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596" yWindow="420" windowWidth="17592" windowHeight="9084"/>
  </bookViews>
  <sheets>
    <sheet name="sample-level pathway annot" sheetId="1" r:id="rId1"/>
    <sheet name="notes" sheetId="2" r:id="rId2"/>
    <sheet name="SNVs-indels" sheetId="4" r:id="rId3"/>
    <sheet name="TERT promoter SNVs" sheetId="5" r:id="rId4"/>
    <sheet name="Histone H3 mutations" sheetId="6" r:id="rId5"/>
  </sheets>
  <definedNames>
    <definedName name="_xlnm._FilterDatabase" localSheetId="0" hidden="1">'sample-level pathway annot'!$A$6:$JT$860</definedName>
    <definedName name="_xlnm._FilterDatabase" localSheetId="2" hidden="1">'SNVs-indels'!$A$1:$DO$2310</definedName>
  </definedNames>
  <calcPr calcId="152511" calcMode="manual" calcCompleted="0" calcOnSave="0"/>
</workbook>
</file>

<file path=xl/calcChain.xml><?xml version="1.0" encoding="utf-8"?>
<calcChain xmlns="http://schemas.openxmlformats.org/spreadsheetml/2006/main">
  <c r="HC7" i="1" l="1"/>
  <c r="HB7" i="1"/>
  <c r="HA7" i="1"/>
  <c r="GZ7" i="1"/>
  <c r="GY7" i="1"/>
  <c r="GX7" i="1"/>
  <c r="GW7" i="1"/>
  <c r="GV7" i="1"/>
  <c r="GU7" i="1"/>
  <c r="GT7" i="1"/>
  <c r="GS7" i="1"/>
  <c r="GR7" i="1"/>
  <c r="GQ7" i="1"/>
  <c r="GP7" i="1"/>
  <c r="GO7" i="1"/>
  <c r="GN7" i="1"/>
  <c r="GM7" i="1"/>
  <c r="GL7" i="1"/>
  <c r="GK7" i="1"/>
  <c r="GJ7" i="1"/>
  <c r="GI7" i="1"/>
  <c r="GH7" i="1"/>
  <c r="GG7" i="1"/>
  <c r="GF7" i="1"/>
  <c r="GE7" i="1"/>
  <c r="GD7" i="1"/>
  <c r="GC7" i="1"/>
  <c r="GB7" i="1"/>
  <c r="GA7" i="1"/>
  <c r="FZ7" i="1"/>
  <c r="FY7" i="1"/>
  <c r="FX7" i="1"/>
  <c r="FW7" i="1"/>
  <c r="FV7" i="1"/>
  <c r="FU7" i="1"/>
  <c r="FT7" i="1"/>
  <c r="FS7" i="1"/>
  <c r="FR7" i="1"/>
  <c r="FQ7" i="1"/>
  <c r="FP7" i="1"/>
  <c r="FO7" i="1"/>
  <c r="FN7" i="1"/>
  <c r="FM7" i="1"/>
  <c r="FL7" i="1"/>
  <c r="FK7" i="1"/>
  <c r="FJ7" i="1"/>
  <c r="FI7" i="1"/>
  <c r="FH7" i="1"/>
  <c r="FG7" i="1"/>
  <c r="FF7" i="1"/>
  <c r="FE7" i="1"/>
  <c r="FD7" i="1"/>
  <c r="FC7" i="1"/>
  <c r="FB7" i="1"/>
  <c r="FA7" i="1"/>
  <c r="EZ7" i="1"/>
  <c r="EY7" i="1"/>
  <c r="EX7" i="1"/>
  <c r="EW7" i="1"/>
  <c r="EV7" i="1"/>
  <c r="EU7" i="1"/>
  <c r="ET7" i="1"/>
  <c r="ES7" i="1"/>
  <c r="ER7" i="1"/>
  <c r="EQ7" i="1"/>
  <c r="EP7" i="1"/>
  <c r="EO7" i="1"/>
  <c r="EN7" i="1"/>
  <c r="EM7" i="1"/>
  <c r="EL7" i="1"/>
  <c r="EK7" i="1"/>
  <c r="EJ7" i="1"/>
  <c r="EI7" i="1"/>
  <c r="EH7" i="1"/>
  <c r="EG7" i="1"/>
  <c r="EF7" i="1"/>
  <c r="EE7" i="1"/>
  <c r="ED7" i="1"/>
  <c r="EC7" i="1"/>
  <c r="EB7" i="1"/>
  <c r="EA7" i="1"/>
  <c r="DZ7" i="1"/>
  <c r="DY7" i="1"/>
  <c r="DX7" i="1"/>
  <c r="DW7" i="1"/>
  <c r="DV7" i="1"/>
  <c r="DU7" i="1"/>
  <c r="DT7" i="1"/>
  <c r="DS7" i="1"/>
  <c r="DR7" i="1"/>
  <c r="DQ7" i="1"/>
  <c r="DP7" i="1"/>
  <c r="DO7" i="1"/>
  <c r="DN7" i="1"/>
  <c r="DM7" i="1"/>
  <c r="DL7" i="1"/>
  <c r="DK7" i="1"/>
  <c r="DJ7" i="1"/>
  <c r="DI7" i="1"/>
  <c r="DH7" i="1"/>
  <c r="DG7" i="1"/>
  <c r="DR2309" i="4" l="1"/>
  <c r="DR2308" i="4"/>
  <c r="DR2307" i="4"/>
  <c r="DR2306" i="4"/>
  <c r="DR2305" i="4"/>
  <c r="DR2304" i="4"/>
  <c r="DR2303" i="4"/>
  <c r="DR2302" i="4"/>
  <c r="DR2301" i="4"/>
  <c r="DR2300" i="4"/>
  <c r="DR2299" i="4"/>
  <c r="DR2298" i="4"/>
  <c r="DR2297" i="4"/>
  <c r="DR2296" i="4"/>
  <c r="DR2295" i="4"/>
  <c r="DR2294" i="4"/>
  <c r="DR2293" i="4"/>
  <c r="DR2292" i="4"/>
  <c r="DR2291" i="4"/>
  <c r="DR2290" i="4"/>
  <c r="DR2289" i="4"/>
  <c r="DR2288" i="4"/>
  <c r="DR2287" i="4"/>
  <c r="DR2286" i="4"/>
  <c r="DR2285" i="4"/>
  <c r="DR2284" i="4"/>
  <c r="DR2283" i="4"/>
  <c r="DR2282" i="4"/>
  <c r="DR2281" i="4"/>
  <c r="DR2280" i="4"/>
  <c r="DR2279" i="4"/>
  <c r="DR2278" i="4"/>
  <c r="DR2277" i="4"/>
  <c r="DR2276" i="4"/>
  <c r="DR2275" i="4"/>
  <c r="DR2274" i="4"/>
  <c r="DR2273" i="4"/>
  <c r="DR2272" i="4"/>
  <c r="DR2271" i="4"/>
  <c r="DR2270" i="4"/>
  <c r="DR2269" i="4"/>
  <c r="DR2268" i="4"/>
  <c r="DR2267" i="4"/>
  <c r="DR2266" i="4"/>
  <c r="DR2265" i="4"/>
  <c r="DR2264" i="4"/>
  <c r="DR2263" i="4"/>
  <c r="DR2262" i="4"/>
  <c r="DR2310" i="4"/>
  <c r="DM2309" i="4"/>
  <c r="DK2309" i="4"/>
  <c r="DM2308" i="4"/>
  <c r="DK2308" i="4"/>
  <c r="DM2307" i="4"/>
  <c r="DK2307" i="4"/>
  <c r="DM2306" i="4"/>
  <c r="DK2306" i="4"/>
  <c r="DM2305" i="4"/>
  <c r="DK2305" i="4"/>
  <c r="DM2304" i="4"/>
  <c r="DK2304" i="4"/>
  <c r="DM2303" i="4"/>
  <c r="DK2303" i="4"/>
  <c r="DM2302" i="4"/>
  <c r="DK2302" i="4"/>
  <c r="DM2301" i="4"/>
  <c r="DK2301" i="4"/>
  <c r="DM2300" i="4"/>
  <c r="DK2300" i="4"/>
  <c r="DM2299" i="4"/>
  <c r="DK2299" i="4"/>
  <c r="DM2298" i="4"/>
  <c r="DK2298" i="4"/>
  <c r="DM2297" i="4"/>
  <c r="DK2297" i="4"/>
  <c r="DM2296" i="4"/>
  <c r="DK2296" i="4"/>
  <c r="DM2295" i="4"/>
  <c r="DK2295" i="4"/>
  <c r="DM2294" i="4"/>
  <c r="DK2294" i="4"/>
  <c r="DM2293" i="4"/>
  <c r="DK2293" i="4"/>
  <c r="DM2292" i="4"/>
  <c r="DK2292" i="4"/>
  <c r="DM2291" i="4"/>
  <c r="DK2291" i="4"/>
  <c r="DM2290" i="4"/>
  <c r="DK2290" i="4"/>
  <c r="DM2289" i="4"/>
  <c r="DK2289" i="4"/>
  <c r="DM2288" i="4"/>
  <c r="DK2288" i="4"/>
  <c r="DM2287" i="4"/>
  <c r="DK2287" i="4"/>
  <c r="DM2286" i="4"/>
  <c r="DK2286" i="4"/>
  <c r="DM2285" i="4"/>
  <c r="DK2285" i="4"/>
  <c r="DM2284" i="4"/>
  <c r="DK2284" i="4"/>
  <c r="DM2283" i="4"/>
  <c r="DK2283" i="4"/>
  <c r="DM2282" i="4"/>
  <c r="DK2282" i="4"/>
  <c r="DM2281" i="4"/>
  <c r="DK2281" i="4"/>
  <c r="DM2280" i="4"/>
  <c r="DK2280" i="4"/>
  <c r="DM2279" i="4"/>
  <c r="DK2279" i="4"/>
  <c r="DM2278" i="4"/>
  <c r="DK2278" i="4"/>
  <c r="DM2277" i="4"/>
  <c r="DK2277" i="4"/>
  <c r="DM2276" i="4"/>
  <c r="DK2276" i="4"/>
  <c r="DM2275" i="4"/>
  <c r="DK2275" i="4"/>
  <c r="DM2274" i="4"/>
  <c r="DK2274" i="4"/>
  <c r="DM2273" i="4"/>
  <c r="DK2273" i="4"/>
  <c r="DM2272" i="4"/>
  <c r="DK2272" i="4"/>
  <c r="DM2271" i="4"/>
  <c r="DK2271" i="4"/>
  <c r="DM2270" i="4"/>
  <c r="DK2270" i="4"/>
  <c r="DM2269" i="4"/>
  <c r="DK2269" i="4"/>
  <c r="DM2268" i="4"/>
  <c r="DK2268" i="4"/>
  <c r="DM2267" i="4"/>
  <c r="DK2267" i="4"/>
  <c r="DM2266" i="4"/>
  <c r="DK2266" i="4"/>
  <c r="DM2265" i="4"/>
  <c r="DK2265" i="4"/>
  <c r="DM2264" i="4"/>
  <c r="DK2264" i="4"/>
  <c r="DM2263" i="4"/>
  <c r="DK2263" i="4"/>
  <c r="DM2262" i="4"/>
  <c r="DK2262" i="4"/>
  <c r="DM2310" i="4"/>
  <c r="DK2310" i="4"/>
  <c r="DR2259" i="4" l="1"/>
  <c r="DR2258" i="4"/>
  <c r="DR2257" i="4"/>
  <c r="DR2256" i="4"/>
  <c r="DR2255" i="4"/>
  <c r="DR2254" i="4"/>
  <c r="DR2253" i="4"/>
  <c r="DR2252" i="4"/>
  <c r="DR2251" i="4"/>
  <c r="DR2250" i="4"/>
  <c r="DR2249" i="4"/>
  <c r="DR2248" i="4"/>
  <c r="DR2247" i="4"/>
  <c r="DR2246" i="4"/>
  <c r="DR2245" i="4"/>
  <c r="DR2244" i="4"/>
  <c r="DR2243" i="4"/>
  <c r="DR2242" i="4"/>
  <c r="DR2241" i="4"/>
  <c r="DR2240" i="4"/>
  <c r="DR2239" i="4"/>
  <c r="DR2238" i="4"/>
  <c r="DR2237" i="4"/>
  <c r="DR2236" i="4"/>
  <c r="DR2235" i="4"/>
  <c r="DR2234" i="4"/>
  <c r="DR2233" i="4"/>
  <c r="DR2232" i="4"/>
  <c r="DR2231" i="4"/>
  <c r="DR2230" i="4"/>
  <c r="DR2229" i="4"/>
  <c r="DR2228" i="4"/>
  <c r="DR2227" i="4"/>
  <c r="DR2226" i="4"/>
  <c r="DR2225" i="4"/>
  <c r="DR2224" i="4"/>
  <c r="DR2223" i="4"/>
  <c r="DR2222" i="4"/>
  <c r="DR2221" i="4"/>
  <c r="DR2220" i="4"/>
  <c r="DR2219" i="4"/>
  <c r="DR2218" i="4"/>
  <c r="DR2217" i="4"/>
  <c r="DR2216" i="4"/>
  <c r="DR2215" i="4"/>
  <c r="DR2214" i="4"/>
  <c r="DR2213" i="4"/>
  <c r="DR2212" i="4"/>
  <c r="DR2211" i="4"/>
  <c r="DR2210" i="4"/>
  <c r="DR2209" i="4"/>
  <c r="DR2208" i="4"/>
  <c r="DR2207" i="4"/>
  <c r="DR2206" i="4"/>
  <c r="DR2205" i="4"/>
  <c r="DR2204" i="4"/>
  <c r="DR2203" i="4"/>
  <c r="DR2202" i="4"/>
  <c r="DR2201" i="4"/>
  <c r="DR2200" i="4"/>
  <c r="DR2199" i="4"/>
  <c r="DR2198" i="4"/>
  <c r="DR2197" i="4"/>
  <c r="DR2196" i="4"/>
  <c r="DR2195" i="4"/>
  <c r="DR2194" i="4"/>
  <c r="DR2193" i="4"/>
  <c r="DR2192" i="4"/>
  <c r="DR2191" i="4"/>
  <c r="DR2190" i="4"/>
  <c r="DR2189" i="4"/>
  <c r="DR2188" i="4"/>
  <c r="DR2187" i="4"/>
  <c r="DR2186" i="4"/>
  <c r="DR2185" i="4"/>
  <c r="DR2184" i="4"/>
  <c r="DR2183" i="4"/>
  <c r="DR2182" i="4"/>
  <c r="DR2181" i="4"/>
  <c r="DR2180" i="4"/>
  <c r="DR2179" i="4"/>
  <c r="DR2178" i="4"/>
  <c r="DR2177" i="4"/>
  <c r="DR2176" i="4"/>
  <c r="DR2175" i="4"/>
  <c r="DR2174" i="4"/>
  <c r="DR2173" i="4"/>
  <c r="DR2172" i="4"/>
  <c r="DR2171" i="4"/>
  <c r="DR2170" i="4"/>
  <c r="DR2169" i="4"/>
  <c r="DR2168" i="4"/>
  <c r="DR2167" i="4"/>
  <c r="DR2166" i="4"/>
  <c r="DR2165" i="4"/>
  <c r="DR2164" i="4"/>
  <c r="DR2163" i="4"/>
  <c r="DR2162" i="4"/>
  <c r="DR2161" i="4"/>
  <c r="DR2160" i="4"/>
  <c r="DR2159" i="4"/>
  <c r="DR2158" i="4"/>
  <c r="DR2157" i="4"/>
  <c r="DR2156" i="4"/>
  <c r="DR2155" i="4"/>
  <c r="DR2154" i="4"/>
  <c r="DR2153" i="4"/>
  <c r="DR2152" i="4"/>
  <c r="DR2151" i="4"/>
  <c r="DR2150" i="4"/>
  <c r="DR2149" i="4"/>
  <c r="DR2148" i="4"/>
  <c r="DR2147" i="4"/>
  <c r="DR2146" i="4"/>
  <c r="DR2145" i="4"/>
  <c r="DR2144" i="4"/>
  <c r="DR2143" i="4"/>
  <c r="DR2142" i="4"/>
  <c r="DR2141" i="4"/>
  <c r="DR2140" i="4"/>
  <c r="DR2139" i="4"/>
  <c r="DR2138" i="4"/>
  <c r="DR2137" i="4"/>
  <c r="DR2136" i="4"/>
  <c r="DR2135" i="4"/>
  <c r="DR2134" i="4"/>
  <c r="DR2133" i="4"/>
  <c r="DR2132" i="4"/>
  <c r="DR2131" i="4"/>
  <c r="DR2130" i="4"/>
  <c r="DR2129" i="4"/>
  <c r="DR2128" i="4"/>
  <c r="DR2127" i="4"/>
  <c r="DR2126" i="4"/>
  <c r="DR2125" i="4"/>
  <c r="DR2124" i="4"/>
  <c r="DR2123" i="4"/>
  <c r="DR2122" i="4"/>
  <c r="DR2121" i="4"/>
  <c r="DR2120" i="4"/>
  <c r="DR2119" i="4"/>
  <c r="DR2118" i="4"/>
  <c r="DR2117" i="4"/>
  <c r="DR2116" i="4"/>
  <c r="DR2115" i="4"/>
  <c r="DR2114" i="4"/>
  <c r="DR2113" i="4"/>
  <c r="DR2112" i="4"/>
  <c r="DR2111" i="4"/>
  <c r="DR2110" i="4"/>
  <c r="DR2109" i="4"/>
  <c r="DR2108" i="4"/>
  <c r="DR2107" i="4"/>
  <c r="DR2106" i="4"/>
  <c r="DR2105" i="4"/>
  <c r="DR2104" i="4"/>
  <c r="DR2103" i="4"/>
  <c r="DR2102" i="4"/>
  <c r="DR2101" i="4"/>
  <c r="DR2100" i="4"/>
  <c r="DR2099" i="4"/>
  <c r="DR2098" i="4"/>
  <c r="DR2097" i="4"/>
  <c r="DR2096" i="4"/>
  <c r="DR2095" i="4"/>
  <c r="DR2094" i="4"/>
  <c r="DR2093" i="4"/>
  <c r="DR2092" i="4"/>
  <c r="DR2091" i="4"/>
  <c r="DR2090" i="4"/>
  <c r="DR2089" i="4"/>
  <c r="DR2088" i="4"/>
  <c r="DR2087" i="4"/>
  <c r="DR2086" i="4"/>
  <c r="DR2085" i="4"/>
  <c r="DR2084" i="4"/>
  <c r="DR2083" i="4"/>
  <c r="DR2082" i="4"/>
  <c r="DR2081" i="4"/>
  <c r="DR2080" i="4"/>
  <c r="DR2079" i="4"/>
  <c r="DR2078" i="4"/>
  <c r="DR2077" i="4"/>
  <c r="DR2076" i="4"/>
  <c r="DR2075" i="4"/>
  <c r="DR2074" i="4"/>
  <c r="DR2073" i="4"/>
  <c r="DR2072" i="4"/>
  <c r="DR2071" i="4"/>
  <c r="DR2070" i="4"/>
  <c r="DR2069" i="4"/>
  <c r="DR2068" i="4"/>
  <c r="DR2067" i="4"/>
  <c r="DR2066" i="4"/>
  <c r="DR2065" i="4"/>
  <c r="DR2064" i="4"/>
  <c r="DR2063" i="4"/>
  <c r="DR2062" i="4"/>
  <c r="DR2061" i="4"/>
  <c r="DR2060" i="4"/>
  <c r="DR2059" i="4"/>
  <c r="DR2058" i="4"/>
  <c r="DR2057" i="4"/>
  <c r="DR2056" i="4"/>
  <c r="DR2055" i="4"/>
  <c r="DR2054" i="4"/>
  <c r="DR2053" i="4"/>
  <c r="DR2052" i="4"/>
  <c r="DR2051" i="4"/>
  <c r="DR2050" i="4"/>
  <c r="DR2049" i="4"/>
  <c r="DR2048" i="4"/>
  <c r="DR2047" i="4"/>
  <c r="DR2046" i="4"/>
  <c r="DR2045" i="4"/>
  <c r="DR2044" i="4"/>
  <c r="DR2043" i="4"/>
  <c r="DR2042" i="4"/>
  <c r="DR2041" i="4"/>
  <c r="DR2040" i="4"/>
  <c r="DR2039" i="4"/>
  <c r="DR2038" i="4"/>
  <c r="DR2037" i="4"/>
  <c r="DR2036" i="4"/>
  <c r="DR2035" i="4"/>
  <c r="DR2034" i="4"/>
  <c r="DR2033" i="4"/>
  <c r="DR2032" i="4"/>
  <c r="DR2031" i="4"/>
  <c r="DR2030" i="4"/>
  <c r="DR2029" i="4"/>
  <c r="DR2028" i="4"/>
  <c r="DR2027" i="4"/>
  <c r="DR2026" i="4"/>
  <c r="DR2025" i="4"/>
  <c r="DR2024" i="4"/>
  <c r="DR2023" i="4"/>
  <c r="DR2022" i="4"/>
  <c r="DR2021" i="4"/>
  <c r="DR2020" i="4"/>
  <c r="DR2019" i="4"/>
  <c r="DR2018" i="4"/>
  <c r="DR2017" i="4"/>
  <c r="DR2016" i="4"/>
  <c r="DR2015" i="4"/>
  <c r="DR2014" i="4"/>
  <c r="DR2013" i="4"/>
  <c r="DR2012" i="4"/>
  <c r="DR2011" i="4"/>
  <c r="DR2010" i="4"/>
  <c r="DR2009" i="4"/>
  <c r="DR2008" i="4"/>
  <c r="DR2007" i="4"/>
  <c r="DR2006" i="4"/>
  <c r="DR2005" i="4"/>
  <c r="DR2004" i="4"/>
  <c r="DR2003" i="4"/>
  <c r="DR2002" i="4"/>
  <c r="DR2001" i="4"/>
  <c r="DR2000" i="4"/>
  <c r="DR1999" i="4"/>
  <c r="DR1998" i="4"/>
  <c r="DR1997" i="4"/>
  <c r="DR1996" i="4"/>
  <c r="DR1995" i="4"/>
  <c r="DR1994" i="4"/>
  <c r="DR1993" i="4"/>
  <c r="DR1992" i="4"/>
  <c r="DR1991" i="4"/>
  <c r="DR1990" i="4"/>
  <c r="DR1989" i="4"/>
  <c r="DR1988" i="4"/>
  <c r="DR1987" i="4"/>
  <c r="DR1986" i="4"/>
  <c r="DR1985" i="4"/>
  <c r="DR1984" i="4"/>
  <c r="DR1983" i="4"/>
  <c r="DR1982" i="4"/>
  <c r="DR1981" i="4"/>
  <c r="DR1980" i="4"/>
  <c r="DR1979" i="4"/>
  <c r="DR1978" i="4"/>
  <c r="DR1977" i="4"/>
  <c r="DR1976" i="4"/>
  <c r="DR1975" i="4"/>
  <c r="DR1974" i="4"/>
  <c r="DR1973" i="4"/>
  <c r="DR1972" i="4"/>
  <c r="DR1971" i="4"/>
  <c r="DR1970" i="4"/>
  <c r="DR1969" i="4"/>
  <c r="DR1968" i="4"/>
  <c r="DR1967" i="4"/>
  <c r="DR1966" i="4"/>
  <c r="DR1965" i="4"/>
  <c r="DR1964" i="4"/>
  <c r="DR1963" i="4"/>
  <c r="DR1962" i="4"/>
  <c r="DR1961" i="4"/>
  <c r="DR1960" i="4"/>
  <c r="DR1959" i="4"/>
  <c r="DR1958" i="4"/>
  <c r="DR1957" i="4"/>
  <c r="DR1956" i="4"/>
  <c r="DR1955" i="4"/>
  <c r="DR1954" i="4"/>
  <c r="DR1953" i="4"/>
  <c r="DR1952" i="4"/>
  <c r="DR1951" i="4"/>
  <c r="DR1950" i="4"/>
  <c r="DR1949" i="4"/>
  <c r="DR1948" i="4"/>
  <c r="DR1947" i="4"/>
  <c r="DR1946" i="4"/>
  <c r="DR1945" i="4"/>
  <c r="DR1944" i="4"/>
  <c r="DR1943" i="4"/>
  <c r="DR1942" i="4"/>
  <c r="DR1941" i="4"/>
  <c r="DR1940" i="4"/>
  <c r="DR1939" i="4"/>
  <c r="DR1938" i="4"/>
  <c r="DR1937" i="4"/>
  <c r="DR1936" i="4"/>
  <c r="DR1935" i="4"/>
  <c r="DR1934" i="4"/>
  <c r="DR1933" i="4"/>
  <c r="DR1932" i="4"/>
  <c r="DR1931" i="4"/>
  <c r="DR1930" i="4"/>
  <c r="DR1929" i="4"/>
  <c r="DR1928" i="4"/>
  <c r="DR1927" i="4"/>
  <c r="DR1926" i="4"/>
  <c r="DR1925" i="4"/>
  <c r="DR1924" i="4"/>
  <c r="DR1923" i="4"/>
  <c r="DR1922" i="4"/>
  <c r="DR1921" i="4"/>
  <c r="DR1920" i="4"/>
  <c r="DR1919" i="4"/>
  <c r="DR1918" i="4"/>
  <c r="DR1917" i="4"/>
  <c r="DR1916" i="4"/>
  <c r="DR1915" i="4"/>
  <c r="DR1914" i="4"/>
  <c r="DR1913" i="4"/>
  <c r="DR1912" i="4"/>
  <c r="DR1911" i="4"/>
  <c r="DR1910" i="4"/>
  <c r="DR1909" i="4"/>
  <c r="DR1908" i="4"/>
  <c r="DR1907" i="4"/>
  <c r="DR1906" i="4"/>
  <c r="DR1905" i="4"/>
  <c r="DR1904" i="4"/>
  <c r="DR1903" i="4"/>
  <c r="DR1902" i="4"/>
  <c r="DR1901" i="4"/>
  <c r="DR1900" i="4"/>
  <c r="DR1899" i="4"/>
  <c r="DR1898" i="4"/>
  <c r="DR1897" i="4"/>
  <c r="DR1896" i="4"/>
  <c r="DR1895" i="4"/>
  <c r="DR1894" i="4"/>
  <c r="DR1893" i="4"/>
  <c r="DR1892" i="4"/>
  <c r="DR1891" i="4"/>
  <c r="DR1890" i="4"/>
  <c r="DR1889" i="4"/>
  <c r="DR1888" i="4"/>
  <c r="DR1887" i="4"/>
  <c r="DR1886" i="4"/>
  <c r="DR1885" i="4"/>
  <c r="DR1884" i="4"/>
  <c r="DR1883" i="4"/>
  <c r="DR1882" i="4"/>
  <c r="DR1881" i="4"/>
  <c r="DR1880" i="4"/>
  <c r="DR1879" i="4"/>
  <c r="DR1878" i="4"/>
  <c r="DR1877" i="4"/>
  <c r="DR1876" i="4"/>
  <c r="DR1875" i="4"/>
  <c r="DR1874" i="4"/>
  <c r="DR1873" i="4"/>
  <c r="DR1872" i="4"/>
  <c r="DR1871" i="4"/>
  <c r="DR1870" i="4"/>
  <c r="DR1869" i="4"/>
  <c r="DR1868" i="4"/>
  <c r="DR1867" i="4"/>
  <c r="DR1866" i="4"/>
  <c r="DR1865" i="4"/>
  <c r="DR1864" i="4"/>
  <c r="DR1863" i="4"/>
  <c r="DR1862" i="4"/>
  <c r="DR1861" i="4"/>
  <c r="DR1860" i="4"/>
  <c r="DR1859" i="4"/>
  <c r="DR1858" i="4"/>
  <c r="DR1857" i="4"/>
  <c r="DR1856" i="4"/>
  <c r="DR1855" i="4"/>
  <c r="DR1854" i="4"/>
  <c r="DR1853" i="4"/>
  <c r="DR1852" i="4"/>
  <c r="DR1851" i="4"/>
  <c r="DR1850" i="4"/>
  <c r="DR1849" i="4"/>
  <c r="DR1848" i="4"/>
  <c r="DR1847" i="4"/>
  <c r="DR1846" i="4"/>
  <c r="DR1845" i="4"/>
  <c r="DR1844" i="4"/>
  <c r="DR1843" i="4"/>
  <c r="DR1842" i="4"/>
  <c r="DR1841" i="4"/>
  <c r="DR1840" i="4"/>
  <c r="DR1839" i="4"/>
  <c r="DR1838" i="4"/>
  <c r="DR1837" i="4"/>
  <c r="DR1836" i="4"/>
  <c r="DR1835" i="4"/>
  <c r="DR1834" i="4"/>
  <c r="DR1833" i="4"/>
  <c r="DR1832" i="4"/>
  <c r="DR1831" i="4"/>
  <c r="DR1830" i="4"/>
  <c r="DR1829" i="4"/>
  <c r="DR1828" i="4"/>
  <c r="DR1827" i="4"/>
  <c r="DR1826" i="4"/>
  <c r="DR1825" i="4"/>
  <c r="DR1824" i="4"/>
  <c r="DR1823" i="4"/>
  <c r="DR1822" i="4"/>
  <c r="DR1821" i="4"/>
  <c r="DR1820" i="4"/>
  <c r="DR1819" i="4"/>
  <c r="DR1818" i="4"/>
  <c r="DR1817" i="4"/>
  <c r="DR1816" i="4"/>
  <c r="DR1815" i="4"/>
  <c r="DR1814" i="4"/>
  <c r="DR1813" i="4"/>
  <c r="DR1812" i="4"/>
  <c r="DR1811" i="4"/>
  <c r="DR1810" i="4"/>
  <c r="DR1809" i="4"/>
  <c r="DR1808" i="4"/>
  <c r="DR1807" i="4"/>
  <c r="DR1806" i="4"/>
  <c r="DR1805" i="4"/>
  <c r="DR1804" i="4"/>
  <c r="DR1803" i="4"/>
  <c r="DR1802" i="4"/>
  <c r="DR1801" i="4"/>
  <c r="DR1800" i="4"/>
  <c r="DR1799" i="4"/>
  <c r="DR1798" i="4"/>
  <c r="DR1797" i="4"/>
  <c r="DR1796" i="4"/>
  <c r="DR1795" i="4"/>
  <c r="DR1794" i="4"/>
  <c r="DR1793" i="4"/>
  <c r="DR1792" i="4"/>
  <c r="DR1791" i="4"/>
  <c r="DR1790" i="4"/>
  <c r="DR1789" i="4"/>
  <c r="DR1788" i="4"/>
  <c r="DR1787" i="4"/>
  <c r="DR1786" i="4"/>
  <c r="DR1785" i="4"/>
  <c r="DR1784" i="4"/>
  <c r="DR1783" i="4"/>
  <c r="DR1782" i="4"/>
  <c r="DR1781" i="4"/>
  <c r="DR1780" i="4"/>
  <c r="DR1779" i="4"/>
  <c r="DR1778" i="4"/>
  <c r="DR1777" i="4"/>
  <c r="DR1776" i="4"/>
  <c r="DR1775" i="4"/>
  <c r="DR1774" i="4"/>
  <c r="DR1773" i="4"/>
  <c r="DR1772" i="4"/>
  <c r="DR1771" i="4"/>
  <c r="DR1770" i="4"/>
  <c r="DR1769" i="4"/>
  <c r="DR1768" i="4"/>
  <c r="DR1767" i="4"/>
  <c r="DR1766" i="4"/>
  <c r="DR1765" i="4"/>
  <c r="DR1764" i="4"/>
  <c r="DR1763" i="4"/>
  <c r="DR1762" i="4"/>
  <c r="DR1761" i="4"/>
  <c r="DR1760" i="4"/>
  <c r="DR1759" i="4"/>
  <c r="DR1758" i="4"/>
  <c r="DR1757" i="4"/>
  <c r="DR1756" i="4"/>
  <c r="DR1755" i="4"/>
  <c r="DR1754" i="4"/>
  <c r="DR1753" i="4"/>
  <c r="DR1752" i="4"/>
  <c r="DR1751" i="4"/>
  <c r="DR1750" i="4"/>
  <c r="DR1749" i="4"/>
  <c r="DR1748" i="4"/>
  <c r="DR1747" i="4"/>
  <c r="DR1746" i="4"/>
  <c r="DR1745" i="4"/>
  <c r="DR1744" i="4"/>
  <c r="DR1743" i="4"/>
  <c r="DR1742" i="4"/>
  <c r="DR1741" i="4"/>
  <c r="DR1740" i="4"/>
  <c r="DR1739" i="4"/>
  <c r="DR1738" i="4"/>
  <c r="DR1737" i="4"/>
  <c r="DR1736" i="4"/>
  <c r="DR1735" i="4"/>
  <c r="DR1734" i="4"/>
  <c r="DR1733" i="4"/>
  <c r="DR1732" i="4"/>
  <c r="DR1731" i="4"/>
  <c r="DR1730" i="4"/>
  <c r="DR1729" i="4"/>
  <c r="DR1728" i="4"/>
  <c r="DR1727" i="4"/>
  <c r="DR1726" i="4"/>
  <c r="DR1725" i="4"/>
  <c r="DR1724" i="4"/>
  <c r="DR1723" i="4"/>
  <c r="DR1722" i="4"/>
  <c r="DR1721" i="4"/>
  <c r="DR1720" i="4"/>
  <c r="DR1719" i="4"/>
  <c r="DR1718" i="4"/>
  <c r="DR1717" i="4"/>
  <c r="DR1716" i="4"/>
  <c r="DR1715" i="4"/>
  <c r="DR1714" i="4"/>
  <c r="DR1713" i="4"/>
  <c r="DR1712" i="4"/>
  <c r="DR1711" i="4"/>
  <c r="DR1710" i="4"/>
  <c r="DR1709" i="4"/>
  <c r="DR1708" i="4"/>
  <c r="DR1707" i="4"/>
  <c r="DR1706" i="4"/>
  <c r="DR1705" i="4"/>
  <c r="DR1704" i="4"/>
  <c r="DR1703" i="4"/>
  <c r="DR1702" i="4"/>
  <c r="DR1701" i="4"/>
  <c r="DR1700" i="4"/>
  <c r="DR1699" i="4"/>
  <c r="DR1698" i="4"/>
  <c r="DR1697" i="4"/>
  <c r="DR1696" i="4"/>
  <c r="DR1695" i="4"/>
  <c r="DR1694" i="4"/>
  <c r="DR1693" i="4"/>
  <c r="DR1692" i="4"/>
  <c r="DR1691" i="4"/>
  <c r="DR1690" i="4"/>
  <c r="DR1689" i="4"/>
  <c r="DR1688" i="4"/>
  <c r="DR1687" i="4"/>
  <c r="DR1686" i="4"/>
  <c r="DR1685" i="4"/>
  <c r="DR1684" i="4"/>
  <c r="DR1683" i="4"/>
  <c r="DR1682" i="4"/>
  <c r="DR1681" i="4"/>
  <c r="DR1680" i="4"/>
  <c r="DR1679" i="4"/>
  <c r="DR1678" i="4"/>
  <c r="DR1677" i="4"/>
  <c r="DR1676" i="4"/>
  <c r="DR1675" i="4"/>
  <c r="DR1674" i="4"/>
  <c r="DR1673" i="4"/>
  <c r="DR1672" i="4"/>
  <c r="DR1671" i="4"/>
  <c r="DR1670" i="4"/>
  <c r="DR1669" i="4"/>
  <c r="DR1668" i="4"/>
  <c r="DR1667" i="4"/>
  <c r="DR1666" i="4"/>
  <c r="DR1665" i="4"/>
  <c r="DR1664" i="4"/>
  <c r="DR1663" i="4"/>
  <c r="DR1662" i="4"/>
  <c r="DR1661" i="4"/>
  <c r="DR1660" i="4"/>
  <c r="DR1659" i="4"/>
  <c r="DR1658" i="4"/>
  <c r="DR1657" i="4"/>
  <c r="DR1656" i="4"/>
  <c r="DR1655" i="4"/>
  <c r="DR1654" i="4"/>
  <c r="DR1653" i="4"/>
  <c r="DR1652" i="4"/>
  <c r="DR1651" i="4"/>
  <c r="DR1650" i="4"/>
  <c r="DR1649" i="4"/>
  <c r="DR1648" i="4"/>
  <c r="DR1647" i="4"/>
  <c r="DR1646" i="4"/>
  <c r="DR1645" i="4"/>
  <c r="DR1644" i="4"/>
  <c r="DR1643" i="4"/>
  <c r="DR1642" i="4"/>
  <c r="DR1641" i="4"/>
  <c r="DR1640" i="4"/>
  <c r="DR1639" i="4"/>
  <c r="DR1638" i="4"/>
  <c r="DR1637" i="4"/>
  <c r="DR1636" i="4"/>
  <c r="DR1635" i="4"/>
  <c r="DR1634" i="4"/>
  <c r="DR1633" i="4"/>
  <c r="DR1632" i="4"/>
  <c r="DR1631" i="4"/>
  <c r="DR1630" i="4"/>
  <c r="DR1629" i="4"/>
  <c r="DR1628" i="4"/>
  <c r="DR1627" i="4"/>
  <c r="DR1626" i="4"/>
  <c r="DR1625" i="4"/>
  <c r="DR1624" i="4"/>
  <c r="DR1623" i="4"/>
  <c r="DR1622" i="4"/>
  <c r="DR1621" i="4"/>
  <c r="DR1620" i="4"/>
  <c r="DR1619" i="4"/>
  <c r="DR1618" i="4"/>
  <c r="DR1617" i="4"/>
  <c r="DR1616" i="4"/>
  <c r="DR1615" i="4"/>
  <c r="DR1614" i="4"/>
  <c r="DR1613" i="4"/>
  <c r="DR1612" i="4"/>
  <c r="DR1611" i="4"/>
  <c r="DR1610" i="4"/>
  <c r="DR1609" i="4"/>
  <c r="DR1608" i="4"/>
  <c r="DR1607" i="4"/>
  <c r="DR1606" i="4"/>
  <c r="DR1605" i="4"/>
  <c r="DR1604" i="4"/>
  <c r="DR1603" i="4"/>
  <c r="DR1602" i="4"/>
  <c r="DR1601" i="4"/>
  <c r="DR1600" i="4"/>
  <c r="DR1599" i="4"/>
  <c r="DR1598" i="4"/>
  <c r="DR1597" i="4"/>
  <c r="DR1596" i="4"/>
  <c r="DR1595" i="4"/>
  <c r="DR1594" i="4"/>
  <c r="DR1593" i="4"/>
  <c r="DR1592" i="4"/>
  <c r="DR1591" i="4"/>
  <c r="DR1590" i="4"/>
  <c r="DR1589" i="4"/>
  <c r="DR1588" i="4"/>
  <c r="DR1587" i="4"/>
  <c r="DR1586" i="4"/>
  <c r="DR1585" i="4"/>
  <c r="DR1584" i="4"/>
  <c r="DR1583" i="4"/>
  <c r="DR1582" i="4"/>
  <c r="DR1581" i="4"/>
  <c r="DR1580" i="4"/>
  <c r="DR1579" i="4"/>
  <c r="DR1578" i="4"/>
  <c r="DR1577" i="4"/>
  <c r="DR1576" i="4"/>
  <c r="DR1575" i="4"/>
  <c r="DR1574" i="4"/>
  <c r="DR1573" i="4"/>
  <c r="DR1572" i="4"/>
  <c r="DR1571" i="4"/>
  <c r="DR1570" i="4"/>
  <c r="DR1569" i="4"/>
  <c r="DR1568" i="4"/>
  <c r="DR1567" i="4"/>
  <c r="DR1566" i="4"/>
  <c r="DR1565" i="4"/>
  <c r="DR1564" i="4"/>
  <c r="DR1563" i="4"/>
  <c r="DR1562" i="4"/>
  <c r="DR1561" i="4"/>
  <c r="DR1560" i="4"/>
  <c r="DR1559" i="4"/>
  <c r="DR1558" i="4"/>
  <c r="DR1557" i="4"/>
  <c r="DR1556" i="4"/>
  <c r="DR1555" i="4"/>
  <c r="DR1554" i="4"/>
  <c r="DR1553" i="4"/>
  <c r="DR1552" i="4"/>
  <c r="DR1551" i="4"/>
  <c r="DR1550" i="4"/>
  <c r="DR1549" i="4"/>
  <c r="DR1548" i="4"/>
  <c r="DR1547" i="4"/>
  <c r="DR1546" i="4"/>
  <c r="DR1545" i="4"/>
  <c r="DR1544" i="4"/>
  <c r="DR1543" i="4"/>
  <c r="DR1542" i="4"/>
  <c r="DR1541" i="4"/>
  <c r="DR1540" i="4"/>
  <c r="DR1539" i="4"/>
  <c r="DR1538" i="4"/>
  <c r="DR1537" i="4"/>
  <c r="DR1536" i="4"/>
  <c r="DR1535" i="4"/>
  <c r="DR1534" i="4"/>
  <c r="DR1533" i="4"/>
  <c r="DR1532" i="4"/>
  <c r="DR1531" i="4"/>
  <c r="DR1530" i="4"/>
  <c r="DR1529" i="4"/>
  <c r="DR1528" i="4"/>
  <c r="DR1527" i="4"/>
  <c r="DR1526" i="4"/>
  <c r="DR1525" i="4"/>
  <c r="DR1524" i="4"/>
  <c r="DR1523" i="4"/>
  <c r="DR1522" i="4"/>
  <c r="DR1521" i="4"/>
  <c r="DR1520" i="4"/>
  <c r="DR1519" i="4"/>
  <c r="DR1518" i="4"/>
  <c r="DR1517" i="4"/>
  <c r="DR1516" i="4"/>
  <c r="DR1515" i="4"/>
  <c r="DR1514" i="4"/>
  <c r="DR1513" i="4"/>
  <c r="DR1512" i="4"/>
  <c r="DR1511" i="4"/>
  <c r="DR1510" i="4"/>
  <c r="DR1509" i="4"/>
  <c r="DR1508" i="4"/>
  <c r="DR1507" i="4"/>
  <c r="DR1506" i="4"/>
  <c r="DR1505" i="4"/>
  <c r="DR1504" i="4"/>
  <c r="DR1503" i="4"/>
  <c r="DR1502" i="4"/>
  <c r="DR1501" i="4"/>
  <c r="DR1500" i="4"/>
  <c r="DR1499" i="4"/>
  <c r="DR1498" i="4"/>
  <c r="DR1497" i="4"/>
  <c r="DR1496" i="4"/>
  <c r="DR1495" i="4"/>
  <c r="DR1494" i="4"/>
  <c r="DR1493" i="4"/>
  <c r="DR1492" i="4"/>
  <c r="DR1491" i="4"/>
  <c r="DR1490" i="4"/>
  <c r="DR1489" i="4"/>
  <c r="DR1488" i="4"/>
  <c r="DR1487" i="4"/>
  <c r="DR1486" i="4"/>
  <c r="DR1485" i="4"/>
  <c r="DR1484" i="4"/>
  <c r="DR1483" i="4"/>
  <c r="DR1482" i="4"/>
  <c r="DR1481" i="4"/>
  <c r="DR1480" i="4"/>
  <c r="DR1479" i="4"/>
  <c r="DR1478" i="4"/>
  <c r="DR1477" i="4"/>
  <c r="DR1476" i="4"/>
  <c r="DR1475" i="4"/>
  <c r="DR1474" i="4"/>
  <c r="DR1473" i="4"/>
  <c r="DR1472" i="4"/>
  <c r="DR1471" i="4"/>
  <c r="DR1470" i="4"/>
  <c r="DR1469" i="4"/>
  <c r="DR1468" i="4"/>
  <c r="DR1467" i="4"/>
  <c r="DR1466" i="4"/>
  <c r="DR1465" i="4"/>
  <c r="DR1464" i="4"/>
  <c r="DR1463" i="4"/>
  <c r="DR1462" i="4"/>
  <c r="DR1461" i="4"/>
  <c r="DR1460" i="4"/>
  <c r="DR1459" i="4"/>
  <c r="DR1458" i="4"/>
  <c r="DR1457" i="4"/>
  <c r="DR1456" i="4"/>
  <c r="DR1455" i="4"/>
  <c r="DR1454" i="4"/>
  <c r="DR1453" i="4"/>
  <c r="DR1452" i="4"/>
  <c r="DR1451" i="4"/>
  <c r="DR1450" i="4"/>
  <c r="DR1449" i="4"/>
  <c r="DR1448" i="4"/>
  <c r="DR1447" i="4"/>
  <c r="DR1446" i="4"/>
  <c r="DR1445" i="4"/>
  <c r="DR1444" i="4"/>
  <c r="DR1443" i="4"/>
  <c r="DR1442" i="4"/>
  <c r="DR1441" i="4"/>
  <c r="DR1440" i="4"/>
  <c r="DR1439" i="4"/>
  <c r="DR1438" i="4"/>
  <c r="DR1437" i="4"/>
  <c r="DR1436" i="4"/>
  <c r="DR1435" i="4"/>
  <c r="DR1434" i="4"/>
  <c r="DR1433" i="4"/>
  <c r="DR1432" i="4"/>
  <c r="DR1431" i="4"/>
  <c r="DR1430" i="4"/>
  <c r="DR1429" i="4"/>
  <c r="DR1428" i="4"/>
  <c r="DR1427" i="4"/>
  <c r="DR1426" i="4"/>
  <c r="DR1425" i="4"/>
  <c r="DR1424" i="4"/>
  <c r="DR1423" i="4"/>
  <c r="DR1422" i="4"/>
  <c r="DR1421" i="4"/>
  <c r="DR1420" i="4"/>
  <c r="DR1419" i="4"/>
  <c r="DR1418" i="4"/>
  <c r="DR1417" i="4"/>
  <c r="DR1416" i="4"/>
  <c r="DR1415" i="4"/>
  <c r="DR1414" i="4"/>
  <c r="DR1413" i="4"/>
  <c r="DR1412" i="4"/>
  <c r="DR1411" i="4"/>
  <c r="DR1410" i="4"/>
  <c r="DR1409" i="4"/>
  <c r="DR1408" i="4"/>
  <c r="DR1407" i="4"/>
  <c r="DR1406" i="4"/>
  <c r="DR1405" i="4"/>
  <c r="DR1404" i="4"/>
  <c r="DR1403" i="4"/>
  <c r="DR1402" i="4"/>
  <c r="DR1401" i="4"/>
  <c r="DR1400" i="4"/>
  <c r="DR1399" i="4"/>
  <c r="DR1398" i="4"/>
  <c r="DR1397" i="4"/>
  <c r="DR1396" i="4"/>
  <c r="DR1395" i="4"/>
  <c r="DR1394" i="4"/>
  <c r="DR1393" i="4"/>
  <c r="DR1392" i="4"/>
  <c r="DR1391" i="4"/>
  <c r="DR1390" i="4"/>
  <c r="DR1389" i="4"/>
  <c r="DR1388" i="4"/>
  <c r="DR1387" i="4"/>
  <c r="DR1386" i="4"/>
  <c r="DR1385" i="4"/>
  <c r="DR1384" i="4"/>
  <c r="DR1383" i="4"/>
  <c r="DR1382" i="4"/>
  <c r="DR1381" i="4"/>
  <c r="DR1380" i="4"/>
  <c r="DR1379" i="4"/>
  <c r="DR1378" i="4"/>
  <c r="DR1377" i="4"/>
  <c r="DR1376" i="4"/>
  <c r="DR1375" i="4"/>
  <c r="DR1374" i="4"/>
  <c r="DR1373" i="4"/>
  <c r="DR1372" i="4"/>
  <c r="DR1371" i="4"/>
  <c r="DR1370" i="4"/>
  <c r="DR1369" i="4"/>
  <c r="DR1368" i="4"/>
  <c r="DR1367" i="4"/>
  <c r="DR1366" i="4"/>
  <c r="DR1365" i="4"/>
  <c r="DR1364" i="4"/>
  <c r="DR1363" i="4"/>
  <c r="DR1362" i="4"/>
  <c r="DR1361" i="4"/>
  <c r="DR1360" i="4"/>
  <c r="DR1359" i="4"/>
  <c r="DR1358" i="4"/>
  <c r="DR1357" i="4"/>
  <c r="DR1356" i="4"/>
  <c r="DR1355" i="4"/>
  <c r="DR1354" i="4"/>
  <c r="DR1353" i="4"/>
  <c r="DR1352" i="4"/>
  <c r="DR1351" i="4"/>
  <c r="DR1350" i="4"/>
  <c r="DR1349" i="4"/>
  <c r="DR1348" i="4"/>
  <c r="DR1347" i="4"/>
  <c r="DR1346" i="4"/>
  <c r="DR1345" i="4"/>
  <c r="DR1344" i="4"/>
  <c r="DR1343" i="4"/>
  <c r="DR1342" i="4"/>
  <c r="DR1341" i="4"/>
  <c r="DR1340" i="4"/>
  <c r="DR1339" i="4"/>
  <c r="DR1338" i="4"/>
  <c r="DR1337" i="4"/>
  <c r="DR1336" i="4"/>
  <c r="DR1335" i="4"/>
  <c r="DR1334" i="4"/>
  <c r="DR1333" i="4"/>
  <c r="DR1332" i="4"/>
  <c r="DR1331" i="4"/>
  <c r="DR1330" i="4"/>
  <c r="DR1329" i="4"/>
  <c r="DR1328" i="4"/>
  <c r="DR1327" i="4"/>
  <c r="DR1326" i="4"/>
  <c r="DR1325" i="4"/>
  <c r="DR1324" i="4"/>
  <c r="DR1323" i="4"/>
  <c r="DR1322" i="4"/>
  <c r="DR1321" i="4"/>
  <c r="DR1320" i="4"/>
  <c r="DR1319" i="4"/>
  <c r="DR1318" i="4"/>
  <c r="DR1317" i="4"/>
  <c r="DR1316" i="4"/>
  <c r="DR1315" i="4"/>
  <c r="DR1314" i="4"/>
  <c r="DR1313" i="4"/>
  <c r="DR1312" i="4"/>
  <c r="DR1311" i="4"/>
  <c r="DR1310" i="4"/>
  <c r="DR1309" i="4"/>
  <c r="DR1308" i="4"/>
  <c r="DR1307" i="4"/>
  <c r="DR1306" i="4"/>
  <c r="DR1305" i="4"/>
  <c r="DR1304" i="4"/>
  <c r="DR1303" i="4"/>
  <c r="DR1302" i="4"/>
  <c r="DR1301" i="4"/>
  <c r="DR1300" i="4"/>
  <c r="DR1299" i="4"/>
  <c r="DR1298" i="4"/>
  <c r="DR1297" i="4"/>
  <c r="DR1296" i="4"/>
  <c r="DR1295" i="4"/>
  <c r="DR1294" i="4"/>
  <c r="DR1293" i="4"/>
  <c r="DR1292" i="4"/>
  <c r="DR1291" i="4"/>
  <c r="DR1290" i="4"/>
  <c r="DR1289" i="4"/>
  <c r="DR1288" i="4"/>
  <c r="DR1287" i="4"/>
  <c r="DR1286" i="4"/>
  <c r="DR1285" i="4"/>
  <c r="DR1284" i="4"/>
  <c r="DR1283" i="4"/>
  <c r="DR1282" i="4"/>
  <c r="DR1281" i="4"/>
  <c r="DR1280" i="4"/>
  <c r="DR1279" i="4"/>
  <c r="DR1278" i="4"/>
  <c r="DR1277" i="4"/>
  <c r="DR1276" i="4"/>
  <c r="DR1275" i="4"/>
  <c r="DR1274" i="4"/>
  <c r="DR1273" i="4"/>
  <c r="DR1272" i="4"/>
  <c r="DR1271" i="4"/>
  <c r="DR1270" i="4"/>
  <c r="DR1269" i="4"/>
  <c r="DR1268" i="4"/>
  <c r="DR1267" i="4"/>
  <c r="DR1266" i="4"/>
  <c r="DR1265" i="4"/>
  <c r="DR1264" i="4"/>
  <c r="DR1263" i="4"/>
  <c r="DR1262" i="4"/>
  <c r="DR1261" i="4"/>
  <c r="DR1260" i="4"/>
  <c r="DR1259" i="4"/>
  <c r="DR1258" i="4"/>
  <c r="DR1257" i="4"/>
  <c r="DR1256" i="4"/>
  <c r="DR1255" i="4"/>
  <c r="DR1254" i="4"/>
  <c r="DR1253" i="4"/>
  <c r="DR1252" i="4"/>
  <c r="DR1251" i="4"/>
  <c r="DR1250" i="4"/>
  <c r="DR1249" i="4"/>
  <c r="DR1248" i="4"/>
  <c r="DR1247" i="4"/>
  <c r="DR1246" i="4"/>
  <c r="DR1245" i="4"/>
  <c r="DR1244" i="4"/>
  <c r="DR1243" i="4"/>
  <c r="DR1242" i="4"/>
  <c r="DR1241" i="4"/>
  <c r="DR1240" i="4"/>
  <c r="DR1239" i="4"/>
  <c r="DR1238" i="4"/>
  <c r="DR1237" i="4"/>
  <c r="DR1236" i="4"/>
  <c r="DR1235" i="4"/>
  <c r="DR1234" i="4"/>
  <c r="DR1233" i="4"/>
  <c r="DR1232" i="4"/>
  <c r="DR1231" i="4"/>
  <c r="DR1230" i="4"/>
  <c r="DR1229" i="4"/>
  <c r="DR1228" i="4"/>
  <c r="DR1227" i="4"/>
  <c r="DR1226" i="4"/>
  <c r="DR1225" i="4"/>
  <c r="DR1224" i="4"/>
  <c r="DR1223" i="4"/>
  <c r="DR1222" i="4"/>
  <c r="DR1221" i="4"/>
  <c r="DR1220" i="4"/>
  <c r="DR1219" i="4"/>
  <c r="DR1218" i="4"/>
  <c r="DR1217" i="4"/>
  <c r="DR1216" i="4"/>
  <c r="DR1215" i="4"/>
  <c r="DR1214" i="4"/>
  <c r="DR1213" i="4"/>
  <c r="DR1212" i="4"/>
  <c r="DR1211" i="4"/>
  <c r="DR1210" i="4"/>
  <c r="DR1209" i="4"/>
  <c r="DR1208" i="4"/>
  <c r="DR1207" i="4"/>
  <c r="DR1206" i="4"/>
  <c r="DR1205" i="4"/>
  <c r="DR1204" i="4"/>
  <c r="DR1203" i="4"/>
  <c r="DR1202" i="4"/>
  <c r="DR1201" i="4"/>
  <c r="DR1200" i="4"/>
  <c r="DR1199" i="4"/>
  <c r="DR1198" i="4"/>
  <c r="DR1197" i="4"/>
  <c r="DR1196" i="4"/>
  <c r="DR1195" i="4"/>
  <c r="DR1194" i="4"/>
  <c r="DR1193" i="4"/>
  <c r="DR1192" i="4"/>
  <c r="DR1191" i="4"/>
  <c r="DR1190" i="4"/>
  <c r="DR1189" i="4"/>
  <c r="DR1188" i="4"/>
  <c r="DR1187" i="4"/>
  <c r="DR1186" i="4"/>
  <c r="DR1185" i="4"/>
  <c r="DR1184" i="4"/>
  <c r="DR1183" i="4"/>
  <c r="DR1182" i="4"/>
  <c r="DR1181" i="4"/>
  <c r="DR1180" i="4"/>
  <c r="DR1179" i="4"/>
  <c r="DR1178" i="4"/>
  <c r="DR1177" i="4"/>
  <c r="DR1176" i="4"/>
  <c r="DR1175" i="4"/>
  <c r="DR1174" i="4"/>
  <c r="DR1173" i="4"/>
  <c r="DR1172" i="4"/>
  <c r="DR1171" i="4"/>
  <c r="DR1170" i="4"/>
  <c r="DR1169" i="4"/>
  <c r="DR1168" i="4"/>
  <c r="DR1167" i="4"/>
  <c r="DR1166" i="4"/>
  <c r="DR1165" i="4"/>
  <c r="DR1164" i="4"/>
  <c r="DR1163" i="4"/>
  <c r="DR1162" i="4"/>
  <c r="DR1161" i="4"/>
  <c r="DR1160" i="4"/>
  <c r="DR1159" i="4"/>
  <c r="DR1158" i="4"/>
  <c r="DR1157" i="4"/>
  <c r="DR1156" i="4"/>
  <c r="DR1155" i="4"/>
  <c r="DR1154" i="4"/>
  <c r="DR1153" i="4"/>
  <c r="DR1152" i="4"/>
  <c r="DR1151" i="4"/>
  <c r="DR1150" i="4"/>
  <c r="DR1149" i="4"/>
  <c r="DR1148" i="4"/>
  <c r="DR1147" i="4"/>
  <c r="DR1146" i="4"/>
  <c r="DR1145" i="4"/>
  <c r="DR1144" i="4"/>
  <c r="DR1143" i="4"/>
  <c r="DR1142" i="4"/>
  <c r="DR1141" i="4"/>
  <c r="DR1140" i="4"/>
  <c r="DR1139" i="4"/>
  <c r="DR1138" i="4"/>
  <c r="DR1137" i="4"/>
  <c r="DR1136" i="4"/>
  <c r="DR1135" i="4"/>
  <c r="DR1134" i="4"/>
  <c r="DR1133" i="4"/>
  <c r="DR1132" i="4"/>
  <c r="DR1131" i="4"/>
  <c r="DR1130" i="4"/>
  <c r="DR1129" i="4"/>
  <c r="DR1128" i="4"/>
  <c r="DR1127" i="4"/>
  <c r="DR1126" i="4"/>
  <c r="DR1125" i="4"/>
  <c r="DR1124" i="4"/>
  <c r="DR1123" i="4"/>
  <c r="DR1122" i="4"/>
  <c r="DR1121" i="4"/>
  <c r="DR1120" i="4"/>
  <c r="DR1119" i="4"/>
  <c r="DR1118" i="4"/>
  <c r="DR1117" i="4"/>
  <c r="DR1116" i="4"/>
  <c r="DR1115" i="4"/>
  <c r="DR1114" i="4"/>
  <c r="DR1113" i="4"/>
  <c r="DR1112" i="4"/>
  <c r="DR1111" i="4"/>
  <c r="DR1110" i="4"/>
  <c r="DR1109" i="4"/>
  <c r="DR1108" i="4"/>
  <c r="DR1107" i="4"/>
  <c r="DR1106" i="4"/>
  <c r="DR1105" i="4"/>
  <c r="DR1104" i="4"/>
  <c r="DR1103" i="4"/>
  <c r="DR1102" i="4"/>
  <c r="DR1101" i="4"/>
  <c r="DR1100" i="4"/>
  <c r="DR1099" i="4"/>
  <c r="DR1098" i="4"/>
  <c r="DR1097" i="4"/>
  <c r="DR1096" i="4"/>
  <c r="DR1095" i="4"/>
  <c r="DR1094" i="4"/>
  <c r="DR1093" i="4"/>
  <c r="DR1092" i="4"/>
  <c r="DR1091" i="4"/>
  <c r="DR1090" i="4"/>
  <c r="DR1089" i="4"/>
  <c r="DR1088" i="4"/>
  <c r="DR1087" i="4"/>
  <c r="DR1086" i="4"/>
  <c r="DR1085" i="4"/>
  <c r="DR1084" i="4"/>
  <c r="DR1083" i="4"/>
  <c r="DR1082" i="4"/>
  <c r="DR1081" i="4"/>
  <c r="DR1080" i="4"/>
  <c r="DR1079" i="4"/>
  <c r="DR1078" i="4"/>
  <c r="DR1077" i="4"/>
  <c r="DR1076" i="4"/>
  <c r="DR1075" i="4"/>
  <c r="DR1074" i="4"/>
  <c r="DR1073" i="4"/>
  <c r="DR1072" i="4"/>
  <c r="DR1071" i="4"/>
  <c r="DR1070" i="4"/>
  <c r="DR1069" i="4"/>
  <c r="DR1068" i="4"/>
  <c r="DR1067" i="4"/>
  <c r="DR1066" i="4"/>
  <c r="DR1065" i="4"/>
  <c r="DR1064" i="4"/>
  <c r="DR1063" i="4"/>
  <c r="DR1062" i="4"/>
  <c r="DR1061" i="4"/>
  <c r="DR1060" i="4"/>
  <c r="DR1059" i="4"/>
  <c r="DR1058" i="4"/>
  <c r="DR1057" i="4"/>
  <c r="DR1056" i="4"/>
  <c r="DR1055" i="4"/>
  <c r="DR1054" i="4"/>
  <c r="DR1053" i="4"/>
  <c r="DR1052" i="4"/>
  <c r="DR1051" i="4"/>
  <c r="DR1050" i="4"/>
  <c r="DR1049" i="4"/>
  <c r="DR1048" i="4"/>
  <c r="DR1047" i="4"/>
  <c r="DR1046" i="4"/>
  <c r="DR1045" i="4"/>
  <c r="DR1044" i="4"/>
  <c r="DR1043" i="4"/>
  <c r="DR1042" i="4"/>
  <c r="DR1041" i="4"/>
  <c r="DR1040" i="4"/>
  <c r="DR1039" i="4"/>
  <c r="DR1038" i="4"/>
  <c r="DR1037" i="4"/>
  <c r="DR1036" i="4"/>
  <c r="DR1035" i="4"/>
  <c r="DR1034" i="4"/>
  <c r="DR1033" i="4"/>
  <c r="DR1032" i="4"/>
  <c r="DR1031" i="4"/>
  <c r="DR1030" i="4"/>
  <c r="DR1029" i="4"/>
  <c r="DR1028" i="4"/>
  <c r="DR1027" i="4"/>
  <c r="DR1026" i="4"/>
  <c r="DR1025" i="4"/>
  <c r="DR1024" i="4"/>
  <c r="DR1023" i="4"/>
  <c r="DR1022" i="4"/>
  <c r="DR1021" i="4"/>
  <c r="DR1020" i="4"/>
  <c r="DR1019" i="4"/>
  <c r="DR1018" i="4"/>
  <c r="DR1017" i="4"/>
  <c r="DR1016" i="4"/>
  <c r="DR1015" i="4"/>
  <c r="DR1014" i="4"/>
  <c r="DR1013" i="4"/>
  <c r="DR1012" i="4"/>
  <c r="DR1011" i="4"/>
  <c r="DR1010" i="4"/>
  <c r="DR1009" i="4"/>
  <c r="DR1008" i="4"/>
  <c r="DR1007" i="4"/>
  <c r="DR1006" i="4"/>
  <c r="DR1005" i="4"/>
  <c r="DR1004" i="4"/>
  <c r="DR1003" i="4"/>
  <c r="DR1002" i="4"/>
  <c r="DR1001" i="4"/>
  <c r="DR1000" i="4"/>
  <c r="DR999" i="4"/>
  <c r="DR998" i="4"/>
  <c r="DR997" i="4"/>
  <c r="DR996" i="4"/>
  <c r="DR995" i="4"/>
  <c r="DR994" i="4"/>
  <c r="DR993" i="4"/>
  <c r="DR992" i="4"/>
  <c r="DR991" i="4"/>
  <c r="DR990" i="4"/>
  <c r="DR989" i="4"/>
  <c r="DR988" i="4"/>
  <c r="DR987" i="4"/>
  <c r="DR986" i="4"/>
  <c r="DR985" i="4"/>
  <c r="DR984" i="4"/>
  <c r="DR983" i="4"/>
  <c r="DR982" i="4"/>
  <c r="DR981" i="4"/>
  <c r="DR980" i="4"/>
  <c r="DR979" i="4"/>
  <c r="DR978" i="4"/>
  <c r="DR977" i="4"/>
  <c r="DR976" i="4"/>
  <c r="DR975" i="4"/>
  <c r="DR974" i="4"/>
  <c r="DR973" i="4"/>
  <c r="DR972" i="4"/>
  <c r="DR971" i="4"/>
  <c r="DR970" i="4"/>
  <c r="DR969" i="4"/>
  <c r="DR968" i="4"/>
  <c r="DR967" i="4"/>
  <c r="DR966" i="4"/>
  <c r="DR965" i="4"/>
  <c r="DR964" i="4"/>
  <c r="DR963" i="4"/>
  <c r="DR962" i="4"/>
  <c r="DR961" i="4"/>
  <c r="DR960" i="4"/>
  <c r="DR959" i="4"/>
  <c r="DR958" i="4"/>
  <c r="DR957" i="4"/>
  <c r="DR956" i="4"/>
  <c r="DR955" i="4"/>
  <c r="DR954" i="4"/>
  <c r="DR953" i="4"/>
  <c r="DR952" i="4"/>
  <c r="DR951" i="4"/>
  <c r="DR950" i="4"/>
  <c r="DR949" i="4"/>
  <c r="DR948" i="4"/>
  <c r="DR947" i="4"/>
  <c r="DR946" i="4"/>
  <c r="DR945" i="4"/>
  <c r="DR944" i="4"/>
  <c r="DR943" i="4"/>
  <c r="DR942" i="4"/>
  <c r="DR941" i="4"/>
  <c r="DR940" i="4"/>
  <c r="DR939" i="4"/>
  <c r="DR938" i="4"/>
  <c r="DR937" i="4"/>
  <c r="DR936" i="4"/>
  <c r="DR935" i="4"/>
  <c r="DR934" i="4"/>
  <c r="DR933" i="4"/>
  <c r="DR932" i="4"/>
  <c r="DR931" i="4"/>
  <c r="DR930" i="4"/>
  <c r="DR929" i="4"/>
  <c r="DR928" i="4"/>
  <c r="DR927" i="4"/>
  <c r="DR926" i="4"/>
  <c r="DR925" i="4"/>
  <c r="DR924" i="4"/>
  <c r="DR923" i="4"/>
  <c r="DR922" i="4"/>
  <c r="DR921" i="4"/>
  <c r="DR920" i="4"/>
  <c r="DR919" i="4"/>
  <c r="DR918" i="4"/>
  <c r="DR917" i="4"/>
  <c r="DR916" i="4"/>
  <c r="DR915" i="4"/>
  <c r="DR914" i="4"/>
  <c r="DR913" i="4"/>
  <c r="DR912" i="4"/>
  <c r="DR911" i="4"/>
  <c r="DR910" i="4"/>
  <c r="DR909" i="4"/>
  <c r="DR908" i="4"/>
  <c r="DR907" i="4"/>
  <c r="DR906" i="4"/>
  <c r="DR905" i="4"/>
  <c r="DR904" i="4"/>
  <c r="DR903" i="4"/>
  <c r="DR902" i="4"/>
  <c r="DR901" i="4"/>
  <c r="DR900" i="4"/>
  <c r="DR899" i="4"/>
  <c r="DR898" i="4"/>
  <c r="DR897" i="4"/>
  <c r="DR896" i="4"/>
  <c r="DR895" i="4"/>
  <c r="DR894" i="4"/>
  <c r="DR893" i="4"/>
  <c r="DR892" i="4"/>
  <c r="DR891" i="4"/>
  <c r="DR890" i="4"/>
  <c r="DR889" i="4"/>
  <c r="DR888" i="4"/>
  <c r="DR887" i="4"/>
  <c r="DR886" i="4"/>
  <c r="DR885" i="4"/>
  <c r="DR884" i="4"/>
  <c r="DR883" i="4"/>
  <c r="DR882" i="4"/>
  <c r="DR881" i="4"/>
  <c r="DR880" i="4"/>
  <c r="DR879" i="4"/>
  <c r="DR878" i="4"/>
  <c r="DR877" i="4"/>
  <c r="DR876" i="4"/>
  <c r="DR875" i="4"/>
  <c r="DR874" i="4"/>
  <c r="DR873" i="4"/>
  <c r="DR872" i="4"/>
  <c r="DR871" i="4"/>
  <c r="DR870" i="4"/>
  <c r="DR869" i="4"/>
  <c r="DR868" i="4"/>
  <c r="DR867" i="4"/>
  <c r="DR866" i="4"/>
  <c r="DR865" i="4"/>
  <c r="DR864" i="4"/>
  <c r="DR863" i="4"/>
  <c r="DR862" i="4"/>
  <c r="DR861" i="4"/>
  <c r="DR860" i="4"/>
  <c r="DR859" i="4"/>
  <c r="DR858" i="4"/>
  <c r="DR857" i="4"/>
  <c r="DR856" i="4"/>
  <c r="DR855" i="4"/>
  <c r="DR854" i="4"/>
  <c r="DR853" i="4"/>
  <c r="DR852" i="4"/>
  <c r="DR851" i="4"/>
  <c r="DR850" i="4"/>
  <c r="DR849" i="4"/>
  <c r="DR848" i="4"/>
  <c r="DR847" i="4"/>
  <c r="DR846" i="4"/>
  <c r="DR845" i="4"/>
  <c r="DR844" i="4"/>
  <c r="DR843" i="4"/>
  <c r="DR842" i="4"/>
  <c r="DR841" i="4"/>
  <c r="DR840" i="4"/>
  <c r="DR839" i="4"/>
  <c r="DR838" i="4"/>
  <c r="DR837" i="4"/>
  <c r="DR836" i="4"/>
  <c r="DR835" i="4"/>
  <c r="DR834" i="4"/>
  <c r="DR833" i="4"/>
  <c r="DR832" i="4"/>
  <c r="DR831" i="4"/>
  <c r="DR830" i="4"/>
  <c r="DR829" i="4"/>
  <c r="DR828" i="4"/>
  <c r="DR827" i="4"/>
  <c r="DR826" i="4"/>
  <c r="DR825" i="4"/>
  <c r="DR824" i="4"/>
  <c r="DR823" i="4"/>
  <c r="DR822" i="4"/>
  <c r="DR821" i="4"/>
  <c r="DR820" i="4"/>
  <c r="DR819" i="4"/>
  <c r="DR818" i="4"/>
  <c r="DR817" i="4"/>
  <c r="DR816" i="4"/>
  <c r="DR815" i="4"/>
  <c r="DR814" i="4"/>
  <c r="DR813" i="4"/>
  <c r="DR812" i="4"/>
  <c r="DR811" i="4"/>
  <c r="DR810" i="4"/>
  <c r="DR809" i="4"/>
  <c r="DR808" i="4"/>
  <c r="DR807" i="4"/>
  <c r="DR806" i="4"/>
  <c r="DR805" i="4"/>
  <c r="DR804" i="4"/>
  <c r="DR803" i="4"/>
  <c r="DR802" i="4"/>
  <c r="DR801" i="4"/>
  <c r="DR800" i="4"/>
  <c r="DR799" i="4"/>
  <c r="DR798" i="4"/>
  <c r="DR797" i="4"/>
  <c r="DR796" i="4"/>
  <c r="DR795" i="4"/>
  <c r="DR794" i="4"/>
  <c r="DR793" i="4"/>
  <c r="DR792" i="4"/>
  <c r="DR791" i="4"/>
  <c r="DR790" i="4"/>
  <c r="DR789" i="4"/>
  <c r="DR788" i="4"/>
  <c r="DR787" i="4"/>
  <c r="DR786" i="4"/>
  <c r="DR785" i="4"/>
  <c r="DR784" i="4"/>
  <c r="DR783" i="4"/>
  <c r="DR782" i="4"/>
  <c r="DR781" i="4"/>
  <c r="DR780" i="4"/>
  <c r="DR779" i="4"/>
  <c r="DR778" i="4"/>
  <c r="DR777" i="4"/>
  <c r="DR776" i="4"/>
  <c r="DR775" i="4"/>
  <c r="DR774" i="4"/>
  <c r="DR773" i="4"/>
  <c r="DR772" i="4"/>
  <c r="DR771" i="4"/>
  <c r="DR770" i="4"/>
  <c r="DR769" i="4"/>
  <c r="DR768" i="4"/>
  <c r="DR767" i="4"/>
  <c r="DR766" i="4"/>
  <c r="DR765" i="4"/>
  <c r="DR764" i="4"/>
  <c r="DR763" i="4"/>
  <c r="DR762" i="4"/>
  <c r="DR761" i="4"/>
  <c r="DR760" i="4"/>
  <c r="DR759" i="4"/>
  <c r="DR758" i="4"/>
  <c r="DR757" i="4"/>
  <c r="DR756" i="4"/>
  <c r="DR755" i="4"/>
  <c r="DR754" i="4"/>
  <c r="DR753" i="4"/>
  <c r="DR752" i="4"/>
  <c r="DR751" i="4"/>
  <c r="DR750" i="4"/>
  <c r="DR749" i="4"/>
  <c r="DR748" i="4"/>
  <c r="DR747" i="4"/>
  <c r="DR746" i="4"/>
  <c r="DR745" i="4"/>
  <c r="DR744" i="4"/>
  <c r="DR743" i="4"/>
  <c r="DR742" i="4"/>
  <c r="DR741" i="4"/>
  <c r="DR740" i="4"/>
  <c r="DR739" i="4"/>
  <c r="DR738" i="4"/>
  <c r="DR737" i="4"/>
  <c r="DR736" i="4"/>
  <c r="DR735" i="4"/>
  <c r="DR734" i="4"/>
  <c r="DR733" i="4"/>
  <c r="DR732" i="4"/>
  <c r="DR731" i="4"/>
  <c r="DR730" i="4"/>
  <c r="DR729" i="4"/>
  <c r="DR728" i="4"/>
  <c r="DR727" i="4"/>
  <c r="DR726" i="4"/>
  <c r="DR725" i="4"/>
  <c r="DR724" i="4"/>
  <c r="DR723" i="4"/>
  <c r="DR722" i="4"/>
  <c r="DR721" i="4"/>
  <c r="DR720" i="4"/>
  <c r="DR719" i="4"/>
  <c r="DR718" i="4"/>
  <c r="DR717" i="4"/>
  <c r="DR716" i="4"/>
  <c r="DR715" i="4"/>
  <c r="DR714" i="4"/>
  <c r="DR713" i="4"/>
  <c r="DR712" i="4"/>
  <c r="DR711" i="4"/>
  <c r="DR710" i="4"/>
  <c r="DR709" i="4"/>
  <c r="DR708" i="4"/>
  <c r="DR707" i="4"/>
  <c r="DR706" i="4"/>
  <c r="DR705" i="4"/>
  <c r="DR704" i="4"/>
  <c r="DR703" i="4"/>
  <c r="DR702" i="4"/>
  <c r="DR701" i="4"/>
  <c r="DR700" i="4"/>
  <c r="DR699" i="4"/>
  <c r="DR698" i="4"/>
  <c r="DR697" i="4"/>
  <c r="DR696" i="4"/>
  <c r="DR695" i="4"/>
  <c r="DR694" i="4"/>
  <c r="DR693" i="4"/>
  <c r="DR692" i="4"/>
  <c r="DR691" i="4"/>
  <c r="DR690" i="4"/>
  <c r="DR689" i="4"/>
  <c r="DR688" i="4"/>
  <c r="DR687" i="4"/>
  <c r="DR686" i="4"/>
  <c r="DR685" i="4"/>
  <c r="DR684" i="4"/>
  <c r="DR683" i="4"/>
  <c r="DR682" i="4"/>
  <c r="DR681" i="4"/>
  <c r="DR680" i="4"/>
  <c r="DR679" i="4"/>
  <c r="DR678" i="4"/>
  <c r="DR677" i="4"/>
  <c r="DR676" i="4"/>
  <c r="DR675" i="4"/>
  <c r="DR674" i="4"/>
  <c r="DR673" i="4"/>
  <c r="DR672" i="4"/>
  <c r="DR671" i="4"/>
  <c r="DR670" i="4"/>
  <c r="DR669" i="4"/>
  <c r="DR668" i="4"/>
  <c r="DR667" i="4"/>
  <c r="DR666" i="4"/>
  <c r="DR665" i="4"/>
  <c r="DR664" i="4"/>
  <c r="DR663" i="4"/>
  <c r="DR662" i="4"/>
  <c r="DR661" i="4"/>
  <c r="DR660" i="4"/>
  <c r="DR659" i="4"/>
  <c r="DR658" i="4"/>
  <c r="DR657" i="4"/>
  <c r="DR656" i="4"/>
  <c r="DR655" i="4"/>
  <c r="DR654" i="4"/>
  <c r="DR653" i="4"/>
  <c r="DR652" i="4"/>
  <c r="DR651" i="4"/>
  <c r="DR650" i="4"/>
  <c r="DR649" i="4"/>
  <c r="DR648" i="4"/>
  <c r="DR647" i="4"/>
  <c r="DR646" i="4"/>
  <c r="DR645" i="4"/>
  <c r="DR644" i="4"/>
  <c r="DR643" i="4"/>
  <c r="DR642" i="4"/>
  <c r="DR641" i="4"/>
  <c r="DR640" i="4"/>
  <c r="DR639" i="4"/>
  <c r="DR638" i="4"/>
  <c r="DR637" i="4"/>
  <c r="DR636" i="4"/>
  <c r="DR635" i="4"/>
  <c r="DR634" i="4"/>
  <c r="DR633" i="4"/>
  <c r="DR632" i="4"/>
  <c r="DR631" i="4"/>
  <c r="DR630" i="4"/>
  <c r="DR629" i="4"/>
  <c r="DR628" i="4"/>
  <c r="DR627" i="4"/>
  <c r="DR626" i="4"/>
  <c r="DR625" i="4"/>
  <c r="DR624" i="4"/>
  <c r="DR623" i="4"/>
  <c r="DR622" i="4"/>
  <c r="DR621" i="4"/>
  <c r="DR620" i="4"/>
  <c r="DR619" i="4"/>
  <c r="DR618" i="4"/>
  <c r="DR617" i="4"/>
  <c r="DR616" i="4"/>
  <c r="DR615" i="4"/>
  <c r="DR614" i="4"/>
  <c r="DR613" i="4"/>
  <c r="DR612" i="4"/>
  <c r="DR611" i="4"/>
  <c r="DR610" i="4"/>
  <c r="DR609" i="4"/>
  <c r="DR608" i="4"/>
  <c r="DR607" i="4"/>
  <c r="DR606" i="4"/>
  <c r="DR605" i="4"/>
  <c r="DR604" i="4"/>
  <c r="DR603" i="4"/>
  <c r="DR602" i="4"/>
  <c r="DR601" i="4"/>
  <c r="DR600" i="4"/>
  <c r="DR599" i="4"/>
  <c r="DR598" i="4"/>
  <c r="DR597" i="4"/>
  <c r="DR596" i="4"/>
  <c r="DR595" i="4"/>
  <c r="DR594" i="4"/>
  <c r="DR593" i="4"/>
  <c r="DR592" i="4"/>
  <c r="DR591" i="4"/>
  <c r="DR590" i="4"/>
  <c r="DR589" i="4"/>
  <c r="DR588" i="4"/>
  <c r="DR587" i="4"/>
  <c r="DR586" i="4"/>
  <c r="DR585" i="4"/>
  <c r="DR584" i="4"/>
  <c r="DR583" i="4"/>
  <c r="DR582" i="4"/>
  <c r="DR581" i="4"/>
  <c r="DR580" i="4"/>
  <c r="DR579" i="4"/>
  <c r="DR578" i="4"/>
  <c r="DR577" i="4"/>
  <c r="DR576" i="4"/>
  <c r="DR575" i="4"/>
  <c r="DR574" i="4"/>
  <c r="DR573" i="4"/>
  <c r="DR572" i="4"/>
  <c r="DR571" i="4"/>
  <c r="DR570" i="4"/>
  <c r="DR569" i="4"/>
  <c r="DR568" i="4"/>
  <c r="DR567" i="4"/>
  <c r="DR566" i="4"/>
  <c r="DR565" i="4"/>
  <c r="DR564" i="4"/>
  <c r="DR563" i="4"/>
  <c r="DR562" i="4"/>
  <c r="DR561" i="4"/>
  <c r="DR560" i="4"/>
  <c r="DR559" i="4"/>
  <c r="DR558" i="4"/>
  <c r="DR557" i="4"/>
  <c r="DR556" i="4"/>
  <c r="DR555" i="4"/>
  <c r="DR554" i="4"/>
  <c r="DR553" i="4"/>
  <c r="DR552" i="4"/>
  <c r="DR551" i="4"/>
  <c r="DR550" i="4"/>
  <c r="DR549" i="4"/>
  <c r="DR548" i="4"/>
  <c r="DR547" i="4"/>
  <c r="DR546" i="4"/>
  <c r="DR545" i="4"/>
  <c r="DR544" i="4"/>
  <c r="DR543" i="4"/>
  <c r="DR542" i="4"/>
  <c r="DR541" i="4"/>
  <c r="DR540" i="4"/>
  <c r="DR539" i="4"/>
  <c r="DR538" i="4"/>
  <c r="DR537" i="4"/>
  <c r="DR536" i="4"/>
  <c r="DR535" i="4"/>
  <c r="DR534" i="4"/>
  <c r="DR533" i="4"/>
  <c r="DR532" i="4"/>
  <c r="DR531" i="4"/>
  <c r="DR530" i="4"/>
  <c r="DR529" i="4"/>
  <c r="DR528" i="4"/>
  <c r="DR527" i="4"/>
  <c r="DR526" i="4"/>
  <c r="DR525" i="4"/>
  <c r="DR524" i="4"/>
  <c r="DR523" i="4"/>
  <c r="DR522" i="4"/>
  <c r="DR521" i="4"/>
  <c r="DR520" i="4"/>
  <c r="DR519" i="4"/>
  <c r="DR518" i="4"/>
  <c r="DR517" i="4"/>
  <c r="DR516" i="4"/>
  <c r="DR515" i="4"/>
  <c r="DR514" i="4"/>
  <c r="DR513" i="4"/>
  <c r="DR512" i="4"/>
  <c r="DR511" i="4"/>
  <c r="DR510" i="4"/>
  <c r="DR509" i="4"/>
  <c r="DR508" i="4"/>
  <c r="DR507" i="4"/>
  <c r="DR506" i="4"/>
  <c r="DR505" i="4"/>
  <c r="DR504" i="4"/>
  <c r="DR503" i="4"/>
  <c r="DR502" i="4"/>
  <c r="DR501" i="4"/>
  <c r="DR500" i="4"/>
  <c r="DR499" i="4"/>
  <c r="DR498" i="4"/>
  <c r="DR497" i="4"/>
  <c r="DR496" i="4"/>
  <c r="DR495" i="4"/>
  <c r="DR494" i="4"/>
  <c r="DR493" i="4"/>
  <c r="DR492" i="4"/>
  <c r="DR491" i="4"/>
  <c r="DR490" i="4"/>
  <c r="DR489" i="4"/>
  <c r="DR488" i="4"/>
  <c r="DR487" i="4"/>
  <c r="DR486" i="4"/>
  <c r="DR485" i="4"/>
  <c r="DR484" i="4"/>
  <c r="DR483" i="4"/>
  <c r="DR482" i="4"/>
  <c r="DR481" i="4"/>
  <c r="DR480" i="4"/>
  <c r="DR479" i="4"/>
  <c r="DR478" i="4"/>
  <c r="DR477" i="4"/>
  <c r="DR476" i="4"/>
  <c r="DR475" i="4"/>
  <c r="DR474" i="4"/>
  <c r="DR473" i="4"/>
  <c r="DR472" i="4"/>
  <c r="DR471" i="4"/>
  <c r="DR470" i="4"/>
  <c r="DR469" i="4"/>
  <c r="DR468" i="4"/>
  <c r="DR467" i="4"/>
  <c r="DR466" i="4"/>
  <c r="DR465" i="4"/>
  <c r="DR464" i="4"/>
  <c r="DR463" i="4"/>
  <c r="DR462" i="4"/>
  <c r="DR461" i="4"/>
  <c r="DR460" i="4"/>
  <c r="DR459" i="4"/>
  <c r="DR458" i="4"/>
  <c r="DR457" i="4"/>
  <c r="DR456" i="4"/>
  <c r="DR455" i="4"/>
  <c r="DR454" i="4"/>
  <c r="DR453" i="4"/>
  <c r="DR452" i="4"/>
  <c r="DR451" i="4"/>
  <c r="DR450" i="4"/>
  <c r="DR449" i="4"/>
  <c r="DR448" i="4"/>
  <c r="DR447" i="4"/>
  <c r="DR446" i="4"/>
  <c r="DR445" i="4"/>
  <c r="DR444" i="4"/>
  <c r="DR443" i="4"/>
  <c r="DR442" i="4"/>
  <c r="DR441" i="4"/>
  <c r="DR440" i="4"/>
  <c r="DR439" i="4"/>
  <c r="DR438" i="4"/>
  <c r="DR437" i="4"/>
  <c r="DR436" i="4"/>
  <c r="DR435" i="4"/>
  <c r="DR434" i="4"/>
  <c r="DR433" i="4"/>
  <c r="DR432" i="4"/>
  <c r="DR431" i="4"/>
  <c r="DR430" i="4"/>
  <c r="DR429" i="4"/>
  <c r="DR428" i="4"/>
  <c r="DR427" i="4"/>
  <c r="DR426" i="4"/>
  <c r="DR425" i="4"/>
  <c r="DR424" i="4"/>
  <c r="DR423" i="4"/>
  <c r="DR422" i="4"/>
  <c r="DR421" i="4"/>
  <c r="DR420" i="4"/>
  <c r="DR419" i="4"/>
  <c r="DR418" i="4"/>
  <c r="DR417" i="4"/>
  <c r="DR416" i="4"/>
  <c r="DR415" i="4"/>
  <c r="DR414" i="4"/>
  <c r="DR413" i="4"/>
  <c r="DR412" i="4"/>
  <c r="DR411" i="4"/>
  <c r="DR410" i="4"/>
  <c r="DR409" i="4"/>
  <c r="DR408" i="4"/>
  <c r="DR407" i="4"/>
  <c r="DR406" i="4"/>
  <c r="DR405" i="4"/>
  <c r="DR404" i="4"/>
  <c r="DR403" i="4"/>
  <c r="DR402" i="4"/>
  <c r="DR401" i="4"/>
  <c r="DR400" i="4"/>
  <c r="DR399" i="4"/>
  <c r="DR398" i="4"/>
  <c r="DR397" i="4"/>
  <c r="DR396" i="4"/>
  <c r="DR395" i="4"/>
  <c r="DR394" i="4"/>
  <c r="DR393" i="4"/>
  <c r="DR392" i="4"/>
  <c r="DR391" i="4"/>
  <c r="DR390" i="4"/>
  <c r="DR389" i="4"/>
  <c r="DR388" i="4"/>
  <c r="DR387" i="4"/>
  <c r="DR386" i="4"/>
  <c r="DR385" i="4"/>
  <c r="DR384" i="4"/>
  <c r="DR383" i="4"/>
  <c r="DR382" i="4"/>
  <c r="DR381" i="4"/>
  <c r="DR380" i="4"/>
  <c r="DR379" i="4"/>
  <c r="DR378" i="4"/>
  <c r="DR377" i="4"/>
  <c r="DR376" i="4"/>
  <c r="DR375" i="4"/>
  <c r="DR374" i="4"/>
  <c r="DR373" i="4"/>
  <c r="DR372" i="4"/>
  <c r="DR371" i="4"/>
  <c r="DR370" i="4"/>
  <c r="DR369" i="4"/>
  <c r="DR368" i="4"/>
  <c r="DR367" i="4"/>
  <c r="DR366" i="4"/>
  <c r="DR365" i="4"/>
  <c r="DR364" i="4"/>
  <c r="DR363" i="4"/>
  <c r="DR362" i="4"/>
  <c r="DR361" i="4"/>
  <c r="DR360" i="4"/>
  <c r="DR359" i="4"/>
  <c r="DR358" i="4"/>
  <c r="DR357" i="4"/>
  <c r="DR356" i="4"/>
  <c r="DR355" i="4"/>
  <c r="DR354" i="4"/>
  <c r="DR353" i="4"/>
  <c r="DR352" i="4"/>
  <c r="DR351" i="4"/>
  <c r="DR350" i="4"/>
  <c r="DR349" i="4"/>
  <c r="DR348" i="4"/>
  <c r="DR347" i="4"/>
  <c r="DR346" i="4"/>
  <c r="DR345" i="4"/>
  <c r="DR344" i="4"/>
  <c r="DR343" i="4"/>
  <c r="DR342" i="4"/>
  <c r="DR341" i="4"/>
  <c r="DR340" i="4"/>
  <c r="DR339" i="4"/>
  <c r="DR338" i="4"/>
  <c r="DR337" i="4"/>
  <c r="DR336" i="4"/>
  <c r="DR335" i="4"/>
  <c r="DR334" i="4"/>
  <c r="DR333" i="4"/>
  <c r="DR332" i="4"/>
  <c r="DR331" i="4"/>
  <c r="DR330" i="4"/>
  <c r="DR329" i="4"/>
  <c r="DR328" i="4"/>
  <c r="DR327" i="4"/>
  <c r="DR326" i="4"/>
  <c r="DR325" i="4"/>
  <c r="DR324" i="4"/>
  <c r="DR323" i="4"/>
  <c r="DR322" i="4"/>
  <c r="DR321" i="4"/>
  <c r="DR320" i="4"/>
  <c r="DR319" i="4"/>
  <c r="DR318" i="4"/>
  <c r="DR317" i="4"/>
  <c r="DR316" i="4"/>
  <c r="DR315" i="4"/>
  <c r="DR314" i="4"/>
  <c r="DR313" i="4"/>
  <c r="DR312" i="4"/>
  <c r="DR311" i="4"/>
  <c r="DR310" i="4"/>
  <c r="DR309" i="4"/>
  <c r="DR308" i="4"/>
  <c r="DR307" i="4"/>
  <c r="DR306" i="4"/>
  <c r="DR305" i="4"/>
  <c r="DR304" i="4"/>
  <c r="DR303" i="4"/>
  <c r="DR302" i="4"/>
  <c r="DR301" i="4"/>
  <c r="DR300" i="4"/>
  <c r="DR299" i="4"/>
  <c r="DR298" i="4"/>
  <c r="DR297" i="4"/>
  <c r="DR296" i="4"/>
  <c r="DR295" i="4"/>
  <c r="DR294" i="4"/>
  <c r="DR293" i="4"/>
  <c r="DR292" i="4"/>
  <c r="DR291" i="4"/>
  <c r="DR290" i="4"/>
  <c r="DR289" i="4"/>
  <c r="DR288" i="4"/>
  <c r="DR287" i="4"/>
  <c r="DR286" i="4"/>
  <c r="DR285" i="4"/>
  <c r="DR284" i="4"/>
  <c r="DR283" i="4"/>
  <c r="DR282" i="4"/>
  <c r="DR281" i="4"/>
  <c r="DR280" i="4"/>
  <c r="DR279" i="4"/>
  <c r="DR278" i="4"/>
  <c r="DR277" i="4"/>
  <c r="DR276" i="4"/>
  <c r="DR275" i="4"/>
  <c r="DR274" i="4"/>
  <c r="DR273" i="4"/>
  <c r="DR272" i="4"/>
  <c r="DR271" i="4"/>
  <c r="DR270" i="4"/>
  <c r="DR269" i="4"/>
  <c r="DR268" i="4"/>
  <c r="DR267" i="4"/>
  <c r="DR266" i="4"/>
  <c r="DR265" i="4"/>
  <c r="DR264" i="4"/>
  <c r="DR263" i="4"/>
  <c r="DR262" i="4"/>
  <c r="DR261" i="4"/>
  <c r="DR260" i="4"/>
  <c r="DR259" i="4"/>
  <c r="DR258" i="4"/>
  <c r="DR257" i="4"/>
  <c r="DR256" i="4"/>
  <c r="DR255" i="4"/>
  <c r="DR254" i="4"/>
  <c r="DR253" i="4"/>
  <c r="DR252" i="4"/>
  <c r="DR251" i="4"/>
  <c r="DR250" i="4"/>
  <c r="DR249" i="4"/>
  <c r="DR248" i="4"/>
  <c r="DR247" i="4"/>
  <c r="DR246" i="4"/>
  <c r="DR245" i="4"/>
  <c r="DR244" i="4"/>
  <c r="DR243" i="4"/>
  <c r="DR242" i="4"/>
  <c r="DR241" i="4"/>
  <c r="DR240" i="4"/>
  <c r="DR239" i="4"/>
  <c r="DR238" i="4"/>
  <c r="DR237" i="4"/>
  <c r="DR236" i="4"/>
  <c r="DR235" i="4"/>
  <c r="DR234" i="4"/>
  <c r="DR233" i="4"/>
  <c r="DR232" i="4"/>
  <c r="DR231" i="4"/>
  <c r="DR230" i="4"/>
  <c r="DR229" i="4"/>
  <c r="DR228" i="4"/>
  <c r="DR227" i="4"/>
  <c r="DR226" i="4"/>
  <c r="DR225" i="4"/>
  <c r="DR224" i="4"/>
  <c r="DR223" i="4"/>
  <c r="DR222" i="4"/>
  <c r="DR221" i="4"/>
  <c r="DR220" i="4"/>
  <c r="DR219" i="4"/>
  <c r="DR218" i="4"/>
  <c r="DR217" i="4"/>
  <c r="DR216" i="4"/>
  <c r="DR215" i="4"/>
  <c r="DR214" i="4"/>
  <c r="DR213" i="4"/>
  <c r="DR212" i="4"/>
  <c r="DR211" i="4"/>
  <c r="DR210" i="4"/>
  <c r="DR209" i="4"/>
  <c r="DR208" i="4"/>
  <c r="DR207" i="4"/>
  <c r="DR206" i="4"/>
  <c r="DR205" i="4"/>
  <c r="DR204" i="4"/>
  <c r="DR203" i="4"/>
  <c r="DR202" i="4"/>
  <c r="DR201" i="4"/>
  <c r="DR200" i="4"/>
  <c r="DR199" i="4"/>
  <c r="DR198" i="4"/>
  <c r="DR197" i="4"/>
  <c r="DR196" i="4"/>
  <c r="DR195" i="4"/>
  <c r="DR194" i="4"/>
  <c r="DR193" i="4"/>
  <c r="DR192" i="4"/>
  <c r="DR191" i="4"/>
  <c r="DR190" i="4"/>
  <c r="DR189" i="4"/>
  <c r="DR188" i="4"/>
  <c r="DR187" i="4"/>
  <c r="DR186" i="4"/>
  <c r="DR185" i="4"/>
  <c r="DR184" i="4"/>
  <c r="DR183" i="4"/>
  <c r="DR182" i="4"/>
  <c r="DR181" i="4"/>
  <c r="DR180" i="4"/>
  <c r="DR179" i="4"/>
  <c r="DR178" i="4"/>
  <c r="DR177" i="4"/>
  <c r="DR176" i="4"/>
  <c r="DR175" i="4"/>
  <c r="DR174" i="4"/>
  <c r="DR173" i="4"/>
  <c r="DR172" i="4"/>
  <c r="DR171" i="4"/>
  <c r="DR170" i="4"/>
  <c r="DR169" i="4"/>
  <c r="DR168" i="4"/>
  <c r="DR167" i="4"/>
  <c r="DR166" i="4"/>
  <c r="DR165" i="4"/>
  <c r="DR164" i="4"/>
  <c r="DR163" i="4"/>
  <c r="DR162" i="4"/>
  <c r="DR161" i="4"/>
  <c r="DR160" i="4"/>
  <c r="DR159" i="4"/>
  <c r="DR158" i="4"/>
  <c r="DR157" i="4"/>
  <c r="DR156" i="4"/>
  <c r="DR155" i="4"/>
  <c r="DR154" i="4"/>
  <c r="DR153" i="4"/>
  <c r="DR152" i="4"/>
  <c r="DR151" i="4"/>
  <c r="DR150" i="4"/>
  <c r="DR149" i="4"/>
  <c r="DR148" i="4"/>
  <c r="DR147" i="4"/>
  <c r="DR146" i="4"/>
  <c r="DR145" i="4"/>
  <c r="DR144" i="4"/>
  <c r="DR143" i="4"/>
  <c r="DR142" i="4"/>
  <c r="DR141" i="4"/>
  <c r="DR140" i="4"/>
  <c r="DR139" i="4"/>
  <c r="DR138" i="4"/>
  <c r="DR137" i="4"/>
  <c r="DR136" i="4"/>
  <c r="DR135" i="4"/>
  <c r="DR134" i="4"/>
  <c r="DR133" i="4"/>
  <c r="DR132" i="4"/>
  <c r="DR131" i="4"/>
  <c r="DR130" i="4"/>
  <c r="DR129" i="4"/>
  <c r="DR128" i="4"/>
  <c r="DR127" i="4"/>
  <c r="DR126" i="4"/>
  <c r="DR125" i="4"/>
  <c r="DR124" i="4"/>
  <c r="DR123" i="4"/>
  <c r="DR122" i="4"/>
  <c r="DR121" i="4"/>
  <c r="DR120" i="4"/>
  <c r="DR119" i="4"/>
  <c r="DR118" i="4"/>
  <c r="DR117" i="4"/>
  <c r="DR116" i="4"/>
  <c r="DR115" i="4"/>
  <c r="DR114" i="4"/>
  <c r="DR113" i="4"/>
  <c r="DR112" i="4"/>
  <c r="DR111" i="4"/>
  <c r="DR110" i="4"/>
  <c r="DR109" i="4"/>
  <c r="DR108" i="4"/>
  <c r="DR107" i="4"/>
  <c r="DR106" i="4"/>
  <c r="DR105" i="4"/>
  <c r="DR104" i="4"/>
  <c r="DR103" i="4"/>
  <c r="DR102" i="4"/>
  <c r="DR101" i="4"/>
  <c r="DR100" i="4"/>
  <c r="DR99" i="4"/>
  <c r="DR98" i="4"/>
  <c r="DR97" i="4"/>
  <c r="DR96" i="4"/>
  <c r="DR95" i="4"/>
  <c r="DR94" i="4"/>
  <c r="DR93" i="4"/>
  <c r="DR92" i="4"/>
  <c r="DR91" i="4"/>
  <c r="DR90" i="4"/>
  <c r="DR89" i="4"/>
  <c r="DR88" i="4"/>
  <c r="DR87" i="4"/>
  <c r="DR86" i="4"/>
  <c r="DR85" i="4"/>
  <c r="DR84" i="4"/>
  <c r="DR83" i="4"/>
  <c r="DR82" i="4"/>
  <c r="DR81" i="4"/>
  <c r="DR80" i="4"/>
  <c r="DR79" i="4"/>
  <c r="DR78" i="4"/>
  <c r="DR77" i="4"/>
  <c r="DR76" i="4"/>
  <c r="DR75" i="4"/>
  <c r="DR74" i="4"/>
  <c r="DR73" i="4"/>
  <c r="DR72" i="4"/>
  <c r="DR71" i="4"/>
  <c r="DR70" i="4"/>
  <c r="DR69" i="4"/>
  <c r="DR68" i="4"/>
  <c r="DR67" i="4"/>
  <c r="DR66" i="4"/>
  <c r="DR65" i="4"/>
  <c r="DR64" i="4"/>
  <c r="DR63" i="4"/>
  <c r="DR62" i="4"/>
  <c r="DR61" i="4"/>
  <c r="DR60" i="4"/>
  <c r="DR59" i="4"/>
  <c r="DR58" i="4"/>
  <c r="DR57" i="4"/>
  <c r="DR56" i="4"/>
  <c r="DR55" i="4"/>
  <c r="DR54" i="4"/>
  <c r="DR53" i="4"/>
  <c r="DR52" i="4"/>
  <c r="DR51" i="4"/>
  <c r="DR50" i="4"/>
  <c r="DR49" i="4"/>
  <c r="DR48" i="4"/>
  <c r="DR47" i="4"/>
  <c r="DR46" i="4"/>
  <c r="DR45" i="4"/>
  <c r="DR44" i="4"/>
  <c r="DR43" i="4"/>
  <c r="DR42" i="4"/>
  <c r="DR41" i="4"/>
  <c r="DR40" i="4"/>
  <c r="DR39" i="4"/>
  <c r="DR38" i="4"/>
  <c r="DR37" i="4"/>
  <c r="DR36" i="4"/>
  <c r="DR35" i="4"/>
  <c r="DR34" i="4"/>
  <c r="DR33" i="4"/>
  <c r="DR32" i="4"/>
  <c r="DR31" i="4"/>
  <c r="DR30" i="4"/>
  <c r="DR29" i="4"/>
  <c r="DR28" i="4"/>
  <c r="DR27" i="4"/>
  <c r="DR26" i="4"/>
  <c r="DR25" i="4"/>
  <c r="DR24" i="4"/>
  <c r="DR23" i="4"/>
  <c r="DR22" i="4"/>
  <c r="DR21" i="4"/>
  <c r="DR20" i="4"/>
  <c r="DR19" i="4"/>
  <c r="DR18" i="4"/>
  <c r="DR17" i="4"/>
  <c r="DR16" i="4"/>
  <c r="DR15" i="4"/>
  <c r="DR14" i="4"/>
  <c r="DR13" i="4"/>
  <c r="DR12" i="4"/>
  <c r="DR11" i="4"/>
  <c r="DR10" i="4"/>
  <c r="DR9" i="4"/>
  <c r="DR8" i="4"/>
  <c r="DR7" i="4"/>
  <c r="DR6" i="4"/>
  <c r="DR5" i="4"/>
  <c r="DR4" i="4"/>
  <c r="DR3" i="4"/>
  <c r="DR2" i="4"/>
  <c r="DR2260" i="4"/>
  <c r="DM2259" i="4" l="1"/>
  <c r="DK2259" i="4"/>
  <c r="DM2258" i="4"/>
  <c r="DK2258" i="4"/>
  <c r="DM2257" i="4"/>
  <c r="DK2257" i="4"/>
  <c r="DM2256" i="4"/>
  <c r="DK2256" i="4"/>
  <c r="DM2255" i="4"/>
  <c r="DK2255" i="4"/>
  <c r="DM2254" i="4"/>
  <c r="DK2254" i="4"/>
  <c r="DM2253" i="4"/>
  <c r="DK2253" i="4"/>
  <c r="DM2252" i="4"/>
  <c r="DK2252" i="4"/>
  <c r="DM2251" i="4"/>
  <c r="DK2251" i="4"/>
  <c r="DM2250" i="4"/>
  <c r="DK2250" i="4"/>
  <c r="DM2249" i="4"/>
  <c r="DK2249" i="4"/>
  <c r="DM2248" i="4"/>
  <c r="DK2248" i="4"/>
  <c r="DM2247" i="4"/>
  <c r="DK2247" i="4"/>
  <c r="DM2246" i="4"/>
  <c r="DK2246" i="4"/>
  <c r="DM2245" i="4"/>
  <c r="DK2245" i="4"/>
  <c r="DM2244" i="4"/>
  <c r="DK2244" i="4"/>
  <c r="DM2243" i="4"/>
  <c r="DK2243" i="4"/>
  <c r="DM2242" i="4"/>
  <c r="DK2242" i="4"/>
  <c r="DM2241" i="4"/>
  <c r="DK2241" i="4"/>
  <c r="DM2240" i="4"/>
  <c r="DK2240" i="4"/>
  <c r="DM2239" i="4"/>
  <c r="DK2239" i="4"/>
  <c r="DM2238" i="4"/>
  <c r="DK2238" i="4"/>
  <c r="DM2237" i="4"/>
  <c r="DK2237" i="4"/>
  <c r="DM2236" i="4"/>
  <c r="DK2236" i="4"/>
  <c r="DM2235" i="4"/>
  <c r="DK2235" i="4"/>
  <c r="DM2234" i="4"/>
  <c r="DK2234" i="4"/>
  <c r="DM2233" i="4"/>
  <c r="DK2233" i="4"/>
  <c r="DM2232" i="4"/>
  <c r="DK2232" i="4"/>
  <c r="DM2231" i="4"/>
  <c r="DK2231" i="4"/>
  <c r="DM2230" i="4"/>
  <c r="DK2230" i="4"/>
  <c r="DM2229" i="4"/>
  <c r="DK2229" i="4"/>
  <c r="DM2228" i="4"/>
  <c r="DK2228" i="4"/>
  <c r="DM2227" i="4"/>
  <c r="DK2227" i="4"/>
  <c r="DM2226" i="4"/>
  <c r="DK2226" i="4"/>
  <c r="DM2225" i="4"/>
  <c r="DK2225" i="4"/>
  <c r="DM2224" i="4"/>
  <c r="DK2224" i="4"/>
  <c r="DM2223" i="4"/>
  <c r="DK2223" i="4"/>
  <c r="DM2222" i="4"/>
  <c r="DK2222" i="4"/>
  <c r="DM2221" i="4"/>
  <c r="DK2221" i="4"/>
  <c r="DM2220" i="4"/>
  <c r="DK2220" i="4"/>
  <c r="DM2219" i="4"/>
  <c r="DK2219" i="4"/>
  <c r="DM2218" i="4"/>
  <c r="DK2218" i="4"/>
  <c r="DM2217" i="4"/>
  <c r="DK2217" i="4"/>
  <c r="DM2216" i="4"/>
  <c r="DK2216" i="4"/>
  <c r="DM2215" i="4"/>
  <c r="DK2215" i="4"/>
  <c r="DM2214" i="4"/>
  <c r="DK2214" i="4"/>
  <c r="DM2213" i="4"/>
  <c r="DK2213" i="4"/>
  <c r="DM2212" i="4"/>
  <c r="DK2212" i="4"/>
  <c r="DM2211" i="4"/>
  <c r="DK2211" i="4"/>
  <c r="DM2210" i="4"/>
  <c r="DK2210" i="4"/>
  <c r="DM2209" i="4"/>
  <c r="DK2209" i="4"/>
  <c r="DM2208" i="4"/>
  <c r="DK2208" i="4"/>
  <c r="DM2207" i="4"/>
  <c r="DK2207" i="4"/>
  <c r="DM2206" i="4"/>
  <c r="DK2206" i="4"/>
  <c r="DM2205" i="4"/>
  <c r="DK2205" i="4"/>
  <c r="DM2204" i="4"/>
  <c r="DK2204" i="4"/>
  <c r="DM2203" i="4"/>
  <c r="DK2203" i="4"/>
  <c r="DM2202" i="4"/>
  <c r="DK2202" i="4"/>
  <c r="DM2201" i="4"/>
  <c r="DK2201" i="4"/>
  <c r="DM2200" i="4"/>
  <c r="DK2200" i="4"/>
  <c r="DM2199" i="4"/>
  <c r="DK2199" i="4"/>
  <c r="DM2198" i="4"/>
  <c r="DK2198" i="4"/>
  <c r="DM2197" i="4"/>
  <c r="DK2197" i="4"/>
  <c r="DM2196" i="4"/>
  <c r="DK2196" i="4"/>
  <c r="DM2195" i="4"/>
  <c r="DK2195" i="4"/>
  <c r="DM2194" i="4"/>
  <c r="DK2194" i="4"/>
  <c r="DM2193" i="4"/>
  <c r="DK2193" i="4"/>
  <c r="DM2192" i="4"/>
  <c r="DK2192" i="4"/>
  <c r="DM2191" i="4"/>
  <c r="DK2191" i="4"/>
  <c r="DM2190" i="4"/>
  <c r="DK2190" i="4"/>
  <c r="DM2189" i="4"/>
  <c r="DK2189" i="4"/>
  <c r="DM2188" i="4"/>
  <c r="DK2188" i="4"/>
  <c r="DM2187" i="4"/>
  <c r="DK2187" i="4"/>
  <c r="DM2186" i="4"/>
  <c r="DK2186" i="4"/>
  <c r="DM2185" i="4"/>
  <c r="DK2185" i="4"/>
  <c r="DM2184" i="4"/>
  <c r="DK2184" i="4"/>
  <c r="DM2183" i="4"/>
  <c r="DK2183" i="4"/>
  <c r="DM2182" i="4"/>
  <c r="DK2182" i="4"/>
  <c r="DM2181" i="4"/>
  <c r="DK2181" i="4"/>
  <c r="DM2180" i="4"/>
  <c r="DK2180" i="4"/>
  <c r="DM2179" i="4"/>
  <c r="DK2179" i="4"/>
  <c r="DM2178" i="4"/>
  <c r="DK2178" i="4"/>
  <c r="DM2177" i="4"/>
  <c r="DK2177" i="4"/>
  <c r="DM2176" i="4"/>
  <c r="DK2176" i="4"/>
  <c r="DM2175" i="4"/>
  <c r="DK2175" i="4"/>
  <c r="DM2174" i="4"/>
  <c r="DK2174" i="4"/>
  <c r="DM2173" i="4"/>
  <c r="DK2173" i="4"/>
  <c r="DM2172" i="4"/>
  <c r="DK2172" i="4"/>
  <c r="DM2171" i="4"/>
  <c r="DK2171" i="4"/>
  <c r="DM2170" i="4"/>
  <c r="DK2170" i="4"/>
  <c r="DM2169" i="4"/>
  <c r="DK2169" i="4"/>
  <c r="DM2168" i="4"/>
  <c r="DK2168" i="4"/>
  <c r="DM2167" i="4"/>
  <c r="DK2167" i="4"/>
  <c r="DM2166" i="4"/>
  <c r="DK2166" i="4"/>
  <c r="DM2165" i="4"/>
  <c r="DK2165" i="4"/>
  <c r="DM2164" i="4"/>
  <c r="DK2164" i="4"/>
  <c r="DM2163" i="4"/>
  <c r="DK2163" i="4"/>
  <c r="DM2162" i="4"/>
  <c r="DK2162" i="4"/>
  <c r="DM2161" i="4"/>
  <c r="DK2161" i="4"/>
  <c r="DM2160" i="4"/>
  <c r="DK2160" i="4"/>
  <c r="DM2159" i="4"/>
  <c r="DK2159" i="4"/>
  <c r="DM2158" i="4"/>
  <c r="DK2158" i="4"/>
  <c r="DM2157" i="4"/>
  <c r="DK2157" i="4"/>
  <c r="DM2156" i="4"/>
  <c r="DK2156" i="4"/>
  <c r="DM2155" i="4"/>
  <c r="DK2155" i="4"/>
  <c r="DM2154" i="4"/>
  <c r="DK2154" i="4"/>
  <c r="DM2153" i="4"/>
  <c r="DK2153" i="4"/>
  <c r="DM2152" i="4"/>
  <c r="DK2152" i="4"/>
  <c r="DM2151" i="4"/>
  <c r="DK2151" i="4"/>
  <c r="DM2150" i="4"/>
  <c r="DK2150" i="4"/>
  <c r="DM2149" i="4"/>
  <c r="DK2149" i="4"/>
  <c r="DM2148" i="4"/>
  <c r="DK2148" i="4"/>
  <c r="DM2147" i="4"/>
  <c r="DK2147" i="4"/>
  <c r="DM2146" i="4"/>
  <c r="DK2146" i="4"/>
  <c r="DM2145" i="4"/>
  <c r="DK2145" i="4"/>
  <c r="DM2144" i="4"/>
  <c r="DK2144" i="4"/>
  <c r="DM2143" i="4"/>
  <c r="DK2143" i="4"/>
  <c r="DM2142" i="4"/>
  <c r="DK2142" i="4"/>
  <c r="DM2141" i="4"/>
  <c r="DK2141" i="4"/>
  <c r="DM2140" i="4"/>
  <c r="DK2140" i="4"/>
  <c r="DM2139" i="4"/>
  <c r="DK2139" i="4"/>
  <c r="DM2138" i="4"/>
  <c r="DK2138" i="4"/>
  <c r="DM2137" i="4"/>
  <c r="DK2137" i="4"/>
  <c r="DM2136" i="4"/>
  <c r="DK2136" i="4"/>
  <c r="DM2135" i="4"/>
  <c r="DK2135" i="4"/>
  <c r="DM2134" i="4"/>
  <c r="DK2134" i="4"/>
  <c r="DM2133" i="4"/>
  <c r="DK2133" i="4"/>
  <c r="DM2132" i="4"/>
  <c r="DK2132" i="4"/>
  <c r="DM2131" i="4"/>
  <c r="DK2131" i="4"/>
  <c r="DM2130" i="4"/>
  <c r="DK2130" i="4"/>
  <c r="DM2129" i="4"/>
  <c r="DK2129" i="4"/>
  <c r="DM2128" i="4"/>
  <c r="DK2128" i="4"/>
  <c r="DM2127" i="4"/>
  <c r="DK2127" i="4"/>
  <c r="DM2126" i="4"/>
  <c r="DK2126" i="4"/>
  <c r="DM2125" i="4"/>
  <c r="DK2125" i="4"/>
  <c r="DM2124" i="4"/>
  <c r="DK2124" i="4"/>
  <c r="DM2123" i="4"/>
  <c r="DK2123" i="4"/>
  <c r="DM2122" i="4"/>
  <c r="DK2122" i="4"/>
  <c r="DM2121" i="4"/>
  <c r="DK2121" i="4"/>
  <c r="DM2120" i="4"/>
  <c r="DK2120" i="4"/>
  <c r="DM2119" i="4"/>
  <c r="DK2119" i="4"/>
  <c r="DM2118" i="4"/>
  <c r="DK2118" i="4"/>
  <c r="DM2117" i="4"/>
  <c r="DK2117" i="4"/>
  <c r="DK2116" i="4"/>
  <c r="DM2115" i="4"/>
  <c r="DK2115" i="4"/>
  <c r="DM2114" i="4"/>
  <c r="DK2114" i="4"/>
  <c r="DM2113" i="4"/>
  <c r="DK2113" i="4"/>
  <c r="DM2112" i="4"/>
  <c r="DK2112" i="4"/>
  <c r="DM2111" i="4"/>
  <c r="DK2111" i="4"/>
  <c r="DM2110" i="4"/>
  <c r="DK2110" i="4"/>
  <c r="DM2109" i="4"/>
  <c r="DK2109" i="4"/>
  <c r="DM2108" i="4"/>
  <c r="DK2108" i="4"/>
  <c r="DM2107" i="4"/>
  <c r="DK2107" i="4"/>
  <c r="DM2106" i="4"/>
  <c r="DK2106" i="4"/>
  <c r="DM2105" i="4"/>
  <c r="DK2105" i="4"/>
  <c r="DM2104" i="4"/>
  <c r="DK2104" i="4"/>
  <c r="DM2103" i="4"/>
  <c r="DK2103" i="4"/>
  <c r="DM2102" i="4"/>
  <c r="DK2102" i="4"/>
  <c r="DM2101" i="4"/>
  <c r="DK2101" i="4"/>
  <c r="DM2100" i="4"/>
  <c r="DK2100" i="4"/>
  <c r="DM2099" i="4"/>
  <c r="DK2099" i="4"/>
  <c r="DM2098" i="4"/>
  <c r="DK2098" i="4"/>
  <c r="DM2097" i="4"/>
  <c r="DK2097" i="4"/>
  <c r="DM2096" i="4"/>
  <c r="DK2096" i="4"/>
  <c r="DM2095" i="4"/>
  <c r="DK2095" i="4"/>
  <c r="DM2094" i="4"/>
  <c r="DK2094" i="4"/>
  <c r="DM2093" i="4"/>
  <c r="DK2093" i="4"/>
  <c r="DM2092" i="4"/>
  <c r="DK2092" i="4"/>
  <c r="DM2091" i="4"/>
  <c r="DK2091" i="4"/>
  <c r="DM2090" i="4"/>
  <c r="DK2090" i="4"/>
  <c r="DM2089" i="4"/>
  <c r="DK2089" i="4"/>
  <c r="DM2088" i="4"/>
  <c r="DK2088" i="4"/>
  <c r="DM2087" i="4"/>
  <c r="DK2087" i="4"/>
  <c r="DM2086" i="4"/>
  <c r="DK2086" i="4"/>
  <c r="DM2085" i="4"/>
  <c r="DK2085" i="4"/>
  <c r="DM2084" i="4"/>
  <c r="DK2084" i="4"/>
  <c r="DM2083" i="4"/>
  <c r="DK2083" i="4"/>
  <c r="DM2082" i="4"/>
  <c r="DK2082" i="4"/>
  <c r="DM2081" i="4"/>
  <c r="DK2081" i="4"/>
  <c r="DM2080" i="4"/>
  <c r="DK2080" i="4"/>
  <c r="DM2079" i="4"/>
  <c r="DK2079" i="4"/>
  <c r="DM2078" i="4"/>
  <c r="DK2078" i="4"/>
  <c r="DM2077" i="4"/>
  <c r="DK2077" i="4"/>
  <c r="DM2076" i="4"/>
  <c r="DK2076" i="4"/>
  <c r="DM2075" i="4"/>
  <c r="DK2075" i="4"/>
  <c r="DM2074" i="4"/>
  <c r="DK2074" i="4"/>
  <c r="DM2073" i="4"/>
  <c r="DK2073" i="4"/>
  <c r="DM2072" i="4"/>
  <c r="DK2072" i="4"/>
  <c r="DM2071" i="4"/>
  <c r="DK2071" i="4"/>
  <c r="DM2070" i="4"/>
  <c r="DK2070" i="4"/>
  <c r="DM2069" i="4"/>
  <c r="DK2069" i="4"/>
  <c r="DM2068" i="4"/>
  <c r="DK2068" i="4"/>
  <c r="DM2067" i="4"/>
  <c r="DK2067" i="4"/>
  <c r="DM2066" i="4"/>
  <c r="DK2066" i="4"/>
  <c r="DM2065" i="4"/>
  <c r="DK2065" i="4"/>
  <c r="DM2064" i="4"/>
  <c r="DK2064" i="4"/>
  <c r="DM2063" i="4"/>
  <c r="DK2063" i="4"/>
  <c r="DM2062" i="4"/>
  <c r="DK2062" i="4"/>
  <c r="DM2061" i="4"/>
  <c r="DK2061" i="4"/>
  <c r="DM2060" i="4"/>
  <c r="DK2060" i="4"/>
  <c r="DM2059" i="4"/>
  <c r="DK2059" i="4"/>
  <c r="DM2058" i="4"/>
  <c r="DK2058" i="4"/>
  <c r="DM2057" i="4"/>
  <c r="DK2057" i="4"/>
  <c r="DM2056" i="4"/>
  <c r="DK2056" i="4"/>
  <c r="DM2055" i="4"/>
  <c r="DK2055" i="4"/>
  <c r="DM2054" i="4"/>
  <c r="DK2054" i="4"/>
  <c r="DM2053" i="4"/>
  <c r="DK2053" i="4"/>
  <c r="DM2052" i="4"/>
  <c r="DK2052" i="4"/>
  <c r="DM2051" i="4"/>
  <c r="DK2051" i="4"/>
  <c r="DM2050" i="4"/>
  <c r="DK2050" i="4"/>
  <c r="DM2049" i="4"/>
  <c r="DK2049" i="4"/>
  <c r="DM2048" i="4"/>
  <c r="DK2048" i="4"/>
  <c r="DM2047" i="4"/>
  <c r="DK2047" i="4"/>
  <c r="DM2046" i="4"/>
  <c r="DK2046" i="4"/>
  <c r="DM2045" i="4"/>
  <c r="DK2045" i="4"/>
  <c r="DM2044" i="4"/>
  <c r="DK2044" i="4"/>
  <c r="DM2043" i="4"/>
  <c r="DK2043" i="4"/>
  <c r="DM2042" i="4"/>
  <c r="DK2042" i="4"/>
  <c r="DM2041" i="4"/>
  <c r="DK2041" i="4"/>
  <c r="DM2040" i="4"/>
  <c r="DK2040" i="4"/>
  <c r="DM2039" i="4"/>
  <c r="DK2039" i="4"/>
  <c r="DM2038" i="4"/>
  <c r="DK2038" i="4"/>
  <c r="DM2037" i="4"/>
  <c r="DK2037" i="4"/>
  <c r="DM2036" i="4"/>
  <c r="DK2036" i="4"/>
  <c r="DM2035" i="4"/>
  <c r="DK2035" i="4"/>
  <c r="DM2034" i="4"/>
  <c r="DK2034" i="4"/>
  <c r="DM2033" i="4"/>
  <c r="DK2033" i="4"/>
  <c r="DM2032" i="4"/>
  <c r="DK2032" i="4"/>
  <c r="DM2031" i="4"/>
  <c r="DK2031" i="4"/>
  <c r="DM2030" i="4"/>
  <c r="DK2030" i="4"/>
  <c r="DM2029" i="4"/>
  <c r="DK2029" i="4"/>
  <c r="DM2028" i="4"/>
  <c r="DK2028" i="4"/>
  <c r="DM2027" i="4"/>
  <c r="DK2027" i="4"/>
  <c r="DM2026" i="4"/>
  <c r="DK2026" i="4"/>
  <c r="DM2025" i="4"/>
  <c r="DK2025" i="4"/>
  <c r="DM2024" i="4"/>
  <c r="DK2024" i="4"/>
  <c r="DM2023" i="4"/>
  <c r="DK2023" i="4"/>
  <c r="DM2022" i="4"/>
  <c r="DK2022" i="4"/>
  <c r="DM2021" i="4"/>
  <c r="DK2021" i="4"/>
  <c r="DM2020" i="4"/>
  <c r="DK2020" i="4"/>
  <c r="DM2019" i="4"/>
  <c r="DK2019" i="4"/>
  <c r="DM2018" i="4"/>
  <c r="DK2018" i="4"/>
  <c r="DM2017" i="4"/>
  <c r="DK2017" i="4"/>
  <c r="DM2016" i="4"/>
  <c r="DK2016" i="4"/>
  <c r="DM2015" i="4"/>
  <c r="DK2015" i="4"/>
  <c r="DM2014" i="4"/>
  <c r="DK2014" i="4"/>
  <c r="DM2013" i="4"/>
  <c r="DK2013" i="4"/>
  <c r="DM2012" i="4"/>
  <c r="DK2012" i="4"/>
  <c r="DM2011" i="4"/>
  <c r="DK2011" i="4"/>
  <c r="DM2010" i="4"/>
  <c r="DK2010" i="4"/>
  <c r="DM2009" i="4"/>
  <c r="DK2009" i="4"/>
  <c r="DM2008" i="4"/>
  <c r="DK2008" i="4"/>
  <c r="DM2007" i="4"/>
  <c r="DK2007" i="4"/>
  <c r="DM2006" i="4"/>
  <c r="DK2006" i="4"/>
  <c r="DM2005" i="4"/>
  <c r="DK2005" i="4"/>
  <c r="DM2004" i="4"/>
  <c r="DK2004" i="4"/>
  <c r="DM2003" i="4"/>
  <c r="DK2003" i="4"/>
  <c r="DM2002" i="4"/>
  <c r="DK2002" i="4"/>
  <c r="DM2001" i="4"/>
  <c r="DK2001" i="4"/>
  <c r="DM2000" i="4"/>
  <c r="DK2000" i="4"/>
  <c r="DM1999" i="4"/>
  <c r="DK1999" i="4"/>
  <c r="DM1998" i="4"/>
  <c r="DK1998" i="4"/>
  <c r="DM1997" i="4"/>
  <c r="DK1997" i="4"/>
  <c r="DM1996" i="4"/>
  <c r="DK1996" i="4"/>
  <c r="DM1995" i="4"/>
  <c r="DK1995" i="4"/>
  <c r="DM1994" i="4"/>
  <c r="DK1994" i="4"/>
  <c r="DM1993" i="4"/>
  <c r="DK1993" i="4"/>
  <c r="DM1992" i="4"/>
  <c r="DK1992" i="4"/>
  <c r="DM1991" i="4"/>
  <c r="DK1991" i="4"/>
  <c r="DM1990" i="4"/>
  <c r="DK1990" i="4"/>
  <c r="DM1989" i="4"/>
  <c r="DK1989" i="4"/>
  <c r="DM1988" i="4"/>
  <c r="DK1988" i="4"/>
  <c r="DM1987" i="4"/>
  <c r="DK1987" i="4"/>
  <c r="DM1986" i="4"/>
  <c r="DK1986" i="4"/>
  <c r="DM1985" i="4"/>
  <c r="DK1985" i="4"/>
  <c r="DM1984" i="4"/>
  <c r="DK1984" i="4"/>
  <c r="DM1983" i="4"/>
  <c r="DK1983" i="4"/>
  <c r="DM1982" i="4"/>
  <c r="DK1982" i="4"/>
  <c r="DM1981" i="4"/>
  <c r="DK1981" i="4"/>
  <c r="DM1980" i="4"/>
  <c r="DK1980" i="4"/>
  <c r="DM1979" i="4"/>
  <c r="DK1979" i="4"/>
  <c r="DM1978" i="4"/>
  <c r="DK1978" i="4"/>
  <c r="DM1977" i="4"/>
  <c r="DK1977" i="4"/>
  <c r="DM1976" i="4"/>
  <c r="DK1976" i="4"/>
  <c r="DM1975" i="4"/>
  <c r="DK1975" i="4"/>
  <c r="DM1974" i="4"/>
  <c r="DK1974" i="4"/>
  <c r="DM1973" i="4"/>
  <c r="DK1973" i="4"/>
  <c r="DM1972" i="4"/>
  <c r="DK1972" i="4"/>
  <c r="DM1971" i="4"/>
  <c r="DK1971" i="4"/>
  <c r="DM1970" i="4"/>
  <c r="DK1970" i="4"/>
  <c r="DM1969" i="4"/>
  <c r="DK1969" i="4"/>
  <c r="DM1968" i="4"/>
  <c r="DK1968" i="4"/>
  <c r="DM1967" i="4"/>
  <c r="DK1967" i="4"/>
  <c r="DM1966" i="4"/>
  <c r="DK1966" i="4"/>
  <c r="DM1965" i="4"/>
  <c r="DK1965" i="4"/>
  <c r="DM1964" i="4"/>
  <c r="DK1964" i="4"/>
  <c r="DM1963" i="4"/>
  <c r="DK1963" i="4"/>
  <c r="DM1962" i="4"/>
  <c r="DK1962" i="4"/>
  <c r="DM1961" i="4"/>
  <c r="DK1961" i="4"/>
  <c r="DM1960" i="4"/>
  <c r="DK1960" i="4"/>
  <c r="DM1959" i="4"/>
  <c r="DK1959" i="4"/>
  <c r="DM1958" i="4"/>
  <c r="DK1958" i="4"/>
  <c r="DM1957" i="4"/>
  <c r="DK1957" i="4"/>
  <c r="DM1956" i="4"/>
  <c r="DK1956" i="4"/>
  <c r="DM1955" i="4"/>
  <c r="DK1955" i="4"/>
  <c r="DM1954" i="4"/>
  <c r="DK1954" i="4"/>
  <c r="DM1953" i="4"/>
  <c r="DK1953" i="4"/>
  <c r="DM1952" i="4"/>
  <c r="DK1952" i="4"/>
  <c r="DM1951" i="4"/>
  <c r="DK1951" i="4"/>
  <c r="DM1950" i="4"/>
  <c r="DK1950" i="4"/>
  <c r="DM1949" i="4"/>
  <c r="DK1949" i="4"/>
  <c r="DM1948" i="4"/>
  <c r="DK1948" i="4"/>
  <c r="DM1947" i="4"/>
  <c r="DK1947" i="4"/>
  <c r="DM1946" i="4"/>
  <c r="DK1946" i="4"/>
  <c r="DM1945" i="4"/>
  <c r="DK1945" i="4"/>
  <c r="DM1944" i="4"/>
  <c r="DK1944" i="4"/>
  <c r="DM1943" i="4"/>
  <c r="DK1943" i="4"/>
  <c r="DM1942" i="4"/>
  <c r="DK1942" i="4"/>
  <c r="DM1941" i="4"/>
  <c r="DK1941" i="4"/>
  <c r="DM1940" i="4"/>
  <c r="DK1940" i="4"/>
  <c r="DM1939" i="4"/>
  <c r="DK1939" i="4"/>
  <c r="DM1938" i="4"/>
  <c r="DK1938" i="4"/>
  <c r="DM1937" i="4"/>
  <c r="DK1937" i="4"/>
  <c r="DM1936" i="4"/>
  <c r="DK1936" i="4"/>
  <c r="DM1935" i="4"/>
  <c r="DK1935" i="4"/>
  <c r="DM1934" i="4"/>
  <c r="DK1934" i="4"/>
  <c r="DM1933" i="4"/>
  <c r="DK1933" i="4"/>
  <c r="DM1932" i="4"/>
  <c r="DK1932" i="4"/>
  <c r="DM1931" i="4"/>
  <c r="DK1931" i="4"/>
  <c r="DM1930" i="4"/>
  <c r="DK1930" i="4"/>
  <c r="DM1929" i="4"/>
  <c r="DK1929" i="4"/>
  <c r="DM1928" i="4"/>
  <c r="DK1928" i="4"/>
  <c r="DM1927" i="4"/>
  <c r="DK1927" i="4"/>
  <c r="DM1926" i="4"/>
  <c r="DK1926" i="4"/>
  <c r="DM1925" i="4"/>
  <c r="DK1925" i="4"/>
  <c r="DM1924" i="4"/>
  <c r="DK1924" i="4"/>
  <c r="DM1923" i="4"/>
  <c r="DK1923" i="4"/>
  <c r="DM1922" i="4"/>
  <c r="DK1922" i="4"/>
  <c r="DM1921" i="4"/>
  <c r="DK1921" i="4"/>
  <c r="DM1920" i="4"/>
  <c r="DK1920" i="4"/>
  <c r="DM1919" i="4"/>
  <c r="DK1919" i="4"/>
  <c r="DM1918" i="4"/>
  <c r="DK1918" i="4"/>
  <c r="DM1917" i="4"/>
  <c r="DK1917" i="4"/>
  <c r="DM1916" i="4"/>
  <c r="DK1916" i="4"/>
  <c r="DM1915" i="4"/>
  <c r="DK1915" i="4"/>
  <c r="DM1914" i="4"/>
  <c r="DK1914" i="4"/>
  <c r="DM1913" i="4"/>
  <c r="DK1913" i="4"/>
  <c r="DM1912" i="4"/>
  <c r="DK1912" i="4"/>
  <c r="DM1911" i="4"/>
  <c r="DK1911" i="4"/>
  <c r="DM1910" i="4"/>
  <c r="DK1910" i="4"/>
  <c r="DM1909" i="4"/>
  <c r="DK1909" i="4"/>
  <c r="DM1908" i="4"/>
  <c r="DK1908" i="4"/>
  <c r="DM1907" i="4"/>
  <c r="DK1907" i="4"/>
  <c r="DM1906" i="4"/>
  <c r="DK1906" i="4"/>
  <c r="DM1905" i="4"/>
  <c r="DK1905" i="4"/>
  <c r="DM1904" i="4"/>
  <c r="DK1904" i="4"/>
  <c r="DM1903" i="4"/>
  <c r="DK1903" i="4"/>
  <c r="DM1902" i="4"/>
  <c r="DK1902" i="4"/>
  <c r="DM1901" i="4"/>
  <c r="DK1901" i="4"/>
  <c r="DM1900" i="4"/>
  <c r="DK1900" i="4"/>
  <c r="DM1899" i="4"/>
  <c r="DK1899" i="4"/>
  <c r="DM1898" i="4"/>
  <c r="DK1898" i="4"/>
  <c r="DM1897" i="4"/>
  <c r="DK1897" i="4"/>
  <c r="DM1896" i="4"/>
  <c r="DK1896" i="4"/>
  <c r="DM1895" i="4"/>
  <c r="DK1895" i="4"/>
  <c r="DM1894" i="4"/>
  <c r="DK1894" i="4"/>
  <c r="DM1893" i="4"/>
  <c r="DK1893" i="4"/>
  <c r="DM1892" i="4"/>
  <c r="DK1892" i="4"/>
  <c r="DM1891" i="4"/>
  <c r="DK1891" i="4"/>
  <c r="DM1890" i="4"/>
  <c r="DK1890" i="4"/>
  <c r="DM1889" i="4"/>
  <c r="DK1889" i="4"/>
  <c r="DM1888" i="4"/>
  <c r="DK1888" i="4"/>
  <c r="DM1887" i="4"/>
  <c r="DK1887" i="4"/>
  <c r="DM1886" i="4"/>
  <c r="DK1886" i="4"/>
  <c r="DM1885" i="4"/>
  <c r="DK1885" i="4"/>
  <c r="DM1884" i="4"/>
  <c r="DK1884" i="4"/>
  <c r="DM1883" i="4"/>
  <c r="DK1883" i="4"/>
  <c r="DM1882" i="4"/>
  <c r="DK1882" i="4"/>
  <c r="DM1881" i="4"/>
  <c r="DK1881" i="4"/>
  <c r="DM1880" i="4"/>
  <c r="DK1880" i="4"/>
  <c r="DM1879" i="4"/>
  <c r="DK1879" i="4"/>
  <c r="DM1878" i="4"/>
  <c r="DK1878" i="4"/>
  <c r="DM1877" i="4"/>
  <c r="DK1877" i="4"/>
  <c r="DM1876" i="4"/>
  <c r="DK1876" i="4"/>
  <c r="DM1875" i="4"/>
  <c r="DK1875" i="4"/>
  <c r="DM1874" i="4"/>
  <c r="DK1874" i="4"/>
  <c r="DM1873" i="4"/>
  <c r="DK1873" i="4"/>
  <c r="DM1872" i="4"/>
  <c r="DK1872" i="4"/>
  <c r="DM1871" i="4"/>
  <c r="DK1871" i="4"/>
  <c r="DM1870" i="4"/>
  <c r="DK1870" i="4"/>
  <c r="DM1869" i="4"/>
  <c r="DK1869" i="4"/>
  <c r="DM1868" i="4"/>
  <c r="DK1868" i="4"/>
  <c r="DM1867" i="4"/>
  <c r="DK1867" i="4"/>
  <c r="DM1866" i="4"/>
  <c r="DK1866" i="4"/>
  <c r="DM1865" i="4"/>
  <c r="DK1865" i="4"/>
  <c r="DM1864" i="4"/>
  <c r="DK1864" i="4"/>
  <c r="DM1863" i="4"/>
  <c r="DK1863" i="4"/>
  <c r="DM1862" i="4"/>
  <c r="DK1862" i="4"/>
  <c r="DM1861" i="4"/>
  <c r="DK1861" i="4"/>
  <c r="DM1860" i="4"/>
  <c r="DK1860" i="4"/>
  <c r="DM1859" i="4"/>
  <c r="DK1859" i="4"/>
  <c r="DM1858" i="4"/>
  <c r="DK1858" i="4"/>
  <c r="DM1857" i="4"/>
  <c r="DK1857" i="4"/>
  <c r="DM1856" i="4"/>
  <c r="DK1856" i="4"/>
  <c r="DM1855" i="4"/>
  <c r="DK1855" i="4"/>
  <c r="DM1854" i="4"/>
  <c r="DK1854" i="4"/>
  <c r="DM1853" i="4"/>
  <c r="DK1853" i="4"/>
  <c r="DM1852" i="4"/>
  <c r="DK1852" i="4"/>
  <c r="DM1851" i="4"/>
  <c r="DK1851" i="4"/>
  <c r="DM1850" i="4"/>
  <c r="DK1850" i="4"/>
  <c r="DM1849" i="4"/>
  <c r="DK1849" i="4"/>
  <c r="DM1848" i="4"/>
  <c r="DK1848" i="4"/>
  <c r="DM1847" i="4"/>
  <c r="DK1847" i="4"/>
  <c r="DM1846" i="4"/>
  <c r="DK1846" i="4"/>
  <c r="DM1845" i="4"/>
  <c r="DK1845" i="4"/>
  <c r="DM1844" i="4"/>
  <c r="DK1844" i="4"/>
  <c r="DM1843" i="4"/>
  <c r="DK1843" i="4"/>
  <c r="DM1842" i="4"/>
  <c r="DK1842" i="4"/>
  <c r="DM1841" i="4"/>
  <c r="DK1841" i="4"/>
  <c r="DM1840" i="4"/>
  <c r="DK1840" i="4"/>
  <c r="DM1839" i="4"/>
  <c r="DK1839" i="4"/>
  <c r="DM1838" i="4"/>
  <c r="DK1838" i="4"/>
  <c r="DM1837" i="4"/>
  <c r="DK1837" i="4"/>
  <c r="DM1836" i="4"/>
  <c r="DK1836" i="4"/>
  <c r="DM1835" i="4"/>
  <c r="DK1835" i="4"/>
  <c r="DM1834" i="4"/>
  <c r="DK1834" i="4"/>
  <c r="DM1833" i="4"/>
  <c r="DK1833" i="4"/>
  <c r="DM1832" i="4"/>
  <c r="DK1832" i="4"/>
  <c r="DM1831" i="4"/>
  <c r="DK1831" i="4"/>
  <c r="DM1830" i="4"/>
  <c r="DK1830" i="4"/>
  <c r="DM1829" i="4"/>
  <c r="DK1829" i="4"/>
  <c r="DM1828" i="4"/>
  <c r="DK1828" i="4"/>
  <c r="DM1827" i="4"/>
  <c r="DK1827" i="4"/>
  <c r="DM1826" i="4"/>
  <c r="DK1826" i="4"/>
  <c r="DM1825" i="4"/>
  <c r="DK1825" i="4"/>
  <c r="DM1824" i="4"/>
  <c r="DK1824" i="4"/>
  <c r="DM1823" i="4"/>
  <c r="DK1823" i="4"/>
  <c r="DM1822" i="4"/>
  <c r="DK1822" i="4"/>
  <c r="DM1821" i="4"/>
  <c r="DK1821" i="4"/>
  <c r="DM1820" i="4"/>
  <c r="DK1820" i="4"/>
  <c r="DM1819" i="4"/>
  <c r="DK1819" i="4"/>
  <c r="DM1818" i="4"/>
  <c r="DK1818" i="4"/>
  <c r="DM1817" i="4"/>
  <c r="DK1817" i="4"/>
  <c r="DM1816" i="4"/>
  <c r="DK1816" i="4"/>
  <c r="DM1815" i="4"/>
  <c r="DK1815" i="4"/>
  <c r="DM1814" i="4"/>
  <c r="DK1814" i="4"/>
  <c r="DM1813" i="4"/>
  <c r="DK1813" i="4"/>
  <c r="DM1812" i="4"/>
  <c r="DK1812" i="4"/>
  <c r="DM1811" i="4"/>
  <c r="DK1811" i="4"/>
  <c r="DM1810" i="4"/>
  <c r="DK1810" i="4"/>
  <c r="DM1809" i="4"/>
  <c r="DK1809" i="4"/>
  <c r="DM1808" i="4"/>
  <c r="DK1808" i="4"/>
  <c r="DM1807" i="4"/>
  <c r="DK1807" i="4"/>
  <c r="DM1806" i="4"/>
  <c r="DK1806" i="4"/>
  <c r="DM1805" i="4"/>
  <c r="DK1805" i="4"/>
  <c r="DM1804" i="4"/>
  <c r="DK1804" i="4"/>
  <c r="DM1803" i="4"/>
  <c r="DK1803" i="4"/>
  <c r="DM1802" i="4"/>
  <c r="DK1802" i="4"/>
  <c r="DM1801" i="4"/>
  <c r="DK1801" i="4"/>
  <c r="DM1800" i="4"/>
  <c r="DK1800" i="4"/>
  <c r="DM1799" i="4"/>
  <c r="DK1799" i="4"/>
  <c r="DM1798" i="4"/>
  <c r="DK1798" i="4"/>
  <c r="DM1797" i="4"/>
  <c r="DK1797" i="4"/>
  <c r="DM1796" i="4"/>
  <c r="DK1796" i="4"/>
  <c r="DM1795" i="4"/>
  <c r="DK1795" i="4"/>
  <c r="DM1794" i="4"/>
  <c r="DK1794" i="4"/>
  <c r="DM1793" i="4"/>
  <c r="DK1793" i="4"/>
  <c r="DM1792" i="4"/>
  <c r="DK1792" i="4"/>
  <c r="DM1791" i="4"/>
  <c r="DK1791" i="4"/>
  <c r="DM1790" i="4"/>
  <c r="DK1790" i="4"/>
  <c r="DM1789" i="4"/>
  <c r="DK1789" i="4"/>
  <c r="DM1788" i="4"/>
  <c r="DK1788" i="4"/>
  <c r="DM1787" i="4"/>
  <c r="DK1787" i="4"/>
  <c r="DM1786" i="4"/>
  <c r="DK1786" i="4"/>
  <c r="DM1785" i="4"/>
  <c r="DK1785" i="4"/>
  <c r="DM1784" i="4"/>
  <c r="DK1784" i="4"/>
  <c r="DM1783" i="4"/>
  <c r="DK1783" i="4"/>
  <c r="DM1782" i="4"/>
  <c r="DK1782" i="4"/>
  <c r="DM1781" i="4"/>
  <c r="DK1781" i="4"/>
  <c r="DM1780" i="4"/>
  <c r="DK1780" i="4"/>
  <c r="DM1779" i="4"/>
  <c r="DK1779" i="4"/>
  <c r="DM1778" i="4"/>
  <c r="DK1778" i="4"/>
  <c r="DM1777" i="4"/>
  <c r="DK1777" i="4"/>
  <c r="DM1776" i="4"/>
  <c r="DK1776" i="4"/>
  <c r="DM1775" i="4"/>
  <c r="DK1775" i="4"/>
  <c r="DM1774" i="4"/>
  <c r="DK1774" i="4"/>
  <c r="DM1773" i="4"/>
  <c r="DK1773" i="4"/>
  <c r="DM1772" i="4"/>
  <c r="DK1772" i="4"/>
  <c r="DM1771" i="4"/>
  <c r="DK1771" i="4"/>
  <c r="DM1770" i="4"/>
  <c r="DK1770" i="4"/>
  <c r="DM1769" i="4"/>
  <c r="DK1769" i="4"/>
  <c r="DM1768" i="4"/>
  <c r="DK1768" i="4"/>
  <c r="DM1767" i="4"/>
  <c r="DK1767" i="4"/>
  <c r="DM1766" i="4"/>
  <c r="DK1766" i="4"/>
  <c r="DM1765" i="4"/>
  <c r="DK1765" i="4"/>
  <c r="DM1764" i="4"/>
  <c r="DK1764" i="4"/>
  <c r="DM1763" i="4"/>
  <c r="DK1763" i="4"/>
  <c r="DM1762" i="4"/>
  <c r="DK1762" i="4"/>
  <c r="DM1761" i="4"/>
  <c r="DK1761" i="4"/>
  <c r="DM1760" i="4"/>
  <c r="DK1760" i="4"/>
  <c r="DM1759" i="4"/>
  <c r="DK1759" i="4"/>
  <c r="DM1758" i="4"/>
  <c r="DK1758" i="4"/>
  <c r="DM1757" i="4"/>
  <c r="DK1757" i="4"/>
  <c r="DM1756" i="4"/>
  <c r="DK1756" i="4"/>
  <c r="DM1755" i="4"/>
  <c r="DK1755" i="4"/>
  <c r="DM1754" i="4"/>
  <c r="DK1754" i="4"/>
  <c r="DM1753" i="4"/>
  <c r="DK1753" i="4"/>
  <c r="DM1752" i="4"/>
  <c r="DK1752" i="4"/>
  <c r="DM1751" i="4"/>
  <c r="DK1751" i="4"/>
  <c r="DM1750" i="4"/>
  <c r="DK1750" i="4"/>
  <c r="DM1749" i="4"/>
  <c r="DK1749" i="4"/>
  <c r="DM1748" i="4"/>
  <c r="DK1748" i="4"/>
  <c r="DM1747" i="4"/>
  <c r="DK1747" i="4"/>
  <c r="DM1746" i="4"/>
  <c r="DK1746" i="4"/>
  <c r="DM1745" i="4"/>
  <c r="DK1745" i="4"/>
  <c r="DM1744" i="4"/>
  <c r="DK1744" i="4"/>
  <c r="DM1743" i="4"/>
  <c r="DK1743" i="4"/>
  <c r="DM1742" i="4"/>
  <c r="DK1742" i="4"/>
  <c r="DM1741" i="4"/>
  <c r="DK1741" i="4"/>
  <c r="DM1740" i="4"/>
  <c r="DK1740" i="4"/>
  <c r="DM1739" i="4"/>
  <c r="DK1739" i="4"/>
  <c r="DM1738" i="4"/>
  <c r="DK1738" i="4"/>
  <c r="DM1737" i="4"/>
  <c r="DK1737" i="4"/>
  <c r="DM1736" i="4"/>
  <c r="DK1736" i="4"/>
  <c r="DM1735" i="4"/>
  <c r="DK1735" i="4"/>
  <c r="DM1734" i="4"/>
  <c r="DK1734" i="4"/>
  <c r="DM1733" i="4"/>
  <c r="DK1733" i="4"/>
  <c r="DM1732" i="4"/>
  <c r="DK1732" i="4"/>
  <c r="DM1731" i="4"/>
  <c r="DK1731" i="4"/>
  <c r="DM1730" i="4"/>
  <c r="DK1730" i="4"/>
  <c r="DM1729" i="4"/>
  <c r="DK1729" i="4"/>
  <c r="DM1728" i="4"/>
  <c r="DK1728" i="4"/>
  <c r="DM1727" i="4"/>
  <c r="DK1727" i="4"/>
  <c r="DM1726" i="4"/>
  <c r="DK1726" i="4"/>
  <c r="DM1725" i="4"/>
  <c r="DK1725" i="4"/>
  <c r="DM1724" i="4"/>
  <c r="DK1724" i="4"/>
  <c r="DM1723" i="4"/>
  <c r="DK1723" i="4"/>
  <c r="DM1722" i="4"/>
  <c r="DK1722" i="4"/>
  <c r="DM1721" i="4"/>
  <c r="DK1721" i="4"/>
  <c r="DM1720" i="4"/>
  <c r="DK1720" i="4"/>
  <c r="DM1719" i="4"/>
  <c r="DK1719" i="4"/>
  <c r="DM1718" i="4"/>
  <c r="DK1718" i="4"/>
  <c r="DM1717" i="4"/>
  <c r="DK1717" i="4"/>
  <c r="DM1716" i="4"/>
  <c r="DK1716" i="4"/>
  <c r="DM1715" i="4"/>
  <c r="DK1715" i="4"/>
  <c r="DM1714" i="4"/>
  <c r="DK1714" i="4"/>
  <c r="DM1713" i="4"/>
  <c r="DK1713" i="4"/>
  <c r="DM1712" i="4"/>
  <c r="DK1712" i="4"/>
  <c r="DM1711" i="4"/>
  <c r="DK1711" i="4"/>
  <c r="DM1710" i="4"/>
  <c r="DK1710" i="4"/>
  <c r="DM1709" i="4"/>
  <c r="DK1709" i="4"/>
  <c r="DM1708" i="4"/>
  <c r="DK1708" i="4"/>
  <c r="DM1707" i="4"/>
  <c r="DK1707" i="4"/>
  <c r="DM1706" i="4"/>
  <c r="DK1706" i="4"/>
  <c r="DM1705" i="4"/>
  <c r="DK1705" i="4"/>
  <c r="DM1704" i="4"/>
  <c r="DK1704" i="4"/>
  <c r="DM1703" i="4"/>
  <c r="DK1703" i="4"/>
  <c r="DM1702" i="4"/>
  <c r="DK1702" i="4"/>
  <c r="DM1701" i="4"/>
  <c r="DK1701" i="4"/>
  <c r="DM1700" i="4"/>
  <c r="DK1700" i="4"/>
  <c r="DM1699" i="4"/>
  <c r="DK1699" i="4"/>
  <c r="DM1698" i="4"/>
  <c r="DK1698" i="4"/>
  <c r="DM1697" i="4"/>
  <c r="DK1697" i="4"/>
  <c r="DM1696" i="4"/>
  <c r="DK1696" i="4"/>
  <c r="DM1695" i="4"/>
  <c r="DK1695" i="4"/>
  <c r="DM1694" i="4"/>
  <c r="DK1694" i="4"/>
  <c r="DM1693" i="4"/>
  <c r="DK1693" i="4"/>
  <c r="DM1692" i="4"/>
  <c r="DK1692" i="4"/>
  <c r="DM1691" i="4"/>
  <c r="DK1691" i="4"/>
  <c r="DM1690" i="4"/>
  <c r="DK1690" i="4"/>
  <c r="DM1689" i="4"/>
  <c r="DK1689" i="4"/>
  <c r="DM1688" i="4"/>
  <c r="DK1688" i="4"/>
  <c r="DM1687" i="4"/>
  <c r="DK1687" i="4"/>
  <c r="DM1686" i="4"/>
  <c r="DK1686" i="4"/>
  <c r="DM1685" i="4"/>
  <c r="DK1685" i="4"/>
  <c r="DM1684" i="4"/>
  <c r="DK1684" i="4"/>
  <c r="DM1683" i="4"/>
  <c r="DK1683" i="4"/>
  <c r="DM1682" i="4"/>
  <c r="DK1682" i="4"/>
  <c r="DM1681" i="4"/>
  <c r="DK1681" i="4"/>
  <c r="DM1680" i="4"/>
  <c r="DK1680" i="4"/>
  <c r="DM1679" i="4"/>
  <c r="DK1679" i="4"/>
  <c r="DM1678" i="4"/>
  <c r="DK1678" i="4"/>
  <c r="DM1677" i="4"/>
  <c r="DK1677" i="4"/>
  <c r="DM1676" i="4"/>
  <c r="DK1676" i="4"/>
  <c r="DM1675" i="4"/>
  <c r="DK1675" i="4"/>
  <c r="DM1674" i="4"/>
  <c r="DK1674" i="4"/>
  <c r="DM1673" i="4"/>
  <c r="DK1673" i="4"/>
  <c r="DM1672" i="4"/>
  <c r="DK1672" i="4"/>
  <c r="DM1671" i="4"/>
  <c r="DK1671" i="4"/>
  <c r="DM1670" i="4"/>
  <c r="DK1670" i="4"/>
  <c r="DM1669" i="4"/>
  <c r="DK1669" i="4"/>
  <c r="DM1668" i="4"/>
  <c r="DK1668" i="4"/>
  <c r="DM1667" i="4"/>
  <c r="DK1667" i="4"/>
  <c r="DM1666" i="4"/>
  <c r="DK1666" i="4"/>
  <c r="DM1665" i="4"/>
  <c r="DK1665" i="4"/>
  <c r="DM1664" i="4"/>
  <c r="DK1664" i="4"/>
  <c r="DM1663" i="4"/>
  <c r="DK1663" i="4"/>
  <c r="DM1662" i="4"/>
  <c r="DK1662" i="4"/>
  <c r="DM1661" i="4"/>
  <c r="DK1661" i="4"/>
  <c r="DM1660" i="4"/>
  <c r="DK1660" i="4"/>
  <c r="DM1659" i="4"/>
  <c r="DK1659" i="4"/>
  <c r="DM1658" i="4"/>
  <c r="DK1658" i="4"/>
  <c r="DM1657" i="4"/>
  <c r="DK1657" i="4"/>
  <c r="DM1656" i="4"/>
  <c r="DK1656" i="4"/>
  <c r="DM1655" i="4"/>
  <c r="DK1655" i="4"/>
  <c r="DM1654" i="4"/>
  <c r="DK1654" i="4"/>
  <c r="DM1653" i="4"/>
  <c r="DK1653" i="4"/>
  <c r="DM1652" i="4"/>
  <c r="DK1652" i="4"/>
  <c r="DM1651" i="4"/>
  <c r="DK1651" i="4"/>
  <c r="DM1650" i="4"/>
  <c r="DK1650" i="4"/>
  <c r="DM1649" i="4"/>
  <c r="DK1649" i="4"/>
  <c r="DM1648" i="4"/>
  <c r="DK1648" i="4"/>
  <c r="DM1647" i="4"/>
  <c r="DK1647" i="4"/>
  <c r="DM1646" i="4"/>
  <c r="DK1646" i="4"/>
  <c r="DM1645" i="4"/>
  <c r="DK1645" i="4"/>
  <c r="DM1644" i="4"/>
  <c r="DK1644" i="4"/>
  <c r="DM1643" i="4"/>
  <c r="DK1643" i="4"/>
  <c r="DM1642" i="4"/>
  <c r="DK1642" i="4"/>
  <c r="DM1641" i="4"/>
  <c r="DK1641" i="4"/>
  <c r="DM1640" i="4"/>
  <c r="DK1640" i="4"/>
  <c r="DM1639" i="4"/>
  <c r="DK1639" i="4"/>
  <c r="DM1638" i="4"/>
  <c r="DK1638" i="4"/>
  <c r="DM1637" i="4"/>
  <c r="DK1637" i="4"/>
  <c r="DM1636" i="4"/>
  <c r="DK1636" i="4"/>
  <c r="DM1635" i="4"/>
  <c r="DK1635" i="4"/>
  <c r="DM1634" i="4"/>
  <c r="DK1634" i="4"/>
  <c r="DM1633" i="4"/>
  <c r="DK1633" i="4"/>
  <c r="DM1632" i="4"/>
  <c r="DK1632" i="4"/>
  <c r="DM1631" i="4"/>
  <c r="DK1631" i="4"/>
  <c r="DM1630" i="4"/>
  <c r="DK1630" i="4"/>
  <c r="DM1629" i="4"/>
  <c r="DK1629" i="4"/>
  <c r="DM1628" i="4"/>
  <c r="DK1628" i="4"/>
  <c r="DM1627" i="4"/>
  <c r="DK1627" i="4"/>
  <c r="DM1626" i="4"/>
  <c r="DK1626" i="4"/>
  <c r="DM1625" i="4"/>
  <c r="DK1625" i="4"/>
  <c r="DM1624" i="4"/>
  <c r="DK1624" i="4"/>
  <c r="DM1623" i="4"/>
  <c r="DK1623" i="4"/>
  <c r="DM1622" i="4"/>
  <c r="DK1622" i="4"/>
  <c r="DM1621" i="4"/>
  <c r="DK1621" i="4"/>
  <c r="DM1620" i="4"/>
  <c r="DK1620" i="4"/>
  <c r="DM1619" i="4"/>
  <c r="DK1619" i="4"/>
  <c r="DM1618" i="4"/>
  <c r="DK1618" i="4"/>
  <c r="DM1617" i="4"/>
  <c r="DK1617" i="4"/>
  <c r="DM1616" i="4"/>
  <c r="DK1616" i="4"/>
  <c r="DM1615" i="4"/>
  <c r="DK1615" i="4"/>
  <c r="DM1614" i="4"/>
  <c r="DK1614" i="4"/>
  <c r="DM1613" i="4"/>
  <c r="DK1613" i="4"/>
  <c r="DM1612" i="4"/>
  <c r="DK1612" i="4"/>
  <c r="DM1611" i="4"/>
  <c r="DK1611" i="4"/>
  <c r="DM1610" i="4"/>
  <c r="DK1610" i="4"/>
  <c r="DM1609" i="4"/>
  <c r="DK1609" i="4"/>
  <c r="DM1608" i="4"/>
  <c r="DK1608" i="4"/>
  <c r="DM1607" i="4"/>
  <c r="DK1607" i="4"/>
  <c r="DM1606" i="4"/>
  <c r="DK1606" i="4"/>
  <c r="DM1605" i="4"/>
  <c r="DK1605" i="4"/>
  <c r="DM1604" i="4"/>
  <c r="DK1604" i="4"/>
  <c r="DM1603" i="4"/>
  <c r="DK1603" i="4"/>
  <c r="DM1602" i="4"/>
  <c r="DK1602" i="4"/>
  <c r="DM1601" i="4"/>
  <c r="DK1601" i="4"/>
  <c r="DM1600" i="4"/>
  <c r="DK1600" i="4"/>
  <c r="DM1599" i="4"/>
  <c r="DK1599" i="4"/>
  <c r="DM1598" i="4"/>
  <c r="DK1598" i="4"/>
  <c r="DM1597" i="4"/>
  <c r="DK1597" i="4"/>
  <c r="DM1596" i="4"/>
  <c r="DK1596" i="4"/>
  <c r="DM1595" i="4"/>
  <c r="DK1595" i="4"/>
  <c r="DM1594" i="4"/>
  <c r="DK1594" i="4"/>
  <c r="DM1593" i="4"/>
  <c r="DK1593" i="4"/>
  <c r="DM1592" i="4"/>
  <c r="DK1592" i="4"/>
  <c r="DM1591" i="4"/>
  <c r="DK1591" i="4"/>
  <c r="DM1590" i="4"/>
  <c r="DK1590" i="4"/>
  <c r="DM1589" i="4"/>
  <c r="DK1589" i="4"/>
  <c r="DM1588" i="4"/>
  <c r="DK1588" i="4"/>
  <c r="DM1587" i="4"/>
  <c r="DK1587" i="4"/>
  <c r="DM1586" i="4"/>
  <c r="DK1586" i="4"/>
  <c r="DM1585" i="4"/>
  <c r="DK1585" i="4"/>
  <c r="DM1584" i="4"/>
  <c r="DK1584" i="4"/>
  <c r="DM1583" i="4"/>
  <c r="DK1583" i="4"/>
  <c r="DM1582" i="4"/>
  <c r="DK1582" i="4"/>
  <c r="DM1581" i="4"/>
  <c r="DK1581" i="4"/>
  <c r="DM1580" i="4"/>
  <c r="DK1580" i="4"/>
  <c r="DM1579" i="4"/>
  <c r="DK1579" i="4"/>
  <c r="DM1578" i="4"/>
  <c r="DK1578" i="4"/>
  <c r="DM1577" i="4"/>
  <c r="DK1577" i="4"/>
  <c r="DM1576" i="4"/>
  <c r="DK1576" i="4"/>
  <c r="DM1575" i="4"/>
  <c r="DK1575" i="4"/>
  <c r="DM1574" i="4"/>
  <c r="DK1574" i="4"/>
  <c r="DM1573" i="4"/>
  <c r="DK1573" i="4"/>
  <c r="DM1572" i="4"/>
  <c r="DK1572" i="4"/>
  <c r="DM1571" i="4"/>
  <c r="DK1571" i="4"/>
  <c r="DM1570" i="4"/>
  <c r="DK1570" i="4"/>
  <c r="DM1569" i="4"/>
  <c r="DK1569" i="4"/>
  <c r="DM1568" i="4"/>
  <c r="DK1568" i="4"/>
  <c r="DM1567" i="4"/>
  <c r="DK1567" i="4"/>
  <c r="DM1566" i="4"/>
  <c r="DK1566" i="4"/>
  <c r="DM1565" i="4"/>
  <c r="DK1565" i="4"/>
  <c r="DM1564" i="4"/>
  <c r="DK1564" i="4"/>
  <c r="DM1563" i="4"/>
  <c r="DK1563" i="4"/>
  <c r="DM1562" i="4"/>
  <c r="DK1562" i="4"/>
  <c r="DM1561" i="4"/>
  <c r="DK1561" i="4"/>
  <c r="DM1560" i="4"/>
  <c r="DK1560" i="4"/>
  <c r="DM1559" i="4"/>
  <c r="DK1559" i="4"/>
  <c r="DM1558" i="4"/>
  <c r="DK1558" i="4"/>
  <c r="DM1557" i="4"/>
  <c r="DK1557" i="4"/>
  <c r="DM1556" i="4"/>
  <c r="DK1556" i="4"/>
  <c r="DM1555" i="4"/>
  <c r="DK1555" i="4"/>
  <c r="DM1554" i="4"/>
  <c r="DK1554" i="4"/>
  <c r="DM1553" i="4"/>
  <c r="DK1553" i="4"/>
  <c r="DM1552" i="4"/>
  <c r="DK1552" i="4"/>
  <c r="DM1551" i="4"/>
  <c r="DK1551" i="4"/>
  <c r="DM1550" i="4"/>
  <c r="DK1550" i="4"/>
  <c r="DM1549" i="4"/>
  <c r="DK1549" i="4"/>
  <c r="DM1548" i="4"/>
  <c r="DK1548" i="4"/>
  <c r="DM1547" i="4"/>
  <c r="DK1547" i="4"/>
  <c r="DM1546" i="4"/>
  <c r="DK1546" i="4"/>
  <c r="DM1545" i="4"/>
  <c r="DK1545" i="4"/>
  <c r="DM1544" i="4"/>
  <c r="DK1544" i="4"/>
  <c r="DM1543" i="4"/>
  <c r="DK1543" i="4"/>
  <c r="DM1542" i="4"/>
  <c r="DK1542" i="4"/>
  <c r="DM1541" i="4"/>
  <c r="DK1541" i="4"/>
  <c r="DM1540" i="4"/>
  <c r="DK1540" i="4"/>
  <c r="DM1539" i="4"/>
  <c r="DK1539" i="4"/>
  <c r="DM1538" i="4"/>
  <c r="DK1538" i="4"/>
  <c r="DM1537" i="4"/>
  <c r="DK1537" i="4"/>
  <c r="DM1536" i="4"/>
  <c r="DK1536" i="4"/>
  <c r="DM1535" i="4"/>
  <c r="DK1535" i="4"/>
  <c r="DM1534" i="4"/>
  <c r="DK1534" i="4"/>
  <c r="DM1533" i="4"/>
  <c r="DK1533" i="4"/>
  <c r="DM1532" i="4"/>
  <c r="DK1532" i="4"/>
  <c r="DM1531" i="4"/>
  <c r="DK1531" i="4"/>
  <c r="DM1530" i="4"/>
  <c r="DK1530" i="4"/>
  <c r="DM1529" i="4"/>
  <c r="DK1529" i="4"/>
  <c r="DM1528" i="4"/>
  <c r="DK1528" i="4"/>
  <c r="DM1527" i="4"/>
  <c r="DK1527" i="4"/>
  <c r="DM1526" i="4"/>
  <c r="DK1526" i="4"/>
  <c r="DM1525" i="4"/>
  <c r="DK1525" i="4"/>
  <c r="DM1524" i="4"/>
  <c r="DK1524" i="4"/>
  <c r="DM1523" i="4"/>
  <c r="DK1523" i="4"/>
  <c r="DM1522" i="4"/>
  <c r="DK1522" i="4"/>
  <c r="DM1521" i="4"/>
  <c r="DK1521" i="4"/>
  <c r="DM1520" i="4"/>
  <c r="DK1520" i="4"/>
  <c r="DM1519" i="4"/>
  <c r="DK1519" i="4"/>
  <c r="DM1518" i="4"/>
  <c r="DK1518" i="4"/>
  <c r="DM1517" i="4"/>
  <c r="DK1517" i="4"/>
  <c r="DM1516" i="4"/>
  <c r="DK1516" i="4"/>
  <c r="DM1515" i="4"/>
  <c r="DK1515" i="4"/>
  <c r="DM1514" i="4"/>
  <c r="DK1514" i="4"/>
  <c r="DM1513" i="4"/>
  <c r="DK1513" i="4"/>
  <c r="DM1512" i="4"/>
  <c r="DK1512" i="4"/>
  <c r="DM1511" i="4"/>
  <c r="DK1511" i="4"/>
  <c r="DM1510" i="4"/>
  <c r="DK1510" i="4"/>
  <c r="DM1509" i="4"/>
  <c r="DK1509" i="4"/>
  <c r="DM1508" i="4"/>
  <c r="DK1508" i="4"/>
  <c r="DM1507" i="4"/>
  <c r="DK1507" i="4"/>
  <c r="DM1506" i="4"/>
  <c r="DK1506" i="4"/>
  <c r="DM1505" i="4"/>
  <c r="DK1505" i="4"/>
  <c r="DM1504" i="4"/>
  <c r="DK1504" i="4"/>
  <c r="DM1503" i="4"/>
  <c r="DK1503" i="4"/>
  <c r="DM1502" i="4"/>
  <c r="DK1502" i="4"/>
  <c r="DM1501" i="4"/>
  <c r="DK1501" i="4"/>
  <c r="DM1500" i="4"/>
  <c r="DK1500" i="4"/>
  <c r="DM1499" i="4"/>
  <c r="DK1499" i="4"/>
  <c r="DM1498" i="4"/>
  <c r="DK1498" i="4"/>
  <c r="DM1497" i="4"/>
  <c r="DK1497" i="4"/>
  <c r="DM1496" i="4"/>
  <c r="DK1496" i="4"/>
  <c r="DM1495" i="4"/>
  <c r="DK1495" i="4"/>
  <c r="DM2260" i="4"/>
  <c r="DK2260" i="4"/>
  <c r="B23" i="5" l="1"/>
  <c r="B22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5" i="5"/>
  <c r="B4" i="5"/>
  <c r="B3" i="5"/>
  <c r="B2" i="5"/>
  <c r="DM1493" i="4"/>
  <c r="DK1493" i="4"/>
  <c r="DM1492" i="4"/>
  <c r="DK1492" i="4"/>
  <c r="DM1491" i="4"/>
  <c r="DK1491" i="4"/>
  <c r="DM1490" i="4"/>
  <c r="DK1490" i="4"/>
  <c r="DM1489" i="4"/>
  <c r="DK1489" i="4"/>
  <c r="DM1488" i="4"/>
  <c r="DK1488" i="4"/>
  <c r="DM1487" i="4"/>
  <c r="DK1487" i="4"/>
  <c r="DM1486" i="4"/>
  <c r="DK1486" i="4"/>
  <c r="DM1485" i="4"/>
  <c r="DK1485" i="4"/>
  <c r="DM1484" i="4"/>
  <c r="DK1484" i="4"/>
  <c r="DM1483" i="4"/>
  <c r="DK1483" i="4"/>
  <c r="DM1482" i="4"/>
  <c r="DK1482" i="4"/>
  <c r="DM1481" i="4"/>
  <c r="DK1481" i="4"/>
  <c r="DM1480" i="4"/>
  <c r="DK1480" i="4"/>
  <c r="DM1479" i="4"/>
  <c r="DK1479" i="4"/>
  <c r="DM1478" i="4"/>
  <c r="DK1478" i="4"/>
  <c r="DM1477" i="4"/>
  <c r="DK1477" i="4"/>
  <c r="DM1476" i="4"/>
  <c r="DK1476" i="4"/>
  <c r="DM1475" i="4"/>
  <c r="DK1475" i="4"/>
  <c r="DM1474" i="4"/>
  <c r="DK1474" i="4"/>
  <c r="DM1473" i="4"/>
  <c r="DK1473" i="4"/>
  <c r="DM1472" i="4"/>
  <c r="DK1472" i="4"/>
  <c r="DM1471" i="4"/>
  <c r="DK1471" i="4"/>
  <c r="DM1470" i="4"/>
  <c r="DK1470" i="4"/>
  <c r="DM1469" i="4"/>
  <c r="DK1469" i="4"/>
  <c r="DM1468" i="4"/>
  <c r="DK1468" i="4"/>
  <c r="DM1467" i="4"/>
  <c r="DK1467" i="4"/>
  <c r="DM1466" i="4"/>
  <c r="DK1466" i="4"/>
  <c r="DM1465" i="4"/>
  <c r="DK1465" i="4"/>
  <c r="DM1464" i="4"/>
  <c r="DK1464" i="4"/>
  <c r="DM1463" i="4"/>
  <c r="DK1463" i="4"/>
  <c r="DM1462" i="4"/>
  <c r="DK1462" i="4"/>
  <c r="DM1461" i="4"/>
  <c r="DK1461" i="4"/>
  <c r="DM1460" i="4"/>
  <c r="DK1460" i="4"/>
  <c r="DM1459" i="4"/>
  <c r="DK1459" i="4"/>
  <c r="DM1458" i="4"/>
  <c r="DK1458" i="4"/>
  <c r="DM1457" i="4"/>
  <c r="DK1457" i="4"/>
  <c r="DM1456" i="4"/>
  <c r="DK1456" i="4"/>
  <c r="DM1455" i="4"/>
  <c r="DK1455" i="4"/>
  <c r="DM1454" i="4"/>
  <c r="DK1454" i="4"/>
  <c r="DM1453" i="4"/>
  <c r="DK1453" i="4"/>
  <c r="DM1452" i="4"/>
  <c r="DK1452" i="4"/>
  <c r="DM1451" i="4"/>
  <c r="DK1451" i="4"/>
  <c r="DM1450" i="4"/>
  <c r="DK1450" i="4"/>
  <c r="DM1449" i="4"/>
  <c r="DK1449" i="4"/>
  <c r="DM1448" i="4"/>
  <c r="DK1448" i="4"/>
  <c r="DM1447" i="4"/>
  <c r="DK1447" i="4"/>
  <c r="DM1446" i="4"/>
  <c r="DK1446" i="4"/>
  <c r="DM1445" i="4"/>
  <c r="DK1445" i="4"/>
  <c r="DM1444" i="4"/>
  <c r="DK1444" i="4"/>
  <c r="DM1443" i="4"/>
  <c r="DK1443" i="4"/>
  <c r="DM1442" i="4"/>
  <c r="DK1442" i="4"/>
  <c r="DM1441" i="4"/>
  <c r="DK1441" i="4"/>
  <c r="DM1440" i="4"/>
  <c r="DK1440" i="4"/>
  <c r="DM1439" i="4"/>
  <c r="DK1439" i="4"/>
  <c r="DM1438" i="4"/>
  <c r="DK1438" i="4"/>
  <c r="DM1437" i="4"/>
  <c r="DK1437" i="4"/>
  <c r="DM1436" i="4"/>
  <c r="DK1436" i="4"/>
  <c r="DM1435" i="4"/>
  <c r="DK1435" i="4"/>
  <c r="DM1434" i="4"/>
  <c r="DK1434" i="4"/>
  <c r="DM1433" i="4"/>
  <c r="DK1433" i="4"/>
  <c r="DM1432" i="4"/>
  <c r="DK1432" i="4"/>
  <c r="DM1431" i="4"/>
  <c r="DK1431" i="4"/>
  <c r="DM1430" i="4"/>
  <c r="DK1430" i="4"/>
  <c r="DM1429" i="4"/>
  <c r="DK1429" i="4"/>
  <c r="DM1428" i="4"/>
  <c r="DK1428" i="4"/>
  <c r="DM1427" i="4"/>
  <c r="DK1427" i="4"/>
  <c r="DM1426" i="4"/>
  <c r="DK1426" i="4"/>
  <c r="DM1425" i="4"/>
  <c r="DK1425" i="4"/>
  <c r="DM1424" i="4"/>
  <c r="DK1424" i="4"/>
  <c r="DM1423" i="4"/>
  <c r="DK1423" i="4"/>
  <c r="DM1422" i="4"/>
  <c r="DK1422" i="4"/>
  <c r="DM1421" i="4"/>
  <c r="DK1421" i="4"/>
  <c r="DM1420" i="4"/>
  <c r="DK1420" i="4"/>
  <c r="DM1419" i="4"/>
  <c r="DK1419" i="4"/>
  <c r="DM1418" i="4"/>
  <c r="DK1418" i="4"/>
  <c r="DM1417" i="4"/>
  <c r="DK1417" i="4"/>
  <c r="DM1416" i="4"/>
  <c r="DK1416" i="4"/>
  <c r="DM1415" i="4"/>
  <c r="DK1415" i="4"/>
  <c r="DM1414" i="4"/>
  <c r="DK1414" i="4"/>
  <c r="DM1413" i="4"/>
  <c r="DK1413" i="4"/>
  <c r="DM1412" i="4"/>
  <c r="DK1412" i="4"/>
  <c r="DM1411" i="4"/>
  <c r="DK1411" i="4"/>
  <c r="DM1410" i="4"/>
  <c r="DK1410" i="4"/>
  <c r="DM1409" i="4"/>
  <c r="DK1409" i="4"/>
  <c r="DM1408" i="4"/>
  <c r="DK1408" i="4"/>
  <c r="DM1407" i="4"/>
  <c r="DK1407" i="4"/>
  <c r="DM1406" i="4"/>
  <c r="DK1406" i="4"/>
  <c r="DM1405" i="4"/>
  <c r="DK1405" i="4"/>
  <c r="DM1404" i="4"/>
  <c r="DK1404" i="4"/>
  <c r="DM1403" i="4"/>
  <c r="DK1403" i="4"/>
  <c r="DM1402" i="4"/>
  <c r="DK1402" i="4"/>
  <c r="DM1401" i="4"/>
  <c r="DK1401" i="4"/>
  <c r="DM1400" i="4"/>
  <c r="DK1400" i="4"/>
  <c r="DM1399" i="4"/>
  <c r="DK1399" i="4"/>
  <c r="DM1398" i="4"/>
  <c r="DK1398" i="4"/>
  <c r="DM1397" i="4"/>
  <c r="DK1397" i="4"/>
  <c r="DM1396" i="4"/>
  <c r="DK1396" i="4"/>
  <c r="DM1395" i="4"/>
  <c r="DK1395" i="4"/>
  <c r="DM1394" i="4"/>
  <c r="DK1394" i="4"/>
  <c r="DM1393" i="4"/>
  <c r="DK1393" i="4"/>
  <c r="DM1392" i="4"/>
  <c r="DK1392" i="4"/>
  <c r="DM1391" i="4"/>
  <c r="DK1391" i="4"/>
  <c r="DM1390" i="4"/>
  <c r="DK1390" i="4"/>
  <c r="DM1389" i="4"/>
  <c r="DK1389" i="4"/>
  <c r="DM1388" i="4"/>
  <c r="DK1388" i="4"/>
  <c r="DM1387" i="4"/>
  <c r="DK1387" i="4"/>
  <c r="DM1386" i="4"/>
  <c r="DK1386" i="4"/>
  <c r="DM1385" i="4"/>
  <c r="DK1385" i="4"/>
  <c r="DM1384" i="4"/>
  <c r="DK1384" i="4"/>
  <c r="DM1383" i="4"/>
  <c r="DK1383" i="4"/>
  <c r="DM1382" i="4"/>
  <c r="DK1382" i="4"/>
  <c r="DM1381" i="4"/>
  <c r="DK1381" i="4"/>
  <c r="DM1380" i="4"/>
  <c r="DK1380" i="4"/>
  <c r="DM1379" i="4"/>
  <c r="DK1379" i="4"/>
  <c r="DM1378" i="4"/>
  <c r="DK1378" i="4"/>
  <c r="DM1377" i="4"/>
  <c r="DK1377" i="4"/>
  <c r="DM1376" i="4"/>
  <c r="DK1376" i="4"/>
  <c r="DM1375" i="4"/>
  <c r="DK1375" i="4"/>
  <c r="DM1374" i="4"/>
  <c r="DK1374" i="4"/>
  <c r="DM1373" i="4"/>
  <c r="DK1373" i="4"/>
  <c r="DM1372" i="4"/>
  <c r="DK1372" i="4"/>
  <c r="DM1371" i="4"/>
  <c r="DK1371" i="4"/>
  <c r="DM1370" i="4"/>
  <c r="DK1370" i="4"/>
  <c r="DM1369" i="4"/>
  <c r="DK1369" i="4"/>
  <c r="DM1368" i="4"/>
  <c r="DK1368" i="4"/>
  <c r="DM1367" i="4"/>
  <c r="DK1367" i="4"/>
  <c r="DM1366" i="4"/>
  <c r="DK1366" i="4"/>
  <c r="DM1365" i="4"/>
  <c r="DK1365" i="4"/>
  <c r="DM1364" i="4"/>
  <c r="DK1364" i="4"/>
  <c r="DM1363" i="4"/>
  <c r="DK1363" i="4"/>
  <c r="DM1362" i="4"/>
  <c r="DK1362" i="4"/>
  <c r="DM1361" i="4"/>
  <c r="DK1361" i="4"/>
  <c r="DM1360" i="4"/>
  <c r="DK1360" i="4"/>
  <c r="DM1359" i="4"/>
  <c r="DK1359" i="4"/>
  <c r="DM1358" i="4"/>
  <c r="DK1358" i="4"/>
  <c r="DM1357" i="4"/>
  <c r="DK1357" i="4"/>
  <c r="DM1356" i="4"/>
  <c r="DK1356" i="4"/>
  <c r="DM1355" i="4"/>
  <c r="DK1355" i="4"/>
  <c r="DM1354" i="4"/>
  <c r="DK1354" i="4"/>
  <c r="DM1353" i="4"/>
  <c r="DK1353" i="4"/>
  <c r="DM1352" i="4"/>
  <c r="DK1352" i="4"/>
  <c r="DM1351" i="4"/>
  <c r="DK1351" i="4"/>
  <c r="DM1350" i="4"/>
  <c r="DK1350" i="4"/>
  <c r="DM1349" i="4"/>
  <c r="DK1349" i="4"/>
  <c r="DM1348" i="4"/>
  <c r="DK1348" i="4"/>
  <c r="DM1347" i="4"/>
  <c r="DK1347" i="4"/>
  <c r="DM1346" i="4"/>
  <c r="DK1346" i="4"/>
  <c r="DM1345" i="4"/>
  <c r="DK1345" i="4"/>
  <c r="DM1344" i="4"/>
  <c r="DK1344" i="4"/>
  <c r="DM1343" i="4"/>
  <c r="DK1343" i="4"/>
  <c r="DM1342" i="4"/>
  <c r="DK1342" i="4"/>
  <c r="DM1341" i="4"/>
  <c r="DK1341" i="4"/>
  <c r="DM1340" i="4"/>
  <c r="DK1340" i="4"/>
  <c r="DM1339" i="4"/>
  <c r="DK1339" i="4"/>
  <c r="DM1338" i="4"/>
  <c r="DK1338" i="4"/>
  <c r="DM1337" i="4"/>
  <c r="DK1337" i="4"/>
  <c r="DM1336" i="4"/>
  <c r="DK1336" i="4"/>
  <c r="DM1335" i="4"/>
  <c r="DK1335" i="4"/>
  <c r="DM1334" i="4"/>
  <c r="DK1334" i="4"/>
  <c r="DM1333" i="4"/>
  <c r="DK1333" i="4"/>
  <c r="DM1332" i="4"/>
  <c r="DK1332" i="4"/>
  <c r="DM1331" i="4"/>
  <c r="DK1331" i="4"/>
  <c r="DM1330" i="4"/>
  <c r="DK1330" i="4"/>
  <c r="DM1329" i="4"/>
  <c r="DK1329" i="4"/>
  <c r="DM1328" i="4"/>
  <c r="DK1328" i="4"/>
  <c r="DM1327" i="4"/>
  <c r="DK1327" i="4"/>
  <c r="DM1326" i="4"/>
  <c r="DK1326" i="4"/>
  <c r="DM1325" i="4"/>
  <c r="DK1325" i="4"/>
  <c r="DM1324" i="4"/>
  <c r="DK1324" i="4"/>
  <c r="DM1323" i="4"/>
  <c r="DK1323" i="4"/>
  <c r="DM1322" i="4"/>
  <c r="DK1322" i="4"/>
  <c r="DM1321" i="4"/>
  <c r="DK1321" i="4"/>
  <c r="DM1320" i="4"/>
  <c r="DK1320" i="4"/>
  <c r="DM1319" i="4"/>
  <c r="DK1319" i="4"/>
  <c r="DM1318" i="4"/>
  <c r="DK1318" i="4"/>
  <c r="DM1317" i="4"/>
  <c r="DK1317" i="4"/>
  <c r="DM1316" i="4"/>
  <c r="DK1316" i="4"/>
  <c r="DM1315" i="4"/>
  <c r="DK1315" i="4"/>
  <c r="DM1314" i="4"/>
  <c r="DK1314" i="4"/>
  <c r="DM1313" i="4"/>
  <c r="DK1313" i="4"/>
  <c r="DM1312" i="4"/>
  <c r="DK1312" i="4"/>
  <c r="DM1311" i="4"/>
  <c r="DK1311" i="4"/>
  <c r="DM1310" i="4"/>
  <c r="DK1310" i="4"/>
  <c r="DM1309" i="4"/>
  <c r="DK1309" i="4"/>
  <c r="DM1308" i="4"/>
  <c r="DK1308" i="4"/>
  <c r="DM1307" i="4"/>
  <c r="DK1307" i="4"/>
  <c r="DM1306" i="4"/>
  <c r="DK1306" i="4"/>
  <c r="DM1305" i="4"/>
  <c r="DK1305" i="4"/>
  <c r="DM1304" i="4"/>
  <c r="DK1304" i="4"/>
  <c r="DM1303" i="4"/>
  <c r="DK1303" i="4"/>
  <c r="DM1302" i="4"/>
  <c r="DK1302" i="4"/>
  <c r="DM1301" i="4"/>
  <c r="DK1301" i="4"/>
  <c r="DM1300" i="4"/>
  <c r="DK1300" i="4"/>
  <c r="DM1299" i="4"/>
  <c r="DK1299" i="4"/>
  <c r="DM1298" i="4"/>
  <c r="DK1298" i="4"/>
  <c r="DM1297" i="4"/>
  <c r="DK1297" i="4"/>
  <c r="DM1296" i="4"/>
  <c r="DK1296" i="4"/>
  <c r="DM1295" i="4"/>
  <c r="DK1295" i="4"/>
  <c r="DM1294" i="4"/>
  <c r="DK1294" i="4"/>
  <c r="DM1293" i="4"/>
  <c r="DK1293" i="4"/>
  <c r="DM1292" i="4"/>
  <c r="DK1292" i="4"/>
  <c r="DM1291" i="4"/>
  <c r="DK1291" i="4"/>
  <c r="DM1290" i="4"/>
  <c r="DK1290" i="4"/>
  <c r="DM1289" i="4"/>
  <c r="DK1289" i="4"/>
  <c r="DM1288" i="4"/>
  <c r="DK1288" i="4"/>
  <c r="DM1287" i="4"/>
  <c r="DK1287" i="4"/>
  <c r="DM1286" i="4"/>
  <c r="DK1286" i="4"/>
  <c r="DM1285" i="4"/>
  <c r="DK1285" i="4"/>
  <c r="DM1284" i="4"/>
  <c r="DK1284" i="4"/>
  <c r="DM1283" i="4"/>
  <c r="DK1283" i="4"/>
  <c r="DM1282" i="4"/>
  <c r="DK1282" i="4"/>
  <c r="DM1281" i="4"/>
  <c r="DK1281" i="4"/>
  <c r="DM1280" i="4"/>
  <c r="DK1280" i="4"/>
  <c r="DM1279" i="4"/>
  <c r="DK1279" i="4"/>
  <c r="DM1278" i="4"/>
  <c r="DK1278" i="4"/>
  <c r="DM1277" i="4"/>
  <c r="DK1277" i="4"/>
  <c r="DM1276" i="4"/>
  <c r="DK1276" i="4"/>
  <c r="DM1275" i="4"/>
  <c r="DK1275" i="4"/>
  <c r="DM1274" i="4"/>
  <c r="DK1274" i="4"/>
  <c r="DM1273" i="4"/>
  <c r="DK1273" i="4"/>
  <c r="DM1272" i="4"/>
  <c r="DK1272" i="4"/>
  <c r="DM1271" i="4"/>
  <c r="DK1271" i="4"/>
  <c r="DM1270" i="4"/>
  <c r="DK1270" i="4"/>
  <c r="DM1269" i="4"/>
  <c r="DK1269" i="4"/>
  <c r="DM1268" i="4"/>
  <c r="DK1268" i="4"/>
  <c r="DM1267" i="4"/>
  <c r="DK1267" i="4"/>
  <c r="DM1266" i="4"/>
  <c r="DK1266" i="4"/>
  <c r="DM1265" i="4"/>
  <c r="DK1265" i="4"/>
  <c r="DM1264" i="4"/>
  <c r="DK1264" i="4"/>
  <c r="DM1263" i="4"/>
  <c r="DK1263" i="4"/>
  <c r="DM1262" i="4"/>
  <c r="DK1262" i="4"/>
  <c r="DM1261" i="4"/>
  <c r="DK1261" i="4"/>
  <c r="DM1260" i="4"/>
  <c r="DK1260" i="4"/>
  <c r="DM1259" i="4"/>
  <c r="DK1259" i="4"/>
  <c r="DM1258" i="4"/>
  <c r="DK1258" i="4"/>
  <c r="DM1257" i="4"/>
  <c r="DK1257" i="4"/>
  <c r="DM1256" i="4"/>
  <c r="DK1256" i="4"/>
  <c r="DM1255" i="4"/>
  <c r="DK1255" i="4"/>
  <c r="DM1254" i="4"/>
  <c r="DK1254" i="4"/>
  <c r="DM1253" i="4"/>
  <c r="DK1253" i="4"/>
  <c r="DM1252" i="4"/>
  <c r="DK1252" i="4"/>
  <c r="DM1251" i="4"/>
  <c r="DK1251" i="4"/>
  <c r="DM1250" i="4"/>
  <c r="DK1250" i="4"/>
  <c r="DM1249" i="4"/>
  <c r="DK1249" i="4"/>
  <c r="DM1248" i="4"/>
  <c r="DK1248" i="4"/>
  <c r="DM1247" i="4"/>
  <c r="DK1247" i="4"/>
  <c r="DM1246" i="4"/>
  <c r="DK1246" i="4"/>
  <c r="DM1245" i="4"/>
  <c r="DK1245" i="4"/>
  <c r="DM1244" i="4"/>
  <c r="DK1244" i="4"/>
  <c r="DM1243" i="4"/>
  <c r="DK1243" i="4"/>
  <c r="DM1242" i="4"/>
  <c r="DK1242" i="4"/>
  <c r="DM1241" i="4"/>
  <c r="DK1241" i="4"/>
  <c r="DM1240" i="4"/>
  <c r="DK1240" i="4"/>
  <c r="DM1239" i="4"/>
  <c r="DK1239" i="4"/>
  <c r="DM1238" i="4"/>
  <c r="DK1238" i="4"/>
  <c r="DM1237" i="4"/>
  <c r="DK1237" i="4"/>
  <c r="DM1236" i="4"/>
  <c r="DK1236" i="4"/>
  <c r="DM1235" i="4"/>
  <c r="DK1235" i="4"/>
  <c r="DM1234" i="4"/>
  <c r="DK1234" i="4"/>
  <c r="DM1233" i="4"/>
  <c r="DK1233" i="4"/>
  <c r="DM1232" i="4"/>
  <c r="DK1232" i="4"/>
  <c r="DM1231" i="4"/>
  <c r="DK1231" i="4"/>
  <c r="DM1230" i="4"/>
  <c r="DK1230" i="4"/>
  <c r="DM1229" i="4"/>
  <c r="DK1229" i="4"/>
  <c r="DM1228" i="4"/>
  <c r="DK1228" i="4"/>
  <c r="DM1227" i="4"/>
  <c r="DK1227" i="4"/>
  <c r="DM1226" i="4"/>
  <c r="DK1226" i="4"/>
  <c r="DM1225" i="4"/>
  <c r="DK1225" i="4"/>
  <c r="DM1224" i="4"/>
  <c r="DK1224" i="4"/>
  <c r="DM1223" i="4"/>
  <c r="DK1223" i="4"/>
  <c r="DM1222" i="4"/>
  <c r="DK1222" i="4"/>
  <c r="DM1221" i="4"/>
  <c r="DK1221" i="4"/>
  <c r="DM1220" i="4"/>
  <c r="DK1220" i="4"/>
  <c r="DM1219" i="4"/>
  <c r="DK1219" i="4"/>
  <c r="DM1218" i="4"/>
  <c r="DK1218" i="4"/>
  <c r="DM1217" i="4"/>
  <c r="DK1217" i="4"/>
  <c r="DM1216" i="4"/>
  <c r="DK1216" i="4"/>
  <c r="DM1215" i="4"/>
  <c r="DK1215" i="4"/>
  <c r="DM1214" i="4"/>
  <c r="DK1214" i="4"/>
  <c r="DM1213" i="4"/>
  <c r="DK1213" i="4"/>
  <c r="DM1212" i="4"/>
  <c r="DK1212" i="4"/>
  <c r="DM1211" i="4"/>
  <c r="DK1211" i="4"/>
  <c r="DM1210" i="4"/>
  <c r="DK1210" i="4"/>
  <c r="DM1209" i="4"/>
  <c r="DK1209" i="4"/>
  <c r="DM1208" i="4"/>
  <c r="DK1208" i="4"/>
  <c r="DM1207" i="4"/>
  <c r="DK1207" i="4"/>
  <c r="DM1206" i="4"/>
  <c r="DK1206" i="4"/>
  <c r="DM1205" i="4"/>
  <c r="DK1205" i="4"/>
  <c r="DM1204" i="4"/>
  <c r="DK1204" i="4"/>
  <c r="DM1203" i="4"/>
  <c r="DK1203" i="4"/>
  <c r="DM1202" i="4"/>
  <c r="DK1202" i="4"/>
  <c r="DM1201" i="4"/>
  <c r="DK1201" i="4"/>
  <c r="DM1200" i="4"/>
  <c r="DK1200" i="4"/>
  <c r="DM1199" i="4"/>
  <c r="DK1199" i="4"/>
  <c r="DM1198" i="4"/>
  <c r="DK1198" i="4"/>
  <c r="DM1197" i="4"/>
  <c r="DK1197" i="4"/>
  <c r="DM1196" i="4"/>
  <c r="DK1196" i="4"/>
  <c r="DM1195" i="4"/>
  <c r="DK1195" i="4"/>
  <c r="DM1194" i="4"/>
  <c r="DK1194" i="4"/>
  <c r="DM1193" i="4"/>
  <c r="DK1193" i="4"/>
  <c r="DM1192" i="4"/>
  <c r="DK1192" i="4"/>
  <c r="DM1191" i="4"/>
  <c r="DK1191" i="4"/>
  <c r="DM1190" i="4"/>
  <c r="DK1190" i="4"/>
  <c r="DM1189" i="4"/>
  <c r="DK1189" i="4"/>
  <c r="DM1188" i="4"/>
  <c r="DK1188" i="4"/>
  <c r="DM1187" i="4"/>
  <c r="DK1187" i="4"/>
  <c r="DM1186" i="4"/>
  <c r="DK1186" i="4"/>
  <c r="DM1185" i="4"/>
  <c r="DK1185" i="4"/>
  <c r="DM1184" i="4"/>
  <c r="DK1184" i="4"/>
  <c r="DM1183" i="4"/>
  <c r="DK1183" i="4"/>
  <c r="DM1182" i="4"/>
  <c r="DK1182" i="4"/>
  <c r="DM1181" i="4"/>
  <c r="DK1181" i="4"/>
  <c r="DM1180" i="4"/>
  <c r="DK1180" i="4"/>
  <c r="DM1179" i="4"/>
  <c r="DK1179" i="4"/>
  <c r="DM1178" i="4"/>
  <c r="DK1178" i="4"/>
  <c r="DM1177" i="4"/>
  <c r="DK1177" i="4"/>
  <c r="DM1176" i="4"/>
  <c r="DK1176" i="4"/>
  <c r="DM1175" i="4"/>
  <c r="DK1175" i="4"/>
  <c r="DM1174" i="4"/>
  <c r="DK1174" i="4"/>
  <c r="DM1173" i="4"/>
  <c r="DK1173" i="4"/>
  <c r="DM1172" i="4"/>
  <c r="DK1172" i="4"/>
  <c r="DM1171" i="4"/>
  <c r="DK1171" i="4"/>
  <c r="DM1170" i="4"/>
  <c r="DK1170" i="4"/>
  <c r="DM1169" i="4"/>
  <c r="DK1169" i="4"/>
  <c r="DM1168" i="4"/>
  <c r="DK1168" i="4"/>
  <c r="DM1167" i="4"/>
  <c r="DK1167" i="4"/>
  <c r="DM1166" i="4"/>
  <c r="DK1166" i="4"/>
  <c r="DM1165" i="4"/>
  <c r="DK1165" i="4"/>
  <c r="DM1164" i="4"/>
  <c r="DK1164" i="4"/>
  <c r="DM1163" i="4"/>
  <c r="DK1163" i="4"/>
  <c r="DM1162" i="4"/>
  <c r="DK1162" i="4"/>
  <c r="DM1161" i="4"/>
  <c r="DK1161" i="4"/>
  <c r="DM1160" i="4"/>
  <c r="DK1160" i="4"/>
  <c r="DM1159" i="4"/>
  <c r="DK1159" i="4"/>
  <c r="DM1158" i="4"/>
  <c r="DK1158" i="4"/>
  <c r="DM1157" i="4"/>
  <c r="DK1157" i="4"/>
  <c r="DM1156" i="4"/>
  <c r="DK1156" i="4"/>
  <c r="DM1155" i="4"/>
  <c r="DK1155" i="4"/>
  <c r="DM1154" i="4"/>
  <c r="DK1154" i="4"/>
  <c r="DM1153" i="4"/>
  <c r="DK1153" i="4"/>
  <c r="DM1152" i="4"/>
  <c r="DK1152" i="4"/>
  <c r="DM1151" i="4"/>
  <c r="DK1151" i="4"/>
  <c r="DM1150" i="4"/>
  <c r="DK1150" i="4"/>
  <c r="DM1149" i="4"/>
  <c r="DK1149" i="4"/>
  <c r="DM1148" i="4"/>
  <c r="DK1148" i="4"/>
  <c r="DM1147" i="4"/>
  <c r="DK1147" i="4"/>
  <c r="DM1146" i="4"/>
  <c r="DK1146" i="4"/>
  <c r="DM1145" i="4"/>
  <c r="DK1145" i="4"/>
  <c r="DM1144" i="4"/>
  <c r="DK1144" i="4"/>
  <c r="DM1143" i="4"/>
  <c r="DK1143" i="4"/>
  <c r="DM1142" i="4"/>
  <c r="DK1142" i="4"/>
  <c r="DM1141" i="4"/>
  <c r="DK1141" i="4"/>
  <c r="DM1140" i="4"/>
  <c r="DK1140" i="4"/>
  <c r="DM1139" i="4"/>
  <c r="DK1139" i="4"/>
  <c r="DM1138" i="4"/>
  <c r="DK1138" i="4"/>
  <c r="DM1137" i="4"/>
  <c r="DK1137" i="4"/>
  <c r="DM1136" i="4"/>
  <c r="DK1136" i="4"/>
  <c r="DM1135" i="4"/>
  <c r="DK1135" i="4"/>
  <c r="DM1134" i="4"/>
  <c r="DK1134" i="4"/>
  <c r="DM1133" i="4"/>
  <c r="DK1133" i="4"/>
  <c r="DM1132" i="4"/>
  <c r="DK1132" i="4"/>
  <c r="DM1131" i="4"/>
  <c r="DK1131" i="4"/>
  <c r="DM1130" i="4"/>
  <c r="DK1130" i="4"/>
  <c r="DM1129" i="4"/>
  <c r="DK1129" i="4"/>
  <c r="DM1128" i="4"/>
  <c r="DK1128" i="4"/>
  <c r="DM1127" i="4"/>
  <c r="DK1127" i="4"/>
  <c r="DM1126" i="4"/>
  <c r="DK1126" i="4"/>
  <c r="DM1125" i="4"/>
  <c r="DK1125" i="4"/>
  <c r="DM1124" i="4"/>
  <c r="DK1124" i="4"/>
  <c r="DM1123" i="4"/>
  <c r="DK1123" i="4"/>
  <c r="DM1122" i="4"/>
  <c r="DK1122" i="4"/>
  <c r="DM1121" i="4"/>
  <c r="DK1121" i="4"/>
  <c r="DM1120" i="4"/>
  <c r="DK1120" i="4"/>
  <c r="DM1119" i="4"/>
  <c r="DK1119" i="4"/>
  <c r="DM1118" i="4"/>
  <c r="DK1118" i="4"/>
  <c r="DM1117" i="4"/>
  <c r="DK1117" i="4"/>
  <c r="DM1116" i="4"/>
  <c r="DK1116" i="4"/>
  <c r="DM1115" i="4"/>
  <c r="DK1115" i="4"/>
  <c r="DM1114" i="4"/>
  <c r="DK1114" i="4"/>
  <c r="DM1113" i="4"/>
  <c r="DK1113" i="4"/>
  <c r="DM1112" i="4"/>
  <c r="DK1112" i="4"/>
  <c r="DM1111" i="4"/>
  <c r="DK1111" i="4"/>
  <c r="DM1110" i="4"/>
  <c r="DK1110" i="4"/>
  <c r="DM1109" i="4"/>
  <c r="DK1109" i="4"/>
  <c r="DM1108" i="4"/>
  <c r="DK1108" i="4"/>
  <c r="DM1107" i="4"/>
  <c r="DK1107" i="4"/>
  <c r="DM1106" i="4"/>
  <c r="DK1106" i="4"/>
  <c r="DM1105" i="4"/>
  <c r="DK1105" i="4"/>
  <c r="DM1104" i="4"/>
  <c r="DK1104" i="4"/>
  <c r="DM1103" i="4"/>
  <c r="DK1103" i="4"/>
  <c r="DM1102" i="4"/>
  <c r="DK1102" i="4"/>
  <c r="DM1101" i="4"/>
  <c r="DK1101" i="4"/>
  <c r="DM1100" i="4"/>
  <c r="DK1100" i="4"/>
  <c r="DM1099" i="4"/>
  <c r="DK1099" i="4"/>
  <c r="DM1098" i="4"/>
  <c r="DK1098" i="4"/>
  <c r="DM1097" i="4"/>
  <c r="DK1097" i="4"/>
  <c r="DM1096" i="4"/>
  <c r="DK1096" i="4"/>
  <c r="DM1095" i="4"/>
  <c r="DK1095" i="4"/>
  <c r="DM1094" i="4"/>
  <c r="DK1094" i="4"/>
  <c r="DM1093" i="4"/>
  <c r="DK1093" i="4"/>
  <c r="DM1092" i="4"/>
  <c r="DK1092" i="4"/>
  <c r="DM1091" i="4"/>
  <c r="DK1091" i="4"/>
  <c r="DM1090" i="4"/>
  <c r="DK1090" i="4"/>
  <c r="DM1089" i="4"/>
  <c r="DK1089" i="4"/>
  <c r="DM1088" i="4"/>
  <c r="DK1088" i="4"/>
  <c r="DM1087" i="4"/>
  <c r="DK1087" i="4"/>
  <c r="DM1086" i="4"/>
  <c r="DK1086" i="4"/>
  <c r="DM1085" i="4"/>
  <c r="DK1085" i="4"/>
  <c r="DM1084" i="4"/>
  <c r="DK1084" i="4"/>
  <c r="DM1083" i="4"/>
  <c r="DK1083" i="4"/>
  <c r="DM1082" i="4"/>
  <c r="DK1082" i="4"/>
  <c r="DM1081" i="4"/>
  <c r="DK1081" i="4"/>
  <c r="DM1080" i="4"/>
  <c r="DK1080" i="4"/>
  <c r="DM1079" i="4"/>
  <c r="DK1079" i="4"/>
  <c r="DM1078" i="4"/>
  <c r="DK1078" i="4"/>
  <c r="DM1077" i="4"/>
  <c r="DK1077" i="4"/>
  <c r="DM1076" i="4"/>
  <c r="DK1076" i="4"/>
  <c r="DM1075" i="4"/>
  <c r="DK1075" i="4"/>
  <c r="DM1074" i="4"/>
  <c r="DK1074" i="4"/>
  <c r="DM1073" i="4"/>
  <c r="DK1073" i="4"/>
  <c r="DM1072" i="4"/>
  <c r="DK1072" i="4"/>
  <c r="DM1071" i="4"/>
  <c r="DK1071" i="4"/>
  <c r="DM1070" i="4"/>
  <c r="DK1070" i="4"/>
  <c r="DM1069" i="4"/>
  <c r="DK1069" i="4"/>
  <c r="DM1068" i="4"/>
  <c r="DK1068" i="4"/>
  <c r="DM1067" i="4"/>
  <c r="DK1067" i="4"/>
  <c r="DM1066" i="4"/>
  <c r="DK1066" i="4"/>
  <c r="DM1065" i="4"/>
  <c r="DK1065" i="4"/>
  <c r="DM1064" i="4"/>
  <c r="DK1064" i="4"/>
  <c r="DM1063" i="4"/>
  <c r="DK1063" i="4"/>
  <c r="DM1062" i="4"/>
  <c r="DK1062" i="4"/>
  <c r="DM1061" i="4"/>
  <c r="DK1061" i="4"/>
  <c r="DM1060" i="4"/>
  <c r="DK1060" i="4"/>
  <c r="DM1059" i="4"/>
  <c r="DK1059" i="4"/>
  <c r="DM1058" i="4"/>
  <c r="DK1058" i="4"/>
  <c r="DM1057" i="4"/>
  <c r="DK1057" i="4"/>
  <c r="DM1056" i="4"/>
  <c r="DK1056" i="4"/>
  <c r="DM1055" i="4"/>
  <c r="DK1055" i="4"/>
  <c r="DM1054" i="4"/>
  <c r="DK1054" i="4"/>
  <c r="DM1053" i="4"/>
  <c r="DK1053" i="4"/>
  <c r="DM1052" i="4"/>
  <c r="DK1052" i="4"/>
  <c r="DM1051" i="4"/>
  <c r="DK1051" i="4"/>
  <c r="DM1050" i="4"/>
  <c r="DK1050" i="4"/>
  <c r="DM1049" i="4"/>
  <c r="DK1049" i="4"/>
  <c r="DM1048" i="4"/>
  <c r="DK1048" i="4"/>
  <c r="DM1047" i="4"/>
  <c r="DK1047" i="4"/>
  <c r="DM1046" i="4"/>
  <c r="DK1046" i="4"/>
  <c r="DM1045" i="4"/>
  <c r="DK1045" i="4"/>
  <c r="DM1044" i="4"/>
  <c r="DK1044" i="4"/>
  <c r="DM1043" i="4"/>
  <c r="DK1043" i="4"/>
  <c r="DM1042" i="4"/>
  <c r="DK1042" i="4"/>
  <c r="DM1041" i="4"/>
  <c r="DK1041" i="4"/>
  <c r="DM1040" i="4"/>
  <c r="DK1040" i="4"/>
  <c r="DM1039" i="4"/>
  <c r="DK1039" i="4"/>
  <c r="DM1038" i="4"/>
  <c r="DK1038" i="4"/>
  <c r="DM1037" i="4"/>
  <c r="DK1037" i="4"/>
  <c r="DM1036" i="4"/>
  <c r="DK1036" i="4"/>
  <c r="DM1035" i="4"/>
  <c r="DK1035" i="4"/>
  <c r="DM1034" i="4"/>
  <c r="DK1034" i="4"/>
  <c r="DM1033" i="4"/>
  <c r="DK1033" i="4"/>
  <c r="DM1032" i="4"/>
  <c r="DK1032" i="4"/>
  <c r="DM1031" i="4"/>
  <c r="DK1031" i="4"/>
  <c r="DM1030" i="4"/>
  <c r="DK1030" i="4"/>
  <c r="DM1029" i="4"/>
  <c r="DK1029" i="4"/>
  <c r="DM1028" i="4"/>
  <c r="DK1028" i="4"/>
  <c r="DM1027" i="4"/>
  <c r="DK1027" i="4"/>
  <c r="DM1026" i="4"/>
  <c r="DK1026" i="4"/>
  <c r="DM1025" i="4"/>
  <c r="DK1025" i="4"/>
  <c r="DM1024" i="4"/>
  <c r="DK1024" i="4"/>
  <c r="DM1023" i="4"/>
  <c r="DK1023" i="4"/>
  <c r="DM1022" i="4"/>
  <c r="DK1022" i="4"/>
  <c r="DM1021" i="4"/>
  <c r="DK1021" i="4"/>
  <c r="DM1020" i="4"/>
  <c r="DK1020" i="4"/>
  <c r="DM1019" i="4"/>
  <c r="DK1019" i="4"/>
  <c r="DM1018" i="4"/>
  <c r="DK1018" i="4"/>
  <c r="DM1017" i="4"/>
  <c r="DK1017" i="4"/>
  <c r="DM1016" i="4"/>
  <c r="DK1016" i="4"/>
  <c r="DM1015" i="4"/>
  <c r="DK1015" i="4"/>
  <c r="DM1014" i="4"/>
  <c r="DK1014" i="4"/>
  <c r="DM1013" i="4"/>
  <c r="DK1013" i="4"/>
  <c r="DM1012" i="4"/>
  <c r="DK1012" i="4"/>
  <c r="DM1011" i="4"/>
  <c r="DK1011" i="4"/>
  <c r="DM1010" i="4"/>
  <c r="DK1010" i="4"/>
  <c r="DM1009" i="4"/>
  <c r="DK1009" i="4"/>
  <c r="DM1008" i="4"/>
  <c r="DK1008" i="4"/>
  <c r="DM1007" i="4"/>
  <c r="DK1007" i="4"/>
  <c r="DM1006" i="4"/>
  <c r="DK1006" i="4"/>
  <c r="DM1005" i="4"/>
  <c r="DK1005" i="4"/>
  <c r="DM1004" i="4"/>
  <c r="DK1004" i="4"/>
  <c r="DM1003" i="4"/>
  <c r="DK1003" i="4"/>
  <c r="DM1002" i="4"/>
  <c r="DK1002" i="4"/>
  <c r="DM1001" i="4"/>
  <c r="DK1001" i="4"/>
  <c r="DM1000" i="4"/>
  <c r="DK1000" i="4"/>
  <c r="DM999" i="4"/>
  <c r="DK999" i="4"/>
  <c r="DM998" i="4"/>
  <c r="DK998" i="4"/>
  <c r="DM997" i="4"/>
  <c r="DK997" i="4"/>
  <c r="DM996" i="4"/>
  <c r="DK996" i="4"/>
  <c r="DM995" i="4"/>
  <c r="DK995" i="4"/>
  <c r="DM994" i="4"/>
  <c r="DK994" i="4"/>
  <c r="DM993" i="4"/>
  <c r="DK993" i="4"/>
  <c r="DM992" i="4"/>
  <c r="DK992" i="4"/>
  <c r="DM991" i="4"/>
  <c r="DK991" i="4"/>
  <c r="DM990" i="4"/>
  <c r="DK990" i="4"/>
  <c r="DM989" i="4"/>
  <c r="DK989" i="4"/>
  <c r="DM988" i="4"/>
  <c r="DK988" i="4"/>
  <c r="DM987" i="4"/>
  <c r="DK987" i="4"/>
  <c r="DM986" i="4"/>
  <c r="DK986" i="4"/>
  <c r="DM985" i="4"/>
  <c r="DK985" i="4"/>
  <c r="DM984" i="4"/>
  <c r="DK984" i="4"/>
  <c r="DM983" i="4"/>
  <c r="DK983" i="4"/>
  <c r="DM982" i="4"/>
  <c r="DK982" i="4"/>
  <c r="DM981" i="4"/>
  <c r="DK981" i="4"/>
  <c r="DM980" i="4"/>
  <c r="DK980" i="4"/>
  <c r="DM979" i="4"/>
  <c r="DK979" i="4"/>
  <c r="DM978" i="4"/>
  <c r="DK978" i="4"/>
  <c r="DM977" i="4"/>
  <c r="DK977" i="4"/>
  <c r="DM976" i="4"/>
  <c r="DK976" i="4"/>
  <c r="DM975" i="4"/>
  <c r="DK975" i="4"/>
  <c r="DM974" i="4"/>
  <c r="DK974" i="4"/>
  <c r="DM973" i="4"/>
  <c r="DK973" i="4"/>
  <c r="DM972" i="4"/>
  <c r="DK972" i="4"/>
  <c r="DM971" i="4"/>
  <c r="DK971" i="4"/>
  <c r="DM970" i="4"/>
  <c r="DK970" i="4"/>
  <c r="DM969" i="4"/>
  <c r="DK969" i="4"/>
  <c r="DM968" i="4"/>
  <c r="DK968" i="4"/>
  <c r="DM967" i="4"/>
  <c r="DK967" i="4"/>
  <c r="DM966" i="4"/>
  <c r="DK966" i="4"/>
  <c r="DM965" i="4"/>
  <c r="DK965" i="4"/>
  <c r="DM964" i="4"/>
  <c r="DK964" i="4"/>
  <c r="DM963" i="4"/>
  <c r="DK963" i="4"/>
  <c r="DM962" i="4"/>
  <c r="DK962" i="4"/>
  <c r="DM961" i="4"/>
  <c r="DK961" i="4"/>
  <c r="DM960" i="4"/>
  <c r="DK960" i="4"/>
  <c r="DM959" i="4"/>
  <c r="DK959" i="4"/>
  <c r="DM958" i="4"/>
  <c r="DK958" i="4"/>
  <c r="DM957" i="4"/>
  <c r="DK957" i="4"/>
  <c r="DM956" i="4"/>
  <c r="DK956" i="4"/>
  <c r="DM955" i="4"/>
  <c r="DK955" i="4"/>
  <c r="DM954" i="4"/>
  <c r="DK954" i="4"/>
  <c r="DM953" i="4"/>
  <c r="DK953" i="4"/>
  <c r="DM952" i="4"/>
  <c r="DK952" i="4"/>
  <c r="DM951" i="4"/>
  <c r="DK951" i="4"/>
  <c r="DM950" i="4"/>
  <c r="DK950" i="4"/>
  <c r="DM949" i="4"/>
  <c r="DK949" i="4"/>
  <c r="DM948" i="4"/>
  <c r="DK948" i="4"/>
  <c r="DM947" i="4"/>
  <c r="DK947" i="4"/>
  <c r="DM946" i="4"/>
  <c r="DK946" i="4"/>
  <c r="DM945" i="4"/>
  <c r="DK945" i="4"/>
  <c r="DM944" i="4"/>
  <c r="DK944" i="4"/>
  <c r="DM943" i="4"/>
  <c r="DK943" i="4"/>
  <c r="DM942" i="4"/>
  <c r="DK942" i="4"/>
  <c r="DM941" i="4"/>
  <c r="DK941" i="4"/>
  <c r="DM940" i="4"/>
  <c r="DK940" i="4"/>
  <c r="DM939" i="4"/>
  <c r="DK939" i="4"/>
  <c r="DM938" i="4"/>
  <c r="DK938" i="4"/>
  <c r="DM937" i="4"/>
  <c r="DK937" i="4"/>
  <c r="DM936" i="4"/>
  <c r="DK936" i="4"/>
  <c r="DM935" i="4"/>
  <c r="DK935" i="4"/>
  <c r="DM934" i="4"/>
  <c r="DK934" i="4"/>
  <c r="DM933" i="4"/>
  <c r="DK933" i="4"/>
  <c r="DM932" i="4"/>
  <c r="DK932" i="4"/>
  <c r="DM931" i="4"/>
  <c r="DK931" i="4"/>
  <c r="DM930" i="4"/>
  <c r="DK930" i="4"/>
  <c r="DM929" i="4"/>
  <c r="DK929" i="4"/>
  <c r="DM928" i="4"/>
  <c r="DK928" i="4"/>
  <c r="DM927" i="4"/>
  <c r="DK927" i="4"/>
  <c r="DM926" i="4"/>
  <c r="DK926" i="4"/>
  <c r="DM925" i="4"/>
  <c r="DK925" i="4"/>
  <c r="DM924" i="4"/>
  <c r="DK924" i="4"/>
  <c r="DM923" i="4"/>
  <c r="DK923" i="4"/>
  <c r="DM922" i="4"/>
  <c r="DK922" i="4"/>
  <c r="DM921" i="4"/>
  <c r="DK921" i="4"/>
  <c r="DM920" i="4"/>
  <c r="DK920" i="4"/>
  <c r="DM919" i="4"/>
  <c r="DK919" i="4"/>
  <c r="DM918" i="4"/>
  <c r="DK918" i="4"/>
  <c r="DM917" i="4"/>
  <c r="DK917" i="4"/>
  <c r="DM916" i="4"/>
  <c r="DK916" i="4"/>
  <c r="DM915" i="4"/>
  <c r="DK915" i="4"/>
  <c r="DM914" i="4"/>
  <c r="DK914" i="4"/>
  <c r="DM913" i="4"/>
  <c r="DK913" i="4"/>
  <c r="DM912" i="4"/>
  <c r="DK912" i="4"/>
  <c r="DM911" i="4"/>
  <c r="DK911" i="4"/>
  <c r="DM910" i="4"/>
  <c r="DK910" i="4"/>
  <c r="DM909" i="4"/>
  <c r="DK909" i="4"/>
  <c r="DM908" i="4"/>
  <c r="DK908" i="4"/>
  <c r="DM907" i="4"/>
  <c r="DK907" i="4"/>
  <c r="DM906" i="4"/>
  <c r="DK906" i="4"/>
  <c r="DM905" i="4"/>
  <c r="DK905" i="4"/>
  <c r="DM904" i="4"/>
  <c r="DK904" i="4"/>
  <c r="DM903" i="4"/>
  <c r="DK903" i="4"/>
  <c r="DM902" i="4"/>
  <c r="DK902" i="4"/>
  <c r="DM901" i="4"/>
  <c r="DK901" i="4"/>
  <c r="DM900" i="4"/>
  <c r="DK900" i="4"/>
  <c r="DM899" i="4"/>
  <c r="DK899" i="4"/>
  <c r="DM898" i="4"/>
  <c r="DK898" i="4"/>
  <c r="DM897" i="4"/>
  <c r="DK897" i="4"/>
  <c r="DM896" i="4"/>
  <c r="DK896" i="4"/>
  <c r="DM895" i="4"/>
  <c r="DK895" i="4"/>
  <c r="DM894" i="4"/>
  <c r="DK894" i="4"/>
  <c r="DM893" i="4"/>
  <c r="DK893" i="4"/>
  <c r="DM892" i="4"/>
  <c r="DK892" i="4"/>
  <c r="DM891" i="4"/>
  <c r="DK891" i="4"/>
  <c r="DM890" i="4"/>
  <c r="DK890" i="4"/>
  <c r="DM889" i="4"/>
  <c r="DK889" i="4"/>
  <c r="DM888" i="4"/>
  <c r="DK888" i="4"/>
  <c r="DM887" i="4"/>
  <c r="DK887" i="4"/>
  <c r="DM886" i="4"/>
  <c r="DK886" i="4"/>
  <c r="DM885" i="4"/>
  <c r="DK885" i="4"/>
  <c r="DM884" i="4"/>
  <c r="DK884" i="4"/>
  <c r="DM883" i="4"/>
  <c r="DK883" i="4"/>
  <c r="DM882" i="4"/>
  <c r="DK882" i="4"/>
  <c r="DM881" i="4"/>
  <c r="DK881" i="4"/>
  <c r="DM880" i="4"/>
  <c r="DK880" i="4"/>
  <c r="DM879" i="4"/>
  <c r="DK879" i="4"/>
  <c r="DM878" i="4"/>
  <c r="DK878" i="4"/>
  <c r="DM877" i="4"/>
  <c r="DK877" i="4"/>
  <c r="DM876" i="4"/>
  <c r="DK876" i="4"/>
  <c r="DM875" i="4"/>
  <c r="DK875" i="4"/>
  <c r="DM874" i="4"/>
  <c r="DK874" i="4"/>
  <c r="DM873" i="4"/>
  <c r="DK873" i="4"/>
  <c r="DM872" i="4"/>
  <c r="DK872" i="4"/>
  <c r="DM871" i="4"/>
  <c r="DK871" i="4"/>
  <c r="DM870" i="4"/>
  <c r="DK870" i="4"/>
  <c r="DM869" i="4"/>
  <c r="DK869" i="4"/>
  <c r="DM868" i="4"/>
  <c r="DK868" i="4"/>
  <c r="DM867" i="4"/>
  <c r="DK867" i="4"/>
  <c r="DM866" i="4"/>
  <c r="DK866" i="4"/>
  <c r="DM865" i="4"/>
  <c r="DK865" i="4"/>
  <c r="DM864" i="4"/>
  <c r="DK864" i="4"/>
  <c r="DM863" i="4"/>
  <c r="DK863" i="4"/>
  <c r="DM862" i="4"/>
  <c r="DK862" i="4"/>
  <c r="DM861" i="4"/>
  <c r="DK861" i="4"/>
  <c r="DM860" i="4"/>
  <c r="DK860" i="4"/>
  <c r="DM859" i="4"/>
  <c r="DK859" i="4"/>
  <c r="DM858" i="4"/>
  <c r="DK858" i="4"/>
  <c r="DM857" i="4"/>
  <c r="DK857" i="4"/>
  <c r="DM856" i="4"/>
  <c r="DK856" i="4"/>
  <c r="DM855" i="4"/>
  <c r="DK855" i="4"/>
  <c r="DM854" i="4"/>
  <c r="DK854" i="4"/>
  <c r="DM853" i="4"/>
  <c r="DK853" i="4"/>
  <c r="DM852" i="4"/>
  <c r="DK852" i="4"/>
  <c r="DM851" i="4"/>
  <c r="DK851" i="4"/>
  <c r="DM850" i="4"/>
  <c r="DK850" i="4"/>
  <c r="DM849" i="4"/>
  <c r="DK849" i="4"/>
  <c r="DM848" i="4"/>
  <c r="DK848" i="4"/>
  <c r="DM847" i="4"/>
  <c r="DK847" i="4"/>
  <c r="DM846" i="4"/>
  <c r="DK846" i="4"/>
  <c r="DM845" i="4"/>
  <c r="DK845" i="4"/>
  <c r="DM844" i="4"/>
  <c r="DK844" i="4"/>
  <c r="DM843" i="4"/>
  <c r="DK843" i="4"/>
  <c r="DM842" i="4"/>
  <c r="DK842" i="4"/>
  <c r="DM841" i="4"/>
  <c r="DK841" i="4"/>
  <c r="DM840" i="4"/>
  <c r="DK840" i="4"/>
  <c r="DM839" i="4"/>
  <c r="DK839" i="4"/>
  <c r="DM838" i="4"/>
  <c r="DK838" i="4"/>
  <c r="DM837" i="4"/>
  <c r="DK837" i="4"/>
  <c r="DM836" i="4"/>
  <c r="DK836" i="4"/>
  <c r="DM835" i="4"/>
  <c r="DK835" i="4"/>
  <c r="DM834" i="4"/>
  <c r="DK834" i="4"/>
  <c r="DM833" i="4"/>
  <c r="DK833" i="4"/>
  <c r="DM832" i="4"/>
  <c r="DK832" i="4"/>
  <c r="DM831" i="4"/>
  <c r="DK831" i="4"/>
  <c r="DM830" i="4"/>
  <c r="DK830" i="4"/>
  <c r="DM829" i="4"/>
  <c r="DK829" i="4"/>
  <c r="DM828" i="4"/>
  <c r="DK828" i="4"/>
  <c r="DM827" i="4"/>
  <c r="DK827" i="4"/>
  <c r="DM826" i="4"/>
  <c r="DK826" i="4"/>
  <c r="DM825" i="4"/>
  <c r="DK825" i="4"/>
  <c r="DM824" i="4"/>
  <c r="DK824" i="4"/>
  <c r="DM823" i="4"/>
  <c r="DK823" i="4"/>
  <c r="DM822" i="4"/>
  <c r="DK822" i="4"/>
  <c r="DM821" i="4"/>
  <c r="DK821" i="4"/>
  <c r="DM820" i="4"/>
  <c r="DK820" i="4"/>
  <c r="DM819" i="4"/>
  <c r="DK819" i="4"/>
  <c r="DM818" i="4"/>
  <c r="DK818" i="4"/>
  <c r="DM817" i="4"/>
  <c r="DK817" i="4"/>
  <c r="DM816" i="4"/>
  <c r="DK816" i="4"/>
  <c r="DM815" i="4"/>
  <c r="DK815" i="4"/>
  <c r="DM814" i="4"/>
  <c r="DK814" i="4"/>
  <c r="DM813" i="4"/>
  <c r="DK813" i="4"/>
  <c r="DM812" i="4"/>
  <c r="DK812" i="4"/>
  <c r="DM811" i="4"/>
  <c r="DK811" i="4"/>
  <c r="DM810" i="4"/>
  <c r="DK810" i="4"/>
  <c r="DM809" i="4"/>
  <c r="DK809" i="4"/>
  <c r="DM808" i="4"/>
  <c r="DK808" i="4"/>
  <c r="DM807" i="4"/>
  <c r="DK807" i="4"/>
  <c r="DM806" i="4"/>
  <c r="DK806" i="4"/>
  <c r="DM805" i="4"/>
  <c r="DK805" i="4"/>
  <c r="DM804" i="4"/>
  <c r="DK804" i="4"/>
  <c r="DM803" i="4"/>
  <c r="DK803" i="4"/>
  <c r="DM802" i="4"/>
  <c r="DK802" i="4"/>
  <c r="DM801" i="4"/>
  <c r="DK801" i="4"/>
  <c r="DM800" i="4"/>
  <c r="DK800" i="4"/>
  <c r="DM799" i="4"/>
  <c r="DK799" i="4"/>
  <c r="DM798" i="4"/>
  <c r="DK798" i="4"/>
  <c r="DM797" i="4"/>
  <c r="DK797" i="4"/>
  <c r="DM796" i="4"/>
  <c r="DK796" i="4"/>
  <c r="DM795" i="4"/>
  <c r="DK795" i="4"/>
  <c r="DM794" i="4"/>
  <c r="DK794" i="4"/>
  <c r="DM793" i="4"/>
  <c r="DK793" i="4"/>
  <c r="DM792" i="4"/>
  <c r="DK792" i="4"/>
  <c r="DM791" i="4"/>
  <c r="DK791" i="4"/>
  <c r="DM790" i="4"/>
  <c r="DK790" i="4"/>
  <c r="DM789" i="4"/>
  <c r="DK789" i="4"/>
  <c r="DM788" i="4"/>
  <c r="DK788" i="4"/>
  <c r="DM787" i="4"/>
  <c r="DK787" i="4"/>
  <c r="DM786" i="4"/>
  <c r="DK786" i="4"/>
  <c r="DM785" i="4"/>
  <c r="DK785" i="4"/>
  <c r="DM784" i="4"/>
  <c r="DK784" i="4"/>
  <c r="DM783" i="4"/>
  <c r="DK783" i="4"/>
  <c r="DM782" i="4"/>
  <c r="DK782" i="4"/>
  <c r="DM781" i="4"/>
  <c r="DK781" i="4"/>
  <c r="DM780" i="4"/>
  <c r="DK780" i="4"/>
  <c r="DM779" i="4"/>
  <c r="DK779" i="4"/>
  <c r="DM778" i="4"/>
  <c r="DK778" i="4"/>
  <c r="DM777" i="4"/>
  <c r="DK777" i="4"/>
  <c r="DM776" i="4"/>
  <c r="DK776" i="4"/>
  <c r="DM775" i="4"/>
  <c r="DK775" i="4"/>
  <c r="DM774" i="4"/>
  <c r="DK774" i="4"/>
  <c r="DM773" i="4"/>
  <c r="DK773" i="4"/>
  <c r="DM772" i="4"/>
  <c r="DK772" i="4"/>
  <c r="DM771" i="4"/>
  <c r="DK771" i="4"/>
  <c r="DM770" i="4"/>
  <c r="DK770" i="4"/>
  <c r="DM769" i="4"/>
  <c r="DK769" i="4"/>
  <c r="DM768" i="4"/>
  <c r="DK768" i="4"/>
  <c r="DM767" i="4"/>
  <c r="DK767" i="4"/>
  <c r="DM766" i="4"/>
  <c r="DK766" i="4"/>
  <c r="DM765" i="4"/>
  <c r="DK765" i="4"/>
  <c r="DM764" i="4"/>
  <c r="DK764" i="4"/>
  <c r="DM763" i="4"/>
  <c r="DK763" i="4"/>
  <c r="DM762" i="4"/>
  <c r="DK762" i="4"/>
  <c r="DM761" i="4"/>
  <c r="DK761" i="4"/>
  <c r="DM760" i="4"/>
  <c r="DK760" i="4"/>
  <c r="DM759" i="4"/>
  <c r="DK759" i="4"/>
  <c r="DM758" i="4"/>
  <c r="DK758" i="4"/>
  <c r="DM757" i="4"/>
  <c r="DK757" i="4"/>
  <c r="DM756" i="4"/>
  <c r="DK756" i="4"/>
  <c r="DM755" i="4"/>
  <c r="DK755" i="4"/>
  <c r="DM754" i="4"/>
  <c r="DK754" i="4"/>
  <c r="DM753" i="4"/>
  <c r="DK753" i="4"/>
  <c r="DM752" i="4"/>
  <c r="DK752" i="4"/>
  <c r="DM751" i="4"/>
  <c r="DK751" i="4"/>
  <c r="DM750" i="4"/>
  <c r="DK750" i="4"/>
  <c r="DM749" i="4"/>
  <c r="DK749" i="4"/>
  <c r="DM748" i="4"/>
  <c r="DK748" i="4"/>
  <c r="DM747" i="4"/>
  <c r="DK747" i="4"/>
  <c r="DM746" i="4"/>
  <c r="DK746" i="4"/>
  <c r="DM745" i="4"/>
  <c r="DK745" i="4"/>
  <c r="DM744" i="4"/>
  <c r="DK744" i="4"/>
  <c r="DM743" i="4"/>
  <c r="DK743" i="4"/>
  <c r="DM742" i="4"/>
  <c r="DK742" i="4"/>
  <c r="DM741" i="4"/>
  <c r="DK741" i="4"/>
  <c r="DM740" i="4"/>
  <c r="DK740" i="4"/>
  <c r="DM739" i="4"/>
  <c r="DK739" i="4"/>
  <c r="DM738" i="4"/>
  <c r="DK738" i="4"/>
  <c r="DM737" i="4"/>
  <c r="DK737" i="4"/>
  <c r="DM736" i="4"/>
  <c r="DK736" i="4"/>
  <c r="DM735" i="4"/>
  <c r="DK735" i="4"/>
  <c r="DM734" i="4"/>
  <c r="DK734" i="4"/>
  <c r="DM733" i="4"/>
  <c r="DK733" i="4"/>
  <c r="DM732" i="4"/>
  <c r="DK732" i="4"/>
  <c r="DM731" i="4"/>
  <c r="DK731" i="4"/>
  <c r="DM730" i="4"/>
  <c r="DK730" i="4"/>
  <c r="DM729" i="4"/>
  <c r="DK729" i="4"/>
  <c r="DM728" i="4"/>
  <c r="DK728" i="4"/>
  <c r="DM727" i="4"/>
  <c r="DK727" i="4"/>
  <c r="DM726" i="4"/>
  <c r="DK726" i="4"/>
  <c r="DM725" i="4"/>
  <c r="DK725" i="4"/>
  <c r="DM724" i="4"/>
  <c r="DK724" i="4"/>
  <c r="DM723" i="4"/>
  <c r="DK723" i="4"/>
  <c r="DM722" i="4"/>
  <c r="DK722" i="4"/>
  <c r="DM721" i="4"/>
  <c r="DK721" i="4"/>
  <c r="DM720" i="4"/>
  <c r="DK720" i="4"/>
  <c r="DM719" i="4"/>
  <c r="DK719" i="4"/>
  <c r="DM718" i="4"/>
  <c r="DK718" i="4"/>
  <c r="DM717" i="4"/>
  <c r="DK717" i="4"/>
  <c r="DM716" i="4"/>
  <c r="DK716" i="4"/>
  <c r="DM715" i="4"/>
  <c r="DK715" i="4"/>
  <c r="DM714" i="4"/>
  <c r="DK714" i="4"/>
  <c r="DM713" i="4"/>
  <c r="DK713" i="4"/>
  <c r="DM712" i="4"/>
  <c r="DK712" i="4"/>
  <c r="DM711" i="4"/>
  <c r="DK711" i="4"/>
  <c r="DM710" i="4"/>
  <c r="DK710" i="4"/>
  <c r="DM709" i="4"/>
  <c r="DK709" i="4"/>
  <c r="DM708" i="4"/>
  <c r="DK708" i="4"/>
  <c r="DM707" i="4"/>
  <c r="DK707" i="4"/>
  <c r="DM706" i="4"/>
  <c r="DK706" i="4"/>
  <c r="DM705" i="4"/>
  <c r="DK705" i="4"/>
  <c r="DM704" i="4"/>
  <c r="DK704" i="4"/>
  <c r="DM703" i="4"/>
  <c r="DK703" i="4"/>
  <c r="DM702" i="4"/>
  <c r="DK702" i="4"/>
  <c r="DM701" i="4"/>
  <c r="DK701" i="4"/>
  <c r="DM700" i="4"/>
  <c r="DK700" i="4"/>
  <c r="DM699" i="4"/>
  <c r="DK699" i="4"/>
  <c r="DM698" i="4"/>
  <c r="DK698" i="4"/>
  <c r="DM697" i="4"/>
  <c r="DK697" i="4"/>
  <c r="DM696" i="4"/>
  <c r="DK696" i="4"/>
  <c r="DM695" i="4"/>
  <c r="DK695" i="4"/>
  <c r="DM694" i="4"/>
  <c r="DK694" i="4"/>
  <c r="DM693" i="4"/>
  <c r="DK693" i="4"/>
  <c r="DM692" i="4"/>
  <c r="DK692" i="4"/>
  <c r="DM691" i="4"/>
  <c r="DK691" i="4"/>
  <c r="DM690" i="4"/>
  <c r="DK690" i="4"/>
  <c r="DM689" i="4"/>
  <c r="DK689" i="4"/>
  <c r="DM688" i="4"/>
  <c r="DK688" i="4"/>
  <c r="DM687" i="4"/>
  <c r="DK687" i="4"/>
  <c r="DM686" i="4"/>
  <c r="DK686" i="4"/>
  <c r="DM685" i="4"/>
  <c r="DK685" i="4"/>
  <c r="DM684" i="4"/>
  <c r="DK684" i="4"/>
  <c r="DM683" i="4"/>
  <c r="DK683" i="4"/>
  <c r="DM682" i="4"/>
  <c r="DK682" i="4"/>
  <c r="DM681" i="4"/>
  <c r="DK681" i="4"/>
  <c r="DM680" i="4"/>
  <c r="DK680" i="4"/>
  <c r="DM679" i="4"/>
  <c r="DK679" i="4"/>
  <c r="DM678" i="4"/>
  <c r="DK678" i="4"/>
  <c r="DM677" i="4"/>
  <c r="DK677" i="4"/>
  <c r="DM676" i="4"/>
  <c r="DK676" i="4"/>
  <c r="DM675" i="4"/>
  <c r="DK675" i="4"/>
  <c r="DM674" i="4"/>
  <c r="DK674" i="4"/>
  <c r="DM673" i="4"/>
  <c r="DK673" i="4"/>
  <c r="DM672" i="4"/>
  <c r="DK672" i="4"/>
  <c r="DM671" i="4"/>
  <c r="DK671" i="4"/>
  <c r="DM670" i="4"/>
  <c r="DK670" i="4"/>
  <c r="DM669" i="4"/>
  <c r="DK669" i="4"/>
  <c r="DM668" i="4"/>
  <c r="DK668" i="4"/>
  <c r="DM667" i="4"/>
  <c r="DK667" i="4"/>
  <c r="DM666" i="4"/>
  <c r="DK666" i="4"/>
  <c r="DM665" i="4"/>
  <c r="DK665" i="4"/>
  <c r="DM664" i="4"/>
  <c r="DK664" i="4"/>
  <c r="DM663" i="4"/>
  <c r="DK663" i="4"/>
  <c r="DM662" i="4"/>
  <c r="DK662" i="4"/>
  <c r="DM661" i="4"/>
  <c r="DK661" i="4"/>
  <c r="DM660" i="4"/>
  <c r="DK660" i="4"/>
  <c r="DM659" i="4"/>
  <c r="DK659" i="4"/>
  <c r="DM658" i="4"/>
  <c r="DK658" i="4"/>
  <c r="DM657" i="4"/>
  <c r="DK657" i="4"/>
  <c r="DM656" i="4"/>
  <c r="DK656" i="4"/>
  <c r="DM655" i="4"/>
  <c r="DK655" i="4"/>
  <c r="DM654" i="4"/>
  <c r="DK654" i="4"/>
  <c r="DM653" i="4"/>
  <c r="DK653" i="4"/>
  <c r="DM652" i="4"/>
  <c r="DK652" i="4"/>
  <c r="DM651" i="4"/>
  <c r="DK651" i="4"/>
  <c r="DM650" i="4"/>
  <c r="DK650" i="4"/>
  <c r="DM649" i="4"/>
  <c r="DK649" i="4"/>
  <c r="DM648" i="4"/>
  <c r="DK648" i="4"/>
  <c r="DM647" i="4"/>
  <c r="DK647" i="4"/>
  <c r="DM646" i="4"/>
  <c r="DK646" i="4"/>
  <c r="DM645" i="4"/>
  <c r="DK645" i="4"/>
  <c r="DM644" i="4"/>
  <c r="DK644" i="4"/>
  <c r="DM643" i="4"/>
  <c r="DK643" i="4"/>
  <c r="DM642" i="4"/>
  <c r="DK642" i="4"/>
  <c r="DM641" i="4"/>
  <c r="DK641" i="4"/>
  <c r="DM640" i="4"/>
  <c r="DK640" i="4"/>
  <c r="DM639" i="4"/>
  <c r="DK639" i="4"/>
  <c r="DM638" i="4"/>
  <c r="DK638" i="4"/>
  <c r="DM637" i="4"/>
  <c r="DK637" i="4"/>
  <c r="DM636" i="4"/>
  <c r="DK636" i="4"/>
  <c r="DM635" i="4"/>
  <c r="DK635" i="4"/>
  <c r="DM634" i="4"/>
  <c r="DK634" i="4"/>
  <c r="DM633" i="4"/>
  <c r="DK633" i="4"/>
  <c r="DM632" i="4"/>
  <c r="DK632" i="4"/>
  <c r="DM631" i="4"/>
  <c r="DK631" i="4"/>
  <c r="DM630" i="4"/>
  <c r="DK630" i="4"/>
  <c r="DM629" i="4"/>
  <c r="DK629" i="4"/>
  <c r="DM628" i="4"/>
  <c r="DK628" i="4"/>
  <c r="DM627" i="4"/>
  <c r="DK627" i="4"/>
  <c r="DM626" i="4"/>
  <c r="DK626" i="4"/>
  <c r="DM625" i="4"/>
  <c r="DK625" i="4"/>
  <c r="DM624" i="4"/>
  <c r="DK624" i="4"/>
  <c r="DM623" i="4"/>
  <c r="DK623" i="4"/>
  <c r="DM622" i="4"/>
  <c r="DK622" i="4"/>
  <c r="DM621" i="4"/>
  <c r="DK621" i="4"/>
  <c r="DM620" i="4"/>
  <c r="DK620" i="4"/>
  <c r="DM619" i="4"/>
  <c r="DK619" i="4"/>
  <c r="DM618" i="4"/>
  <c r="DK618" i="4"/>
  <c r="DM617" i="4"/>
  <c r="DK617" i="4"/>
  <c r="DM616" i="4"/>
  <c r="DK616" i="4"/>
  <c r="DM615" i="4"/>
  <c r="DK615" i="4"/>
  <c r="DM614" i="4"/>
  <c r="DK614" i="4"/>
  <c r="DM613" i="4"/>
  <c r="DK613" i="4"/>
  <c r="DM612" i="4"/>
  <c r="DK612" i="4"/>
  <c r="DM611" i="4"/>
  <c r="DK611" i="4"/>
  <c r="DM610" i="4"/>
  <c r="DK610" i="4"/>
  <c r="DM609" i="4"/>
  <c r="DK609" i="4"/>
  <c r="DM608" i="4"/>
  <c r="DK608" i="4"/>
  <c r="DM607" i="4"/>
  <c r="DK607" i="4"/>
  <c r="DM606" i="4"/>
  <c r="DK606" i="4"/>
  <c r="DM605" i="4"/>
  <c r="DK605" i="4"/>
  <c r="DM604" i="4"/>
  <c r="DK604" i="4"/>
  <c r="DM603" i="4"/>
  <c r="DK603" i="4"/>
  <c r="DM602" i="4"/>
  <c r="DK602" i="4"/>
  <c r="DM601" i="4"/>
  <c r="DK601" i="4"/>
  <c r="DM600" i="4"/>
  <c r="DK600" i="4"/>
  <c r="DM599" i="4"/>
  <c r="DK599" i="4"/>
  <c r="DM598" i="4"/>
  <c r="DK598" i="4"/>
  <c r="DM597" i="4"/>
  <c r="DK597" i="4"/>
  <c r="DM596" i="4"/>
  <c r="DK596" i="4"/>
  <c r="DM595" i="4"/>
  <c r="DK595" i="4"/>
  <c r="DM594" i="4"/>
  <c r="DK594" i="4"/>
  <c r="DM593" i="4"/>
  <c r="DK593" i="4"/>
  <c r="DM592" i="4"/>
  <c r="DK592" i="4"/>
  <c r="DM591" i="4"/>
  <c r="DK591" i="4"/>
  <c r="DM590" i="4"/>
  <c r="DK590" i="4"/>
  <c r="DM589" i="4"/>
  <c r="DK589" i="4"/>
  <c r="DM588" i="4"/>
  <c r="DK588" i="4"/>
  <c r="DM587" i="4"/>
  <c r="DK587" i="4"/>
  <c r="DM586" i="4"/>
  <c r="DK586" i="4"/>
  <c r="DM585" i="4"/>
  <c r="DK585" i="4"/>
  <c r="DM584" i="4"/>
  <c r="DK584" i="4"/>
  <c r="DM583" i="4"/>
  <c r="DK583" i="4"/>
  <c r="DM582" i="4"/>
  <c r="DK582" i="4"/>
  <c r="DM581" i="4"/>
  <c r="DK581" i="4"/>
  <c r="DM580" i="4"/>
  <c r="DK580" i="4"/>
  <c r="DM579" i="4"/>
  <c r="DK579" i="4"/>
  <c r="DM578" i="4"/>
  <c r="DK578" i="4"/>
  <c r="DM577" i="4"/>
  <c r="DK577" i="4"/>
  <c r="DM576" i="4"/>
  <c r="DK576" i="4"/>
  <c r="DM575" i="4"/>
  <c r="DK575" i="4"/>
  <c r="DM574" i="4"/>
  <c r="DK574" i="4"/>
  <c r="DM573" i="4"/>
  <c r="DK573" i="4"/>
  <c r="DM572" i="4"/>
  <c r="DK572" i="4"/>
  <c r="DM571" i="4"/>
  <c r="DK571" i="4"/>
  <c r="DM570" i="4"/>
  <c r="DK570" i="4"/>
  <c r="DM569" i="4"/>
  <c r="DK569" i="4"/>
  <c r="DM568" i="4"/>
  <c r="DK568" i="4"/>
  <c r="DM567" i="4"/>
  <c r="DK567" i="4"/>
  <c r="DM566" i="4"/>
  <c r="DK566" i="4"/>
  <c r="DM565" i="4"/>
  <c r="DK565" i="4"/>
  <c r="DM564" i="4"/>
  <c r="DK564" i="4"/>
  <c r="DM563" i="4"/>
  <c r="DK563" i="4"/>
  <c r="DM562" i="4"/>
  <c r="DK562" i="4"/>
  <c r="DM561" i="4"/>
  <c r="DK561" i="4"/>
  <c r="DM560" i="4"/>
  <c r="DK560" i="4"/>
  <c r="DM559" i="4"/>
  <c r="DK559" i="4"/>
  <c r="DM558" i="4"/>
  <c r="DK558" i="4"/>
  <c r="DM557" i="4"/>
  <c r="DK557" i="4"/>
  <c r="DM556" i="4"/>
  <c r="DK556" i="4"/>
  <c r="DM555" i="4"/>
  <c r="DK555" i="4"/>
  <c r="DM554" i="4"/>
  <c r="DK554" i="4"/>
  <c r="DM553" i="4"/>
  <c r="DK553" i="4"/>
  <c r="DM552" i="4"/>
  <c r="DK552" i="4"/>
  <c r="DM551" i="4"/>
  <c r="DK551" i="4"/>
  <c r="DM550" i="4"/>
  <c r="DK550" i="4"/>
  <c r="DM549" i="4"/>
  <c r="DK549" i="4"/>
  <c r="DM548" i="4"/>
  <c r="DK548" i="4"/>
  <c r="DM547" i="4"/>
  <c r="DK547" i="4"/>
  <c r="DM546" i="4"/>
  <c r="DK546" i="4"/>
  <c r="DM545" i="4"/>
  <c r="DK545" i="4"/>
  <c r="DM544" i="4"/>
  <c r="DK544" i="4"/>
  <c r="DM543" i="4"/>
  <c r="DK543" i="4"/>
  <c r="DM542" i="4"/>
  <c r="DK542" i="4"/>
  <c r="DM541" i="4"/>
  <c r="DK541" i="4"/>
  <c r="DM540" i="4"/>
  <c r="DK540" i="4"/>
  <c r="DM539" i="4"/>
  <c r="DK539" i="4"/>
  <c r="DM538" i="4"/>
  <c r="DK538" i="4"/>
  <c r="DM537" i="4"/>
  <c r="DK537" i="4"/>
  <c r="DM536" i="4"/>
  <c r="DK536" i="4"/>
  <c r="DM535" i="4"/>
  <c r="DK535" i="4"/>
  <c r="DM534" i="4"/>
  <c r="DK534" i="4"/>
  <c r="DM533" i="4"/>
  <c r="DK533" i="4"/>
  <c r="DM532" i="4"/>
  <c r="DK532" i="4"/>
  <c r="DM531" i="4"/>
  <c r="DK531" i="4"/>
  <c r="DM530" i="4"/>
  <c r="DK530" i="4"/>
  <c r="DM529" i="4"/>
  <c r="DK529" i="4"/>
  <c r="DM528" i="4"/>
  <c r="DK528" i="4"/>
  <c r="DM527" i="4"/>
  <c r="DK527" i="4"/>
  <c r="DM526" i="4"/>
  <c r="DK526" i="4"/>
  <c r="DM525" i="4"/>
  <c r="DK525" i="4"/>
  <c r="DM524" i="4"/>
  <c r="DK524" i="4"/>
  <c r="DM523" i="4"/>
  <c r="DK523" i="4"/>
  <c r="DM522" i="4"/>
  <c r="DK522" i="4"/>
  <c r="DM521" i="4"/>
  <c r="DK521" i="4"/>
  <c r="DM520" i="4"/>
  <c r="DK520" i="4"/>
  <c r="DM519" i="4"/>
  <c r="DK519" i="4"/>
  <c r="DM518" i="4"/>
  <c r="DK518" i="4"/>
  <c r="DM517" i="4"/>
  <c r="DK517" i="4"/>
  <c r="DM516" i="4"/>
  <c r="DK516" i="4"/>
  <c r="DM515" i="4"/>
  <c r="DK515" i="4"/>
  <c r="DM514" i="4"/>
  <c r="DK514" i="4"/>
  <c r="DM513" i="4"/>
  <c r="DK513" i="4"/>
  <c r="DM512" i="4"/>
  <c r="DK512" i="4"/>
  <c r="DM511" i="4"/>
  <c r="DK511" i="4"/>
  <c r="DM510" i="4"/>
  <c r="DK510" i="4"/>
  <c r="DM509" i="4"/>
  <c r="DK509" i="4"/>
  <c r="DM508" i="4"/>
  <c r="DK508" i="4"/>
  <c r="DM507" i="4"/>
  <c r="DK507" i="4"/>
  <c r="DM506" i="4"/>
  <c r="DK506" i="4"/>
  <c r="DM505" i="4"/>
  <c r="DK505" i="4"/>
  <c r="DM504" i="4"/>
  <c r="DK504" i="4"/>
  <c r="DM503" i="4"/>
  <c r="DK503" i="4"/>
  <c r="DM502" i="4"/>
  <c r="DK502" i="4"/>
  <c r="DM501" i="4"/>
  <c r="DK501" i="4"/>
  <c r="DM500" i="4"/>
  <c r="DK500" i="4"/>
  <c r="DM499" i="4"/>
  <c r="DK499" i="4"/>
  <c r="DM498" i="4"/>
  <c r="DK498" i="4"/>
  <c r="DM497" i="4"/>
  <c r="DK497" i="4"/>
  <c r="DM496" i="4"/>
  <c r="DK496" i="4"/>
  <c r="DM495" i="4"/>
  <c r="DK495" i="4"/>
  <c r="DM494" i="4"/>
  <c r="DK494" i="4"/>
  <c r="DM493" i="4"/>
  <c r="DK493" i="4"/>
  <c r="DM492" i="4"/>
  <c r="DK492" i="4"/>
  <c r="DM491" i="4"/>
  <c r="DK491" i="4"/>
  <c r="DM490" i="4"/>
  <c r="DK490" i="4"/>
  <c r="DM489" i="4"/>
  <c r="DK489" i="4"/>
  <c r="DM488" i="4"/>
  <c r="DK488" i="4"/>
  <c r="DM487" i="4"/>
  <c r="DK487" i="4"/>
  <c r="DM486" i="4"/>
  <c r="DK486" i="4"/>
  <c r="DM485" i="4"/>
  <c r="DK485" i="4"/>
  <c r="DM484" i="4"/>
  <c r="DK484" i="4"/>
  <c r="DM483" i="4"/>
  <c r="DK483" i="4"/>
  <c r="DM482" i="4"/>
  <c r="DK482" i="4"/>
  <c r="DM481" i="4"/>
  <c r="DK481" i="4"/>
  <c r="DM480" i="4"/>
  <c r="DK480" i="4"/>
  <c r="DM479" i="4"/>
  <c r="DK479" i="4"/>
  <c r="DM478" i="4"/>
  <c r="DK478" i="4"/>
  <c r="DM477" i="4"/>
  <c r="DK477" i="4"/>
  <c r="DM476" i="4"/>
  <c r="DK476" i="4"/>
  <c r="DM475" i="4"/>
  <c r="DK475" i="4"/>
  <c r="DM474" i="4"/>
  <c r="DK474" i="4"/>
  <c r="DM473" i="4"/>
  <c r="DK473" i="4"/>
  <c r="DM472" i="4"/>
  <c r="DK472" i="4"/>
  <c r="DM471" i="4"/>
  <c r="DK471" i="4"/>
  <c r="DM470" i="4"/>
  <c r="DK470" i="4"/>
  <c r="DM469" i="4"/>
  <c r="DK469" i="4"/>
  <c r="DM468" i="4"/>
  <c r="DK468" i="4"/>
  <c r="DM467" i="4"/>
  <c r="DK467" i="4"/>
  <c r="DM466" i="4"/>
  <c r="DK466" i="4"/>
  <c r="DM465" i="4"/>
  <c r="DK465" i="4"/>
  <c r="DM464" i="4"/>
  <c r="DK464" i="4"/>
  <c r="DM463" i="4"/>
  <c r="DK463" i="4"/>
  <c r="DM462" i="4"/>
  <c r="DK462" i="4"/>
  <c r="DM461" i="4"/>
  <c r="DK461" i="4"/>
  <c r="DM460" i="4"/>
  <c r="DK460" i="4"/>
  <c r="DM459" i="4"/>
  <c r="DK459" i="4"/>
  <c r="DM458" i="4"/>
  <c r="DK458" i="4"/>
  <c r="DM457" i="4"/>
  <c r="DK457" i="4"/>
  <c r="DM456" i="4"/>
  <c r="DK456" i="4"/>
  <c r="DM455" i="4"/>
  <c r="DK455" i="4"/>
  <c r="DM454" i="4"/>
  <c r="DK454" i="4"/>
  <c r="DM453" i="4"/>
  <c r="DK453" i="4"/>
  <c r="DM452" i="4"/>
  <c r="DK452" i="4"/>
  <c r="DM451" i="4"/>
  <c r="DK451" i="4"/>
  <c r="DM450" i="4"/>
  <c r="DK450" i="4"/>
  <c r="DM449" i="4"/>
  <c r="DK449" i="4"/>
  <c r="DM448" i="4"/>
  <c r="DK448" i="4"/>
  <c r="DM447" i="4"/>
  <c r="DK447" i="4"/>
  <c r="DM446" i="4"/>
  <c r="DK446" i="4"/>
  <c r="DM445" i="4"/>
  <c r="DK445" i="4"/>
  <c r="DM444" i="4"/>
  <c r="DK444" i="4"/>
  <c r="DM443" i="4"/>
  <c r="DK443" i="4"/>
  <c r="DM442" i="4"/>
  <c r="DK442" i="4"/>
  <c r="DM441" i="4"/>
  <c r="DK441" i="4"/>
  <c r="DM440" i="4"/>
  <c r="DK440" i="4"/>
  <c r="DM439" i="4"/>
  <c r="DK439" i="4"/>
  <c r="DM438" i="4"/>
  <c r="DK438" i="4"/>
  <c r="DM437" i="4"/>
  <c r="DK437" i="4"/>
  <c r="DM436" i="4"/>
  <c r="DK436" i="4"/>
  <c r="DM435" i="4"/>
  <c r="DK435" i="4"/>
  <c r="DM434" i="4"/>
  <c r="DK434" i="4"/>
  <c r="DM433" i="4"/>
  <c r="DK433" i="4"/>
  <c r="DM432" i="4"/>
  <c r="DK432" i="4"/>
  <c r="DM431" i="4"/>
  <c r="DK431" i="4"/>
  <c r="DM430" i="4"/>
  <c r="DK430" i="4"/>
  <c r="DM429" i="4"/>
  <c r="DK429" i="4"/>
  <c r="DM428" i="4"/>
  <c r="DK428" i="4"/>
  <c r="DM427" i="4"/>
  <c r="DK427" i="4"/>
  <c r="DM426" i="4"/>
  <c r="DK426" i="4"/>
  <c r="DM425" i="4"/>
  <c r="DK425" i="4"/>
  <c r="DM424" i="4"/>
  <c r="DK424" i="4"/>
  <c r="DM423" i="4"/>
  <c r="DK423" i="4"/>
  <c r="DM422" i="4"/>
  <c r="DK422" i="4"/>
  <c r="DM421" i="4"/>
  <c r="DK421" i="4"/>
  <c r="DM420" i="4"/>
  <c r="DK420" i="4"/>
  <c r="DM419" i="4"/>
  <c r="DK419" i="4"/>
  <c r="DM418" i="4"/>
  <c r="DK418" i="4"/>
  <c r="DM417" i="4"/>
  <c r="DK417" i="4"/>
  <c r="DM416" i="4"/>
  <c r="DK416" i="4"/>
  <c r="DM415" i="4"/>
  <c r="DK415" i="4"/>
  <c r="DM414" i="4"/>
  <c r="DK414" i="4"/>
  <c r="DM413" i="4"/>
  <c r="DK413" i="4"/>
  <c r="DM412" i="4"/>
  <c r="DK412" i="4"/>
  <c r="DM411" i="4"/>
  <c r="DK411" i="4"/>
  <c r="DM410" i="4"/>
  <c r="DK410" i="4"/>
  <c r="DM409" i="4"/>
  <c r="DK409" i="4"/>
  <c r="DM408" i="4"/>
  <c r="DK408" i="4"/>
  <c r="DM407" i="4"/>
  <c r="DK407" i="4"/>
  <c r="DM406" i="4"/>
  <c r="DK406" i="4"/>
  <c r="DM405" i="4"/>
  <c r="DK405" i="4"/>
  <c r="DM404" i="4"/>
  <c r="DK404" i="4"/>
  <c r="DM403" i="4"/>
  <c r="DK403" i="4"/>
  <c r="DM402" i="4"/>
  <c r="DK402" i="4"/>
  <c r="DM401" i="4"/>
  <c r="DK401" i="4"/>
  <c r="DM400" i="4"/>
  <c r="DK400" i="4"/>
  <c r="DM399" i="4"/>
  <c r="DK399" i="4"/>
  <c r="DM398" i="4"/>
  <c r="DK398" i="4"/>
  <c r="DM397" i="4"/>
  <c r="DK397" i="4"/>
  <c r="DM396" i="4"/>
  <c r="DK396" i="4"/>
  <c r="DM395" i="4"/>
  <c r="DK395" i="4"/>
  <c r="DM394" i="4"/>
  <c r="DK394" i="4"/>
  <c r="DM393" i="4"/>
  <c r="DK393" i="4"/>
  <c r="DM392" i="4"/>
  <c r="DK392" i="4"/>
  <c r="DM391" i="4"/>
  <c r="DK391" i="4"/>
  <c r="DM390" i="4"/>
  <c r="DK390" i="4"/>
  <c r="DM389" i="4"/>
  <c r="DK389" i="4"/>
  <c r="DM388" i="4"/>
  <c r="DK388" i="4"/>
  <c r="DM387" i="4"/>
  <c r="DK387" i="4"/>
  <c r="DM386" i="4"/>
  <c r="DK386" i="4"/>
  <c r="DM385" i="4"/>
  <c r="DK385" i="4"/>
  <c r="DM384" i="4"/>
  <c r="DK384" i="4"/>
  <c r="DM383" i="4"/>
  <c r="DK383" i="4"/>
  <c r="DM382" i="4"/>
  <c r="DK382" i="4"/>
  <c r="DM381" i="4"/>
  <c r="DK381" i="4"/>
  <c r="DM380" i="4"/>
  <c r="DK380" i="4"/>
  <c r="DM379" i="4"/>
  <c r="DK379" i="4"/>
  <c r="DM378" i="4"/>
  <c r="DK378" i="4"/>
  <c r="DM377" i="4"/>
  <c r="DK377" i="4"/>
  <c r="DM376" i="4"/>
  <c r="DK376" i="4"/>
  <c r="DM375" i="4"/>
  <c r="DK375" i="4"/>
  <c r="DM374" i="4"/>
  <c r="DK374" i="4"/>
  <c r="DM373" i="4"/>
  <c r="DK373" i="4"/>
  <c r="DM372" i="4"/>
  <c r="DK372" i="4"/>
  <c r="DM371" i="4"/>
  <c r="DK371" i="4"/>
  <c r="DM370" i="4"/>
  <c r="DK370" i="4"/>
  <c r="DM369" i="4"/>
  <c r="DK369" i="4"/>
  <c r="DM368" i="4"/>
  <c r="DK368" i="4"/>
  <c r="DM367" i="4"/>
  <c r="DK367" i="4"/>
  <c r="DM366" i="4"/>
  <c r="DK366" i="4"/>
  <c r="DM365" i="4"/>
  <c r="DK365" i="4"/>
  <c r="DM364" i="4"/>
  <c r="DK364" i="4"/>
  <c r="DM363" i="4"/>
  <c r="DK363" i="4"/>
  <c r="DM362" i="4"/>
  <c r="DK362" i="4"/>
  <c r="DM361" i="4"/>
  <c r="DK361" i="4"/>
  <c r="DM360" i="4"/>
  <c r="DK360" i="4"/>
  <c r="DM359" i="4"/>
  <c r="DK359" i="4"/>
  <c r="DM358" i="4"/>
  <c r="DK358" i="4"/>
  <c r="DM357" i="4"/>
  <c r="DK357" i="4"/>
  <c r="DM356" i="4"/>
  <c r="DK356" i="4"/>
  <c r="DM355" i="4"/>
  <c r="DK355" i="4"/>
  <c r="DM354" i="4"/>
  <c r="DK354" i="4"/>
  <c r="DM353" i="4"/>
  <c r="DK353" i="4"/>
  <c r="DM352" i="4"/>
  <c r="DK352" i="4"/>
  <c r="DM351" i="4"/>
  <c r="DK351" i="4"/>
  <c r="DM350" i="4"/>
  <c r="DK350" i="4"/>
  <c r="DM349" i="4"/>
  <c r="DK349" i="4"/>
  <c r="DM348" i="4"/>
  <c r="DK348" i="4"/>
  <c r="DM347" i="4"/>
  <c r="DK347" i="4"/>
  <c r="DM346" i="4"/>
  <c r="DK346" i="4"/>
  <c r="DM345" i="4"/>
  <c r="DK345" i="4"/>
  <c r="DM344" i="4"/>
  <c r="DK344" i="4"/>
  <c r="DM343" i="4"/>
  <c r="DK343" i="4"/>
  <c r="DM342" i="4"/>
  <c r="DK342" i="4"/>
  <c r="DM341" i="4"/>
  <c r="DK341" i="4"/>
  <c r="DM340" i="4"/>
  <c r="DK340" i="4"/>
  <c r="DM339" i="4"/>
  <c r="DK339" i="4"/>
  <c r="DM338" i="4"/>
  <c r="DK338" i="4"/>
  <c r="DM337" i="4"/>
  <c r="DK337" i="4"/>
  <c r="DM336" i="4"/>
  <c r="DK336" i="4"/>
  <c r="DM335" i="4"/>
  <c r="DK335" i="4"/>
  <c r="DM334" i="4"/>
  <c r="DK334" i="4"/>
  <c r="DM333" i="4"/>
  <c r="DK333" i="4"/>
  <c r="DM332" i="4"/>
  <c r="DK332" i="4"/>
  <c r="DM331" i="4"/>
  <c r="DK331" i="4"/>
  <c r="DM330" i="4"/>
  <c r="DK330" i="4"/>
  <c r="DM329" i="4"/>
  <c r="DK329" i="4"/>
  <c r="DM328" i="4"/>
  <c r="DK328" i="4"/>
  <c r="DM327" i="4"/>
  <c r="DK327" i="4"/>
  <c r="DM326" i="4"/>
  <c r="DK326" i="4"/>
  <c r="DM325" i="4"/>
  <c r="DK325" i="4"/>
  <c r="DM324" i="4"/>
  <c r="DK324" i="4"/>
  <c r="DM323" i="4"/>
  <c r="DK323" i="4"/>
  <c r="DM322" i="4"/>
  <c r="DK322" i="4"/>
  <c r="DM321" i="4"/>
  <c r="DK321" i="4"/>
  <c r="DM320" i="4"/>
  <c r="DK320" i="4"/>
  <c r="DM319" i="4"/>
  <c r="DK319" i="4"/>
  <c r="DM318" i="4"/>
  <c r="DK318" i="4"/>
  <c r="DM317" i="4"/>
  <c r="DK317" i="4"/>
  <c r="DM316" i="4"/>
  <c r="DK316" i="4"/>
  <c r="DM315" i="4"/>
  <c r="DK315" i="4"/>
  <c r="DM314" i="4"/>
  <c r="DK314" i="4"/>
  <c r="DM313" i="4"/>
  <c r="DK313" i="4"/>
  <c r="DM312" i="4"/>
  <c r="DK312" i="4"/>
  <c r="DM311" i="4"/>
  <c r="DK311" i="4"/>
  <c r="DM310" i="4"/>
  <c r="DK310" i="4"/>
  <c r="DM309" i="4"/>
  <c r="DK309" i="4"/>
  <c r="DM308" i="4"/>
  <c r="DK308" i="4"/>
  <c r="DM307" i="4"/>
  <c r="DK307" i="4"/>
  <c r="DM306" i="4"/>
  <c r="DK306" i="4"/>
  <c r="DM305" i="4"/>
  <c r="DK305" i="4"/>
  <c r="DM304" i="4"/>
  <c r="DK304" i="4"/>
  <c r="DM303" i="4"/>
  <c r="DK303" i="4"/>
  <c r="DM302" i="4"/>
  <c r="DK302" i="4"/>
  <c r="DM301" i="4"/>
  <c r="DK301" i="4"/>
  <c r="DM300" i="4"/>
  <c r="DK300" i="4"/>
  <c r="DM299" i="4"/>
  <c r="DK299" i="4"/>
  <c r="DM298" i="4"/>
  <c r="DK298" i="4"/>
  <c r="DM297" i="4"/>
  <c r="DK297" i="4"/>
  <c r="DM296" i="4"/>
  <c r="DK296" i="4"/>
  <c r="DM295" i="4"/>
  <c r="DK295" i="4"/>
  <c r="DM294" i="4"/>
  <c r="DK294" i="4"/>
  <c r="DM293" i="4"/>
  <c r="DK293" i="4"/>
  <c r="DM292" i="4"/>
  <c r="DK292" i="4"/>
  <c r="DM291" i="4"/>
  <c r="DK291" i="4"/>
  <c r="DM290" i="4"/>
  <c r="DK290" i="4"/>
  <c r="DM289" i="4"/>
  <c r="DK289" i="4"/>
  <c r="DM288" i="4"/>
  <c r="DK288" i="4"/>
  <c r="DM287" i="4"/>
  <c r="DK287" i="4"/>
  <c r="DM286" i="4"/>
  <c r="DK286" i="4"/>
  <c r="DM285" i="4"/>
  <c r="DK285" i="4"/>
  <c r="DM284" i="4"/>
  <c r="DK284" i="4"/>
  <c r="DM283" i="4"/>
  <c r="DK283" i="4"/>
  <c r="DM282" i="4"/>
  <c r="DK282" i="4"/>
  <c r="DM281" i="4"/>
  <c r="DK281" i="4"/>
  <c r="DM280" i="4"/>
  <c r="DK280" i="4"/>
  <c r="DM279" i="4"/>
  <c r="DK279" i="4"/>
  <c r="DM278" i="4"/>
  <c r="DK278" i="4"/>
  <c r="DM277" i="4"/>
  <c r="DK277" i="4"/>
  <c r="DM276" i="4"/>
  <c r="DK276" i="4"/>
  <c r="DM275" i="4"/>
  <c r="DK275" i="4"/>
  <c r="DM274" i="4"/>
  <c r="DK274" i="4"/>
  <c r="DM273" i="4"/>
  <c r="DK273" i="4"/>
  <c r="DM272" i="4"/>
  <c r="DK272" i="4"/>
  <c r="DM271" i="4"/>
  <c r="DK271" i="4"/>
  <c r="DM270" i="4"/>
  <c r="DK270" i="4"/>
  <c r="DM269" i="4"/>
  <c r="DK269" i="4"/>
  <c r="DM268" i="4"/>
  <c r="DK268" i="4"/>
  <c r="DM267" i="4"/>
  <c r="DK267" i="4"/>
  <c r="DM266" i="4"/>
  <c r="DK266" i="4"/>
  <c r="DM265" i="4"/>
  <c r="DK265" i="4"/>
  <c r="DM264" i="4"/>
  <c r="DK264" i="4"/>
  <c r="DM263" i="4"/>
  <c r="DK263" i="4"/>
  <c r="DM262" i="4"/>
  <c r="DK262" i="4"/>
  <c r="DM261" i="4"/>
  <c r="DK261" i="4"/>
  <c r="DM260" i="4"/>
  <c r="DK260" i="4"/>
  <c r="DM259" i="4"/>
  <c r="DK259" i="4"/>
  <c r="DM258" i="4"/>
  <c r="DK258" i="4"/>
  <c r="DM257" i="4"/>
  <c r="DK257" i="4"/>
  <c r="DM256" i="4"/>
  <c r="DK256" i="4"/>
  <c r="DM255" i="4"/>
  <c r="DK255" i="4"/>
  <c r="DM254" i="4"/>
  <c r="DK254" i="4"/>
  <c r="DM253" i="4"/>
  <c r="DK253" i="4"/>
  <c r="DM252" i="4"/>
  <c r="DK252" i="4"/>
  <c r="DM251" i="4"/>
  <c r="DK251" i="4"/>
  <c r="DM250" i="4"/>
  <c r="DK250" i="4"/>
  <c r="DM249" i="4"/>
  <c r="DK249" i="4"/>
  <c r="DM248" i="4"/>
  <c r="DK248" i="4"/>
  <c r="DM247" i="4"/>
  <c r="DK247" i="4"/>
  <c r="DM246" i="4"/>
  <c r="DK246" i="4"/>
  <c r="DM245" i="4"/>
  <c r="DK245" i="4"/>
  <c r="DM244" i="4"/>
  <c r="DK244" i="4"/>
  <c r="DM243" i="4"/>
  <c r="DK243" i="4"/>
  <c r="DM242" i="4"/>
  <c r="DK242" i="4"/>
  <c r="DM241" i="4"/>
  <c r="DK241" i="4"/>
  <c r="DM240" i="4"/>
  <c r="DK240" i="4"/>
  <c r="DM239" i="4"/>
  <c r="DK239" i="4"/>
  <c r="DM238" i="4"/>
  <c r="DK238" i="4"/>
  <c r="DM237" i="4"/>
  <c r="DK237" i="4"/>
  <c r="DM236" i="4"/>
  <c r="DK236" i="4"/>
  <c r="DM235" i="4"/>
  <c r="DK235" i="4"/>
  <c r="DM234" i="4"/>
  <c r="DK234" i="4"/>
  <c r="DM233" i="4"/>
  <c r="DK233" i="4"/>
  <c r="DM232" i="4"/>
  <c r="DK232" i="4"/>
  <c r="DM231" i="4"/>
  <c r="DK231" i="4"/>
  <c r="DM230" i="4"/>
  <c r="DK230" i="4"/>
  <c r="DM229" i="4"/>
  <c r="DK229" i="4"/>
  <c r="DM228" i="4"/>
  <c r="DK228" i="4"/>
  <c r="DM227" i="4"/>
  <c r="DK227" i="4"/>
  <c r="DM226" i="4"/>
  <c r="DK226" i="4"/>
  <c r="DM225" i="4"/>
  <c r="DK225" i="4"/>
  <c r="DM224" i="4"/>
  <c r="DK224" i="4"/>
  <c r="DM223" i="4"/>
  <c r="DK223" i="4"/>
  <c r="DM222" i="4"/>
  <c r="DK222" i="4"/>
  <c r="DM221" i="4"/>
  <c r="DK221" i="4"/>
  <c r="DM220" i="4"/>
  <c r="DK220" i="4"/>
  <c r="DM219" i="4"/>
  <c r="DK219" i="4"/>
  <c r="DM218" i="4"/>
  <c r="DK218" i="4"/>
  <c r="DM217" i="4"/>
  <c r="DK217" i="4"/>
  <c r="DM216" i="4"/>
  <c r="DK216" i="4"/>
  <c r="DM215" i="4"/>
  <c r="DK215" i="4"/>
  <c r="DM214" i="4"/>
  <c r="DK214" i="4"/>
  <c r="DM213" i="4"/>
  <c r="DK213" i="4"/>
  <c r="DM212" i="4"/>
  <c r="DK212" i="4"/>
  <c r="DM211" i="4"/>
  <c r="DK211" i="4"/>
  <c r="DM210" i="4"/>
  <c r="DK210" i="4"/>
  <c r="DM209" i="4"/>
  <c r="DK209" i="4"/>
  <c r="DM208" i="4"/>
  <c r="DK208" i="4"/>
  <c r="DM207" i="4"/>
  <c r="DK207" i="4"/>
  <c r="DM206" i="4"/>
  <c r="DK206" i="4"/>
  <c r="DM205" i="4"/>
  <c r="DK205" i="4"/>
  <c r="DM204" i="4"/>
  <c r="DK204" i="4"/>
  <c r="DM203" i="4"/>
  <c r="DK203" i="4"/>
  <c r="DM202" i="4"/>
  <c r="DK202" i="4"/>
  <c r="DM201" i="4"/>
  <c r="DK201" i="4"/>
  <c r="DM200" i="4"/>
  <c r="DK200" i="4"/>
  <c r="DM199" i="4"/>
  <c r="DK199" i="4"/>
  <c r="DM198" i="4"/>
  <c r="DK198" i="4"/>
  <c r="DM197" i="4"/>
  <c r="DK197" i="4"/>
  <c r="DM196" i="4"/>
  <c r="DK196" i="4"/>
  <c r="DM195" i="4"/>
  <c r="DK195" i="4"/>
  <c r="DM194" i="4"/>
  <c r="DK194" i="4"/>
  <c r="DM193" i="4"/>
  <c r="DK193" i="4"/>
  <c r="DM192" i="4"/>
  <c r="DK192" i="4"/>
  <c r="DM191" i="4"/>
  <c r="DK191" i="4"/>
  <c r="DM190" i="4"/>
  <c r="DK190" i="4"/>
  <c r="DM189" i="4"/>
  <c r="DK189" i="4"/>
  <c r="DM188" i="4"/>
  <c r="DK188" i="4"/>
  <c r="DM187" i="4"/>
  <c r="DK187" i="4"/>
  <c r="DM186" i="4"/>
  <c r="DK186" i="4"/>
  <c r="DM185" i="4"/>
  <c r="DK185" i="4"/>
  <c r="DM184" i="4"/>
  <c r="DK184" i="4"/>
  <c r="DM183" i="4"/>
  <c r="DK183" i="4"/>
  <c r="DM182" i="4"/>
  <c r="DK182" i="4"/>
  <c r="DM181" i="4"/>
  <c r="DK181" i="4"/>
  <c r="DM180" i="4"/>
  <c r="DK180" i="4"/>
  <c r="DM179" i="4"/>
  <c r="DK179" i="4"/>
  <c r="DM178" i="4"/>
  <c r="DK178" i="4"/>
  <c r="DM177" i="4"/>
  <c r="DK177" i="4"/>
  <c r="DM176" i="4"/>
  <c r="DK176" i="4"/>
  <c r="DM175" i="4"/>
  <c r="DK175" i="4"/>
  <c r="DM174" i="4"/>
  <c r="DK174" i="4"/>
  <c r="DM173" i="4"/>
  <c r="DK173" i="4"/>
  <c r="DM172" i="4"/>
  <c r="DK172" i="4"/>
  <c r="DM171" i="4"/>
  <c r="DK171" i="4"/>
  <c r="DM170" i="4"/>
  <c r="DK170" i="4"/>
  <c r="DM169" i="4"/>
  <c r="DK169" i="4"/>
  <c r="DM168" i="4"/>
  <c r="DK168" i="4"/>
  <c r="DM167" i="4"/>
  <c r="DK167" i="4"/>
  <c r="DM166" i="4"/>
  <c r="DK166" i="4"/>
  <c r="DM165" i="4"/>
  <c r="DK165" i="4"/>
  <c r="DM164" i="4"/>
  <c r="DK164" i="4"/>
  <c r="DM163" i="4"/>
  <c r="DK163" i="4"/>
  <c r="DM162" i="4"/>
  <c r="DK162" i="4"/>
  <c r="DM161" i="4"/>
  <c r="DK161" i="4"/>
  <c r="DM160" i="4"/>
  <c r="DK160" i="4"/>
  <c r="DM159" i="4"/>
  <c r="DK159" i="4"/>
  <c r="DM158" i="4"/>
  <c r="DK158" i="4"/>
  <c r="DM157" i="4"/>
  <c r="DK157" i="4"/>
  <c r="DM156" i="4"/>
  <c r="DK156" i="4"/>
  <c r="DM155" i="4"/>
  <c r="DK155" i="4"/>
  <c r="DM154" i="4"/>
  <c r="DK154" i="4"/>
  <c r="DM153" i="4"/>
  <c r="DK153" i="4"/>
  <c r="DM152" i="4"/>
  <c r="DK152" i="4"/>
  <c r="DM151" i="4"/>
  <c r="DK151" i="4"/>
  <c r="DM150" i="4"/>
  <c r="DK150" i="4"/>
  <c r="DM149" i="4"/>
  <c r="DK149" i="4"/>
  <c r="DM148" i="4"/>
  <c r="DK148" i="4"/>
  <c r="DM147" i="4"/>
  <c r="DK147" i="4"/>
  <c r="DM146" i="4"/>
  <c r="DK146" i="4"/>
  <c r="DM145" i="4"/>
  <c r="DK145" i="4"/>
  <c r="DM144" i="4"/>
  <c r="DK144" i="4"/>
  <c r="DM143" i="4"/>
  <c r="DK143" i="4"/>
  <c r="DM142" i="4"/>
  <c r="DK142" i="4"/>
  <c r="DM141" i="4"/>
  <c r="DK141" i="4"/>
  <c r="DM140" i="4"/>
  <c r="DK140" i="4"/>
  <c r="DM139" i="4"/>
  <c r="DK139" i="4"/>
  <c r="DM138" i="4"/>
  <c r="DK138" i="4"/>
  <c r="DM137" i="4"/>
  <c r="DK137" i="4"/>
  <c r="DM136" i="4"/>
  <c r="DK136" i="4"/>
  <c r="DM135" i="4"/>
  <c r="DK135" i="4"/>
  <c r="DM134" i="4"/>
  <c r="DK134" i="4"/>
  <c r="DM133" i="4"/>
  <c r="DK133" i="4"/>
  <c r="DM132" i="4"/>
  <c r="DK132" i="4"/>
  <c r="DM131" i="4"/>
  <c r="DK131" i="4"/>
  <c r="DM130" i="4"/>
  <c r="DK130" i="4"/>
  <c r="DM129" i="4"/>
  <c r="DK129" i="4"/>
  <c r="DM128" i="4"/>
  <c r="DK128" i="4"/>
  <c r="DM127" i="4"/>
  <c r="DK127" i="4"/>
  <c r="DM126" i="4"/>
  <c r="DK126" i="4"/>
  <c r="DM125" i="4"/>
  <c r="DK125" i="4"/>
  <c r="DM124" i="4"/>
  <c r="DK124" i="4"/>
  <c r="DM123" i="4"/>
  <c r="DK123" i="4"/>
  <c r="DM122" i="4"/>
  <c r="DK122" i="4"/>
  <c r="DM121" i="4"/>
  <c r="DK121" i="4"/>
  <c r="DM120" i="4"/>
  <c r="DK120" i="4"/>
  <c r="DM119" i="4"/>
  <c r="DK119" i="4"/>
  <c r="DM118" i="4"/>
  <c r="DK118" i="4"/>
  <c r="DM117" i="4"/>
  <c r="DK117" i="4"/>
  <c r="DM116" i="4"/>
  <c r="DK116" i="4"/>
  <c r="DM115" i="4"/>
  <c r="DK115" i="4"/>
  <c r="DM114" i="4"/>
  <c r="DK114" i="4"/>
  <c r="DM113" i="4"/>
  <c r="DK113" i="4"/>
  <c r="DM112" i="4"/>
  <c r="DK112" i="4"/>
  <c r="DM111" i="4"/>
  <c r="DK111" i="4"/>
  <c r="DM110" i="4"/>
  <c r="DK110" i="4"/>
  <c r="DM109" i="4"/>
  <c r="DK109" i="4"/>
  <c r="DM108" i="4"/>
  <c r="DK108" i="4"/>
  <c r="DM107" i="4"/>
  <c r="DK107" i="4"/>
  <c r="DM106" i="4"/>
  <c r="DK106" i="4"/>
  <c r="DM105" i="4"/>
  <c r="DK105" i="4"/>
  <c r="DM104" i="4"/>
  <c r="DK104" i="4"/>
  <c r="DM103" i="4"/>
  <c r="DK103" i="4"/>
  <c r="DM102" i="4"/>
  <c r="DK102" i="4"/>
  <c r="DM101" i="4"/>
  <c r="DK101" i="4"/>
  <c r="DM100" i="4"/>
  <c r="DK100" i="4"/>
  <c r="DM99" i="4"/>
  <c r="DK99" i="4"/>
  <c r="DM98" i="4"/>
  <c r="DK98" i="4"/>
  <c r="DM97" i="4"/>
  <c r="DK97" i="4"/>
  <c r="DM96" i="4"/>
  <c r="DK96" i="4"/>
  <c r="DM95" i="4"/>
  <c r="DK95" i="4"/>
  <c r="DM94" i="4"/>
  <c r="DK94" i="4"/>
  <c r="DM93" i="4"/>
  <c r="DK93" i="4"/>
  <c r="DM92" i="4"/>
  <c r="DK92" i="4"/>
  <c r="DM91" i="4"/>
  <c r="DK91" i="4"/>
  <c r="DM90" i="4"/>
  <c r="DK90" i="4"/>
  <c r="DM89" i="4"/>
  <c r="DK89" i="4"/>
  <c r="DM88" i="4"/>
  <c r="DK88" i="4"/>
  <c r="DM87" i="4"/>
  <c r="DK87" i="4"/>
  <c r="DM86" i="4"/>
  <c r="DK86" i="4"/>
  <c r="DM85" i="4"/>
  <c r="DK85" i="4"/>
  <c r="DM84" i="4"/>
  <c r="DK84" i="4"/>
  <c r="DM83" i="4"/>
  <c r="DK83" i="4"/>
  <c r="DM82" i="4"/>
  <c r="DK82" i="4"/>
  <c r="DM81" i="4"/>
  <c r="DK81" i="4"/>
  <c r="DM80" i="4"/>
  <c r="DK80" i="4"/>
  <c r="DM79" i="4"/>
  <c r="DK79" i="4"/>
  <c r="DM78" i="4"/>
  <c r="DK78" i="4"/>
  <c r="DM77" i="4"/>
  <c r="DK77" i="4"/>
  <c r="DM76" i="4"/>
  <c r="DK76" i="4"/>
  <c r="DM75" i="4"/>
  <c r="DK75" i="4"/>
  <c r="DM74" i="4"/>
  <c r="DK74" i="4"/>
  <c r="DM73" i="4"/>
  <c r="DK73" i="4"/>
  <c r="DM72" i="4"/>
  <c r="DK72" i="4"/>
  <c r="DM71" i="4"/>
  <c r="DK71" i="4"/>
  <c r="DM70" i="4"/>
  <c r="DK70" i="4"/>
  <c r="DM69" i="4"/>
  <c r="DK69" i="4"/>
  <c r="DM68" i="4"/>
  <c r="DK68" i="4"/>
  <c r="DM67" i="4"/>
  <c r="DK67" i="4"/>
  <c r="DM66" i="4"/>
  <c r="DK66" i="4"/>
  <c r="DM65" i="4"/>
  <c r="DK65" i="4"/>
  <c r="DM64" i="4"/>
  <c r="DK64" i="4"/>
  <c r="DM63" i="4"/>
  <c r="DK63" i="4"/>
  <c r="DM62" i="4"/>
  <c r="DK62" i="4"/>
  <c r="DM61" i="4"/>
  <c r="DK61" i="4"/>
  <c r="DM60" i="4"/>
  <c r="DK60" i="4"/>
  <c r="DM59" i="4"/>
  <c r="DK59" i="4"/>
  <c r="DM58" i="4"/>
  <c r="DK58" i="4"/>
  <c r="DM57" i="4"/>
  <c r="DK57" i="4"/>
  <c r="DM56" i="4"/>
  <c r="DK56" i="4"/>
  <c r="DM55" i="4"/>
  <c r="DK55" i="4"/>
  <c r="DM54" i="4"/>
  <c r="DK54" i="4"/>
  <c r="DM53" i="4"/>
  <c r="DK53" i="4"/>
  <c r="DM52" i="4"/>
  <c r="DK52" i="4"/>
  <c r="DM51" i="4"/>
  <c r="DK51" i="4"/>
  <c r="DM50" i="4"/>
  <c r="DK50" i="4"/>
  <c r="DM49" i="4"/>
  <c r="DK49" i="4"/>
  <c r="DM48" i="4"/>
  <c r="DK48" i="4"/>
  <c r="DM47" i="4"/>
  <c r="DK47" i="4"/>
  <c r="DM46" i="4"/>
  <c r="DK46" i="4"/>
  <c r="DM45" i="4"/>
  <c r="DK45" i="4"/>
  <c r="DM44" i="4"/>
  <c r="DK44" i="4"/>
  <c r="DM43" i="4"/>
  <c r="DK43" i="4"/>
  <c r="DM42" i="4"/>
  <c r="DK42" i="4"/>
  <c r="DM41" i="4"/>
  <c r="DK41" i="4"/>
  <c r="DM40" i="4"/>
  <c r="DK40" i="4"/>
  <c r="DM39" i="4"/>
  <c r="DK39" i="4"/>
  <c r="DM38" i="4"/>
  <c r="DK38" i="4"/>
  <c r="DM37" i="4"/>
  <c r="DK37" i="4"/>
  <c r="DM36" i="4"/>
  <c r="DK36" i="4"/>
  <c r="DM35" i="4"/>
  <c r="DK35" i="4"/>
  <c r="DM34" i="4"/>
  <c r="DK34" i="4"/>
  <c r="DM33" i="4"/>
  <c r="DK33" i="4"/>
  <c r="DM32" i="4"/>
  <c r="DK32" i="4"/>
  <c r="DM31" i="4"/>
  <c r="DK31" i="4"/>
  <c r="DM30" i="4"/>
  <c r="DK30" i="4"/>
  <c r="DM29" i="4"/>
  <c r="DK29" i="4"/>
  <c r="DM28" i="4"/>
  <c r="DK28" i="4"/>
  <c r="DM27" i="4"/>
  <c r="DK27" i="4"/>
  <c r="DM26" i="4"/>
  <c r="DK26" i="4"/>
  <c r="DM25" i="4"/>
  <c r="DK25" i="4"/>
  <c r="DM24" i="4"/>
  <c r="DK24" i="4"/>
  <c r="DM23" i="4"/>
  <c r="DK23" i="4"/>
  <c r="DM22" i="4"/>
  <c r="DK22" i="4"/>
  <c r="DM21" i="4"/>
  <c r="DK21" i="4"/>
  <c r="DM20" i="4"/>
  <c r="DK20" i="4"/>
  <c r="DM19" i="4"/>
  <c r="DK19" i="4"/>
  <c r="DM18" i="4"/>
  <c r="DK18" i="4"/>
  <c r="DM17" i="4"/>
  <c r="DK17" i="4"/>
  <c r="DM16" i="4"/>
  <c r="DK16" i="4"/>
  <c r="DM15" i="4"/>
  <c r="DK15" i="4"/>
  <c r="DM14" i="4"/>
  <c r="DK14" i="4"/>
  <c r="DM13" i="4"/>
  <c r="DK13" i="4"/>
  <c r="DM12" i="4"/>
  <c r="DK12" i="4"/>
  <c r="DM11" i="4"/>
  <c r="DK11" i="4"/>
  <c r="DM10" i="4"/>
  <c r="DK10" i="4"/>
  <c r="DM9" i="4"/>
  <c r="DK9" i="4"/>
  <c r="DM8" i="4"/>
  <c r="DK8" i="4"/>
  <c r="DM7" i="4"/>
  <c r="DK7" i="4"/>
  <c r="DM6" i="4"/>
  <c r="DK6" i="4"/>
  <c r="DM5" i="4"/>
  <c r="DK5" i="4"/>
  <c r="DM4" i="4"/>
  <c r="DK4" i="4"/>
  <c r="DM3" i="4"/>
  <c r="DK3" i="4"/>
  <c r="DM2" i="4"/>
  <c r="DK2" i="4"/>
  <c r="IO2" i="1"/>
  <c r="IP2" i="1"/>
  <c r="IR2" i="1"/>
  <c r="IQ2" i="1"/>
  <c r="IK2" i="1"/>
  <c r="IL2" i="1"/>
  <c r="IM2" i="1"/>
  <c r="IS2" i="1"/>
  <c r="IO1" i="1"/>
  <c r="IP1" i="1"/>
  <c r="IR1" i="1"/>
  <c r="IQ1" i="1"/>
  <c r="IK1" i="1"/>
  <c r="IL1" i="1"/>
  <c r="IM1" i="1"/>
  <c r="IS1" i="1"/>
  <c r="IN2" i="1"/>
  <c r="IN1" i="1"/>
</calcChain>
</file>

<file path=xl/sharedStrings.xml><?xml version="1.0" encoding="utf-8"?>
<sst xmlns="http://schemas.openxmlformats.org/spreadsheetml/2006/main" count="140000" uniqueCount="16476">
  <si>
    <t>7316-1463</t>
  </si>
  <si>
    <t>7316-1765</t>
  </si>
  <si>
    <t>7316-2680</t>
  </si>
  <si>
    <t>7316-2856</t>
  </si>
  <si>
    <t>7316-3892</t>
  </si>
  <si>
    <t>7316-70</t>
  </si>
  <si>
    <t>7316-952</t>
  </si>
  <si>
    <t>7316-10</t>
  </si>
  <si>
    <t>7316-100</t>
  </si>
  <si>
    <t>7316-101</t>
  </si>
  <si>
    <t>7316-104</t>
  </si>
  <si>
    <t>7316-1070</t>
  </si>
  <si>
    <t>7316-1071</t>
  </si>
  <si>
    <t>7316-1072</t>
  </si>
  <si>
    <t>7316-1073</t>
  </si>
  <si>
    <t>7316-1075</t>
  </si>
  <si>
    <t>7316-1076</t>
  </si>
  <si>
    <t>7316-1077</t>
  </si>
  <si>
    <t>7316-1078</t>
  </si>
  <si>
    <t>7316-1079</t>
  </si>
  <si>
    <t>7316-1080</t>
  </si>
  <si>
    <t>7316-1081</t>
  </si>
  <si>
    <t>7316-1082</t>
  </si>
  <si>
    <t>7316-1083</t>
  </si>
  <si>
    <t>7316-1084</t>
  </si>
  <si>
    <t>7316-1085</t>
  </si>
  <si>
    <t>7316-1086</t>
  </si>
  <si>
    <t>7316-1087</t>
  </si>
  <si>
    <t>7316-1088</t>
  </si>
  <si>
    <t>7316-1089</t>
  </si>
  <si>
    <t>7316-109</t>
  </si>
  <si>
    <t>7316-1090</t>
  </si>
  <si>
    <t>7316-1093</t>
  </si>
  <si>
    <t>7316-1094</t>
  </si>
  <si>
    <t>7316-1095</t>
  </si>
  <si>
    <t>7316-1096</t>
  </si>
  <si>
    <t>7316-1099</t>
  </si>
  <si>
    <t>7316-1100</t>
  </si>
  <si>
    <t>7316-1101</t>
  </si>
  <si>
    <t>7316-1102</t>
  </si>
  <si>
    <t>7316-1103</t>
  </si>
  <si>
    <t>7316-1105</t>
  </si>
  <si>
    <t>7316-1106</t>
  </si>
  <si>
    <t>7316-1107</t>
  </si>
  <si>
    <t>7316-1108</t>
  </si>
  <si>
    <t>7316-1109</t>
  </si>
  <si>
    <t>7316-111</t>
  </si>
  <si>
    <t>7316-1111</t>
  </si>
  <si>
    <t>7316-1113</t>
  </si>
  <si>
    <t>7316-1114</t>
  </si>
  <si>
    <t>7316-1115</t>
  </si>
  <si>
    <t>7316-1116</t>
  </si>
  <si>
    <t>7316-1117</t>
  </si>
  <si>
    <t>7316-1118</t>
  </si>
  <si>
    <t>7316-1134</t>
  </si>
  <si>
    <t>7316-114</t>
  </si>
  <si>
    <t>7316-116</t>
  </si>
  <si>
    <t>7316-117</t>
  </si>
  <si>
    <t>7316-119</t>
  </si>
  <si>
    <t>7316-120</t>
  </si>
  <si>
    <t>7316-121</t>
  </si>
  <si>
    <t>7316-122</t>
  </si>
  <si>
    <t>7316-1226</t>
  </si>
  <si>
    <t>7316-123</t>
  </si>
  <si>
    <t>7316-124</t>
  </si>
  <si>
    <t>7316-126</t>
  </si>
  <si>
    <t>7316-127</t>
  </si>
  <si>
    <t>7316-128</t>
  </si>
  <si>
    <t>7316-129</t>
  </si>
  <si>
    <t>7316-13</t>
  </si>
  <si>
    <t>7316-133</t>
  </si>
  <si>
    <t>7316-134</t>
  </si>
  <si>
    <t>7316-135</t>
  </si>
  <si>
    <t>7316-136</t>
  </si>
  <si>
    <t>7316-14</t>
  </si>
  <si>
    <t>7316-1456</t>
  </si>
  <si>
    <t>7316-146</t>
  </si>
  <si>
    <t>7316-1461</t>
  </si>
  <si>
    <t>7316-1462</t>
  </si>
  <si>
    <t>7316-147</t>
  </si>
  <si>
    <t>7316-1476</t>
  </si>
  <si>
    <t>7316-148</t>
  </si>
  <si>
    <t>7316-152</t>
  </si>
  <si>
    <t>7316-153</t>
  </si>
  <si>
    <t>7316-154</t>
  </si>
  <si>
    <t>7316-155</t>
  </si>
  <si>
    <t>7316-156</t>
  </si>
  <si>
    <t>7316-157</t>
  </si>
  <si>
    <t>7316-158</t>
  </si>
  <si>
    <t>7316-160</t>
  </si>
  <si>
    <t>7316-161</t>
  </si>
  <si>
    <t>7316-162</t>
  </si>
  <si>
    <t>7316-1635</t>
  </si>
  <si>
    <t>7316-1636</t>
  </si>
  <si>
    <t>7316-1637</t>
  </si>
  <si>
    <t>7316-164</t>
  </si>
  <si>
    <t>7316-1641</t>
  </si>
  <si>
    <t>7316-1642</t>
  </si>
  <si>
    <t>7316-1643</t>
  </si>
  <si>
    <t>7316-1646</t>
  </si>
  <si>
    <t>7316-1648</t>
  </si>
  <si>
    <t>7316-1649</t>
  </si>
  <si>
    <t>7316-1650</t>
  </si>
  <si>
    <t>7316-1651</t>
  </si>
  <si>
    <t>7316-1652</t>
  </si>
  <si>
    <t>7316-1653</t>
  </si>
  <si>
    <t>7316-1654</t>
  </si>
  <si>
    <t>7316-1655</t>
  </si>
  <si>
    <t>7316-1656</t>
  </si>
  <si>
    <t>7316-1658</t>
  </si>
  <si>
    <t>7316-1659</t>
  </si>
  <si>
    <t>7316-166</t>
  </si>
  <si>
    <t>7316-1660</t>
  </si>
  <si>
    <t>7316-1661</t>
  </si>
  <si>
    <t>7316-1664</t>
  </si>
  <si>
    <t>7316-1666</t>
  </si>
  <si>
    <t>7316-1668</t>
  </si>
  <si>
    <t>7316-1669</t>
  </si>
  <si>
    <t>7316-167</t>
  </si>
  <si>
    <t>7316-1670</t>
  </si>
  <si>
    <t>7316-1671</t>
  </si>
  <si>
    <t>7316-1674</t>
  </si>
  <si>
    <t>7316-1675</t>
  </si>
  <si>
    <t>7316-1676</t>
  </si>
  <si>
    <t>7316-1678</t>
  </si>
  <si>
    <t>7316-1679</t>
  </si>
  <si>
    <t>7316-168</t>
  </si>
  <si>
    <t>7316-1680</t>
  </si>
  <si>
    <t>7316-1681</t>
  </si>
  <si>
    <t>7316-1683</t>
  </si>
  <si>
    <t>7316-1693</t>
  </si>
  <si>
    <t>7316-170</t>
  </si>
  <si>
    <t>7316-1700</t>
  </si>
  <si>
    <t>7316-1702</t>
  </si>
  <si>
    <t>7316-1703</t>
  </si>
  <si>
    <t>7316-1704</t>
  </si>
  <si>
    <t>7316-1705</t>
  </si>
  <si>
    <t>7316-1706</t>
  </si>
  <si>
    <t>7316-1708</t>
  </si>
  <si>
    <t>7316-171</t>
  </si>
  <si>
    <t>7316-1710</t>
  </si>
  <si>
    <t>7316-1711</t>
  </si>
  <si>
    <t>7316-172</t>
  </si>
  <si>
    <t>7316-173</t>
  </si>
  <si>
    <t>7316-174</t>
  </si>
  <si>
    <t>7316-1744</t>
  </si>
  <si>
    <t>7316-1745</t>
  </si>
  <si>
    <t>7316-1746</t>
  </si>
  <si>
    <t>7316-1747</t>
  </si>
  <si>
    <t>7316-1748</t>
  </si>
  <si>
    <t>7316-175</t>
  </si>
  <si>
    <t>7316-1750</t>
  </si>
  <si>
    <t>7316-1751</t>
  </si>
  <si>
    <t>7316-1757</t>
  </si>
  <si>
    <t>7316-176</t>
  </si>
  <si>
    <t>7316-1760</t>
  </si>
  <si>
    <t>7316-1763</t>
  </si>
  <si>
    <t>7316-1766</t>
  </si>
  <si>
    <t>7316-1767</t>
  </si>
  <si>
    <t>7316-1769</t>
  </si>
  <si>
    <t>7316-1771</t>
  </si>
  <si>
    <t>7316-1772</t>
  </si>
  <si>
    <t>7316-1773</t>
  </si>
  <si>
    <t>7316-1774</t>
  </si>
  <si>
    <t>7316-1775</t>
  </si>
  <si>
    <t>7316-1776</t>
  </si>
  <si>
    <t>7316-1778</t>
  </si>
  <si>
    <t>7316-1779</t>
  </si>
  <si>
    <t>7316-178</t>
  </si>
  <si>
    <t>7316-1781</t>
  </si>
  <si>
    <t>7316-1782</t>
  </si>
  <si>
    <t>7316-1783</t>
  </si>
  <si>
    <t>7316-1784</t>
  </si>
  <si>
    <t>7316-1785</t>
  </si>
  <si>
    <t>7316-1786</t>
  </si>
  <si>
    <t>7316-1789</t>
  </si>
  <si>
    <t>7316-179</t>
  </si>
  <si>
    <t>7316-1790</t>
  </si>
  <si>
    <t>7316-1792</t>
  </si>
  <si>
    <t>7316-1793</t>
  </si>
  <si>
    <t>7316-1794</t>
  </si>
  <si>
    <t>7316-1797</t>
  </si>
  <si>
    <t>7316-1799</t>
  </si>
  <si>
    <t>7316-1801</t>
  </si>
  <si>
    <t>7316-1802</t>
  </si>
  <si>
    <t>7316-1803</t>
  </si>
  <si>
    <t>7316-1805</t>
  </si>
  <si>
    <t>7316-1806</t>
  </si>
  <si>
    <t>7316-1808</t>
  </si>
  <si>
    <t>7316-182</t>
  </si>
  <si>
    <t>7316-183</t>
  </si>
  <si>
    <t>7316-184</t>
  </si>
  <si>
    <t>7316-1845</t>
  </si>
  <si>
    <t>7316-185</t>
  </si>
  <si>
    <t>7316-1851</t>
  </si>
  <si>
    <t>7316-1854</t>
  </si>
  <si>
    <t>7316-1855</t>
  </si>
  <si>
    <t>7316-186</t>
  </si>
  <si>
    <t>7316-1866</t>
  </si>
  <si>
    <t>7316-187</t>
  </si>
  <si>
    <t>7316-188</t>
  </si>
  <si>
    <t>7316-189</t>
  </si>
  <si>
    <t>7316-1890</t>
  </si>
  <si>
    <t>7316-1926</t>
  </si>
  <si>
    <t>7316-1927</t>
  </si>
  <si>
    <t>7316-1928</t>
  </si>
  <si>
    <t>7316-193</t>
  </si>
  <si>
    <t>7316-1936</t>
  </si>
  <si>
    <t>7316-1937</t>
  </si>
  <si>
    <t>7316-1938</t>
  </si>
  <si>
    <t>7316-194</t>
  </si>
  <si>
    <t>7316-1940</t>
  </si>
  <si>
    <t>7316-1941</t>
  </si>
  <si>
    <t>7316-1942</t>
  </si>
  <si>
    <t>7316-1943</t>
  </si>
  <si>
    <t>7316-1944</t>
  </si>
  <si>
    <t>7316-1945</t>
  </si>
  <si>
    <t>7316-1946</t>
  </si>
  <si>
    <t>7316-1948</t>
  </si>
  <si>
    <t>7316-1949</t>
  </si>
  <si>
    <t>7316-195</t>
  </si>
  <si>
    <t>7316-1950</t>
  </si>
  <si>
    <t>7316-1952</t>
  </si>
  <si>
    <t>7316-1953</t>
  </si>
  <si>
    <t>7316-1954</t>
  </si>
  <si>
    <t>7316-1955</t>
  </si>
  <si>
    <t>7316-1956</t>
  </si>
  <si>
    <t>7316-1957</t>
  </si>
  <si>
    <t>7316-1958</t>
  </si>
  <si>
    <t>7316-1959</t>
  </si>
  <si>
    <t>7316-196</t>
  </si>
  <si>
    <t>7316-1960</t>
  </si>
  <si>
    <t>7316-1961</t>
  </si>
  <si>
    <t>7316-1962</t>
  </si>
  <si>
    <t>7316-1963</t>
  </si>
  <si>
    <t>7316-1965</t>
  </si>
  <si>
    <t>7316-1968</t>
  </si>
  <si>
    <t>7316-1969</t>
  </si>
  <si>
    <t>7316-197</t>
  </si>
  <si>
    <t>7316-1970</t>
  </si>
  <si>
    <t>7316-1972</t>
  </si>
  <si>
    <t>7316-1975</t>
  </si>
  <si>
    <t>7316-1977</t>
  </si>
  <si>
    <t>7316-1978</t>
  </si>
  <si>
    <t>7316-198</t>
  </si>
  <si>
    <t>7316-1981</t>
  </si>
  <si>
    <t>7316-1983</t>
  </si>
  <si>
    <t>7316-1985</t>
  </si>
  <si>
    <t>7316-1986</t>
  </si>
  <si>
    <t>7316-1987</t>
  </si>
  <si>
    <t>7316-20</t>
  </si>
  <si>
    <t>7316-2005</t>
  </si>
  <si>
    <t>7316-2006</t>
  </si>
  <si>
    <t>7316-202</t>
  </si>
  <si>
    <t>7316-204</t>
  </si>
  <si>
    <t>7316-205</t>
  </si>
  <si>
    <t>7316-206</t>
  </si>
  <si>
    <t>7316-2069</t>
  </si>
  <si>
    <t>7316-207</t>
  </si>
  <si>
    <t>7316-2071</t>
  </si>
  <si>
    <t>7316-2075</t>
  </si>
  <si>
    <t>7316-2079</t>
  </si>
  <si>
    <t>7316-2084</t>
  </si>
  <si>
    <t>7316-2085</t>
  </si>
  <si>
    <t>7316-209</t>
  </si>
  <si>
    <t>7316-2090</t>
  </si>
  <si>
    <t>7316-2091</t>
  </si>
  <si>
    <t>7316-2092</t>
  </si>
  <si>
    <t>7316-2099</t>
  </si>
  <si>
    <t>7316-2100</t>
  </si>
  <si>
    <t>7316-2106</t>
  </si>
  <si>
    <t>7316-2107</t>
  </si>
  <si>
    <t>7316-2109</t>
  </si>
  <si>
    <t>7316-2110</t>
  </si>
  <si>
    <t>7316-2125</t>
  </si>
  <si>
    <t>7316-2133</t>
  </si>
  <si>
    <t>7316-2134</t>
  </si>
  <si>
    <t>7316-2135</t>
  </si>
  <si>
    <t>7316-2138</t>
  </si>
  <si>
    <t>7316-2139</t>
  </si>
  <si>
    <t>7316-214</t>
  </si>
  <si>
    <t>7316-2140</t>
  </si>
  <si>
    <t>7316-2141</t>
  </si>
  <si>
    <t>7316-2142</t>
  </si>
  <si>
    <t>7316-2144</t>
  </si>
  <si>
    <t>7316-2146</t>
  </si>
  <si>
    <t>7316-2147</t>
  </si>
  <si>
    <t>7316-2148</t>
  </si>
  <si>
    <t>7316-2149</t>
  </si>
  <si>
    <t>7316-215</t>
  </si>
  <si>
    <t>7316-2150</t>
  </si>
  <si>
    <t>7316-2151</t>
  </si>
  <si>
    <t>7316-2152</t>
  </si>
  <si>
    <t>7316-2153</t>
  </si>
  <si>
    <t>7316-2154</t>
  </si>
  <si>
    <t>7316-2155</t>
  </si>
  <si>
    <t>7316-2156</t>
  </si>
  <si>
    <t>7316-2157</t>
  </si>
  <si>
    <t>7316-2158</t>
  </si>
  <si>
    <t>7316-2159</t>
  </si>
  <si>
    <t>7316-216</t>
  </si>
  <si>
    <t>7316-2166</t>
  </si>
  <si>
    <t>7316-2167</t>
  </si>
  <si>
    <t>7316-2169</t>
  </si>
  <si>
    <t>7316-217</t>
  </si>
  <si>
    <t>7316-2170</t>
  </si>
  <si>
    <t>7316-2171</t>
  </si>
  <si>
    <t>7316-2172</t>
  </si>
  <si>
    <t>7316-2174</t>
  </si>
  <si>
    <t>7316-2176</t>
  </si>
  <si>
    <t>7316-2177</t>
  </si>
  <si>
    <t>7316-2178</t>
  </si>
  <si>
    <t>7316-2180</t>
  </si>
  <si>
    <t>7316-2181</t>
  </si>
  <si>
    <t>7316-2182</t>
  </si>
  <si>
    <t>7316-2183</t>
  </si>
  <si>
    <t>7316-2184</t>
  </si>
  <si>
    <t>7316-2186</t>
  </si>
  <si>
    <t>7316-2187</t>
  </si>
  <si>
    <t>7316-2189</t>
  </si>
  <si>
    <t>7316-219</t>
  </si>
  <si>
    <t>7316-2191</t>
  </si>
  <si>
    <t>7316-2193</t>
  </si>
  <si>
    <t>7316-2195</t>
  </si>
  <si>
    <t>7316-2196</t>
  </si>
  <si>
    <t>7316-2197</t>
  </si>
  <si>
    <t>7316-22</t>
  </si>
  <si>
    <t>7316-220</t>
  </si>
  <si>
    <t>7316-2203</t>
  </si>
  <si>
    <t>7316-2204</t>
  </si>
  <si>
    <t>7316-2208</t>
  </si>
  <si>
    <t>7316-221</t>
  </si>
  <si>
    <t>7316-2215</t>
  </si>
  <si>
    <t>7316-2216</t>
  </si>
  <si>
    <t>7316-2217</t>
  </si>
  <si>
    <t>7316-222</t>
  </si>
  <si>
    <t>7316-2224</t>
  </si>
  <si>
    <t>7316-2227</t>
  </si>
  <si>
    <t>7316-2228</t>
  </si>
  <si>
    <t>7316-223</t>
  </si>
  <si>
    <t>7316-2230</t>
  </si>
  <si>
    <t>7316-2237</t>
  </si>
  <si>
    <t>7316-224</t>
  </si>
  <si>
    <t>7316-2240</t>
  </si>
  <si>
    <t>7316-2244</t>
  </si>
  <si>
    <t>7316-2245</t>
  </si>
  <si>
    <t>7316-2248</t>
  </si>
  <si>
    <t>7316-2250</t>
  </si>
  <si>
    <t>7316-2251</t>
  </si>
  <si>
    <t>7316-2252</t>
  </si>
  <si>
    <t>7316-2255</t>
  </si>
  <si>
    <t>7316-226</t>
  </si>
  <si>
    <t>7316-2266</t>
  </si>
  <si>
    <t>7316-2267</t>
  </si>
  <si>
    <t>7316-2268</t>
  </si>
  <si>
    <t>7316-2269</t>
  </si>
  <si>
    <t>7316-2271</t>
  </si>
  <si>
    <t>7316-2274</t>
  </si>
  <si>
    <t>7316-2275</t>
  </si>
  <si>
    <t>7316-2276</t>
  </si>
  <si>
    <t>7316-2278</t>
  </si>
  <si>
    <t>7316-2285</t>
  </si>
  <si>
    <t>7316-2287</t>
  </si>
  <si>
    <t>7316-2288</t>
  </si>
  <si>
    <t>7316-2291</t>
  </si>
  <si>
    <t>7316-230</t>
  </si>
  <si>
    <t>7316-2300</t>
  </si>
  <si>
    <t>7316-2305</t>
  </si>
  <si>
    <t>7316-2306</t>
  </si>
  <si>
    <t>7316-2307</t>
  </si>
  <si>
    <t>7316-2308</t>
  </si>
  <si>
    <t>7316-2309</t>
  </si>
  <si>
    <t>7316-2310</t>
  </si>
  <si>
    <t>7316-2311</t>
  </si>
  <si>
    <t>7316-2313</t>
  </si>
  <si>
    <t>7316-2322</t>
  </si>
  <si>
    <t>7316-2324</t>
  </si>
  <si>
    <t>7316-234</t>
  </si>
  <si>
    <t>7316-235</t>
  </si>
  <si>
    <t>7316-245</t>
  </si>
  <si>
    <t>7316-247</t>
  </si>
  <si>
    <t>7316-2554</t>
  </si>
  <si>
    <t>7316-2556</t>
  </si>
  <si>
    <t>7316-2557</t>
  </si>
  <si>
    <t>7316-2558</t>
  </si>
  <si>
    <t>7316-2561</t>
  </si>
  <si>
    <t>7316-2562</t>
  </si>
  <si>
    <t>7316-2566</t>
  </si>
  <si>
    <t>7316-2567</t>
  </si>
  <si>
    <t>7316-2569</t>
  </si>
  <si>
    <t>7316-257</t>
  </si>
  <si>
    <t>7316-2571</t>
  </si>
  <si>
    <t>7316-2572</t>
  </si>
  <si>
    <t>7316-2575</t>
  </si>
  <si>
    <t>7316-2576</t>
  </si>
  <si>
    <t>7316-2577</t>
  </si>
  <si>
    <t>7316-2578</t>
  </si>
  <si>
    <t>7316-258</t>
  </si>
  <si>
    <t>7316-2581</t>
  </si>
  <si>
    <t>7316-2582</t>
  </si>
  <si>
    <t>7316-2583</t>
  </si>
  <si>
    <t>7316-2588</t>
  </si>
  <si>
    <t>7316-2589</t>
  </si>
  <si>
    <t>7316-2590</t>
  </si>
  <si>
    <t>7316-2591</t>
  </si>
  <si>
    <t>7316-2594</t>
  </si>
  <si>
    <t>7316-2608</t>
  </si>
  <si>
    <t>7316-2609</t>
  </si>
  <si>
    <t>7316-2610</t>
  </si>
  <si>
    <t>7316-2614</t>
  </si>
  <si>
    <t>7316-2622</t>
  </si>
  <si>
    <t>7316-2626</t>
  </si>
  <si>
    <t>7316-2628</t>
  </si>
  <si>
    <t>7316-263</t>
  </si>
  <si>
    <t>7316-2632</t>
  </si>
  <si>
    <t>7316-264</t>
  </si>
  <si>
    <t>7316-2640</t>
  </si>
  <si>
    <t>7316-2641</t>
  </si>
  <si>
    <t>7316-2642</t>
  </si>
  <si>
    <t>7316-2647</t>
  </si>
  <si>
    <t>7316-2648</t>
  </si>
  <si>
    <t>7316-2653</t>
  </si>
  <si>
    <t>7316-2659</t>
  </si>
  <si>
    <t>7316-2660</t>
  </si>
  <si>
    <t>7316-2661</t>
  </si>
  <si>
    <t>7316-2662</t>
  </si>
  <si>
    <t>7316-2663</t>
  </si>
  <si>
    <t>7316-2664</t>
  </si>
  <si>
    <t>7316-2665</t>
  </si>
  <si>
    <t>7316-2666</t>
  </si>
  <si>
    <t>7316-2667</t>
  </si>
  <si>
    <t>7316-2668</t>
  </si>
  <si>
    <t>7316-2669</t>
  </si>
  <si>
    <t>7316-267</t>
  </si>
  <si>
    <t>7316-2671</t>
  </si>
  <si>
    <t>7316-2672</t>
  </si>
  <si>
    <t>7316-2673</t>
  </si>
  <si>
    <t>7316-2686</t>
  </si>
  <si>
    <t>7316-2688</t>
  </si>
  <si>
    <t>7316-2689</t>
  </si>
  <si>
    <t>7316-2699</t>
  </si>
  <si>
    <t>7316-2707</t>
  </si>
  <si>
    <t>7316-2719</t>
  </si>
  <si>
    <t>7316-272</t>
  </si>
  <si>
    <t>7316-2720</t>
  </si>
  <si>
    <t>7316-2723</t>
  </si>
  <si>
    <t>7316-2724</t>
  </si>
  <si>
    <t>7316-2725</t>
  </si>
  <si>
    <t>7316-2729</t>
  </si>
  <si>
    <t>7316-2732</t>
  </si>
  <si>
    <t>7316-2737</t>
  </si>
  <si>
    <t>7316-2743</t>
  </si>
  <si>
    <t>7316-2744</t>
  </si>
  <si>
    <t>7316-275</t>
  </si>
  <si>
    <t>7316-2751</t>
  </si>
  <si>
    <t>7316-2753</t>
  </si>
  <si>
    <t>7316-2755</t>
  </si>
  <si>
    <t>7316-2756</t>
  </si>
  <si>
    <t>7316-2757</t>
  </si>
  <si>
    <t>7316-2758</t>
  </si>
  <si>
    <t>7316-2760</t>
  </si>
  <si>
    <t>7316-278</t>
  </si>
  <si>
    <t>7316-2780</t>
  </si>
  <si>
    <t>7316-2782</t>
  </si>
  <si>
    <t>7316-279</t>
  </si>
  <si>
    <t>7316-280</t>
  </si>
  <si>
    <t>7316-2809</t>
  </si>
  <si>
    <t>7316-2811</t>
  </si>
  <si>
    <t>7316-2857</t>
  </si>
  <si>
    <t>7316-2858</t>
  </si>
  <si>
    <t>7316-2860</t>
  </si>
  <si>
    <t>7316-2864</t>
  </si>
  <si>
    <t>7316-2865</t>
  </si>
  <si>
    <t>7316-2893</t>
  </si>
  <si>
    <t>7316-2897</t>
  </si>
  <si>
    <t>7316-2899</t>
  </si>
  <si>
    <t>7316-29</t>
  </si>
  <si>
    <t>7316-2901</t>
  </si>
  <si>
    <t>7316-292</t>
  </si>
  <si>
    <t>7316-2933</t>
  </si>
  <si>
    <t>7316-2934</t>
  </si>
  <si>
    <t>7316-2935</t>
  </si>
  <si>
    <t>7316-2939</t>
  </si>
  <si>
    <t>7316-2959</t>
  </si>
  <si>
    <t>7316-2962</t>
  </si>
  <si>
    <t>7316-297</t>
  </si>
  <si>
    <t>7316-2971</t>
  </si>
  <si>
    <t>7316-2972</t>
  </si>
  <si>
    <t>7316-2980</t>
  </si>
  <si>
    <t>7316-2984</t>
  </si>
  <si>
    <t>7316-2987</t>
  </si>
  <si>
    <t>7316-2988</t>
  </si>
  <si>
    <t>7316-2989</t>
  </si>
  <si>
    <t>7316-2990</t>
  </si>
  <si>
    <t>7316-3</t>
  </si>
  <si>
    <t>7316-30</t>
  </si>
  <si>
    <t>7316-3000</t>
  </si>
  <si>
    <t>7316-3010</t>
  </si>
  <si>
    <t>7316-3017</t>
  </si>
  <si>
    <t>7316-3019</t>
  </si>
  <si>
    <t>7316-302</t>
  </si>
  <si>
    <t>7316-3020</t>
  </si>
  <si>
    <t>7316-3022</t>
  </si>
  <si>
    <t>7316-3023</t>
  </si>
  <si>
    <t>7316-3025</t>
  </si>
  <si>
    <t>7316-3029</t>
  </si>
  <si>
    <t>7316-3030</t>
  </si>
  <si>
    <t>7316-304</t>
  </si>
  <si>
    <t>7316-3040</t>
  </si>
  <si>
    <t>7316-3048</t>
  </si>
  <si>
    <t>7316-3054</t>
  </si>
  <si>
    <t>7316-3055</t>
  </si>
  <si>
    <t>7316-3057</t>
  </si>
  <si>
    <t>7316-3058</t>
  </si>
  <si>
    <t>7316-306</t>
  </si>
  <si>
    <t>7316-3060</t>
  </si>
  <si>
    <t>7316-3061</t>
  </si>
  <si>
    <t>7316-3062</t>
  </si>
  <si>
    <t>7316-3064</t>
  </si>
  <si>
    <t>7316-3065</t>
  </si>
  <si>
    <t>7316-3066</t>
  </si>
  <si>
    <t>7316-3067</t>
  </si>
  <si>
    <t>7316-3068</t>
  </si>
  <si>
    <t>7316-3069</t>
  </si>
  <si>
    <t>7316-3070</t>
  </si>
  <si>
    <t>7316-3071</t>
  </si>
  <si>
    <t>7316-3072</t>
  </si>
  <si>
    <t>7316-3073</t>
  </si>
  <si>
    <t>7316-3074</t>
  </si>
  <si>
    <t>7316-3075</t>
  </si>
  <si>
    <t>7316-3076</t>
  </si>
  <si>
    <t>7316-3122</t>
  </si>
  <si>
    <t>7316-313</t>
  </si>
  <si>
    <t>7316-3132</t>
  </si>
  <si>
    <t>7316-3138</t>
  </si>
  <si>
    <t>7316-3139</t>
  </si>
  <si>
    <t>7316-314</t>
  </si>
  <si>
    <t>7316-3147</t>
  </si>
  <si>
    <t>7316-3148</t>
  </si>
  <si>
    <t>7316-3149</t>
  </si>
  <si>
    <t>7316-3150</t>
  </si>
  <si>
    <t>7316-3151</t>
  </si>
  <si>
    <t>7316-3152</t>
  </si>
  <si>
    <t>7316-3153</t>
  </si>
  <si>
    <t>7316-3154</t>
  </si>
  <si>
    <t>7316-3169</t>
  </si>
  <si>
    <t>7316-319</t>
  </si>
  <si>
    <t>7316-3192</t>
  </si>
  <si>
    <t>7316-32</t>
  </si>
  <si>
    <t>7316-3202</t>
  </si>
  <si>
    <t>7316-3203</t>
  </si>
  <si>
    <t>7316-3204</t>
  </si>
  <si>
    <t>7316-3206</t>
  </si>
  <si>
    <t>7316-3208</t>
  </si>
  <si>
    <t>7316-321</t>
  </si>
  <si>
    <t>7316-322</t>
  </si>
  <si>
    <t>7316-324</t>
  </si>
  <si>
    <t>7316-325</t>
  </si>
  <si>
    <t>7316-329</t>
  </si>
  <si>
    <t>7316-3295</t>
  </si>
  <si>
    <t>7316-3299</t>
  </si>
  <si>
    <t>7316-330</t>
  </si>
  <si>
    <t>7316-3303</t>
  </si>
  <si>
    <t>7316-3306</t>
  </si>
  <si>
    <t>7316-3308</t>
  </si>
  <si>
    <t>7316-331</t>
  </si>
  <si>
    <t>7316-3311</t>
  </si>
  <si>
    <t>7316-3312</t>
  </si>
  <si>
    <t>7316-3316</t>
  </si>
  <si>
    <t>7316-3317</t>
  </si>
  <si>
    <t>7316-3319</t>
  </si>
  <si>
    <t>7316-332</t>
  </si>
  <si>
    <t>7316-3323</t>
  </si>
  <si>
    <t>7316-3326</t>
  </si>
  <si>
    <t>7316-333</t>
  </si>
  <si>
    <t>7316-3336</t>
  </si>
  <si>
    <t>7316-3345</t>
  </si>
  <si>
    <t>7316-340</t>
  </si>
  <si>
    <t>7316-341</t>
  </si>
  <si>
    <t>7316-343</t>
  </si>
  <si>
    <t>7316-344</t>
  </si>
  <si>
    <t>7316-345</t>
  </si>
  <si>
    <t>7316-346</t>
  </si>
  <si>
    <t>7316-347</t>
  </si>
  <si>
    <t>7316-3485</t>
  </si>
  <si>
    <t>7316-3488</t>
  </si>
  <si>
    <t>7316-349</t>
  </si>
  <si>
    <t>7316-3491</t>
  </si>
  <si>
    <t>7316-350</t>
  </si>
  <si>
    <t>7316-3504</t>
  </si>
  <si>
    <t>7316-3510</t>
  </si>
  <si>
    <t>7316-3511</t>
  </si>
  <si>
    <t>7316-3512</t>
  </si>
  <si>
    <t>7316-3513</t>
  </si>
  <si>
    <t>7316-3515</t>
  </si>
  <si>
    <t>7316-3516</t>
  </si>
  <si>
    <t>7316-3519</t>
  </si>
  <si>
    <t>7316-3520</t>
  </si>
  <si>
    <t>7316-3521</t>
  </si>
  <si>
    <t>7316-3522</t>
  </si>
  <si>
    <t>7316-355</t>
  </si>
  <si>
    <t>7316-3554</t>
  </si>
  <si>
    <t>7316-3555</t>
  </si>
  <si>
    <t>7316-3556</t>
  </si>
  <si>
    <t>7316-3557</t>
  </si>
  <si>
    <t>7316-3558</t>
  </si>
  <si>
    <t>7316-356</t>
  </si>
  <si>
    <t>7316-3566</t>
  </si>
  <si>
    <t>7316-3567</t>
  </si>
  <si>
    <t>7316-3570</t>
  </si>
  <si>
    <t>7316-3571</t>
  </si>
  <si>
    <t>7316-3572</t>
  </si>
  <si>
    <t>7316-3574</t>
  </si>
  <si>
    <t>7316-3575</t>
  </si>
  <si>
    <t>7316-3576</t>
  </si>
  <si>
    <t>7316-358</t>
  </si>
  <si>
    <t>7316-359</t>
  </si>
  <si>
    <t>7316-361</t>
  </si>
  <si>
    <t>7316-362</t>
  </si>
  <si>
    <t>7316-3621</t>
  </si>
  <si>
    <t>7316-3622</t>
  </si>
  <si>
    <t>7316-3623</t>
  </si>
  <si>
    <t>7316-3624</t>
  </si>
  <si>
    <t>7316-3625</t>
  </si>
  <si>
    <t>7316-3626</t>
  </si>
  <si>
    <t>7316-3627</t>
  </si>
  <si>
    <t>7316-3628</t>
  </si>
  <si>
    <t>7316-3629</t>
  </si>
  <si>
    <t>7316-3630</t>
  </si>
  <si>
    <t>7316-3631</t>
  </si>
  <si>
    <t>7316-3632</t>
  </si>
  <si>
    <t>7316-364</t>
  </si>
  <si>
    <t>7316-365</t>
  </si>
  <si>
    <t>7316-367</t>
  </si>
  <si>
    <t>7316-368</t>
  </si>
  <si>
    <t>7316-3680</t>
  </si>
  <si>
    <t>7316-3689</t>
  </si>
  <si>
    <t>7316-370</t>
  </si>
  <si>
    <t>7316-373</t>
  </si>
  <si>
    <t>7316-375</t>
  </si>
  <si>
    <t>7316-3751</t>
  </si>
  <si>
    <t>7316-3755</t>
  </si>
  <si>
    <t>7316-3756</t>
  </si>
  <si>
    <t>7316-376</t>
  </si>
  <si>
    <t>7316-3762</t>
  </si>
  <si>
    <t>7316-3765</t>
  </si>
  <si>
    <t>7316-3768</t>
  </si>
  <si>
    <t>7316-3769</t>
  </si>
  <si>
    <t>7316-377</t>
  </si>
  <si>
    <t>7316-3771</t>
  </si>
  <si>
    <t>7316-3773</t>
  </si>
  <si>
    <t>7316-3774</t>
  </si>
  <si>
    <t>7316-3775</t>
  </si>
  <si>
    <t>7316-378</t>
  </si>
  <si>
    <t>7316-38</t>
  </si>
  <si>
    <t>7316-380</t>
  </si>
  <si>
    <t>7316-3809</t>
  </si>
  <si>
    <t>7316-3817</t>
  </si>
  <si>
    <t>7316-382</t>
  </si>
  <si>
    <t>7316-384</t>
  </si>
  <si>
    <t>7316-3844</t>
  </si>
  <si>
    <t>7316-3846</t>
  </si>
  <si>
    <t>7316-3856</t>
  </si>
  <si>
    <t>7316-3857</t>
  </si>
  <si>
    <t>7316-386</t>
  </si>
  <si>
    <t>7316-387</t>
  </si>
  <si>
    <t>7316-388</t>
  </si>
  <si>
    <t>7316-389</t>
  </si>
  <si>
    <t>7316-3890</t>
  </si>
  <si>
    <t>7316-3891</t>
  </si>
  <si>
    <t>7316-3893</t>
  </si>
  <si>
    <t>7316-39</t>
  </si>
  <si>
    <t>7316-390</t>
  </si>
  <si>
    <t>7316-391</t>
  </si>
  <si>
    <t>7316-3917</t>
  </si>
  <si>
    <t>7316-3919</t>
  </si>
  <si>
    <t>7316-392</t>
  </si>
  <si>
    <t>7316-3920</t>
  </si>
  <si>
    <t>7316-3922</t>
  </si>
  <si>
    <t>7316-3923</t>
  </si>
  <si>
    <t>7316-393</t>
  </si>
  <si>
    <t>7316-3935</t>
  </si>
  <si>
    <t>7316-3936</t>
  </si>
  <si>
    <t>7316-3937</t>
  </si>
  <si>
    <t>7316-395</t>
  </si>
  <si>
    <t>7316-3963</t>
  </si>
  <si>
    <t>7316-397</t>
  </si>
  <si>
    <t>7316-398</t>
  </si>
  <si>
    <t>7316-399</t>
  </si>
  <si>
    <t>7316-400</t>
  </si>
  <si>
    <t>7316-4028</t>
  </si>
  <si>
    <t>7316-4033</t>
  </si>
  <si>
    <t>7316-4034</t>
  </si>
  <si>
    <t>7316-4035</t>
  </si>
  <si>
    <t>7316-405</t>
  </si>
  <si>
    <t>7316-4062</t>
  </si>
  <si>
    <t>7316-407</t>
  </si>
  <si>
    <t>7316-408</t>
  </si>
  <si>
    <t>7316-409</t>
  </si>
  <si>
    <t>7316-41</t>
  </si>
  <si>
    <t>7316-423</t>
  </si>
  <si>
    <t>7316-429</t>
  </si>
  <si>
    <t>7316-431</t>
  </si>
  <si>
    <t>7316-4341</t>
  </si>
  <si>
    <t>7316-436</t>
  </si>
  <si>
    <t>7316-437</t>
  </si>
  <si>
    <t>7316-438</t>
  </si>
  <si>
    <t>7316-440</t>
  </si>
  <si>
    <t>7316-441</t>
  </si>
  <si>
    <t>7316-442</t>
  </si>
  <si>
    <t>7316-445</t>
  </si>
  <si>
    <t>7316-447</t>
  </si>
  <si>
    <t>7316-449</t>
  </si>
  <si>
    <t>7316-451</t>
  </si>
  <si>
    <t>7316-452</t>
  </si>
  <si>
    <t>7316-455</t>
  </si>
  <si>
    <t>7316-456</t>
  </si>
  <si>
    <t>7316-458</t>
  </si>
  <si>
    <t>7316-459</t>
  </si>
  <si>
    <t>7316-460</t>
  </si>
  <si>
    <t>7316-461</t>
  </si>
  <si>
    <t>7316-462</t>
  </si>
  <si>
    <t>7316-464</t>
  </si>
  <si>
    <t>7316-466</t>
  </si>
  <si>
    <t>7316-467</t>
  </si>
  <si>
    <t>7316-47</t>
  </si>
  <si>
    <t>7316-470</t>
  </si>
  <si>
    <t>7316-472</t>
  </si>
  <si>
    <t>7316-474</t>
  </si>
  <si>
    <t>7316-475</t>
  </si>
  <si>
    <t>7316-476</t>
  </si>
  <si>
    <t>7316-479</t>
  </si>
  <si>
    <t>7316-480</t>
  </si>
  <si>
    <t>7316-482</t>
  </si>
  <si>
    <t>7316-485</t>
  </si>
  <si>
    <t>7316-487</t>
  </si>
  <si>
    <t>7316-489</t>
  </si>
  <si>
    <t>7316-490</t>
  </si>
  <si>
    <t>7316-493</t>
  </si>
  <si>
    <t>7316-495</t>
  </si>
  <si>
    <t>7316-496</t>
  </si>
  <si>
    <t>7316-497</t>
  </si>
  <si>
    <t>7316-498</t>
  </si>
  <si>
    <t>7316-499</t>
  </si>
  <si>
    <t>7316-5</t>
  </si>
  <si>
    <t>7316-50</t>
  </si>
  <si>
    <t>7316-502</t>
  </si>
  <si>
    <t>7316-505</t>
  </si>
  <si>
    <t>7316-506</t>
  </si>
  <si>
    <t>7316-51</t>
  </si>
  <si>
    <t>7316-515</t>
  </si>
  <si>
    <t>7316-516</t>
  </si>
  <si>
    <t>7316-521</t>
  </si>
  <si>
    <t>7316-523</t>
  </si>
  <si>
    <t>7316-525</t>
  </si>
  <si>
    <t>7316-535</t>
  </si>
  <si>
    <t>7316-553</t>
  </si>
  <si>
    <t>7316-556</t>
  </si>
  <si>
    <t>7316-561</t>
  </si>
  <si>
    <t>7316-6</t>
  </si>
  <si>
    <t>7316-641</t>
  </si>
  <si>
    <t>7316-642</t>
  </si>
  <si>
    <t>7316-643</t>
  </si>
  <si>
    <t>7316-644</t>
  </si>
  <si>
    <t>7316-658</t>
  </si>
  <si>
    <t>7316-659</t>
  </si>
  <si>
    <t>7316-663</t>
  </si>
  <si>
    <t>7316-666</t>
  </si>
  <si>
    <t>7316-670</t>
  </si>
  <si>
    <t>7316-676</t>
  </si>
  <si>
    <t>7316-677</t>
  </si>
  <si>
    <t>7316-681</t>
  </si>
  <si>
    <t>7316-723</t>
  </si>
  <si>
    <t>7316-725</t>
  </si>
  <si>
    <t>7316-726</t>
  </si>
  <si>
    <t>7316-727</t>
  </si>
  <si>
    <t>7316-729</t>
  </si>
  <si>
    <t>7316-73</t>
  </si>
  <si>
    <t>7316-733</t>
  </si>
  <si>
    <t>7316-735</t>
  </si>
  <si>
    <t>7316-736</t>
  </si>
  <si>
    <t>7316-739</t>
  </si>
  <si>
    <t>7316-740</t>
  </si>
  <si>
    <t>7316-741</t>
  </si>
  <si>
    <t>7316-746</t>
  </si>
  <si>
    <t>7316-747</t>
  </si>
  <si>
    <t>7316-749</t>
  </si>
  <si>
    <t>7316-76</t>
  </si>
  <si>
    <t>7316-77</t>
  </si>
  <si>
    <t>7316-80</t>
  </si>
  <si>
    <t>7316-820</t>
  </si>
  <si>
    <t>7316-84</t>
  </si>
  <si>
    <t>7316-85</t>
  </si>
  <si>
    <t>7316-87</t>
  </si>
  <si>
    <t>7316-870</t>
  </si>
  <si>
    <t>7316-872</t>
  </si>
  <si>
    <t>7316-873</t>
  </si>
  <si>
    <t>7316-874</t>
  </si>
  <si>
    <t>7316-875</t>
  </si>
  <si>
    <t>7316-876</t>
  </si>
  <si>
    <t>7316-877</t>
  </si>
  <si>
    <t>7316-878</t>
  </si>
  <si>
    <t>7316-879</t>
  </si>
  <si>
    <t>7316-88</t>
  </si>
  <si>
    <t>7316-880</t>
  </si>
  <si>
    <t>7316-882</t>
  </si>
  <si>
    <t>7316-883</t>
  </si>
  <si>
    <t>7316-884</t>
  </si>
  <si>
    <t>7316-889</t>
  </si>
  <si>
    <t>7316-89</t>
  </si>
  <si>
    <t>7316-891</t>
  </si>
  <si>
    <t>7316-892</t>
  </si>
  <si>
    <t>7316-893</t>
  </si>
  <si>
    <t>7316-894</t>
  </si>
  <si>
    <t>7316-895</t>
  </si>
  <si>
    <t>7316-896</t>
  </si>
  <si>
    <t>7316-897</t>
  </si>
  <si>
    <t>7316-898</t>
  </si>
  <si>
    <t>7316-9</t>
  </si>
  <si>
    <t>7316-901</t>
  </si>
  <si>
    <t>7316-903</t>
  </si>
  <si>
    <t>7316-905</t>
  </si>
  <si>
    <t>7316-906</t>
  </si>
  <si>
    <t>7316-908</t>
  </si>
  <si>
    <t>7316-91</t>
  </si>
  <si>
    <t>7316-913</t>
  </si>
  <si>
    <t>7316-914</t>
  </si>
  <si>
    <t>7316-915</t>
  </si>
  <si>
    <t>7316-917</t>
  </si>
  <si>
    <t>7316-918</t>
  </si>
  <si>
    <t>7316-92</t>
  </si>
  <si>
    <t>7316-921</t>
  </si>
  <si>
    <t>7316-922</t>
  </si>
  <si>
    <t>7316-923</t>
  </si>
  <si>
    <t>7316-924</t>
  </si>
  <si>
    <t>7316-929</t>
  </si>
  <si>
    <t>7316-931</t>
  </si>
  <si>
    <t>7316-932</t>
  </si>
  <si>
    <t>7316-935</t>
  </si>
  <si>
    <t>7316-936</t>
  </si>
  <si>
    <t>7316-937</t>
  </si>
  <si>
    <t>7316-938</t>
  </si>
  <si>
    <t>7316-94</t>
  </si>
  <si>
    <t>7316-944</t>
  </si>
  <si>
    <t>7316-946</t>
  </si>
  <si>
    <t>7316-948</t>
  </si>
  <si>
    <t>7316-949</t>
  </si>
  <si>
    <t>7316-95</t>
  </si>
  <si>
    <t>7316-954</t>
  </si>
  <si>
    <t>7316-956</t>
  </si>
  <si>
    <t>7316-957</t>
  </si>
  <si>
    <t>7316-96</t>
  </si>
  <si>
    <t>7316-966</t>
  </si>
  <si>
    <t>7316-97</t>
  </si>
  <si>
    <t>Study ID</t>
  </si>
  <si>
    <t>Patient ID</t>
  </si>
  <si>
    <t>Sample ID</t>
  </si>
  <si>
    <t>Sample ID - core</t>
  </si>
  <si>
    <t>schw</t>
  </si>
  <si>
    <t>PT_DTP4MMRA</t>
  </si>
  <si>
    <t>7316-1463-T-357623</t>
  </si>
  <si>
    <t>pbl</t>
  </si>
  <si>
    <t>PT_QD6KKKJH</t>
  </si>
  <si>
    <t>7316-1765-T-365931</t>
  </si>
  <si>
    <t>gng</t>
  </si>
  <si>
    <t>PT_Y7F2JZMQ</t>
  </si>
  <si>
    <t>7316-2680-T-485589</t>
  </si>
  <si>
    <t>other</t>
  </si>
  <si>
    <t>PT_YQWG98Z5</t>
  </si>
  <si>
    <t>7316-2856-T-513830</t>
  </si>
  <si>
    <t>tt</t>
  </si>
  <si>
    <t>PT_V5ASTHRH</t>
  </si>
  <si>
    <t>7316-3892-T-608224</t>
  </si>
  <si>
    <t>PT_3WA1XB8G</t>
  </si>
  <si>
    <t>7316-70-T</t>
  </si>
  <si>
    <t>dnt</t>
  </si>
  <si>
    <t>PT_E546ZRXA</t>
  </si>
  <si>
    <t>7316-952-T-346132</t>
  </si>
  <si>
    <t>nfib</t>
  </si>
  <si>
    <t>PT_K8ZV7APT</t>
  </si>
  <si>
    <t>7316-10-T-7439</t>
  </si>
  <si>
    <t>cranio</t>
  </si>
  <si>
    <t>PT_6TZR2DH1</t>
  </si>
  <si>
    <t>7316-100-T</t>
  </si>
  <si>
    <t>PT_CWD717Q0</t>
  </si>
  <si>
    <t>7316-101-T-68282</t>
  </si>
  <si>
    <t>PT_H024RK87</t>
  </si>
  <si>
    <t>7316-104-T-69547</t>
  </si>
  <si>
    <t>PT_57YP9ABV</t>
  </si>
  <si>
    <t>7316-1070-T-353296</t>
  </si>
  <si>
    <t>PT_GKWWWJ0X</t>
  </si>
  <si>
    <t>7316-1071-T-353309</t>
  </si>
  <si>
    <t>PT_H4H6RD7Y</t>
  </si>
  <si>
    <t>7316-1072-T-353324</t>
  </si>
  <si>
    <t>atrt</t>
  </si>
  <si>
    <t>PT_TV5DYHNC</t>
  </si>
  <si>
    <t>7316-1073-T-353340</t>
  </si>
  <si>
    <t>PT_GY0QSY4H</t>
  </si>
  <si>
    <t>7316-1075-T-353369</t>
  </si>
  <si>
    <t>PT_1EB5KHZX</t>
  </si>
  <si>
    <t>7316-1076-T-353385</t>
  </si>
  <si>
    <t>PT_3NM45TQ8</t>
  </si>
  <si>
    <t>7316-1077-T-353400</t>
  </si>
  <si>
    <t>epmt</t>
  </si>
  <si>
    <t>PT_164RNWTT</t>
  </si>
  <si>
    <t>7316-1078-T-353415</t>
  </si>
  <si>
    <t>es</t>
  </si>
  <si>
    <t>PT_NBSRQAMS</t>
  </si>
  <si>
    <t>7316-1079-T-353429</t>
  </si>
  <si>
    <t>aptad</t>
  </si>
  <si>
    <t>PT_ZN1F7RMP</t>
  </si>
  <si>
    <t>7316-1080-T-353445</t>
  </si>
  <si>
    <t>plgg</t>
  </si>
  <si>
    <t>PT_E78NHRWQ</t>
  </si>
  <si>
    <t>7316-1081-T-353459</t>
  </si>
  <si>
    <t>PT_7T13FDWK</t>
  </si>
  <si>
    <t>7316-1082-T-353474</t>
  </si>
  <si>
    <t>mbl</t>
  </si>
  <si>
    <t>PT_PX4E85V1</t>
  </si>
  <si>
    <t>7316-1083-T-353489</t>
  </si>
  <si>
    <t>PT_K39HM2JF</t>
  </si>
  <si>
    <t>7316-1084-T-353504</t>
  </si>
  <si>
    <t>phgg</t>
  </si>
  <si>
    <t>PT_FYPWZBH0</t>
  </si>
  <si>
    <t>7316-1085-T-353519</t>
  </si>
  <si>
    <t>PT_GB8MNK85</t>
  </si>
  <si>
    <t>7316-1086-T-353536</t>
  </si>
  <si>
    <t>PT_E79807KT</t>
  </si>
  <si>
    <t>7316-1087-T-353550</t>
  </si>
  <si>
    <t>PT_HYXSSCJ5</t>
  </si>
  <si>
    <t>7316-1088-T-353564</t>
  </si>
  <si>
    <t>PT_BBHAD51D</t>
  </si>
  <si>
    <t>7316-1089-T-353579</t>
  </si>
  <si>
    <t>PT_5FR2YA6E</t>
  </si>
  <si>
    <t>7316-109-T-104702</t>
  </si>
  <si>
    <t>PT_WVC247PK</t>
  </si>
  <si>
    <t>7316-1090-T-353596</t>
  </si>
  <si>
    <t>PT_GYJ97915</t>
  </si>
  <si>
    <t>7316-1093-T-353639</t>
  </si>
  <si>
    <t>PT_BWFTKJXT</t>
  </si>
  <si>
    <t>7316-1094-T-353655</t>
  </si>
  <si>
    <t>PT_VBNP6JFB</t>
  </si>
  <si>
    <t>7316-1095-T-353669</t>
  </si>
  <si>
    <t>PT_XP8AM1CH</t>
  </si>
  <si>
    <t>7316-1096-T-353684</t>
  </si>
  <si>
    <t>PT_N3205P0D</t>
  </si>
  <si>
    <t>7316-1099-T-353730</t>
  </si>
  <si>
    <t>pnet</t>
  </si>
  <si>
    <t>PT_0PT33SCF</t>
  </si>
  <si>
    <t>7316-1100-T-353746</t>
  </si>
  <si>
    <t>chdm</t>
  </si>
  <si>
    <t>PT_F1086Z0A</t>
  </si>
  <si>
    <t>7316-1101-T-353760</t>
  </si>
  <si>
    <t>PT_5BWZA0NT</t>
  </si>
  <si>
    <t>7316-1102-T-353776</t>
  </si>
  <si>
    <t>cpp</t>
  </si>
  <si>
    <t>PT_HN0AXSZ0</t>
  </si>
  <si>
    <t>7316-1103-T-353789</t>
  </si>
  <si>
    <t>PT_X71D7G5S</t>
  </si>
  <si>
    <t>7316-1105-T-353821</t>
  </si>
  <si>
    <t>PT_T8V9ES93</t>
  </si>
  <si>
    <t>7316-1106-T-353836</t>
  </si>
  <si>
    <t>PT_WKNKNYHH</t>
  </si>
  <si>
    <t>7316-1107-T-353850</t>
  </si>
  <si>
    <t>PT_FWD7NZQ0</t>
  </si>
  <si>
    <t>7316-1108-T-353866</t>
  </si>
  <si>
    <t>PT_NNZQ09SH</t>
  </si>
  <si>
    <t>7316-1109-T-353881</t>
  </si>
  <si>
    <t>PT_RM5S859Q</t>
  </si>
  <si>
    <t>7316-111-T-105550</t>
  </si>
  <si>
    <t>PT_3PSG2DQT</t>
  </si>
  <si>
    <t>7316-1111-T-353909</t>
  </si>
  <si>
    <t>PT_K6G6BE6G</t>
  </si>
  <si>
    <t>7316-1113-T-353939</t>
  </si>
  <si>
    <t>PT_7F485CXV</t>
  </si>
  <si>
    <t>7316-1114-T-353956</t>
  </si>
  <si>
    <t>PT_41RR5FQD</t>
  </si>
  <si>
    <t>7316-1115-T-353971</t>
  </si>
  <si>
    <t>PT_2NQPX1R2</t>
  </si>
  <si>
    <t>7316-1116-T-353986</t>
  </si>
  <si>
    <t>PT_AP9P5D7N</t>
  </si>
  <si>
    <t>7316-1117-T-353999</t>
  </si>
  <si>
    <t>PT_G1QNGVCZ</t>
  </si>
  <si>
    <t>7316-1118-T-354015</t>
  </si>
  <si>
    <t>PT_EW604JB3</t>
  </si>
  <si>
    <t>7316-1134-T-356677</t>
  </si>
  <si>
    <t>PT_3X3MF8ZD</t>
  </si>
  <si>
    <t>7316-114-T-106822</t>
  </si>
  <si>
    <t>dipg</t>
  </si>
  <si>
    <t>PT_PR4YBBH3</t>
  </si>
  <si>
    <t>7316-116-T-108048</t>
  </si>
  <si>
    <t>PT_ZVV78QP5</t>
  </si>
  <si>
    <t>7316-117-T-108479</t>
  </si>
  <si>
    <t>PT_SMDEQVHJ</t>
  </si>
  <si>
    <t>7316-119-T</t>
  </si>
  <si>
    <t>PT_FAD8FQ6S</t>
  </si>
  <si>
    <t>7316-120-T-109958</t>
  </si>
  <si>
    <t>PT_0K0DPVF6</t>
  </si>
  <si>
    <t>7316-121-T-110375</t>
  </si>
  <si>
    <t>PT_ND34A6PR</t>
  </si>
  <si>
    <t>7316-122-T-110806</t>
  </si>
  <si>
    <t>PT_9B6KWJT2</t>
  </si>
  <si>
    <t>7316-1226-T-356777</t>
  </si>
  <si>
    <t>PT_J3B812DT</t>
  </si>
  <si>
    <t>7316-123-T-111230</t>
  </si>
  <si>
    <t>PT_CEWNZVKF</t>
  </si>
  <si>
    <t>7316-124-T</t>
  </si>
  <si>
    <t>7316-126-T</t>
  </si>
  <si>
    <t>PT_C1M4YF1R</t>
  </si>
  <si>
    <t>7316-127-T-112912</t>
  </si>
  <si>
    <t>PT_J50NZYZF</t>
  </si>
  <si>
    <t>7316-128-T-113336</t>
  </si>
  <si>
    <t>mng</t>
  </si>
  <si>
    <t>PT_V0TQ0P66</t>
  </si>
  <si>
    <t>7316-129-T-251674</t>
  </si>
  <si>
    <t>PT_3P3D97AB</t>
  </si>
  <si>
    <t>7316-13-T-8301</t>
  </si>
  <si>
    <t>odg</t>
  </si>
  <si>
    <t>PT_E3S6H59E</t>
  </si>
  <si>
    <t>7316-133-T-115470</t>
  </si>
  <si>
    <t>PT_E1TRJP8V</t>
  </si>
  <si>
    <t>7316-134-T-115887</t>
  </si>
  <si>
    <t>PT_RFGZ2JGP</t>
  </si>
  <si>
    <t>7316-135-T</t>
  </si>
  <si>
    <t>PT_RRT2E7HK</t>
  </si>
  <si>
    <t>7316-136-T-552494</t>
  </si>
  <si>
    <t>PT_M0AP3Z15</t>
  </si>
  <si>
    <t>7316-14-T-8725</t>
  </si>
  <si>
    <t>PT_XHYBZKCX</t>
  </si>
  <si>
    <t>7316-1456-T-357461</t>
  </si>
  <si>
    <t>PT_SJEG0MKD</t>
  </si>
  <si>
    <t>7316-146-T-145834</t>
  </si>
  <si>
    <t>PT_QH9H491G</t>
  </si>
  <si>
    <t>7316-1461-T-357546</t>
  </si>
  <si>
    <t>PT_25Z2NX27</t>
  </si>
  <si>
    <t>7316-1462-T-357564</t>
  </si>
  <si>
    <t>PT_YDWBWTVN</t>
  </si>
  <si>
    <t>7316-147-T-145943</t>
  </si>
  <si>
    <t>PT_AQWDQW27</t>
  </si>
  <si>
    <t>7316-1476-T-358061</t>
  </si>
  <si>
    <t>PT_WGWMA5AZ</t>
  </si>
  <si>
    <t>7316-148-T-146367</t>
  </si>
  <si>
    <t>PT_GVDMG7KC</t>
  </si>
  <si>
    <t>7316-152-T-148056</t>
  </si>
  <si>
    <t>PT_YFS3AWC0</t>
  </si>
  <si>
    <t>7316-153-T-148480</t>
  </si>
  <si>
    <t>PT_Q3EP24V1</t>
  </si>
  <si>
    <t>7316-154-T-148904</t>
  </si>
  <si>
    <t>PT_VJBVXB08</t>
  </si>
  <si>
    <t>7316-155-T</t>
  </si>
  <si>
    <t>PT_RGX23JFP</t>
  </si>
  <si>
    <t>7316-156-T-149745</t>
  </si>
  <si>
    <t>PT_MV7Y44QQ</t>
  </si>
  <si>
    <t>7316-157-T-150176</t>
  </si>
  <si>
    <t>PT_9BZETM0M</t>
  </si>
  <si>
    <t>7316-158-T</t>
  </si>
  <si>
    <t>PT_NPETR8RY</t>
  </si>
  <si>
    <t>7316-160-T-151455</t>
  </si>
  <si>
    <t>PT_Z4BF2NSB</t>
  </si>
  <si>
    <t>7316-161-T</t>
  </si>
  <si>
    <t>PT_6TKJRSPW</t>
  </si>
  <si>
    <t>7316-162-T-152289</t>
  </si>
  <si>
    <t>PT_DMMKT7X1</t>
  </si>
  <si>
    <t>7316-1635-T-360684</t>
  </si>
  <si>
    <t>PT_2ZXR2PDN</t>
  </si>
  <si>
    <t>7316-1636-T-360698</t>
  </si>
  <si>
    <t>gnos</t>
  </si>
  <si>
    <t>PT_VQDNSYXM</t>
  </si>
  <si>
    <t>7316-1637-T-360714</t>
  </si>
  <si>
    <t>PT_NH8CJ84W</t>
  </si>
  <si>
    <t>7316-164-T</t>
  </si>
  <si>
    <t>PT_VE0Q731Y</t>
  </si>
  <si>
    <t>7316-1641-T-360775</t>
  </si>
  <si>
    <t>PT_6TMT65YA</t>
  </si>
  <si>
    <t>7316-1642-T-360790</t>
  </si>
  <si>
    <t>PT_VGXHFMND</t>
  </si>
  <si>
    <t>7316-1643-T-360803</t>
  </si>
  <si>
    <t>PT_3V5GTCJR</t>
  </si>
  <si>
    <t>7316-1646-T-360850</t>
  </si>
  <si>
    <t>PT_JMW6Q6NH</t>
  </si>
  <si>
    <t>7316-1648-T-360878</t>
  </si>
  <si>
    <t>PT_J06X17XH</t>
  </si>
  <si>
    <t>7316-1649-T-360895</t>
  </si>
  <si>
    <t>PT_NTEKMKTX</t>
  </si>
  <si>
    <t>7316-1650-T-360908</t>
  </si>
  <si>
    <t>PT_78NQ0QQS</t>
  </si>
  <si>
    <t>7316-1651-T-360924</t>
  </si>
  <si>
    <t>PT_H45M7M2T</t>
  </si>
  <si>
    <t>7316-1652-T-360938</t>
  </si>
  <si>
    <t>PT_4RJ2EATN</t>
  </si>
  <si>
    <t>7316-1653-T-360954</t>
  </si>
  <si>
    <t>PT_GY99ZJHV</t>
  </si>
  <si>
    <t>7316-1654-T-360968</t>
  </si>
  <si>
    <t>PT_RH59ET3M</t>
  </si>
  <si>
    <t>7316-1655-T-360984</t>
  </si>
  <si>
    <t>PT_Y8RNS9JE</t>
  </si>
  <si>
    <t>7316-1656-T-360998</t>
  </si>
  <si>
    <t>PT_7YSCM82T</t>
  </si>
  <si>
    <t>7316-1658-T-361029</t>
  </si>
  <si>
    <t>PT_1TGKS073</t>
  </si>
  <si>
    <t>7316-1659-T-361043</t>
  </si>
  <si>
    <t>PT_8GBF5MTD</t>
  </si>
  <si>
    <t>7316-166-T</t>
  </si>
  <si>
    <t>PT_FAPEH6R1</t>
  </si>
  <si>
    <t>7316-1660-T-361058</t>
  </si>
  <si>
    <t>PT_F27SA15G</t>
  </si>
  <si>
    <t>7316-1661-T-361075</t>
  </si>
  <si>
    <t>PT_ADTP7EHN</t>
  </si>
  <si>
    <t>7316-1664-T-361118</t>
  </si>
  <si>
    <t>PT_9DMMZ08D</t>
  </si>
  <si>
    <t>7316-1666-T-361150</t>
  </si>
  <si>
    <t>PT_Q25V9Y6M</t>
  </si>
  <si>
    <t>7316-1668-T-361179</t>
  </si>
  <si>
    <t>PT_PABK01H0</t>
  </si>
  <si>
    <t>7316-1669-T-361193</t>
  </si>
  <si>
    <t>PT_VZTTTP3Q</t>
  </si>
  <si>
    <t>7316-167-T</t>
  </si>
  <si>
    <t>PT_7BJBEBZT</t>
  </si>
  <si>
    <t>7316-1670-T-361208</t>
  </si>
  <si>
    <t>PT_5KRVE8E4</t>
  </si>
  <si>
    <t>7316-1671-T-361223</t>
  </si>
  <si>
    <t>PT_7JQ24F35</t>
  </si>
  <si>
    <t>7316-1674-T-361270</t>
  </si>
  <si>
    <t>PT_CBAYDRF9</t>
  </si>
  <si>
    <t>7316-1675-T-361285</t>
  </si>
  <si>
    <t>7316-1676-T-361298</t>
  </si>
  <si>
    <t>PT_BWGZBVD1</t>
  </si>
  <si>
    <t>7316-1678-T-361328</t>
  </si>
  <si>
    <t>PT_H0HWHRPB</t>
  </si>
  <si>
    <t>7316-1679-T-361343</t>
  </si>
  <si>
    <t>PT_5GQ76YZJ</t>
  </si>
  <si>
    <t>7316-168-T-165669</t>
  </si>
  <si>
    <t>PT_3VQEVNDD</t>
  </si>
  <si>
    <t>7316-1680-T-361359</t>
  </si>
  <si>
    <t>7316-1681-T-361375</t>
  </si>
  <si>
    <t>PT_YJGTKDV0</t>
  </si>
  <si>
    <t>7316-1683-T-361403</t>
  </si>
  <si>
    <t>PT_JN3S17B3</t>
  </si>
  <si>
    <t>7316-1693-T-362472</t>
  </si>
  <si>
    <t>PT_9ZY739FB</t>
  </si>
  <si>
    <t>7316-170-T-166510</t>
  </si>
  <si>
    <t>PT_2FK75B27</t>
  </si>
  <si>
    <t>7316-1700-T-362577</t>
  </si>
  <si>
    <t>PT_02MVZZSW</t>
  </si>
  <si>
    <t>7316-1702-T-362607</t>
  </si>
  <si>
    <t>PT_JEW5HG4W</t>
  </si>
  <si>
    <t>7316-1703-T-362622</t>
  </si>
  <si>
    <t>hmbl</t>
  </si>
  <si>
    <t>PT_NGDW8WVP</t>
  </si>
  <si>
    <t>7316-1704-T-362637</t>
  </si>
  <si>
    <t>7316-1705-T-362652</t>
  </si>
  <si>
    <t>PT_0NY38X3W</t>
  </si>
  <si>
    <t>7316-1706-T-362667</t>
  </si>
  <si>
    <t>PT_1DSX4VJM</t>
  </si>
  <si>
    <t>7316-1708-T-362697</t>
  </si>
  <si>
    <t>PT_5SNX4PMK</t>
  </si>
  <si>
    <t>7316-171-T-166934</t>
  </si>
  <si>
    <t>PT_BDNE55YT</t>
  </si>
  <si>
    <t>7316-1710-T-362727</t>
  </si>
  <si>
    <t>PT_6MWPJ96F</t>
  </si>
  <si>
    <t>7316-1711-T-362742</t>
  </si>
  <si>
    <t>PT_DA4WFQ96</t>
  </si>
  <si>
    <t>7316-172-T-167372</t>
  </si>
  <si>
    <t>PT_2ECVKTTQ</t>
  </si>
  <si>
    <t>7316-173-T-167782</t>
  </si>
  <si>
    <t>PT_N9W4GT6D</t>
  </si>
  <si>
    <t>7316-174-T-168206</t>
  </si>
  <si>
    <t>PT_3KK1F95W</t>
  </si>
  <si>
    <t>7316-1744-T-365575</t>
  </si>
  <si>
    <t>PT_2BJF83GQ</t>
  </si>
  <si>
    <t>7316-1745-T</t>
  </si>
  <si>
    <t>PT_C2D4JXS1</t>
  </si>
  <si>
    <t>7316-1746-T-365608</t>
  </si>
  <si>
    <t>PT_M2J30CF7</t>
  </si>
  <si>
    <t>7316-1747-T-365627</t>
  </si>
  <si>
    <t>PT_7RMS6K08</t>
  </si>
  <si>
    <t>7316-1748-T-365644</t>
  </si>
  <si>
    <t>PT_DEYCW197</t>
  </si>
  <si>
    <t>7316-175-T-168637</t>
  </si>
  <si>
    <t>PT_GPQJYAW4</t>
  </si>
  <si>
    <t>7316-1750-T-365676</t>
  </si>
  <si>
    <t>PT_N673SYWW</t>
  </si>
  <si>
    <t>7316-1751-T-365695</t>
  </si>
  <si>
    <t>PT_229DRV7B</t>
  </si>
  <si>
    <t>7316-1757-T-365797</t>
  </si>
  <si>
    <t>PT_2PRV78FX</t>
  </si>
  <si>
    <t>7316-176-T</t>
  </si>
  <si>
    <t>PT_4XVA57J7</t>
  </si>
  <si>
    <t>7316-1760-T-365846</t>
  </si>
  <si>
    <t>PT_Z4PJA6KT</t>
  </si>
  <si>
    <t>7316-1763-T-365898</t>
  </si>
  <si>
    <t>PT_WP871F5S</t>
  </si>
  <si>
    <t>7316-1766-T-365950</t>
  </si>
  <si>
    <t>PT_CB1XPA3W</t>
  </si>
  <si>
    <t>7316-1767-T-365967</t>
  </si>
  <si>
    <t>PT_JSFBMK5V</t>
  </si>
  <si>
    <t>7316-1769-T-366000</t>
  </si>
  <si>
    <t>PT_3KM9W8S8</t>
  </si>
  <si>
    <t>7316-1771-T</t>
  </si>
  <si>
    <t>PT_CXT81GRM</t>
  </si>
  <si>
    <t>7316-1772-T-366051</t>
  </si>
  <si>
    <t>PT_B0JFCN5W</t>
  </si>
  <si>
    <t>7316-1773-T-366068</t>
  </si>
  <si>
    <t>PT_KZ04SDDS</t>
  </si>
  <si>
    <t>7316-1774-T-366086</t>
  </si>
  <si>
    <t>PT_2GPH62JS</t>
  </si>
  <si>
    <t>7316-1775-T-366103</t>
  </si>
  <si>
    <t>PT_SSE4AH59</t>
  </si>
  <si>
    <t>7316-1776-T-366118</t>
  </si>
  <si>
    <t>PT_FYECBRPP</t>
  </si>
  <si>
    <t>7316-1778-T</t>
  </si>
  <si>
    <t>PT_X1PRY0FC</t>
  </si>
  <si>
    <t>7316-1779-T-366169</t>
  </si>
  <si>
    <t>PT_GR8P8NY5</t>
  </si>
  <si>
    <t>7316-178-T-169916</t>
  </si>
  <si>
    <t>PT_M1RYN7B0</t>
  </si>
  <si>
    <t>7316-1781-T-366204</t>
  </si>
  <si>
    <t>cnc</t>
  </si>
  <si>
    <t>PT_XY404K0D</t>
  </si>
  <si>
    <t>7316-1782-T-366220</t>
  </si>
  <si>
    <t>PT_WY8REZ3P</t>
  </si>
  <si>
    <t>7316-1783-T-366237</t>
  </si>
  <si>
    <t>7316-1784-T-366255</t>
  </si>
  <si>
    <t>gmn</t>
  </si>
  <si>
    <t>PT_92YX7KK9</t>
  </si>
  <si>
    <t>7316-1785-T-366273</t>
  </si>
  <si>
    <t>PT_1DY2TP9N</t>
  </si>
  <si>
    <t>7316-1786-T-366289</t>
  </si>
  <si>
    <t>PT_89XRZBSG</t>
  </si>
  <si>
    <t>7316-1789-T-366339</t>
  </si>
  <si>
    <t>PT_AW8WV14Y</t>
  </si>
  <si>
    <t>7316-179-T-170326</t>
  </si>
  <si>
    <t>PT_ESHACWF6</t>
  </si>
  <si>
    <t>7316-1790-T-366356</t>
  </si>
  <si>
    <t>PT_3D74J8RZ</t>
  </si>
  <si>
    <t>7316-1792-T-366391</t>
  </si>
  <si>
    <t>PT_JWW33RTB</t>
  </si>
  <si>
    <t>7316-1793-T-366407</t>
  </si>
  <si>
    <t>PT_S3FJSBJT</t>
  </si>
  <si>
    <t>7316-1794-T-366549</t>
  </si>
  <si>
    <t>PT_Z4GS3ZQQ</t>
  </si>
  <si>
    <t>7316-1797-T-366592</t>
  </si>
  <si>
    <t>PT_46F28BFH</t>
  </si>
  <si>
    <t>7316-1799-T-366622</t>
  </si>
  <si>
    <t>PT_VY45XTT7</t>
  </si>
  <si>
    <t>7316-1801-T-366653</t>
  </si>
  <si>
    <t>PT_B7QRTN72</t>
  </si>
  <si>
    <t>7316-1802-T-366667</t>
  </si>
  <si>
    <t>PT_KQK98ZVP</t>
  </si>
  <si>
    <t>7316-1803-T-366682</t>
  </si>
  <si>
    <t>PT_S0PBN4M7</t>
  </si>
  <si>
    <t>7316-1805-T-366712</t>
  </si>
  <si>
    <t>PT_H876VB6R</t>
  </si>
  <si>
    <t>7316-1806-T-366727</t>
  </si>
  <si>
    <t>PT_BF3PGTF7</t>
  </si>
  <si>
    <t>7316-1808-T-366759</t>
  </si>
  <si>
    <t>PT_YV2S3ES7</t>
  </si>
  <si>
    <t>7316-182-T-567915</t>
  </si>
  <si>
    <t>PT_BQ8BQ01J</t>
  </si>
  <si>
    <t>7316-183-T-171598</t>
  </si>
  <si>
    <t>PT_27FDWCVZ</t>
  </si>
  <si>
    <t>7316-184-T-567968</t>
  </si>
  <si>
    <t>PT_8R00BMHH</t>
  </si>
  <si>
    <t>7316-1845-T-373205</t>
  </si>
  <si>
    <t>PT_HJMP6PH2</t>
  </si>
  <si>
    <t>7316-185-T-172453</t>
  </si>
  <si>
    <t>PT_5ABCFCSK</t>
  </si>
  <si>
    <t>7316-1851-T-373224</t>
  </si>
  <si>
    <t>PT_AWBPNFM5</t>
  </si>
  <si>
    <t>7316-1854-T-373285</t>
  </si>
  <si>
    <t>pcnsl</t>
  </si>
  <si>
    <t>PT_7VSY72EK</t>
  </si>
  <si>
    <t>7316-1855-T-373251</t>
  </si>
  <si>
    <t>PT_KHX1WQ4H</t>
  </si>
  <si>
    <t>7316-186-T-172877</t>
  </si>
  <si>
    <t>PT_48N4Y6YP</t>
  </si>
  <si>
    <t>7316-1866-T-373311</t>
  </si>
  <si>
    <t>PT_5D3AVPCW</t>
  </si>
  <si>
    <t>7316-187-T-173301</t>
  </si>
  <si>
    <t>PT_EXJAEW1M</t>
  </si>
  <si>
    <t>7316-188-T-173732</t>
  </si>
  <si>
    <t>PT_23K3YS1P</t>
  </si>
  <si>
    <t>7316-189-T-174142</t>
  </si>
  <si>
    <t>PT_2WVW55DA</t>
  </si>
  <si>
    <t>7316-1890-T-376458</t>
  </si>
  <si>
    <t>PT_5CNZ47XV</t>
  </si>
  <si>
    <t>7316-1926-T-379786</t>
  </si>
  <si>
    <t>PT_5SX0GRW1</t>
  </si>
  <si>
    <t>7316-1927-T-384049</t>
  </si>
  <si>
    <t>7316-1928-T-384021</t>
  </si>
  <si>
    <t>PT_TXFYRDP4</t>
  </si>
  <si>
    <t>7316-193-T</t>
  </si>
  <si>
    <t>PT_59D00MBQ</t>
  </si>
  <si>
    <t>7316-1936-T-386237</t>
  </si>
  <si>
    <t>7316-1937-T-386252</t>
  </si>
  <si>
    <t>PT_16EJ7BZ9</t>
  </si>
  <si>
    <t>7316-1938-T-386267</t>
  </si>
  <si>
    <t>PT_SYHB12RN</t>
  </si>
  <si>
    <t>7316-194-T</t>
  </si>
  <si>
    <t>PT_R9V5R1SY</t>
  </si>
  <si>
    <t>7316-1940-T-389172</t>
  </si>
  <si>
    <t>PT_9YNQJZ5G</t>
  </si>
  <si>
    <t>7316-1941-T-389189</t>
  </si>
  <si>
    <t>PT_50ZFWMZE</t>
  </si>
  <si>
    <t>7316-1942-T-389204</t>
  </si>
  <si>
    <t>PT_NPPBNRVV</t>
  </si>
  <si>
    <t>7316-1943-T-389219</t>
  </si>
  <si>
    <t>PT_06H29FCG</t>
  </si>
  <si>
    <t>7316-1944-T-389232</t>
  </si>
  <si>
    <t>PT_17NG0KW3</t>
  </si>
  <si>
    <t>7316-1945-T-389249</t>
  </si>
  <si>
    <t>PT_QQZXYR4M</t>
  </si>
  <si>
    <t>7316-1946-T-389263</t>
  </si>
  <si>
    <t>PT_PAW18EK3</t>
  </si>
  <si>
    <t>7316-1948-T-389292</t>
  </si>
  <si>
    <t>PT_VABP80N2</t>
  </si>
  <si>
    <t>7316-1949-T-389307</t>
  </si>
  <si>
    <t>PT_Y5KY6KN9</t>
  </si>
  <si>
    <t>7316-195-T-202630</t>
  </si>
  <si>
    <t>PT_WYR1DVHX</t>
  </si>
  <si>
    <t>7316-1950-T-389324</t>
  </si>
  <si>
    <t>PT_4EDBZRM2</t>
  </si>
  <si>
    <t>7316-1952-T-389352</t>
  </si>
  <si>
    <t>PT_JPWVCTAJ</t>
  </si>
  <si>
    <t>7316-1953-T-389367</t>
  </si>
  <si>
    <t>PT_BNARR0N6</t>
  </si>
  <si>
    <t>7316-1954-T-389384</t>
  </si>
  <si>
    <t>PT_KVFS3Z2Q</t>
  </si>
  <si>
    <t>7316-1955-T-389397</t>
  </si>
  <si>
    <t>PT_P2NGYMG5</t>
  </si>
  <si>
    <t>7316-1956-T-389413</t>
  </si>
  <si>
    <t>7316-1957-T-389427</t>
  </si>
  <si>
    <t>PT_N9SG16EC</t>
  </si>
  <si>
    <t>7316-1958-T-389443</t>
  </si>
  <si>
    <t>rms</t>
  </si>
  <si>
    <t>PT_69C7CBFW</t>
  </si>
  <si>
    <t>7316-1959-T-389457</t>
  </si>
  <si>
    <t>PT_Y8HSH496</t>
  </si>
  <si>
    <t>7316-196-T-203061</t>
  </si>
  <si>
    <t>PT_124TTG01</t>
  </si>
  <si>
    <t>7316-1960-T-389473</t>
  </si>
  <si>
    <t>PT_EZW3S4F1</t>
  </si>
  <si>
    <t>7316-1961-T-389487</t>
  </si>
  <si>
    <t>PT_WG5PHHSQ</t>
  </si>
  <si>
    <t>7316-1962-T-389503</t>
  </si>
  <si>
    <t>PT_3CVMBGD7</t>
  </si>
  <si>
    <t>7316-1963-T-389517</t>
  </si>
  <si>
    <t>PT_R10BSB9F</t>
  </si>
  <si>
    <t>7316-1965-T-389549</t>
  </si>
  <si>
    <t>PT_1DRAVX4S</t>
  </si>
  <si>
    <t>7316-1968-T-389592</t>
  </si>
  <si>
    <t>PT_MT27S7S4</t>
  </si>
  <si>
    <t>7316-1969-T-389607</t>
  </si>
  <si>
    <t>PT_AYZA2WCW</t>
  </si>
  <si>
    <t>7316-197-T-203485</t>
  </si>
  <si>
    <t>PT_8CZ6ANE0</t>
  </si>
  <si>
    <t>7316-1970-T-389624</t>
  </si>
  <si>
    <t>PT_9M4CQX3M</t>
  </si>
  <si>
    <t>7316-1972-T-389653</t>
  </si>
  <si>
    <t>PT_EF398HVC</t>
  </si>
  <si>
    <t>7316-1975-T-389698</t>
  </si>
  <si>
    <t>PT_QT3MK7BZ</t>
  </si>
  <si>
    <t>7316-1977-T-389729</t>
  </si>
  <si>
    <t>PT_7YGZ526E</t>
  </si>
  <si>
    <t>7316-1978-T-389743</t>
  </si>
  <si>
    <t>PT_3VCS1PPF</t>
  </si>
  <si>
    <t>7316-198-T-203902</t>
  </si>
  <si>
    <t>PT_0T2EWNYR</t>
  </si>
  <si>
    <t>7316-1981-T-389787</t>
  </si>
  <si>
    <t>PT_8WNA6M94</t>
  </si>
  <si>
    <t>7316-1983-T-389817</t>
  </si>
  <si>
    <t>PT_NPHZQW6A</t>
  </si>
  <si>
    <t>7316-1985-T-389847</t>
  </si>
  <si>
    <t>PT_M0FVZ88D</t>
  </si>
  <si>
    <t>7316-1986-T-389864</t>
  </si>
  <si>
    <t>PT_NMZBRFYS</t>
  </si>
  <si>
    <t>7316-1987-T-389879</t>
  </si>
  <si>
    <t>PT_3RN24N9X</t>
  </si>
  <si>
    <t>7316-20-T-15915</t>
  </si>
  <si>
    <t>PT_CGWPWSXM</t>
  </si>
  <si>
    <t>7316-2005-T-391836</t>
  </si>
  <si>
    <t>PT_XNMKQ4MR</t>
  </si>
  <si>
    <t>7316-2006-T-391850</t>
  </si>
  <si>
    <t>PT_HQ89KPKT</t>
  </si>
  <si>
    <t>7316-202-T-205605</t>
  </si>
  <si>
    <t>PT_RSDTCFDA</t>
  </si>
  <si>
    <t>7316-204-T</t>
  </si>
  <si>
    <t>PT_VT6PJVQN</t>
  </si>
  <si>
    <t>7316-205-T-211762</t>
  </si>
  <si>
    <t>PT_KXB1PJV0</t>
  </si>
  <si>
    <t>7316-206-T-212179</t>
  </si>
  <si>
    <t>PT_8GN3TQRM</t>
  </si>
  <si>
    <t>7316-2069-T-407398</t>
  </si>
  <si>
    <t>PT_FXPJM0MW</t>
  </si>
  <si>
    <t>7316-207-T-212603</t>
  </si>
  <si>
    <t>PT_J4MWGQFQ</t>
  </si>
  <si>
    <t>7316-2071-T-407424</t>
  </si>
  <si>
    <t>PT_N3HVMV06</t>
  </si>
  <si>
    <t>7316-2075-T-407476</t>
  </si>
  <si>
    <t>PT_W17NV5YG</t>
  </si>
  <si>
    <t>7316-2079-T-407528</t>
  </si>
  <si>
    <t>PT_RM9AZ7A8</t>
  </si>
  <si>
    <t>7316-2084-T-407593</t>
  </si>
  <si>
    <t>PT_3CHB9PK5</t>
  </si>
  <si>
    <t>7316-2085-T-407606</t>
  </si>
  <si>
    <t>PT_GBDYKSPY</t>
  </si>
  <si>
    <t>7316-209-T-213027</t>
  </si>
  <si>
    <t>PT_T5KEXCK7</t>
  </si>
  <si>
    <t>7316-2090-T-407671</t>
  </si>
  <si>
    <t>7316-2091-T-407684</t>
  </si>
  <si>
    <t>7316-2092-T-407697</t>
  </si>
  <si>
    <t>PT_VJ0M4E8Y</t>
  </si>
  <si>
    <t>7316-2099-T-407788</t>
  </si>
  <si>
    <t>7316-2100-T-407801</t>
  </si>
  <si>
    <t>7316-2106-T-407879</t>
  </si>
  <si>
    <t>PT_RFB07MZS</t>
  </si>
  <si>
    <t>7316-2107-T-407892</t>
  </si>
  <si>
    <t>PT_ZD45GXZ0</t>
  </si>
  <si>
    <t>7316-2109-T-407918</t>
  </si>
  <si>
    <t>PT_RJ1TJ2KH</t>
  </si>
  <si>
    <t>7316-2110-T-407931</t>
  </si>
  <si>
    <t>PT_T4VKB29K</t>
  </si>
  <si>
    <t>7316-2125-T-408126</t>
  </si>
  <si>
    <t>PT_D7KMPYTZ</t>
  </si>
  <si>
    <t>7316-2133-T-408231</t>
  </si>
  <si>
    <t>PT_S4H6KA09</t>
  </si>
  <si>
    <t>7316-2134-T-408244</t>
  </si>
  <si>
    <t>PT_NA8NZ0BN</t>
  </si>
  <si>
    <t>7316-2135-T-408257</t>
  </si>
  <si>
    <t>PT_S8E3281G</t>
  </si>
  <si>
    <t>7316-2138-T-409090</t>
  </si>
  <si>
    <t>PT_DEKWG1QG</t>
  </si>
  <si>
    <t>7316-2139-T-409104</t>
  </si>
  <si>
    <t>PT_976P4557</t>
  </si>
  <si>
    <t>7316-214-T-225288</t>
  </si>
  <si>
    <t>PT_QDGVJKE0</t>
  </si>
  <si>
    <t>7316-2140-T-409120</t>
  </si>
  <si>
    <t>PT_WG2Z95B5</t>
  </si>
  <si>
    <t>7316-2141-T-446716</t>
  </si>
  <si>
    <t>PT_JXSDFPNM</t>
  </si>
  <si>
    <t>7316-2142-T-409149</t>
  </si>
  <si>
    <t>PT_EG7PH32E</t>
  </si>
  <si>
    <t>7316-2144-T-409180</t>
  </si>
  <si>
    <t>PT_MDWPRDBT</t>
  </si>
  <si>
    <t>7316-2146-T-409210</t>
  </si>
  <si>
    <t>PT_Y572BRC1</t>
  </si>
  <si>
    <t>7316-2147-T-409224</t>
  </si>
  <si>
    <t>PT_82MX6J77</t>
  </si>
  <si>
    <t>7316-2148-T-409241</t>
  </si>
  <si>
    <t>PT_5X061J42</t>
  </si>
  <si>
    <t>7316-2149-T-409254</t>
  </si>
  <si>
    <t>PT_YY7CRV21</t>
  </si>
  <si>
    <t>7316-215-T-225301</t>
  </si>
  <si>
    <t>PT_PJFTMJ6H</t>
  </si>
  <si>
    <t>7316-2150-T-409270</t>
  </si>
  <si>
    <t>PT_HNZNZ635</t>
  </si>
  <si>
    <t>7316-2151-T-409284</t>
  </si>
  <si>
    <t>PT_7FZ8SE69</t>
  </si>
  <si>
    <t>7316-2152-T-409299</t>
  </si>
  <si>
    <t>sarcnos</t>
  </si>
  <si>
    <t>PT_ZCXS29JJ</t>
  </si>
  <si>
    <t>7316-2153-T-429732</t>
  </si>
  <si>
    <t>7316-2154-T-409331</t>
  </si>
  <si>
    <t>PT_DFXQFYPV</t>
  </si>
  <si>
    <t>7316-2155-T-409344</t>
  </si>
  <si>
    <t>PT_VBVZ2NAR</t>
  </si>
  <si>
    <t>7316-2156-T-409359</t>
  </si>
  <si>
    <t>PT_S2ASFBP7</t>
  </si>
  <si>
    <t>7316-2157-T-409376</t>
  </si>
  <si>
    <t>PT_0CRPE7YP</t>
  </si>
  <si>
    <t>7316-2158-T-409391</t>
  </si>
  <si>
    <t>PT_ATS9XDJ5</t>
  </si>
  <si>
    <t>7316-2159-T-434270</t>
  </si>
  <si>
    <t>PT_KCTZZA3G</t>
  </si>
  <si>
    <t>7316-216-T-225313</t>
  </si>
  <si>
    <t>7316-2166-T-425629</t>
  </si>
  <si>
    <t>PT_TS0FW57Z</t>
  </si>
  <si>
    <t>7316-2167-T-425644</t>
  </si>
  <si>
    <t>PT_JEA0AEMZ</t>
  </si>
  <si>
    <t>7316-2169-T-425675</t>
  </si>
  <si>
    <t>PT_94EHCMXA</t>
  </si>
  <si>
    <t>7316-217-T</t>
  </si>
  <si>
    <t>PT_625X34JX</t>
  </si>
  <si>
    <t>7316-2170-T-425688</t>
  </si>
  <si>
    <t>epm</t>
  </si>
  <si>
    <t>PT_HXDCHQ9Y</t>
  </si>
  <si>
    <t>7316-2171-T-425703</t>
  </si>
  <si>
    <t>PT_MPRBGGEJ</t>
  </si>
  <si>
    <t>7316-2172-T-456310</t>
  </si>
  <si>
    <t>PT_6VJ5PNKS</t>
  </si>
  <si>
    <t>7316-2174-T-425750</t>
  </si>
  <si>
    <t>PT_VAJN5QP8</t>
  </si>
  <si>
    <t>7316-2176-T-425778</t>
  </si>
  <si>
    <t>PT_ECBD1D5J</t>
  </si>
  <si>
    <t>7316-2177-T-425795</t>
  </si>
  <si>
    <t>PT_9YMRNZHH</t>
  </si>
  <si>
    <t>7316-2178-T-425810</t>
  </si>
  <si>
    <t>PT_AXVH36AM</t>
  </si>
  <si>
    <t>7316-2180-T-425838</t>
  </si>
  <si>
    <t>PT_GH693TT8</t>
  </si>
  <si>
    <t>7316-2181-T-425854</t>
  </si>
  <si>
    <t>PT_V0X73HEQ</t>
  </si>
  <si>
    <t>7316-2182-T-425868</t>
  </si>
  <si>
    <t>PT_2BTC5TEN</t>
  </si>
  <si>
    <t>7316-2183-T-425884</t>
  </si>
  <si>
    <t>PT_1J2DT6MM</t>
  </si>
  <si>
    <t>7316-2184-T-425899</t>
  </si>
  <si>
    <t>PT_XTVQB9S4</t>
  </si>
  <si>
    <t>7316-2186-T-425928</t>
  </si>
  <si>
    <t>PT_HVZTF42R</t>
  </si>
  <si>
    <t>7316-2187-T-425944</t>
  </si>
  <si>
    <t>PT_VTM2STE3</t>
  </si>
  <si>
    <t>7316-2189-T-425973</t>
  </si>
  <si>
    <t>PT_5F4N0CAP</t>
  </si>
  <si>
    <t>7316-219-T-225348</t>
  </si>
  <si>
    <t>PT_CX58G6P6</t>
  </si>
  <si>
    <t>7316-2191-T-426004</t>
  </si>
  <si>
    <t>7316-2193-T-426035</t>
  </si>
  <si>
    <t>PT_DQ3ZCHB6</t>
  </si>
  <si>
    <t>7316-2195-T-426065</t>
  </si>
  <si>
    <t>PT_T93J9EGZ</t>
  </si>
  <si>
    <t>7316-2196-T-430364</t>
  </si>
  <si>
    <t>PT_N9CGVG02</t>
  </si>
  <si>
    <t>7316-2197-T-430377</t>
  </si>
  <si>
    <t>PT_9HMVHQEH</t>
  </si>
  <si>
    <t>7316-22-T-16756</t>
  </si>
  <si>
    <t>PT_PHKSYE6Q</t>
  </si>
  <si>
    <t>7316-220-T-225359</t>
  </si>
  <si>
    <t>PT_AWMZ12NP</t>
  </si>
  <si>
    <t>7316-2203-T-430455</t>
  </si>
  <si>
    <t>PT_YGN06RPZ</t>
  </si>
  <si>
    <t>7316-2204-T-430468</t>
  </si>
  <si>
    <t>7316-2208-T-430520</t>
  </si>
  <si>
    <t>PT_V9WP047R</t>
  </si>
  <si>
    <t>7316-221-T-225373</t>
  </si>
  <si>
    <t>PT_CM32ZCX6</t>
  </si>
  <si>
    <t>7316-2215-T-431127</t>
  </si>
  <si>
    <t>7316-2216-T-431140</t>
  </si>
  <si>
    <t>PT_37B5JRP1</t>
  </si>
  <si>
    <t>7316-2217-T-431153</t>
  </si>
  <si>
    <t>PT_JQ45JK94</t>
  </si>
  <si>
    <t>7316-222-T-225384</t>
  </si>
  <si>
    <t>PT_H8Z52K09</t>
  </si>
  <si>
    <t>7316-2224-T-431244</t>
  </si>
  <si>
    <t>PT_G3AVDN4E</t>
  </si>
  <si>
    <t>7316-2227-T-431283</t>
  </si>
  <si>
    <t>PT_DY6QG8QC</t>
  </si>
  <si>
    <t>7316-2228-T-431296</t>
  </si>
  <si>
    <t>7316-223-T-225395</t>
  </si>
  <si>
    <t>PT_9DER14KH</t>
  </si>
  <si>
    <t>7316-2230-T-431322</t>
  </si>
  <si>
    <t>PT_KDW5HHWQ</t>
  </si>
  <si>
    <t>7316-2237-T-431398</t>
  </si>
  <si>
    <t>nbl</t>
  </si>
  <si>
    <t>PT_DFCZAG9T</t>
  </si>
  <si>
    <t>7316-224-T-225408</t>
  </si>
  <si>
    <t>PT_F3S9PB94</t>
  </si>
  <si>
    <t>7316-2240-T-431401</t>
  </si>
  <si>
    <t>PT_YBJYA2CD</t>
  </si>
  <si>
    <t>7316-2244-T-435097</t>
  </si>
  <si>
    <t>PT_YZME6QCY</t>
  </si>
  <si>
    <t>7316-2245-T-435112</t>
  </si>
  <si>
    <t>cpc</t>
  </si>
  <si>
    <t>PT_3WA7SBQ6</t>
  </si>
  <si>
    <t>7316-2248-T-475745</t>
  </si>
  <si>
    <t>PT_BPKVVWVB</t>
  </si>
  <si>
    <t>7316-2250-T-435177</t>
  </si>
  <si>
    <t>PT_13MKXR8G</t>
  </si>
  <si>
    <t>7316-2251-T-435190</t>
  </si>
  <si>
    <t>PT_CWA1405H</t>
  </si>
  <si>
    <t>7316-2252-T-435201</t>
  </si>
  <si>
    <t>PT_6Q0NPVP3</t>
  </si>
  <si>
    <t>7316-2255-T-435241</t>
  </si>
  <si>
    <t>PT_6MB6RED3</t>
  </si>
  <si>
    <t>7316-226-T</t>
  </si>
  <si>
    <t>PT_GH27VJBD</t>
  </si>
  <si>
    <t>7316-2266-T-445047</t>
  </si>
  <si>
    <t>PT_JN3EN2HR</t>
  </si>
  <si>
    <t>7316-2267-T-445060</t>
  </si>
  <si>
    <t>PT_XCCV6CW2</t>
  </si>
  <si>
    <t>7316-2268-T-445073</t>
  </si>
  <si>
    <t>PT_JV9G8MFD</t>
  </si>
  <si>
    <t>7316-2269-T-445086</t>
  </si>
  <si>
    <t>PT_DPVW4M1W</t>
  </si>
  <si>
    <t>7316-2271-T-445112</t>
  </si>
  <si>
    <t>PT_MSQ6GSVP</t>
  </si>
  <si>
    <t>7316-2274-T-445151</t>
  </si>
  <si>
    <t>PT_RMK36R2E</t>
  </si>
  <si>
    <t>7316-2275-T-445164</t>
  </si>
  <si>
    <t>PT_RX1EWBP9</t>
  </si>
  <si>
    <t>7316-2276-T-445177</t>
  </si>
  <si>
    <t>PT_C94VR1Y2</t>
  </si>
  <si>
    <t>7316-2278-T-445203</t>
  </si>
  <si>
    <t>PT_FCM7XPVR</t>
  </si>
  <si>
    <t>7316-2285-T-465290</t>
  </si>
  <si>
    <t>PT_BTTM2HS5</t>
  </si>
  <si>
    <t>7316-2287-T-447715</t>
  </si>
  <si>
    <t>PT_Y76A7PBA</t>
  </si>
  <si>
    <t>7316-2288-T-465298</t>
  </si>
  <si>
    <t>PT_AC5SD9AC</t>
  </si>
  <si>
    <t>7316-2291-T-447766</t>
  </si>
  <si>
    <t>PT_W6AWJJK7</t>
  </si>
  <si>
    <t>7316-230-T-232000</t>
  </si>
  <si>
    <t>PT_HGHV85PZ</t>
  </si>
  <si>
    <t>7316-2300-T-447884</t>
  </si>
  <si>
    <t>PT_YRMG61G8</t>
  </si>
  <si>
    <t>7316-2305-T-458760</t>
  </si>
  <si>
    <t>PT_17W3GJPT</t>
  </si>
  <si>
    <t>7316-2306-T-458773</t>
  </si>
  <si>
    <t>PT_S0Q27J13</t>
  </si>
  <si>
    <t>7316-2307-T-458786</t>
  </si>
  <si>
    <t>PT_7WT6P5M8</t>
  </si>
  <si>
    <t>7316-2308-T-458799</t>
  </si>
  <si>
    <t>PT_KN25EYMG</t>
  </si>
  <si>
    <t>7316-2309-T-458812</t>
  </si>
  <si>
    <t>PT_PFP1ZVHD</t>
  </si>
  <si>
    <t>7316-2310-T-458825</t>
  </si>
  <si>
    <t>PT_FAQWD7GX</t>
  </si>
  <si>
    <t>7316-2311-T-458838</t>
  </si>
  <si>
    <t>PT_82A9SDRN</t>
  </si>
  <si>
    <t>7316-2313-T-458864</t>
  </si>
  <si>
    <t>PT_V8714N9H</t>
  </si>
  <si>
    <t>7316-2322-T-458981</t>
  </si>
  <si>
    <t>PT_H57TEQDT</t>
  </si>
  <si>
    <t>7316-2324-T-459010</t>
  </si>
  <si>
    <t>PT_S4YNE17X</t>
  </si>
  <si>
    <t>7316-234-T-232048</t>
  </si>
  <si>
    <t>PT_TD6ST5MG</t>
  </si>
  <si>
    <t>7316-235-T-232061</t>
  </si>
  <si>
    <t>PT_WWME595X</t>
  </si>
  <si>
    <t>7316-245-T-232182</t>
  </si>
  <si>
    <t>PT_SDK91A16</t>
  </si>
  <si>
    <t>7316-247-T-232204</t>
  </si>
  <si>
    <t>7316-2554-T-472283</t>
  </si>
  <si>
    <t>PT_PKP1250P</t>
  </si>
  <si>
    <t>7316-2556-T-460339</t>
  </si>
  <si>
    <t>PT_A325EYR2</t>
  </si>
  <si>
    <t>7316-2557-T-460353</t>
  </si>
  <si>
    <t>PT_1MW98VR1</t>
  </si>
  <si>
    <t>7316-2558-T-460366</t>
  </si>
  <si>
    <t>PT_RDJ40M73</t>
  </si>
  <si>
    <t>7316-2561-T-460404</t>
  </si>
  <si>
    <t>PT_HEGTYPQJ</t>
  </si>
  <si>
    <t>7316-2562-T-460417</t>
  </si>
  <si>
    <t>PT_P9RT6693</t>
  </si>
  <si>
    <t>7316-2566-T-462544</t>
  </si>
  <si>
    <t>PT_CYBYN18G</t>
  </si>
  <si>
    <t>7316-2567-T-462556</t>
  </si>
  <si>
    <t>PT_6PFFSB6D</t>
  </si>
  <si>
    <t>7316-2569-T-462584</t>
  </si>
  <si>
    <t>PT_WYVMWYVA</t>
  </si>
  <si>
    <t>7316-257-T-232326</t>
  </si>
  <si>
    <t>PT_EPFX7V9H</t>
  </si>
  <si>
    <t>7316-2571-T-463481</t>
  </si>
  <si>
    <t>PT_XXZHRPNM</t>
  </si>
  <si>
    <t>7316-2572-T-463497</t>
  </si>
  <si>
    <t>PT_GDDWPDMC</t>
  </si>
  <si>
    <t>7316-2575-T-463541</t>
  </si>
  <si>
    <t>mpnst</t>
  </si>
  <si>
    <t>PT_9PJR0ZK7</t>
  </si>
  <si>
    <t>7316-2576-T-463558</t>
  </si>
  <si>
    <t>PT_00G007DM</t>
  </si>
  <si>
    <t>7316-2577-T-463571</t>
  </si>
  <si>
    <t>PT_06ERX8Z7</t>
  </si>
  <si>
    <t>7316-2578-T-463586</t>
  </si>
  <si>
    <t>PT_T2M1338J</t>
  </si>
  <si>
    <t>7316-258-T-246907</t>
  </si>
  <si>
    <t>PT_0CE0HFYB</t>
  </si>
  <si>
    <t>7316-2581-T-463633</t>
  </si>
  <si>
    <t>PT_7MZRW1DH</t>
  </si>
  <si>
    <t>7316-2582-T-463647</t>
  </si>
  <si>
    <t>PT_3MNY9BRY</t>
  </si>
  <si>
    <t>7316-2583-T-463662</t>
  </si>
  <si>
    <t>7316-2588-T-463738</t>
  </si>
  <si>
    <t>PT_J0SZ1SX5</t>
  </si>
  <si>
    <t>7316-2589-T-463752</t>
  </si>
  <si>
    <t>7316-2590-T-463767</t>
  </si>
  <si>
    <t>PT_54MH6Q46</t>
  </si>
  <si>
    <t>7316-2591-T-463781</t>
  </si>
  <si>
    <t>PT_JNEV57VK</t>
  </si>
  <si>
    <t>7316-2594-T-463828</t>
  </si>
  <si>
    <t>PT_1TB2V1PH</t>
  </si>
  <si>
    <t>7316-2608-T-467444</t>
  </si>
  <si>
    <t>PT_3PK66TJY</t>
  </si>
  <si>
    <t>7316-2609-T-467457</t>
  </si>
  <si>
    <t>PT_6GDPNFA6</t>
  </si>
  <si>
    <t>7316-2610-T-467470</t>
  </si>
  <si>
    <t>PT_QPY0H50V</t>
  </si>
  <si>
    <t>7316-2614-T-467522</t>
  </si>
  <si>
    <t>PT_2YCHME6S</t>
  </si>
  <si>
    <t>7316-2622-T-469083</t>
  </si>
  <si>
    <t>PT_TVK2KY36</t>
  </si>
  <si>
    <t>7316-2626-T-469135</t>
  </si>
  <si>
    <t>PT_SCCDBETQ</t>
  </si>
  <si>
    <t>7316-2628-T-469161</t>
  </si>
  <si>
    <t>PT_A9YAZJNN</t>
  </si>
  <si>
    <t>7316-263-T-249292</t>
  </si>
  <si>
    <t>PT_RXJZ3C5G</t>
  </si>
  <si>
    <t>7316-2632-T-469213</t>
  </si>
  <si>
    <t>PT_4ZSR5DY8</t>
  </si>
  <si>
    <t>7316-264-T-232408</t>
  </si>
  <si>
    <t>PT_0SPKM4S8</t>
  </si>
  <si>
    <t>7316-2640-T-475109</t>
  </si>
  <si>
    <t>PT_CAYBADQC</t>
  </si>
  <si>
    <t>7316-2641-T-475123</t>
  </si>
  <si>
    <t>PT_R1DHB0ZT</t>
  </si>
  <si>
    <t>7316-2642-T-475135</t>
  </si>
  <si>
    <t>PT_TGTJECMR</t>
  </si>
  <si>
    <t>7316-2647-T-478915</t>
  </si>
  <si>
    <t>PT_3KWSRWZN</t>
  </si>
  <si>
    <t>7316-2648-T-498146</t>
  </si>
  <si>
    <t>lch</t>
  </si>
  <si>
    <t>PT_6R7AE0P3</t>
  </si>
  <si>
    <t>7316-2653-T-479003</t>
  </si>
  <si>
    <t>PT_23NZGSRJ</t>
  </si>
  <si>
    <t>7316-2659-T-479093</t>
  </si>
  <si>
    <t>7316-2660-T-479108</t>
  </si>
  <si>
    <t>PT_ZZRBX5JT</t>
  </si>
  <si>
    <t>7316-2661-T-479125</t>
  </si>
  <si>
    <t>PT_7F3ZPZB7</t>
  </si>
  <si>
    <t>7316-2662-T-479139</t>
  </si>
  <si>
    <t>PT_TB8HPJBN</t>
  </si>
  <si>
    <t>7316-2663-T-479154</t>
  </si>
  <si>
    <t>PT_E3ADF4ZB</t>
  </si>
  <si>
    <t>7316-2664-T-479169</t>
  </si>
  <si>
    <t>7316-2665-T-506652</t>
  </si>
  <si>
    <t>PT_ZWY04DCR</t>
  </si>
  <si>
    <t>7316-2666-T-479199</t>
  </si>
  <si>
    <t>7316-2667-T</t>
  </si>
  <si>
    <t>PT_203ZY782</t>
  </si>
  <si>
    <t>7316-2668-T-479228</t>
  </si>
  <si>
    <t>PT_BK92NM09</t>
  </si>
  <si>
    <t>7316-2669-T-479243</t>
  </si>
  <si>
    <t>PT_N8W26H19</t>
  </si>
  <si>
    <t>7316-267-T-232444</t>
  </si>
  <si>
    <t>PT_7KTAH3RD</t>
  </si>
  <si>
    <t>7316-2671-T-479274</t>
  </si>
  <si>
    <t>PT_90W4HCNR</t>
  </si>
  <si>
    <t>7316-2672-T-485484</t>
  </si>
  <si>
    <t>PT_0F3RHT8J</t>
  </si>
  <si>
    <t>7316-2673-T-485496</t>
  </si>
  <si>
    <t>PT_38FS37DP</t>
  </si>
  <si>
    <t>7316-2686-T-485666</t>
  </si>
  <si>
    <t>PT_32J909WM</t>
  </si>
  <si>
    <t>7316-2688-T-485693</t>
  </si>
  <si>
    <t>PT_5VAKED5F</t>
  </si>
  <si>
    <t>7316-2689-T-485705</t>
  </si>
  <si>
    <t>PT_S4A0R1PM</t>
  </si>
  <si>
    <t>7316-2699-T-488835</t>
  </si>
  <si>
    <t>PT_B54PH840</t>
  </si>
  <si>
    <t>7316-2707-T-489304</t>
  </si>
  <si>
    <t>PT_2E552BAR</t>
  </si>
  <si>
    <t>7316-2719-T-501453</t>
  </si>
  <si>
    <t>7316-272-T-357633</t>
  </si>
  <si>
    <t>PT_GCXG7800</t>
  </si>
  <si>
    <t>7316-2720-T-501468</t>
  </si>
  <si>
    <t>PT_ZZTQQVCT</t>
  </si>
  <si>
    <t>7316-2723-T-501511</t>
  </si>
  <si>
    <t>PT_98QMQZY7</t>
  </si>
  <si>
    <t>7316-2724-T-501526</t>
  </si>
  <si>
    <t>PT_1N6ATKJS</t>
  </si>
  <si>
    <t>7316-2725-T-501541</t>
  </si>
  <si>
    <t>PT_6E8JYRXM</t>
  </si>
  <si>
    <t>7316-2729-T-501602</t>
  </si>
  <si>
    <t>PT_AXMVG8QE</t>
  </si>
  <si>
    <t>7316-2732-T-501647</t>
  </si>
  <si>
    <t>7316-2737-T-506177</t>
  </si>
  <si>
    <t>PT_D13X3N8F</t>
  </si>
  <si>
    <t>7316-2743-T-507981</t>
  </si>
  <si>
    <t>PT_962TCBVR</t>
  </si>
  <si>
    <t>7316-2744-T-507997</t>
  </si>
  <si>
    <t>PT_MBAXTJET</t>
  </si>
  <si>
    <t>7316-275-T-232540</t>
  </si>
  <si>
    <t>7316-2751-T-533306</t>
  </si>
  <si>
    <t>PT_ZMKMKCFQ</t>
  </si>
  <si>
    <t>7316-2753-T-508131</t>
  </si>
  <si>
    <t>PT_7TEHW6VQ</t>
  </si>
  <si>
    <t>7316-2755-T-543410</t>
  </si>
  <si>
    <t>PT_VCD0W8HG</t>
  </si>
  <si>
    <t>7316-2756-T-508176</t>
  </si>
  <si>
    <t>PT_QZN7FZER</t>
  </si>
  <si>
    <t>7316-2757-T-508192</t>
  </si>
  <si>
    <t>PT_ZZWYKZZ8</t>
  </si>
  <si>
    <t>7316-2758-T-532832</t>
  </si>
  <si>
    <t>PT_DFQAH7RS</t>
  </si>
  <si>
    <t>7316-2760-T-513364</t>
  </si>
  <si>
    <t>PT_9S6WMQ92</t>
  </si>
  <si>
    <t>7316-278-T</t>
  </si>
  <si>
    <t>PT_NCDHZ8H8</t>
  </si>
  <si>
    <t>7316-2780-T-513427</t>
  </si>
  <si>
    <t>PT_AKQZZPH8</t>
  </si>
  <si>
    <t>7316-2782-T-513449</t>
  </si>
  <si>
    <t>PT_G16WS1MW</t>
  </si>
  <si>
    <t>7316-279-T-246899</t>
  </si>
  <si>
    <t>PT_X0FPPTMT</t>
  </si>
  <si>
    <t>7316-280-T-232846</t>
  </si>
  <si>
    <t>PT_DXF7ZZQZ</t>
  </si>
  <si>
    <t>7316-2809-T-513616</t>
  </si>
  <si>
    <t>PT_NDVJE438</t>
  </si>
  <si>
    <t>7316-2811-T-513640</t>
  </si>
  <si>
    <t>PT_0DXHDZJR</t>
  </si>
  <si>
    <t>7316-2857-T-513841</t>
  </si>
  <si>
    <t>PT_EB89G70N</t>
  </si>
  <si>
    <t>7316-2858-T-513853</t>
  </si>
  <si>
    <t>PT_ZS2YDFBE</t>
  </si>
  <si>
    <t>7316-2860-T-513878</t>
  </si>
  <si>
    <t>PT_Z7YJ7MSM</t>
  </si>
  <si>
    <t>7316-2864-T-513926</t>
  </si>
  <si>
    <t>PT_EGGY1XC0</t>
  </si>
  <si>
    <t>7316-2865-T-513937</t>
  </si>
  <si>
    <t>PT_BRTVGGRK</t>
  </si>
  <si>
    <t>7316-2893-T-514013</t>
  </si>
  <si>
    <t>PT_2FVTD0WR</t>
  </si>
  <si>
    <t>7316-2897-T-542852</t>
  </si>
  <si>
    <t>7316-2899-T-542859</t>
  </si>
  <si>
    <t>PT_EYWDFKA7</t>
  </si>
  <si>
    <t>7316-29-T-24639</t>
  </si>
  <si>
    <t>7316-2901-T-514021</t>
  </si>
  <si>
    <t>PT_99S5BPE3</t>
  </si>
  <si>
    <t>7316-292-T-458270</t>
  </si>
  <si>
    <t>7316-2933-T-533958</t>
  </si>
  <si>
    <t>PT_1T7WF5S1</t>
  </si>
  <si>
    <t>7316-2934-T-533972</t>
  </si>
  <si>
    <t>PT_HFQNKP5X</t>
  </si>
  <si>
    <t>7316-2935-T-533986</t>
  </si>
  <si>
    <t>PT_HJA1ZYS1</t>
  </si>
  <si>
    <t>7316-2939-T-534042</t>
  </si>
  <si>
    <t>PT_JP1FDKN9</t>
  </si>
  <si>
    <t>7316-2959-T-534959</t>
  </si>
  <si>
    <t>PT_2YT37G8P</t>
  </si>
  <si>
    <t>7316-2962-T-534962</t>
  </si>
  <si>
    <t>PT_QT9T89S5</t>
  </si>
  <si>
    <t>7316-297-T-233051</t>
  </si>
  <si>
    <t>PT_TKWTTRQ7</t>
  </si>
  <si>
    <t>7316-2971-T-534971</t>
  </si>
  <si>
    <t>7316-2972-T-534972</t>
  </si>
  <si>
    <t>PT_63HDZHCN</t>
  </si>
  <si>
    <t>7316-2980-T-534980</t>
  </si>
  <si>
    <t>PT_3SW2VHD5</t>
  </si>
  <si>
    <t>7316-2984-T-534984</t>
  </si>
  <si>
    <t>PT_FF0MSK4D</t>
  </si>
  <si>
    <t>7316-2987-T-534987</t>
  </si>
  <si>
    <t>7316-2988-T-534988</t>
  </si>
  <si>
    <t>PT_02J5CWN5</t>
  </si>
  <si>
    <t>7316-2989-T-534989</t>
  </si>
  <si>
    <t>PT_1H2REHT2</t>
  </si>
  <si>
    <t>7316-2990-T-534990</t>
  </si>
  <si>
    <t>PT_8RB7TPS2</t>
  </si>
  <si>
    <t>7316-3-T-3730</t>
  </si>
  <si>
    <t>7316-30-T-25070</t>
  </si>
  <si>
    <t>PT_S2BEPYQ0</t>
  </si>
  <si>
    <t>7316-3000-T-536211</t>
  </si>
  <si>
    <t>PT_FN4GEEFR</t>
  </si>
  <si>
    <t>7316-3010-T-539916</t>
  </si>
  <si>
    <t>PT_7DP91QDJ</t>
  </si>
  <si>
    <t>7316-3017-T-541091</t>
  </si>
  <si>
    <t>PT_JW6FBEFK</t>
  </si>
  <si>
    <t>7316-3019-T-541118</t>
  </si>
  <si>
    <t>7316-302-T-233109</t>
  </si>
  <si>
    <t>PT_NEB4WEAT</t>
  </si>
  <si>
    <t>7316-3020-T-541133</t>
  </si>
  <si>
    <t>7316-3022-T-541161</t>
  </si>
  <si>
    <t>PT_XA98HG1C</t>
  </si>
  <si>
    <t>7316-3023-T-541174</t>
  </si>
  <si>
    <t>PT_QEP13FH4</t>
  </si>
  <si>
    <t>7316-3025-T-541201</t>
  </si>
  <si>
    <t>PT_SABHZ7XX</t>
  </si>
  <si>
    <t>7316-3029-T-541257</t>
  </si>
  <si>
    <t>PT_KVMF5TFW</t>
  </si>
  <si>
    <t>7316-3030-T-541271</t>
  </si>
  <si>
    <t>PT_GGCQAGPS</t>
  </si>
  <si>
    <t>7316-304-T-233135</t>
  </si>
  <si>
    <t>PT_2C63FJAM</t>
  </si>
  <si>
    <t>7316-3040-T-543985</t>
  </si>
  <si>
    <t>PT_NS1F6DT8</t>
  </si>
  <si>
    <t>7316-3048-T-548257</t>
  </si>
  <si>
    <t>PT_TEBD1SES</t>
  </si>
  <si>
    <t>7316-3054-T-548341</t>
  </si>
  <si>
    <t>PT_DMHFS0HX</t>
  </si>
  <si>
    <t>7316-3055-T-548356</t>
  </si>
  <si>
    <t>PT_DH8A0SNQ</t>
  </si>
  <si>
    <t>7316-3057-T-548385</t>
  </si>
  <si>
    <t>7316-3058-T-557515</t>
  </si>
  <si>
    <t>PT_MSBPMJ56</t>
  </si>
  <si>
    <t>7316-306-T-233158</t>
  </si>
  <si>
    <t>PT_4ADZ9F53</t>
  </si>
  <si>
    <t>7316-3060-T-548427</t>
  </si>
  <si>
    <t>7316-3061-T-548439</t>
  </si>
  <si>
    <t>PT_HV6C0T34</t>
  </si>
  <si>
    <t>7316-3062-T-548455</t>
  </si>
  <si>
    <t>PT_D9NTSYSC</t>
  </si>
  <si>
    <t>7316-3064-T-548481</t>
  </si>
  <si>
    <t>PT_41WETNRC</t>
  </si>
  <si>
    <t>7316-3065-T-548496</t>
  </si>
  <si>
    <t>7316-3066-T-567675</t>
  </si>
  <si>
    <t>PT_44HPG5YT</t>
  </si>
  <si>
    <t>7316-3067-T-548524</t>
  </si>
  <si>
    <t>PT_TH18S0JQ</t>
  </si>
  <si>
    <t>7316-3068-T-548538</t>
  </si>
  <si>
    <t>PT_NYBH025T</t>
  </si>
  <si>
    <t>7316-3069-T-548551</t>
  </si>
  <si>
    <t>PT_YVG4H0F1</t>
  </si>
  <si>
    <t>7316-3070-T-548566</t>
  </si>
  <si>
    <t>PT_E3Y5BBSF</t>
  </si>
  <si>
    <t>7316-3071-T-549122</t>
  </si>
  <si>
    <t>PT_BDM0M83S</t>
  </si>
  <si>
    <t>7316-3072-T-549133</t>
  </si>
  <si>
    <t>PT_0RN3VSXZ</t>
  </si>
  <si>
    <t>7316-3073-T-549145</t>
  </si>
  <si>
    <t>7316-3074-T-549156</t>
  </si>
  <si>
    <t>PT_KFYJBQB8</t>
  </si>
  <si>
    <t>7316-3075-T-549171</t>
  </si>
  <si>
    <t>PT_NTK39NNV</t>
  </si>
  <si>
    <t>7316-3076-T-549180</t>
  </si>
  <si>
    <t>PT_Y660CKCB</t>
  </si>
  <si>
    <t>7316-3122-T-550919</t>
  </si>
  <si>
    <t>PT_QW5VW2PY</t>
  </si>
  <si>
    <t>7316-313-T-233241</t>
  </si>
  <si>
    <t>PT_868QRW9G</t>
  </si>
  <si>
    <t>7316-3132-T-551070</t>
  </si>
  <si>
    <t>PT_WWZ2Q14R</t>
  </si>
  <si>
    <t>7316-3138-T-551141</t>
  </si>
  <si>
    <t>PT_ZRQQC2S9</t>
  </si>
  <si>
    <t>7316-3139-T-551154</t>
  </si>
  <si>
    <t>PT_45P9F9MD</t>
  </si>
  <si>
    <t>7316-314-T-247128</t>
  </si>
  <si>
    <t>gnbl</t>
  </si>
  <si>
    <t>PT_RXT6KRR6</t>
  </si>
  <si>
    <t>7316-3147-T-555085</t>
  </si>
  <si>
    <t>PT_1NN9AW39</t>
  </si>
  <si>
    <t>7316-3148-T-555098</t>
  </si>
  <si>
    <t>PT_HBT0C66Y</t>
  </si>
  <si>
    <t>7316-3149-T-555110</t>
  </si>
  <si>
    <t>PT_6DW5NFKX</t>
  </si>
  <si>
    <t>7316-3150-T-555121</t>
  </si>
  <si>
    <t>PT_2D1KGV99</t>
  </si>
  <si>
    <t>7316-3151-T-555134</t>
  </si>
  <si>
    <t>PT_NFDHYPGT</t>
  </si>
  <si>
    <t>7316-3152-T-555145</t>
  </si>
  <si>
    <t>PT_QEMT1845</t>
  </si>
  <si>
    <t>7316-3153-T-555158</t>
  </si>
  <si>
    <t>PT_EZEMVRVT</t>
  </si>
  <si>
    <t>7316-3154-T-555169</t>
  </si>
  <si>
    <t>PT_6N1QWCXE</t>
  </si>
  <si>
    <t>7316-3169-T-555349</t>
  </si>
  <si>
    <t>PT_1ZAWNGWT</t>
  </si>
  <si>
    <t>7316-319-T-233313</t>
  </si>
  <si>
    <t>PT_NV584F7Q</t>
  </si>
  <si>
    <t>7316-3192-T-555471</t>
  </si>
  <si>
    <t>PT_EEKE0V9T</t>
  </si>
  <si>
    <t>7316-32-T-25911</t>
  </si>
  <si>
    <t>PT_GH6HM5QF</t>
  </si>
  <si>
    <t>7316-3202-T-555589</t>
  </si>
  <si>
    <t>PT_1BV6ND1D</t>
  </si>
  <si>
    <t>7316-3203-T-555602</t>
  </si>
  <si>
    <t>PT_QJ3144WH</t>
  </si>
  <si>
    <t>7316-3204-T-555613</t>
  </si>
  <si>
    <t>PT_R4T1V1K4</t>
  </si>
  <si>
    <t>7316-3206-T-555638</t>
  </si>
  <si>
    <t>PT_B38P3Y5T</t>
  </si>
  <si>
    <t>7316-3208-T-555661</t>
  </si>
  <si>
    <t>PT_DDFAZ345</t>
  </si>
  <si>
    <t>7316-321-T-233339</t>
  </si>
  <si>
    <t>7316-322-T-233349</t>
  </si>
  <si>
    <t>PT_E8XM8JFZ</t>
  </si>
  <si>
    <t>7316-324-T-233373</t>
  </si>
  <si>
    <t>PT_279D9QZ8</t>
  </si>
  <si>
    <t>7316-325-T-233387</t>
  </si>
  <si>
    <t>PT_CK41DW03</t>
  </si>
  <si>
    <t>7316-329-T-234369</t>
  </si>
  <si>
    <t>7316-3295-T-567684</t>
  </si>
  <si>
    <t>PT_CYVVA9AB</t>
  </si>
  <si>
    <t>7316-3299-T-563485</t>
  </si>
  <si>
    <t>PT_N4PR21ME</t>
  </si>
  <si>
    <t>7316-330-T-234381</t>
  </si>
  <si>
    <t>7316-3303-T-573928</t>
  </si>
  <si>
    <t>PT_PKHG2YFW</t>
  </si>
  <si>
    <t>7316-3306-T-563582</t>
  </si>
  <si>
    <t>PT_ATE3YRH5</t>
  </si>
  <si>
    <t>7316-3308-T-563609</t>
  </si>
  <si>
    <t>PT_7M2PGCBV</t>
  </si>
  <si>
    <t>7316-331-T-234393</t>
  </si>
  <si>
    <t>PT_EB0D3BXG</t>
  </si>
  <si>
    <t>7316-3311-T-563651</t>
  </si>
  <si>
    <t>7316-3312-T-563666</t>
  </si>
  <si>
    <t>PT_MQHST8YC</t>
  </si>
  <si>
    <t>7316-3316-T-563722</t>
  </si>
  <si>
    <t>PT_6DB7B9WV</t>
  </si>
  <si>
    <t>7316-3317-T-563737</t>
  </si>
  <si>
    <t>7316-3319-T-563763</t>
  </si>
  <si>
    <t>PT_FKWCVXNC</t>
  </si>
  <si>
    <t>7316-332-T-242248</t>
  </si>
  <si>
    <t>PT_ZD9AYB6F</t>
  </si>
  <si>
    <t>7316-3323-T-564960</t>
  </si>
  <si>
    <t>PT_DQT78GS5</t>
  </si>
  <si>
    <t>7316-3326-T-564996</t>
  </si>
  <si>
    <t>7316-333-T-242260</t>
  </si>
  <si>
    <t>7316-3336-T-568050</t>
  </si>
  <si>
    <t>7316-3345-T-568372</t>
  </si>
  <si>
    <t>PT_X8SK8120</t>
  </si>
  <si>
    <t>7316-340-T-242343</t>
  </si>
  <si>
    <t>PT_EC8R84NM</t>
  </si>
  <si>
    <t>7316-341-T-242357</t>
  </si>
  <si>
    <t>PT_X5TQR8V2</t>
  </si>
  <si>
    <t>7316-343-T-242379</t>
  </si>
  <si>
    <t>PT_S2SQJVGK</t>
  </si>
  <si>
    <t>7316-344-T-242392</t>
  </si>
  <si>
    <t>PT_WYF217NZ</t>
  </si>
  <si>
    <t>7316-345-T-242405</t>
  </si>
  <si>
    <t>PT_ZR8MQRVG</t>
  </si>
  <si>
    <t>7316-346-T-242416</t>
  </si>
  <si>
    <t>PT_7QKGGMKV</t>
  </si>
  <si>
    <t>7316-347-T</t>
  </si>
  <si>
    <t>PT_GKSABESN</t>
  </si>
  <si>
    <t>7316-3485-T-576118</t>
  </si>
  <si>
    <t>PT_T3REPTTC</t>
  </si>
  <si>
    <t>7316-3488-T-576154</t>
  </si>
  <si>
    <t>PT_EV71W1JW</t>
  </si>
  <si>
    <t>7316-349-T-242451</t>
  </si>
  <si>
    <t>PT_0EWY6S6S</t>
  </si>
  <si>
    <t>7316-3491-T-576192</t>
  </si>
  <si>
    <t>PT_KMHGNCNR</t>
  </si>
  <si>
    <t>7316-350-T-242463</t>
  </si>
  <si>
    <t>PT_12JTZFC2</t>
  </si>
  <si>
    <t>7316-3504-T-576441</t>
  </si>
  <si>
    <t>PT_VJZN69T9</t>
  </si>
  <si>
    <t>7316-3510-T-576513</t>
  </si>
  <si>
    <t>PT_X1XVE1XX</t>
  </si>
  <si>
    <t>7316-3511-T-576531</t>
  </si>
  <si>
    <t>PT_0XN6EYXZ</t>
  </si>
  <si>
    <t>7316-3512-T-576539</t>
  </si>
  <si>
    <t>PT_VTF65Y63</t>
  </si>
  <si>
    <t>7316-3513-T-576549</t>
  </si>
  <si>
    <t>PT_2Z7GVDTM</t>
  </si>
  <si>
    <t>7316-3515-T-576576</t>
  </si>
  <si>
    <t>PT_1Z015H6V</t>
  </si>
  <si>
    <t>7316-3516-T-576585</t>
  </si>
  <si>
    <t>PT_F9F3E8YR</t>
  </si>
  <si>
    <t>7316-3519-T-576624</t>
  </si>
  <si>
    <t>PT_GERCQ0JG</t>
  </si>
  <si>
    <t>7316-3520-T-576634</t>
  </si>
  <si>
    <t>PT_63F63QY0</t>
  </si>
  <si>
    <t>7316-3521-T-576646</t>
  </si>
  <si>
    <t>PT_W3FSA7NH</t>
  </si>
  <si>
    <t>7316-3522-T-576658</t>
  </si>
  <si>
    <t>7316-355-T-242524</t>
  </si>
  <si>
    <t>PT_HMY997GX</t>
  </si>
  <si>
    <t>7316-3554-T-580234</t>
  </si>
  <si>
    <t>PT_9C2G356W</t>
  </si>
  <si>
    <t>7316-3555-T-580248</t>
  </si>
  <si>
    <t>PT_XWVQW6JX</t>
  </si>
  <si>
    <t>7316-3556-T-580262</t>
  </si>
  <si>
    <t>PT_R1N5M7NH</t>
  </si>
  <si>
    <t>7316-3557-T-580275</t>
  </si>
  <si>
    <t>PT_MXASQ2GW</t>
  </si>
  <si>
    <t>7316-3558-T-590842</t>
  </si>
  <si>
    <t>PT_QQ9JGEY9</t>
  </si>
  <si>
    <t>7316-356-T-242537</t>
  </si>
  <si>
    <t>PT_4TASAQKA</t>
  </si>
  <si>
    <t>7316-3566-T-592954</t>
  </si>
  <si>
    <t>PT_0H65S44B</t>
  </si>
  <si>
    <t>7316-3567-T-580416</t>
  </si>
  <si>
    <t>PT_QAX38GM7</t>
  </si>
  <si>
    <t>7316-3570-T-580457</t>
  </si>
  <si>
    <t>PT_EJ8TKG2Z</t>
  </si>
  <si>
    <t>7316-3571-T-580471</t>
  </si>
  <si>
    <t>PT_FC0EF5ZT</t>
  </si>
  <si>
    <t>7316-3572-T-580484</t>
  </si>
  <si>
    <t>PT_BCN28SW9</t>
  </si>
  <si>
    <t>7316-3574-T-580514</t>
  </si>
  <si>
    <t>PT_2VSDT9CK</t>
  </si>
  <si>
    <t>7316-3575-T-580526</t>
  </si>
  <si>
    <t>PT_26V72ZXB</t>
  </si>
  <si>
    <t>7316-3576-T-580540</t>
  </si>
  <si>
    <t>PT_D1WJ3BJX</t>
  </si>
  <si>
    <t>7316-358-T</t>
  </si>
  <si>
    <t>PT_CR2YBSPT</t>
  </si>
  <si>
    <t>7316-359-T-242573</t>
  </si>
  <si>
    <t>PT_SRWZDG3N</t>
  </si>
  <si>
    <t>7316-361-T-242595</t>
  </si>
  <si>
    <t>PT_S21ZTKPS</t>
  </si>
  <si>
    <t>7316-362-T-242608</t>
  </si>
  <si>
    <t>PT_7VPSS2SN</t>
  </si>
  <si>
    <t>7316-3621-T-584743</t>
  </si>
  <si>
    <t>PT_3J0ASVHN</t>
  </si>
  <si>
    <t>7316-3622-T-584756</t>
  </si>
  <si>
    <t>PT_BCWGRGDB</t>
  </si>
  <si>
    <t>7316-3623-T-584767</t>
  </si>
  <si>
    <t>PT_2CJ31SBX</t>
  </si>
  <si>
    <t>7316-3624-T-584781</t>
  </si>
  <si>
    <t>PT_387VK1T9</t>
  </si>
  <si>
    <t>7316-3625-T-584791</t>
  </si>
  <si>
    <t>PT_BG7GAFK6</t>
  </si>
  <si>
    <t>7316-3626-T-584804</t>
  </si>
  <si>
    <t>PT_1VQWQ0TC</t>
  </si>
  <si>
    <t>7316-3627-T-584815</t>
  </si>
  <si>
    <t>7316-3628-T-584828</t>
  </si>
  <si>
    <t>PT_20ZM6THA</t>
  </si>
  <si>
    <t>7316-3629-T-584839</t>
  </si>
  <si>
    <t>PT_8GW4J4TD</t>
  </si>
  <si>
    <t>7316-3630-T-584852</t>
  </si>
  <si>
    <t>PT_2SCVQ2N6</t>
  </si>
  <si>
    <t>7316-3631-T-584865</t>
  </si>
  <si>
    <t>PT_WTMSD2WB</t>
  </si>
  <si>
    <t>7316-3632-T-584875</t>
  </si>
  <si>
    <t>PT_VHS5RM2K</t>
  </si>
  <si>
    <t>7316-364-T-291960</t>
  </si>
  <si>
    <t>7316-365-T-567972</t>
  </si>
  <si>
    <t>PT_RQ21EBK9</t>
  </si>
  <si>
    <t>7316-367-T-242667</t>
  </si>
  <si>
    <t>PT_PFA762TK</t>
  </si>
  <si>
    <t>7316-368-T-242681</t>
  </si>
  <si>
    <t>7316-3680-T-585735</t>
  </si>
  <si>
    <t>PT_NESAQHB1</t>
  </si>
  <si>
    <t>7316-3689-T-585843</t>
  </si>
  <si>
    <t>PT_MNR94DEV</t>
  </si>
  <si>
    <t>7316-370-T-242720</t>
  </si>
  <si>
    <t>PT_Z9QE51C3</t>
  </si>
  <si>
    <t>7316-373-T-242755</t>
  </si>
  <si>
    <t>PT_3T3VGWC6</t>
  </si>
  <si>
    <t>7316-375-T-242779</t>
  </si>
  <si>
    <t>PT_XDV8W16W</t>
  </si>
  <si>
    <t>7316-3751-T-592117</t>
  </si>
  <si>
    <t>PT_8SDJXNFR</t>
  </si>
  <si>
    <t>7316-3755-T-592174</t>
  </si>
  <si>
    <t>PT_F0N89D15</t>
  </si>
  <si>
    <t>7316-3756-T-592189</t>
  </si>
  <si>
    <t>PT_MTE126WM</t>
  </si>
  <si>
    <t>7316-376-T-242792</t>
  </si>
  <si>
    <t>PT_XA8ASFJK</t>
  </si>
  <si>
    <t>7316-3762-T-592273</t>
  </si>
  <si>
    <t>PT_PF9EC93Q</t>
  </si>
  <si>
    <t>7316-3765-T-592313</t>
  </si>
  <si>
    <t>PT_PY4QFHHV</t>
  </si>
  <si>
    <t>7316-3768-T-646869</t>
  </si>
  <si>
    <t>PT_59FJRPVX</t>
  </si>
  <si>
    <t>7316-3769-T-646871</t>
  </si>
  <si>
    <t>7316-377-T-242804</t>
  </si>
  <si>
    <t>PT_QTDY0Y9A</t>
  </si>
  <si>
    <t>7316-3771-T-592398</t>
  </si>
  <si>
    <t>PT_Q38AT6JY</t>
  </si>
  <si>
    <t>7316-3773-T-592428</t>
  </si>
  <si>
    <t>PT_ZG4J0EK0</t>
  </si>
  <si>
    <t>7316-3774-T-592441</t>
  </si>
  <si>
    <t>7316-3775-T-592454</t>
  </si>
  <si>
    <t>PT_ZGWYMRV8</t>
  </si>
  <si>
    <t>7316-378-T-242815</t>
  </si>
  <si>
    <t>PT_E4ECAFEN</t>
  </si>
  <si>
    <t>7316-38-T-28469</t>
  </si>
  <si>
    <t>PT_W6CW60K9</t>
  </si>
  <si>
    <t>7316-380-T</t>
  </si>
  <si>
    <t>PT_CQ7EGCMB</t>
  </si>
  <si>
    <t>7316-3809-T-601480</t>
  </si>
  <si>
    <t>PT_J5NSRW1Y</t>
  </si>
  <si>
    <t>7316-3817-T-601576</t>
  </si>
  <si>
    <t>7316-382-T-242863</t>
  </si>
  <si>
    <t>PT_ZA95JQEB</t>
  </si>
  <si>
    <t>7316-384-T-280513</t>
  </si>
  <si>
    <t>7316-3844-T-602450</t>
  </si>
  <si>
    <t>PT_7FQ6VECA</t>
  </si>
  <si>
    <t>7316-3846-T-602473</t>
  </si>
  <si>
    <t>PT_GNKRMTQY</t>
  </si>
  <si>
    <t>7316-3856-T-602593</t>
  </si>
  <si>
    <t>PT_N56EYD4Z</t>
  </si>
  <si>
    <t>7316-3857-T-602605</t>
  </si>
  <si>
    <t>PT_J302B8Y5</t>
  </si>
  <si>
    <t>7316-386-T-290215</t>
  </si>
  <si>
    <t>PT_PNED3GG3</t>
  </si>
  <si>
    <t>7316-387-T-290228</t>
  </si>
  <si>
    <t>PT_4XB3YTJM</t>
  </si>
  <si>
    <t>7316-388-T-290239</t>
  </si>
  <si>
    <t>PT_4159VCJY</t>
  </si>
  <si>
    <t>7316-389-T-290251</t>
  </si>
  <si>
    <t>PT_E6FTW238</t>
  </si>
  <si>
    <t>7316-3890-T-608200</t>
  </si>
  <si>
    <t>PT_WPYCXMDA</t>
  </si>
  <si>
    <t>7316-3891-T-608212</t>
  </si>
  <si>
    <t>PT_6BX46NVR</t>
  </si>
  <si>
    <t>7316-3893-T-608236</t>
  </si>
  <si>
    <t>PT_MA0J8DSN</t>
  </si>
  <si>
    <t>7316-39-T-34216</t>
  </si>
  <si>
    <t>PT_5P3XJ97K</t>
  </si>
  <si>
    <t>7316-390-T-290265</t>
  </si>
  <si>
    <t>7316-391-T-290277</t>
  </si>
  <si>
    <t>PT_1P436YMM</t>
  </si>
  <si>
    <t>7316-3917-T-609216</t>
  </si>
  <si>
    <t>PT_GCKT4FJX</t>
  </si>
  <si>
    <t>7316-3919-T-609243</t>
  </si>
  <si>
    <t>7316-392-T-290287</t>
  </si>
  <si>
    <t>PT_6N825561</t>
  </si>
  <si>
    <t>7316-3920-T-609257</t>
  </si>
  <si>
    <t>PT_EQ5C5TEA</t>
  </si>
  <si>
    <t>7316-3922-T-609284</t>
  </si>
  <si>
    <t>7316-3923-T-609299</t>
  </si>
  <si>
    <t>PT_K30AWQ8A</t>
  </si>
  <si>
    <t>7316-393-T-290301</t>
  </si>
  <si>
    <t>PT_DJ106XYS</t>
  </si>
  <si>
    <t>7316-3935-T-609467</t>
  </si>
  <si>
    <t>PT_5KP2E0DS</t>
  </si>
  <si>
    <t>7316-3936-T-609480</t>
  </si>
  <si>
    <t>PT_XRQHMBHB</t>
  </si>
  <si>
    <t>7316-3937-T-609496</t>
  </si>
  <si>
    <t>PT_9AHA6KW3</t>
  </si>
  <si>
    <t>7316-395-T-567984</t>
  </si>
  <si>
    <t>7316-3963-T-609858</t>
  </si>
  <si>
    <t>PT_76Q72M5T</t>
  </si>
  <si>
    <t>7316-397-T-290404</t>
  </si>
  <si>
    <t>PT_DEDRCQWH</t>
  </si>
  <si>
    <t>7316-398-T-290417</t>
  </si>
  <si>
    <t>7316-399-T-290428</t>
  </si>
  <si>
    <t>PT_TPSMT960</t>
  </si>
  <si>
    <t>7316-400-T-290442</t>
  </si>
  <si>
    <t>PT_8RB3EKNP</t>
  </si>
  <si>
    <t>7316-4028-T-649514</t>
  </si>
  <si>
    <t>PT_FZHGKJ0H</t>
  </si>
  <si>
    <t>7316-4033-T-649574</t>
  </si>
  <si>
    <t>7316-4034-T-649586</t>
  </si>
  <si>
    <t>PT_DNAJYFZT</t>
  </si>
  <si>
    <t>7316-4035-T-649598</t>
  </si>
  <si>
    <t>PT_FHDZNN40</t>
  </si>
  <si>
    <t>7316-405-T-311428</t>
  </si>
  <si>
    <t>7316-4062-T-651705</t>
  </si>
  <si>
    <t>7316-407-T-311454</t>
  </si>
  <si>
    <t>7316-408-T-311465</t>
  </si>
  <si>
    <t>PT_2JDDX6TJ</t>
  </si>
  <si>
    <t>7316-409-T-311476</t>
  </si>
  <si>
    <t>PT_CW0BJE0Y</t>
  </si>
  <si>
    <t>7316-41-T-35057</t>
  </si>
  <si>
    <t>PT_R6WWH1QX</t>
  </si>
  <si>
    <t>7316-423-T-312855</t>
  </si>
  <si>
    <t>PT_K2YDNZDA</t>
  </si>
  <si>
    <t>7316-429-T-312945</t>
  </si>
  <si>
    <t>PT_7TRGHZBK</t>
  </si>
  <si>
    <t>7316-431-T-312975</t>
  </si>
  <si>
    <t>7316-4341-T-682315</t>
  </si>
  <si>
    <t>PT_5M8A47WW</t>
  </si>
  <si>
    <t>7316-436-T-313084</t>
  </si>
  <si>
    <t>PT_JYZA0PNV</t>
  </si>
  <si>
    <t>7316-437-T-313099</t>
  </si>
  <si>
    <t>PT_CTSQ5FHH</t>
  </si>
  <si>
    <t>7316-438-T-313114</t>
  </si>
  <si>
    <t>PT_KEQ53KRH</t>
  </si>
  <si>
    <t>7316-440-T-313142</t>
  </si>
  <si>
    <t>PT_YKVK5HTK</t>
  </si>
  <si>
    <t>7316-441-T-314920</t>
  </si>
  <si>
    <t>7316-442-T-315526</t>
  </si>
  <si>
    <t>7316-445-T-317694</t>
  </si>
  <si>
    <t>PT_01MZ62KG</t>
  </si>
  <si>
    <t>7316-447-T-317727</t>
  </si>
  <si>
    <t>PT_8FWP7BR3</t>
  </si>
  <si>
    <t>7316-449-T-317761</t>
  </si>
  <si>
    <t>7316-451-T-319868</t>
  </si>
  <si>
    <t>PT_A0F23R7E</t>
  </si>
  <si>
    <t>7316-452-T-319885</t>
  </si>
  <si>
    <t>PT_V3Q78E6F</t>
  </si>
  <si>
    <t>7316-455-T-323488</t>
  </si>
  <si>
    <t>PT_WVAJN6WR</t>
  </si>
  <si>
    <t>7316-456-T-323505</t>
  </si>
  <si>
    <t>PT_F822DBA0</t>
  </si>
  <si>
    <t>7316-458-T-323539</t>
  </si>
  <si>
    <t>PT_6R95FQT2</t>
  </si>
  <si>
    <t>7316-459-T-323557</t>
  </si>
  <si>
    <t>PT_1KEER2Q1</t>
  </si>
  <si>
    <t>7316-460-T-323574</t>
  </si>
  <si>
    <t>PT_RA6AGBA7</t>
  </si>
  <si>
    <t>7316-461-T-567996</t>
  </si>
  <si>
    <t>7316-462-T-323607</t>
  </si>
  <si>
    <t>7316-464-T-323641</t>
  </si>
  <si>
    <t>PT_40HTPY49</t>
  </si>
  <si>
    <t>7316-466-T-323675</t>
  </si>
  <si>
    <t>PT_SZJ7WZZW</t>
  </si>
  <si>
    <t>7316-467-T-323692</t>
  </si>
  <si>
    <t>PT_D3AN5M5W</t>
  </si>
  <si>
    <t>7316-47-T-37601</t>
  </si>
  <si>
    <t>PT_EYZ25B99</t>
  </si>
  <si>
    <t>7316-470-T-323744</t>
  </si>
  <si>
    <t>PT_V07ZH5JS</t>
  </si>
  <si>
    <t>7316-472-T-323777</t>
  </si>
  <si>
    <t>PT_4XWYZYJS</t>
  </si>
  <si>
    <t>7316-474-T-323809</t>
  </si>
  <si>
    <t>PT_M5HDHQNQ</t>
  </si>
  <si>
    <t>7316-475-T-323828</t>
  </si>
  <si>
    <t>PT_A9F8Y6MA</t>
  </si>
  <si>
    <t>7316-476-T-323843</t>
  </si>
  <si>
    <t>PT_JCECCFPB</t>
  </si>
  <si>
    <t>7316-479-T</t>
  </si>
  <si>
    <t>PT_3A87PCQK</t>
  </si>
  <si>
    <t>7316-480-T-323911</t>
  </si>
  <si>
    <t>PT_DA2TJAV1</t>
  </si>
  <si>
    <t>7316-482-T-323958</t>
  </si>
  <si>
    <t>7316-485-T-347672</t>
  </si>
  <si>
    <t>PT_GQZ84ACS</t>
  </si>
  <si>
    <t>7316-487-T-324062</t>
  </si>
  <si>
    <t>PT_DACV00WF</t>
  </si>
  <si>
    <t>7316-489-T-324094</t>
  </si>
  <si>
    <t>7316-490-T-324113</t>
  </si>
  <si>
    <t>PT_C4F1HPH5</t>
  </si>
  <si>
    <t>7316-493-T-324164</t>
  </si>
  <si>
    <t>PT_XSS1ANXD</t>
  </si>
  <si>
    <t>7316-495-T-324198</t>
  </si>
  <si>
    <t>7316-496-T</t>
  </si>
  <si>
    <t>PT_X84SD608</t>
  </si>
  <si>
    <t>7316-497-T-324238</t>
  </si>
  <si>
    <t>PT_596H0BQF</t>
  </si>
  <si>
    <t>7316-498-T-324254</t>
  </si>
  <si>
    <t>PT_45YH276T</t>
  </si>
  <si>
    <t>7316-499-T-324271</t>
  </si>
  <si>
    <t>PT_H6E09982</t>
  </si>
  <si>
    <t>7316-5-T</t>
  </si>
  <si>
    <t>PT_4JG5KWE8</t>
  </si>
  <si>
    <t>7316-50-T</t>
  </si>
  <si>
    <t>7316-502-T-331285</t>
  </si>
  <si>
    <t>PT_CMB6TASJ</t>
  </si>
  <si>
    <t>7316-505-T-331330</t>
  </si>
  <si>
    <t>PT_7E3V3JFX</t>
  </si>
  <si>
    <t>7316-506-T-331345</t>
  </si>
  <si>
    <t>7316-51-T-39311</t>
  </si>
  <si>
    <t>7316-515-T-331492</t>
  </si>
  <si>
    <t>PT_SBHN5F68</t>
  </si>
  <si>
    <t>7316-516-T-331505</t>
  </si>
  <si>
    <t>PT_K94ZVZMX</t>
  </si>
  <si>
    <t>7316-521-T-331580</t>
  </si>
  <si>
    <t>7316-523-T-331610</t>
  </si>
  <si>
    <t>PT_5CKDR2SF</t>
  </si>
  <si>
    <t>7316-525-T-331640</t>
  </si>
  <si>
    <t>PT_6SH7PV1N</t>
  </si>
  <si>
    <t>7316-535-T-331790</t>
  </si>
  <si>
    <t>PT_7KBMN6C2</t>
  </si>
  <si>
    <t>7316-553-T-332440</t>
  </si>
  <si>
    <t>PT_RJ98S3KZ</t>
  </si>
  <si>
    <t>7316-556-T-332485</t>
  </si>
  <si>
    <t>PT_BZKJR4GK</t>
  </si>
  <si>
    <t>7316-561-T-336208</t>
  </si>
  <si>
    <t>PT_HM2GMT2H</t>
  </si>
  <si>
    <t>7316-6-T</t>
  </si>
  <si>
    <t>PT_8V3360DR</t>
  </si>
  <si>
    <t>7316-641-T-338727</t>
  </si>
  <si>
    <t>PT_V2F0865M</t>
  </si>
  <si>
    <t>7316-642-T-338742</t>
  </si>
  <si>
    <t>PT_S2CXXZCF</t>
  </si>
  <si>
    <t>7316-643-T-338757</t>
  </si>
  <si>
    <t>PT_HMF8J4EG</t>
  </si>
  <si>
    <t>7316-644-T-338772</t>
  </si>
  <si>
    <t>PT_YMN5GV47</t>
  </si>
  <si>
    <t>7316-658-T-338982</t>
  </si>
  <si>
    <t>PT_BWN251DF</t>
  </si>
  <si>
    <t>7316-659-T-339017</t>
  </si>
  <si>
    <t>PT_QK4XB83F</t>
  </si>
  <si>
    <t>7316-663-T-339077</t>
  </si>
  <si>
    <t>PT_K63972GG</t>
  </si>
  <si>
    <t>7316-666-T-339122</t>
  </si>
  <si>
    <t>PT_EDWA0XTP</t>
  </si>
  <si>
    <t>7316-670-T-339182</t>
  </si>
  <si>
    <t>PT_EZS4SRH6</t>
  </si>
  <si>
    <t>7316-676-T-339272</t>
  </si>
  <si>
    <t>PT_S7WJ99PC</t>
  </si>
  <si>
    <t>7316-677-T-339287</t>
  </si>
  <si>
    <t>PT_T1FV709B</t>
  </si>
  <si>
    <t>7316-681-T-339367</t>
  </si>
  <si>
    <t>PT_YZ8A8A36</t>
  </si>
  <si>
    <t>7316-723-T-339997</t>
  </si>
  <si>
    <t>PT_ZZ8SBJJ5</t>
  </si>
  <si>
    <t>7316-725-T-340027</t>
  </si>
  <si>
    <t>PT_0MHKP408</t>
  </si>
  <si>
    <t>7316-726-T-340042</t>
  </si>
  <si>
    <t>PT_G5RA8E3N</t>
  </si>
  <si>
    <t>7316-727-T-340057</t>
  </si>
  <si>
    <t>7316-729-T-340087</t>
  </si>
  <si>
    <t>PT_37WTWPZY</t>
  </si>
  <si>
    <t>7316-73-T-56395</t>
  </si>
  <si>
    <t>PT_4Z34K4XB</t>
  </si>
  <si>
    <t>7316-733-T-340147</t>
  </si>
  <si>
    <t>PT_VH6S71AC</t>
  </si>
  <si>
    <t>7316-735-T-341030</t>
  </si>
  <si>
    <t>PT_ECMZCNTF</t>
  </si>
  <si>
    <t>7316-736-T-341046</t>
  </si>
  <si>
    <t>PT_R63RHJWX</t>
  </si>
  <si>
    <t>7316-739-T-341090</t>
  </si>
  <si>
    <t>7316-740-T-341915</t>
  </si>
  <si>
    <t>PT_GHHY5AAE</t>
  </si>
  <si>
    <t>7316-741-T-341931</t>
  </si>
  <si>
    <t>PT_04YTK82N</t>
  </si>
  <si>
    <t>7316-746-T-342004</t>
  </si>
  <si>
    <t>PT_D215EQAP</t>
  </si>
  <si>
    <t>7316-747-T-342020</t>
  </si>
  <si>
    <t>PT_N9KYV4WB</t>
  </si>
  <si>
    <t>7316-749-T-342049</t>
  </si>
  <si>
    <t>PT_W7FK539G</t>
  </si>
  <si>
    <t>7316-76-T-57660</t>
  </si>
  <si>
    <t>PT_EYHJQQ8E</t>
  </si>
  <si>
    <t>7316-77-T</t>
  </si>
  <si>
    <t>PT_3A0B29QT</t>
  </si>
  <si>
    <t>7316-80-T-59364</t>
  </si>
  <si>
    <t>PT_RRG1V7EP</t>
  </si>
  <si>
    <t>7316-820-T-358442</t>
  </si>
  <si>
    <t>PT_409Y4N1N</t>
  </si>
  <si>
    <t>7316-84-T</t>
  </si>
  <si>
    <t>PT_3AWKWXEV</t>
  </si>
  <si>
    <t>7316-85-T-61498</t>
  </si>
  <si>
    <t>PT_WE1CHTWK</t>
  </si>
  <si>
    <t>7316-87-T-62332</t>
  </si>
  <si>
    <t>PT_P5HHJJPH</t>
  </si>
  <si>
    <t>7316-870-T</t>
  </si>
  <si>
    <t>PT_GAM3E6M3</t>
  </si>
  <si>
    <t>7316-872-T-344771</t>
  </si>
  <si>
    <t>PT_3R0P995B</t>
  </si>
  <si>
    <t>7316-873-T-344789</t>
  </si>
  <si>
    <t>PT_JXGMAHHN</t>
  </si>
  <si>
    <t>7316-874-T-344804</t>
  </si>
  <si>
    <t>PT_C2VY5NM6</t>
  </si>
  <si>
    <t>7316-875-T-344821</t>
  </si>
  <si>
    <t>PT_X8S0H6TG</t>
  </si>
  <si>
    <t>7316-876-T-344838</t>
  </si>
  <si>
    <t>7316-877-T-344856</t>
  </si>
  <si>
    <t>7316-878-T-344873</t>
  </si>
  <si>
    <t>PT_G8DRDA33</t>
  </si>
  <si>
    <t>7316-879-T-344891</t>
  </si>
  <si>
    <t>PT_0WKX8Q5X</t>
  </si>
  <si>
    <t>7316-88-T-62763</t>
  </si>
  <si>
    <t>PT_MNHMAH0S</t>
  </si>
  <si>
    <t>7316-880-T-344906</t>
  </si>
  <si>
    <t>PT_D5KHK0SS</t>
  </si>
  <si>
    <t>7316-882-T-344942</t>
  </si>
  <si>
    <t>7316-883-T-344957</t>
  </si>
  <si>
    <t>PT_41QYPSGV</t>
  </si>
  <si>
    <t>7316-884-T-344976</t>
  </si>
  <si>
    <t>PT_67R1AF5R</t>
  </si>
  <si>
    <t>7316-889-T-345060</t>
  </si>
  <si>
    <t>PT_N32BYY8A</t>
  </si>
  <si>
    <t>7316-89-T-63187</t>
  </si>
  <si>
    <t>PT_CGPJY881</t>
  </si>
  <si>
    <t>7316-891-T-345093</t>
  </si>
  <si>
    <t>7316-892-T-345110</t>
  </si>
  <si>
    <t>7316-893-T-345129</t>
  </si>
  <si>
    <t>PT_A4KA01ZH</t>
  </si>
  <si>
    <t>7316-894-T-345144</t>
  </si>
  <si>
    <t>7316-895-T-345161</t>
  </si>
  <si>
    <t>7316-896-T-345178</t>
  </si>
  <si>
    <t>PT_Q90R6M3E</t>
  </si>
  <si>
    <t>7316-897-T-345197</t>
  </si>
  <si>
    <t>7316-898-T-345214</t>
  </si>
  <si>
    <t>PT_RKECV80K</t>
  </si>
  <si>
    <t>7316-9-T-7029</t>
  </si>
  <si>
    <t>PT_HT4HJXY6</t>
  </si>
  <si>
    <t>7316-901-T-345263</t>
  </si>
  <si>
    <t>PT_858H7ABM</t>
  </si>
  <si>
    <t>7316-903-T-345298</t>
  </si>
  <si>
    <t>PT_R0M1QBY4</t>
  </si>
  <si>
    <t>7316-905-T-345332</t>
  </si>
  <si>
    <t>PT_9A6RPJ97</t>
  </si>
  <si>
    <t>7316-906-T-345350</t>
  </si>
  <si>
    <t>PT_39HBKSGG</t>
  </si>
  <si>
    <t>7316-908-T-345382</t>
  </si>
  <si>
    <t>PT_A594A46X</t>
  </si>
  <si>
    <t>7316-91-T-64028</t>
  </si>
  <si>
    <t>PT_4347ZBEX</t>
  </si>
  <si>
    <t>7316-913-T-345467</t>
  </si>
  <si>
    <t>PT_8ECE2D92</t>
  </si>
  <si>
    <t>7316-914-T-345486</t>
  </si>
  <si>
    <t>PT_TRXF649Z</t>
  </si>
  <si>
    <t>7316-915-T-345502</t>
  </si>
  <si>
    <t>7316-917-T-345535</t>
  </si>
  <si>
    <t>PT_M04EC74B</t>
  </si>
  <si>
    <t>7316-918-T-345552</t>
  </si>
  <si>
    <t>PT_XNTFM9XY</t>
  </si>
  <si>
    <t>7316-92-T-64452</t>
  </si>
  <si>
    <t>7316-921-T-345605</t>
  </si>
  <si>
    <t>PT_0WMP712K</t>
  </si>
  <si>
    <t>7316-922-T</t>
  </si>
  <si>
    <t>PT_NZFFMZ0B</t>
  </si>
  <si>
    <t>7316-923-T-345637</t>
  </si>
  <si>
    <t>PT_DW6V5V8E</t>
  </si>
  <si>
    <t>7316-924-T-345654</t>
  </si>
  <si>
    <t>7316-929-T-345739</t>
  </si>
  <si>
    <t>7316-931-T-345775</t>
  </si>
  <si>
    <t>PT_FFRHWB74</t>
  </si>
  <si>
    <t>7316-932-T-345792</t>
  </si>
  <si>
    <t>7316-935-T-379754</t>
  </si>
  <si>
    <t>PT_66XN3MT1</t>
  </si>
  <si>
    <t>7316-936-T-345860</t>
  </si>
  <si>
    <t>PT_P4ZEFY19</t>
  </si>
  <si>
    <t>7316-937-T</t>
  </si>
  <si>
    <t>PT_YJBPEF4V</t>
  </si>
  <si>
    <t>7316-938-T-345894</t>
  </si>
  <si>
    <t>PT_NSXP8AWV</t>
  </si>
  <si>
    <t>7316-94-T-65307</t>
  </si>
  <si>
    <t>7316-944-T-345996</t>
  </si>
  <si>
    <t>PT_PGVQ4XRZ</t>
  </si>
  <si>
    <t>7316-946-T-346029</t>
  </si>
  <si>
    <t>PT_NXX0M835</t>
  </si>
  <si>
    <t>7316-948-T-346062</t>
  </si>
  <si>
    <t>PT_2WA5PM32</t>
  </si>
  <si>
    <t>7316-949-T-346079</t>
  </si>
  <si>
    <t>7316-95-T-65745</t>
  </si>
  <si>
    <t>PT_RFF7MKTC</t>
  </si>
  <si>
    <t>7316-954-T-346166</t>
  </si>
  <si>
    <t>7316-956-T-346200</t>
  </si>
  <si>
    <t>PT_8XZY6MM1</t>
  </si>
  <si>
    <t>7316-957-T-346215</t>
  </si>
  <si>
    <t>PT_XX2VW3D9</t>
  </si>
  <si>
    <t>7316-96-T-66155</t>
  </si>
  <si>
    <t>PT_YXZPWFVB</t>
  </si>
  <si>
    <t>7316-966-T-346368</t>
  </si>
  <si>
    <t>PT_CB9PD1YP</t>
  </si>
  <si>
    <t>7316-97-T-66579</t>
  </si>
  <si>
    <t>TERT</t>
  </si>
  <si>
    <t>chromatin modification</t>
  </si>
  <si>
    <t>HIPPO</t>
  </si>
  <si>
    <t>mTOR</t>
  </si>
  <si>
    <t>RTK</t>
  </si>
  <si>
    <t>SWI/SNF</t>
  </si>
  <si>
    <t>Wnt_beta-catenin</t>
  </si>
  <si>
    <t>Myc</t>
  </si>
  <si>
    <t>molecular features</t>
  </si>
  <si>
    <t>copy</t>
  </si>
  <si>
    <t>BAP1</t>
  </si>
  <si>
    <t>CREBBP</t>
  </si>
  <si>
    <t>EHMT1</t>
  </si>
  <si>
    <t>EHMT2</t>
  </si>
  <si>
    <t>EP300</t>
  </si>
  <si>
    <t>EZH1</t>
  </si>
  <si>
    <t>EZH2</t>
  </si>
  <si>
    <t>KAT2A</t>
  </si>
  <si>
    <t>KAT2B</t>
  </si>
  <si>
    <t>KDM1A</t>
  </si>
  <si>
    <t>KDM1B</t>
  </si>
  <si>
    <t>KDM4A</t>
  </si>
  <si>
    <t>KDM4B</t>
  </si>
  <si>
    <t>KDM5A</t>
  </si>
  <si>
    <t>KDM5B</t>
  </si>
  <si>
    <t>KDM5C</t>
  </si>
  <si>
    <t>KDM6A</t>
  </si>
  <si>
    <t>KDM6B</t>
  </si>
  <si>
    <t>KMT2A</t>
  </si>
  <si>
    <t>KMT2B</t>
  </si>
  <si>
    <t>KMT2C</t>
  </si>
  <si>
    <t>KMT2D</t>
  </si>
  <si>
    <t>KMT2E</t>
  </si>
  <si>
    <t>NSD1</t>
  </si>
  <si>
    <t>SETD2</t>
  </si>
  <si>
    <t>SMYD4</t>
  </si>
  <si>
    <t>SRCAP</t>
  </si>
  <si>
    <t>NF2</t>
  </si>
  <si>
    <t>SAV1</t>
  </si>
  <si>
    <t>WWC1</t>
  </si>
  <si>
    <t>AKT3</t>
  </si>
  <si>
    <t>AKT1</t>
  </si>
  <si>
    <t>AKT2</t>
  </si>
  <si>
    <t>MTOR</t>
  </si>
  <si>
    <t>PIK3CA</t>
  </si>
  <si>
    <t>PTEN</t>
  </si>
  <si>
    <t>RHEB</t>
  </si>
  <si>
    <t>STK11</t>
  </si>
  <si>
    <t>TSC1</t>
  </si>
  <si>
    <t>TSC2</t>
  </si>
  <si>
    <t>IDH1</t>
  </si>
  <si>
    <t>IDH2</t>
  </si>
  <si>
    <t>VHL</t>
  </si>
  <si>
    <t>PIK3R1</t>
  </si>
  <si>
    <t>CUL3</t>
  </si>
  <si>
    <t>KEAP1</t>
  </si>
  <si>
    <t>NFE2L2</t>
  </si>
  <si>
    <t>SIRT1</t>
  </si>
  <si>
    <t>ATM</t>
  </si>
  <si>
    <t>CCND1</t>
  </si>
  <si>
    <t>CCNE1</t>
  </si>
  <si>
    <t>CDK4</t>
  </si>
  <si>
    <t>CDKN1A</t>
  </si>
  <si>
    <t>CDKN2A</t>
  </si>
  <si>
    <t>FBXW7</t>
  </si>
  <si>
    <t>MDM2</t>
  </si>
  <si>
    <t>RB1</t>
  </si>
  <si>
    <t>TP53</t>
  </si>
  <si>
    <t>E2F2</t>
  </si>
  <si>
    <t>E2F3</t>
  </si>
  <si>
    <t>NF1</t>
  </si>
  <si>
    <t>BRAF</t>
  </si>
  <si>
    <t>EGFR</t>
  </si>
  <si>
    <t>ERBB2</t>
  </si>
  <si>
    <t>ERBB3</t>
  </si>
  <si>
    <t>FGFR1</t>
  </si>
  <si>
    <t>FGFR2</t>
  </si>
  <si>
    <t>FGFR3</t>
  </si>
  <si>
    <t>FGFR4</t>
  </si>
  <si>
    <t>HRAS</t>
  </si>
  <si>
    <t>KIT</t>
  </si>
  <si>
    <t>KRAS</t>
  </si>
  <si>
    <t>MET</t>
  </si>
  <si>
    <t>NRAS</t>
  </si>
  <si>
    <t>ERBB4</t>
  </si>
  <si>
    <t>ACTB</t>
  </si>
  <si>
    <t>ACTL6A</t>
  </si>
  <si>
    <t>ACTL6B</t>
  </si>
  <si>
    <t>ARID1A</t>
  </si>
  <si>
    <t>ARID1B</t>
  </si>
  <si>
    <t>ARID2</t>
  </si>
  <si>
    <t>BCL11A</t>
  </si>
  <si>
    <t>BCL11B</t>
  </si>
  <si>
    <t>BCL6</t>
  </si>
  <si>
    <t>BCL6B</t>
  </si>
  <si>
    <t>BRD7</t>
  </si>
  <si>
    <t>BRD9</t>
  </si>
  <si>
    <t>DPF1</t>
  </si>
  <si>
    <t>DPF2</t>
  </si>
  <si>
    <t>DPF3</t>
  </si>
  <si>
    <t>PBRM1</t>
  </si>
  <si>
    <t>PHF10</t>
  </si>
  <si>
    <t>SMARCA2</t>
  </si>
  <si>
    <t>SMARCA4</t>
  </si>
  <si>
    <t>SMARCB1</t>
  </si>
  <si>
    <t>SMARCC1</t>
  </si>
  <si>
    <t>SMARCC2</t>
  </si>
  <si>
    <t>SMARCD1</t>
  </si>
  <si>
    <t>SMARCD2</t>
  </si>
  <si>
    <t>SMARCD3</t>
  </si>
  <si>
    <t>SMARCE1</t>
  </si>
  <si>
    <t>APC</t>
  </si>
  <si>
    <t>AXIN1</t>
  </si>
  <si>
    <t>CTNNB1</t>
  </si>
  <si>
    <t>FGF19</t>
  </si>
  <si>
    <t>NCOR1</t>
  </si>
  <si>
    <t>MYC</t>
  </si>
  <si>
    <t>MYCN</t>
  </si>
  <si>
    <t>MYB</t>
  </si>
  <si>
    <t>p53/Rb-related</t>
  </si>
  <si>
    <t>mutation</t>
  </si>
  <si>
    <t>alteration class</t>
  </si>
  <si>
    <t>value</t>
  </si>
  <si>
    <t>interpretation</t>
  </si>
  <si>
    <t>low-level loss/heterozygous loss</t>
  </si>
  <si>
    <t>deep deletion/homozygous loss</t>
  </si>
  <si>
    <t>gain</t>
  </si>
  <si>
    <t>high-level amplification</t>
  </si>
  <si>
    <t>fusion</t>
  </si>
  <si>
    <t>fusion identified by RNA-seq reads with support from SSV and differential expression data</t>
  </si>
  <si>
    <t>SSV</t>
  </si>
  <si>
    <t>for oncogenes, breakpoint occurring with 1Mb of gene and associated with expression&gt;0.4SD from median for the given sample; for tumor suppressor genes, breakpoint occurring within the gene body</t>
  </si>
  <si>
    <t>Tert</t>
  </si>
  <si>
    <t>SVs</t>
  </si>
  <si>
    <t>oncogene (+1)/tumor suppressor gene (-1)</t>
  </si>
  <si>
    <t>pathway-level alterations</t>
  </si>
  <si>
    <t>mutation+copy+meth.</t>
  </si>
  <si>
    <t>amp</t>
  </si>
  <si>
    <t>SV</t>
  </si>
  <si>
    <t>copy-loss</t>
  </si>
  <si>
    <t>p53/RB-related</t>
  </si>
  <si>
    <t>pathway summary</t>
  </si>
  <si>
    <t>oncoprint ordering</t>
  </si>
  <si>
    <t>--</t>
  </si>
  <si>
    <t>differential expression</t>
  </si>
  <si>
    <t>sample</t>
  </si>
  <si>
    <t>Hugo_Symbol</t>
  </si>
  <si>
    <t>Entrez_Gene_Id</t>
  </si>
  <si>
    <t>Center</t>
  </si>
  <si>
    <t>NCBI_Build</t>
  </si>
  <si>
    <t>Chromosome</t>
  </si>
  <si>
    <t>Start_Position</t>
  </si>
  <si>
    <t>End_Position</t>
  </si>
  <si>
    <t>Strand</t>
  </si>
  <si>
    <t>Variant_Classification</t>
  </si>
  <si>
    <t>Variant_Type</t>
  </si>
  <si>
    <t>Reference_Allele</t>
  </si>
  <si>
    <t>Tumor_Seq_Allele1</t>
  </si>
  <si>
    <t>Tumor_Seq_Allele2</t>
  </si>
  <si>
    <t>dbSNP_RS</t>
  </si>
  <si>
    <t>dbSNP_Val_Status</t>
  </si>
  <si>
    <t>Tumor_Sample_Barcode</t>
  </si>
  <si>
    <t>Matched_Norm_Sample_Barcode</t>
  </si>
  <si>
    <t>Match_Norm_Seq_Allele1</t>
  </si>
  <si>
    <t>Match_Norm_Seq_Allele2</t>
  </si>
  <si>
    <t>Tumor_Validation_Allele1</t>
  </si>
  <si>
    <t>Tumor_Validation_Allele2</t>
  </si>
  <si>
    <t>Match_Norm_Validation_Allele1</t>
  </si>
  <si>
    <t>Match_Norm_Validation_Allele2</t>
  </si>
  <si>
    <t>Verification_Status</t>
  </si>
  <si>
    <t>Validation_Status</t>
  </si>
  <si>
    <t>Mutation_Status</t>
  </si>
  <si>
    <t>Sequencing_Phase</t>
  </si>
  <si>
    <t>Sequence_Source</t>
  </si>
  <si>
    <t>Validation_Method</t>
  </si>
  <si>
    <t>Score</t>
  </si>
  <si>
    <t>BAM_File</t>
  </si>
  <si>
    <t>Sequencer</t>
  </si>
  <si>
    <t>Tumor_Sample_UUID</t>
  </si>
  <si>
    <t>Matched_Norm_Sample_UUID</t>
  </si>
  <si>
    <t>HGVSc</t>
  </si>
  <si>
    <t>HGVSp</t>
  </si>
  <si>
    <t>HGVSp_Short</t>
  </si>
  <si>
    <t>Transcript_ID</t>
  </si>
  <si>
    <t>Exon_Number</t>
  </si>
  <si>
    <t>t_depth</t>
  </si>
  <si>
    <t>t_ref_count</t>
  </si>
  <si>
    <t>t_alt_count</t>
  </si>
  <si>
    <t>n_depth</t>
  </si>
  <si>
    <t>n_ref_count</t>
  </si>
  <si>
    <t>n_alt_count</t>
  </si>
  <si>
    <t>all_effects</t>
  </si>
  <si>
    <t>Allele</t>
  </si>
  <si>
    <t>Gene</t>
  </si>
  <si>
    <t>Feature</t>
  </si>
  <si>
    <t>Feature_type</t>
  </si>
  <si>
    <t>Consequence</t>
  </si>
  <si>
    <t>cDNA_position</t>
  </si>
  <si>
    <t>CDS_position</t>
  </si>
  <si>
    <t>Protein_position</t>
  </si>
  <si>
    <t>Amino_acids</t>
  </si>
  <si>
    <t>Codons</t>
  </si>
  <si>
    <t>Existing_variation</t>
  </si>
  <si>
    <t>ALLELE_NUM</t>
  </si>
  <si>
    <t>DISTANCE</t>
  </si>
  <si>
    <t>STRAND_VEP</t>
  </si>
  <si>
    <t>SYMBOL</t>
  </si>
  <si>
    <t>SYMBOL_SOURCE</t>
  </si>
  <si>
    <t>HGNC_ID</t>
  </si>
  <si>
    <t>BIOTYPE</t>
  </si>
  <si>
    <t>CANONICAL</t>
  </si>
  <si>
    <t>CCDS</t>
  </si>
  <si>
    <t>ENSP</t>
  </si>
  <si>
    <t>SWISSPROT</t>
  </si>
  <si>
    <t>TREMBL</t>
  </si>
  <si>
    <t>UNIPARC</t>
  </si>
  <si>
    <t>RefSeq</t>
  </si>
  <si>
    <t>SIFT</t>
  </si>
  <si>
    <t>PolyPhen</t>
  </si>
  <si>
    <t>EXON</t>
  </si>
  <si>
    <t>INTRON</t>
  </si>
  <si>
    <t>DOMAINS</t>
  </si>
  <si>
    <t>AF</t>
  </si>
  <si>
    <t>AFR_AF</t>
  </si>
  <si>
    <t>AMR_AF</t>
  </si>
  <si>
    <t>ASN_AF</t>
  </si>
  <si>
    <t>EAS_AF</t>
  </si>
  <si>
    <t>EUR_AF</t>
  </si>
  <si>
    <t>SAS_AF</t>
  </si>
  <si>
    <t>AA_AF</t>
  </si>
  <si>
    <t>EA_AF</t>
  </si>
  <si>
    <t>CLIN_SIG</t>
  </si>
  <si>
    <t>SOMATIC</t>
  </si>
  <si>
    <t>PUBMED</t>
  </si>
  <si>
    <t>MOTIF_NAME</t>
  </si>
  <si>
    <t>MOTIF_POS</t>
  </si>
  <si>
    <t>HIGH_INF_POS</t>
  </si>
  <si>
    <t>MOTIF_SCORE_CHANGE</t>
  </si>
  <si>
    <t>IMPACT</t>
  </si>
  <si>
    <t>PICK</t>
  </si>
  <si>
    <t>VARIANT_CLASS</t>
  </si>
  <si>
    <t>TSL</t>
  </si>
  <si>
    <t>HGVS_OFFSET</t>
  </si>
  <si>
    <t>PHENO</t>
  </si>
  <si>
    <t>MINIMISED</t>
  </si>
  <si>
    <t>ExAC_AF</t>
  </si>
  <si>
    <t>ExAC_AF_AFR</t>
  </si>
  <si>
    <t>ExAC_AF_AMR</t>
  </si>
  <si>
    <t>ExAC_AF_EAS</t>
  </si>
  <si>
    <t>ExAC_AF_FIN</t>
  </si>
  <si>
    <t>ExAC_AF_NFE</t>
  </si>
  <si>
    <t>ExAC_AF_OTH</t>
  </si>
  <si>
    <t>ExAC_AF_SAS</t>
  </si>
  <si>
    <t>GENE_PHENO</t>
  </si>
  <si>
    <t>FILTER</t>
  </si>
  <si>
    <t>flanking_bps</t>
  </si>
  <si>
    <t>0046aa50-cece-4fc7-afbe-d9cd28b1e9eb</t>
  </si>
  <si>
    <t>0046aa50-cece-4fc7-afbe-d9cd28b1e9eb.strelka.vep.mafwin.txt</t>
  </si>
  <si>
    <t>.</t>
  </si>
  <si>
    <t>GRCh38</t>
  </si>
  <si>
    <t>chr12</t>
  </si>
  <si>
    <t>+</t>
  </si>
  <si>
    <t>Frame_Shift_Del</t>
  </si>
  <si>
    <t>DEL</t>
  </si>
  <si>
    <t>C</t>
  </si>
  <si>
    <t>-</t>
  </si>
  <si>
    <t>novel</t>
  </si>
  <si>
    <t>BS_PJ08ZW9A</t>
  </si>
  <si>
    <t>BS_HQEFFVM1</t>
  </si>
  <si>
    <t>c.10225del</t>
  </si>
  <si>
    <t>p.Asp3409IlefsTer24</t>
  </si>
  <si>
    <t>p.D3409Ifs*24</t>
  </si>
  <si>
    <t>ENST00000301067</t>
  </si>
  <si>
    <t>34/54</t>
  </si>
  <si>
    <t>KMT2D,frameshift_variant,p.Asp3409IlefsTer24,ENST00000301067,NM_003482.3;KMT2D,non_coding_transcript_exon_variant,,ENST00000549743,;KMT2D,downstream_gene_variant,,ENST00000549799,;</t>
  </si>
  <si>
    <t>ENSG00000167548</t>
  </si>
  <si>
    <t>Transcript</t>
  </si>
  <si>
    <t>frameshift_variant</t>
  </si>
  <si>
    <t>10225/19419</t>
  </si>
  <si>
    <t>10225/16614</t>
  </si>
  <si>
    <t>3409/5537</t>
  </si>
  <si>
    <t>D/X</t>
  </si>
  <si>
    <t>Gat/at</t>
  </si>
  <si>
    <t>HGNC</t>
  </si>
  <si>
    <t>HGNC:7133</t>
  </si>
  <si>
    <t>protein_coding</t>
  </si>
  <si>
    <t>YES</t>
  </si>
  <si>
    <t>CCDS44873.1</t>
  </si>
  <si>
    <t>ENSP00000301067</t>
  </si>
  <si>
    <t>O14686</t>
  </si>
  <si>
    <t>UPI0000EE84D6</t>
  </si>
  <si>
    <t>NM_003482.3</t>
  </si>
  <si>
    <t>hmmpanther:PTHR22884,hmmpanther:PTHR22884:SF380</t>
  </si>
  <si>
    <t>HIGH</t>
  </si>
  <si>
    <t>deletion</t>
  </si>
  <si>
    <t>PASS</t>
  </si>
  <si>
    <t>ATCT</t>
  </si>
  <si>
    <t>0060df99-2ae5-4994-bbe7-7003379dc7e4</t>
  </si>
  <si>
    <t>0060df99-2ae5-4994-bbe7-7003379dc7e4.mutect2_somatic.vep.mafwin.txt</t>
  </si>
  <si>
    <t>In_Frame_Del</t>
  </si>
  <si>
    <t>CAGCCCAGCCAGCTTGCTGTCAAT</t>
  </si>
  <si>
    <t>BS_P4K6WK9Y</t>
  </si>
  <si>
    <t>BS_N1WCEX2B</t>
  </si>
  <si>
    <t>c.13471_13494del</t>
  </si>
  <si>
    <t>p.Ile4491_Leu4498del</t>
  </si>
  <si>
    <t>p.I4491_L4498del</t>
  </si>
  <si>
    <t>39/54</t>
  </si>
  <si>
    <t>KMT2D,inframe_deletion,p.Ile4491_Leu4498del,ENST00000301067,NM_003482.3;KMT2D,downstream_gene_variant,,ENST00000549743,;KMT2D,non_coding_transcript_exon_variant,,ENST00000552391,;</t>
  </si>
  <si>
    <t>inframe_deletion</t>
  </si>
  <si>
    <t>13471-13494/19419</t>
  </si>
  <si>
    <t>13471-13494/16614</t>
  </si>
  <si>
    <t>4491-4498/5537</t>
  </si>
  <si>
    <t>IDSKLAGL/-</t>
  </si>
  <si>
    <t>ATTGACAGCAAGCTGGCTGGGCTG/-</t>
  </si>
  <si>
    <t>MODERATE</t>
  </si>
  <si>
    <t>TCCAGCCCAGCCAGCTTGCTGTCAATG</t>
  </si>
  <si>
    <t>chr17</t>
  </si>
  <si>
    <t>Missense_Mutation</t>
  </si>
  <si>
    <t>SNP</t>
  </si>
  <si>
    <t>T</t>
  </si>
  <si>
    <t>rs28934576</t>
  </si>
  <si>
    <t>c.818G&gt;A</t>
  </si>
  <si>
    <t>p.Arg273His</t>
  </si>
  <si>
    <t>p.R273H</t>
  </si>
  <si>
    <t>ENST00000269305</t>
  </si>
  <si>
    <t>TP53,missense_variant,p.Arg273His,ENST00000617185,NM_001126114.2;TP53,missense_variant,p.Arg273His,ENST00000420246,;TP53,missense_variant,p.Arg234His,ENST00000622645,NM_001276696.1;TP53,missense_variant,p.Arg234His,ENST00000610292,NM_001126118.1;TP53,missense_variant,p.Arg273His,ENST00000455263,NM_001276695.1,NM_001126113.2;TP53,missense_variant,p.Arg234His,ENST00000610538,;TP53,missense_variant,p.Arg273His,ENST00000269305,NM_001276760.1,NM_001126112.2,NM_001276761.1,NM_000546.5;TP53,missense_variant,p.Arg234His,ENST00000620739,;TP53,missense_variant,p.Arg273His,ENST00000445888,;TP53,missense_variant,p.Arg234His,ENST00000619485,;TP53,missense_variant,p.Arg141His,ENST00000510385,NM_001276698.1,NM_001126116.1;TP53,missense_variant,p.Arg114His,ENST00000618944,;TP53,missense_variant,p.Arg141His,ENST00000504290,;TP53,missense_variant,p.Arg114His,ENST00000610623,NM_001276699.1,NM_001126117.1;TP53,missense_variant,p.Arg141His,ENST00000504937,;TP53,missense_variant,p.Arg114His,ENST00000619186,NM_001276697.1,NM_001126115.1;TP53,missense_variant,p.Arg273His,ENST00000359597,;TP53,missense_variant,p.Arg262His,ENST00000615910,;TP53,missense_variant,p.Arg141His,ENST00000509690,;TP53,intron_variant,,ENST00000413465,;TP53,downstream_gene_variant,,ENST00000503591,;TP53,downstream_gene_variant,,ENST00000508793,;TP53,downstream_gene_variant,,ENST00000514944,;TP53,upstream_gene_variant,,ENST00000576024,;TP53,downstream_gene_variant,,ENST00000604348,;TP53,downstream_gene_variant,,ENST00000574684,;TP53,missense_variant,p.Arg234His,ENST00000635293,;TP53,downstream_gene_variant,,ENST00000505014,;</t>
  </si>
  <si>
    <t>ENSG00000141510</t>
  </si>
  <si>
    <t>missense_variant</t>
  </si>
  <si>
    <t>1008/2579</t>
  </si>
  <si>
    <t>818/1182</t>
  </si>
  <si>
    <t>273/393</t>
  </si>
  <si>
    <t>R/H</t>
  </si>
  <si>
    <t>cGt/cAt</t>
  </si>
  <si>
    <t>rs28934576,CM010472,CM004342,CM920677,TP53_g.13798G&gt;A,COSM99729,COSM44440,COSM43896,COSM3726798,COSM3675521,COSM3356963,COSM318169,COSM165077,COSM1646808,COSM1645335,COSM1640828,COSM10779,COSM10660</t>
  </si>
  <si>
    <t>HGNC:11998</t>
  </si>
  <si>
    <t>CCDS11118.1</t>
  </si>
  <si>
    <t>ENSP00000269305</t>
  </si>
  <si>
    <t>P04637</t>
  </si>
  <si>
    <t>K7PPA8</t>
  </si>
  <si>
    <t>UPI000002ED67</t>
  </si>
  <si>
    <t>NM_001276760.1,NM_001126112.2,NM_001276761.1,NM_000546.5</t>
  </si>
  <si>
    <t>tolerated(0.13)</t>
  </si>
  <si>
    <t>possibly_damaging(0.643)</t>
  </si>
  <si>
    <t>cd08367,hmmpanther:PTHR11447:SF6,hmmpanther:PTHR11447,Gene3D:2.60.40.720,Pfam_domain:PF00870,Superfamily_domains:SSF49417,Prints_domain:PR00386</t>
  </si>
  <si>
    <t>likely_pathogenic,pathogenic</t>
  </si>
  <si>
    <t>0,0,0,0,0,1,1,1,1,1,1,1,1,1,1,1,1,1</t>
  </si>
  <si>
    <t>SNV</t>
  </si>
  <si>
    <t>1,1,1,1,0,1,1,1,1,1,1,1,1,1,1,1,1,1</t>
  </si>
  <si>
    <t>ACG</t>
  </si>
  <si>
    <t>In_Frame_Ins</t>
  </si>
  <si>
    <t>0062aa93-2238-46cc-82fb-a4a1fe8eb19e</t>
  </si>
  <si>
    <t>0062aa93-2238-46cc-82fb-a4a1fe8eb19e.mutect2_somatic.vep.mafwin.txt</t>
  </si>
  <si>
    <t>chr1</t>
  </si>
  <si>
    <t>G</t>
  </si>
  <si>
    <t>BS_DT92H1MJ</t>
  </si>
  <si>
    <t>BS_MN13H3T4</t>
  </si>
  <si>
    <t>c.203A&gt;C</t>
  </si>
  <si>
    <t>p.His68Pro</t>
  </si>
  <si>
    <t>p.H68P</t>
  </si>
  <si>
    <t>ENST00000361729</t>
  </si>
  <si>
    <t>E2F2,missense_variant,p.His68Pro,ENST00000361729,NM_004091.3;</t>
  </si>
  <si>
    <t>ENSG00000007968</t>
  </si>
  <si>
    <t>630/5191</t>
  </si>
  <si>
    <t>203/1314</t>
  </si>
  <si>
    <t>68/437</t>
  </si>
  <si>
    <t>H/P</t>
  </si>
  <si>
    <t>cAc/cCc</t>
  </si>
  <si>
    <t>HGNC:3114</t>
  </si>
  <si>
    <t>CCDS236.1</t>
  </si>
  <si>
    <t>ENSP00000355249</t>
  </si>
  <si>
    <t>Q14209</t>
  </si>
  <si>
    <t>UPI0000129AC1</t>
  </si>
  <si>
    <t>NM_004091.3</t>
  </si>
  <si>
    <t>deleterious(0.01)</t>
  </si>
  <si>
    <t>possibly_damaging(0.795)</t>
  </si>
  <si>
    <t>hmmpanther:PTHR12081,hmmpanther:PTHR12081:SF50</t>
  </si>
  <si>
    <t>GTG</t>
  </si>
  <si>
    <t>Nonsense_Mutation</t>
  </si>
  <si>
    <t>7316-2754</t>
  </si>
  <si>
    <t>00883a72-c7ad-4336-8502-c02bd6559017</t>
  </si>
  <si>
    <t>00883a72-c7ad-4336-8502-c02bd6559017.strelka.vep.mafwin.txt</t>
  </si>
  <si>
    <t>chr7</t>
  </si>
  <si>
    <t>A</t>
  </si>
  <si>
    <t>rs28522267</t>
  </si>
  <si>
    <t>BS_KSRYKCDE</t>
  </si>
  <si>
    <t>BS_T3FD64Z7</t>
  </si>
  <si>
    <t>c.2963G&gt;T</t>
  </si>
  <si>
    <t>p.Cys988Phe</t>
  </si>
  <si>
    <t>p.C988F</t>
  </si>
  <si>
    <t>ENST00000262189</t>
  </si>
  <si>
    <t>18/59</t>
  </si>
  <si>
    <t>KMT2C,missense_variant,p.Cys988Phe,ENST00000262189,NM_170606.2;KMT2C,missense_variant,p.Cys988Phe,ENST00000355193,;KMT2C,missense_variant,p.Cys144Phe,ENST00000418673,;KMT2C,3_prime_UTR_variant,,ENST00000558084,;KMT2C,non_coding_transcript_exon_variant,,ENST00000473186,;</t>
  </si>
  <si>
    <t>ENSG00000055609</t>
  </si>
  <si>
    <t>3182/16862</t>
  </si>
  <si>
    <t>2963/14736</t>
  </si>
  <si>
    <t>988/4911</t>
  </si>
  <si>
    <t>C/F</t>
  </si>
  <si>
    <t>tGt/tTt</t>
  </si>
  <si>
    <t>rs28522267,COSM150427,COSM150426</t>
  </si>
  <si>
    <t>HGNC:13726</t>
  </si>
  <si>
    <t>CCDS5931.1</t>
  </si>
  <si>
    <t>ENSP00000262189</t>
  </si>
  <si>
    <t>Q8NEZ4</t>
  </si>
  <si>
    <t>UPI0000141B9F</t>
  </si>
  <si>
    <t>NM_170606.2</t>
  </si>
  <si>
    <t>deleterious(0)</t>
  </si>
  <si>
    <t>probably_damaging(0.998)</t>
  </si>
  <si>
    <t>Gene3D:3.30.40.10,PROSITE_profiles:PS50016,hmmpanther:PTHR22884,hmmpanther:PTHR22884:SF373,SMART_domains:SM00184,SMART_domains:SM00249,Superfamily_domains:SSF57903,cd15596</t>
  </si>
  <si>
    <t>benign</t>
  </si>
  <si>
    <t>0,1,1</t>
  </si>
  <si>
    <t>ACA</t>
  </si>
  <si>
    <t>Frame_Shift_Ins</t>
  </si>
  <si>
    <t>rs104894340</t>
  </si>
  <si>
    <t>c.71G&gt;A</t>
  </si>
  <si>
    <t>p.Arg24His</t>
  </si>
  <si>
    <t>p.R24H</t>
  </si>
  <si>
    <t>ENST00000257904</t>
  </si>
  <si>
    <t>CDK4,missense_variant,p.Arg24His,ENST00000257904,NM_000075.3;CDK4,missense_variant,p.Arg24His,ENST00000312990,;CDK4,missense_variant,p.Arg24His,ENST00000552254,;CDK4,missense_variant,p.Arg24His,ENST00000552388,;CDK4,missense_variant,p.Arg24His,ENST00000552862,;CDK4,5_prime_UTR_variant,,ENST00000547281,;CDK4,5_prime_UTR_variant,,ENST00000551800,;CDK4,intron_variant,,ENST00000546489,;CDK4,intron_variant,,ENST00000549606,;TSPAN31,downstream_gene_variant,,ENST00000257910,NM_005981.3,NM_001330169.1;MARCH9,upstream_gene_variant,,ENST00000266643,NM_138396.5;TSPAN31,downstream_gene_variant,,ENST00000547472,;CDK4,downstream_gene_variant,,ENST00000547853,;TSPAN31,downstream_gene_variant,,ENST00000547992,;TSPAN31,downstream_gene_variant,,ENST00000548167,;TSPAN31,downstream_gene_variant,,ENST00000552816,;MIR6759,upstream_gene_variant,,ENST00000638110,;CDK4,non_coding_transcript_exon_variant,,ENST00000551888,;TSPAN31,downstream_gene_variant,,ENST00000553221,;CDK4,missense_variant,p.Arg24His,ENST00000553237,;CDK4,missense_variant,p.Arg24His,ENST00000550419,;CDK4,non_coding_transcript_exon_variant,,ENST00000551706,;TSPAN31,downstream_gene_variant,,ENST00000546922,;TSPAN31,downstream_gene_variant,,ENST00000546993,;TSPAN31,downstream_gene_variant,,ENST00000549052,;TSPAN31,downstream_gene_variant,,ENST00000550791,;MARCH9,upstream_gene_variant,,ENST00000552279,;CDK4,upstream_gene_variant,,ENST00000552713,;TSPAN31,downstream_gene_variant,,ENST00000553089,;,regulatory_region_variant,,ENSR00000052701,;</t>
  </si>
  <si>
    <t>ENSG00000135446</t>
  </si>
  <si>
    <t>437/2076</t>
  </si>
  <si>
    <t>71/912</t>
  </si>
  <si>
    <t>24/303</t>
  </si>
  <si>
    <t>rs104894340,CM980320,COSM363684,COSM1989836</t>
  </si>
  <si>
    <t>HGNC:1773</t>
  </si>
  <si>
    <t>CCDS8953.1</t>
  </si>
  <si>
    <t>ENSP00000257904</t>
  </si>
  <si>
    <t>P11802</t>
  </si>
  <si>
    <t>A0A024RBB6</t>
  </si>
  <si>
    <t>UPI0000113582</t>
  </si>
  <si>
    <t>NM_000075.3</t>
  </si>
  <si>
    <t>benign(0.062)</t>
  </si>
  <si>
    <t>PROSITE_profiles:PS50011,hmmpanther:PTHR24056,hmmpanther:PTHR24056:SF129,PROSITE_patterns:PS00107,Gene3D:3.30.200.20,Pfam_domain:PF00069,SMART_domains:SM00220,Superfamily_domains:SSF56112</t>
  </si>
  <si>
    <t>likely_pathogenic,risk_factor</t>
  </si>
  <si>
    <t>0,0,1,1</t>
  </si>
  <si>
    <t>1,1,1,1</t>
  </si>
  <si>
    <t>012d3256-e96c-4612-bca8-424a0eda79d5</t>
  </si>
  <si>
    <t>012d3256-e96c-4612-bca8-424a0eda79d5.strelka.vep.mafwin.txt</t>
  </si>
  <si>
    <t>chr6</t>
  </si>
  <si>
    <t>BS_6FV7BDE3</t>
  </si>
  <si>
    <t>BS_QW5QYXGG</t>
  </si>
  <si>
    <t>c.650T&gt;G</t>
  </si>
  <si>
    <t>p.Val217Gly</t>
  </si>
  <si>
    <t>p.V217G</t>
  </si>
  <si>
    <t>ENST00000346085</t>
  </si>
  <si>
    <t>ARID1B,missense_variant,p.Val217Gly,ENST00000346085,NM_020732.3;ARID1B,missense_variant,p.Val217Gly,ENST00000636930,;ARID1B,missense_variant,p.Val217Gly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,TF_binding_site_variant,,PB0010.1,;</t>
  </si>
  <si>
    <t>ENSG00000049618</t>
  </si>
  <si>
    <t>1206/10194</t>
  </si>
  <si>
    <t>650/6750</t>
  </si>
  <si>
    <t>217/2249</t>
  </si>
  <si>
    <t>V/G</t>
  </si>
  <si>
    <t>gTg/gGg</t>
  </si>
  <si>
    <t>HGNC:18040</t>
  </si>
  <si>
    <t>CCDS55072.1</t>
  </si>
  <si>
    <t>ENSP00000344546</t>
  </si>
  <si>
    <t>Q8NFD5</t>
  </si>
  <si>
    <t>UPI000058E4B2</t>
  </si>
  <si>
    <t>NM_020732.3</t>
  </si>
  <si>
    <t>tolerated_low_confidence(0.51)</t>
  </si>
  <si>
    <t>benign(0.003)</t>
  </si>
  <si>
    <t>Low_complexity_(Seg):seg,mobidb-lite,Gene3D:3.40.50.1980</t>
  </si>
  <si>
    <t>chr10</t>
  </si>
  <si>
    <t>c.62A&gt;C</t>
  </si>
  <si>
    <t>p.Asp21Ala</t>
  </si>
  <si>
    <t>p.D21A</t>
  </si>
  <si>
    <t>ENST00000212015</t>
  </si>
  <si>
    <t>SIRT1,missense_variant,p.Asp21Ala,ENST00000212015,NM_012238.4;SIRT1,upstream_gene_variant,,ENST00000432464,NM_001142498.1;SIRT1,upstream_gene_variant,,ENST00000473922,;SIRT1,upstream_gene_variant,,ENST00000497639,;,regulatory_region_variant,,ENSR00000029108,;</t>
  </si>
  <si>
    <t>ENSG00000096717</t>
  </si>
  <si>
    <t>115/4094</t>
  </si>
  <si>
    <t>62/2244</t>
  </si>
  <si>
    <t>21/747</t>
  </si>
  <si>
    <t>D/A</t>
  </si>
  <si>
    <t>gAc/gCc</t>
  </si>
  <si>
    <t>HGNC:14929</t>
  </si>
  <si>
    <t>CCDS7273.1</t>
  </si>
  <si>
    <t>ENSP00000212015</t>
  </si>
  <si>
    <t>Q96EB6</t>
  </si>
  <si>
    <t>A0A024QZQ1</t>
  </si>
  <si>
    <t>UPI0000073E1A</t>
  </si>
  <si>
    <t>NM_012238.4</t>
  </si>
  <si>
    <t>tolerated_low_confidence(0.39)</t>
  </si>
  <si>
    <t>benign(0.01)</t>
  </si>
  <si>
    <t>mobidb-lite</t>
  </si>
  <si>
    <t>GAC</t>
  </si>
  <si>
    <t>01854545-4944-4219-ac95-03e401bcd689</t>
  </si>
  <si>
    <t>01854545-4944-4219-ac95-03e401bcd689.mutect2_somatic.vep.mafwin.txt</t>
  </si>
  <si>
    <t>rs112445441</t>
  </si>
  <si>
    <t>BS_AWDQEKK1</t>
  </si>
  <si>
    <t>BS_751B2CF8</t>
  </si>
  <si>
    <t>c.38G&gt;A</t>
  </si>
  <si>
    <t>p.Gly13Asp</t>
  </si>
  <si>
    <t>p.G13D</t>
  </si>
  <si>
    <t>ENST00000256078</t>
  </si>
  <si>
    <t>KRAS,missense_variant,p.Gly13Asp,ENST00000311936,NM_004985.4;KRAS,missense_variant,p.Gly13Asp,ENST00000556131,;KRAS,missense_variant,p.Gly13Asp,ENST00000256078,NM_033360.3;KRAS,missense_variant,p.Gly13Asp,ENST00000557334,;</t>
  </si>
  <si>
    <t>ENSG00000133703</t>
  </si>
  <si>
    <t>102/1119</t>
  </si>
  <si>
    <t>38/570</t>
  </si>
  <si>
    <t>13/189</t>
  </si>
  <si>
    <t>G/D</t>
  </si>
  <si>
    <t>gGc/gAc</t>
  </si>
  <si>
    <t>CM125166,rs112445441,COSM534,COSM533,COSM532,COSM3384257,COSM1152504,COSM1140132</t>
  </si>
  <si>
    <t>HGNC:6407</t>
  </si>
  <si>
    <t>CCDS8703.1</t>
  </si>
  <si>
    <t>ENSP00000256078</t>
  </si>
  <si>
    <t>P01116</t>
  </si>
  <si>
    <t>L7RSL8</t>
  </si>
  <si>
    <t>UPI0000133132</t>
  </si>
  <si>
    <t>NM_033360.3</t>
  </si>
  <si>
    <t>deleterious(0.04)</t>
  </si>
  <si>
    <t>benign(0.44)</t>
  </si>
  <si>
    <t>Low_complexity_(Seg):seg,PROSITE_profiles:PS51421,cd04138,hmmpanther:PTHR24070:SF186,hmmpanther:PTHR24070,Pfam_domain:PF00071,TIGRFAM_domain:TIGR00231,Gene3D:3.30.70.1390,SMART_domains:SM00176,SMART_domains:SM00173,SMART_domains:SM00174,SMART_domains:SM00175,Superfamily_domains:SSF52540,Prints_domain:PR00449</t>
  </si>
  <si>
    <t>likely_pathogenic,pathogenic,drug_response</t>
  </si>
  <si>
    <t>0,1,1,1,1,1,1,1</t>
  </si>
  <si>
    <t>1,1,1,1,1,1,1,1</t>
  </si>
  <si>
    <t>GCC</t>
  </si>
  <si>
    <t>Splice_Site</t>
  </si>
  <si>
    <t>ATCTTGTTGAGGGCAGGGGAGTACTGTAGGA</t>
  </si>
  <si>
    <t>c.376-8_398del</t>
  </si>
  <si>
    <t>p.X126_splice</t>
  </si>
  <si>
    <t>TP53,splice_acceptor_variant,,ENST00000617185,NM_001126114.2;TP53,splice_acceptor_variant,,ENST00000420246,;TP53,splice_acceptor_variant,,ENST00000622645,NM_001276696.1;TP53,splice_acceptor_variant,,ENST00000610292,NM_001126118.1;TP53,splice_acceptor_variant,,ENST00000455263,NM_001276695.1,NM_001126113.2;TP53,splice_acceptor_variant,,ENST00000610538,;TP53,splice_acceptor_variant,,ENST00000269305,NM_001276760.1,NM_001126112.2,NM_001276761.1,NM_000546.5;TP53,splice_acceptor_variant,,ENST00000620739,;TP53,splice_acceptor_variant,,ENST00000445888,;TP53,splice_acceptor_variant,,ENST00000619485,;TP53,splice_acceptor_variant,,ENST00000359597,;TP53,splice_acceptor_variant,,ENST00000615910,;TP53,splice_acceptor_variant,,ENST00000413465,;TP53,splice_acceptor_variant,,ENST00000509690,;TP53,splice_acceptor_variant,,ENST00000508793,;TP53,splice_acceptor_variant,,ENST00000604348,;TP53,splice_acceptor_variant,,ENST00000503591,;TP53,splice_acceptor_variant,,ENST00000514944,;TP53,start_lost,,ENST00000510385,NM_001276698.1,NM_001126116.1;TP53,start_lost,,ENST00000504290,;TP53,start_lost,,ENST00000504937,;TP53,5_prime_UTR_variant,,ENST00000618944,;TP53,5_prime_UTR_variant,,ENST00000610623,NM_001276699.1,NM_001126117.1;TP53,5_prime_UTR_variant,,ENST00000619186,NM_001276697.1,NM_001126115.1;TP53,upstream_gene_variant,,ENST00000576024,;TP53,upstream_gene_variant,,ENST00000574684,;TP53,splice_acceptor_variant,,ENST00000635293,;TP53,splice_acceptor_variant,,ENST00000505014,;</t>
  </si>
  <si>
    <t>splice_acceptor_variant,coding_sequence_variant,intron_variant</t>
  </si>
  <si>
    <t>?-588/2579</t>
  </si>
  <si>
    <t>?-398/1182</t>
  </si>
  <si>
    <t>?-133/393</t>
  </si>
  <si>
    <t>ACATCTTGTTGAGGGCAGGGGAGTACTGTAGGAA</t>
  </si>
  <si>
    <t>01c6d153-7b01-418a-be36-4f0dbee5e85c</t>
  </si>
  <si>
    <t>01c6d153-7b01-418a-be36-4f0dbee5e85c.mutect2_somatic.vep.mafwin.txt</t>
  </si>
  <si>
    <t>chr8</t>
  </si>
  <si>
    <t>rs869320694</t>
  </si>
  <si>
    <t>BS_V8G6BZRR</t>
  </si>
  <si>
    <t>BS_S3VV60EP</t>
  </si>
  <si>
    <t>c.2059A&gt;G</t>
  </si>
  <si>
    <t>p.Lys687Glu</t>
  </si>
  <si>
    <t>p.K687E</t>
  </si>
  <si>
    <t>ENST00000425967</t>
  </si>
  <si>
    <t>15/19</t>
  </si>
  <si>
    <t>FGFR1,missense_variant,p.Lys656Glu,ENST00000447712,NM_023110.2;FGFR1,missense_variant,p.Lys654Glu,ENST00000397091,NM_015850.3;FGFR1,missense_variant,p.Lys654Glu,ENST00000532791,NM_001174063.1;FGFR1,missense_variant,p.Lys687Glu,ENST00000425967,NM_001174067.1;FGFR1,missense_variant,p.Lys646Glu,ENST00000335922,NM_001174064.1;FGFR1,missense_variant,p.Lys567Glu,ENST00000356207,NM_001174066.1,NM_023105.2;FGFR1,missense_variant,p.Lys565Glu,ENST00000326324,NM_023106.2;FGFR1,missense_variant,p.Lys654Glu,ENST00000397113,NM_001174065.1;FGFR1,missense_variant,p.Lys567Glu,ENST00000397103,;FGFR1,missense_variant,p.Lys654Glu,ENST00000397108,;FGFR1,3_prime_UTR_variant,,ENST00000341462,;FGFR1,3_prime_UTR_variant,,ENST00000619564,;FGFR1,upstream_gene_variant,,ENST00000526688,;FGFR1,missense_variant,p.Lys56Glu,ENST00000531196,;FGFR1,non_coding_transcript_exon_variant,,ENST00000526570,;FGFR1,non_coding_transcript_exon_variant,,ENST00000527114,;FGFR1,non_coding_transcript_exon_variant,,ENST00000533619,;FGFR1,downstream_gene_variant,,ENST00000466021,;FGFR1,downstream_gene_variant,,ENST00000487647,;FGFR1,downstream_gene_variant,,ENST00000524528,;FGFR1,downstream_gene_variant,,ENST00000527745,;</t>
  </si>
  <si>
    <t>ENSG00000077782</t>
  </si>
  <si>
    <t>2382/5375</t>
  </si>
  <si>
    <t>2059/2562</t>
  </si>
  <si>
    <t>687/853</t>
  </si>
  <si>
    <t>K/E</t>
  </si>
  <si>
    <t>Aag/Gag</t>
  </si>
  <si>
    <t>rs869320694,COSM1559837,COSM1755711,COSM1755712,COSM1755713,COSM1755714,COSM302227,COSM302228,COSM35673,COSM3670392,COSM4006935</t>
  </si>
  <si>
    <t>HGNC:3688</t>
  </si>
  <si>
    <t>CCDS55223.1</t>
  </si>
  <si>
    <t>ENSP00000393312</t>
  </si>
  <si>
    <t>P11362</t>
  </si>
  <si>
    <t>UPI0001CE06A3</t>
  </si>
  <si>
    <t>NM_001174067.1</t>
  </si>
  <si>
    <t>probably_damaging(0.997)</t>
  </si>
  <si>
    <t>Gene3D:1.10.510.10,Pfam_domain:PF07714,PIRSF_domain:PIRSF000628,PROSITE_profiles:PS50011,hmmpanther:PTHR24416,hmmpanther:PTHR24416:SF131,SMART_domains:SM00219,Superfamily_domains:SSF56112,cd05098</t>
  </si>
  <si>
    <t>0,1,1,1,1,1,1,1,1,1,1</t>
  </si>
  <si>
    <t>1,1,1,1,1,1,1,1,1,1,1</t>
  </si>
  <si>
    <t>TTT</t>
  </si>
  <si>
    <t>c.2044A&gt;C</t>
  </si>
  <si>
    <t>p.Ile682Leu</t>
  </si>
  <si>
    <t>p.I682L</t>
  </si>
  <si>
    <t>FGFR1,missense_variant,p.Ile651Leu,ENST00000447712,NM_023110.2;FGFR1,missense_variant,p.Ile649Leu,ENST00000397091,NM_015850.3;FGFR1,missense_variant,p.Ile649Leu,ENST00000532791,NM_001174063.1;FGFR1,missense_variant,p.Ile682Leu,ENST00000425967,NM_001174067.1;FGFR1,missense_variant,p.Ile641Leu,ENST00000335922,NM_001174064.1;FGFR1,missense_variant,p.Ile562Leu,ENST00000356207,NM_001174066.1,NM_023105.2;FGFR1,missense_variant,p.Ile560Leu,ENST00000326324,NM_023106.2;FGFR1,missense_variant,p.Ile649Leu,ENST00000397113,NM_001174065.1;FGFR1,missense_variant,p.Ile562Leu,ENST00000397103,;FGFR1,missense_variant,p.Ile649Leu,ENST00000397108,;FGFR1,3_prime_UTR_variant,,ENST00000341462,;FGFR1,3_prime_UTR_variant,,ENST00000619564,;FGFR1,upstream_gene_variant,,ENST00000526688,;FGFR1,missense_variant,p.Ile51Leu,ENST00000531196,;FGFR1,non_coding_transcript_exon_variant,,ENST00000526570,;FGFR1,non_coding_transcript_exon_variant,,ENST00000527114,;FGFR1,non_coding_transcript_exon_variant,,ENST00000533619,;FGFR1,downstream_gene_variant,,ENST00000466021,;FGFR1,downstream_gene_variant,,ENST00000487647,;FGFR1,downstream_gene_variant,,ENST00000524528,;FGFR1,downstream_gene_variant,,ENST00000527745,;</t>
  </si>
  <si>
    <t>2367/5375</t>
  </si>
  <si>
    <t>2044/2562</t>
  </si>
  <si>
    <t>682/853</t>
  </si>
  <si>
    <t>I/L</t>
  </si>
  <si>
    <t>Atc/Ctc</t>
  </si>
  <si>
    <t>tolerated(0.29)</t>
  </si>
  <si>
    <t>probably_damaging(0.975)</t>
  </si>
  <si>
    <t>ATG</t>
  </si>
  <si>
    <t>7316-871</t>
  </si>
  <si>
    <t>01c905a5-3878-4990-b6d0-d803b81c0626</t>
  </si>
  <si>
    <t>01c905a5-3878-4990-b6d0-d803b81c0626.mutect2_somatic.vep.mafwin.txt</t>
  </si>
  <si>
    <t>chr11</t>
  </si>
  <si>
    <t>rs864622251</t>
  </si>
  <si>
    <t>BS_Z9NCH2XA</t>
  </si>
  <si>
    <t>BS_5C23V7CC</t>
  </si>
  <si>
    <t>c.6115G&gt;A</t>
  </si>
  <si>
    <t>p.Glu2039Lys</t>
  </si>
  <si>
    <t>p.E2039K</t>
  </si>
  <si>
    <t>ENST00000278616</t>
  </si>
  <si>
    <t>42/63</t>
  </si>
  <si>
    <t>ATM,missense_variant,p.Glu2039Lys,ENST00000278616,NM_000051.3;ATM,missense_variant,p.Glu2039Lys,ENST00000452508,NM_001351834.1;C11orf65,intron_variant,,ENST00000525729,NM_001330368.1;ATM,non_coding_transcript_exon_variant,,ENST00000532765,;ATM,non_coding_transcript_exon_variant,,ENST00000524792,;ATM,non_coding_transcript_exon_variant,,ENST00000533690,;ATM,downstream_gene_variant,,ENST00000529588,;</t>
  </si>
  <si>
    <t>ENSG00000149311</t>
  </si>
  <si>
    <t>6500/13147</t>
  </si>
  <si>
    <t>6115/9171</t>
  </si>
  <si>
    <t>2039/3056</t>
  </si>
  <si>
    <t>E/K</t>
  </si>
  <si>
    <t>Gaa/Aaa</t>
  </si>
  <si>
    <t>rs864622251,CM094668,COSM200671,COSM1561120</t>
  </si>
  <si>
    <t>HGNC:795</t>
  </si>
  <si>
    <t>CCDS31669.1</t>
  </si>
  <si>
    <t>ENSP00000278616</t>
  </si>
  <si>
    <t>Q13315</t>
  </si>
  <si>
    <t>A0A024R3C7</t>
  </si>
  <si>
    <t>UPI000016B511</t>
  </si>
  <si>
    <t>NM_000051.3</t>
  </si>
  <si>
    <t>possibly_damaging(0.585)</t>
  </si>
  <si>
    <t>PDB-ENSP_mappings:5np0.A,PDB-ENSP_mappings:5np0.B,PDB-ENSP_mappings:5np1.A,PROSITE_profiles:PS51189,hmmpanther:PTHR11139,hmmpanther:PTHR11139:SF96</t>
  </si>
  <si>
    <t>uncertain_significance,likely_pathogenic</t>
  </si>
  <si>
    <t>CGA</t>
  </si>
  <si>
    <t>03158895-da85-468f-a96d-a536bc7a1c1d</t>
  </si>
  <si>
    <t>03158895-da85-468f-a96d-a536bc7a1c1d.strelka.vep.mafwin.txt</t>
  </si>
  <si>
    <t>INS</t>
  </si>
  <si>
    <t>GTA</t>
  </si>
  <si>
    <t>rs727502902</t>
  </si>
  <si>
    <t>BS_QXZTRMWM</t>
  </si>
  <si>
    <t>BS_P65SHPNZ</t>
  </si>
  <si>
    <t>c.1794_1796dup</t>
  </si>
  <si>
    <t>p.Thr599dup</t>
  </si>
  <si>
    <t>p.T599dup</t>
  </si>
  <si>
    <t>ENST00000646891</t>
  </si>
  <si>
    <t>15/18</t>
  </si>
  <si>
    <t>BRAF,inframe_insertion,p.Thr599dup,ENST00000496384,NM_001354609.1;BRAF,inframe_insertion,p.Thr599dup,ENST00000646891,NM_004333.4;BRAF,inframe_insertion,p.Thr639dup,ENST00000288602,;BRAF,inframe_insertion,p.Thr639dup,ENST00000644969,;BRAF,non_coding_transcript_exon_variant,,ENST00000644120,;BRAF,inframe_insertion,p.Thr298dup,ENST00000644650,;BRAF,inframe_insertion,p.Thr156dup,ENST00000479537,;BRAF,3_prime_UTR_variant,,ENST00000646730,;BRAF,3_prime_UTR_variant,,ENST00000642228,;BRAF,3_prime_UTR_variant,,ENST00000497784,;BRAF,non_coding_transcript_exon_variant,,ENST00000644905,;BRAF,intron_variant,,ENST00000642875,;BRAF,intron_variant,,ENST00000647434,;</t>
  </si>
  <si>
    <t>ENSG00000157764</t>
  </si>
  <si>
    <t>inframe_insertion</t>
  </si>
  <si>
    <t>2021-2022/6458</t>
  </si>
  <si>
    <t>1796-1797/2301</t>
  </si>
  <si>
    <t>599/766</t>
  </si>
  <si>
    <t>T/TT</t>
  </si>
  <si>
    <t>aca/acTACa</t>
  </si>
  <si>
    <t>HGNC:1097</t>
  </si>
  <si>
    <t>CCDS5863.1</t>
  </si>
  <si>
    <t>ENSP00000493543</t>
  </si>
  <si>
    <t>UPI000013DF26</t>
  </si>
  <si>
    <t>NM_004333.4</t>
  </si>
  <si>
    <t>cd14062,Pfam_domain:PF07714,Gene3D:1.10.510.10,SMART_domains:SM00220,Superfamily_domains:SSF56112,PROSITE_profiles:PS50011,hmmpanther:PTHR44000:SF3,hmmpanther:PTHR44000</t>
  </si>
  <si>
    <t>pathogenic</t>
  </si>
  <si>
    <t>insertion</t>
  </si>
  <si>
    <t>CTG</t>
  </si>
  <si>
    <t>c.137T&gt;G</t>
  </si>
  <si>
    <t>p.Val46Gly</t>
  </si>
  <si>
    <t>p.V46G</t>
  </si>
  <si>
    <t>ENST00000534358</t>
  </si>
  <si>
    <t>KMT2A,missense_variant,p.Val46Gly,ENST00000534358,NM_001197104.1;KMT2A,missense_variant,p.Val46Gly,ENST00000389506,NM_005933.3;KMT2A,missense_variant,p.Val46Gly,ENST00000531904,;KMT2A,upstream_gene_variant,,ENST00000527869,;KMT2A,upstream_gene_variant,,ENST00000529852,;KMT2A,upstream_gene_variant,,ENST00000532204,;KMT2A,upstream_gene_variant,,ENST00000533790,;AP001267.2,upstream_gene_variant,,ENST00000532619,;,regulatory_region_variant,,ENSR00000045630,;</t>
  </si>
  <si>
    <t>ENSG00000118058</t>
  </si>
  <si>
    <t>160/16602</t>
  </si>
  <si>
    <t>137/11919</t>
  </si>
  <si>
    <t>46/3972</t>
  </si>
  <si>
    <t>gTc/gGc</t>
  </si>
  <si>
    <t>HGNC:7132</t>
  </si>
  <si>
    <t>CCDS55791.1</t>
  </si>
  <si>
    <t>ENSP00000436786</t>
  </si>
  <si>
    <t>Q03164</t>
  </si>
  <si>
    <t>UPI0001E5E732</t>
  </si>
  <si>
    <t>NM_001197104.1</t>
  </si>
  <si>
    <t>deleterious_low_confidence(0.01)</t>
  </si>
  <si>
    <t>benign(0)</t>
  </si>
  <si>
    <t>PIRSF_domain:PIRSF010354,mobidb-lite,Low_complexity_(Seg):seg</t>
  </si>
  <si>
    <t>GTC</t>
  </si>
  <si>
    <t>c.201T&gt;G</t>
  </si>
  <si>
    <t>p.Ser67Arg</t>
  </si>
  <si>
    <t>p.S67R</t>
  </si>
  <si>
    <t>ENST00000225916</t>
  </si>
  <si>
    <t>KAT2A,missense_variant,p.Ser67Arg,ENST00000225916,NM_021078.2;AC099811.2,intron_variant,,ENST00000592574,;RAB5C,downstream_gene_variant,,ENST00000346213,NM_004583.3,NM_201434.2;RAB5C,downstream_gene_variant,,ENST00000393860,;RAB5C,downstream_gene_variant,,ENST00000547517,NM_001252039.1;HSPB9,upstream_gene_variant,,ENST00000565659,NM_033194.2;AC099811.2,intron_variant,,ENST00000585562,;AC099811.2,intron_variant,,ENST00000592248,;KAT2A,upstream_gene_variant,,ENST00000465682,;KAT2A,upstream_gene_variant,,ENST00000592310,;,regulatory_region_variant,,ENSR00000094340,;</t>
  </si>
  <si>
    <t>ENSG00000108773</t>
  </si>
  <si>
    <t>255/3109</t>
  </si>
  <si>
    <t>201/2514</t>
  </si>
  <si>
    <t>67/837</t>
  </si>
  <si>
    <t>S/R</t>
  </si>
  <si>
    <t>agT/agG</t>
  </si>
  <si>
    <t>HGNC:4201</t>
  </si>
  <si>
    <t>CCDS11417.1</t>
  </si>
  <si>
    <t>ENSP00000225916</t>
  </si>
  <si>
    <t>Q92830</t>
  </si>
  <si>
    <t>UPI000000D978</t>
  </si>
  <si>
    <t>NM_021078.2</t>
  </si>
  <si>
    <t>tolerated(0.06)</t>
  </si>
  <si>
    <t>benign(0.001)</t>
  </si>
  <si>
    <t>PIRSF_domain:PIRSF003048,mobidb-lite,Low_complexity_(Seg):seg</t>
  </si>
  <si>
    <t>CAC</t>
  </si>
  <si>
    <t>034de7ec-3ce2-4d66-9367-6449e25c2010</t>
  </si>
  <si>
    <t>034de7ec-3ce2-4d66-9367-6449e25c2010.strelka.vep.mafwin.txt</t>
  </si>
  <si>
    <t>rs113488022</t>
  </si>
  <si>
    <t>BS_NB509KST</t>
  </si>
  <si>
    <t>BS_Z9WDGDVR</t>
  </si>
  <si>
    <t>c.1799T&gt;A</t>
  </si>
  <si>
    <t>p.Val600Glu</t>
  </si>
  <si>
    <t>p.V600E</t>
  </si>
  <si>
    <t>BRAF,missense_variant,p.Val600Glu,ENST00000496384,NM_001354609.1;BRAF,missense_variant,p.Val600Glu,ENST00000646891,NM_004333.4;BRAF,missense_variant,p.Val640Glu,ENST00000288602,;BRAF,missense_variant,p.Val640Glu,ENST00000644969,;BRAF,non_coding_transcript_exon_variant,,ENST00000644120,;BRAF,missense_variant,p.Val299Glu,ENST00000644650,;BRAF,missense_variant,p.Val157Glu,ENST00000479537,;BRAF,3_prime_UTR_variant,,ENST00000646730,;BRAF,3_prime_UTR_variant,,ENST00000642228,;BRAF,3_prime_UTR_variant,,ENST00000497784,;BRAF,non_coding_transcript_exon_variant,,ENST00000644905,;BRAF,intron_variant,,ENST00000642875,;BRAF,intron_variant,,ENST00000647434,;</t>
  </si>
  <si>
    <t>2024/6458</t>
  </si>
  <si>
    <t>1799/2301</t>
  </si>
  <si>
    <t>600/766</t>
  </si>
  <si>
    <t>V/E</t>
  </si>
  <si>
    <t>gTg/gAg</t>
  </si>
  <si>
    <t>CM112509,rs113488022,COSM6137,COSM476,COSM18443</t>
  </si>
  <si>
    <t>probably_damaging(0.963)</t>
  </si>
  <si>
    <t>0,1,1,1,1</t>
  </si>
  <si>
    <t>1,1,1,1,1</t>
  </si>
  <si>
    <t>039c8fc3-13f9-4904-9288-8f468d617486</t>
  </si>
  <si>
    <t>039c8fc3-13f9-4904-9288-8f468d617486.mutect2_somatic.vep.mafwin.txt</t>
  </si>
  <si>
    <t>chr3</t>
  </si>
  <si>
    <t>rs121913273</t>
  </si>
  <si>
    <t>BS_QWM9BPDY</t>
  </si>
  <si>
    <t>BS_SGS26NXP</t>
  </si>
  <si>
    <t>c.1624G&gt;A</t>
  </si>
  <si>
    <t>p.Glu542Lys</t>
  </si>
  <si>
    <t>p.E542K</t>
  </si>
  <si>
    <t>ENST00000263967</t>
  </si>
  <si>
    <t>PIK3CA,missense_variant,p.Glu542Lys,ENST00000263967,NM_006218.3;PIK3CA,missense_variant,p.Glu542Lys,ENST00000643187,;PIK3CA,upstream_gene_variant,,ENST00000462255,;</t>
  </si>
  <si>
    <t>ENSG00000121879</t>
  </si>
  <si>
    <t>1781/9093</t>
  </si>
  <si>
    <t>1624/3207</t>
  </si>
  <si>
    <t>542/1068</t>
  </si>
  <si>
    <t>rs121913273,COSM760,COSM326157,COSM17442,COSM125369</t>
  </si>
  <si>
    <t>HGNC:8975</t>
  </si>
  <si>
    <t>CCDS43171.1</t>
  </si>
  <si>
    <t>ENSP00000263967</t>
  </si>
  <si>
    <t>P42336</t>
  </si>
  <si>
    <t>UPI000013D494</t>
  </si>
  <si>
    <t>NM_006218.3</t>
  </si>
  <si>
    <t>probably_damaging(0.912)</t>
  </si>
  <si>
    <t>Gene3D:1.25.40.70,PDB-ENSP_mappings:2rd0.A,PDB-ENSP_mappings:3hhm.A,PDB-ENSP_mappings:3hiz.A,PDB-ENSP_mappings:3zim.A,PDB-ENSP_mappings:4jps.A,PDB-ENSP_mappings:4l1b.A,PDB-ENSP_mappings:4l23.A,PDB-ENSP_mappings:4l2y.A,PDB-ENSP_mappings:4ovu.A,PDB-ENSP_mappings:4ovv.A,PDB-ENSP_mappings:4tuu.A,PDB-ENSP_mappings:4tv3.A,PDB-ENSP_mappings:4waf.A,PDB-ENSP_mappings:4ykn.A,PDB-ENSP_mappings:4zop.A,PDB-ENSP_mappings:5dxh.A,PDB-ENSP_mappings:5dxh.D,PDB-ENSP_mappings:5dxt.A,PDB-ENSP_mappings:5fi4.A,PDB-ENSP_mappings:5itd.A,PDB-ENSP_mappings:5sw8.A,PDB-ENSP_mappings:5swg.A,PDB-ENSP_mappings:5swo.A,PDB-ENSP_mappings:5swp.A,PDB-ENSP_mappings:5swr.A,PDB-ENSP_mappings:5swt.A,PDB-ENSP_mappings:5sx8.A,PDB-ENSP_mappings:5sx9.A,PDB-ENSP_mappings:5sxa.A,PDB-ENSP_mappings:5sxb.A,PDB-ENSP_mappings:5sxc.A,PDB-ENSP_mappings:5sxd.A,PDB-ENSP_mappings:5sxe.A,PDB-ENSP_mappings:5sxf.A,PDB-ENSP_mappings:5sxi.A,PDB-ENSP_mappings:5sxj.A,PDB-ENSP_mappings:5sxk.A,PDB-ENSP_mappings:5ubr.A,PDB-ENSP_mappings:5uk8.A,PDB-ENSP_mappings:5ukj.A,PDB-ENSP_mappings:5ul1.A,Pfam_domain:PF00613,PIRSF_domain:PIRSF000587,PROSITE_profiles:PS51545,hmmpanther:PTHR10048,hmmpanther:PTHR10048:SF94,SMART_domains:SM00145,Superfamily_domains:SSF48371,cd00872</t>
  </si>
  <si>
    <t>TGA</t>
  </si>
  <si>
    <t>chr5</t>
  </si>
  <si>
    <t>c.6455C&gt;T</t>
  </si>
  <si>
    <t>p.Pro2152Leu</t>
  </si>
  <si>
    <t>p.P2152L</t>
  </si>
  <si>
    <t>ENST00000257430</t>
  </si>
  <si>
    <t>16/16</t>
  </si>
  <si>
    <t>APC,missense_variant,p.Pro2152Leu,ENST00000257430,NM_000038.5,NM_001354897.1,NM_001354898.1,NM_001354895.1,NM_001354901.1,NM_001354899.1;APC,missense_variant,p.Pro2152Leu,ENST00000508376,NM_001127510.2;APC,downstream_gene_variant,,ENST00000504915,;APC,downstream_gene_variant,,ENST00000507379,NM_001127511.2;APC,downstream_gene_variant,,ENST00000512211,;APC,3_prime_UTR_variant,,ENST00000508624,;AC008575.1,intron_variant,,ENST00000520401,;APC,downstream_gene_variant,,ENST00000502371,;</t>
  </si>
  <si>
    <t>ENSG00000134982</t>
  </si>
  <si>
    <t>6511/10701</t>
  </si>
  <si>
    <t>6455/8532</t>
  </si>
  <si>
    <t>2152/2843</t>
  </si>
  <si>
    <t>P/L</t>
  </si>
  <si>
    <t>cCt/cTt</t>
  </si>
  <si>
    <t>HGNC:583</t>
  </si>
  <si>
    <t>CCDS4107.1</t>
  </si>
  <si>
    <t>ENSP00000257430</t>
  </si>
  <si>
    <t>P25054</t>
  </si>
  <si>
    <t>UPI000013CF60</t>
  </si>
  <si>
    <t>NM_000038.5,NM_001354897.1,NM_001354898.1,NM_001354895.1,NM_001354901.1,NM_001354899.1</t>
  </si>
  <si>
    <t>tolerated(0.47)</t>
  </si>
  <si>
    <t>mobidb-lite,hmmpanther:PTHR12607:SF11,hmmpanther:PTHR12607</t>
  </si>
  <si>
    <t>CCT</t>
  </si>
  <si>
    <t>rs762439579</t>
  </si>
  <si>
    <t>c.11791G&gt;A</t>
  </si>
  <si>
    <t>p.Gly3931Arg</t>
  </si>
  <si>
    <t>p.G3931R</t>
  </si>
  <si>
    <t>45/59</t>
  </si>
  <si>
    <t>KMT2C,missense_variant,p.Gly3931Arg,ENST00000262189,NM_170606.2;KMT2C,missense_variant,p.Gly3931Arg,ENST00000355193,;KMT2C,missense_variant,p.Gly1492Arg,ENST00000360104,;KMT2C,missense_variant,p.Gly548Arg,ENST00000424877,;KMT2C,missense_variant,p.Gly57Arg,ENST00000418061,;KMT2C,upstream_gene_variant,,ENST00000485241,;KMT2C,3_prime_UTR_variant,,ENST00000558084,;KMT2C,non_coding_transcript_exon_variant,,ENST00000473186,;</t>
  </si>
  <si>
    <t>12010/16862</t>
  </si>
  <si>
    <t>11791/14736</t>
  </si>
  <si>
    <t>3931/4911</t>
  </si>
  <si>
    <t>G/R</t>
  </si>
  <si>
    <t>Gga/Aga</t>
  </si>
  <si>
    <t>rs762439579,COSM6914833,COSM6914832</t>
  </si>
  <si>
    <t>deleterious(0.02)</t>
  </si>
  <si>
    <t>possibly_damaging(0.819)</t>
  </si>
  <si>
    <t>hmmpanther:PTHR22884,hmmpanther:PTHR22884:SF373</t>
  </si>
  <si>
    <t>CCG</t>
  </si>
  <si>
    <t>rs1275066585</t>
  </si>
  <si>
    <t>c.1071del</t>
  </si>
  <si>
    <t>p.Phe357LeufsTer33</t>
  </si>
  <si>
    <t>p.F357Lfs*33</t>
  </si>
  <si>
    <t>ATM,frameshift_variant,p.Phe357LeufsTer33,ENST00000278616,NM_000051.3;ATM,frameshift_variant,p.Phe357LeufsTer33,ENST00000452508,NM_001351834.1;ATM,frameshift_variant,p.Phe357LeufsTer33,ENST00000527805,;ATM,downstream_gene_variant,,ENST00000527891,;ATM,upstream_gene_variant,,ENST00000525012,;ATM,upstream_gene_variant,,ENST00000533526,;</t>
  </si>
  <si>
    <t>frameshift_variant,splice_region_variant</t>
  </si>
  <si>
    <t>1452/13147</t>
  </si>
  <si>
    <t>1067/9171</t>
  </si>
  <si>
    <t>356/3056</t>
  </si>
  <si>
    <t>V/X</t>
  </si>
  <si>
    <t>gTt/gt</t>
  </si>
  <si>
    <t>rs1275066585,COSM6983284,COSM6983283</t>
  </si>
  <si>
    <t>PDB-ENSP_mappings:5np0.A,PDB-ENSP_mappings:5np0.B,PDB-ENSP_mappings:5np1.A,hmmpanther:PTHR11139,hmmpanther:PTHR11139:SF96,Superfamily_domains:SSF48371</t>
  </si>
  <si>
    <t>GGTT</t>
  </si>
  <si>
    <t>03f29ac9-4682-4be1-b1fe-7c6f3671a3a5</t>
  </si>
  <si>
    <t>03f29ac9-4682-4be1-b1fe-7c6f3671a3a5.strelka.vep.mafwin.txt</t>
  </si>
  <si>
    <t>BS_3AERRZQT</t>
  </si>
  <si>
    <t>BS_4RV40GPD</t>
  </si>
  <si>
    <t>c.79-2A&gt;C</t>
  </si>
  <si>
    <t>p.X27_splice</t>
  </si>
  <si>
    <t>ENST00000262188</t>
  </si>
  <si>
    <t>SMARCD3,splice_acceptor_variant,,ENST00000262188,NM_001003801.1;SMARCD3,splice_acceptor_variant,,ENST00000356800,NM_001003802.1;SMARCD3,splice_acceptor_variant,,ENST00000392811,NM_003078.3;SMARCD3,splice_acceptor_variant,,ENST00000491651,;AC005486.1,upstream_gene_variant,,ENST00000466775,;AC021097.1,downstream_gene_variant,,ENST00000607902,;SMARCD3,splice_acceptor_variant,,ENST00000460431,;SMARCD3,splice_acceptor_variant,,ENST00000477169,;SMARCD3,upstream_gene_variant,,ENST00000489503,;SMARCD3,splice_acceptor_variant,,ENST00000472988,;SMARCD3,splice_acceptor_variant,,ENST00000485610,;SMARCD3,intron_variant,,ENST00000469154,;SMARCD3,upstream_gene_variant,,ENST00000470588,;SMARCD3,upstream_gene_variant,,ENST00000472103,;SMARCD3,upstream_gene_variant,,ENST00000485592,;,TF_binding_site_variant,,MA0162.2,;,TF_binding_site_variant,,PB0010.1,;</t>
  </si>
  <si>
    <t>ENSG00000082014</t>
  </si>
  <si>
    <t>splice_acceptor_variant</t>
  </si>
  <si>
    <t>HGNC:11108</t>
  </si>
  <si>
    <t>CCDS34780.1</t>
  </si>
  <si>
    <t>ENSP00000262188</t>
  </si>
  <si>
    <t>Q6STE5</t>
  </si>
  <si>
    <t>UPI000022D4B4</t>
  </si>
  <si>
    <t>NM_001003801.1</t>
  </si>
  <si>
    <t>c.6730T&gt;G</t>
  </si>
  <si>
    <t>p.Phe2244Val</t>
  </si>
  <si>
    <t>p.F2244V</t>
  </si>
  <si>
    <t>31/54</t>
  </si>
  <si>
    <t>KMT2D,missense_variant,p.Phe2244Val,ENST00000301067,NM_003482.3;KMT2D,upstream_gene_variant,,ENST00000549743,;KMT2D,upstream_gene_variant,,ENST00000549799,;KMT2D,downstream_gene_variant,,ENST00000550356,;</t>
  </si>
  <si>
    <t>6730/19419</t>
  </si>
  <si>
    <t>6730/16614</t>
  </si>
  <si>
    <t>2244/5537</t>
  </si>
  <si>
    <t>F/V</t>
  </si>
  <si>
    <t>Ttc/Gtc</t>
  </si>
  <si>
    <t>possibly_damaging(0.815)</t>
  </si>
  <si>
    <t>hmmpanther:PTHR22884,hmmpanther:PTHR22884:SF380,mobidb-lite</t>
  </si>
  <si>
    <t>AAT</t>
  </si>
  <si>
    <t>0449d846-0d30-4749-95e0-51085f07a4ed</t>
  </si>
  <si>
    <t>0449d846-0d30-4749-95e0-51085f07a4ed.mutect2_somatic.vep.mafwin.txt</t>
  </si>
  <si>
    <t>BS_JSMAT49K</t>
  </si>
  <si>
    <t>BS_86EDWEA2</t>
  </si>
  <si>
    <t>c.2057A&gt;T</t>
  </si>
  <si>
    <t>p.Lys686Ile</t>
  </si>
  <si>
    <t>p.K686I</t>
  </si>
  <si>
    <t>FGFR1,missense_variant,p.Lys655Ile,ENST00000447712,NM_023110.2;FGFR1,missense_variant,p.Lys653Ile,ENST00000397091,NM_015850.3;FGFR1,missense_variant,p.Lys653Ile,ENST00000532791,NM_001174063.1;FGFR1,missense_variant,p.Lys686Ile,ENST00000425967,NM_001174067.1;FGFR1,missense_variant,p.Lys645Ile,ENST00000335922,NM_001174064.1;FGFR1,missense_variant,p.Lys566Ile,ENST00000356207,NM_001174066.1,NM_023105.2;FGFR1,missense_variant,p.Lys564Ile,ENST00000326324,NM_023106.2;FGFR1,missense_variant,p.Lys653Ile,ENST00000397113,NM_001174065.1;FGFR1,missense_variant,p.Lys566Ile,ENST00000397103,;FGFR1,missense_variant,p.Lys653Ile,ENST00000397108,;FGFR1,3_prime_UTR_variant,,ENST00000341462,;FGFR1,3_prime_UTR_variant,,ENST00000619564,;FGFR1,upstream_gene_variant,,ENST00000526688,;FGFR1,missense_variant,p.Lys55Ile,ENST00000531196,;FGFR1,non_coding_transcript_exon_variant,,ENST00000526570,;FGFR1,non_coding_transcript_exon_variant,,ENST00000527114,;FGFR1,non_coding_transcript_exon_variant,,ENST00000533619,;FGFR1,downstream_gene_variant,,ENST00000466021,;FGFR1,downstream_gene_variant,,ENST00000487647,;FGFR1,downstream_gene_variant,,ENST00000524528,;FGFR1,downstream_gene_variant,,ENST00000527745,;</t>
  </si>
  <si>
    <t>2380/5375</t>
  </si>
  <si>
    <t>2057/2562</t>
  </si>
  <si>
    <t>686/853</t>
  </si>
  <si>
    <t>K/I</t>
  </si>
  <si>
    <t>aAa/aTa</t>
  </si>
  <si>
    <t>COSM3670393,COSM3670394,COSM3670395,COSM3670396,COSM3670397</t>
  </si>
  <si>
    <t>possibly_damaging(0.891)</t>
  </si>
  <si>
    <t>04b96cbf-d1c2-434a-ab0e-0b2931414964</t>
  </si>
  <si>
    <t>04b96cbf-d1c2-434a-ab0e-0b2931414964.mutect2_somatic.vep.mafwin.txt</t>
  </si>
  <si>
    <t>chr2</t>
  </si>
  <si>
    <t>rs121913500</t>
  </si>
  <si>
    <t>BS_9HEMB7RK</t>
  </si>
  <si>
    <t>BS_K44TMQ9G</t>
  </si>
  <si>
    <t>c.395G&gt;A</t>
  </si>
  <si>
    <t>p.Arg132His</t>
  </si>
  <si>
    <t>p.R132H</t>
  </si>
  <si>
    <t>ENST00000415913</t>
  </si>
  <si>
    <t>IDH1,missense_variant,p.Arg132His,ENST00000415913,NM_001282387.1;IDH1,missense_variant,p.Arg132His,ENST00000345146,NM_005896.3;IDH1,missense_variant,p.Arg132His,ENST00000446179,NM_001282386.1;IDH1,missense_variant,p.Arg132His,ENST00000415282,;IDH1,downstream_gene_variant,,ENST00000417583,;IDH1,downstream_gene_variant,,ENST00000451391,;IDH1,non_coding_transcript_exon_variant,,ENST00000462386,;IDH1,downstream_gene_variant,,ENST00000481557,;</t>
  </si>
  <si>
    <t>ENSG00000138413</t>
  </si>
  <si>
    <t>777/2441</t>
  </si>
  <si>
    <t>395/1245</t>
  </si>
  <si>
    <t>132/414</t>
  </si>
  <si>
    <t>rs121913500,CM1310533,COSM28750,COSM28746</t>
  </si>
  <si>
    <t>HGNC:5382</t>
  </si>
  <si>
    <t>CCDS2381.1</t>
  </si>
  <si>
    <t>ENSP00000390265</t>
  </si>
  <si>
    <t>O75874</t>
  </si>
  <si>
    <t>V9HWJ2</t>
  </si>
  <si>
    <t>UPI000012D1B4</t>
  </si>
  <si>
    <t>NM_001282387.1</t>
  </si>
  <si>
    <t>benign(0.047)</t>
  </si>
  <si>
    <t>PDB-ENSP_mappings:1t09.A,PDB-ENSP_mappings:1t09.B,PDB-ENSP_mappings:1t0l.A,PDB-ENSP_mappings:1t0l.B,PDB-ENSP_mappings:1t0l.C,PDB-ENSP_mappings:1t0l.D,Gene3D:3.40.718.10,PDB-ENSP_mappings:3inm.A,PDB-ENSP_mappings:3inm.B,PDB-ENSP_mappings:3inm.C,PDB-ENSP_mappings:3map.A,PDB-ENSP_mappings:3map.B,PDB-ENSP_mappings:3mar.A,PDB-ENSP_mappings:3mar.B,PDB-ENSP_mappings:3mas.A,PDB-ENSP_mappings:3mas.B,PDB-ENSP_mappings:4i3k.A,PDB-ENSP_mappings:4i3k.B,PDB-ENSP_mappings:4i3l.A,PDB-ENSP_mappings:4i3l.B,PDB-ENSP_mappings:4kzo.A,PDB-ENSP_mappings:4kzo.B,PDB-ENSP_mappings:4kzo.C,PDB-ENSP_mappings:4l03.A,PDB-ENSP_mappings:4l03.B,PDB-ENSP_mappings:4l03.C,PDB-ENSP_mappings:4l04.A,PDB-ENSP_mappings:4l04.B,PDB-ENSP_mappings:4l04.C,PDB-ENSP_mappings:4l04.D,PDB-ENSP_mappings:4l04.E,PDB-ENSP_mappings:4l04.F,PDB-ENSP_mappings:4l06.A,PDB-ENSP_mappings:4l06.B,PDB-ENSP_mappings:4l06.C,PDB-ENSP_mappings:4l06.D,PDB-ENSP_mappings:4l06.E,PDB-ENSP_mappings:4l06.F,PDB-ENSP_mappings:4umx.A,PDB-ENSP_mappings:4umx.B,PDB-ENSP_mappings:4umy.A,PDB-ENSP_mappings:4umy.B,PDB-ENSP_mappings:4xrx.A,PDB-ENSP_mappings:4xrx.B,PDB-ENSP_mappings:4xs3.A,PDB-ENSP_mappings:4xs3.B,PDB-ENSP_mappings:5de1.A,PDB-ENSP_mappings:5de1.B,PDB-ENSP_mappings:5gir.C,PDB-ENSP_mappings:5gir.D,PDB-ENSP_mappings:5k10.A,PDB-ENSP_mappings:5k10.B,PDB-ENSP_mappings:5k11.A,PDB-ENSP_mappings:5k11.B,PDB-ENSP_mappings:5l57.A,PDB-ENSP_mappings:5l58.A,PDB-ENSP_mappings:5lge.A,PDB-ENSP_mappings:5lge.B,PDB-ENSP_mappings:5lge.C,PDB-ENSP_mappings:5lge.D,PDB-ENSP_mappings:5sun.A,PDB-ENSP_mappings:5sun.B,PDB-ENSP_mappings:5svf.A,PDB-ENSP_mappings:5svf.B,PDB-ENSP_mappings:5svf.C,PDB-ENSP_mappings:5svf.D,PDB-ENSP_mappings:5tqh.A,PDB-ENSP_mappings:5tqh.B,PDB-ENSP_mappings:5tqh.C,PDB-ENSP_mappings:5tqh.D,PDB-ENSP_mappings:5yfm.A,PDB-ENSP_mappings:5yfm.B,PDB-ENSP_mappings:5yfm.C,PDB-ENSP_mappings:5yfn.A,PDB-ENSP_mappings:5yfn.B,PDB-ENSP_mappings:6b0z.A,PDB-ENSP_mappings:6b0z.B,PDB-ENSP_mappings:6b0z.C,PDB-ENSP_mappings:6b0z.D,Pfam_domain:PF00180,PIRSF_domain:PIRSF000108,hmmpanther:PTHR11822,hmmpanther:PTHR11822:SF21,SMART_domains:SM01329,Superfamily_domains:SSF53659,TIGRFAM_domain:TIGR00127</t>
  </si>
  <si>
    <t>not_provided,likely_pathogenic,pathogenic</t>
  </si>
  <si>
    <t>Translation_Start_Site</t>
  </si>
  <si>
    <t>c.1A&gt;C</t>
  </si>
  <si>
    <t>p.Met1?</t>
  </si>
  <si>
    <t>p.M1?</t>
  </si>
  <si>
    <t>ENST00000256474</t>
  </si>
  <si>
    <t>VHL,start_lost,p.Met1?,ENST00000256474,NM_000551.3;VHL,start_lost,p.Met1?,ENST00000345392,NM_198156.2;VHL,upstream_gene_variant,,ENST00000477538,;,regulatory_region_variant,,ENSR00000148356,;</t>
  </si>
  <si>
    <t>ENSG00000134086</t>
  </si>
  <si>
    <t>start_lost</t>
  </si>
  <si>
    <t>841/3737</t>
  </si>
  <si>
    <t>1/642</t>
  </si>
  <si>
    <t>1/213</t>
  </si>
  <si>
    <t>M/L</t>
  </si>
  <si>
    <t>Atg/Ctg</t>
  </si>
  <si>
    <t>COSM6910551</t>
  </si>
  <si>
    <t>HGNC:12687</t>
  </si>
  <si>
    <t>CCDS2597.1</t>
  </si>
  <si>
    <t>ENSP00000256474</t>
  </si>
  <si>
    <t>P40337</t>
  </si>
  <si>
    <t>A0A024R2F2</t>
  </si>
  <si>
    <t>UPI0000035C95</t>
  </si>
  <si>
    <t>NM_000551.3</t>
  </si>
  <si>
    <t>tolerated_low_confidence(0.29)</t>
  </si>
  <si>
    <t>hmmpanther:PTHR15160,hmmpanther:PTHR15160:SF1,mobidb-lite</t>
  </si>
  <si>
    <t>DNP</t>
  </si>
  <si>
    <t>GA</t>
  </si>
  <si>
    <t>TT</t>
  </si>
  <si>
    <t>c.180_181delinsAA</t>
  </si>
  <si>
    <t>p.Gln61Lys</t>
  </si>
  <si>
    <t>p.Q61K</t>
  </si>
  <si>
    <t>KRAS,missense_variant,p.Gln61Lys,ENST00000311936,NM_004985.4;KRAS,missense_variant,p.Gln61Lys,ENST00000256078,NM_033360.3;KRAS,intron_variant,,ENST00000557334,;AC092794.2,downstream_gene_variant,,ENST00000620933,;</t>
  </si>
  <si>
    <t>244-245/1119</t>
  </si>
  <si>
    <t>180-181/570</t>
  </si>
  <si>
    <t>60-61/189</t>
  </si>
  <si>
    <t>GQ/GK</t>
  </si>
  <si>
    <t>ggTCaa/ggAAaa</t>
  </si>
  <si>
    <t>COSM87298,COSM6904743,COSM4387500</t>
  </si>
  <si>
    <t>PROSITE_profiles:PS51421,cd04138,hmmpanther:PTHR24070:SF186,hmmpanther:PTHR24070,Pfam_domain:PF00071,TIGRFAM_domain:TIGR00231,Gene3D:3.30.70.1390,SMART_domains:SM00176,SMART_domains:SM00173,SMART_domains:SM00174,SMART_domains:SM00175,Superfamily_domains:SSF52540,Prints_domain:PR00449</t>
  </si>
  <si>
    <t>1,1,1</t>
  </si>
  <si>
    <t>substitution</t>
  </si>
  <si>
    <t>TGAC</t>
  </si>
  <si>
    <t>053dac4d-c91e-457b-8194-6272e0affeba</t>
  </si>
  <si>
    <t>053dac4d-c91e-457b-8194-6272e0affeba.mutect2_somatic.vep.mafwin.txt</t>
  </si>
  <si>
    <t>rs201834857</t>
  </si>
  <si>
    <t>BS_ZCY4ECNV</t>
  </si>
  <si>
    <t>BS_EPCD7XFA</t>
  </si>
  <si>
    <t>c.1042G&gt;A</t>
  </si>
  <si>
    <t>p.Asp348Asn</t>
  </si>
  <si>
    <t>p.D348N</t>
  </si>
  <si>
    <t>KMT2C,missense_variant,p.Asp348Asn,ENST00000262189,NM_170606.2;KMT2C,missense_variant,p.Asp348Asn,ENST00000355193,;KMT2C,missense_variant,p.Asp348Asn,ENST00000558084,;</t>
  </si>
  <si>
    <t>1261/16862</t>
  </si>
  <si>
    <t>1042/14736</t>
  </si>
  <si>
    <t>348/4911</t>
  </si>
  <si>
    <t>D/N</t>
  </si>
  <si>
    <t>Gac/Aac</t>
  </si>
  <si>
    <t>rs201834857,COSM228111,COSM228110</t>
  </si>
  <si>
    <t>probably_damaging(0.99)</t>
  </si>
  <si>
    <t>Gene3D:3.30.40.10,PROSITE_profiles:PS50016,PROSITE_profiles:PS50089,SMART_domains:SM00184,SMART_domains:SM00249,Superfamily_domains:SSF57903,cd15509</t>
  </si>
  <si>
    <t>TCG</t>
  </si>
  <si>
    <t>rs760043106</t>
  </si>
  <si>
    <t>c.584T&gt;C</t>
  </si>
  <si>
    <t>p.Ile195Thr</t>
  </si>
  <si>
    <t>p.I195T</t>
  </si>
  <si>
    <t>TP53,missense_variant,p.Ile195Thr,ENST00000617185,NM_001126114.2;TP53,missense_variant,p.Ile195Thr,ENST00000420246,;TP53,missense_variant,p.Ile156Thr,ENST00000622645,NM_001276696.1;TP53,missense_variant,p.Ile156Thr,ENST00000610292,NM_001126118.1;TP53,missense_variant,p.Ile195Thr,ENST00000455263,NM_001276695.1,NM_001126113.2;TP53,missense_variant,p.Ile156Thr,ENST00000610538,;TP53,missense_variant,p.Ile195Thr,ENST00000269305,NM_001276760.1,NM_001126112.2,NM_001276761.1,NM_000546.5;TP53,missense_variant,p.Ile156Thr,ENST00000620739,;TP53,missense_variant,p.Ile195Thr,ENST00000445888,;TP53,missense_variant,p.Ile156Thr,ENST00000619485,;TP53,missense_variant,p.Ile63Thr,ENST00000510385,NM_001276698.1,NM_001126116.1;TP53,missense_variant,p.Ile36Thr,ENST00000618944,;TP53,missense_variant,p.Ile63Thr,ENST00000504290,;TP53,missense_variant,p.Ile36Thr,ENST00000610623,NM_001276699.1,NM_001126117.1;TP53,missense_variant,p.Ile63Thr,ENST00000504937,;TP53,missense_variant,p.Ile36Thr,ENST00000619186,NM_001276697.1,NM_001126115.1;TP53,missense_variant,p.Ile195Thr,ENST00000359597,;TP53,missense_variant,p.Ile184Thr,ENST00000615910,;TP53,missense_variant,p.Ile195Thr,ENST00000413465,;TP53,missense_variant,p.Ile63Thr,ENST00000509690,;TP53,missense_variant,p.Ile102Thr,ENST00000514944,;TP53,downstream_gene_variant,,ENST00000503591,;TP53,downstream_gene_variant,,ENST00000508793,;TP53,upstream_gene_variant,,ENST00000576024,;TP53,downstream_gene_variant,,ENST00000604348,;TP53,intron_variant,,ENST00000574684,;TP53,missense_variant,p.Ile156Thr,ENST00000635293,;TP53,non_coding_transcript_exon_variant,,ENST00000505014,;</t>
  </si>
  <si>
    <t>774/2579</t>
  </si>
  <si>
    <t>584/1182</t>
  </si>
  <si>
    <t>195/393</t>
  </si>
  <si>
    <t>I/T</t>
  </si>
  <si>
    <t>aTc/aCc</t>
  </si>
  <si>
    <t>CM092575,rs760043106,COSM6201903,COSM6201902,COSM6201901,COSM6201900,COSM6201899,COSM6201898,COSM6201897,COSM4858457,COSM4858456,COSM44877,COSM44539,COSM3421936,COSM3403267,COSM212747,COSM212746,COSM212745,COSM212744,COSM1738254,COSM1738253,COSM1738252,COSM1738251,COSM1738250,COSM1645297,COSM116924,COSM116923,COSM116922,COSM116921,COSM11089</t>
  </si>
  <si>
    <t>probably_damaging(0.993)</t>
  </si>
  <si>
    <t>cd08367,hmmpanther:PTHR11447:SF6,hmmpanther:PTHR11447,Gene3D:2.60.40.720,Pfam_domain:PF00870,Superfamily_domains:SSF49417</t>
  </si>
  <si>
    <t>0,1,1,1,1,1,1,1,1,1,1,1,1,1,1,1,1,1,1,1,1,1,1,1,1,1,1,1,1,1</t>
  </si>
  <si>
    <t>1,1,1,1,1,1,1,1,1,1,1,1,1,1,1,1,1,1,1,1,1,1,1,1,1,1,1,1,1,1</t>
  </si>
  <si>
    <t>GAT</t>
  </si>
  <si>
    <t>05c2f817-353b-45af-b386-8214339d498f</t>
  </si>
  <si>
    <t>05c2f817-353b-45af-b386-8214339d498f.mutect2_somatic.vep.mafwin.txt</t>
  </si>
  <si>
    <t>BS_30W38X77</t>
  </si>
  <si>
    <t>BS_V1P84V9F</t>
  </si>
  <si>
    <t>06180684-6bb1-476f-8794-9a52f5773dbf</t>
  </si>
  <si>
    <t>06180684-6bb1-476f-8794-9a52f5773dbf.strelka.vep.mafwin.txt</t>
  </si>
  <si>
    <t>chr19</t>
  </si>
  <si>
    <t>rs1366341575</t>
  </si>
  <si>
    <t>BS_1M63B97V</t>
  </si>
  <si>
    <t>BS_RB3PE7G3</t>
  </si>
  <si>
    <t>c.1778A&gt;G</t>
  </si>
  <si>
    <t>p.Glu593Gly</t>
  </si>
  <si>
    <t>p.E593G</t>
  </si>
  <si>
    <t>ENST00000159111</t>
  </si>
  <si>
    <t>KDM4B,missense_variant,p.Glu627Gly,ENST00000611640,;KDM4B,missense_variant,p.Glu593Gly,ENST00000159111,NM_015015.2;KDM4B,missense_variant,p.Glu627Gly,ENST00000536461,;KDM4B,missense_variant,p.Glu339Gly,ENST00000588361,;KDM4B,upstream_gene_variant,,ENST00000588166,;KDM4B,non_coding_transcript_exon_variant,,ENST00000589104,;,regulatory_region_variant,,ENSR00000106336,;</t>
  </si>
  <si>
    <t>ENSG00000127663</t>
  </si>
  <si>
    <t>1996/5593</t>
  </si>
  <si>
    <t>1778/3291</t>
  </si>
  <si>
    <t>593/1096</t>
  </si>
  <si>
    <t>E/G</t>
  </si>
  <si>
    <t>gAg/gGg</t>
  </si>
  <si>
    <t>HGNC:29136</t>
  </si>
  <si>
    <t>CCDS12138.1</t>
  </si>
  <si>
    <t>ENSP00000159111</t>
  </si>
  <si>
    <t>A0A0C4DFL8</t>
  </si>
  <si>
    <t>UPI000023B7FC</t>
  </si>
  <si>
    <t>NM_015015.2</t>
  </si>
  <si>
    <t>tolerated(0.07)</t>
  </si>
  <si>
    <t>benign(0.04)</t>
  </si>
  <si>
    <t>hmmpanther:PTHR10694,hmmpanther:PTHR10694:SF30,mobidb-lite</t>
  </si>
  <si>
    <t>GAG</t>
  </si>
  <si>
    <t>c.3305T&gt;C</t>
  </si>
  <si>
    <t>p.Phe1102Ser</t>
  </si>
  <si>
    <t>p.F1102S</t>
  </si>
  <si>
    <t>ENST00000344626</t>
  </si>
  <si>
    <t>24/35</t>
  </si>
  <si>
    <t>SMARCA4,missense_variant,p.Phe1102Ser,ENST00000344626,NM_003072.3;SMARCA4,missense_variant,p.Phe1102Ser,ENST00000644737,;SMARCA4,missense_variant,p.Phe1102Ser,ENST00000646693,NM_001128849.1;SMARCA4,missense_variant,p.Phe1102Ser,ENST00000590574,;SMARCA4,missense_variant,p.Phe1102Ser,ENST00000642726,;SMARCA4,missense_variant,p.Phe1102Ser,ENST00000429416,NM_001128844.1;SMARCA4,missense_variant,p.Phe1102Ser,ENST00000642628,;SMARCA4,missense_variant,p.Phe1102Ser,ENST00000643549,;SMARCA4,missense_variant,p.Phe1102Ser,ENST00000646510,;SMARCA4,missense_variant,p.Phe1102Ser,ENST00000646484,NM_001128847.1;SMARCA4,missense_variant,p.Phe1102Ser,ENST00000643296,NM_001128845.1;SMARCA4,missense_variant,p.Phe1102Ser,ENST00000647230,;SMARCA4,missense_variant,p.Phe1166Ser,ENST00000413806,;SMARCA4,missense_variant,p.Phe1102Ser,ENST00000450717,;SMARCA4,missense_variant,p.Phe1102Ser,ENST00000645460,NM_001128848.1;SMARCA4,missense_variant,p.Phe1102Ser,ENST00000444061,;SMARCA4,missense_variant,p.Phe1060Ser,ENST00000591545,;SMARCA4,missense_variant,p.Phe1102Ser,ENST00000589677,NM_001128846.1;SMARCA4,missense_variant,p.Phe1102Ser,ENST00000541122,;SMARCA4,missense_variant,p.Phe907Ser,ENST00000643995,;SMARCA4,missense_variant,p.Phe651Ser,ENST00000644963,;SMARCA4,missense_variant,p.Phe621Ser,ENST00000643208,;SMARCA4,missense_variant,p.Phe678Ser,ENST00000644065,;SMARCA4,missense_variant,p.Phe597Ser,ENST00000642350,;SMARCA4,missense_variant,p.Phe536Ser,ENST00000646746,;SMARCA4,missense_variant,p.Phe554Ser,ENST00000643857,;SMARCA4,missense_variant,p.Phe553Ser,ENST00000647268,;SMARCA4,missense_variant,p.Phe551Ser,ENST00000646183,;SMARCA4,missense_variant,p.Phe531Ser,ENST00000643534,;SMARCA4,missense_variant,p.Phe223Ser,ENST00000642508,;SMARCA4,upstream_gene_variant,,ENST00000645236,;SMARCA4,downstream_gene_variant,,ENST00000646513,;SMARCA4,downstream_gene_variant,,ENST00000586122,;SMARCA4,missense_variant,p.Phe693Ser,ENST00000644327,;SMARCA4,missense_variant,p.Phe598Ser,ENST00000645061,;SMARCA4,3_prime_UTR_variant,,ENST00000644290,;SMARCA4,3_prime_UTR_variant,,ENST00000645648,;SMARCA4,3_prime_UTR_variant,,ENST00000646593,;SMARCA4,3_prime_UTR_variant,,ENST00000646236,;SMARCA4,non_coding_transcript_exon_variant,,ENST00000585799,;SMARCA4,non_coding_transcript_exon_variant,,ENST00000644267,;SMARCA4,non_coding_transcript_exon_variant,,ENST00000591595,;SMARCA4,non_coding_transcript_exon_variant,,ENST00000592604,;SMARCA4,downstream_gene_variant,,ENST00000587988,;</t>
  </si>
  <si>
    <t>ENSG00000127616</t>
  </si>
  <si>
    <t>3686/5791</t>
  </si>
  <si>
    <t>3305/4944</t>
  </si>
  <si>
    <t>1102/1647</t>
  </si>
  <si>
    <t>F/S</t>
  </si>
  <si>
    <t>tTc/tCc</t>
  </si>
  <si>
    <t>HGNC:11100</t>
  </si>
  <si>
    <t>CCDS12253.1</t>
  </si>
  <si>
    <t>ENSP00000343896</t>
  </si>
  <si>
    <t>P51532</t>
  </si>
  <si>
    <t>A7E2E1</t>
  </si>
  <si>
    <t>UPI000006F973</t>
  </si>
  <si>
    <t>NM_003072.3</t>
  </si>
  <si>
    <t>probably_damaging(0.984)</t>
  </si>
  <si>
    <t>Gene3D:3.40.50.300,Pfam_domain:PF00271,PROSITE_profiles:PS51194,hmmpanther:PTHR10799,hmmpanther:PTHR10799:SF76,Superfamily_domains:SSF52540,cd00079</t>
  </si>
  <si>
    <t>TTC</t>
  </si>
  <si>
    <t>064eb83e-359c-4e00-a60e-673747952997</t>
  </si>
  <si>
    <t>064eb83e-359c-4e00-a60e-673747952997.strelka.vep.mafwin.txt</t>
  </si>
  <si>
    <t>rs121913396</t>
  </si>
  <si>
    <t>BS_969K7ZM1</t>
  </si>
  <si>
    <t>BS_JDD16DMY</t>
  </si>
  <si>
    <t>c.95A&gt;G</t>
  </si>
  <si>
    <t>p.Asp32Gly</t>
  </si>
  <si>
    <t>p.D32G</t>
  </si>
  <si>
    <t>ENST00000645320</t>
  </si>
  <si>
    <t>CTNNB1,missense_variant,p.Asp32Gly,ENST00000645320,;CTNNB1,missense_variant,p.Asp32Gly,ENST00000349496,;CTNNB1,missense_variant,p.Asp32Gly,ENST00000441708,;CTNNB1,missense_variant,p.Asp32Gly,ENST00000396185,NM_001098209.1;CTNNB1,missense_variant,p.Asp32Gly,ENST00000433400,;CTNNB1,missense_variant,p.Asp25Gly,ENST00000644524,;CTNNB1,missense_variant,p.Asp25Gly,ENST00000644678,;CTNNB1,missense_variant,p.Asp25Gly,ENST00000642986,;CTNNB1,missense_variant,p.Asp25Gly,ENST00000645900,;CTNNB1,missense_variant,p.Asp32Gly,ENST00000643297,;CTNNB1,missense_variant,p.Asp32Gly,ENST00000643541,;CTNNB1,missense_variant,p.Asp32Gly,ENST00000396183,NM_001904.3,NM_001098210.1;CTNNB1,missense_variant,p.Asp32Gly,ENST00000643031,;CTNNB1,missense_variant,p.Asp25Gly,ENST00000646381,;CTNNB1,missense_variant,p.Asp25Gly,ENST00000642836,;CTNNB1,missense_variant,p.Asp25Gly,ENST00000645493,;CTNNB1,missense_variant,p.Asp32Gly,ENST00000645210,;CTNNB1,missense_variant,p.Asp32Gly,ENST00000642992,;CTNNB1,missense_variant,p.Asp32Gly,ENST00000645276,;CTNNB1,missense_variant,p.Asp32Gly,ENST00000644867,;CTNNB1,missense_variant,p.Asp32Gly,ENST00000644873,;CTNNB1,missense_variant,p.Asp25Gly,ENST00000453024,;CTNNB1,missense_variant,p.Asp32Gly,ENST00000642886,;CTNNB1,missense_variant,p.Asp32Gly,ENST00000643977,;CTNNB1,missense_variant,p.Asp25Gly,ENST00000647264,;CTNNB1,missense_variant,p.Asp25Gly,ENST00000646174,;CTNNB1,missense_variant,p.Asp32Gly,ENST00000642315,;CTNNB1,missense_variant,p.Asp32Gly,ENST00000643992,;CTNNB1,missense_variant,p.Asp32Gly,ENST00000647390,;CTNNB1,missense_variant,p.Asp32Gly,ENST00000645982,;CTNNB1,missense_variant,p.Asp32Gly,ENST00000644138,;CTNNB1,missense_variant,p.Asp32Gly,ENST00000642248,;CTNNB1,missense_variant,p.Asp25Gly,ENST00000646116,;CTNNB1,missense_variant,p.Asp32Gly,ENST00000450969,;CTNNB1,missense_variant,p.Asp32Gly,ENST00000431914,;CTNNB1,missense_variant,p.Asp32Gly,ENST00000646725,;CTNNB1,missense_variant,p.Asp32Gly,ENST00000642426,;CTNNB1,missense_variant,p.Asp32Gly,ENST00000405570,;CTNNB1,missense_variant,p.Asp32Gly,ENST00000646369,;CTNNB1,missense_variant,p.Asp32Gly,ENST00000647413,;CTNNB1,missense_variant,p.Asp25Gly,ENST00000426215,;CTNNB1,upstream_gene_variant,,ENST00000645927,;CTNNB1,non_coding_transcript_exon_variant,,ENST00000488914,;CTNNB1,missense_variant,p.Asp32Gly,ENST00000646074,;CTNNB1,non_coding_transcript_exon_variant,,ENST00000643052,;CTNNB1,non_coding_transcript_exon_variant,,ENST00000643865,;CTNNB1,non_coding_transcript_exon_variant,,ENST00000647021,;CTNNB1,non_coding_transcript_exon_variant,,ENST00000645305,;,regulatory_region_variant,,ENSR00000151249,;</t>
  </si>
  <si>
    <t>ENSG00000168036</t>
  </si>
  <si>
    <t>1938/4735</t>
  </si>
  <si>
    <t>95/2346</t>
  </si>
  <si>
    <t>32/781</t>
  </si>
  <si>
    <t>D/G</t>
  </si>
  <si>
    <t>gAc/gGc</t>
  </si>
  <si>
    <t>rs121913396,COSM5691,COSM5690,COSM5681</t>
  </si>
  <si>
    <t>HGNC:2514</t>
  </si>
  <si>
    <t>CCDS2694.1</t>
  </si>
  <si>
    <t>ENSP00000495360</t>
  </si>
  <si>
    <t>A0A024R2Q3</t>
  </si>
  <si>
    <t>UPI000012862F</t>
  </si>
  <si>
    <t>hmmpanther:PTHR23315,hmmpanther:PTHR23315:SF53</t>
  </si>
  <si>
    <t>0,1,1,1</t>
  </si>
  <si>
    <t>06776644-74d7-42f2-8e46-e30d9a07c39d</t>
  </si>
  <si>
    <t>06776644-74d7-42f2-8e46-e30d9a07c39d.strelka.vep.mafwin.txt</t>
  </si>
  <si>
    <t>Splice_Region</t>
  </si>
  <si>
    <t>rs561437293</t>
  </si>
  <si>
    <t>BS_Y2C78JC4</t>
  </si>
  <si>
    <t>BS_SQT11CPC</t>
  </si>
  <si>
    <t>c.2901G&gt;A</t>
  </si>
  <si>
    <t>p.Thr967=</t>
  </si>
  <si>
    <t>p.T967=</t>
  </si>
  <si>
    <t>20/23</t>
  </si>
  <si>
    <t>KDM4B,splice_region_variant,p.Thr1001=,ENST00000611640,;KDM4B,splice_region_variant,p.Thr967=,ENST00000159111,NM_015015.2;KDM4B,splice_region_variant,p.Thr1001=,ENST00000536461,;KDM4B,downstream_gene_variant,,ENST00000588361,;KDM4B,splice_region_variant,,ENST00000589104,;</t>
  </si>
  <si>
    <t>splice_region_variant,synonymous_variant</t>
  </si>
  <si>
    <t>3119/5593</t>
  </si>
  <si>
    <t>2901/3291</t>
  </si>
  <si>
    <t>967/1096</t>
  </si>
  <si>
    <t>acG/acA</t>
  </si>
  <si>
    <t>rs561437293,COSM5960270</t>
  </si>
  <si>
    <t>Gene3D:2.30.30.140,hmmpanther:PTHR10694,hmmpanther:PTHR10694:SF30,SMART_domains:SM00333,Superfamily_domains:SSF63748</t>
  </si>
  <si>
    <t>0,1</t>
  </si>
  <si>
    <t>LOW</t>
  </si>
  <si>
    <t>CGG</t>
  </si>
  <si>
    <t>076ee61c-be72-402f-a56f-d22612d8917e</t>
  </si>
  <si>
    <t>076ee61c-be72-402f-a56f-d22612d8917e.mutect2_somatic.vep.mafwin.txt</t>
  </si>
  <si>
    <t>BS_C2NH5FDT</t>
  </si>
  <si>
    <t>BS_9BBWSCD6</t>
  </si>
  <si>
    <t>c.730G&gt;T</t>
  </si>
  <si>
    <t>p.Gly244Cys</t>
  </si>
  <si>
    <t>p.G244C</t>
  </si>
  <si>
    <t>TP53,missense_variant,p.Gly244Cys,ENST00000617185,NM_001126114.2;TP53,missense_variant,p.Gly244Cys,ENST00000420246,;TP53,missense_variant,p.Gly205Cys,ENST00000622645,NM_001276696.1;TP53,missense_variant,p.Gly205Cys,ENST00000610292,NM_001126118.1;TP53,missense_variant,p.Gly244Cys,ENST00000455263,NM_001276695.1,NM_001126113.2;TP53,missense_variant,p.Gly205Cys,ENST00000610538,;TP53,missense_variant,p.Gly244Cys,ENST00000269305,NM_001276760.1,NM_001126112.2,NM_001276761.1,NM_000546.5;TP53,missense_variant,p.Gly205Cys,ENST00000620739,;TP53,missense_variant,p.Gly244Cys,ENST00000445888,;TP53,missense_variant,p.Gly205Cys,ENST00000619485,;TP53,missense_variant,p.Gly112Cys,ENST00000510385,NM_001276698.1,NM_001126116.1;TP53,missense_variant,p.Gly85Cys,ENST00000618944,;TP53,missense_variant,p.Gly112Cys,ENST00000504290,;TP53,missense_variant,p.Gly85Cys,ENST00000610623,NM_001276699.1,NM_001126117.1;TP53,missense_variant,p.Gly112Cys,ENST00000504937,;TP53,missense_variant,p.Gly85Cys,ENST00000619186,NM_001276697.1,NM_001126115.1;TP53,missense_variant,p.Gly244Cys,ENST00000359597,;TP53,missense_variant,p.Gly233Cys,ENST00000615910,;TP53,missense_variant,p.Gly244Cys,ENST00000413465,;TP53,missense_variant,p.Gly112Cys,ENST00000509690,;TP53,missense_variant,p.Gly151Cys,ENST00000514944,;TP53,downstream_gene_variant,,ENST00000503591,;TP53,downstream_gene_variant,,ENST00000508793,;TP53,upstream_gene_variant,,ENST00000576024,;TP53,downstream_gene_variant,,ENST00000604348,;TP53,downstream_gene_variant,,ENST00000574684,;TP53,missense_variant,p.Gly205Cys,ENST00000635293,;TP53,downstream_gene_variant,,ENST00000505014,;</t>
  </si>
  <si>
    <t>920/2579</t>
  </si>
  <si>
    <t>730/1182</t>
  </si>
  <si>
    <t>244/393</t>
  </si>
  <si>
    <t>G/C</t>
  </si>
  <si>
    <t>Ggc/Tgc</t>
  </si>
  <si>
    <t>CM144215,TP53_g.13367G&gt;T,COSM99685,COSM99684,COSM99683,COSM984901,COSM984900,COSM984898,COSM673604,COSM673603,COSM673602,COSM44940,COSM44221,COSM3970349,COSM3970348,COSM3733384,COSM3355992,COSM1716873,COSM1646853,COSM11524,COSM10941</t>
  </si>
  <si>
    <t>probably_damaging(1)</t>
  </si>
  <si>
    <t>cd08367,hmmpanther:PTHR11447:SF6,hmmpanther:PTHR11447,PROSITE_patterns:PS00348,Gene3D:2.60.40.720,Pfam_domain:PF00870,Superfamily_domains:SSF49417,Prints_domain:PR00386</t>
  </si>
  <si>
    <t>0,0,1,1,1,1,1,1,1,1,1,1,1,1,1,1,1,1,1,1,1</t>
  </si>
  <si>
    <t>1,0,1,1,1,1,1,1,1,1,1,1,1,1,1,1,1,1,1,1,1</t>
  </si>
  <si>
    <t>CCC</t>
  </si>
  <si>
    <t>078b1bde-788b-44d2-8d1c-01a3c8d7bd73</t>
  </si>
  <si>
    <t>078b1bde-788b-44d2-8d1c-01a3c8d7bd73.strelka.vep.mafwin.txt</t>
  </si>
  <si>
    <t>rs760856460</t>
  </si>
  <si>
    <t>BS_49JD1V3S</t>
  </si>
  <si>
    <t>BS_YWM1RMFT</t>
  </si>
  <si>
    <t>c.1562A&gt;C</t>
  </si>
  <si>
    <t>p.His521Pro</t>
  </si>
  <si>
    <t>p.H521P</t>
  </si>
  <si>
    <t>ENST00000254846</t>
  </si>
  <si>
    <t>KDM6B,missense_variant,p.His521Pro,ENST00000254846,NM_001080424.1;KDM6B,missense_variant,p.His521Pro,ENST00000448097,;KDM6B,downstream_gene_variant,,ENST00000570632,;KDM6B,downstream_gene_variant,,ENST00000571047,;KDM6B,downstream_gene_variant,,ENST00000575521,;</t>
  </si>
  <si>
    <t>ENSG00000132510</t>
  </si>
  <si>
    <t>1951/6713</t>
  </si>
  <si>
    <t>1562/5049</t>
  </si>
  <si>
    <t>521/1682</t>
  </si>
  <si>
    <t>cAt/cCt</t>
  </si>
  <si>
    <t>HGNC:29012</t>
  </si>
  <si>
    <t>CCDS32552.1</t>
  </si>
  <si>
    <t>ENSP00000254846</t>
  </si>
  <si>
    <t>O15054</t>
  </si>
  <si>
    <t>UPI00006C175B</t>
  </si>
  <si>
    <t>NM_001080424.1</t>
  </si>
  <si>
    <t>tolerated_low_confidence(0.17)</t>
  </si>
  <si>
    <t>mobidb-lite,hmmpanther:PTHR14017:SF5,hmmpanther:PTHR14017</t>
  </si>
  <si>
    <t>CAT</t>
  </si>
  <si>
    <t>07b950a5-9b0c-4cf5-9c94-deb2f7699cfa</t>
  </si>
  <si>
    <t>07b950a5-9b0c-4cf5-9c94-deb2f7699cfa.strelka.vep.mafwin.txt</t>
  </si>
  <si>
    <t>BS_01DQH017</t>
  </si>
  <si>
    <t>BS_95P46VE0</t>
  </si>
  <si>
    <t>c.1363T&gt;G</t>
  </si>
  <si>
    <t>p.Ser455Ala</t>
  </si>
  <si>
    <t>p.S455A</t>
  </si>
  <si>
    <t>ARID1B,missense_variant,p.Ser455Ala,ENST00000346085,NM_020732.3;ARID1B,missense_variant,p.Ser455Ala,ENST00000636930,;ARID1B,missense_variant,p.Ser455Ala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</t>
  </si>
  <si>
    <t>1919/10194</t>
  </si>
  <si>
    <t>1363/6750</t>
  </si>
  <si>
    <t>455/2249</t>
  </si>
  <si>
    <t>S/A</t>
  </si>
  <si>
    <t>Tcc/Gcc</t>
  </si>
  <si>
    <t>tolerated_low_confidence(0.34)</t>
  </si>
  <si>
    <t>Low_complexity_(Seg):seg,mobidb-lite,hmmpanther:PTHR12656:SF11,hmmpanther:PTHR12656,Gene3D:3.40.50.1980</t>
  </si>
  <si>
    <t>c.257G&gt;C</t>
  </si>
  <si>
    <t>p.Gly86Ala</t>
  </si>
  <si>
    <t>p.G86A</t>
  </si>
  <si>
    <t>ENST00000420124</t>
  </si>
  <si>
    <t>KMT2B,missense_variant,p.Gly86Ala,ENST00000420124,NM_014727.2;ZBTB32,downstream_gene_variant,,ENST00000262630,;ZBTB32,downstream_gene_variant,,ENST00000392197,NM_014383.2,NM_001316902.1;ZBTB32,downstream_gene_variant,,ENST00000426659,NM_001316903.1;ZBTB32,downstream_gene_variant,,ENST00000442282,;ZBTB32,downstream_gene_variant,,ENST00000451726,;KMT2B,upstream_gene_variant,,ENST00000606995,;ZBTB32,downstream_gene_variant,,ENST00000481182,;,regulatory_region_variant,,ENSR00000109057,;</t>
  </si>
  <si>
    <t>ENSG00000272333</t>
  </si>
  <si>
    <t>257/8469</t>
  </si>
  <si>
    <t>257/8148</t>
  </si>
  <si>
    <t>86/2715</t>
  </si>
  <si>
    <t>G/A</t>
  </si>
  <si>
    <t>gGc/gCc</t>
  </si>
  <si>
    <t>HGNC:15840</t>
  </si>
  <si>
    <t>CCDS46055.1</t>
  </si>
  <si>
    <t>ENSP00000398837</t>
  </si>
  <si>
    <t>Q9UMN6</t>
  </si>
  <si>
    <t>UPI00001376B5</t>
  </si>
  <si>
    <t>NM_014727.2</t>
  </si>
  <si>
    <t>deleterious_low_confidence(0)</t>
  </si>
  <si>
    <t>probably_damaging(0.981)</t>
  </si>
  <si>
    <t>GGC</t>
  </si>
  <si>
    <t>083b6be4-3881-4f34-aff4-6538037e7b92</t>
  </si>
  <si>
    <t>083b6be4-3881-4f34-aff4-6538037e7b92.strelka.vep.mafwin.txt</t>
  </si>
  <si>
    <t>BS_X1DSETVE</t>
  </si>
  <si>
    <t>BS_XHT3F34T</t>
  </si>
  <si>
    <t>c.5544T&gt;G</t>
  </si>
  <si>
    <t>p.Asp1848Glu</t>
  </si>
  <si>
    <t>p.D1848E</t>
  </si>
  <si>
    <t>37/63</t>
  </si>
  <si>
    <t>ATM,missense_variant,p.Asp1848Glu,ENST00000278616,NM_000051.3;ATM,missense_variant,p.Asp1848Glu,ENST00000452508,NM_001351834.1;C11orf65,downstream_gene_variant,,ENST00000525729,NM_001330368.1;ATM,upstream_gene_variant,,ENST00000532765,;ATM,missense_variant,p.Asp19Glu,ENST00000529588,;ATM,non_coding_transcript_exon_variant,,ENST00000524792,;ATM,non_coding_transcript_exon_variant,,ENST00000533690,;ATM,downstream_gene_variant,,ENST00000534625,;</t>
  </si>
  <si>
    <t>5929/13147</t>
  </si>
  <si>
    <t>5544/9171</t>
  </si>
  <si>
    <t>1848/3056</t>
  </si>
  <si>
    <t>D/E</t>
  </si>
  <si>
    <t>gaT/gaG</t>
  </si>
  <si>
    <t>benign(0.132)</t>
  </si>
  <si>
    <t>Gene3D:1.25.10.20,PDB-ENSP_mappings:5np0.A,PDB-ENSP_mappings:5np0.B,PDB-ENSP_mappings:5np1.A,hmmpanther:PTHR11139,hmmpanther:PTHR11139:SF96</t>
  </si>
  <si>
    <t>ATA</t>
  </si>
  <si>
    <t>087c9d30-b494-46cd-901a-c4bc88736772</t>
  </si>
  <si>
    <t>087c9d30-b494-46cd-901a-c4bc88736772.strelka.vep.mafwin.txt</t>
  </si>
  <si>
    <t>rs146238849</t>
  </si>
  <si>
    <t>BS_Z5VJCFNP</t>
  </si>
  <si>
    <t>BS_3DHNFFV6</t>
  </si>
  <si>
    <t>c.1173C&gt;A</t>
  </si>
  <si>
    <t>p.Cys391Ter</t>
  </si>
  <si>
    <t>p.C391*</t>
  </si>
  <si>
    <t>KMT2C,stop_gained,p.Cys391Ter,ENST00000262189,NM_170606.2;KMT2C,stop_gained,p.Cys391Ter,ENST00000355193,;KMT2C,stop_gained,p.Cys391Ter,ENST00000558084,;</t>
  </si>
  <si>
    <t>stop_gained</t>
  </si>
  <si>
    <t>1392/16862</t>
  </si>
  <si>
    <t>1173/14736</t>
  </si>
  <si>
    <t>391/4911</t>
  </si>
  <si>
    <t>C/*</t>
  </si>
  <si>
    <t>tgC/tgA</t>
  </si>
  <si>
    <t>rs146238849,COSM230134,COSM230133</t>
  </si>
  <si>
    <t>Gene3D:3.30.40.10,Pfam_domain:PF00628,PROSITE_profiles:PS50016,PROSITE_profiles:PS50016,hmmpanther:PTHR22884,hmmpanther:PTHR22884:SF373,SMART_domains:SM00184,SMART_domains:SM00249,Superfamily_domains:SSF57903,Superfamily_domains:SSF57903,cd15594</t>
  </si>
  <si>
    <t>rs138908625</t>
  </si>
  <si>
    <t>c.1139G&gt;T</t>
  </si>
  <si>
    <t>p.Arg380Leu</t>
  </si>
  <si>
    <t>p.R380L</t>
  </si>
  <si>
    <t>KMT2C,missense_variant,p.Arg380Leu,ENST00000262189,NM_170606.2;KMT2C,missense_variant,p.Arg380Leu,ENST00000355193,;KMT2C,missense_variant,p.Arg380Leu,ENST00000558084,;</t>
  </si>
  <si>
    <t>1358/16862</t>
  </si>
  <si>
    <t>1139/14736</t>
  </si>
  <si>
    <t>380/4911</t>
  </si>
  <si>
    <t>R/L</t>
  </si>
  <si>
    <t>cGt/cTt</t>
  </si>
  <si>
    <t>rs138908625,COSM5710466,COSM5710465,COSM225886,COSM225885</t>
  </si>
  <si>
    <t>tolerated(0.11)</t>
  </si>
  <si>
    <t>probably_damaging(0.987)</t>
  </si>
  <si>
    <t>Gene3D:3.30.40.10,PROSITE_profiles:PS50016,PROSITE_profiles:PS50089,hmmpanther:PTHR22884,hmmpanther:PTHR22884:SF373,SMART_domains:SM00184,SMART_domains:SM00249,Superfamily_domains:SSF57903,cd15509</t>
  </si>
  <si>
    <t>c.179T&gt;G</t>
  </si>
  <si>
    <t>p.Val60Gly</t>
  </si>
  <si>
    <t>p.V60G</t>
  </si>
  <si>
    <t>KMT2A,missense_variant,p.Val60Gly,ENST00000534358,NM_001197104.1;KMT2A,missense_variant,p.Val60Gly,ENST00000389506,NM_005933.3;KMT2A,missense_variant,p.Val60Gly,ENST00000531904,;KMT2A,upstream_gene_variant,,ENST00000527869,;KMT2A,upstream_gene_variant,,ENST00000529852,;KMT2A,upstream_gene_variant,,ENST00000532204,;KMT2A,upstream_gene_variant,,ENST00000533790,;AP001267.2,upstream_gene_variant,,ENST00000532619,;,regulatory_region_variant,,ENSR00000045630,;</t>
  </si>
  <si>
    <t>202/16602</t>
  </si>
  <si>
    <t>179/11919</t>
  </si>
  <si>
    <t>60/3972</t>
  </si>
  <si>
    <t>tolerated_low_confidence(0.53)</t>
  </si>
  <si>
    <t>c.13897T&gt;G</t>
  </si>
  <si>
    <t>p.Ser4633Ala</t>
  </si>
  <si>
    <t>p.S4633A</t>
  </si>
  <si>
    <t>42/54</t>
  </si>
  <si>
    <t>KMT2D,missense_variant,p.Ser4633Ala,ENST00000301067,NM_003482.3;KMT2D,non_coding_transcript_exon_variant,,ENST00000552391,;</t>
  </si>
  <si>
    <t>13897/19419</t>
  </si>
  <si>
    <t>13897/16614</t>
  </si>
  <si>
    <t>4633/5537</t>
  </si>
  <si>
    <t>Tcg/Gcg</t>
  </si>
  <si>
    <t>tolerated(0.42)</t>
  </si>
  <si>
    <t>possibly_damaging(0.88)</t>
  </si>
  <si>
    <t>hmmpanther:PTHR22884,hmmpanther:PTHR22884:SF380,mobidb-lite,Low_complexity_(Seg):seg</t>
  </si>
  <si>
    <t>089b5063-561c-46e2-82c4-21d0ed283720</t>
  </si>
  <si>
    <t>089b5063-561c-46e2-82c4-21d0ed283720.mutect2_somatic.vep.mafwin.txt</t>
  </si>
  <si>
    <t>rs121913400</t>
  </si>
  <si>
    <t>BS_9D39MFHT</t>
  </si>
  <si>
    <t>BS_5AXMM8V5</t>
  </si>
  <si>
    <t>c.98C&gt;T</t>
  </si>
  <si>
    <t>p.Ser33Phe</t>
  </si>
  <si>
    <t>p.S33F</t>
  </si>
  <si>
    <t>CTNNB1,missense_variant,p.Ser33Phe,ENST00000645320,;CTNNB1,missense_variant,p.Ser33Phe,ENST00000349496,;CTNNB1,missense_variant,p.Ser33Phe,ENST00000441708,;CTNNB1,missense_variant,p.Ser33Phe,ENST00000396185,NM_001098209.1;CTNNB1,missense_variant,p.Ser33Phe,ENST00000433400,;CTNNB1,missense_variant,p.Ser26Phe,ENST00000644524,;CTNNB1,missense_variant,p.Ser26Phe,ENST00000644678,;CTNNB1,missense_variant,p.Ser26Phe,ENST00000642986,;CTNNB1,missense_variant,p.Ser26Phe,ENST00000645900,;CTNNB1,missense_variant,p.Ser33Phe,ENST00000643297,;CTNNB1,missense_variant,p.Ser33Phe,ENST00000643541,;CTNNB1,missense_variant,p.Ser33Phe,ENST00000396183,NM_001904.3,NM_001098210.1;CTNNB1,missense_variant,p.Ser33Phe,ENST00000643031,;CTNNB1,missense_variant,p.Ser26Phe,ENST00000646381,;CTNNB1,missense_variant,p.Ser26Phe,ENST00000642836,;CTNNB1,missense_variant,p.Ser26Phe,ENST00000645493,;CTNNB1,missense_variant,p.Ser33Phe,ENST00000645210,;CTNNB1,missense_variant,p.Ser33Phe,ENST00000642992,;CTNNB1,missense_variant,p.Ser33Phe,ENST00000645276,;CTNNB1,missense_variant,p.Ser33Phe,ENST00000644867,;CTNNB1,missense_variant,p.Ser33Phe,ENST00000644873,;CTNNB1,missense_variant,p.Ser26Phe,ENST00000453024,;CTNNB1,missense_variant,p.Ser33Phe,ENST00000642886,;CTNNB1,missense_variant,p.Ser33Phe,ENST00000643977,;CTNNB1,missense_variant,p.Ser26Phe,ENST00000647264,;CTNNB1,missense_variant,p.Ser26Phe,ENST00000646174,;CTNNB1,missense_variant,p.Ser33Phe,ENST00000642315,;CTNNB1,missense_variant,p.Ser33Phe,ENST00000643992,;CTNNB1,missense_variant,p.Ser33Phe,ENST00000647390,;CTNNB1,missense_variant,p.Ser33Phe,ENST00000645982,;CTNNB1,missense_variant,p.Ser33Phe,ENST00000644138,;CTNNB1,missense_variant,p.Ser33Phe,ENST00000642248,;CTNNB1,missense_variant,p.Ser26Phe,ENST00000646116,;CTNNB1,missense_variant,p.Ser33Phe,ENST00000450969,;CTNNB1,missense_variant,p.Ser33Phe,ENST00000431914,;CTNNB1,missense_variant,p.Ser33Phe,ENST00000646725,;CTNNB1,missense_variant,p.Ser33Phe,ENST00000642426,;CTNNB1,missense_variant,p.Ser33Phe,ENST00000405570,;CTNNB1,missense_variant,p.Ser33Phe,ENST00000646369,;CTNNB1,missense_variant,p.Ser33Phe,ENST00000647413,;CTNNB1,missense_variant,p.Ser26Phe,ENST00000426215,;CTNNB1,upstream_gene_variant,,ENST00000645927,;CTNNB1,non_coding_transcript_exon_variant,,ENST00000488914,;CTNNB1,missense_variant,p.Ser33Phe,ENST00000646074,;CTNNB1,non_coding_transcript_exon_variant,,ENST00000643052,;CTNNB1,non_coding_transcript_exon_variant,,ENST00000643865,;CTNNB1,non_coding_transcript_exon_variant,,ENST00000647021,;CTNNB1,non_coding_transcript_exon_variant,,ENST00000645305,;,regulatory_region_variant,,ENSR00000151249,;</t>
  </si>
  <si>
    <t>1941/4735</t>
  </si>
  <si>
    <t>98/2346</t>
  </si>
  <si>
    <t>33/781</t>
  </si>
  <si>
    <t>S/F</t>
  </si>
  <si>
    <t>tCt/tTt</t>
  </si>
  <si>
    <t>rs121913400,COSM5677,COSM5673,COSM5669</t>
  </si>
  <si>
    <t>likely_pathogenic,pathogenic,other</t>
  </si>
  <si>
    <t>TCT</t>
  </si>
  <si>
    <t>09319403-4fce-4d34-a0e7-39c9b5f8520e</t>
  </si>
  <si>
    <t>09319403-4fce-4d34-a0e7-39c9b5f8520e.mutect2_somatic.vep.mafwin.txt</t>
  </si>
  <si>
    <t>BS_KY1CTGJ3</t>
  </si>
  <si>
    <t>BS_H4KBJDGN</t>
  </si>
  <si>
    <t>c.1638G&gt;C</t>
  </si>
  <si>
    <t>p.Gln546His</t>
  </si>
  <si>
    <t>p.Q546H</t>
  </si>
  <si>
    <t>PIK3CA,missense_variant,p.Gln546His,ENST00000263967,NM_006218.3;PIK3CA,missense_variant,p.Gln546His,ENST00000643187,;PIK3CA,upstream_gene_variant,,ENST00000462255,;</t>
  </si>
  <si>
    <t>1795/9093</t>
  </si>
  <si>
    <t>1638/3207</t>
  </si>
  <si>
    <t>546/1068</t>
  </si>
  <si>
    <t>Q/H</t>
  </si>
  <si>
    <t>caG/caC</t>
  </si>
  <si>
    <t>COSM5881065,COSM5881064,COSM5622324,COSM3205634,COSM24712</t>
  </si>
  <si>
    <t>probably_damaging(0.986)</t>
  </si>
  <si>
    <t>AGG</t>
  </si>
  <si>
    <t>rs397517202</t>
  </si>
  <si>
    <t>c.3073A&gt;G</t>
  </si>
  <si>
    <t>p.Thr1025Ala</t>
  </si>
  <si>
    <t>p.T1025A</t>
  </si>
  <si>
    <t>21/21</t>
  </si>
  <si>
    <t>PIK3CA,missense_variant,p.Thr1025Ala,ENST00000263967,NM_006218.3;PIK3CA,3_prime_UTR_variant,,ENST00000643187,;KCNMB3,downstream_gene_variant,,ENST00000485523,NM_171829.2;</t>
  </si>
  <si>
    <t>3230/9093</t>
  </si>
  <si>
    <t>3073/3207</t>
  </si>
  <si>
    <t>1025/1068</t>
  </si>
  <si>
    <t>T/A</t>
  </si>
  <si>
    <t>Acc/Gcc</t>
  </si>
  <si>
    <t>rs397517202,CM126696,COSM771,COSM6023925,COSM303901,COSM12590,COSM1041520,COSM1041519</t>
  </si>
  <si>
    <t>benign(0.207)</t>
  </si>
  <si>
    <t>Gene3D:1.10.1070.11,PDB-ENSP_mappings:2rd0.A,PDB-ENSP_mappings:3hhm.A,PDB-ENSP_mappings:3hiz.A,PDB-ENSP_mappings:3zim.A,PDB-ENSP_mappings:4jps.A,PDB-ENSP_mappings:4l1b.A,PDB-ENSP_mappings:4l23.A,PDB-ENSP_mappings:4l2y.A,PDB-ENSP_mappings:4ovu.A,PDB-ENSP_mappings:4ovv.A,PDB-ENSP_mappings:4tuu.A,PDB-ENSP_mappings:4tv3.A,PDB-ENSP_mappings:4waf.A,PDB-ENSP_mappings:4ykn.A,PDB-ENSP_mappings:4zop.A,PDB-ENSP_mappings:5dxh.A,PDB-ENSP_mappings:5dxh.D,PDB-ENSP_mappings:5dxt.A,PDB-ENSP_mappings:5fi4.A,PDB-ENSP_mappings:5itd.A,PDB-ENSP_mappings:5sw8.A,PDB-ENSP_mappings:5swg.A,PDB-ENSP_mappings:5swo.A,PDB-ENSP_mappings:5swp.A,PDB-ENSP_mappings:5swr.A,PDB-ENSP_mappings:5swt.A,PDB-ENSP_mappings:5sx8.A,PDB-ENSP_mappings:5sx9.A,PDB-ENSP_mappings:5sxa.A,PDB-ENSP_mappings:5sxb.A,PDB-ENSP_mappings:5sxc.A,PDB-ENSP_mappings:5sxd.A,PDB-ENSP_mappings:5sxe.A,PDB-ENSP_mappings:5sxf.A,PDB-ENSP_mappings:5sxi.A,PDB-ENSP_mappings:5sxj.A,PDB-ENSP_mappings:5sxk.A,PDB-ENSP_mappings:5ubr.A,PDB-ENSP_mappings:5uk8.A,PDB-ENSP_mappings:5ukj.A,PDB-ENSP_mappings:5ul1.A,PIRSF_domain:PIRSF000587,PROSITE_profiles:PS50290,hmmpanther:PTHR10048,hmmpanther:PTHR10048:SF94,SMART_domains:SM00146,Superfamily_domains:SSF56112,cd05175</t>
  </si>
  <si>
    <t>0,0,1,1,1,1,1,1</t>
  </si>
  <si>
    <t>7316-71</t>
  </si>
  <si>
    <t>0a6274e8-dbd3-4c58-9482-988c2226cd64</t>
  </si>
  <si>
    <t>0a6274e8-dbd3-4c58-9482-988c2226cd64.mutect2_somatic.vep.mafwin.txt</t>
  </si>
  <si>
    <t>rs149840192</t>
  </si>
  <si>
    <t>BS_MSB1RDAJ</t>
  </si>
  <si>
    <t>BS_H17P6WH8</t>
  </si>
  <si>
    <t>c.866C&gt;T</t>
  </si>
  <si>
    <t>p.Ala289Val</t>
  </si>
  <si>
    <t>p.A289V</t>
  </si>
  <si>
    <t>ENST00000275493</t>
  </si>
  <si>
    <t>EGFR,missense_variant,p.Ala289Val,ENST00000275493,NM_005228.3;EGFR,missense_variant,p.Ala244Val,ENST00000454757,;EGFR,missense_variant,p.Ala83Val,ENST00000638463,;EGFR,missense_variant,p.Ala244Val,ENST00000455089,NM_001346897.1;EGFR,missense_variant,p.Ala289Val,ENST00000344576,NM_201284.1;EGFR,missense_variant,p.Ala289Val,ENST00000342916,NM_201282.1;EGFR,missense_variant,p.Ala289Val,ENST00000420316,NM_201283.1;</t>
  </si>
  <si>
    <t>ENSG00000146648</t>
  </si>
  <si>
    <t>1043/9821</t>
  </si>
  <si>
    <t>866/3633</t>
  </si>
  <si>
    <t>289/1210</t>
  </si>
  <si>
    <t>A/V</t>
  </si>
  <si>
    <t>gCc/gTc</t>
  </si>
  <si>
    <t>rs149840192,COSM6950484,COSM6950483,COSM6201359,COSM4966963,COSM21687,COSM21685,COSM2153688,COSM1559811</t>
  </si>
  <si>
    <t>HGNC:3236</t>
  </si>
  <si>
    <t>CCDS5514.1</t>
  </si>
  <si>
    <t>ENSP00000275493</t>
  </si>
  <si>
    <t>P00533</t>
  </si>
  <si>
    <t>UPI000003E750</t>
  </si>
  <si>
    <t>NM_005228.3</t>
  </si>
  <si>
    <t>probably_damaging(0.985)</t>
  </si>
  <si>
    <t>Gene3D:2.10.220.10,PIRSF_domain:PIRSF000619,Pfam_domain:PF00757,Superfamily_domains:SSF57184,hmmpanther:PTHR24416:SF91,hmmpanther:PTHR24416</t>
  </si>
  <si>
    <t>likely_pathogenic</t>
  </si>
  <si>
    <t>1,1,1,1,1,1,1,1,1</t>
  </si>
  <si>
    <t>rs1477025000</t>
  </si>
  <si>
    <t>c.1787C&gt;T</t>
  </si>
  <si>
    <t>p.Pro596Leu</t>
  </si>
  <si>
    <t>p.P596L</t>
  </si>
  <si>
    <t>15/28</t>
  </si>
  <si>
    <t>EGFR,missense_variant,p.Pro596Leu,ENST00000275493,NM_005228.3;EGFR,missense_variant,p.Pro551Leu,ENST00000454757,;EGFR,missense_variant,p.Pro390Leu,ENST00000638463,;EGFR,missense_variant,p.Pro551Leu,ENST00000455089,NM_001346897.1;EGFR,missense_variant,p.Pro596Leu,ENST00000344576,NM_201284.1;EGFR,missense_variant,p.Pro596Leu,ENST00000342916,NM_201282.1;</t>
  </si>
  <si>
    <t>1964/9821</t>
  </si>
  <si>
    <t>1787/3633</t>
  </si>
  <si>
    <t>596/1210</t>
  </si>
  <si>
    <t>cCg/cTg</t>
  </si>
  <si>
    <t>rs1477025000,COSM6926238,COSM6926237,COSM21689,COSM2151967,COSM2151966,COSM191988</t>
  </si>
  <si>
    <t>probably_damaging(0.999)</t>
  </si>
  <si>
    <t>cd00064,Pfam_domain:PF14843,Gene3D:2.10.220.10,PIRSF_domain:PIRSF000619,SMART_domains:SM00261,Superfamily_domains:SSF57184,hmmpanther:PTHR24416:SF91,hmmpanther:PTHR24416</t>
  </si>
  <si>
    <t>0,1,1,1,1,1,1</t>
  </si>
  <si>
    <t>chr9</t>
  </si>
  <si>
    <t>rs1057519852</t>
  </si>
  <si>
    <t>c.329G&gt;A</t>
  </si>
  <si>
    <t>p.Trp110Ter</t>
  </si>
  <si>
    <t>p.W110*</t>
  </si>
  <si>
    <t>ENST00000498124</t>
  </si>
  <si>
    <t>CDKN2A,stop_gained,p.Trp110Ter,ENST00000304494,NM_000077.4;CDKN2A,stop_gained,p.Trp59Ter,ENST00000494262,;CDKN2A,stop_gained,p.Trp59Ter,ENST00000498628,;CDKN2A,stop_gained,p.Trp110Ter,ENST00000498124,;CDKN2A,stop_gained,p.Trp59Ter,ENST00000578845,;CDKN2A,stop_gained,p.Trp110Ter,ENST00000579122,;CDKN2A,stop_gained,p.Trp59Ter,ENST00000497750,;CDKN2A,stop_gained,p.Trp59Ter,ENST00000479692,;CDKN2A,synonymous_variant,p.Leu124=,ENST00000579755,;CDKN2A,synonymous_variant,p.Leu124=,ENST00000530628,;CDKN2A-DT,downstream_gene_variant,,ENST00000441769,;CDKN2A,non_coding_transcript_exon_variant,,ENST00000380150,;CDKN2A,upstream_gene_variant,,ENST00000577854,;CDKN2A,3_prime_UTR_variant,,ENST00000380151,;AL359922.1,intron_variant,,ENST00000404796,;</t>
  </si>
  <si>
    <t>ENSG00000147889</t>
  </si>
  <si>
    <t>368/880</t>
  </si>
  <si>
    <t>329/504</t>
  </si>
  <si>
    <t>110/167</t>
  </si>
  <si>
    <t>W/*</t>
  </si>
  <si>
    <t>tGg/tAg</t>
  </si>
  <si>
    <t>rs1057519852,COSM12481,COSM126617,COSM126618,COSM3382498</t>
  </si>
  <si>
    <t>HGNC:1787</t>
  </si>
  <si>
    <t>CCDS56565.1</t>
  </si>
  <si>
    <t>ENSP00000418915</t>
  </si>
  <si>
    <t>P42771</t>
  </si>
  <si>
    <t>UPI0001565711</t>
  </si>
  <si>
    <t>Gene3D:1.25.40.20,PROSITE_profiles:PS50297,hmmpanther:PTHR24148,hmmpanther:PTHR24148:SF47,Superfamily_domains:SSF48403,cd00204</t>
  </si>
  <si>
    <t>CCA</t>
  </si>
  <si>
    <t>c.281G&gt;A</t>
  </si>
  <si>
    <t>p.Gly94Glu</t>
  </si>
  <si>
    <t>p.G94E</t>
  </si>
  <si>
    <t>KMT2B,missense_variant,p.Gly94Glu,ENST00000420124,NM_014727.2;ZBTB32,downstream_gene_variant,,ENST00000262630,;ZBTB32,downstream_gene_variant,,ENST00000392197,NM_014383.2,NM_001316902.1;ZBTB32,downstream_gene_variant,,ENST00000426659,NM_001316903.1;ZBTB32,downstream_gene_variant,,ENST00000442282,;ZBTB32,downstream_gene_variant,,ENST00000451726,;KMT2B,upstream_gene_variant,,ENST00000606995,;ZBTB32,downstream_gene_variant,,ENST00000481182,;,regulatory_region_variant,,ENSR00000109057,;</t>
  </si>
  <si>
    <t>281/8469</t>
  </si>
  <si>
    <t>281/8148</t>
  </si>
  <si>
    <t>94/2715</t>
  </si>
  <si>
    <t>G/E</t>
  </si>
  <si>
    <t>gGa/gAa</t>
  </si>
  <si>
    <t>deleterious_low_confidence(0.02)</t>
  </si>
  <si>
    <t>probably_damaging(0.994)</t>
  </si>
  <si>
    <t>GGA</t>
  </si>
  <si>
    <t>0aeac7e6-075e-433d-8482-a41a257af3c0</t>
  </si>
  <si>
    <t>0aeac7e6-075e-433d-8482-a41a257af3c0.mutect2_somatic.vep.mafwin.txt</t>
  </si>
  <si>
    <t>chr14</t>
  </si>
  <si>
    <t>rs121434592</t>
  </si>
  <si>
    <t>BS_4T8J7JEP</t>
  </si>
  <si>
    <t>BS_6YMCPWP4</t>
  </si>
  <si>
    <t>c.49G&gt;A</t>
  </si>
  <si>
    <t>p.Glu17Lys</t>
  </si>
  <si>
    <t>p.E17K</t>
  </si>
  <si>
    <t>ENST00000554581</t>
  </si>
  <si>
    <t>AKT1,missense_variant,p.Glu17Lys,ENST00000554581,;AKT1,missense_variant,p.Glu17Lys,ENST00000402615,;AKT1,missense_variant,p.Glu17Lys,ENST00000555528,NM_005163.2;AKT1,missense_variant,p.Glu17Lys,ENST00000349310,NM_001014432.1;AKT1,missense_variant,p.Glu17Lys,ENST00000407796,NM_001014431.1;AKT1,missense_variant,p.Glu17Lys,ENST00000554848,;AKT1,missense_variant,p.Glu17Lys,ENST00000555926,;AKT1,splice_region_variant,,ENST00000555380,;AKT1,upstream_gene_variant,,ENST00000544168,;AKT1,upstream_gene_variant,,ENST00000554826,;AKT1,upstream_gene_variant,,ENST00000556836,;AKT1,upstream_gene_variant,,ENST00000557552,;</t>
  </si>
  <si>
    <t>ENSG00000142208</t>
  </si>
  <si>
    <t>missense_variant,splice_region_variant</t>
  </si>
  <si>
    <t>1530/3916</t>
  </si>
  <si>
    <t>49/1443</t>
  </si>
  <si>
    <t>17/480</t>
  </si>
  <si>
    <t>Gag/Aag</t>
  </si>
  <si>
    <t>rs121434592,COSM6974530,COSM33765</t>
  </si>
  <si>
    <t>HGNC:391</t>
  </si>
  <si>
    <t>CCDS9994.1</t>
  </si>
  <si>
    <t>ENSP00000451828</t>
  </si>
  <si>
    <t>P31749</t>
  </si>
  <si>
    <t>B0LPE5</t>
  </si>
  <si>
    <t>UPI0000070813</t>
  </si>
  <si>
    <t>PROSITE_profiles:PS50003,cd01241,hmmpanther:PTHR24356:SF176,hmmpanther:PTHR24356,Pfam_domain:PF00169,Gene3D:2.30.29.30,SMART_domains:SM00233,Superfamily_domains:SSF50729</t>
  </si>
  <si>
    <t>TCC</t>
  </si>
  <si>
    <t>0b7294fb-7784-496e-bf41-f4fdff894932</t>
  </si>
  <si>
    <t>0b7294fb-7784-496e-bf41-f4fdff894932.strelka.vep.mafwin.txt</t>
  </si>
  <si>
    <t>BS_230S192D</t>
  </si>
  <si>
    <t>BS_Y6D4JQS8</t>
  </si>
  <si>
    <t>c.1033A&gt;G</t>
  </si>
  <si>
    <t>p.Asn345Asp</t>
  </si>
  <si>
    <t>p.N345D</t>
  </si>
  <si>
    <t>PIK3CA,missense_variant,p.Asn345Asp,ENST00000263967,NM_006218.3;PIK3CA,missense_variant,p.Asn345Asp,ENST00000643187,;PIK3CA,downstream_gene_variant,,ENST00000468036,;PIK3CA,downstream_gene_variant,,ENST00000477735,;</t>
  </si>
  <si>
    <t>1190/9093</t>
  </si>
  <si>
    <t>1033/3207</t>
  </si>
  <si>
    <t>345/1068</t>
  </si>
  <si>
    <t>N/D</t>
  </si>
  <si>
    <t>Aat/Gat</t>
  </si>
  <si>
    <t>COSM6934159,COSM6934158,COSM6922462,COSM6922461,COSM3846786,COSM3846785</t>
  </si>
  <si>
    <t>Gene3D:2.60.40.150,PDB-ENSP_mappings:2enq.A,PDB-ENSP_mappings:2rd0.A,PDB-ENSP_mappings:3hhm.A,PDB-ENSP_mappings:3hiz.A,PDB-ENSP_mappings:3zim.A,PDB-ENSP_mappings:4jps.A,PDB-ENSP_mappings:4l1b.A,PDB-ENSP_mappings:4l23.A,PDB-ENSP_mappings:4l2y.A,PDB-ENSP_mappings:4ovu.A,PDB-ENSP_mappings:4ovv.A,PDB-ENSP_mappings:4tuu.A,PDB-ENSP_mappings:4tv3.A,PDB-ENSP_mappings:4waf.A,PDB-ENSP_mappings:4ykn.A,PDB-ENSP_mappings:4zop.A,PDB-ENSP_mappings:5dxh.A,PDB-ENSP_mappings:5dxh.D,PDB-ENSP_mappings:5dxt.A,PDB-ENSP_mappings:5fi4.A,PDB-ENSP_mappings:5itd.A,PDB-ENSP_mappings:5sw8.A,PDB-ENSP_mappings:5swg.A,PDB-ENSP_mappings:5swo.A,PDB-ENSP_mappings:5swp.A,PDB-ENSP_mappings:5swr.A,PDB-ENSP_mappings:5swt.A,PDB-ENSP_mappings:5sx8.A,PDB-ENSP_mappings:5sx9.A,PDB-ENSP_mappings:5sxa.A,PDB-ENSP_mappings:5sxb.A,PDB-ENSP_mappings:5sxc.A,PDB-ENSP_mappings:5sxd.A,PDB-ENSP_mappings:5sxe.A,PDB-ENSP_mappings:5sxf.A,PDB-ENSP_mappings:5sxi.A,PDB-ENSP_mappings:5sxj.A,PDB-ENSP_mappings:5sxk.A,PDB-ENSP_mappings:5ubr.A,PDB-ENSP_mappings:5uk8.A,PDB-ENSP_mappings:5ukj.A,PDB-ENSP_mappings:5ul1.A,PIRSF_domain:PIRSF000587,PROSITE_profiles:PS51547,hmmpanther:PTHR10048,hmmpanther:PTHR10048:SF94,SMART_domains:SM00142,Superfamily_domains:SSF49562,cd08398</t>
  </si>
  <si>
    <t>1,1,1,1,1,1</t>
  </si>
  <si>
    <t>GAA</t>
  </si>
  <si>
    <t>0b91a297-a087-4265-b0ad-f5f3558b3ba8</t>
  </si>
  <si>
    <t>0b91a297-a087-4265-b0ad-f5f3558b3ba8.mutect2_somatic.vep.mafwin.txt</t>
  </si>
  <si>
    <t>chr22</t>
  </si>
  <si>
    <t>BS_5S8VXASX</t>
  </si>
  <si>
    <t>BS_JZKV3CQ1</t>
  </si>
  <si>
    <t>c.1340+1G&gt;A</t>
  </si>
  <si>
    <t>p.X447_splice</t>
  </si>
  <si>
    <t>ENST00000338641</t>
  </si>
  <si>
    <t>NF2,splice_donor_variant,,ENST00000334961,NM_181831.2;NF2,splice_donor_variant,,ENST00000338641,NM_000268.3;NF2,splice_donor_variant,,ENST00000353887,NM_181830.2;NF2,splice_donor_variant,,ENST00000361166,NM_016418.5;NF2,splice_donor_variant,,ENST00000361452,NM_181829.2;NF2,splice_donor_variant,,ENST00000361676,NM_181828.2;NF2,splice_donor_variant,,ENST00000397789,NM_181832.2;NF2,splice_donor_variant,,ENST00000403435,;NF2,splice_donor_variant,,ENST00000403999,NM_181825.2;NF2,intron_variant,,ENST00000413209,NM_181833.2;NF2,intron_variant,,ENST00000432151,;</t>
  </si>
  <si>
    <t>ENSG00000186575</t>
  </si>
  <si>
    <t>splice_donor_variant</t>
  </si>
  <si>
    <t>CS951490,CS077990,COSM6932290,COSM22301</t>
  </si>
  <si>
    <t>HGNC:7773</t>
  </si>
  <si>
    <t>CCDS13861.1</t>
  </si>
  <si>
    <t>ENSP00000344666</t>
  </si>
  <si>
    <t>P35240</t>
  </si>
  <si>
    <t>A0A024R1J8</t>
  </si>
  <si>
    <t>UPI000012EF27</t>
  </si>
  <si>
    <t>NM_000268.3</t>
  </si>
  <si>
    <t>GGT</t>
  </si>
  <si>
    <t>0c1bfb3c-acde-4314-8a1f-c92f4c461365</t>
  </si>
  <si>
    <t>0c1bfb3c-acde-4314-8a1f-c92f4c461365.strelka.vep.mafwin.txt</t>
  </si>
  <si>
    <t>BS_PMFR8NPN</t>
  </si>
  <si>
    <t>BS_PTYP388A</t>
  </si>
  <si>
    <t>rs55863639</t>
  </si>
  <si>
    <t>c.375G&gt;A</t>
  </si>
  <si>
    <t>p.Thr125=</t>
  </si>
  <si>
    <t>p.T125=</t>
  </si>
  <si>
    <t>TP53,splice_region_variant,p.Thr125=,ENST00000617185,NM_001126114.2;TP53,splice_region_variant,p.Thr125=,ENST00000420246,;TP53,splice_region_variant,p.Thr86=,ENST00000622645,NM_001276696.1;TP53,splice_region_variant,p.Thr86=,ENST00000610292,NM_001126118.1;TP53,splice_region_variant,p.Thr125=,ENST00000455263,NM_001276695.1,NM_001126113.2;TP53,splice_region_variant,p.Thr86=,ENST00000610538,;TP53,splice_region_variant,p.Thr125=,ENST00000269305,NM_001276760.1,NM_001126112.2,NM_001276761.1,NM_000546.5;TP53,splice_region_variant,p.Thr86=,ENST00000620739,;TP53,splice_region_variant,p.Thr125=,ENST00000445888,;TP53,splice_region_variant,p.Thr86=,ENST00000619485,;TP53,splice_region_variant,p.Thr125=,ENST00000359597,;TP53,splice_region_variant,p.Thr125=,ENST00000413465,;TP53,splice_region_variant,p.Thr125=,ENST00000508793,;TP53,splice_region_variant,p.Thr125=,ENST00000604348,;TP53,splice_region_variant,p.Thr125=,ENST00000503591,;TP53,intron_variant,,ENST00000509690,;TP53,intron_variant,,ENST00000514944,;TP53,intron_variant,,ENST00000615910,;TP53,upstream_gene_variant,,ENST00000504290,;TP53,upstream_gene_variant,,ENST00000504937,;TP53,upstream_gene_variant,,ENST00000510385,NM_001276698.1,NM_001126116.1;TP53,upstream_gene_variant,,ENST00000576024,;TP53,upstream_gene_variant,,ENST00000610623,NM_001276699.1,NM_001126117.1;TP53,upstream_gene_variant,,ENST00000618944,;TP53,upstream_gene_variant,,ENST00000619186,NM_001276697.1,NM_001126115.1;TP53,upstream_gene_variant,,ENST00000574684,;TP53,splice_region_variant,p.Thr86=,ENST00000635293,;TP53,splice_region_variant,,ENST00000505014,;</t>
  </si>
  <si>
    <t>565/2579</t>
  </si>
  <si>
    <t>375/1182</t>
  </si>
  <si>
    <t>125/393</t>
  </si>
  <si>
    <t>rs55863639,CS004351,CS011573,CS971913,TP53_g.11606G&gt;A,COSM46152,COSM45940,COSM43904,COSM437622,COSM437621,COSM4070058,COSM4070057,COSM381996,COSM381995,COSM3403299,COSM3388231,COSM292894,COSM292893,COSM2744976,COSM1638003</t>
  </si>
  <si>
    <t>0,0,0,0,0,1,1,1,1,1,1,1,1,1,1,1,1,1,1,1</t>
  </si>
  <si>
    <t>1,1,1,1,0,1,1,1,1,1,1,1,1,1,1,1,1,1,1,1</t>
  </si>
  <si>
    <t>c.3566G&gt;A</t>
  </si>
  <si>
    <t>p.Arg1189Gln</t>
  </si>
  <si>
    <t>p.R1189Q</t>
  </si>
  <si>
    <t>26/35</t>
  </si>
  <si>
    <t>SMARCA4,missense_variant,p.Arg1189Gln,ENST00000344626,NM_003072.3;SMARCA4,missense_variant,p.Arg1189Gln,ENST00000644737,;SMARCA4,missense_variant,p.Arg1189Gln,ENST00000646693,NM_001128849.1;SMARCA4,missense_variant,p.Arg1189Gln,ENST00000590574,;SMARCA4,missense_variant,p.Arg1189Gln,ENST00000642726,;SMARCA4,missense_variant,p.Arg1189Gln,ENST00000429416,NM_001128844.1;SMARCA4,missense_variant,p.Arg1189Gln,ENST00000642628,;SMARCA4,missense_variant,p.Arg1189Gln,ENST00000643549,;SMARCA4,missense_variant,p.Arg1189Gln,ENST00000646510,;SMARCA4,missense_variant,p.Arg1189Gln,ENST00000646484,NM_001128847.1;SMARCA4,missense_variant,p.Arg1189Gln,ENST00000643296,NM_001128845.1;SMARCA4,missense_variant,p.Arg1189Gln,ENST00000647230,;SMARCA4,missense_variant,p.Arg1253Gln,ENST00000413806,;SMARCA4,missense_variant,p.Arg1189Gln,ENST00000450717,;SMARCA4,missense_variant,p.Arg1189Gln,ENST00000645460,NM_001128848.1;SMARCA4,missense_variant,p.Arg1189Gln,ENST00000444061,;SMARCA4,missense_variant,p.Arg1189Gln,ENST00000589677,NM_001128846.1;SMARCA4,missense_variant,p.Arg1189Gln,ENST00000541122,;SMARCA4,missense_variant,p.Arg994Gln,ENST00000643995,;SMARCA4,missense_variant,p.Arg738Gln,ENST00000644963,;SMARCA4,missense_variant,p.Arg708Gln,ENST00000643208,;SMARCA4,missense_variant,p.Arg765Gln,ENST00000644065,;SMARCA4,missense_variant,p.Arg684Gln,ENST00000642350,;SMARCA4,missense_variant,p.Arg623Gln,ENST00000646746,;SMARCA4,missense_variant,p.Arg641Gln,ENST00000643857,;SMARCA4,missense_variant,p.Arg640Gln,ENST00000647268,;SMARCA4,missense_variant,p.Arg638Gln,ENST00000646183,;SMARCA4,missense_variant,p.Arg618Gln,ENST00000643534,;SMARCA4,missense_variant,p.Arg310Gln,ENST00000642508,;SMARCA4,missense_variant,p.Arg39Gln,ENST00000645236,;SMARCA4,upstream_gene_variant,,ENST00000538456,;SMARCA4,upstream_gene_variant,,ENST00000586985,;SMARCA4,downstream_gene_variant,,ENST00000591545,;SMARCA4,upstream_gene_variant,,ENST00000592158,;RF02271,upstream_gene_variant,,ENST00000620113,;SMARCA4,missense_variant,p.Arg780Gln,ENST00000644327,;SMARCA4,missense_variant,p.Arg685Gln,ENST00000645061,;SMARCA4,3_prime_UTR_variant,,ENST00000645648,;SMARCA4,3_prime_UTR_variant,,ENST00000646593,;SMARCA4,3_prime_UTR_variant,,ENST00000646236,;SMARCA4,non_coding_transcript_exon_variant,,ENST00000585799,;SMARCA4,non_coding_transcript_exon_variant,,ENST00000644267,;SMARCA4,non_coding_transcript_exon_variant,,ENST00000591595,;SMARCA4,non_coding_transcript_exon_variant,,ENST00000592604,;SMARCA4,non_coding_transcript_exon_variant,,ENST00000586892,;SMARCA4,downstream_gene_variant,,ENST00000644290,;</t>
  </si>
  <si>
    <t>3947/5791</t>
  </si>
  <si>
    <t>3566/4944</t>
  </si>
  <si>
    <t>1189/1647</t>
  </si>
  <si>
    <t>R/Q</t>
  </si>
  <si>
    <t>cGa/cAa</t>
  </si>
  <si>
    <t>COSM6925261,COSM6925260,COSM4728294,COSM126317</t>
  </si>
  <si>
    <t>Gene3D:3.40.50.300,Pfam_domain:PF00271,PROSITE_profiles:PS51194,hmmpanther:PTHR10799,hmmpanther:PTHR10799:SF76,SMART_domains:SM00490,Superfamily_domains:SSF52540,cd00079</t>
  </si>
  <si>
    <t>0c543de8-db2b-4675-8dd1-37dbb8201aea</t>
  </si>
  <si>
    <t>0c543de8-db2b-4675-8dd1-37dbb8201aea.strelka.vep.mafwin.txt</t>
  </si>
  <si>
    <t>BS_1S2BHJ8K</t>
  </si>
  <si>
    <t>BS_QMBK2FV7</t>
  </si>
  <si>
    <t>c.1078del</t>
  </si>
  <si>
    <t>p.Leu360SerfsTer61</t>
  </si>
  <si>
    <t>p.L360Sfs*61</t>
  </si>
  <si>
    <t>ENST00000642384</t>
  </si>
  <si>
    <t>BCL11A,frameshift_variant,p.Leu360SerfsTer61,ENST00000642384,NM_022893.3;BCL11A,frameshift_variant,p.Leu326SerfsTer61,ENST00000335712,;BCL11A,frameshift_variant,p.Leu360SerfsTer61,ENST00000356842,NM_018014.3;BCL11A,frameshift_variant,p.Leu326SerfsTer61,ENST00000358510,;BCL11A,intron_variant,,ENST00000359629,NM_138559.1;BCL11A,intron_variant,,ENST00000489516,;BCL11A,intron_variant,,ENST00000642439,;BCL11A,intron_variant,,ENST00000643222,;BCL11A,intron_variant,,ENST00000646249,;BCL11A,upstream_gene_variant,,ENST00000479026,;BCL11A,downstream_gene_variant,,ENST00000643459,;BCL11A,non_coding_transcript_exon_variant,,ENST00000477659,;BCL11A,intron_variant,,ENST00000492272,;BCL11A,intron_variant,,ENST00000642824,;BCL11A,intron_variant,,ENST00000631857,;BCL11A,intron_variant,,ENST00000647472,;BCL11A,downstream_gene_variant,,ENST00000645455,;</t>
  </si>
  <si>
    <t>ENSG00000119866</t>
  </si>
  <si>
    <t>2962/7604</t>
  </si>
  <si>
    <t>1078/2508</t>
  </si>
  <si>
    <t>360/835</t>
  </si>
  <si>
    <t>L/X</t>
  </si>
  <si>
    <t>Ctc/tc</t>
  </si>
  <si>
    <t>COSM1408779,COSM1408778</t>
  </si>
  <si>
    <t>HGNC:13221</t>
  </si>
  <si>
    <t>CCDS1862.1</t>
  </si>
  <si>
    <t>ENSP00000496168</t>
  </si>
  <si>
    <t>D6W5D9</t>
  </si>
  <si>
    <t>UPI000013DC00</t>
  </si>
  <si>
    <t>NM_022893.3</t>
  </si>
  <si>
    <t>Low_complexity_(Seg):seg,mobidb-lite,hmmpanther:PTHR23233,hmmpanther:PTHR23233:SF43,Gene3D:3.30.160.60</t>
  </si>
  <si>
    <t>1,1</t>
  </si>
  <si>
    <t>GAGG</t>
  </si>
  <si>
    <t>c.1994dup</t>
  </si>
  <si>
    <t>p.Gln666AlafsTer6</t>
  </si>
  <si>
    <t>p.Q666Afs*6</t>
  </si>
  <si>
    <t>ENST00000263754</t>
  </si>
  <si>
    <t>13/18</t>
  </si>
  <si>
    <t>KAT2B,frameshift_variant,p.Gln666AlafsTer6,ENST00000263754,NM_003884.4;MIR3135A,downstream_gene_variant,,ENST00000578460,;KAT2B,non_coding_transcript_exon_variant,,ENST00000468111,;</t>
  </si>
  <si>
    <t>ENSG00000114166</t>
  </si>
  <si>
    <t>2444-2445/4833</t>
  </si>
  <si>
    <t>1989-1990/2499</t>
  </si>
  <si>
    <t>663-664/832</t>
  </si>
  <si>
    <t>-/X</t>
  </si>
  <si>
    <t>-/A</t>
  </si>
  <si>
    <t>HGNC:8638</t>
  </si>
  <si>
    <t>CCDS2634.1</t>
  </si>
  <si>
    <t>ENSP00000263754</t>
  </si>
  <si>
    <t>Q92831</t>
  </si>
  <si>
    <t>UPI00002132DE</t>
  </si>
  <si>
    <t>NM_003884.4</t>
  </si>
  <si>
    <t>Coiled-coils_(Ncoils):Coil,PIRSF_domain:PIRSF003048,hmmpanther:PTHR22880,hmmpanther:PTHR22880:SF124,Low_complexity_(Seg):seg</t>
  </si>
  <si>
    <t>TTA</t>
  </si>
  <si>
    <t>c.1605C&gt;A</t>
  </si>
  <si>
    <t>p.Asn535Lys</t>
  </si>
  <si>
    <t>p.N535K</t>
  </si>
  <si>
    <t>ENST00000292408</t>
  </si>
  <si>
    <t>FGFR4,missense_variant,p.Asn535Lys,ENST00000292408,NM_213647.2,NM_002011.4,NM_001354984.1;FGFR4,missense_variant,p.Asn467Lys,ENST00000393648,NM_001291980.1;FGFR4,missense_variant,p.Asn535Lys,ENST00000502906,;FGFR4,missense_variant,p.Asn495Lys,ENST00000393637,NM_022963.3;FGFR4,missense_variant,p.Asn167Lys,ENST00000511076,;FGFR4,downstream_gene_variant,,ENST00000503708,;FGFR4,downstream_gene_variant,,ENST00000510911,;FGFR4,downstream_gene_variant,,ENST00000513166,;FGFR4,downstream_gene_variant,,ENST00000514472,;FGFR4,downstream_gene_variant,,ENST00000507708,;FGFR4,non_coding_transcript_exon_variant,,ENST00000483872,;FGFR4,downstream_gene_variant,,ENST00000426612,;FGFR4,downstream_gene_variant,,ENST00000430285,;FGFR4,downstream_gene_variant,,ENST00000508139,;FGFR4,downstream_gene_variant,,ENST00000509511,;FGFR4,upstream_gene_variant,,ENST00000513423,;</t>
  </si>
  <si>
    <t>ENSG00000160867</t>
  </si>
  <si>
    <t>1850/3122</t>
  </si>
  <si>
    <t>1605/2409</t>
  </si>
  <si>
    <t>535/802</t>
  </si>
  <si>
    <t>N/K</t>
  </si>
  <si>
    <t>aaC/aaA</t>
  </si>
  <si>
    <t>COSM4684611,COSM4684610,COSM3737325,COSM3737324</t>
  </si>
  <si>
    <t>HGNC:3691</t>
  </si>
  <si>
    <t>CCDS4410.1</t>
  </si>
  <si>
    <t>ENSP00000292408</t>
  </si>
  <si>
    <t>P22455</t>
  </si>
  <si>
    <t>UPI000012A72D</t>
  </si>
  <si>
    <t>NM_213647.2,NM_002011.4,NM_001354984.1</t>
  </si>
  <si>
    <t>Gene3D:3.30.200.20,Pfam_domain:PF07714,PIRSF_domain:PIRSF000628,PROSITE_profiles:PS50011,hmmpanther:PTHR24416,hmmpanther:PTHR24416:SF343,SMART_domains:SM00219,Superfamily_domains:SSF56112</t>
  </si>
  <si>
    <t>ACC</t>
  </si>
  <si>
    <t>rs761294489,rs1388697319</t>
  </si>
  <si>
    <t>c.7927+13dup</t>
  </si>
  <si>
    <t>ATM,splice_region_variant,,ENST00000278616,NM_000051.3;ATM,splice_region_variant,,ENST00000452508,NM_001351834.1;C11orf65,intron_variant,,ENST00000524755,;C11orf65,intron_variant,,ENST00000525729,NM_001330368.1;C11orf65,intron_variant,,ENST00000615746,;ATM,splice_region_variant,,ENST00000533979,;ATM,splice_region_variant,,ENST00000524792,;ATM,splice_region_variant,,ENST00000525056,;ATM,splice_region_variant,,ENST00000533690,;C11orf65,intron_variant,,ENST00000527531,;ATM,downstream_gene_variant,,ENST00000525537,;ATM,downstream_gene_variant,,ENST00000527389,;</t>
  </si>
  <si>
    <t>splice_region_variant,intron_variant</t>
  </si>
  <si>
    <t>53/62</t>
  </si>
  <si>
    <t>TGT</t>
  </si>
  <si>
    <t>c.5006dup</t>
  </si>
  <si>
    <t>p.Thr1670AsnfsTer44</t>
  </si>
  <si>
    <t>p.T1670Nfs*44</t>
  </si>
  <si>
    <t>ENST00000268712</t>
  </si>
  <si>
    <t>34/46</t>
  </si>
  <si>
    <t>NCOR1,frameshift_variant,p.Thr1670AsnfsTer44,ENST00000268712,NM_006311.3;NCOR1,frameshift_variant,p.Thr1574AsnfsTer44,ENST00000395857,;NCOR1,frameshift_variant,p.Thr1686AsnfsTer44,ENST00000395851,NM_001190440.1;NCOR1,frameshift_variant,p.Thr301AsnfsTer44,ENST00000395849,;NCOR1,non_coding_transcript_exon_variant,,ENST00000470782,;NCOR1,non_coding_transcript_exon_variant,,ENST00000458113,;NCOR1,non_coding_transcript_exon_variant,,ENST00000584872,;</t>
  </si>
  <si>
    <t>ENSG00000141027</t>
  </si>
  <si>
    <t>5264-5265/10720</t>
  </si>
  <si>
    <t>5006-5007/7323</t>
  </si>
  <si>
    <t>1669/2440</t>
  </si>
  <si>
    <t>G/GX</t>
  </si>
  <si>
    <t>gga/ggGa</t>
  </si>
  <si>
    <t>HGNC:7672</t>
  </si>
  <si>
    <t>CCDS11175.1</t>
  </si>
  <si>
    <t>ENSP00000268712</t>
  </si>
  <si>
    <t>O75376</t>
  </si>
  <si>
    <t>A0A024RD47</t>
  </si>
  <si>
    <t>UPI000013D7D5</t>
  </si>
  <si>
    <t>NM_006311.3</t>
  </si>
  <si>
    <t>hmmpanther:PTHR13992,hmmpanther:PTHR13992:SF5</t>
  </si>
  <si>
    <t>0c5f5a37-539a-4e73-ab20-18fd2f16cf1d</t>
  </si>
  <si>
    <t>0c5f5a37-539a-4e73-ab20-18fd2f16cf1d.mutect2_somatic.vep.mafwin.txt</t>
  </si>
  <si>
    <t>BS_KJQXZ8GK</t>
  </si>
  <si>
    <t>BS_YFKXF7K2</t>
  </si>
  <si>
    <t>c.3080C&gt;A</t>
  </si>
  <si>
    <t>p.Ser1027Ter</t>
  </si>
  <si>
    <t>p.S1027*</t>
  </si>
  <si>
    <t>ENST00000439151</t>
  </si>
  <si>
    <t>NSD1,stop_gained,p.Ser1027Ter,ENST00000439151,NM_022455.4;NSD1,stop_gained,p.Ser758Ter,ENST00000354179,NM_172349.2;NSD1,stop_gained,p.Ser758Ter,ENST00000347982,;NSD1,downstream_gene_variant,,ENST00000508896,;NSD1,upstream_gene_variant,,ENST00000375350,;NSD1,downstream_gene_variant,,ENST00000638627,;NSD1,downstream_gene_variant,,ENST00000644863,;</t>
  </si>
  <si>
    <t>ENSG00000165671</t>
  </si>
  <si>
    <t>3125/12892</t>
  </si>
  <si>
    <t>3080/8091</t>
  </si>
  <si>
    <t>1027/2696</t>
  </si>
  <si>
    <t>S/*</t>
  </si>
  <si>
    <t>tCa/tAa</t>
  </si>
  <si>
    <t>HGNC:14234</t>
  </si>
  <si>
    <t>CCDS4412.1</t>
  </si>
  <si>
    <t>ENSP00000395929</t>
  </si>
  <si>
    <t>Q96L73</t>
  </si>
  <si>
    <t>UPI000006F9C6</t>
  </si>
  <si>
    <t>NM_022455.4</t>
  </si>
  <si>
    <t>TCA</t>
  </si>
  <si>
    <t>7316-454</t>
  </si>
  <si>
    <t>0d2ad827-fe6a-466f-abe2-4b125bd22397</t>
  </si>
  <si>
    <t>0d2ad827-fe6a-466f-abe2-4b125bd22397.strelka.vep.mafwin.txt</t>
  </si>
  <si>
    <t>chr16</t>
  </si>
  <si>
    <t>CT</t>
  </si>
  <si>
    <t>rs145896392</t>
  </si>
  <si>
    <t>BS_EFBBP9H3</t>
  </si>
  <si>
    <t>BS_RAFVMB92</t>
  </si>
  <si>
    <t>c.830_831del</t>
  </si>
  <si>
    <t>p.Glu277GlyfsTer18</t>
  </si>
  <si>
    <t>p.E277Gfs*18</t>
  </si>
  <si>
    <t>ENST00000394689</t>
  </si>
  <si>
    <t>BRD7,frameshift_variant,p.Glu277GlyfsTer18,ENST00000394688,NM_013263.4;BRD7,frameshift_variant,p.Glu277GlyfsTer18,ENST00000394689,NM_001173984.2;BRD7,non_coding_transcript_exon_variant,,ENST00000475877,;</t>
  </si>
  <si>
    <t>ENSG00000166164</t>
  </si>
  <si>
    <t>835-836/2145</t>
  </si>
  <si>
    <t>830-831/1959</t>
  </si>
  <si>
    <t>277/652</t>
  </si>
  <si>
    <t>E/X</t>
  </si>
  <si>
    <t>gAG/g</t>
  </si>
  <si>
    <t>rs145896392,COSM971266</t>
  </si>
  <si>
    <t>HGNC:14310</t>
  </si>
  <si>
    <t>CCDS54007.1</t>
  </si>
  <si>
    <t>ENSP00000378181</t>
  </si>
  <si>
    <t>Q9NPI1</t>
  </si>
  <si>
    <t>UPI000013E567</t>
  </si>
  <si>
    <t>NM_001173984.2</t>
  </si>
  <si>
    <t>hmmpanther:PTHR22881,hmmpanther:PTHR22881:SF12,mobidb-lite</t>
  </si>
  <si>
    <t>TCCTC</t>
  </si>
  <si>
    <t>0d2f3239-24ad-44f5-8fa4-626c9b4732bc</t>
  </si>
  <si>
    <t>0d2f3239-24ad-44f5-8fa4-626c9b4732bc.strelka.vep.mafwin.txt</t>
  </si>
  <si>
    <t>BS_58X7SKJS</t>
  </si>
  <si>
    <t>BS_SP3ND4W3</t>
  </si>
  <si>
    <t>c.13885A&gt;C</t>
  </si>
  <si>
    <t>p.Thr4629Pro</t>
  </si>
  <si>
    <t>p.T4629P</t>
  </si>
  <si>
    <t>KMT2D,missense_variant,p.Thr4629Pro,ENST00000301067,NM_003482.3;KMT2D,non_coding_transcript_exon_variant,,ENST00000552391,;</t>
  </si>
  <si>
    <t>13885/19419</t>
  </si>
  <si>
    <t>13885/16614</t>
  </si>
  <si>
    <t>4629/5537</t>
  </si>
  <si>
    <t>T/P</t>
  </si>
  <si>
    <t>Acc/Ccc</t>
  </si>
  <si>
    <t>deleterious(0.03)</t>
  </si>
  <si>
    <t>CTC</t>
  </si>
  <si>
    <t>rs776243488</t>
  </si>
  <si>
    <t>c.1627_1629del</t>
  </si>
  <si>
    <t>p.Glu543del</t>
  </si>
  <si>
    <t>p.E543del</t>
  </si>
  <si>
    <t>ENST00000357195</t>
  </si>
  <si>
    <t>BCL11B,inframe_deletion,p.Glu472del,ENST00000345514,NM_001282238.1,NM_022898.2;BCL11B,inframe_deletion,p.Glu543del,ENST00000357195,NM_001282237.1,NM_138576.3;BCL11B,inframe_deletion,p.Glu349del,ENST00000443726,;,regulatory_region_variant,,ENSR00000072909,;</t>
  </si>
  <si>
    <t>ENSG00000127152</t>
  </si>
  <si>
    <t>1637-1639/7559</t>
  </si>
  <si>
    <t>1627-1629/2685</t>
  </si>
  <si>
    <t>543/894</t>
  </si>
  <si>
    <t>E/-</t>
  </si>
  <si>
    <t>GAG/-</t>
  </si>
  <si>
    <t>rs776243488,COSM1290348</t>
  </si>
  <si>
    <t>HGNC:13222</t>
  </si>
  <si>
    <t>CCDS9950.1</t>
  </si>
  <si>
    <t>ENSP00000349723</t>
  </si>
  <si>
    <t>Q9C0K0</t>
  </si>
  <si>
    <t>L8B7P7</t>
  </si>
  <si>
    <t>UPI000006E083</t>
  </si>
  <si>
    <t>NM_001282237.1,NM_138576.3</t>
  </si>
  <si>
    <t>hmmpanther:PTHR23233,hmmpanther:PTHR23233:SF45,mobidb-lite,Low_complexity_(Seg):seg</t>
  </si>
  <si>
    <t>AGCTCC</t>
  </si>
  <si>
    <t>rs868137297</t>
  </si>
  <si>
    <t>c.376-1G&gt;A</t>
  </si>
  <si>
    <t>TP53,splice_acceptor_variant,,ENST00000269305,NM_001276760.1,NM_001126112.2,NM_001276761.1,NM_000546.5;TP53,splice_acceptor_variant,,ENST00000359597,;TP53,splice_acceptor_variant,,ENST00000413465,;TP53,splice_acceptor_variant,,ENST00000420246,;TP53,splice_acceptor_variant,,ENST00000445888,;TP53,splice_acceptor_variant,,ENST00000455263,NM_001276695.1,NM_001126113.2;TP53,splice_acceptor_variant,,ENST00000503591,;TP53,splice_acceptor_variant,,ENST00000508793,;TP53,splice_acceptor_variant,,ENST00000509690,;TP53,splice_acceptor_variant,,ENST00000514944,;TP53,splice_acceptor_variant,,ENST00000610292,NM_001126118.1;TP53,splice_acceptor_variant,,ENST00000610538,;TP53,splice_acceptor_variant,,ENST00000617185,NM_001126114.2;TP53,splice_acceptor_variant,,ENST00000619485,;TP53,splice_acceptor_variant,,ENST00000620739,;TP53,splice_acceptor_variant,,ENST00000622645,NM_001276696.1;TP53,splice_region_variant,p.Lys114=,ENST00000615910,;TP53,5_prime_UTR_variant,,ENST00000510385,NM_001276698.1,NM_001126116.1;TP53,5_prime_UTR_variant,,ENST00000618944,;TP53,5_prime_UTR_variant,,ENST00000504290,;TP53,5_prime_UTR_variant,,ENST00000610623,NM_001276699.1,NM_001126117.1;TP53,5_prime_UTR_variant,,ENST00000504937,;TP53,5_prime_UTR_variant,,ENST00000619186,NM_001276697.1,NM_001126115.1;TP53,intron_variant,,ENST00000604348,;TP53,upstream_gene_variant,,ENST00000576024,;TP53,upstream_gene_variant,,ENST00000574684,;TP53,splice_acceptor_variant,,ENST00000505014,;TP53,splice_acceptor_variant,,ENST00000635293,;</t>
  </si>
  <si>
    <t>rs868137297,CS1313555,COSM6900,COSM45809,COSM45364,COSM4271998,COSM4271997,COSM4271996,COSM4271995,COSM4271994,COSM3388229,COSM3378369,COSM2744965,COSM22908,COSM218538,COSM218537,COSM218536,COSM2156353,COSM18655,COSM1167887,COSM1167886,COSM1167885</t>
  </si>
  <si>
    <t>0,0,1,1,1,1,1,1,1,1,1,1,1,1,1,1,1,1,1,1,1,1</t>
  </si>
  <si>
    <t>1,1,1,1,1,1,1,1,1,1,1,1,1,1,1,1,1,1,1,1,1,1</t>
  </si>
  <si>
    <t>ACT</t>
  </si>
  <si>
    <t>0dd7ed94-46dc-423e-9108-2283b4491893</t>
  </si>
  <si>
    <t>0dd7ed94-46dc-423e-9108-2283b4491893.strelka.vep.mafwin.txt</t>
  </si>
  <si>
    <t>BS_P8WN8XEQ</t>
  </si>
  <si>
    <t>BS_GWFF9E3C</t>
  </si>
  <si>
    <t>c.542-8C&gt;T</t>
  </si>
  <si>
    <t>FGFR1,splice_region_variant,,ENST00000326324,NM_023106.2;FGFR1,splice_region_variant,,ENST00000335922,NM_001174064.1;FGFR1,splice_region_variant,,ENST00000341462,;FGFR1,splice_region_variant,,ENST00000356207,NM_001174066.1,NM_023105.2;FGFR1,splice_region_variant,,ENST00000397091,NM_015850.3;FGFR1,splice_region_variant,,ENST00000397103,;FGFR1,splice_region_variant,,ENST00000397108,;FGFR1,splice_region_variant,,ENST00000397113,NM_001174065.1;FGFR1,splice_region_variant,,ENST00000425967,NM_001174067.1;FGFR1,splice_region_variant,,ENST00000447712,NM_023110.2;FGFR1,splice_region_variant,,ENST00000525001,;FGFR1,splice_region_variant,,ENST00000526742,;FGFR1,splice_region_variant,,ENST00000529552,;FGFR1,splice_region_variant,,ENST00000530568,;FGFR1,splice_region_variant,,ENST00000532791,NM_001174063.1;FGFR1,splice_region_variant,,ENST00000533668,;FGFR1,splice_region_variant,,ENST00000619564,;FGFR1,downstream_gene_variant,,ENST00000413133,;FGFR1,downstream_gene_variant,,ENST00000434187,;AC087623.2,downstream_gene_variant,,ENST00000528407,;FGFR1,splice_region_variant,,ENST00000527203,;FGFR1,intron_variant,,ENST00000530701,;FGFR1,splice_region_variant,,ENST00000470826,;FGFR1,splice_region_variant,,ENST00000484370,;FGFR1,splice_region_variant,,ENST00000487647,;FGFR1,splice_region_variant,,ENST00000496296,;FGFR1,splice_region_variant,,ENST00000532386,;FGFR1,non_coding_transcript_exon_variant,,ENST00000526570,;FGFR1,non_coding_transcript_exon_variant,,ENST00000474970,;FGFR1,downstream_gene_variant,,ENST00000397090,;FGFR1,upstream_gene_variant,,ENST00000464163,;FGFR1,upstream_gene_variant,,ENST00000475621,;</t>
  </si>
  <si>
    <t>GGG</t>
  </si>
  <si>
    <t>TGC</t>
  </si>
  <si>
    <t>rs762263399</t>
  </si>
  <si>
    <t>c.11220_11222del</t>
  </si>
  <si>
    <t>p.Gln3745del</t>
  </si>
  <si>
    <t>p.Q3745del</t>
  </si>
  <si>
    <t>KMT2D,inframe_deletion,p.Gln3745del,ENST00000301067,NM_003482.3;KMT2D,downstream_gene_variant,,ENST00000549743,;KMT2D,downstream_gene_variant,,ENST00000549799,;KMT2D,upstream_gene_variant,,ENST00000552391,;</t>
  </si>
  <si>
    <t>11220-11222/19419</t>
  </si>
  <si>
    <t>11220-11222/16614</t>
  </si>
  <si>
    <t>3740-3741/5537</t>
  </si>
  <si>
    <t>QQ/Q</t>
  </si>
  <si>
    <t>caGCAa/caa</t>
  </si>
  <si>
    <t>rs762263399,TMP_ESP_12_49427266_49427271</t>
  </si>
  <si>
    <t>Gene3D:3.40.50.300,Coiled-coils_(Ncoils):Coil,hmmpanther:PTHR22884,hmmpanther:PTHR22884:SF380,Low_complexity_(Seg):seg</t>
  </si>
  <si>
    <t>GTTGCT</t>
  </si>
  <si>
    <t>TGGTG</t>
  </si>
  <si>
    <t>c.933_937del</t>
  </si>
  <si>
    <t>p.Asn311LysfsTer24</t>
  </si>
  <si>
    <t>p.N311Kfs*24</t>
  </si>
  <si>
    <t>TP53,frameshift_variant,p.Asn311LysfsTer34,ENST00000617185,NM_001126114.2;TP53,frameshift_variant,p.Asn311LysfsTer34,ENST00000420246,;TP53,frameshift_variant,p.Asn272LysfsTer34,ENST00000622645,NM_001276696.1;TP53,frameshift_variant,p.Asn272LysfsTer24,ENST00000610292,NM_001126118.1;TP53,frameshift_variant,p.Asn311LysfsTer23,ENST00000455263,NM_001276695.1,NM_001126113.2;TP53,frameshift_variant,p.Asn272LysfsTer23,ENST00000610538,;TP53,frameshift_variant,p.Asn311LysfsTer24,ENST00000269305,NM_001276760.1,NM_001126112.2,NM_001276761.1,NM_000546.5;TP53,frameshift_variant,p.Asn272LysfsTer24,ENST00000620739,;TP53,frameshift_variant,p.Asn311LysfsTer24,ENST00000445888,;TP53,frameshift_variant,p.Asn272LysfsTer24,ENST00000619485,;TP53,frameshift_variant,p.Asn179LysfsTer34,ENST00000510385,NM_001276698.1,NM_001126116.1;TP53,frameshift_variant,p.Asn152LysfsTer34,ENST00000618944,;TP53,frameshift_variant,p.Asn179LysfsTer23,ENST00000504290,;TP53,frameshift_variant,p.Asn152LysfsTer23,ENST00000610623,NM_001276699.1,NM_001126117.1;TP53,frameshift_variant,p.Asn179LysfsTer24,ENST00000504937,;TP53,frameshift_variant,p.Asn152LysfsTer24,ENST00000619186,NM_001276697.1,NM_001126115.1;TP53,frameshift_variant,p.Asn311LysfsTer63,ENST00000359597,;TP53,frameshift_variant,p.Asn300LysfsTer24,ENST00000615910,;TP53,frameshift_variant,p.Asn179LysfsTer?,ENST00000509690,;TP53,intron_variant,,ENST00000413465,;TP53,downstream_gene_variant,,ENST00000503591,;TP53,downstream_gene_variant,,ENST00000508793,;TP53,downstream_gene_variant,,ENST00000514944,;TP53,upstream_gene_variant,,ENST00000576024,;TP53,downstream_gene_variant,,ENST00000604348,;TP53,downstream_gene_variant,,ENST00000574684,;TP53,frameshift_variant,p.Asn272LysfsTer24,ENST00000635293,;TP53,downstream_gene_variant,,ENST00000505014,;</t>
  </si>
  <si>
    <t>1123-1127/2579</t>
  </si>
  <si>
    <t>933-937/1182</t>
  </si>
  <si>
    <t>311-313/393</t>
  </si>
  <si>
    <t>NTS/KX</t>
  </si>
  <si>
    <t>aaCACCAgc/aagc</t>
  </si>
  <si>
    <t>mobidb-lite,hmmpanther:PTHR11447:SF6,hmmpanther:PTHR11447</t>
  </si>
  <si>
    <t>GCTGGTGT</t>
  </si>
  <si>
    <t>rs1427471466</t>
  </si>
  <si>
    <t>c.780del</t>
  </si>
  <si>
    <t>p.Ser261ValfsTer84</t>
  </si>
  <si>
    <t>p.S261Vfs*84</t>
  </si>
  <si>
    <t>TP53,frameshift_variant,p.Ser261ValfsTer90,ENST00000617185,NM_001126114.2;TP53,frameshift_variant,p.Ser261ValfsTer90,ENST00000420246,;TP53,frameshift_variant,p.Ser222ValfsTer90,ENST00000622645,NM_001276696.1;TP53,frameshift_variant,p.Ser222ValfsTer84,ENST00000610292,NM_001126118.1;TP53,frameshift_variant,p.Ser261ValfsTer82,ENST00000455263,NM_001276695.1,NM_001126113.2;TP53,frameshift_variant,p.Ser222ValfsTer82,ENST00000610538,;TP53,frameshift_variant,p.Ser261ValfsTer84,ENST00000269305,NM_001276760.1,NM_001126112.2,NM_001276761.1,NM_000546.5;TP53,frameshift_variant,p.Ser222ValfsTer84,ENST00000620739,;TP53,frameshift_variant,p.Ser261ValfsTer84,ENST00000445888,;TP53,frameshift_variant,p.Ser222ValfsTer84,ENST00000619485,;TP53,frameshift_variant,p.Ser129ValfsTer90,ENST00000510385,NM_001276698.1,NM_001126116.1;TP53,frameshift_variant,p.Ser102ValfsTer90,ENST00000618944,;TP53,frameshift_variant,p.Ser129ValfsTer82,ENST00000504290,;TP53,frameshift_variant,p.Ser102ValfsTer82,ENST00000610623,NM_001276699.1,NM_001126117.1;TP53,frameshift_variant,p.Ser129ValfsTer84,ENST00000504937,;TP53,frameshift_variant,p.Ser102ValfsTer84,ENST00000619186,NM_001276697.1,NM_001126115.1;TP53,frameshift_variant,p.Ser261ValfsTer91,ENST00000359597,;TP53,frameshift_variant,p.Ser250ValfsTer84,ENST00000615910,;TP53,frameshift_variant,p.Arg261GlyfsTer8,ENST00000413465,;TP53,frameshift_variant,p.Ser129ValfsTer?,ENST00000509690,;TP53,downstream_gene_variant,,ENST00000503591,;TP53,downstream_gene_variant,,ENST00000508793,;TP53,downstream_gene_variant,,ENST00000514944,;TP53,upstream_gene_variant,,ENST00000576024,;TP53,downstream_gene_variant,,ENST00000604348,;TP53,downstream_gene_variant,,ENST00000574684,;TP53,frameshift_variant,p.Ser222ValfsTer84,ENST00000635293,;TP53,downstream_gene_variant,,ENST00000505014,;</t>
  </si>
  <si>
    <t>970/2579</t>
  </si>
  <si>
    <t>780/1182</t>
  </si>
  <si>
    <t>260/393</t>
  </si>
  <si>
    <t>S/X</t>
  </si>
  <si>
    <t>tcC/tc</t>
  </si>
  <si>
    <t>rs1427471466,TP53_g.13417del,COSM5047459,COSM5047458,COSM5047457,COSM5047456,COSM45668,COSM44620</t>
  </si>
  <si>
    <t>CTGG</t>
  </si>
  <si>
    <t>c.5374C&gt;T</t>
  </si>
  <si>
    <t>p.Gln1792Ter</t>
  </si>
  <si>
    <t>p.Q1792*</t>
  </si>
  <si>
    <t>36/46</t>
  </si>
  <si>
    <t>NCOR1,stop_gained,p.Gln1792Ter,ENST00000268712,NM_006311.3;NCOR1,stop_gained,p.Gln1696Ter,ENST00000395857,;NCOR1,stop_gained,p.Gln1808Ter,ENST00000395851,NM_001190440.1;NCOR1,stop_gained,p.Gln423Ter,ENST00000395849,;NCOR1,upstream_gene_variant,,ENST00000579606,;NCOR1,upstream_gene_variant,,ENST00000580554,;NCOR1,non_coding_transcript_exon_variant,,ENST00000470782,;NCOR1,non_coding_transcript_exon_variant,,ENST00000458113,;NCOR1,non_coding_transcript_exon_variant,,ENST00000584872,;NCOR1,upstream_gene_variant,,ENST00000464381,;NCOR1,upstream_gene_variant,,ENST00000472189,;</t>
  </si>
  <si>
    <t>5632/10720</t>
  </si>
  <si>
    <t>5374/7323</t>
  </si>
  <si>
    <t>1792/2440</t>
  </si>
  <si>
    <t>Q/*</t>
  </si>
  <si>
    <t>Cag/Tag</t>
  </si>
  <si>
    <t>COSM4813568,COSM1479265</t>
  </si>
  <si>
    <t>0dd8ae48-5b11-493e-9faa-a3737cfbc6c7</t>
  </si>
  <si>
    <t>0dd8ae48-5b11-493e-9faa-a3737cfbc6c7.mutect2_somatic.vep.mafwin.txt</t>
  </si>
  <si>
    <t>rs104886003</t>
  </si>
  <si>
    <t>BS_F8K4VQMF</t>
  </si>
  <si>
    <t>BS_P1JY6XK5</t>
  </si>
  <si>
    <t>c.1633G&gt;A</t>
  </si>
  <si>
    <t>p.Glu545Lys</t>
  </si>
  <si>
    <t>p.E545K</t>
  </si>
  <si>
    <t>PIK3CA,missense_variant,p.Glu545Lys,ENST00000263967,NM_006218.3;PIK3CA,missense_variant,p.Glu545Lys,ENST00000643187,;PIK3CA,upstream_gene_variant,,ENST00000462255,;</t>
  </si>
  <si>
    <t>1790/9093</t>
  </si>
  <si>
    <t>1633/3207</t>
  </si>
  <si>
    <t>545/1068</t>
  </si>
  <si>
    <t>CM126692,rs104886003,COSM763,COSM295672,COSM27133,COSM125370</t>
  </si>
  <si>
    <t>probably_damaging(0.909)</t>
  </si>
  <si>
    <t>0,1,1,1,1,1</t>
  </si>
  <si>
    <t>rs139236063</t>
  </si>
  <si>
    <t>c.1793G&gt;T</t>
  </si>
  <si>
    <t>p.Gly598Val</t>
  </si>
  <si>
    <t>p.G598V</t>
  </si>
  <si>
    <t>EGFR,missense_variant,p.Gly598Val,ENST00000275493,NM_005228.3;EGFR,missense_variant,p.Gly553Val,ENST00000454757,;EGFR,missense_variant,p.Gly392Val,ENST00000638463,;EGFR,missense_variant,p.Gly553Val,ENST00000455089,NM_001346897.1;EGFR,missense_variant,p.Gly598Val,ENST00000344576,NM_201284.1;EGFR,missense_variant,p.Gly598Val,ENST00000342916,NM_201282.1;</t>
  </si>
  <si>
    <t>1970/9821</t>
  </si>
  <si>
    <t>1793/3633</t>
  </si>
  <si>
    <t>598/1210</t>
  </si>
  <si>
    <t>G/V</t>
  </si>
  <si>
    <t>gGa/gTa</t>
  </si>
  <si>
    <t>rs139236063,COSM6919375,COSM6910128,COSM6910127,COSM4967213,COSM3412197,COSM3412196,COSM21690,COSM1187304</t>
  </si>
  <si>
    <t>probably_damaging(0.951)</t>
  </si>
  <si>
    <t>0de9741e-f743-4bd7-877e-88c88b81143c</t>
  </si>
  <si>
    <t>0de9741e-f743-4bd7-877e-88c88b81143c.strelka.vep.mafwin.txt</t>
  </si>
  <si>
    <t>BS_KHSYAB3J</t>
  </si>
  <si>
    <t>BS_1034EC8V</t>
  </si>
  <si>
    <t>c.3550C&gt;T</t>
  </si>
  <si>
    <t>p.Arg1184Ter</t>
  </si>
  <si>
    <t>p.R1184*</t>
  </si>
  <si>
    <t>ENST00000318493</t>
  </si>
  <si>
    <t>17/21</t>
  </si>
  <si>
    <t>MET,stop_gained,p.Arg1166Ter,ENST00000397752,NM_000245.3,NM_001324402.1;MET,stop_gained,p.Arg1184Ter,ENST00000318493,NM_001127500.2;MET,downstream_gene_variant,,ENST00000454623,;</t>
  </si>
  <si>
    <t>ENSG00000105976</t>
  </si>
  <si>
    <t>3737/4632</t>
  </si>
  <si>
    <t>3550/4227</t>
  </si>
  <si>
    <t>1184/1408</t>
  </si>
  <si>
    <t>R/*</t>
  </si>
  <si>
    <t>Cga/Tga</t>
  </si>
  <si>
    <t>COSM1214929</t>
  </si>
  <si>
    <t>HGNC:7029</t>
  </si>
  <si>
    <t>CCDS47689.1</t>
  </si>
  <si>
    <t>ENSP00000317272</t>
  </si>
  <si>
    <t>P08581</t>
  </si>
  <si>
    <t>A0A024R728</t>
  </si>
  <si>
    <t>UPI000014033E</t>
  </si>
  <si>
    <t>NM_001127500.2</t>
  </si>
  <si>
    <t>Gene3D:1.10.510.10,Pfam_domain:PF07714,PIRSF_domain:PIRSF000617,Prints_domain:PR00109,PROSITE_profiles:PS50011,hmmpanther:PTHR24416,hmmpanther:PTHR24416:SF483,SMART_domains:SM00219,Superfamily_domains:SSF56112,cd05058</t>
  </si>
  <si>
    <t>rs28934578</t>
  </si>
  <si>
    <t>c.524G&gt;A</t>
  </si>
  <si>
    <t>p.Arg175His</t>
  </si>
  <si>
    <t>p.R175H</t>
  </si>
  <si>
    <t>TP53,missense_variant,p.Arg175His,ENST00000617185,NM_001126114.2;TP53,missense_variant,p.Arg175His,ENST00000420246,;TP53,missense_variant,p.Arg136His,ENST00000622645,NM_001276696.1;TP53,missense_variant,p.Arg136His,ENST00000610292,NM_001126118.1;TP53,missense_variant,p.Arg175His,ENST00000455263,NM_001276695.1,NM_001126113.2;TP53,missense_variant,p.Arg136His,ENST00000610538,;TP53,missense_variant,p.Arg175His,ENST00000269305,NM_001276760.1,NM_001126112.2,NM_001276761.1,NM_000546.5;TP53,missense_variant,p.Arg136His,ENST00000620739,;TP53,missense_variant,p.Arg175His,ENST00000445888,;TP53,missense_variant,p.Arg136His,ENST00000619485,;TP53,missense_variant,p.Arg43His,ENST00000510385,NM_001276698.1,NM_001126116.1;TP53,missense_variant,p.Arg16His,ENST00000618944,;TP53,missense_variant,p.Arg43His,ENST00000504290,;TP53,missense_variant,p.Arg16His,ENST00000610623,NM_001276699.1,NM_001126117.1;TP53,missense_variant,p.Arg43His,ENST00000504937,;TP53,missense_variant,p.Arg16His,ENST00000619186,NM_001276697.1,NM_001126115.1;TP53,missense_variant,p.Arg175His,ENST00000359597,;TP53,missense_variant,p.Arg164His,ENST00000615910,;TP53,missense_variant,p.Arg175His,ENST00000413465,;TP53,missense_variant,p.Arg43His,ENST00000509690,;TP53,missense_variant,p.Arg82His,ENST00000514944,;TP53,downstream_gene_variant,,ENST00000503591,;TP53,downstream_gene_variant,,ENST00000508793,;TP53,upstream_gene_variant,,ENST00000576024,;TP53,downstream_gene_variant,,ENST00000604348,;TP53,non_coding_transcript_exon_variant,,ENST00000574684,;TP53,missense_variant,p.Arg136His,ENST00000635293,;TP53,non_coding_transcript_exon_variant,,ENST00000505014,;</t>
  </si>
  <si>
    <t>714/2579</t>
  </si>
  <si>
    <t>524/1182</t>
  </si>
  <si>
    <t>175/393</t>
  </si>
  <si>
    <t>cGc/cAc</t>
  </si>
  <si>
    <t>CM951224,CM062017,TP53_g.12512G&gt;A,rs28934578,COSM99914,COSM99024,COSM99023,COSM99022,COSM45416,COSM4336268,COSM4271918,COSM3355994,COSM2744851,COSM2744850,COSM2744849,COSM2744848,COSM2744847,COSM2744846,COSM1679512,COSM1679511,COSM1679510,COSM1679509,COSM1679508,COSM1640851,COSM10718,COSM10648</t>
  </si>
  <si>
    <t>benign(0.319)</t>
  </si>
  <si>
    <t>0,0,0,1,1,1,1,1,1,1,1,1,1,1,1,1,1,1,1,1,1,1,1,1,1,1</t>
  </si>
  <si>
    <t>1,1,0,1,1,1,1,1,1,1,1,1,1,1,1,1,1,1,1,1,1,1,1,1,1,1</t>
  </si>
  <si>
    <t>GCG</t>
  </si>
  <si>
    <t>0df272bb-be1c-4472-b576-57b62a90b1e6</t>
  </si>
  <si>
    <t>0df272bb-be1c-4472-b576-57b62a90b1e6.strelka.vep.mafwin.txt</t>
  </si>
  <si>
    <t>rs1222629052</t>
  </si>
  <si>
    <t>BS_5Z4XQC9X</t>
  </si>
  <si>
    <t>BS_JNFPEM6F</t>
  </si>
  <si>
    <t>c.55A&gt;G</t>
  </si>
  <si>
    <t>p.Thr19Ala</t>
  </si>
  <si>
    <t>p.T19A</t>
  </si>
  <si>
    <t>ENST00000342788</t>
  </si>
  <si>
    <t>ERBB4,missense_variant,p.Thr19Ala,ENST00000342788,NM_005235.2;ERBB4,missense_variant,p.Thr19Ala,ENST00000436443,NM_001042599.1;ERBB4,missense_variant,p.Thr19Ala,ENST00000260943,;ERBB4,non_coding_transcript_exon_variant,,ENST00000484594,;</t>
  </si>
  <si>
    <t>ENSG00000178568</t>
  </si>
  <si>
    <t>366/12136</t>
  </si>
  <si>
    <t>55/3927</t>
  </si>
  <si>
    <t>19/1308</t>
  </si>
  <si>
    <t>rs1222629052,COSM4592167,COSM4592166</t>
  </si>
  <si>
    <t>HGNC:3432</t>
  </si>
  <si>
    <t>CCDS2394.1</t>
  </si>
  <si>
    <t>ENSP00000342235</t>
  </si>
  <si>
    <t>Q15303</t>
  </si>
  <si>
    <t>UPI00000499DF</t>
  </si>
  <si>
    <t>NM_005235.2</t>
  </si>
  <si>
    <t>tolerated(0.78)</t>
  </si>
  <si>
    <t>PIRSF_domain:PIRSF000619,Cleavage_site_(Signalp):SignalP-noTM</t>
  </si>
  <si>
    <t>rs61351824</t>
  </si>
  <si>
    <t>c.5666-5C&gt;A</t>
  </si>
  <si>
    <t>KMT2B,splice_region_variant,,ENST00000420124,NM_014727.2;KMT2B,upstream_gene_variant,,ENST00000585476,;KMT2B,upstream_gene_variant,,ENST00000592092,;</t>
  </si>
  <si>
    <t>rs61351824,COSM3766323</t>
  </si>
  <si>
    <t>27/36</t>
  </si>
  <si>
    <t>0e039123-8a92-4dec-91bc-b64177b948b5</t>
  </si>
  <si>
    <t>0e039123-8a92-4dec-91bc-b64177b948b5.mutect2_somatic.vep.mafwin.txt</t>
  </si>
  <si>
    <t>chr4</t>
  </si>
  <si>
    <t>rs780809685</t>
  </si>
  <si>
    <t>BS_B3RH9V17</t>
  </si>
  <si>
    <t>BS_PF6TP3FX</t>
  </si>
  <si>
    <t>c.585-5del</t>
  </si>
  <si>
    <t>ENST00000603548</t>
  </si>
  <si>
    <t>FBXW7,splice_region_variant,,ENST00000263981,NM_018315.4;FBXW7,splice_region_variant,,ENST00000281708,NM_001349798.1;FBXW7,splice_region_variant,,ENST00000296555,NM_001013415.1;FBXW7,splice_region_variant,,ENST00000393956,;FBXW7,splice_region_variant,,ENST00000603548,NM_033632.3;FBXW7,splice_region_variant,,ENST00000603841,;FBXW7,splice_region_variant,,ENST00000647183,;FBXW7,splice_region_variant,,ENST00000604822,;</t>
  </si>
  <si>
    <t>ENSG00000109670</t>
  </si>
  <si>
    <t>rs780809685,COSM6860155,COSM6860154,COSM6860153,COSM6860152,COSM6860151,COSM6494977,COSM6494976,COSM6494975,COSM6494974</t>
  </si>
  <si>
    <t>HGNC:16712</t>
  </si>
  <si>
    <t>CCDS3777.1</t>
  </si>
  <si>
    <t>ENSP00000474725</t>
  </si>
  <si>
    <t>Q969H0</t>
  </si>
  <si>
    <t>UPI000007007E</t>
  </si>
  <si>
    <t>NM_033632.3</t>
  </si>
  <si>
    <t>0,1,1,1,1,1,1,1,1,1</t>
  </si>
  <si>
    <t>indel</t>
  </si>
  <si>
    <t>ACAA</t>
  </si>
  <si>
    <t>0e2ee5d4-f6ca-4fa3-bca5-42b56d50e12d</t>
  </si>
  <si>
    <t>0e2ee5d4-f6ca-4fa3-bca5-42b56d50e12d.strelka.vep.mafwin.txt</t>
  </si>
  <si>
    <t>rs878948364</t>
  </si>
  <si>
    <t>BS_1JGQPJH3</t>
  </si>
  <si>
    <t>BS_N559C2Y0</t>
  </si>
  <si>
    <t>c.984+1G&gt;A</t>
  </si>
  <si>
    <t>p.X328_splice</t>
  </si>
  <si>
    <t>ENST00000331789</t>
  </si>
  <si>
    <t>ACTB,splice_donor_variant,,ENST00000331789,;ACTB,splice_donor_variant,,ENST00000464611,;ACTB,splice_donor_variant,,ENST00000493945,;ACTB,splice_donor_variant,,ENST00000646664,NM_001101.3;ACTB,downstream_gene_variant,,ENST00000414620,;ACTB,downstream_gene_variant,,ENST00000417101,;ACTB,downstream_gene_variant,,ENST00000432588,;ACTB,downstream_gene_variant,,ENST00000443528,;ACTB,downstream_gene_variant,,ENST00000642480,;ACTB,downstream_gene_variant,,ENST00000645576,;ACTB,downstream_gene_variant,,ENST00000647275,;ACTB,downstream_gene_variant,,ENST00000473257,;ACTB,downstream_gene_variant,,ENST00000484841,;ACTB,splice_donor_variant,,ENST00000425660,;ACTB,splice_donor_variant,,ENST00000462494,;ACTB,downstream_gene_variant,,ENST00000477812,;ACTB,downstream_gene_variant,,ENST00000480301,;ACTB,downstream_gene_variant,,ENST00000645025,;,regulatory_region_variant,,ENSR00000208099,;</t>
  </si>
  <si>
    <t>ENSG00000075624</t>
  </si>
  <si>
    <t>HGNC:132</t>
  </si>
  <si>
    <t>CCDS5341.1</t>
  </si>
  <si>
    <t>ENSP00000349960</t>
  </si>
  <si>
    <t>P60709</t>
  </si>
  <si>
    <t>Q1KLZ0</t>
  </si>
  <si>
    <t>UPI000000082D</t>
  </si>
  <si>
    <t>rs879102499</t>
  </si>
  <si>
    <t>c.802+2T&gt;C</t>
  </si>
  <si>
    <t>p.X268_splice</t>
  </si>
  <si>
    <t>ACTB,splice_donor_variant,,ENST00000331789,;ACTB,splice_donor_variant,,ENST00000493945,;ACTB,splice_donor_variant,,ENST00000645576,;ACTB,splice_donor_variant,,ENST00000646664,NM_001101.3;ACTB,splice_donor_variant,,ENST00000647275,;ACTB,downstream_gene_variant,,ENST00000414620,;ACTB,downstream_gene_variant,,ENST00000417101,;ACTB,downstream_gene_variant,,ENST00000432588,;ACTB,downstream_gene_variant,,ENST00000443528,;ACTB,upstream_gene_variant,,ENST00000464611,;ACTB,downstream_gene_variant,,ENST00000642480,;ACTB,splice_donor_variant,,ENST00000473257,;ACTB,downstream_gene_variant,,ENST00000484841,;ACTB,splice_donor_variant,,ENST00000425660,;ACTB,splice_donor_variant,,ENST00000462494,;ACTB,downstream_gene_variant,,ENST00000477812,;ACTB,downstream_gene_variant,,ENST00000480301,;ACTB,downstream_gene_variant,,ENST00000645025,;,regulatory_region_variant,,ENSR00000208099,;</t>
  </si>
  <si>
    <t>rs878940851</t>
  </si>
  <si>
    <t>c.123+2T&gt;G</t>
  </si>
  <si>
    <t>p.X41_splice</t>
  </si>
  <si>
    <t>ACTB,splice_donor_variant,,ENST00000331789,;ACTB,splice_donor_variant,,ENST00000414620,;ACTB,splice_donor_variant,,ENST00000417101,;ACTB,splice_donor_variant,,ENST00000432588,;ACTB,splice_donor_variant,,ENST00000443528,;ACTB,splice_donor_variant,,ENST00000493945,;ACTB,splice_donor_variant,,ENST00000642480,;ACTB,splice_donor_variant,,ENST00000645576,;ACTB,splice_donor_variant,,ENST00000646664,NM_001101.3;ACTB,intron_variant,,ENST00000647275,;ACTB,upstream_gene_variant,,ENST00000464611,;ACTB,splice_donor_variant,,ENST00000484841,;ACTB,intron_variant,,ENST00000473257,;ACTB,splice_donor_variant,,ENST00000425660,;ACTB,splice_donor_variant,,ENST00000462494,;ACTB,splice_donor_variant,,ENST00000645025,;ACTB,non_coding_transcript_exon_variant,,ENST00000477812,;ACTB,non_coding_transcript_exon_variant,,ENST00000480301,;,regulatory_region_variant,,ENSR00000208099,;</t>
  </si>
  <si>
    <t>TAC</t>
  </si>
  <si>
    <t>rs1058808</t>
  </si>
  <si>
    <t>c.3508C&gt;G</t>
  </si>
  <si>
    <t>p.Pro1170Ala</t>
  </si>
  <si>
    <t>p.P1170A</t>
  </si>
  <si>
    <t>ENST00000269571</t>
  </si>
  <si>
    <t>27/27</t>
  </si>
  <si>
    <t>ERBB2,missense_variant,p.Pro1140Ala,ENST00000584601,NM_001005862.2;ERBB2,missense_variant,p.Pro1140Ala,ENST00000406381,;ERBB2,missense_variant,p.Pro1170Ala,ENST00000269571,NM_004448.3;ERBB2,missense_variant,p.Pro1155Ala,ENST00000541774,NM_001289936.1;ERBB2,missense_variant,p.Pro894Ala,ENST00000445658,;ERBB2,3_prime_UTR_variant,,ENST00000584450,NM_001289937.1;MIEN1,downstream_gene_variant,,ENST00000394231,NM_032339.4;MIEN1,downstream_gene_variant,,ENST00000577810,;ERBB2,downstream_gene_variant,,ENST00000580074,;ERBB2,downstream_gene_variant,,ENST00000582818,;MIR4728,downstream_gene_variant,,ENST00000580969,;MIEN1,downstream_gene_variant,,ENST00000474210,;ERBB2,upstream_gene_variant,,ENST00000584888,;ERBB2,3_prime_UTR_variant,,ENST00000578373,;MIEN1,downstream_gene_variant,,ENST00000469568,;MIEN1,downstream_gene_variant,,ENST00000498164,;ERBB2,downstream_gene_variant,,ENST00000578630,;MIEN1,downstream_gene_variant,,ENST00000582963,;ERBB2,downstream_gene_variant,,ENST00000583038,;</t>
  </si>
  <si>
    <t>ENSG00000141736</t>
  </si>
  <si>
    <t>3667/4545</t>
  </si>
  <si>
    <t>3508/3768</t>
  </si>
  <si>
    <t>1170/1255</t>
  </si>
  <si>
    <t>P/A</t>
  </si>
  <si>
    <t>Ccc/Gcc</t>
  </si>
  <si>
    <t>rs1058808,CM087578,COSM5436893,COSM5436892</t>
  </si>
  <si>
    <t>HGNC:3430</t>
  </si>
  <si>
    <t>CCDS32642.1</t>
  </si>
  <si>
    <t>ENSP00000269571</t>
  </si>
  <si>
    <t>P04626</t>
  </si>
  <si>
    <t>X5DNK3</t>
  </si>
  <si>
    <t>UPI000003F55F</t>
  </si>
  <si>
    <t>NM_004448.3</t>
  </si>
  <si>
    <t>tolerated(0.1)</t>
  </si>
  <si>
    <t>possibly_damaging(0.473)</t>
  </si>
  <si>
    <t>mobidb-lite,PIRSF_domain:PIRSF000619</t>
  </si>
  <si>
    <t>not_provided</t>
  </si>
  <si>
    <t>c.1069G&gt;T</t>
  </si>
  <si>
    <t>p.Glu357Ter</t>
  </si>
  <si>
    <t>p.E357*</t>
  </si>
  <si>
    <t>NF2,stop_gained,p.Glu357Ter,ENST00000338641,NM_000268.3;NF2,stop_gained,p.Glu316Ter,ENST00000361452,NM_181829.2;NF2,stop_gained,p.Glu357Ter,ENST00000403999,NM_181825.2;NF2,stop_gained,p.Glu274Ter,ENST00000334961,NM_181831.2;NF2,stop_gained,p.Glu357Ter,ENST00000397789,NM_181832.2;NF2,stop_gained,p.Glu274Ter,ENST00000353887,NM_181830.2;NF2,stop_gained,p.Glu357Ter,ENST00000361166,NM_016418.5;NF2,stop_gained,p.Glu315Ter,ENST00000361676,NM_181828.2;NF2,intron_variant,,ENST00000403435,;NF2,intron_variant,,ENST00000413209,NM_181833.2;NF2,intron_variant,,ENST00000432151,;</t>
  </si>
  <si>
    <t>1510/6025</t>
  </si>
  <si>
    <t>1069/1788</t>
  </si>
  <si>
    <t>357/595</t>
  </si>
  <si>
    <t>E/*</t>
  </si>
  <si>
    <t>Gag/Tag</t>
  </si>
  <si>
    <t>CM004486,COSM6847555,COSM22353</t>
  </si>
  <si>
    <t>Gene3D:1.20.5.450,Coiled-coils_(Ncoils):Coil,Pfam_domain:PF00769,PIRSF_domain:PIRSF002305,hmmpanther:PTHR23281,hmmpanther:PTHR23281:SF20,Low_complexity_(Seg):seg</t>
  </si>
  <si>
    <t>0e8a0673-0b4b-404d-a60b-4d384c2cc227</t>
  </si>
  <si>
    <t>0e8a0673-0b4b-404d-a60b-4d384c2cc227.mutect2_somatic.vep.mafwin.txt</t>
  </si>
  <si>
    <t>rs28934574</t>
  </si>
  <si>
    <t>BS_C19DFVR5</t>
  </si>
  <si>
    <t>BS_N2A2JA32</t>
  </si>
  <si>
    <t>c.844C&gt;T</t>
  </si>
  <si>
    <t>p.Arg282Trp</t>
  </si>
  <si>
    <t>p.R282W</t>
  </si>
  <si>
    <t>TP53,missense_variant,p.Arg282Trp,ENST00000617185,NM_001126114.2;TP53,missense_variant,p.Arg282Trp,ENST00000420246,;TP53,missense_variant,p.Arg243Trp,ENST00000622645,NM_001276696.1;TP53,missense_variant,p.Arg243Trp,ENST00000610292,NM_001126118.1;TP53,missense_variant,p.Arg282Trp,ENST00000455263,NM_001276695.1,NM_001126113.2;TP53,missense_variant,p.Arg243Trp,ENST00000610538,;TP53,missense_variant,p.Arg282Trp,ENST00000269305,NM_001276760.1,NM_001126112.2,NM_001276761.1,NM_000546.5;TP53,missense_variant,p.Arg243Trp,ENST00000620739,;TP53,missense_variant,p.Arg282Trp,ENST00000445888,;TP53,missense_variant,p.Arg243Trp,ENST00000619485,;TP53,missense_variant,p.Arg150Trp,ENST00000510385,NM_001276698.1,NM_001126116.1;TP53,missense_variant,p.Arg123Trp,ENST00000618944,;TP53,missense_variant,p.Arg150Trp,ENST00000504290,;TP53,missense_variant,p.Arg123Trp,ENST00000610623,NM_001276699.1,NM_001126117.1;TP53,missense_variant,p.Arg150Trp,ENST00000504937,;TP53,missense_variant,p.Arg123Trp,ENST00000619186,NM_001276697.1,NM_001126115.1;TP53,missense_variant,p.Arg282Trp,ENST00000359597,;TP53,missense_variant,p.Arg271Trp,ENST00000615910,;TP53,missense_variant,p.Arg150Trp,ENST00000509690,;TP53,intron_variant,,ENST00000413465,;TP53,downstream_gene_variant,,ENST00000503591,;TP53,downstream_gene_variant,,ENST00000508793,;TP53,downstream_gene_variant,,ENST00000514944,;TP53,upstream_gene_variant,,ENST00000576024,;TP53,downstream_gene_variant,,ENST00000604348,;TP53,downstream_gene_variant,,ENST00000574684,;TP53,missense_variant,p.Arg243Trp,ENST00000635293,;TP53,downstream_gene_variant,,ENST00000505014,;</t>
  </si>
  <si>
    <t>1034/2579</t>
  </si>
  <si>
    <t>844/1182</t>
  </si>
  <si>
    <t>282/393</t>
  </si>
  <si>
    <t>R/W</t>
  </si>
  <si>
    <t>Cgg/Tgg</t>
  </si>
  <si>
    <t>rs28934574,CM920678,CM056413,TP53_g.13824C&gt;T,COSM99934,COSM99925,COSM44918,COSM43813,COSM3675520,COSM3378339,COSM1725698,COSM1636702,COSM10992,COSM10704</t>
  </si>
  <si>
    <t>mobidb-lite,cd08367,hmmpanther:PTHR11447:SF6,hmmpanther:PTHR11447,Gene3D:2.60.40.720,Pfam_domain:PF00870,Superfamily_domains:SSF49417,Prints_domain:PR00386</t>
  </si>
  <si>
    <t>0,0,0,0,1,1,1,1,1,1,1,1,1,1</t>
  </si>
  <si>
    <t>1,1,1,0,1,1,1,1,1,1,1,1,1,1</t>
  </si>
  <si>
    <t>7316-934</t>
  </si>
  <si>
    <t>0ea24b59-6a6c-4299-a895-615eb653e7e5</t>
  </si>
  <si>
    <t>0ea24b59-6a6c-4299-a895-615eb653e7e5.mutect2_somatic.vep.mafwin.txt</t>
  </si>
  <si>
    <t>BS_NHRNZRQV</t>
  </si>
  <si>
    <t>BS_88B4WV6J</t>
  </si>
  <si>
    <t>CA</t>
  </si>
  <si>
    <t>c.1799_1800delinsAA</t>
  </si>
  <si>
    <t>2024-2025/6458</t>
  </si>
  <si>
    <t>1799-1800/2301</t>
  </si>
  <si>
    <t>gTG/gAA</t>
  </si>
  <si>
    <t>COSM477,COSM475,COSM308550,COSM1168053</t>
  </si>
  <si>
    <t>TCAC</t>
  </si>
  <si>
    <t>0eaf0e43-0fb9-4614-9067-61091572fe0c</t>
  </si>
  <si>
    <t>0eaf0e43-0fb9-4614-9067-61091572fe0c.strelka.vep.mafwin.txt</t>
  </si>
  <si>
    <t>rs121913399</t>
  </si>
  <si>
    <t>BS_AJFG2QDD</t>
  </si>
  <si>
    <t>BS_D4YJXS6R</t>
  </si>
  <si>
    <t>c.100G&gt;A</t>
  </si>
  <si>
    <t>p.Gly34Arg</t>
  </si>
  <si>
    <t>p.G34R</t>
  </si>
  <si>
    <t>CTNNB1,missense_variant,p.Gly34Arg,ENST00000645320,;CTNNB1,missense_variant,p.Gly34Arg,ENST00000349496,;CTNNB1,missense_variant,p.Gly34Arg,ENST00000441708,;CTNNB1,missense_variant,p.Gly34Arg,ENST00000396185,NM_001098209.1;CTNNB1,missense_variant,p.Gly34Arg,ENST00000433400,;CTNNB1,missense_variant,p.Gly27Arg,ENST00000644524,;CTNNB1,missense_variant,p.Gly27Arg,ENST00000644678,;CTNNB1,missense_variant,p.Gly27Arg,ENST00000642986,;CTNNB1,missense_variant,p.Gly27Arg,ENST00000645900,;CTNNB1,missense_variant,p.Gly34Arg,ENST00000643297,;CTNNB1,missense_variant,p.Gly34Arg,ENST00000643541,;CTNNB1,missense_variant,p.Gly34Arg,ENST00000396183,NM_001904.3,NM_001098210.1;CTNNB1,missense_variant,p.Gly34Arg,ENST00000643031,;CTNNB1,missense_variant,p.Gly27Arg,ENST00000646381,;CTNNB1,missense_variant,p.Gly27Arg,ENST00000642836,;CTNNB1,missense_variant,p.Gly27Arg,ENST00000645493,;CTNNB1,missense_variant,p.Gly34Arg,ENST00000645210,;CTNNB1,missense_variant,p.Gly34Arg,ENST00000642992,;CTNNB1,missense_variant,p.Gly34Arg,ENST00000645276,;CTNNB1,missense_variant,p.Gly34Arg,ENST00000644867,;CTNNB1,missense_variant,p.Gly34Arg,ENST00000644873,;CTNNB1,missense_variant,p.Gly27Arg,ENST00000453024,;CTNNB1,missense_variant,p.Gly34Arg,ENST00000642886,;CTNNB1,missense_variant,p.Gly34Arg,ENST00000643977,;CTNNB1,missense_variant,p.Gly27Arg,ENST00000647264,;CTNNB1,missense_variant,p.Gly27Arg,ENST00000646174,;CTNNB1,missense_variant,p.Gly34Arg,ENST00000642315,;CTNNB1,missense_variant,p.Gly34Arg,ENST00000643992,;CTNNB1,missense_variant,p.Gly34Arg,ENST00000647390,;CTNNB1,missense_variant,p.Gly34Arg,ENST00000645982,;CTNNB1,missense_variant,p.Gly34Arg,ENST00000644138,;CTNNB1,missense_variant,p.Gly34Arg,ENST00000642248,;CTNNB1,missense_variant,p.Gly27Arg,ENST00000646116,;CTNNB1,missense_variant,p.Gly34Arg,ENST00000450969,;CTNNB1,missense_variant,p.Gly34Arg,ENST00000431914,;CTNNB1,missense_variant,p.Gly34Arg,ENST00000646725,;CTNNB1,missense_variant,p.Gly34Arg,ENST00000642426,;CTNNB1,missense_variant,p.Gly34Arg,ENST00000405570,;CTNNB1,missense_variant,p.Gly34Arg,ENST00000646369,;CTNNB1,missense_variant,p.Gly34Arg,ENST00000647413,;CTNNB1,missense_variant,p.Gly27Arg,ENST00000426215,;CTNNB1,upstream_gene_variant,,ENST00000645927,;CTNNB1,non_coding_transcript_exon_variant,,ENST00000488914,;CTNNB1,missense_variant,p.Gly34Arg,ENST00000646074,;CTNNB1,non_coding_transcript_exon_variant,,ENST00000643052,;CTNNB1,non_coding_transcript_exon_variant,,ENST00000643865,;CTNNB1,non_coding_transcript_exon_variant,,ENST00000647021,;CTNNB1,non_coding_transcript_exon_variant,,ENST00000645305,;,regulatory_region_variant,,ENSR00000151249,;</t>
  </si>
  <si>
    <t>1943/4735</t>
  </si>
  <si>
    <t>100/2346</t>
  </si>
  <si>
    <t>34/781</t>
  </si>
  <si>
    <t>rs121913399,COSM5686,COSM5684,COSM3660550</t>
  </si>
  <si>
    <t>mobidb-lite,hmmpanther:PTHR23315,hmmpanther:PTHR23315:SF53</t>
  </si>
  <si>
    <t>TGG</t>
  </si>
  <si>
    <t>c.-32+8A&gt;C</t>
  </si>
  <si>
    <t>SMARCA4,splice_region_variant,,ENST00000344626,NM_003072.3;SMARCA4,splice_region_variant,,ENST00000429416,NM_001128844.1;SMARCA4,splice_region_variant,,ENST00000444061,;SMARCA4,splice_region_variant,,ENST00000541122,;SMARCA4,splice_region_variant,,ENST00000589677,NM_001128846.1;SMARCA4,splice_region_variant,,ENST00000642628,;SMARCA4,splice_region_variant,,ENST00000642726,;SMARCA4,splice_region_variant,,ENST00000643296,NM_001128845.1;SMARCA4,splice_region_variant,,ENST00000643549,;SMARCA4,splice_region_variant,,ENST00000644737,;SMARCA4,splice_region_variant,,ENST00000644760,;SMARCA4,splice_region_variant,,ENST00000645460,NM_001128848.1;SMARCA4,splice_region_variant,,ENST00000646484,NM_001128847.1;SMARCA4,splice_region_variant,,ENST00000646510,;SMARCA4,splice_region_variant,,ENST00000646693,NM_001128849.1;SMARCA4,splice_region_variant,,ENST00000647230,;SMARCA4,upstream_gene_variant,,ENST00000590574,;,regulatory_region_variant,,ENSR00000107118,;</t>
  </si>
  <si>
    <t>AAC</t>
  </si>
  <si>
    <t>0ed70caa-49be-43cb-9301-371d7df5a104</t>
  </si>
  <si>
    <t>0ed70caa-49be-43cb-9301-371d7df5a104.mutect2_somatic.vep.mafwin.txt</t>
  </si>
  <si>
    <t>rs121913506</t>
  </si>
  <si>
    <t>BS_F5KRHGKC</t>
  </si>
  <si>
    <t>BS_6S0YKNJD</t>
  </si>
  <si>
    <t>c.2446G&gt;T</t>
  </si>
  <si>
    <t>p.Asp816Tyr</t>
  </si>
  <si>
    <t>p.D816Y</t>
  </si>
  <si>
    <t>ENST00000288135</t>
  </si>
  <si>
    <t>KIT,missense_variant,p.Asp816Tyr,ENST00000288135,NM_000222.2;KIT,missense_variant,p.Asp812Tyr,ENST00000412167,NM_001093772.1;KIT,non_coding_transcript_exon_variant,,ENST00000512959,;</t>
  </si>
  <si>
    <t>ENSG00000157404</t>
  </si>
  <si>
    <t>2543/5186</t>
  </si>
  <si>
    <t>2446/2931</t>
  </si>
  <si>
    <t>816/976</t>
  </si>
  <si>
    <t>D/Y</t>
  </si>
  <si>
    <t>Gac/Tac</t>
  </si>
  <si>
    <t>KinMutBase_KIT_DNA:g.76139G&gt;T,rs121913506,COSM1313,COSM1311,COSM1310</t>
  </si>
  <si>
    <t>HGNC:6342</t>
  </si>
  <si>
    <t>CCDS3496.1</t>
  </si>
  <si>
    <t>ENSP00000288135</t>
  </si>
  <si>
    <t>P10721</t>
  </si>
  <si>
    <t>A0A024RDA0</t>
  </si>
  <si>
    <t>UPI000003F17D</t>
  </si>
  <si>
    <t>NM_000222.2</t>
  </si>
  <si>
    <t>probably_damaging(0.97)</t>
  </si>
  <si>
    <t>Gene3D:1.10.510.10,Pfam_domain:PF07714,PIRSF_domain:PIRSF000615,PIRSF_domain:PIRSF500951,PROSITE_profiles:PS50011,hmmpanther:PTHR24416,hmmpanther:PTHR24416:SF46,SMART_domains:SM00219,Superfamily_domains:SSF56112,cd05104</t>
  </si>
  <si>
    <t>AGA</t>
  </si>
  <si>
    <t>rs121913530</t>
  </si>
  <si>
    <t>c.34G&gt;T</t>
  </si>
  <si>
    <t>p.Gly12Cys</t>
  </si>
  <si>
    <t>p.G12C</t>
  </si>
  <si>
    <t>KRAS,missense_variant,p.Gly12Cys,ENST00000311936,NM_004985.4;KRAS,missense_variant,p.Gly12Cys,ENST00000556131,;KRAS,missense_variant,p.Gly12Cys,ENST00000256078,NM_033360.3;KRAS,missense_variant,p.Gly12Cys,ENST00000557334,;</t>
  </si>
  <si>
    <t>98/1119</t>
  </si>
  <si>
    <t>34/570</t>
  </si>
  <si>
    <t>12/189</t>
  </si>
  <si>
    <t>Ggt/Tgt</t>
  </si>
  <si>
    <t>CM076251,rs121913530,COSM518,COSM517,COSM516,COSM1157797,COSM1152506,COSM1140136</t>
  </si>
  <si>
    <t>probably_damaging(0.991)</t>
  </si>
  <si>
    <t>c.1601A&gt;C</t>
  </si>
  <si>
    <t>p.Asp534Ala</t>
  </si>
  <si>
    <t>p.D534A</t>
  </si>
  <si>
    <t>BCL11B,missense_variant,p.Asp463Ala,ENST00000345514,NM_001282238.1,NM_022898.2;BCL11B,missense_variant,p.Asp534Ala,ENST00000357195,NM_001282237.1,NM_138576.3;BCL11B,missense_variant,p.Asp340Ala,ENST00000443726,;,regulatory_region_variant,,ENSR00000072909,;</t>
  </si>
  <si>
    <t>1611/7559</t>
  </si>
  <si>
    <t>1601/2685</t>
  </si>
  <si>
    <t>534/894</t>
  </si>
  <si>
    <t>benign(0.066)</t>
  </si>
  <si>
    <t>0f604c95-a201-4a9a-afbc-ec939d24a43f</t>
  </si>
  <si>
    <t>0f604c95-a201-4a9a-afbc-ec939d24a43f.strelka.vep.mafwin.txt</t>
  </si>
  <si>
    <t>BS_R8ZKDFWH</t>
  </si>
  <si>
    <t>BS_ARSZZ15F</t>
  </si>
  <si>
    <t>c.474C&gt;G</t>
  </si>
  <si>
    <t>p.His158Gln</t>
  </si>
  <si>
    <t>p.H158Q</t>
  </si>
  <si>
    <t>NF2,missense_variant,p.His158Gln,ENST00000338641,NM_000268.3;NF2,missense_variant,p.His117Gln,ENST00000361452,NM_181829.2;NF2,missense_variant,p.His158Gln,ENST00000403999,NM_181825.2;NF2,missense_variant,p.His158Gln,ENST00000403435,;NF2,missense_variant,p.His75Gln,ENST00000334961,NM_181831.2;NF2,missense_variant,p.His158Gln,ENST00000397789,NM_181832.2;NF2,missense_variant,p.His75Gln,ENST00000353887,NM_181830.2;NF2,missense_variant,p.His158Gln,ENST00000361166,NM_016418.5;NF2,missense_variant,p.His116Gln,ENST00000361676,NM_181828.2;NF2,intron_variant,,ENST00000413209,NM_181833.2;NF2,intron_variant,,ENST00000432151,;</t>
  </si>
  <si>
    <t>915/6025</t>
  </si>
  <si>
    <t>474/1788</t>
  </si>
  <si>
    <t>158/595</t>
  </si>
  <si>
    <t>H/Q</t>
  </si>
  <si>
    <t>caC/caG</t>
  </si>
  <si>
    <t>possibly_damaging(0.649)</t>
  </si>
  <si>
    <t>Gene3D:1.20.80.10,Pfam_domain:PF00373,PIRSF_domain:PIRSF002305,PROSITE_profiles:PS50057,hmmpanther:PTHR23281,hmmpanther:PTHR23281:SF20,SMART_domains:SM00295,Superfamily_domains:SSF47031,cd14473</t>
  </si>
  <si>
    <t>c.475A&gt;T</t>
  </si>
  <si>
    <t>p.Lys159Ter</t>
  </si>
  <si>
    <t>p.K159*</t>
  </si>
  <si>
    <t>NF2,stop_gained,p.Lys159Ter,ENST00000338641,NM_000268.3;NF2,stop_gained,p.Lys118Ter,ENST00000361452,NM_181829.2;NF2,stop_gained,p.Lys159Ter,ENST00000403999,NM_181825.2;NF2,stop_gained,p.Lys159Ter,ENST00000403435,;NF2,stop_gained,p.Lys76Ter,ENST00000334961,NM_181831.2;NF2,stop_gained,p.Lys159Ter,ENST00000397789,NM_181832.2;NF2,stop_gained,p.Lys76Ter,ENST00000353887,NM_181830.2;NF2,stop_gained,p.Lys159Ter,ENST00000361166,NM_016418.5;NF2,stop_gained,p.Lys117Ter,ENST00000361676,NM_181828.2;NF2,intron_variant,,ENST00000413209,NM_181833.2;NF2,intron_variant,,ENST00000432151,;</t>
  </si>
  <si>
    <t>916/6025</t>
  </si>
  <si>
    <t>475/1788</t>
  </si>
  <si>
    <t>159/595</t>
  </si>
  <si>
    <t>K/*</t>
  </si>
  <si>
    <t>Aag/Tag</t>
  </si>
  <si>
    <t>CAA</t>
  </si>
  <si>
    <t>0f64fd2a-017b-48c9-9e81-5046fc96593d</t>
  </si>
  <si>
    <t>0f64fd2a-017b-48c9-9e81-5046fc96593d.mutect2_somatic.vep.mafwin.txt</t>
  </si>
  <si>
    <t>BS_P3KD5EQG</t>
  </si>
  <si>
    <t>BS_8D40GRF9</t>
  </si>
  <si>
    <t>c.6226G&gt;C</t>
  </si>
  <si>
    <t>p.Ala2076Pro</t>
  </si>
  <si>
    <t>p.A2076P</t>
  </si>
  <si>
    <t>36/59</t>
  </si>
  <si>
    <t>KMT2C,missense_variant,p.Ala2076Pro,ENST00000262189,NM_170606.2;KMT2C,missense_variant,p.Ala2076Pro,ENST00000355193,;KMT2C,intron_variant,,ENST00000558665,;KMT2C,upstream_gene_variant,,ENST00000360104,;KMT2C,3_prime_UTR_variant,,ENST00000558084,;KMT2C,non_coding_transcript_exon_variant,,ENST00000473186,;</t>
  </si>
  <si>
    <t>6445/16862</t>
  </si>
  <si>
    <t>6226/14736</t>
  </si>
  <si>
    <t>2076/4911</t>
  </si>
  <si>
    <t>A/P</t>
  </si>
  <si>
    <t>Gct/Cct</t>
  </si>
  <si>
    <t>tolerated(0.25)</t>
  </si>
  <si>
    <t>hmmpanther:PTHR22884,hmmpanther:PTHR22884:SF373,mobidb-lite</t>
  </si>
  <si>
    <t>GCA</t>
  </si>
  <si>
    <t>c.5290-7C&gt;G</t>
  </si>
  <si>
    <t>KMT2A,splice_region_variant,,ENST00000389506,NM_005933.3;KMT2A,splice_region_variant,,ENST00000534358,NM_001197104.1;KMT2A,downstream_gene_variant,,ENST00000392873,;</t>
  </si>
  <si>
    <t>17/35</t>
  </si>
  <si>
    <t>0fcf3a93-9f98-410c-b720-9ab4a11e243c</t>
  </si>
  <si>
    <t>0fcf3a93-9f98-410c-b720-9ab4a11e243c.strelka.vep.mafwin.txt</t>
  </si>
  <si>
    <t>rs28931589</t>
  </si>
  <si>
    <t>BS_P3P96WCD</t>
  </si>
  <si>
    <t>BS_K65XZGKM</t>
  </si>
  <si>
    <t>c.101G&gt;A</t>
  </si>
  <si>
    <t>p.Gly34Glu</t>
  </si>
  <si>
    <t>p.G34E</t>
  </si>
  <si>
    <t>CTNNB1,missense_variant,p.Gly34Glu,ENST00000645320,;CTNNB1,missense_variant,p.Gly34Glu,ENST00000349496,;CTNNB1,missense_variant,p.Gly34Glu,ENST00000441708,;CTNNB1,missense_variant,p.Gly34Glu,ENST00000396185,NM_001098209.1;CTNNB1,missense_variant,p.Gly34Glu,ENST00000433400,;CTNNB1,missense_variant,p.Gly27Glu,ENST00000644524,;CTNNB1,missense_variant,p.Gly27Glu,ENST00000644678,;CTNNB1,missense_variant,p.Gly27Glu,ENST00000642986,;CTNNB1,missense_variant,p.Gly27Glu,ENST00000645900,;CTNNB1,missense_variant,p.Gly34Glu,ENST00000643297,;CTNNB1,missense_variant,p.Gly34Glu,ENST00000643541,;CTNNB1,missense_variant,p.Gly34Glu,ENST00000396183,NM_001904.3,NM_001098210.1;CTNNB1,missense_variant,p.Gly34Glu,ENST00000643031,;CTNNB1,missense_variant,p.Gly27Glu,ENST00000646381,;CTNNB1,missense_variant,p.Gly27Glu,ENST00000642836,;CTNNB1,missense_variant,p.Gly27Glu,ENST00000645493,;CTNNB1,missense_variant,p.Gly34Glu,ENST00000645210,;CTNNB1,missense_variant,p.Gly34Glu,ENST00000642992,;CTNNB1,missense_variant,p.Gly34Glu,ENST00000645276,;CTNNB1,missense_variant,p.Gly34Glu,ENST00000644867,;CTNNB1,missense_variant,p.Gly34Glu,ENST00000644873,;CTNNB1,missense_variant,p.Gly27Glu,ENST00000453024,;CTNNB1,missense_variant,p.Gly34Glu,ENST00000642886,;CTNNB1,missense_variant,p.Gly34Glu,ENST00000643977,;CTNNB1,missense_variant,p.Gly27Glu,ENST00000647264,;CTNNB1,missense_variant,p.Gly27Glu,ENST00000646174,;CTNNB1,missense_variant,p.Gly34Glu,ENST00000642315,;CTNNB1,missense_variant,p.Gly34Glu,ENST00000643992,;CTNNB1,missense_variant,p.Gly34Glu,ENST00000647390,;CTNNB1,missense_variant,p.Gly34Glu,ENST00000645982,;CTNNB1,missense_variant,p.Gly34Glu,ENST00000644138,;CTNNB1,missense_variant,p.Gly34Glu,ENST00000642248,;CTNNB1,missense_variant,p.Gly27Glu,ENST00000646116,;CTNNB1,missense_variant,p.Gly34Glu,ENST00000450969,;CTNNB1,missense_variant,p.Gly34Glu,ENST00000431914,;CTNNB1,missense_variant,p.Gly34Glu,ENST00000646725,;CTNNB1,missense_variant,p.Gly34Glu,ENST00000642426,;CTNNB1,missense_variant,p.Gly34Glu,ENST00000405570,;CTNNB1,missense_variant,p.Gly34Glu,ENST00000646369,;CTNNB1,missense_variant,p.Gly34Glu,ENST00000647413,;CTNNB1,missense_variant,p.Gly27Glu,ENST00000426215,;CTNNB1,upstream_gene_variant,,ENST00000645927,;CTNNB1,non_coding_transcript_exon_variant,,ENST00000488914,;CTNNB1,missense_variant,p.Gly34Glu,ENST00000646074,;CTNNB1,non_coding_transcript_exon_variant,,ENST00000643052,;CTNNB1,non_coding_transcript_exon_variant,,ENST00000643865,;CTNNB1,non_coding_transcript_exon_variant,,ENST00000647021,;CTNNB1,non_coding_transcript_exon_variant,,ENST00000645305,;,regulatory_region_variant,,ENSR00000151249,;</t>
  </si>
  <si>
    <t>1944/4735</t>
  </si>
  <si>
    <t>101/2346</t>
  </si>
  <si>
    <t>rs28931589,COSM5988492,COSM5671,COSM5670</t>
  </si>
  <si>
    <t>uncertain_significance,likely_pathogenic,pathogenic</t>
  </si>
  <si>
    <t>0ffb11b1-5eef-4055-830b-49c5c45b4715</t>
  </si>
  <si>
    <t>0ffb11b1-5eef-4055-830b-49c5c45b4715.strelka.vep.mafwin.txt</t>
  </si>
  <si>
    <t>rs1319900991</t>
  </si>
  <si>
    <t>BS_XBBBE8V2</t>
  </si>
  <si>
    <t>BS_TKRHXGZQ</t>
  </si>
  <si>
    <t>c.585-2A&gt;T</t>
  </si>
  <si>
    <t>p.X195_splice</t>
  </si>
  <si>
    <t>FBXW7,splice_acceptor_variant,,ENST00000263981,NM_018315.4;FBXW7,splice_acceptor_variant,,ENST00000281708,NM_001349798.1;FBXW7,splice_acceptor_variant,,ENST00000296555,NM_001013415.1;FBXW7,splice_acceptor_variant,,ENST00000393956,;FBXW7,splice_acceptor_variant,,ENST00000603548,NM_033632.3;FBXW7,splice_acceptor_variant,,ENST00000603841,;FBXW7,splice_acceptor_variant,,ENST00000647183,;FBXW7,splice_acceptor_variant,,ENST00000604822,;</t>
  </si>
  <si>
    <t>CTA</t>
  </si>
  <si>
    <t>10dcd055-80c2-4edd-aaad-52c0f2298bff</t>
  </si>
  <si>
    <t>10dcd055-80c2-4edd-aaad-52c0f2298bff.strelka.vep.mafwin.txt</t>
  </si>
  <si>
    <t>BS_AWV1EDYB</t>
  </si>
  <si>
    <t>BS_82HQ2RBJ</t>
  </si>
  <si>
    <t>c.100A&gt;C</t>
  </si>
  <si>
    <t>p.Ile34Leu</t>
  </si>
  <si>
    <t>p.I34L</t>
  </si>
  <si>
    <t>ACTB,missense_variant,p.Ile34Leu,ENST00000331789,;ACTB,missense_variant,p.Ile34Leu,ENST00000646664,NM_001101.3;ACTB,missense_variant,p.Ile34Leu,ENST00000493945,;ACTB,missense_variant,p.Ile34Leu,ENST00000645576,;ACTB,missense_variant,p.Ile34Leu,ENST00000642480,;ACTB,missense_variant,p.Ile34Leu,ENST00000443528,;ACTB,missense_variant,p.Ile34Leu,ENST00000432588,;ACTB,missense_variant,p.Ile34Leu,ENST00000414620,;ACTB,missense_variant,p.Ile34Leu,ENST00000417101,;ACTB,intron_variant,,ENST00000647275,;ACTB,upstream_gene_variant,,ENST00000464611,;ACTB,non_coding_transcript_exon_variant,,ENST00000484841,;ACTB,intron_variant,,ENST00000473257,;ACTB,missense_variant,p.Ile34Leu,ENST00000425660,;ACTB,non_coding_transcript_exon_variant,,ENST00000462494,;ACTB,non_coding_transcript_exon_variant,,ENST00000477812,;ACTB,non_coding_transcript_exon_variant,,ENST00000480301,;ACTB,non_coding_transcript_exon_variant,,ENST00000645025,;,regulatory_region_variant,,ENSR00000208099,;,TF_binding_site_variant,,PB0124.1,;</t>
  </si>
  <si>
    <t>292/1921</t>
  </si>
  <si>
    <t>100/1128</t>
  </si>
  <si>
    <t>34/375</t>
  </si>
  <si>
    <t>deleterious_low_confidence(0.05)</t>
  </si>
  <si>
    <t>benign(0.014)</t>
  </si>
  <si>
    <t>Gene3D:3.30.420.40,PDB-ENSP_mappings:3byh.A,PDB-ENSP_mappings:3j82.B,PDB-ENSP_mappings:3j82.C,PDB-ENSP_mappings:3j82.D,PDB-ENSP_mappings:3lue.A,PDB-ENSP_mappings:3lue.B,PDB-ENSP_mappings:3lue.C,PDB-ENSP_mappings:3lue.D,PDB-ENSP_mappings:3lue.E,PDB-ENSP_mappings:3lue.F,PDB-ENSP_mappings:3lue.G,PDB-ENSP_mappings:3lue.H,PDB-ENSP_mappings:3lue.I,PDB-ENSP_mappings:3lue.J,PDB-ENSP_mappings:6anu.A,PDB-ENSP_mappings:6anu.B,PDB-ENSP_mappings:6anu.C,PDB-ENSP_mappings:6anu.D,PDB-ENSP_mappings:6anu.E,PDB-ENSP_mappings:6anu.F,Pfam_domain:PF00022,Prints_domain:PR00190,hmmpanther:PTHR11937,hmmpanther:PTHR11937:SF278,SMART_domains:SM00268,Superfamily_domains:SSF53067,cd00012</t>
  </si>
  <si>
    <t>10e87b01-71c9-4248-8dc5-446b2ae5014b</t>
  </si>
  <si>
    <t>10e87b01-71c9-4248-8dc5-446b2ae5014b.mutect2_somatic.vep.mafwin.txt</t>
  </si>
  <si>
    <t>BS_MWZCP1XW</t>
  </si>
  <si>
    <t>BS_VP4S1XTC</t>
  </si>
  <si>
    <t>rs121913343</t>
  </si>
  <si>
    <t>c.817C&gt;T</t>
  </si>
  <si>
    <t>p.Arg273Cys</t>
  </si>
  <si>
    <t>p.R273C</t>
  </si>
  <si>
    <t>TP53,missense_variant,p.Arg273Cys,ENST00000617185,NM_001126114.2;TP53,missense_variant,p.Arg273Cys,ENST00000420246,;TP53,missense_variant,p.Arg234Cys,ENST00000622645,NM_001276696.1;TP53,missense_variant,p.Arg234Cys,ENST00000610292,NM_001126118.1;TP53,missense_variant,p.Arg273Cys,ENST00000455263,NM_001276695.1,NM_001126113.2;TP53,missense_variant,p.Arg234Cys,ENST00000610538,;TP53,missense_variant,p.Arg273Cys,ENST00000269305,NM_001276760.1,NM_001126112.2,NM_001276761.1,NM_000546.5;TP53,missense_variant,p.Arg234Cys,ENST00000620739,;TP53,missense_variant,p.Arg273Cys,ENST00000445888,;TP53,missense_variant,p.Arg234Cys,ENST00000619485,;TP53,missense_variant,p.Arg141Cys,ENST00000510385,NM_001276698.1,NM_001126116.1;TP53,missense_variant,p.Arg114Cys,ENST00000618944,;TP53,missense_variant,p.Arg141Cys,ENST00000504290,;TP53,missense_variant,p.Arg114Cys,ENST00000610623,NM_001276699.1,NM_001126117.1;TP53,missense_variant,p.Arg141Cys,ENST00000504937,;TP53,missense_variant,p.Arg114Cys,ENST00000619186,NM_001276697.1,NM_001126115.1;TP53,missense_variant,p.Arg273Cys,ENST00000359597,;TP53,missense_variant,p.Arg262Cys,ENST00000615910,;TP53,missense_variant,p.Arg141Cys,ENST00000509690,;TP53,intron_variant,,ENST00000413465,;TP53,downstream_gene_variant,,ENST00000503591,;TP53,downstream_gene_variant,,ENST00000508793,;TP53,downstream_gene_variant,,ENST00000514944,;TP53,upstream_gene_variant,,ENST00000576024,;TP53,downstream_gene_variant,,ENST00000604348,;TP53,downstream_gene_variant,,ENST00000574684,;TP53,missense_variant,p.Arg234Cys,ENST00000635293,;TP53,downstream_gene_variant,,ENST00000505014,;</t>
  </si>
  <si>
    <t>1007/2579</t>
  </si>
  <si>
    <t>817/1182</t>
  </si>
  <si>
    <t>R/C</t>
  </si>
  <si>
    <t>Cgt/Tgt</t>
  </si>
  <si>
    <t>rs121913343,CM951233,CM010473,CM010471,TP53_g.13797C&gt;T,COSM99933,COSM44701,COSM43909,COSM43843,COSM417971,COSM3958802,COSM3958801,COSM3719992,COSM3719991,COSM3719990,COSM3355991,COSM1645518,COSM10659</t>
  </si>
  <si>
    <t>uncertain_significance,not_provided,likely_pathogenic,pathogenic</t>
  </si>
  <si>
    <t>CGC</t>
  </si>
  <si>
    <t>1118db2a-f002-47bc-a668-97c10176ae42</t>
  </si>
  <si>
    <t>1118db2a-f002-47bc-a668-97c10176ae42.strelka.vep.mafwin.txt</t>
  </si>
  <si>
    <t>rs768965678</t>
  </si>
  <si>
    <t>BS_090GV72Q</t>
  </si>
  <si>
    <t>BS_J354PJZN</t>
  </si>
  <si>
    <t>c.3367_3369del</t>
  </si>
  <si>
    <t>p.Pro1123del</t>
  </si>
  <si>
    <t>p.P1123del</t>
  </si>
  <si>
    <t>ENST00000550164</t>
  </si>
  <si>
    <t>28/29</t>
  </si>
  <si>
    <t>SMARCC2,inframe_deletion,p.Pro1123del,ENST00000550164,;SMARCC2,inframe_deletion,p.Pro1092del,ENST00000267064,NM_003075.3;SMARCC2,intron_variant,,ENST00000347471,NM_139067.2;SMARCC2,intron_variant,,ENST00000394023,NM_001130420.1;MYL6,downstream_gene_variant,,ENST00000293422,;MYL6,downstream_gene_variant,,ENST00000348108,;MYL6,downstream_gene_variant,,ENST00000536128,;MYL6,downstream_gene_variant,,ENST00000547408,;MYL6,downstream_gene_variant,,ENST00000547649,NM_079423.3;MYL6,downstream_gene_variant,,ENST00000548293,;MYL6,downstream_gene_variant,,ENST00000548400,;MYL6,downstream_gene_variant,,ENST00000548580,;MYL6,downstream_gene_variant,,ENST00000549017,;MYL6,downstream_gene_variant,,ENST00000549392,;MYL6,downstream_gene_variant,,ENST00000549566,;MYL6,downstream_gene_variant,,ENST00000550697,NM_021019.4;MYL6,downstream_gene_variant,,ENST00000551589,;AC073896.4,intron_variant,,ENST00000553176,;MYL6B,downstream_gene_variant,,ENST00000548571,;MYL6,downstream_gene_variant,,ENST00000550639,;MYL6,downstream_gene_variant,,ENST00000551954,;MYL6,downstream_gene_variant,,ENST00000552297,;SMARCC2,intron_variant,,ENST00000552674,;MYL6,downstream_gene_variant,,ENST00000546630,;MYL6,downstream_gene_variant,,ENST00000546845,;MYL6,downstream_gene_variant,,ENST00000547703,;MYL6,downstream_gene_variant,,ENST00000548725,;MYL6,downstream_gene_variant,,ENST00000550184,;</t>
  </si>
  <si>
    <t>ENSG00000139613</t>
  </si>
  <si>
    <t>3382-3384/4114</t>
  </si>
  <si>
    <t>3367-3369/3738</t>
  </si>
  <si>
    <t>1123/1245</t>
  </si>
  <si>
    <t>P/-</t>
  </si>
  <si>
    <t>CCT/-</t>
  </si>
  <si>
    <t>rs768965678,COSM1363038,COSM1363037</t>
  </si>
  <si>
    <t>HGNC:11105</t>
  </si>
  <si>
    <t>CCDS81698.1</t>
  </si>
  <si>
    <t>ENSP00000449396</t>
  </si>
  <si>
    <t>F8VXC8</t>
  </si>
  <si>
    <t>UPI00020CE249</t>
  </si>
  <si>
    <t>Low_complexity_(Seg):seg,mobidb-lite</t>
  </si>
  <si>
    <t>GCAGGA</t>
  </si>
  <si>
    <t>7316-46</t>
  </si>
  <si>
    <t>11198114-cf52-441b-b053-0dd848ebdbd8</t>
  </si>
  <si>
    <t>11198114-cf52-441b-b053-0dd848ebdbd8.strelka.vep.mafwin.txt</t>
  </si>
  <si>
    <t>AACCGTGAAGAA</t>
  </si>
  <si>
    <t>BS_AFAHY6HP</t>
  </si>
  <si>
    <t>BS_W9MBVTYX</t>
  </si>
  <si>
    <t>c.321_332del</t>
  </si>
  <si>
    <t>p.Asn107_Glu110del</t>
  </si>
  <si>
    <t>p.N107_E110del</t>
  </si>
  <si>
    <t>PIK3CA,inframe_deletion,p.Asn107_Glu110del,ENST00000263967,NM_006218.3;PIK3CA,inframe_deletion,p.Asn107_Glu110del,ENST00000643187,;PIK3CA,inframe_deletion,p.Asn107_Glu110del,ENST00000468036,;PIK3CA,downstream_gene_variant,,ENST00000477735,;</t>
  </si>
  <si>
    <t>476-487/9093</t>
  </si>
  <si>
    <t>319-330/3207</t>
  </si>
  <si>
    <t>107-110/1068</t>
  </si>
  <si>
    <t>NREE/-</t>
  </si>
  <si>
    <t>AACCGTGAAGAA/-</t>
  </si>
  <si>
    <t>PDB-ENSP_mappings:2rd0.A,Gene3D:3.10.20.90,PDB-ENSP_mappings:3hhm.A,PDB-ENSP_mappings:3hiz.A,PDB-ENSP_mappings:3zim.A,PDB-ENSP_mappings:4jps.A,PDB-ENSP_mappings:4l1b.A,PDB-ENSP_mappings:4l23.A,PDB-ENSP_mappings:4l2y.A,PDB-ENSP_mappings:4ovu.A,PDB-ENSP_mappings:4ovv.A,PDB-ENSP_mappings:4tuu.A,PDB-ENSP_mappings:4tv3.A,PDB-ENSP_mappings:4waf.A,PDB-ENSP_mappings:4ykn.A,PDB-ENSP_mappings:4zop.A,PDB-ENSP_mappings:5dxh.A,PDB-ENSP_mappings:5dxh.D,PDB-ENSP_mappings:5dxt.A,PDB-ENSP_mappings:5fi4.A,PDB-ENSP_mappings:5itd.A,PDB-ENSP_mappings:5sw8.A,PDB-ENSP_mappings:5swg.A,PDB-ENSP_mappings:5swo.A,PDB-ENSP_mappings:5swp.A,PDB-ENSP_mappings:5swr.A,PDB-ENSP_mappings:5swt.A,PDB-ENSP_mappings:5sx8.A,PDB-ENSP_mappings:5sx9.A,PDB-ENSP_mappings:5sxa.A,PDB-ENSP_mappings:5sxb.A,PDB-ENSP_mappings:5sxc.A,PDB-ENSP_mappings:5sxd.A,PDB-ENSP_mappings:5sxe.A,PDB-ENSP_mappings:5sxf.A,PDB-ENSP_mappings:5sxi.A,PDB-ENSP_mappings:5sxj.A,PDB-ENSP_mappings:5sxk.A,PDB-ENSP_mappings:5ubr.A,PDB-ENSP_mappings:5uk8.A,PDB-ENSP_mappings:5ukj.A,PDB-ENSP_mappings:5ul1.A,Pfam_domain:PF02192,hmmpanther:PTHR10048,hmmpanther:PTHR10048:SF94,SMART_domains:SM00143,Superfamily_domains:SSF54236</t>
  </si>
  <si>
    <t>GCAACCGTGAAGAAA</t>
  </si>
  <si>
    <t>c.791del</t>
  </si>
  <si>
    <t>p.Asn264ThrfsTer14</t>
  </si>
  <si>
    <t>p.N264Tfs*14</t>
  </si>
  <si>
    <t>SMARCC2,frameshift_variant,p.Asn264ThrfsTer14,ENST00000394023,NM_001130420.1;SMARCC2,frameshift_variant,p.Asn264ThrfsTer14,ENST00000550164,;SMARCC2,frameshift_variant,p.Asn264ThrfsTer14,ENST00000267064,NM_003075.3;SMARCC2,frameshift_variant,p.Asn264ThrfsTer14,ENST00000347471,NM_139067.2;AC073896.4,intron_variant,,ENST00000553176,;SMARCC2,non_coding_transcript_exon_variant,,ENST00000550859,;SMARCC2,3_prime_UTR_variant,,ENST00000552674,;SMARCC2,3_prime_UTR_variant,,ENST00000550519,;SMARCC2,non_coding_transcript_exon_variant,,ENST00000549757,;SMARCC2,downstream_gene_variant,,ENST00000547356,;SMARCC2,upstream_gene_variant,,ENST00000548130,;SMARCC2,downstream_gene_variant,,ENST00000550150,;SMARCC2,upstream_gene_variant,,ENST00000552566,;SMARCC2,downstream_gene_variant,,ENST00000552627,;</t>
  </si>
  <si>
    <t>806/4114</t>
  </si>
  <si>
    <t>791/3738</t>
  </si>
  <si>
    <t>264/1245</t>
  </si>
  <si>
    <t>N/X</t>
  </si>
  <si>
    <t>aAc/ac</t>
  </si>
  <si>
    <t>mobidb-lite,hmmpanther:PTHR12802:SF38,hmmpanther:PTHR12802,Pfam_domain:PF16496,Gene3D:3.40.50.10190,Superfamily_domains:SSF52113</t>
  </si>
  <si>
    <t>c.374C&gt;G</t>
  </si>
  <si>
    <t>p.Thr125Arg</t>
  </si>
  <si>
    <t>p.T125R</t>
  </si>
  <si>
    <t>TP53,missense_variant,p.Thr125Arg,ENST00000617185,NM_001126114.2;TP53,missense_variant,p.Thr125Arg,ENST00000420246,;TP53,missense_variant,p.Thr86Arg,ENST00000622645,NM_001276696.1;TP53,missense_variant,p.Thr86Arg,ENST00000610292,NM_001126118.1;TP53,missense_variant,p.Thr125Arg,ENST00000455263,NM_001276695.1,NM_001126113.2;TP53,missense_variant,p.Thr86Arg,ENST00000610538,;TP53,missense_variant,p.Thr125Arg,ENST00000269305,NM_001276760.1,NM_001126112.2,NM_001276761.1,NM_000546.5;TP53,missense_variant,p.Thr86Arg,ENST00000620739,;TP53,missense_variant,p.Thr125Arg,ENST00000445888,;TP53,missense_variant,p.Thr86Arg,ENST00000619485,;TP53,missense_variant,p.Thr125Arg,ENST00000359597,;TP53,missense_variant,p.Thr125Arg,ENST00000413465,;TP53,missense_variant,p.Thr125Arg,ENST00000508793,;TP53,missense_variant,p.Thr125Arg,ENST00000604348,;TP53,missense_variant,p.Thr125Arg,ENST00000503591,;TP53,intron_variant,,ENST00000509690,;TP53,intron_variant,,ENST00000514944,;TP53,intron_variant,,ENST00000615910,;TP53,upstream_gene_variant,,ENST00000504290,;TP53,upstream_gene_variant,,ENST00000504937,;TP53,upstream_gene_variant,,ENST00000510385,NM_001276698.1,NM_001126116.1;TP53,upstream_gene_variant,,ENST00000576024,;TP53,upstream_gene_variant,,ENST00000610623,NM_001276699.1,NM_001126117.1;TP53,upstream_gene_variant,,ENST00000618944,;TP53,upstream_gene_variant,,ENST00000619186,NM_001276697.1,NM_001126115.1;TP53,upstream_gene_variant,,ENST00000574684,;TP53,missense_variant,p.Thr86Arg,ENST00000635293,;TP53,splice_region_variant,,ENST00000505014,;</t>
  </si>
  <si>
    <t>564/2579</t>
  </si>
  <si>
    <t>374/1182</t>
  </si>
  <si>
    <t>T/R</t>
  </si>
  <si>
    <t>aCg/aGg</t>
  </si>
  <si>
    <t>CM102351,TP53_g.11605C&gt;G,COSM6906471,COSM6906470,COSM4775933,COSM4775932,COSM4775931,COSM4775930,COSM45243,COSM44988,COSM44073,COSM3717682,COSM326726,COSM326725,COSM1750374,COSM168303,COSM168302</t>
  </si>
  <si>
    <t>0,0,1,1,1,1,1,1,1,1,1,1,1,1,1,1,1</t>
  </si>
  <si>
    <t>1,0,1,1,1,1,1,1,1,1,1,1,1,1,1,1,1</t>
  </si>
  <si>
    <t>CGT</t>
  </si>
  <si>
    <t>1141cb17-aed1-49f0-b2d6-bf1365f65f78</t>
  </si>
  <si>
    <t>1141cb17-aed1-49f0-b2d6-bf1365f65f78.mutect2_somatic.vep.mafwin.txt</t>
  </si>
  <si>
    <t>BS_H83DTMT2</t>
  </si>
  <si>
    <t>BS_XXMXCGJ7</t>
  </si>
  <si>
    <t>c.397T&gt;G</t>
  </si>
  <si>
    <t>p.Phe133Val</t>
  </si>
  <si>
    <t>p.F133V</t>
  </si>
  <si>
    <t>KMT2A,missense_variant,p.Phe133Val,ENST00000534358,NM_001197104.1;KMT2A,missense_variant,p.Phe133Val,ENST00000389506,NM_005933.3;KMT2A,missense_variant,p.Phe133Val,ENST00000531904,;KMT2A,missense_variant,p.Phe56Val,ENST00000529852,;KMT2A,missense_variant,p.Phe50Val,ENST00000533790,;KMT2A,missense_variant,p.Phe56Val,ENST00000532204,;KMT2A,missense_variant,p.Phe50Val,ENST00000527869,;AP001267.2,upstream_gene_variant,,ENST00000532619,;,regulatory_region_variant,,ENSR00000045630,;</t>
  </si>
  <si>
    <t>420/16602</t>
  </si>
  <si>
    <t>397/11919</t>
  </si>
  <si>
    <t>133/3972</t>
  </si>
  <si>
    <t>Ttt/Gtt</t>
  </si>
  <si>
    <t>benign(0.026)</t>
  </si>
  <si>
    <t>PIRSF_domain:PIRSF010354,mobidb-lite</t>
  </si>
  <si>
    <t>GTT</t>
  </si>
  <si>
    <t>114cb927-4d27-4e7f-8f3f-76d8fc24a4b7</t>
  </si>
  <si>
    <t>114cb927-4d27-4e7f-8f3f-76d8fc24a4b7.strelka.vep.mafwin.txt</t>
  </si>
  <si>
    <t>GAACATCTCGAAGCGCTCAC</t>
  </si>
  <si>
    <t>BS_M28HG0NT</t>
  </si>
  <si>
    <t>BS_M4KBSYZ2</t>
  </si>
  <si>
    <t>c.1004_1023dup</t>
  </si>
  <si>
    <t>p.Arg342ValfsTer10</t>
  </si>
  <si>
    <t>p.R342Vfs*10</t>
  </si>
  <si>
    <t>TP53,frameshift_variant,p.Arg303ValfsTer10,ENST00000610292,NM_001126118.1;TP53,frameshift_variant,p.Arg342ValfsTer10,ENST00000269305,NM_001276760.1,NM_001126112.2,NM_001276761.1,NM_000546.5;TP53,frameshift_variant,p.Arg303ValfsTer10,ENST00000620739,;TP53,frameshift_variant,p.Arg342ValfsTer10,ENST00000445888,;TP53,frameshift_variant,p.Arg303ValfsTer10,ENST00000619485,;TP53,frameshift_variant,p.Arg210ValfsTer10,ENST00000504937,;TP53,frameshift_variant,p.Arg183ValfsTer10,ENST00000619186,NM_001276697.1,NM_001126115.1;TP53,frameshift_variant,p.Arg331ValfsTer10,ENST00000615910,;TP53,3_prime_UTR_variant,,ENST00000617185,NM_001126114.2;TP53,3_prime_UTR_variant,,ENST00000420246,;TP53,3_prime_UTR_variant,,ENST00000622645,NM_001276696.1;TP53,3_prime_UTR_variant,,ENST00000455263,NM_001276695.1,NM_001126113.2;TP53,3_prime_UTR_variant,,ENST00000610538,;TP53,3_prime_UTR_variant,,ENST00000510385,NM_001276698.1,NM_001126116.1;TP53,3_prime_UTR_variant,,ENST00000618944,;TP53,3_prime_UTR_variant,,ENST00000504290,;TP53,3_prime_UTR_variant,,ENST00000610623,NM_001276699.1,NM_001126117.1;TP53,intron_variant,,ENST00000359597,;TP53,intron_variant,,ENST00000413465,;TP53,intron_variant,,ENST00000576024,;TP53,downstream_gene_variant,,ENST00000503591,;TP53,downstream_gene_variant,,ENST00000508793,;TP53,downstream_gene_variant,,ENST00000509690,;TP53,downstream_gene_variant,,ENST00000514944,;TP53,downstream_gene_variant,,ENST00000604348,;TP53,downstream_gene_variant,,ENST00000574684,;TP53,frameshift_variant,p.Arg303ValfsTer10,ENST00000635293,;TP53,downstream_gene_variant,,ENST00000505014,;</t>
  </si>
  <si>
    <t>1213-1214/2579</t>
  </si>
  <si>
    <t>1023-1024/1182</t>
  </si>
  <si>
    <t>341-342/393</t>
  </si>
  <si>
    <t>-/VSASRCX</t>
  </si>
  <si>
    <t>-/GTGAGCGCTTCGAGATGTTC</t>
  </si>
  <si>
    <t>hmmpanther:PTHR11447:SF6,hmmpanther:PTHR11447,Gene3D:4.10.170.10,Pfam_domain:PF07710,Superfamily_domains:SSF47719,Prints_domain:PR00386</t>
  </si>
  <si>
    <t>117ad3ed-6565-4022-b7d7-618a93849d86</t>
  </si>
  <si>
    <t>117ad3ed-6565-4022-b7d7-618a93849d86.mutect2_somatic.vep.mafwin.txt</t>
  </si>
  <si>
    <t>BS_F48RA7QF</t>
  </si>
  <si>
    <t>BS_PXD19CBF</t>
  </si>
  <si>
    <t>c.764A&gt;C</t>
  </si>
  <si>
    <t>p.His255Pro</t>
  </si>
  <si>
    <t>p.H255P</t>
  </si>
  <si>
    <t>ARID1B,missense_variant,p.His255Pro,ENST00000346085,NM_020732.3;ARID1B,missense_variant,p.His255Pro,ENST00000636930,;ARID1B,missense_variant,p.His255Pro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,TF_binding_site_variant,,MA0095.2,;</t>
  </si>
  <si>
    <t>1320/10194</t>
  </si>
  <si>
    <t>764/6750</t>
  </si>
  <si>
    <t>255/2249</t>
  </si>
  <si>
    <t>possibly_damaging(0.857)</t>
  </si>
  <si>
    <t>mobidb-lite,Gene3D:3.40.50.1980</t>
  </si>
  <si>
    <t>11e57630-632e-4eba-9ce7-0cfdc7c5b04a</t>
  </si>
  <si>
    <t>11e57630-632e-4eba-9ce7-0cfdc7c5b04a.mutect2_somatic.vep.mafwin.txt</t>
  </si>
  <si>
    <t>chrX</t>
  </si>
  <si>
    <t>rs1195711941</t>
  </si>
  <si>
    <t>BS_Y7CA8B5R</t>
  </si>
  <si>
    <t>BS_FT5H2TGH</t>
  </si>
  <si>
    <t>c.3145-2A&gt;G</t>
  </si>
  <si>
    <t>p.X1049_splice</t>
  </si>
  <si>
    <t>ENST00000377967</t>
  </si>
  <si>
    <t>KDM6A,splice_acceptor_variant,,ENST00000377967,NM_021140.3;KDM6A,splice_acceptor_variant,,ENST00000382899,NM_001291416.1;KDM6A,splice_acceptor_variant,,ENST00000414389,NM_001291421.1;KDM6A,splice_acceptor_variant,,ENST00000433797,;KDM6A,splice_acceptor_variant,,ENST00000536777,NM_001291417.1,NM_001291418.1;KDM6A,splice_acceptor_variant,,ENST00000543216,;KDM6A,splice_acceptor_variant,,ENST00000611820,NM_001291415.1;KDM6A,intron_variant,,ENST00000621147,;KDM6A,non_coding_transcript_exon_variant,,ENST00000485072,;KDM6A,upstream_gene_variant,,ENST00000484732,;</t>
  </si>
  <si>
    <t>ENSG00000147050</t>
  </si>
  <si>
    <t>HGNC:12637</t>
  </si>
  <si>
    <t>CCDS14265.1</t>
  </si>
  <si>
    <t>ENSP00000367203</t>
  </si>
  <si>
    <t>O15550</t>
  </si>
  <si>
    <t>UPI000013DA92</t>
  </si>
  <si>
    <t>NM_021140.3</t>
  </si>
  <si>
    <t>20/28</t>
  </si>
  <si>
    <t>TAG</t>
  </si>
  <si>
    <t>123ab822-0e22-47c3-b5a6-701a1c2b8254</t>
  </si>
  <si>
    <t>123ab822-0e22-47c3-b5a6-701a1c2b8254.strelka.vep.mafwin.txt</t>
  </si>
  <si>
    <t>7316-1749</t>
  </si>
  <si>
    <t>123c1110-828d-4a03-8292-45b593d687ad</t>
  </si>
  <si>
    <t>123c1110-828d-4a03-8292-45b593d687ad.strelka.vep.mafwin.txt</t>
  </si>
  <si>
    <t>BS_8JFMP1T1</t>
  </si>
  <si>
    <t>BS_RK06RAFZ</t>
  </si>
  <si>
    <t>c.2563A&gt;C</t>
  </si>
  <si>
    <t>p.Met855Leu</t>
  </si>
  <si>
    <t>p.M855L</t>
  </si>
  <si>
    <t>17/63</t>
  </si>
  <si>
    <t>ATM,missense_variant,p.Met855Leu,ENST00000278616,NM_000051.3;ATM,missense_variant,p.Met855Leu,ENST00000452508,NM_001351834.1;ATM,missense_variant,p.Met855Leu,ENST00000527805,;ATM,upstream_gene_variant,,ENST00000419286,;</t>
  </si>
  <si>
    <t>2948/13147</t>
  </si>
  <si>
    <t>2563/9171</t>
  </si>
  <si>
    <t>855/3056</t>
  </si>
  <si>
    <t>tolerated(0.67)</t>
  </si>
  <si>
    <t>Gene3D:1.25.10.10,PDB-ENSP_mappings:5np0.A,PDB-ENSP_mappings:5np0.B,PDB-ENSP_mappings:5np1.A,hmmpanther:PTHR11139,hmmpanther:PTHR11139:SF96</t>
  </si>
  <si>
    <t>124ec7f7-1738-4a35-a7b2-8cb98217ef3e</t>
  </si>
  <si>
    <t>124ec7f7-1738-4a35-a7b2-8cb98217ef3e.strelka.vep.mafwin.txt</t>
  </si>
  <si>
    <t>BS_928HWFFM</t>
  </si>
  <si>
    <t>BS_HT2S4SW0</t>
  </si>
  <si>
    <t>c.116T&gt;G</t>
  </si>
  <si>
    <t>p.Ile39Ser</t>
  </si>
  <si>
    <t>p.I39S</t>
  </si>
  <si>
    <t>KAT2A,missense_variant,p.Ile39Ser,ENST00000225916,NM_021078.2;AC099811.2,intron_variant,,ENST00000592574,;RAB5C,downstream_gene_variant,,ENST00000346213,NM_004583.3,NM_201434.2;RAB5C,downstream_gene_variant,,ENST00000393860,;RAB5C,downstream_gene_variant,,ENST00000547517,NM_001252039.1;HSPB9,upstream_gene_variant,,ENST00000565659,NM_033194.2;AC099811.2,intron_variant,,ENST00000585562,;AC099811.2,intron_variant,,ENST00000592248,;KAT2A,upstream_gene_variant,,ENST00000465682,;KAT2A,upstream_gene_variant,,ENST00000592310,;,regulatory_region_variant,,ENSR00000094340,;</t>
  </si>
  <si>
    <t>170/3109</t>
  </si>
  <si>
    <t>116/2514</t>
  </si>
  <si>
    <t>39/837</t>
  </si>
  <si>
    <t>I/S</t>
  </si>
  <si>
    <t>aTt/aGt</t>
  </si>
  <si>
    <t>tolerated_low_confidence(0.75)</t>
  </si>
  <si>
    <t>c.718C&gt;T</t>
  </si>
  <si>
    <t>p.His240Tyr</t>
  </si>
  <si>
    <t>p.H240Y</t>
  </si>
  <si>
    <t>ENST00000355526</t>
  </si>
  <si>
    <t>DPF1,missense_variant,p.His213Tyr,ENST00000614244,;DPF1,missense_variant,p.His214Tyr,ENST00000416611,;DPF1,missense_variant,p.His158Tyr,ENST00000412732,NM_001135156.2;DPF1,missense_variant,p.His158Tyr,ENST00000414789,;DPF1,missense_variant,p.His240Tyr,ENST00000355526,NM_001289978.1,NM_001135155.2;DPF1,missense_variant,p.His214Tyr,ENST00000456296,;DPF1,missense_variant,p.His158Tyr,ENST00000438060,;DPF1,intron_variant,,ENST00000420980,NM_004647.3;DPF1,downstream_gene_variant,,ENST00000438365,;DPF1,downstream_gene_variant,,ENST00000586624,;DPF1,3_prime_UTR_variant,,ENST00000418517,;DPF1,non_coding_transcript_exon_variant,,ENST00000473716,;DPF1,non_coding_transcript_exon_variant,,ENST00000471976,;DPF1,non_coding_transcript_exon_variant,,ENST00000475938,;DPF1,non_coding_transcript_exon_variant,,ENST00000472656,;DPF1,upstream_gene_variant,,ENST00000488378,;DPF1,upstream_gene_variant,,ENST00000494031,;</t>
  </si>
  <si>
    <t>ENSG00000011332</t>
  </si>
  <si>
    <t>745/1632</t>
  </si>
  <si>
    <t>718/1245</t>
  </si>
  <si>
    <t>240/414</t>
  </si>
  <si>
    <t>H/Y</t>
  </si>
  <si>
    <t>Cac/Tac</t>
  </si>
  <si>
    <t>COSM6381641</t>
  </si>
  <si>
    <t>HGNC:20225</t>
  </si>
  <si>
    <t>CCDS46064.1</t>
  </si>
  <si>
    <t>ENSP00000347716</t>
  </si>
  <si>
    <t>Q92782</t>
  </si>
  <si>
    <t>UPI00018131F2</t>
  </si>
  <si>
    <t>NM_001289978.1,NM_001135155.2</t>
  </si>
  <si>
    <t>probably_damaging(0.953)</t>
  </si>
  <si>
    <t>PROSITE_profiles:PS50157,hmmpanther:PTHR10615:SF12,hmmpanther:PTHR10615,PROSITE_patterns:PS00028,Gene3D:3.30.160.60,SMART_domains:SM00355,Superfamily_domains:SSF57667</t>
  </si>
  <si>
    <t>129b25f9-2129-40cc-9ba6-8e7497e1eec3</t>
  </si>
  <si>
    <t>129b25f9-2129-40cc-9ba6-8e7497e1eec3.mutect2_somatic.vep.mafwin.txt</t>
  </si>
  <si>
    <t>rs1415240278</t>
  </si>
  <si>
    <t>BS_N9SMBR24</t>
  </si>
  <si>
    <t>BS_5W0BW97W</t>
  </si>
  <si>
    <t>c.827G&gt;T</t>
  </si>
  <si>
    <t>p.Cys276Phe</t>
  </si>
  <si>
    <t>p.C276F</t>
  </si>
  <si>
    <t>ENST00000460843</t>
  </si>
  <si>
    <t>EHMT1,missense_variant,p.Cys276Phe,ENST00000460843,NM_024757.4,NM_001354263.1;EHMT1,missense_variant,p.Cys245Phe,ENST00000637161,;EHMT1,missense_variant,p.Cys276Phe,ENST00000629335,NM_001354611.1,NM_001354612.1;EHMT1,missense_variant,p.Cys276Phe,ENST00000462484,NM_001145527.1;EHMT1,missense_variant,p.Cys258Phe,ENST00000637977,;EHMT1,5_prime_UTR_variant,,ENST00000637318,;EHMT1,intron_variant,,ENST00000478940,;EHMT1,intron_variant,,ENST00000626066,;EHMT1,intron_variant,,ENST00000636027,;EHMT1,intron_variant,,ENST00000640639,;EHMT1,upstream_gene_variant,,ENST00000629808,;EHMT1,non_coding_transcript_exon_variant,,ENST00000495657,;EHMT1,3_prime_UTR_variant,,ENST00000637261,;EHMT1,3_prime_UTR_variant,,ENST00000371394,;EHMT1,3_prime_UTR_variant,,ENST00000638071,;EHMT1,upstream_gene_variant,,ENST00000462942,;</t>
  </si>
  <si>
    <t>ENSG00000181090</t>
  </si>
  <si>
    <t>893/5137</t>
  </si>
  <si>
    <t>827/3897</t>
  </si>
  <si>
    <t>276/1298</t>
  </si>
  <si>
    <t>tGc/tTc</t>
  </si>
  <si>
    <t>HGNC:24650</t>
  </si>
  <si>
    <t>CCDS7050.2</t>
  </si>
  <si>
    <t>ENSP00000417980</t>
  </si>
  <si>
    <t>Q9H9B1</t>
  </si>
  <si>
    <t>UPI000194EC2D</t>
  </si>
  <si>
    <t>NM_024757.4,NM_001354263.1</t>
  </si>
  <si>
    <t>tolerated_low_confidence(0.08)</t>
  </si>
  <si>
    <t>benign(0.088)</t>
  </si>
  <si>
    <t>hmmpanther:PTHR22884,hmmpanther:PTHR22884:SF364</t>
  </si>
  <si>
    <t>CACCAC</t>
  </si>
  <si>
    <t>rs1488980808</t>
  </si>
  <si>
    <t>c.2253_2258del</t>
  </si>
  <si>
    <t>p.Thr761_Thr762del</t>
  </si>
  <si>
    <t>p.T761_T762del</t>
  </si>
  <si>
    <t>KDM6B,inframe_deletion,p.Thr761_Thr762del,ENST00000254846,NM_001080424.1;KDM6B,inframe_deletion,p.Thr761_Thr762del,ENST00000448097,;KDM6B,downstream_gene_variant,,ENST00000570632,;KDM6B,downstream_gene_variant,,ENST00000571047,;KDM6B,downstream_gene_variant,,ENST00000575521,;</t>
  </si>
  <si>
    <t>2642-2647/6713</t>
  </si>
  <si>
    <t>2253-2258/5049</t>
  </si>
  <si>
    <t>751-753/1682</t>
  </si>
  <si>
    <t>VTT/V</t>
  </si>
  <si>
    <t>gtCACCACc/gtc</t>
  </si>
  <si>
    <t>rs1488980808,TMP_ESP_17_7751859_7751867,COSM985382,COSM5853687</t>
  </si>
  <si>
    <t>Low_complexity_(Seg):seg,mobidb-lite,hmmpanther:PTHR14017:SF5,hmmpanther:PTHR14017</t>
  </si>
  <si>
    <t>sequence_alteration</t>
  </si>
  <si>
    <t>GTCACCACC</t>
  </si>
  <si>
    <t>12eb6ea9-2d22-41c9-b905-6f0974ca8ae9</t>
  </si>
  <si>
    <t>12eb6ea9-2d22-41c9-b905-6f0974ca8ae9.mutect2_somatic.vep.mafwin.txt</t>
  </si>
  <si>
    <t>BS_9G7ETYHR</t>
  </si>
  <si>
    <t>BS_PC83EJY8</t>
  </si>
  <si>
    <t>c.7828C&gt;T</t>
  </si>
  <si>
    <t>p.Arg2610Ter</t>
  </si>
  <si>
    <t>p.R2610*</t>
  </si>
  <si>
    <t>38/59</t>
  </si>
  <si>
    <t>KMT2C,stop_gained,p.Arg2610Ter,ENST00000262189,NM_170606.2;KMT2C,stop_gained,p.Arg2610Ter,ENST00000355193,;KMT2C,stop_gained,p.Arg116Ter,ENST00000360104,;KMT2C,downstream_gene_variant,,ENST00000558665,;KMT2C,3_prime_UTR_variant,,ENST00000558084,;KMT2C,non_coding_transcript_exon_variant,,ENST00000473186,;</t>
  </si>
  <si>
    <t>8047/16862</t>
  </si>
  <si>
    <t>7828/14736</t>
  </si>
  <si>
    <t>2610/4911</t>
  </si>
  <si>
    <t>COSM3304114,COSM3304113</t>
  </si>
  <si>
    <t>rs267607239</t>
  </si>
  <si>
    <t>c.16360C&gt;T</t>
  </si>
  <si>
    <t>p.Arg5454Ter</t>
  </si>
  <si>
    <t>p.R5454*</t>
  </si>
  <si>
    <t>52/54</t>
  </si>
  <si>
    <t>KMT2D,stop_gained,p.Arg5454Ter,ENST00000301067,NM_003482.3;KMT2D,stop_gained,p.Arg135Ter,ENST00000526209,;PRKAG1,upstream_gene_variant,,ENST00000316299,NM_001206709.1;PRKAG1,upstream_gene_variant,,ENST00000547082,;PRKAG1,upstream_gene_variant,,ENST00000547125,;PRKAG1,upstream_gene_variant,,ENST00000547306,;PRKAG1,upstream_gene_variant,,ENST00000548065,NM_002733.4;PRKAG1,upstream_gene_variant,,ENST00000548605,;PRKAG1,upstream_gene_variant,,ENST00000548857,;PRKAG1,upstream_gene_variant,,ENST00000548950,;PRKAG1,upstream_gene_variant,,ENST00000551121,;PRKAG1,upstream_gene_variant,,ENST00000551696,;PRKAG1,upstream_gene_variant,,ENST00000552212,NM_001206710.1;PRKAG1,upstream_gene_variant,,ENST00000552463,;DDN-AS1,downstream_gene_variant,,ENST00000547395,;DDN-AS1,downstream_gene_variant,,ENST00000547866,;DDN-AS1,downstream_gene_variant,,ENST00000552284,;DDN-AS1,downstream_gene_variant,,ENST00000552933,;PRKAG1,upstream_gene_variant,,ENST00000546531,;PRKAG1,upstream_gene_variant,,ENST00000549726,;PRKAG1,upstream_gene_variant,,ENST00000550125,;PRKAG1,upstream_gene_variant,,ENST00000550448,;PRKAG1,upstream_gene_variant,,ENST00000552657,;</t>
  </si>
  <si>
    <t>16360/19419</t>
  </si>
  <si>
    <t>16360/16614</t>
  </si>
  <si>
    <t>5454/5537</t>
  </si>
  <si>
    <t>rs267607239,CM105484,COSM302645,COSM302644</t>
  </si>
  <si>
    <t>Gene3D:2.170.270.10,Pfam_domain:PF00856,PROSITE_profiles:PS50280,hmmpanther:PTHR22884,hmmpanther:PTHR22884:SF380,SMART_domains:SM00317,Superfamily_domains:SSF82199</t>
  </si>
  <si>
    <t>c.13437del</t>
  </si>
  <si>
    <t>p.Ser4480ProfsTer39</t>
  </si>
  <si>
    <t>p.S4480Pfs*39</t>
  </si>
  <si>
    <t>KMT2D,frameshift_variant,p.Ser4480ProfsTer39,ENST00000301067,NM_003482.3;KMT2D,downstream_gene_variant,,ENST00000549743,;KMT2D,non_coding_transcript_exon_variant,,ENST00000552391,;</t>
  </si>
  <si>
    <t>13437/19419</t>
  </si>
  <si>
    <t>13437/16614</t>
  </si>
  <si>
    <t>4479/5537</t>
  </si>
  <si>
    <t>G/X</t>
  </si>
  <si>
    <t>ggG/gg</t>
  </si>
  <si>
    <t>GACC</t>
  </si>
  <si>
    <t>12fc1e83-8a1f-4e80-b2aa-0594221deee7</t>
  </si>
  <si>
    <t>12fc1e83-8a1f-4e80-b2aa-0594221deee7.strelka.vep.mafwin.txt</t>
  </si>
  <si>
    <t>BS_1RFBH1SP</t>
  </si>
  <si>
    <t>BS_Q6K6BVTF</t>
  </si>
  <si>
    <t>136753fb-fa69-43a7-8885-a60203f40a8c</t>
  </si>
  <si>
    <t>136753fb-fa69-43a7-8885-a60203f40a8c.strelka.vep.mafwin.txt</t>
  </si>
  <si>
    <t>rs112485614</t>
  </si>
  <si>
    <t>BS_02ZSVZCB</t>
  </si>
  <si>
    <t>BS_EVZW31ZP</t>
  </si>
  <si>
    <t>c.1737+2T&gt;A</t>
  </si>
  <si>
    <t>p.X579_splice</t>
  </si>
  <si>
    <t>ERBB2,splice_donor_variant,,ENST00000269571,NM_004448.3;ERBB2,splice_donor_variant,,ENST00000406381,;ERBB2,splice_donor_variant,,ENST00000445658,;ERBB2,splice_donor_variant,,ENST00000541774,NM_001289936.1;ERBB2,splice_donor_variant,,ENST00000578199,NM_001289938.1;ERBB2,splice_donor_variant,,ENST00000582818,;ERBB2,splice_donor_variant,,ENST00000584450,NM_001289937.1;ERBB2,splice_donor_variant,,ENST00000584601,NM_001005862.2;ERBB2,downstream_gene_variant,,ENST00000578502,;ERBB2,upstream_gene_variant,,ENST00000580074,;ERBB2,splice_donor_variant,,ENST00000578373,;ERBB2,splice_donor_variant,,ENST00000582788,;ERBB2,splice_donor_variant,,ENST00000583038,;ERBB2,upstream_gene_variant,,ENST00000578630,;ERBB2,downstream_gene_variant,,ENST00000582648,;ERBB2,upstream_gene_variant,,ENST00000584684,;ERBB2,downstream_gene_variant,,ENST00000584908,;</t>
  </si>
  <si>
    <t>14/26</t>
  </si>
  <si>
    <t>13796a12-bef8-4389-b848-7a789ee84f35</t>
  </si>
  <si>
    <t>13796a12-bef8-4389-b848-7a789ee84f35.strelka.vep.mafwin.txt</t>
  </si>
  <si>
    <t>BS_V2MDX7HG</t>
  </si>
  <si>
    <t>BS_8Q2EAYJR</t>
  </si>
  <si>
    <t>c.184A&gt;C</t>
  </si>
  <si>
    <t>p.Met62Leu</t>
  </si>
  <si>
    <t>p.M62L</t>
  </si>
  <si>
    <t>ENST00000448276</t>
  </si>
  <si>
    <t>SMARCD2,missense_variant,p.Met62Leu,ENST00000448276,NM_001098426.1;SMARCD2,missense_variant,p.Met25Leu,ENST00000613943,NM_001330439.1,NM_001330440.1;SMARCD2,missense_variant,p.Met62Leu,ENST00000577990,;SMARCD2,upstream_gene_variant,,ENST00000225742,;SMARCD2,upstream_gene_variant,,ENST00000323347,;SMARCD2,missense_variant,p.Met62Leu,ENST00000584400,;SMARCD2,non_coding_transcript_exon_variant,,ENST00000577686,;SMARCD2,upstream_gene_variant,,ENST00000580054,;,regulatory_region_variant,,ENSR00000096846,;,TF_binding_site_variant,,PB0124.1,;</t>
  </si>
  <si>
    <t>ENSG00000108604</t>
  </si>
  <si>
    <t>450/2716</t>
  </si>
  <si>
    <t>184/1596</t>
  </si>
  <si>
    <t>62/531</t>
  </si>
  <si>
    <t>HGNC:11107</t>
  </si>
  <si>
    <t>CCDS45756.1</t>
  </si>
  <si>
    <t>ENSP00000392617</t>
  </si>
  <si>
    <t>Q92925</t>
  </si>
  <si>
    <t>UPI0000D695F8</t>
  </si>
  <si>
    <t>NM_001098426.1</t>
  </si>
  <si>
    <t>tolerated_low_confidence(0.48)</t>
  </si>
  <si>
    <t>hmmpanther:PTHR13844,hmmpanther:PTHR13844:SF2</t>
  </si>
  <si>
    <t>c.27T&gt;G</t>
  </si>
  <si>
    <t>p.Ser9Arg</t>
  </si>
  <si>
    <t>p.S9R</t>
  </si>
  <si>
    <t>KMT2B,missense_variant,p.Ser9Arg,ENST00000420124,NM_014727.2;ZBTB32,downstream_gene_variant,,ENST00000262630,;ZBTB32,downstream_gene_variant,,ENST00000392197,NM_014383.2,NM_001316902.1;ZBTB32,downstream_gene_variant,,ENST00000426659,NM_001316903.1;ZBTB32,downstream_gene_variant,,ENST00000442282,;ZBTB32,downstream_gene_variant,,ENST00000451726,;KMT2B,upstream_gene_variant,,ENST00000606995,;ZBTB32,downstream_gene_variant,,ENST00000481182,;,regulatory_region_variant,,ENSR00000109057,;</t>
  </si>
  <si>
    <t>27/8469</t>
  </si>
  <si>
    <t>27/8148</t>
  </si>
  <si>
    <t>benign(0.028)</t>
  </si>
  <si>
    <t>13990ca1-b484-4efb-b74b-b9ebd3901418</t>
  </si>
  <si>
    <t>13990ca1-b484-4efb-b74b-b9ebd3901418.strelka.vep.mafwin.txt</t>
  </si>
  <si>
    <t>BS_M8EBKZDG</t>
  </si>
  <si>
    <t>BS_D9FXAR11</t>
  </si>
  <si>
    <t>c.58T&gt;G</t>
  </si>
  <si>
    <t>p.Phe20Val</t>
  </si>
  <si>
    <t>p.F20V</t>
  </si>
  <si>
    <t>KMT2B,missense_variant,p.Phe20Val,ENST00000420124,NM_014727.2;ZBTB32,downstream_gene_variant,,ENST00000262630,;ZBTB32,downstream_gene_variant,,ENST00000392197,NM_014383.2,NM_001316902.1;ZBTB32,downstream_gene_variant,,ENST00000426659,NM_001316903.1;ZBTB32,downstream_gene_variant,,ENST00000442282,;ZBTB32,downstream_gene_variant,,ENST00000451726,;KMT2B,upstream_gene_variant,,ENST00000606995,;ZBTB32,downstream_gene_variant,,ENST00000481182,;,regulatory_region_variant,,ENSR00000109057,;</t>
  </si>
  <si>
    <t>58/8469</t>
  </si>
  <si>
    <t>58/8148</t>
  </si>
  <si>
    <t>20/2715</t>
  </si>
  <si>
    <t>CTT</t>
  </si>
  <si>
    <t>13a8527a-3c39-4c79-886f-ccc8491b2dc1</t>
  </si>
  <si>
    <t>13a8527a-3c39-4c79-886f-ccc8491b2dc1.strelka.vep.mafwin.txt</t>
  </si>
  <si>
    <t>rs79184941</t>
  </si>
  <si>
    <t>BS_H174820R</t>
  </si>
  <si>
    <t>BS_XEY2VWR9</t>
  </si>
  <si>
    <t>c.755C&gt;G</t>
  </si>
  <si>
    <t>p.Ser252Trp</t>
  </si>
  <si>
    <t>p.S252W</t>
  </si>
  <si>
    <t>ENST00000457416</t>
  </si>
  <si>
    <t>FGFR2,missense_variant,p.Ser163Trp,ENST00000613048,NM_023029.2;FGFR2,missense_variant,p.Ser252Trp,ENST00000358487,NM_000141.4;FGFR2,missense_variant,p.Ser24Trp,ENST00000478859,NM_001320654.1;FGFR2,missense_variant,p.Ser163Trp,ENST00000357555,NM_001144915.1;FGFR2,missense_variant,p.Ser137Trp,ENST00000356226,NM_001144916.1,NM_001144918.1;FGFR2,missense_variant,p.Ser252Trp,ENST00000369060,NM_001144917.1;FGFR2,missense_variant,p.Ser252Trp,ENST00000457416,NM_022970.3;FGFR2,missense_variant,p.Ser137Trp,ENST00000369059,;FGFR2,missense_variant,p.Ser163Trp,ENST00000360144,NM_001144919.1;FGFR2,missense_variant,p.Ser252Trp,ENST00000369058,;FGFR2,missense_variant,p.Ser252Trp,ENST00000369056,NM_001144913.1;FGFR2,missense_variant,p.Ser163Trp,ENST00000336553,;FGFR2,missense_variant,p.Ser252Trp,ENST00000351936,;FGFR2,missense_variant,p.Ser252Trp,ENST00000346997,NM_001320658.1;FGFR2,intron_variant,,ENST00000369061,NM_001144914.1;FGFR2,upstream_gene_variant,,ENST00000429361,;FGFR2,non_coding_transcript_exon_variant,,ENST00000490349,;FGFR2,upstream_gene_variant,,ENST00000463870,;FGFR2,missense_variant,p.Ser137Trp,ENST00000604236,;</t>
  </si>
  <si>
    <t>ENSG00000066468</t>
  </si>
  <si>
    <t>1347/3061</t>
  </si>
  <si>
    <t>755/2469</t>
  </si>
  <si>
    <t>252/822</t>
  </si>
  <si>
    <t>S/W</t>
  </si>
  <si>
    <t>tCg/tGg</t>
  </si>
  <si>
    <t>rs79184941,CM970526,CM950458,COSM915507,COSM915506,COSM4994846,COSM4994845,COSM4994844,COSM4994843,COSM4994842,COSM4174758,COSM36903,COSM1152153</t>
  </si>
  <si>
    <t>HGNC:3689</t>
  </si>
  <si>
    <t>CCDS7620.2</t>
  </si>
  <si>
    <t>ENSP00000410294</t>
  </si>
  <si>
    <t>P21802</t>
  </si>
  <si>
    <t>UPI000002A99A</t>
  </si>
  <si>
    <t>NM_022970.3</t>
  </si>
  <si>
    <t>probably_damaging(0.982)</t>
  </si>
  <si>
    <t>PIRSF_domain:PIRSF000628,hmmpanther:PTHR24416,hmmpanther:PTHR24416:SF130</t>
  </si>
  <si>
    <t>0,0,0,1,1,1,1,1,1,1,1,1,1</t>
  </si>
  <si>
    <t>1,1,1,1,1,1,1,1,1,1,1,1,1</t>
  </si>
  <si>
    <t>13ec417f-e0b0-46ac-85ea-ea32b9c82252</t>
  </si>
  <si>
    <t>13ec417f-e0b0-46ac-85ea-ea32b9c82252.strelka.vep.mafwin.txt</t>
  </si>
  <si>
    <t>BS_S0T3CQ97</t>
  </si>
  <si>
    <t>BS_7CBZW7P6</t>
  </si>
  <si>
    <t>c.446G&gt;T</t>
  </si>
  <si>
    <t>p.Arg149Met</t>
  </si>
  <si>
    <t>p.R149M</t>
  </si>
  <si>
    <t>SMARCD3,missense_variant,p.Arg136Met,ENST00000392811,NM_003078.3;SMARCD3,missense_variant,p.Arg149Met,ENST00000262188,NM_001003801.1;SMARCD3,missense_variant,p.Arg136Met,ENST00000356800,NM_001003802.1;SMARCD3,missense_variant,p.Arg136Met,ENST00000491651,;CHPF2,downstream_gene_variant,,ENST00000035307,NM_019015.2;CHPF2,downstream_gene_variant,,ENST00000495645,NM_001284295.1;MIR671,downstream_gene_variant,,ENST00000390183,;AC021097.1,downstream_gene_variant,,ENST00000607902,;SMARCD3,non_coding_transcript_exon_variant,,ENST00000477169,;SMARCD3,non_coding_transcript_exon_variant,,ENST00000460431,;SMARCD3,non_coding_transcript_exon_variant,,ENST00000489503,;SMARCD3,upstream_gene_variant,,ENST00000496530,;SMARCD3,3_prime_UTR_variant,,ENST00000469154,;SMARCD3,3_prime_UTR_variant,,ENST00000485592,;SMARCD3,non_coding_transcript_exon_variant,,ENST00000472988,;SMARCD3,non_coding_transcript_exon_variant,,ENST00000485610,;SMARCD3,non_coding_transcript_exon_variant,,ENST00000472103,;SMARCD3,upstream_gene_variant,,ENST00000470588,;SMARCD3,upstream_gene_variant,,ENST00000472789,;</t>
  </si>
  <si>
    <t>857/1993</t>
  </si>
  <si>
    <t>446/1452</t>
  </si>
  <si>
    <t>149/483</t>
  </si>
  <si>
    <t>R/M</t>
  </si>
  <si>
    <t>aGg/aTg</t>
  </si>
  <si>
    <t>probably_damaging(0.91)</t>
  </si>
  <si>
    <t>hmmpanther:PTHR13844,hmmpanther:PTHR13844:SF5</t>
  </si>
  <si>
    <t>c.800del</t>
  </si>
  <si>
    <t>p.Lys267ArgfsTer9</t>
  </si>
  <si>
    <t>p.K267Rfs*9</t>
  </si>
  <si>
    <t>ENST00000371953</t>
  </si>
  <si>
    <t>PTEN,frameshift_variant,p.Lys267ArgfsTer9,ENST00000371953,NM_001304717.2,NM_000314.6;PTEN,frameshift_variant,p.Lys76ArgfsTer9,ENST00000472832,NM_001304718.1;</t>
  </si>
  <si>
    <t>ENSG00000171862</t>
  </si>
  <si>
    <t>2152/9027</t>
  </si>
  <si>
    <t>795/1212</t>
  </si>
  <si>
    <t>265/403</t>
  </si>
  <si>
    <t>ctA/ct</t>
  </si>
  <si>
    <t>COSM30622</t>
  </si>
  <si>
    <t>HGNC:9588</t>
  </si>
  <si>
    <t>CCDS31238.1</t>
  </si>
  <si>
    <t>ENSP00000361021</t>
  </si>
  <si>
    <t>P60484</t>
  </si>
  <si>
    <t>F6KD01</t>
  </si>
  <si>
    <t>UPI00001328C5</t>
  </si>
  <si>
    <t>NM_001304717.2,NM_000314.6</t>
  </si>
  <si>
    <t>PROSITE_profiles:PS51182,hmmpanther:PTHR12305,hmmpanther:PTHR12305:SF81,PIRSF_domain:PIRSF038025,Gene3D:2.60.40.1110,Pfam_domain:PF10409,SMART_domains:SM01326,Superfamily_domains:SSF49562</t>
  </si>
  <si>
    <t>CTAA</t>
  </si>
  <si>
    <t>c.703C&gt;T</t>
  </si>
  <si>
    <t>p.Arg235Ter</t>
  </si>
  <si>
    <t>p.R235*</t>
  </si>
  <si>
    <t>ENST00000252268</t>
  </si>
  <si>
    <t>DPF2,stop_gained,p.Arg221Ter,ENST00000528416,NM_006268.4;DPF2,stop_gained,p.Arg235Ter,ENST00000252268,;DPF2,intron_variant,,ENST00000415073,;DPF2,upstream_gene_variant,,ENST00000531989,;DPF2,non_coding_transcript_exon_variant,,ENST00000532264,;DPF2,non_coding_transcript_exon_variant,,ENST00000530993,;DPF2,3_prime_UTR_variant,,ENST00000532102,;DPF2,non_coding_transcript_exon_variant,,ENST00000524666,;DPF2,non_coding_transcript_exon_variant,,ENST00000532052,;DPF2,non_coding_transcript_exon_variant,,ENST00000530973,;DPF2,downstream_gene_variant,,ENST00000444314,;DPF2,downstream_gene_variant,,ENST00000532492,;</t>
  </si>
  <si>
    <t>ENSG00000133884</t>
  </si>
  <si>
    <t>723/2462</t>
  </si>
  <si>
    <t>703/1218</t>
  </si>
  <si>
    <t>235/405</t>
  </si>
  <si>
    <t>HGNC:9964</t>
  </si>
  <si>
    <t>CCDS81583.1</t>
  </si>
  <si>
    <t>ENSP00000252268</t>
  </si>
  <si>
    <t>J3KMZ8</t>
  </si>
  <si>
    <t>UPI000014F5EF</t>
  </si>
  <si>
    <t>Gene3D:2.160.10.10,hmmpanther:PTHR10615,hmmpanther:PTHR10615:SF13</t>
  </si>
  <si>
    <t>rs75459669</t>
  </si>
  <si>
    <t>c.3370-4del</t>
  </si>
  <si>
    <t>ENST00000262367</t>
  </si>
  <si>
    <t>CREBBP,splice_region_variant,,ENST00000262367,NM_004380.2;CREBBP,splice_region_variant,,ENST00000382070,NM_001079846.1;CREBBP,splice_region_variant,,ENST00000570939,;CREBBP,upstream_gene_variant,,ENST00000573517,;</t>
  </si>
  <si>
    <t>ENSG00000005339</t>
  </si>
  <si>
    <t>rs75459669,TMP_ESP_16_3808053_3808054,COSM252981</t>
  </si>
  <si>
    <t>HGNC:2348</t>
  </si>
  <si>
    <t>CCDS10509.1</t>
  </si>
  <si>
    <t>ENSP00000262367</t>
  </si>
  <si>
    <t>Q92793</t>
  </si>
  <si>
    <t>UPI0000000620</t>
  </si>
  <si>
    <t>NM_004380.2</t>
  </si>
  <si>
    <t>17/30</t>
  </si>
  <si>
    <t>0,0,1</t>
  </si>
  <si>
    <t>TTAA</t>
  </si>
  <si>
    <t>rs397516436</t>
  </si>
  <si>
    <t>c.637C&gt;T</t>
  </si>
  <si>
    <t>p.Arg213Ter</t>
  </si>
  <si>
    <t>p.R213*</t>
  </si>
  <si>
    <t>TP53,stop_gained,p.Arg213Ter,ENST00000617185,NM_001126114.2;TP53,stop_gained,p.Arg213Ter,ENST00000420246,;TP53,stop_gained,p.Arg174Ter,ENST00000622645,NM_001276696.1;TP53,stop_gained,p.Arg174Ter,ENST00000610292,NM_001126118.1;TP53,stop_gained,p.Arg213Ter,ENST00000455263,NM_001276695.1,NM_001126113.2;TP53,stop_gained,p.Arg174Ter,ENST00000610538,;TP53,stop_gained,p.Arg213Ter,ENST00000269305,NM_001276760.1,NM_001126112.2,NM_001276761.1,NM_000546.5;TP53,stop_gained,p.Arg174Ter,ENST00000620739,;TP53,stop_gained,p.Arg213Ter,ENST00000445888,;TP53,stop_gained,p.Arg174Ter,ENST00000619485,;TP53,stop_gained,p.Arg81Ter,ENST00000510385,NM_001276698.1,NM_001126116.1;TP53,stop_gained,p.Arg54Ter,ENST00000618944,;TP53,stop_gained,p.Arg81Ter,ENST00000504290,;TP53,stop_gained,p.Arg54Ter,ENST00000610623,NM_001276699.1,NM_001126117.1;TP53,stop_gained,p.Arg81Ter,ENST00000504937,;TP53,stop_gained,p.Arg54Ter,ENST00000619186,NM_001276697.1,NM_001126115.1;TP53,stop_gained,p.Arg213Ter,ENST00000359597,;TP53,stop_gained,p.Arg202Ter,ENST00000615910,;TP53,stop_gained,p.Arg213Ter,ENST00000413465,;TP53,stop_gained,p.Arg81Ter,ENST00000509690,;TP53,stop_gained,p.Arg120Ter,ENST00000514944,;TP53,downstream_gene_variant,,ENST00000503591,;TP53,downstream_gene_variant,,ENST00000508793,;TP53,upstream_gene_variant,,ENST00000576024,;TP53,downstream_gene_variant,,ENST00000604348,;TP53,intron_variant,,ENST00000574684,;TP53,stop_gained,p.Arg174Ter,ENST00000635293,;TP53,non_coding_transcript_exon_variant,,ENST00000505014,;</t>
  </si>
  <si>
    <t>827/2579</t>
  </si>
  <si>
    <t>637/1182</t>
  </si>
  <si>
    <t>213/393</t>
  </si>
  <si>
    <t>rs397516436,CM951226,COSM99618,COSM99617,COSM99616,COSM99615,COSM707891,COSM707890,COSM707889,COSM707888,COSM6503267,COSM6474343,COSM6474342,COSM6474341,COSM6474340,COSM6474339,COSM6474338,COSM4862567,COSM4862566,COSM44102,COSM43807,COSM43798,COSM3378350,COSM1638393,COSM10654</t>
  </si>
  <si>
    <t>0,0,1,1,1,1,1,1,1,1,1,1,1,1,1,1,1,1,1,1,1,1,1,1,1</t>
  </si>
  <si>
    <t>1,1,1,1,1,1,1,1,1,1,1,1,1,1,1,1,1,1,1,1,1,1,1,1,1</t>
  </si>
  <si>
    <t>rs560435453</t>
  </si>
  <si>
    <t>c.3235G&gt;A</t>
  </si>
  <si>
    <t>p.Val1079Met</t>
  </si>
  <si>
    <t>p.V1079M</t>
  </si>
  <si>
    <t>23/23</t>
  </si>
  <si>
    <t>KDM4B,missense_variant,p.Val1113Met,ENST00000611640,;KDM4B,missense_variant,p.Val1079Met,ENST00000159111,NM_015015.2;KDM4B,missense_variant,p.Val1113Met,ENST00000536461,;KDM4B,non_coding_transcript_exon_variant,,ENST00000589104,;,regulatory_region_variant,,ENSR00000106341,;</t>
  </si>
  <si>
    <t>3453/5593</t>
  </si>
  <si>
    <t>3235/3291</t>
  </si>
  <si>
    <t>1079/1096</t>
  </si>
  <si>
    <t>V/M</t>
  </si>
  <si>
    <t>Gtg/Atg</t>
  </si>
  <si>
    <t>tolerated(0.22)</t>
  </si>
  <si>
    <t>benign(0.086)</t>
  </si>
  <si>
    <t>13f1eb60-d4d7-4fd9-9626-287bbeb624a6</t>
  </si>
  <si>
    <t>13f1eb60-d4d7-4fd9-9626-287bbeb624a6.strelka.vep.mafwin.txt</t>
  </si>
  <si>
    <t>BS_CGCNC41M</t>
  </si>
  <si>
    <t>BS_XN449RAJ</t>
  </si>
  <si>
    <t>c.1964A&gt;G</t>
  </si>
  <si>
    <t>p.Gln655Arg</t>
  </si>
  <si>
    <t>p.Q655R</t>
  </si>
  <si>
    <t>ENST00000399788</t>
  </si>
  <si>
    <t>14/28</t>
  </si>
  <si>
    <t>KDM5A,missense_variant,p.Gln655Arg,ENST00000399788,NM_001042603.2;KDM5A,missense_variant,p.Gln274Arg,ENST00000544760,;KDM5A,non_coding_transcript_exon_variant,,ENST00000540168,;KDM5A,downstream_gene_variant,,ENST00000544777,;,regulatory_region_variant,,ENSR00000047523,;</t>
  </si>
  <si>
    <t>ENSG00000073614</t>
  </si>
  <si>
    <t>2327/10763</t>
  </si>
  <si>
    <t>1964/5073</t>
  </si>
  <si>
    <t>655/1690</t>
  </si>
  <si>
    <t>Q/R</t>
  </si>
  <si>
    <t>cAg/cGg</t>
  </si>
  <si>
    <t>HGNC:9886</t>
  </si>
  <si>
    <t>CCDS41736.1</t>
  </si>
  <si>
    <t>ENSP00000382688</t>
  </si>
  <si>
    <t>P29375</t>
  </si>
  <si>
    <t>UPI0000DB2E73</t>
  </si>
  <si>
    <t>NM_001042603.2</t>
  </si>
  <si>
    <t>benign(0.007)</t>
  </si>
  <si>
    <t>hmmpanther:PTHR10694:SF17,hmmpanther:PTHR10694</t>
  </si>
  <si>
    <t>147ae649-45a6-4204-bae4-663f841590b2</t>
  </si>
  <si>
    <t>147ae649-45a6-4204-bae4-663f841590b2.mutect2_somatic.vep.mafwin.txt</t>
  </si>
  <si>
    <t>BS_06GPPDHZ</t>
  </si>
  <si>
    <t>BS_0MRKTX2B</t>
  </si>
  <si>
    <t>1487eb06-771e-46b9-b503-46ba5e317efb</t>
  </si>
  <si>
    <t>1487eb06-771e-46b9-b503-46ba5e317efb.strelka.vep.mafwin.txt</t>
  </si>
  <si>
    <t>rs764735197</t>
  </si>
  <si>
    <t>BS_6Q9PMNWY</t>
  </si>
  <si>
    <t>BS_P52FTQNA</t>
  </si>
  <si>
    <t>c.712-3del</t>
  </si>
  <si>
    <t>ENST00000367264</t>
  </si>
  <si>
    <t>KDM5B,splice_region_variant,,ENST00000367264,NM_001314042.1;KDM5B,intron_variant,,ENST00000235790,;KDM5B,intron_variant,,ENST00000367265,NM_006618.4;KDM5B,downstream_gene_variant,,ENST00000602511,;AC098934.3,downstream_gene_variant,,ENST00000430450,;</t>
  </si>
  <si>
    <t>ENSG00000117139</t>
  </si>
  <si>
    <t>HGNC:18039</t>
  </si>
  <si>
    <t>CCDS81417.1</t>
  </si>
  <si>
    <t>ENSP00000356233</t>
  </si>
  <si>
    <t>Q9UGL1</t>
  </si>
  <si>
    <t>UPI00001AE68F</t>
  </si>
  <si>
    <t>NM_001314042.1</t>
  </si>
  <si>
    <t>rs756987870</t>
  </si>
  <si>
    <t>c.-45-8del</t>
  </si>
  <si>
    <t>ENST00000348513</t>
  </si>
  <si>
    <t>SMARCE1,splice_region_variant,,ENST00000264640,;SMARCE1,splice_region_variant,,ENST00000348513,NM_003079.4;SMARCE1,splice_region_variant,,ENST00000377808,;SMARCE1,splice_region_variant,,ENST00000400122,;SMARCE1,splice_region_variant,,ENST00000447024,;SMARCE1,splice_region_variant,,ENST00000474246,;SMARCE1,splice_region_variant,,ENST00000478349,;SMARCE1,splice_region_variant,,ENST00000580419,;SMARCE1,splice_region_variant,,ENST00000582955,;SMARCE1,splice_region_variant,,ENST00000642459,;SMARCE1,splice_region_variant,,ENST00000643318,;SMARCE1,splice_region_variant,,ENST00000643683,;SMARCE1,splice_region_variant,,ENST00000643806,;SMARCE1,splice_region_variant,,ENST00000644527,;SMARCE1,splice_region_variant,,ENST00000644701,;SMARCE1,splice_region_variant,,ENST00000645104,;SMARCE1,splice_region_variant,,ENST00000646283,;SMARCE1,splice_region_variant,,ENST00000647508,;SMARCE1,splice_region_variant,,ENST00000647515,;SMARCE1,intron_variant,,ENST00000431889,;SMARCE1,intron_variant,,ENST00000577721,;SMARCE1,intron_variant,,ENST00000578044,;SMARCE1,intron_variant,,ENST00000580654,;SMARCE1,upstream_gene_variant,,ENST00000646482,;AC073508.3,upstream_gene_variant,,ENST00000619697,;SMARCE1,upstream_gene_variant,,ENST00000644523,;SMARCE1,splice_region_variant,,ENST00000469334,;SMARCE1,splice_region_variant,,ENST00000481231,;SMARCE1,splice_region_variant,,ENST00000493660,;SMARCE1,splice_region_variant,,ENST00000578112,;SMARCE1,splice_region_variant,,ENST00000642576,;SMARCE1,splice_region_variant,,ENST00000643030,;AC073508.2,splice_region_variant,,ENST00000643255,;SMARCE1,splice_region_variant,,ENST00000644257,;SMARCE1,splice_region_variant,,ENST00000644909,;SMARCE1,splice_region_variant,,ENST00000645152,;SMARCE1,splice_region_variant,,ENST00000645155,;SMARCE1,splice_region_variant,,ENST00000645227,;SMARCE1,splice_region_variant,,ENST00000645663,;SMARCE1,splice_region_variant,,ENST00000646242,;SMARCE1,splice_region_variant,,ENST00000646401,;SMARCE1,splice_region_variant,,ENST00000646448,;SMARCE1,splice_region_variant,,ENST00000646856,;SMARCE1,splice_region_variant,,ENST00000647221,;SMARCE1,splice_region_variant,,ENST00000647294,;SMARCE1,splice_region_variant,,ENST00000647347,;AC073508.2,intron_variant,,ENST00000476049,;SMARCE1,upstream_gene_variant,,ENST00000645478,;</t>
  </si>
  <si>
    <t>ENSG00000073584</t>
  </si>
  <si>
    <t>rs756987870,TMP_ESP_17_38802107_38802107</t>
  </si>
  <si>
    <t>HGNC:11109</t>
  </si>
  <si>
    <t>CCDS11370.1</t>
  </si>
  <si>
    <t>ENSP00000323967</t>
  </si>
  <si>
    <t>Q969G3</t>
  </si>
  <si>
    <t>A0A024R1S7</t>
  </si>
  <si>
    <t>UPI000006FB55</t>
  </si>
  <si>
    <t>NM_003079.4</t>
  </si>
  <si>
    <t>ATAA</t>
  </si>
  <si>
    <t>1494da8d-cc95-4596-91d9-af8af7cb2b13</t>
  </si>
  <si>
    <t>1494da8d-cc95-4596-91d9-af8af7cb2b13.strelka.vep.mafwin.txt</t>
  </si>
  <si>
    <t>BS_MFTAVQ5C</t>
  </si>
  <si>
    <t>BS_TG80SF4Z</t>
  </si>
  <si>
    <t>c.239A&gt;C</t>
  </si>
  <si>
    <t>p.Asn80Thr</t>
  </si>
  <si>
    <t>p.N80T</t>
  </si>
  <si>
    <t>ENST00000324856</t>
  </si>
  <si>
    <t>ARID1A,missense_variant,p.Asn80Thr,ENST00000324856,NM_006015.4;ARID1A,missense_variant,p.Asn80Thr,ENST00000457599,NM_139135.2;ARID1A,intron_variant,,ENST00000430799,;ARID1A,intron_variant,,ENST00000637465,;AL512408.1,upstream_gene_variant,,ENST00000569378,;,regulatory_region_variant,,ENSR00000250867,;</t>
  </si>
  <si>
    <t>ENSG00000117713</t>
  </si>
  <si>
    <t>610/8583</t>
  </si>
  <si>
    <t>239/6858</t>
  </si>
  <si>
    <t>80/2285</t>
  </si>
  <si>
    <t>N/T</t>
  </si>
  <si>
    <t>aAt/aCt</t>
  </si>
  <si>
    <t>HGNC:11110</t>
  </si>
  <si>
    <t>CCDS285.1</t>
  </si>
  <si>
    <t>ENSP00000320485</t>
  </si>
  <si>
    <t>O14497</t>
  </si>
  <si>
    <t>UPI0000167B91</t>
  </si>
  <si>
    <t>NM_006015.4</t>
  </si>
  <si>
    <t>benign(0.03)</t>
  </si>
  <si>
    <t>hmmpanther:PTHR12656,hmmpanther:PTHR12656:SF12,mobidb-lite,Low_complexity_(Seg):seg</t>
  </si>
  <si>
    <t>c.1382T&gt;G</t>
  </si>
  <si>
    <t>p.Ile461Ser</t>
  </si>
  <si>
    <t>p.I461S</t>
  </si>
  <si>
    <t>ENST00000460680</t>
  </si>
  <si>
    <t>13/17</t>
  </si>
  <si>
    <t>BAP1,missense_variant,p.Ile461Ser,ENST00000460680,NM_004656.3;BAP1,missense_variant,p.Ile443Ser,ENST00000296288,;BAP1,intron_variant,,ENST00000469613,;DNAH1,downstream_gene_variant,,ENST00000420323,NM_015512.4;BAP1,downstream_gene_variant,,ENST00000470173,;BAP1,upstream_gene_variant,,ENST00000478368,;BAP1,upstream_gene_variant,,ENST00000615113,;BAP1,non_coding_transcript_exon_variant,,ENST00000490804,;BAP1,upstream_gene_variant,,ENST00000466093,;BAP1,downstream_gene_variant,,ENST00000471532,;BAP1,downstream_gene_variant,,ENST00000483984,;DNAH1,downstream_gene_variant,,ENST00000486752,;DNAH1,downstream_gene_variant,,ENST00000488988,;DNAH1,downstream_gene_variant,,ENST00000490713,;BAP1,downstream_gene_variant,,ENST00000490917,;</t>
  </si>
  <si>
    <t>ENSG00000163930</t>
  </si>
  <si>
    <t>1854/3937</t>
  </si>
  <si>
    <t>1382/2190</t>
  </si>
  <si>
    <t>461/729</t>
  </si>
  <si>
    <t>HGNC:950</t>
  </si>
  <si>
    <t>CCDS2853.1</t>
  </si>
  <si>
    <t>ENSP00000417132</t>
  </si>
  <si>
    <t>Q92560</t>
  </si>
  <si>
    <t>A0A024R305</t>
  </si>
  <si>
    <t>UPI0000071B3D</t>
  </si>
  <si>
    <t>NM_004656.3</t>
  </si>
  <si>
    <t>tolerated(0.37)</t>
  </si>
  <si>
    <t>hmmpanther:PTHR10589,hmmpanther:PTHR10589:SF28</t>
  </si>
  <si>
    <t>c.2111T&gt;G</t>
  </si>
  <si>
    <t>p.Leu704Arg</t>
  </si>
  <si>
    <t>p.L704R</t>
  </si>
  <si>
    <t>ENST00000262320</t>
  </si>
  <si>
    <t>AXIN1,missense_variant,p.Leu704Arg,ENST00000262320,NM_003502.3;AXIN1,missense_variant,p.Leu704Arg,ENST00000354866,NM_181050.2;AXIN1,upstream_gene_variant,,ENST00000457798,;AXIN1,downstream_gene_variant,,ENST00000481769,;AXIN1,non_coding_transcript_exon_variant,,ENST00000461023,;</t>
  </si>
  <si>
    <t>ENSG00000103126</t>
  </si>
  <si>
    <t>2483/3643</t>
  </si>
  <si>
    <t>2111/2589</t>
  </si>
  <si>
    <t>704/862</t>
  </si>
  <si>
    <t>L/R</t>
  </si>
  <si>
    <t>cTa/cGa</t>
  </si>
  <si>
    <t>HGNC:903</t>
  </si>
  <si>
    <t>CCDS10405.1</t>
  </si>
  <si>
    <t>ENSP00000262320</t>
  </si>
  <si>
    <t>O15169</t>
  </si>
  <si>
    <t>A0A0S2Z4R0</t>
  </si>
  <si>
    <t>UPI000012669E</t>
  </si>
  <si>
    <t>NM_003502.3</t>
  </si>
  <si>
    <t>Coiled-coils_(Ncoils):Coil,hmmpanther:PTHR10845,hmmpanther:PTHR10845:SF11</t>
  </si>
  <si>
    <t>c.2658A&gt;C</t>
  </si>
  <si>
    <t>p.Glu886Asp</t>
  </si>
  <si>
    <t>p.E886D</t>
  </si>
  <si>
    <t>KDM6B,missense_variant,p.Glu886Asp,ENST00000254846,NM_001080424.1;KDM6B,missense_variant,p.Glu886Asp,ENST00000448097,;KDM6B,downstream_gene_variant,,ENST00000570632,;KDM6B,downstream_gene_variant,,ENST00000571047,;KDM6B,downstream_gene_variant,,ENST00000575521,;</t>
  </si>
  <si>
    <t>3047/6713</t>
  </si>
  <si>
    <t>2658/5049</t>
  </si>
  <si>
    <t>886/1682</t>
  </si>
  <si>
    <t>E/D</t>
  </si>
  <si>
    <t>gaA/gaC</t>
  </si>
  <si>
    <t>deleterious_low_confidence(0.03)</t>
  </si>
  <si>
    <t>benign(0.025)</t>
  </si>
  <si>
    <t>AAG</t>
  </si>
  <si>
    <t>14b022f9-a25a-4bf8-a39e-a2e256c94295</t>
  </si>
  <si>
    <t>14b022f9-a25a-4bf8-a39e-a2e256c94295.strelka.vep.mafwin.txt</t>
  </si>
  <si>
    <t>BS_YETTZ1NC</t>
  </si>
  <si>
    <t>BS_FFGQ61KQ</t>
  </si>
  <si>
    <t>155ff1f3-7a7d-44cd-8d6c-d0531409ca2d</t>
  </si>
  <si>
    <t>155ff1f3-7a7d-44cd-8d6c-d0531409ca2d.strelka.vep.mafwin.txt</t>
  </si>
  <si>
    <t>BS_XWQTX5HH</t>
  </si>
  <si>
    <t>BS_2TZNPK1V</t>
  </si>
  <si>
    <t>16776c15-86b3-461e-900f-b62aa523dab7</t>
  </si>
  <si>
    <t>16776c15-86b3-461e-900f-b62aa523dab7.mutect2_somatic.vep.mafwin.txt</t>
  </si>
  <si>
    <t>BS_M4E4H6NG</t>
  </si>
  <si>
    <t>BS_0FE1EFV8</t>
  </si>
  <si>
    <t>c.827A&gt;T</t>
  </si>
  <si>
    <t>p.Gln276Leu</t>
  </si>
  <si>
    <t>p.Q276L</t>
  </si>
  <si>
    <t>EGFR,missense_variant,p.Gln276Leu,ENST00000275493,NM_005228.3;EGFR,missense_variant,p.Gln231Leu,ENST00000454757,;EGFR,missense_variant,p.Gln70Leu,ENST00000638463,;EGFR,missense_variant,p.Gln231Leu,ENST00000455089,NM_001346897.1;EGFR,missense_variant,p.Gln276Leu,ENST00000344576,NM_201284.1;EGFR,missense_variant,p.Gln276Leu,ENST00000342916,NM_201282.1;EGFR,missense_variant,p.Gln276Leu,ENST00000420316,NM_201283.1;</t>
  </si>
  <si>
    <t>1004/9821</t>
  </si>
  <si>
    <t>827/3633</t>
  </si>
  <si>
    <t>276/1210</t>
  </si>
  <si>
    <t>Q/L</t>
  </si>
  <si>
    <t>cAg/cTg</t>
  </si>
  <si>
    <t>possibly_damaging(0.721)</t>
  </si>
  <si>
    <t>CAG</t>
  </si>
  <si>
    <t>167ffbd8-2a23-464d-b15f-f65d15bfb5ef</t>
  </si>
  <si>
    <t>167ffbd8-2a23-464d-b15f-f65d15bfb5ef.mutect2_somatic.vep.mafwin.txt</t>
  </si>
  <si>
    <t>rs371540287</t>
  </si>
  <si>
    <t>BS_8CA214YR</t>
  </si>
  <si>
    <t>BS_HHJZ05XC</t>
  </si>
  <si>
    <t>c.996-4del</t>
  </si>
  <si>
    <t>ENST00000394830</t>
  </si>
  <si>
    <t>PBRM1,splice_region_variant,,ENST00000296302,;PBRM1,splice_region_variant,,ENST00000337303,;PBRM1,splice_region_variant,,ENST00000356770,;PBRM1,splice_region_variant,,ENST00000394830,NM_018313.4;PBRM1,splice_region_variant,,ENST00000409057,;PBRM1,splice_region_variant,,ENST00000409114,;PBRM1,splice_region_variant,,ENST00000409767,;PBRM1,splice_region_variant,,ENST00000410007,;PBRM1,splice_region_variant,,ENST00000423351,;PBRM1,splice_region_variant,,ENST00000446103,;PBRM1,splice_region_variant,,ENST00000412587,;</t>
  </si>
  <si>
    <t>ENSG00000163939</t>
  </si>
  <si>
    <t>rs371540287,COSM5019206,COSM5019205,COSM5019204,COSM4002751,COSM4002750,COSM4002749</t>
  </si>
  <si>
    <t>HGNC:30064</t>
  </si>
  <si>
    <t>CCDS43099.1</t>
  </si>
  <si>
    <t>ENSP00000378307</t>
  </si>
  <si>
    <t>Q86U86</t>
  </si>
  <si>
    <t>UPI000013E31E</t>
  </si>
  <si>
    <t>NM_018313.4</t>
  </si>
  <si>
    <t>TACA</t>
  </si>
  <si>
    <t>16aaa377-3df4-44dc-b388-5e62366cee4f</t>
  </si>
  <si>
    <t>16aaa377-3df4-44dc-b388-5e62366cee4f.mutect2_somatic.vep.mafwin.txt</t>
  </si>
  <si>
    <t>BS_S791VC80</t>
  </si>
  <si>
    <t>BS_4AM9C504</t>
  </si>
  <si>
    <t>c.-18+3A&gt;C</t>
  </si>
  <si>
    <t>NSD1,splice_region_variant,,ENST00000439151,NM_022455.4;NSD1,intron_variant,,ENST00000354179,NM_172349.2;NSD1,intron_variant,,ENST00000508896,;NSD1,intron_variant,,ENST00000510954,;NSD1,upstream_gene_variant,,ENST00000347982,;NSD1,upstream_gene_variant,,ENST00000511258,;NSD1,splice_region_variant,,ENST00000602285,;NSD1,intron_variant,,ENST00000512992,;NSD1,upstream_gene_variant,,ENST00000638627,;NSD1,upstream_gene_variant,,ENST00000644863,;,regulatory_region_variant,,ENSR00000191308,;</t>
  </si>
  <si>
    <t>TAA</t>
  </si>
  <si>
    <t>c.482A&gt;G</t>
  </si>
  <si>
    <t>p.Asp161Gly</t>
  </si>
  <si>
    <t>p.D161G</t>
  </si>
  <si>
    <t>NSD1,missense_variant,p.Asp161Gly,ENST00000439151,NM_022455.4;NSD1,intron_variant,,ENST00000347982,;NSD1,intron_variant,,ENST00000354179,NM_172349.2;NSD1,intron_variant,,ENST00000508896,;NSD1,intron_variant,,ENST00000510954,;NSD1,intron_variant,,ENST00000511258,;NSD1,non_coding_transcript_exon_variant,,ENST00000602285,;NSD1,intron_variant,,ENST00000638627,;NSD1,intron_variant,,ENST00000644863,;NSD1,downstream_gene_variant,,ENST00000512992,;</t>
  </si>
  <si>
    <t>527/12892</t>
  </si>
  <si>
    <t>482/8091</t>
  </si>
  <si>
    <t>161/2696</t>
  </si>
  <si>
    <t>gAt/gGt</t>
  </si>
  <si>
    <t>benign(0.087)</t>
  </si>
  <si>
    <t>hmmpanther:PTHR22884,hmmpanther:PTHR22884:SF312</t>
  </si>
  <si>
    <t>1726b676-c926-4206-b331-feb0377d6705</t>
  </si>
  <si>
    <t>1726b676-c926-4206-b331-feb0377d6705.mutect2_somatic.vep.mafwin.txt</t>
  </si>
  <si>
    <t>BS_F5641KTR</t>
  </si>
  <si>
    <t>BS_XCW7C66J</t>
  </si>
  <si>
    <t>c.444del</t>
  </si>
  <si>
    <t>p.Lys149SerfsTer25</t>
  </si>
  <si>
    <t>p.K149Sfs*25</t>
  </si>
  <si>
    <t>NF2,frameshift_variant,p.Lys149SerfsTer25,ENST00000338641,NM_000268.3;NF2,frameshift_variant,p.Lys108SerfsTer25,ENST00000361452,NM_181829.2;NF2,frameshift_variant,p.Lys149SerfsTer20,ENST00000413209,NM_181833.2;NF2,frameshift_variant,p.Lys149SerfsTer25,ENST00000403999,NM_181825.2;NF2,frameshift_variant,p.Lys149SerfsTer25,ENST00000403435,;NF2,frameshift_variant,p.Lys66SerfsTer25,ENST00000334961,NM_181831.2;NF2,frameshift_variant,p.Lys149SerfsTer25,ENST00000397789,NM_181832.2;NF2,frameshift_variant,p.Lys66SerfsTer25,ENST00000353887,NM_181830.2;NF2,frameshift_variant,p.Lys149SerfsTer25,ENST00000361166,NM_016418.5;NF2,frameshift_variant,p.Lys107SerfsTer25,ENST00000361676,NM_181828.2;NF2,frameshift_variant,p.Lys66ArgfsTer26,ENST00000432151,;</t>
  </si>
  <si>
    <t>884/6025</t>
  </si>
  <si>
    <t>443/1788</t>
  </si>
  <si>
    <t>148/595</t>
  </si>
  <si>
    <t>A/X</t>
  </si>
  <si>
    <t>gCc/gc</t>
  </si>
  <si>
    <t>Gene3D:1.20.80.10,Pfam_domain:PF00373,PIRSF_domain:PIRSF002305,Prints_domain:PR00661,Prints_domain:PR00935,PROSITE_profiles:PS50057,hmmpanther:PTHR23281,hmmpanther:PTHR23281:SF20,SMART_domains:SM00295,Superfamily_domains:SSF47031,cd14473</t>
  </si>
  <si>
    <t>GGCC</t>
  </si>
  <si>
    <t>177bd31f-bbb1-43e3-a1a1-07612e7118fd</t>
  </si>
  <si>
    <t>177bd31f-bbb1-43e3-a1a1-07612e7118fd.strelka.vep.mafwin.txt</t>
  </si>
  <si>
    <t>BS_P42V737Y</t>
  </si>
  <si>
    <t>BS_8782G07F</t>
  </si>
  <si>
    <t>c.1132_1133insT</t>
  </si>
  <si>
    <t>p.Glu378ValfsTer5</t>
  </si>
  <si>
    <t>p.E378Vfs*5</t>
  </si>
  <si>
    <t>NF2,frameshift_variant,p.Glu378ValfsTer5,ENST00000338641,NM_000268.3;NF2,frameshift_variant,p.Glu337ValfsTer5,ENST00000361452,NM_181829.2;NF2,frameshift_variant,p.Glu378ValfsTer5,ENST00000403999,NM_181825.2;NF2,frameshift_variant,p.Glu349ValfsTer5,ENST00000403435,;NF2,frameshift_variant,p.Glu295ValfsTer5,ENST00000334961,NM_181831.2;NF2,frameshift_variant,p.Glu378ValfsTer5,ENST00000397789,NM_181832.2;NF2,frameshift_variant,p.Glu295ValfsTer5,ENST00000353887,NM_181830.2;NF2,frameshift_variant,p.Glu378ValfsTer5,ENST00000361166,NM_016418.5;NF2,frameshift_variant,p.Glu336ValfsTer5,ENST00000361676,NM_181828.2;NF2,intron_variant,,ENST00000413209,NM_181833.2;NF2,intron_variant,,ENST00000432151,;</t>
  </si>
  <si>
    <t>1573-1574/6025</t>
  </si>
  <si>
    <t>1132-1133/1788</t>
  </si>
  <si>
    <t>378/595</t>
  </si>
  <si>
    <t>E/VX</t>
  </si>
  <si>
    <t>gag/gTag</t>
  </si>
  <si>
    <t>Coiled-coils_(Ncoils):Coil,Pfam_domain:PF00769,PIRSF_domain:PIRSF002305,hmmpanther:PTHR23281,hmmpanther:PTHR23281:SF20</t>
  </si>
  <si>
    <t>GGAGAC</t>
  </si>
  <si>
    <t>c.1134_1139del</t>
  </si>
  <si>
    <t>p.Glu379_Thr380del</t>
  </si>
  <si>
    <t>p.E379_T380del</t>
  </si>
  <si>
    <t>NF2,inframe_deletion,p.Glu379_Thr380del,ENST00000338641,NM_000268.3;NF2,inframe_deletion,p.Glu338_Thr339del,ENST00000361452,NM_181829.2;NF2,inframe_deletion,p.Glu379_Thr380del,ENST00000403999,NM_181825.2;NF2,inframe_deletion,p.Glu350_Thr351del,ENST00000403435,;NF2,inframe_deletion,p.Glu296_Thr297del,ENST00000334961,NM_181831.2;NF2,inframe_deletion,p.Glu379_Thr380del,ENST00000397789,NM_181832.2;NF2,inframe_deletion,p.Glu296_Thr297del,ENST00000353887,NM_181830.2;NF2,inframe_deletion,p.Glu379_Thr380del,ENST00000361166,NM_016418.5;NF2,inframe_deletion,p.Glu337_Thr338del,ENST00000361676,NM_181828.2;NF2,intron_variant,,ENST00000413209,NM_181833.2;NF2,intron_variant,,ENST00000432151,;</t>
  </si>
  <si>
    <t>1575-1580/6025</t>
  </si>
  <si>
    <t>1134-1139/1788</t>
  </si>
  <si>
    <t>378-380/595</t>
  </si>
  <si>
    <t>EET/E</t>
  </si>
  <si>
    <t>gaGGAGACa/gaa</t>
  </si>
  <si>
    <t>GAGGAGACA</t>
  </si>
  <si>
    <t>17e8c673-64af-4c7f-bf52-d485aa8a9adf</t>
  </si>
  <si>
    <t>17e8c673-64af-4c7f-bf52-d485aa8a9adf.mutect2_somatic.vep.mafwin.txt</t>
  </si>
  <si>
    <t>rs28931588</t>
  </si>
  <si>
    <t>BS_XDY9BYRK</t>
  </si>
  <si>
    <t>BS_0C83MQ6C</t>
  </si>
  <si>
    <t>c.94G&gt;T</t>
  </si>
  <si>
    <t>p.Asp32Tyr</t>
  </si>
  <si>
    <t>p.D32Y</t>
  </si>
  <si>
    <t>CTNNB1,missense_variant,p.Asp32Tyr,ENST00000645320,;CTNNB1,missense_variant,p.Asp32Tyr,ENST00000349496,;CTNNB1,missense_variant,p.Asp32Tyr,ENST00000441708,;CTNNB1,missense_variant,p.Asp32Tyr,ENST00000396185,NM_001098209.1;CTNNB1,missense_variant,p.Asp32Tyr,ENST00000433400,;CTNNB1,missense_variant,p.Asp25Tyr,ENST00000644524,;CTNNB1,missense_variant,p.Asp25Tyr,ENST00000644678,;CTNNB1,missense_variant,p.Asp25Tyr,ENST00000642986,;CTNNB1,missense_variant,p.Asp25Tyr,ENST00000645900,;CTNNB1,missense_variant,p.Asp32Tyr,ENST00000643297,;CTNNB1,missense_variant,p.Asp32Tyr,ENST00000643541,;CTNNB1,missense_variant,p.Asp32Tyr,ENST00000396183,NM_001904.3,NM_001098210.1;CTNNB1,missense_variant,p.Asp32Tyr,ENST00000643031,;CTNNB1,missense_variant,p.Asp25Tyr,ENST00000646381,;CTNNB1,missense_variant,p.Asp25Tyr,ENST00000642836,;CTNNB1,missense_variant,p.Asp25Tyr,ENST00000645493,;CTNNB1,missense_variant,p.Asp32Tyr,ENST00000645210,;CTNNB1,missense_variant,p.Asp32Tyr,ENST00000642992,;CTNNB1,missense_variant,p.Asp32Tyr,ENST00000645276,;CTNNB1,missense_variant,p.Asp32Tyr,ENST00000644867,;CTNNB1,missense_variant,p.Asp32Tyr,ENST00000644873,;CTNNB1,missense_variant,p.Asp25Tyr,ENST00000453024,;CTNNB1,missense_variant,p.Asp32Tyr,ENST00000642886,;CTNNB1,missense_variant,p.Asp32Tyr,ENST00000643977,;CTNNB1,missense_variant,p.Asp25Tyr,ENST00000647264,;CTNNB1,missense_variant,p.Asp25Tyr,ENST00000646174,;CTNNB1,missense_variant,p.Asp32Tyr,ENST00000642315,;CTNNB1,missense_variant,p.Asp32Tyr,ENST00000643992,;CTNNB1,missense_variant,p.Asp32Tyr,ENST00000647390,;CTNNB1,missense_variant,p.Asp32Tyr,ENST00000645982,;CTNNB1,missense_variant,p.Asp32Tyr,ENST00000644138,;CTNNB1,missense_variant,p.Asp32Tyr,ENST00000642248,;CTNNB1,missense_variant,p.Asp25Tyr,ENST00000646116,;CTNNB1,missense_variant,p.Asp32Tyr,ENST00000450969,;CTNNB1,missense_variant,p.Asp32Tyr,ENST00000431914,;CTNNB1,missense_variant,p.Asp32Tyr,ENST00000646725,;CTNNB1,missense_variant,p.Asp32Tyr,ENST00000642426,;CTNNB1,missense_variant,p.Asp32Tyr,ENST00000405570,;CTNNB1,missense_variant,p.Asp32Tyr,ENST00000646369,;CTNNB1,missense_variant,p.Asp32Tyr,ENST00000647413,;CTNNB1,missense_variant,p.Asp25Tyr,ENST00000426215,;CTNNB1,upstream_gene_variant,,ENST00000645927,;CTNNB1,non_coding_transcript_exon_variant,,ENST00000488914,;CTNNB1,missense_variant,p.Asp32Tyr,ENST00000646074,;CTNNB1,non_coding_transcript_exon_variant,,ENST00000643052,;CTNNB1,non_coding_transcript_exon_variant,,ENST00000643865,;CTNNB1,non_coding_transcript_exon_variant,,ENST00000647021,;CTNNB1,non_coding_transcript_exon_variant,,ENST00000645305,;,regulatory_region_variant,,ENSR00000151249,;</t>
  </si>
  <si>
    <t>1937/4735</t>
  </si>
  <si>
    <t>94/2346</t>
  </si>
  <si>
    <t>rs28931588,COSM5672,COSM5668,COSM5661</t>
  </si>
  <si>
    <t>probably_damaging(0.992)</t>
  </si>
  <si>
    <t>1808ce96-86f2-4a28-bd76-aae313da5bb7</t>
  </si>
  <si>
    <t>1808ce96-86f2-4a28-bd76-aae313da5bb7.mutect2_somatic.vep.mafwin.txt</t>
  </si>
  <si>
    <t>BS_S34SCYW4</t>
  </si>
  <si>
    <t>BS_XMP45ADN</t>
  </si>
  <si>
    <t>c.2310T&gt;G</t>
  </si>
  <si>
    <t>p.Ser770Arg</t>
  </si>
  <si>
    <t>p.S770R</t>
  </si>
  <si>
    <t>16/23</t>
  </si>
  <si>
    <t>KDM4B,missense_variant,p.Ser804Arg,ENST00000611640,;KDM4B,missense_variant,p.Ser770Arg,ENST00000159111,NM_015015.2;KDM4B,missense_variant,p.Ser804Arg,ENST00000536461,;KDM4B,missense_variant,p.Ser516Arg,ENST00000588361,;KDM4B,splice_region_variant,,ENST00000588166,;KDM4B,splice_region_variant,,ENST00000589104,;</t>
  </si>
  <si>
    <t>2528/5593</t>
  </si>
  <si>
    <t>2310/3291</t>
  </si>
  <si>
    <t>770/1096</t>
  </si>
  <si>
    <t>probably_damaging(0.996)</t>
  </si>
  <si>
    <t>Gene3D:3.30.40.10,Pfam_domain:PF13831,hmmpanther:PTHR10694,hmmpanther:PTHR10694:SF30,SMART_domains:SM00249,Superfamily_domains:SSF57903,cd15576</t>
  </si>
  <si>
    <t>rs577940601</t>
  </si>
  <si>
    <t>c.1112A&gt;G</t>
  </si>
  <si>
    <t>p.Asn371Ser</t>
  </si>
  <si>
    <t>p.N371S</t>
  </si>
  <si>
    <t>NF2,missense_variant,p.Asn371Ser,ENST00000338641,NM_000268.3;NF2,missense_variant,p.Asn330Ser,ENST00000361452,NM_181829.2;NF2,missense_variant,p.Asn371Ser,ENST00000403999,NM_181825.2;NF2,missense_variant,p.Asn342Ser,ENST00000403435,;NF2,missense_variant,p.Asn288Ser,ENST00000334961,NM_181831.2;NF2,missense_variant,p.Asn371Ser,ENST00000397789,NM_181832.2;NF2,missense_variant,p.Asn288Ser,ENST00000353887,NM_181830.2;NF2,missense_variant,p.Asn371Ser,ENST00000361166,NM_016418.5;NF2,missense_variant,p.Asn329Ser,ENST00000361676,NM_181828.2;NF2,intron_variant,,ENST00000413209,NM_181833.2;NF2,intron_variant,,ENST00000432151,;</t>
  </si>
  <si>
    <t>1553/6025</t>
  </si>
  <si>
    <t>1112/1788</t>
  </si>
  <si>
    <t>371/595</t>
  </si>
  <si>
    <t>N/S</t>
  </si>
  <si>
    <t>aAc/aGc</t>
  </si>
  <si>
    <t>rs577940601,COSM3390159,COSM3390158</t>
  </si>
  <si>
    <t>benign(0.302)</t>
  </si>
  <si>
    <t>1839e01c-b379-4b22-a9bd-3333c5c1338f</t>
  </si>
  <si>
    <t>1839e01c-b379-4b22-a9bd-3333c5c1338f.mutect2_somatic.vep.mafwin.txt</t>
  </si>
  <si>
    <t>BS_WPCBK1EG</t>
  </si>
  <si>
    <t>BS_EYXVNC69</t>
  </si>
  <si>
    <t>c.3485G&gt;T</t>
  </si>
  <si>
    <t>p.Arg1162Leu</t>
  </si>
  <si>
    <t>p.R1162L</t>
  </si>
  <si>
    <t>ENST00000382203</t>
  </si>
  <si>
    <t>25/34</t>
  </si>
  <si>
    <t>SMARCA2,missense_variant,p.Arg1162Leu,ENST00000382203,NM_001289396.1;SMARCA2,missense_variant,p.Arg1162Leu,ENST00000357248,NM_139045.3;SMARCA2,missense_variant,p.Arg1162Leu,ENST00000349721,NM_003070.4;SMARCA2,missense_variant,p.Arg1162Leu,ENST00000382194,;SMARCA2,missense_variant,p.Arg1104Leu,ENST00000450198,NM_001289397.1;SMARCA2,intron_variant,,ENST00000634772,;SMARCA2,non_coding_transcript_exon_variant,,ENST00000635739,;SMARCA2,non_coding_transcript_exon_variant,,ENST00000636157,;SMARCA2,non_coding_transcript_exon_variant,,ENST00000638139,;SMARCA2,non_coding_transcript_exon_variant,,ENST00000634925,;SMARCA2,missense_variant,p.Arg1162Leu,ENST00000634760,;</t>
  </si>
  <si>
    <t>ENSG00000080503</t>
  </si>
  <si>
    <t>3694/5867</t>
  </si>
  <si>
    <t>3485/4773</t>
  </si>
  <si>
    <t>1162/1590</t>
  </si>
  <si>
    <t>cGc/cTc</t>
  </si>
  <si>
    <t>CM122553,COSM1624852,COSM1624853,COSM3091892,COSM3091893</t>
  </si>
  <si>
    <t>HGNC:11098</t>
  </si>
  <si>
    <t>CCDS34977.1</t>
  </si>
  <si>
    <t>ENSP00000371638</t>
  </si>
  <si>
    <t>P51531</t>
  </si>
  <si>
    <t>UPI00001AE8EB</t>
  </si>
  <si>
    <t>NM_001289396.1</t>
  </si>
  <si>
    <t>possibly_damaging(0.516)</t>
  </si>
  <si>
    <t>Gene3D:3.40.50.300,Pfam_domain:PF00271,PROSITE_profiles:PS51194,hmmpanther:PTHR10799,hmmpanther:PTHR10799:SF541,SMART_domains:SM00490,Superfamily_domains:SSF52540,cd00079</t>
  </si>
  <si>
    <t>185cc6ab-b452-455b-83db-618da26219fd</t>
  </si>
  <si>
    <t>185cc6ab-b452-455b-83db-618da26219fd.strelka.vep.mafwin.txt</t>
  </si>
  <si>
    <t>rs576272601</t>
  </si>
  <si>
    <t>BS_YPCTK927</t>
  </si>
  <si>
    <t>BS_KD07YRG3</t>
  </si>
  <si>
    <t>c.996-5T&gt;A</t>
  </si>
  <si>
    <t>rs576272601,COSM6303609,COSM6303608,COSM6303607,COSM5943952,COSM5943951,COSM5943950</t>
  </si>
  <si>
    <t>186798aa-79d0-41ac-ad84-0176c0a933b2</t>
  </si>
  <si>
    <t>186798aa-79d0-41ac-ad84-0176c0a933b2.strelka.vep.mafwin.txt</t>
  </si>
  <si>
    <t>BS_JJWC13GG</t>
  </si>
  <si>
    <t>BS_SWHT4TC3</t>
  </si>
  <si>
    <t>c.269A&gt;C</t>
  </si>
  <si>
    <t>p.Gln90Pro</t>
  </si>
  <si>
    <t>p.Q90P</t>
  </si>
  <si>
    <t>KMT2B,missense_variant,p.Gln90Pro,ENST00000420124,NM_014727.2;ZBTB32,downstream_gene_variant,,ENST00000262630,;ZBTB32,downstream_gene_variant,,ENST00000392197,NM_014383.2,NM_001316902.1;ZBTB32,downstream_gene_variant,,ENST00000426659,NM_001316903.1;ZBTB32,downstream_gene_variant,,ENST00000442282,;ZBTB32,downstream_gene_variant,,ENST00000451726,;KMT2B,upstream_gene_variant,,ENST00000606995,;ZBTB32,downstream_gene_variant,,ENST00000481182,;,regulatory_region_variant,,ENSR00000109057,;</t>
  </si>
  <si>
    <t>269/8469</t>
  </si>
  <si>
    <t>269/8148</t>
  </si>
  <si>
    <t>90/2715</t>
  </si>
  <si>
    <t>Q/P</t>
  </si>
  <si>
    <t>cAg/cCg</t>
  </si>
  <si>
    <t>benign(0.185)</t>
  </si>
  <si>
    <t>1869ee87-450b-4b19-8a1a-bae30d412daf</t>
  </si>
  <si>
    <t>1869ee87-450b-4b19-8a1a-bae30d412daf.mutect2_somatic.vep.mafwin.txt</t>
  </si>
  <si>
    <t>BS_PNXDHDF3</t>
  </si>
  <si>
    <t>BS_0QC2QX0P</t>
  </si>
  <si>
    <t>c.120G&gt;T</t>
  </si>
  <si>
    <t>p.Arg40Ser</t>
  </si>
  <si>
    <t>p.R40S</t>
  </si>
  <si>
    <t>SMARCE1,missense_variant,p.Arg40Ser,ENST00000348513,NM_003079.4;SMARCE1,missense_variant,p.Arg40Ser,ENST00000264640,;SMARCE1,missense_variant,p.Arg40Ser,ENST00000643683,;SMARCE1,missense_variant,p.Arg40Ser,ENST00000644701,;SMARCE1,missense_variant,p.Arg40Ser,ENST00000474246,;SMARCE1,missense_variant,p.Arg40Ser,ENST00000447024,;SMARCE1,missense_variant,p.Arg22Ser,ENST00000431889,;SMARCE1,missense_variant,p.Arg40Ser,ENST00000646482,;SMARCE1,missense_variant,p.Arg24Ser,ENST00000478349,;SMARCE1,missense_variant,p.Arg22Ser,ENST00000580654,;SMARCE1,missense_variant,p.Arg40Ser,ENST00000582955,;SMARCE1,intron_variant,,ENST00000377808,;SMARCE1,intron_variant,,ENST00000400122,;SMARCE1,intron_variant,,ENST00000577721,;SMARCE1,intron_variant,,ENST00000578044,;SMARCE1,intron_variant,,ENST00000580419,;SMARCE1,intron_variant,,ENST00000642459,;SMARCE1,intron_variant,,ENST00000643318,;SMARCE1,intron_variant,,ENST00000644527,;SMARCE1,intron_variant,,ENST00000645104,;SMARCE1,intron_variant,,ENST00000646283,;SMARCE1,intron_variant,,ENST00000647508,;SMARCE1,intron_variant,,ENST00000647515,;SMARCE1,downstream_gene_variant,,ENST00000643806,;SMARCE1,upstream_gene_variant,,ENST00000644523,;SMARCE1,missense_variant,p.Arg40Ser,ENST00000647294,;SMARCE1,missense_variant,p.Ala26Ser,ENST00000578112,;SMARCE1,missense_variant,p.Ala26Ser,ENST00000646856,;SMARCE1,missense_variant,p.Arg40Ser,ENST00000481231,;SMARCE1,missense_variant,p.Arg8Ser,ENST00000645478,;SMARCE1,non_coding_transcript_exon_variant,,ENST00000646242,;SMARCE1,non_coding_transcript_exon_variant,,ENST00000646401,;SMARCE1,non_coding_transcript_exon_variant,,ENST00000469334,;SMARCE1,non_coding_transcript_exon_variant,,ENST00000646448,;SMARCE1,non_coding_transcript_exon_variant,,ENST00000647221,;SMARCE1,non_coding_transcript_exon_variant,,ENST00000645155,;AC073508.2,intron_variant,,ENST00000476049,;SMARCE1,intron_variant,,ENST00000493660,;SMARCE1,intron_variant,,ENST00000642576,;SMARCE1,intron_variant,,ENST00000643030,;AC073508.2,intron_variant,,ENST00000643255,;SMARCE1,intron_variant,,ENST00000644257,;SMARCE1,intron_variant,,ENST00000644909,;SMARCE1,intron_variant,,ENST00000645152,;SMARCE1,intron_variant,,ENST00000645227,;SMARCE1,intron_variant,,ENST00000645663,;SMARCE1,intron_variant,,ENST00000647347,;SMARCE1,upstream_gene_variant,,ENST00000578995,;</t>
  </si>
  <si>
    <t>1257/6196</t>
  </si>
  <si>
    <t>120/1236</t>
  </si>
  <si>
    <t>40/411</t>
  </si>
  <si>
    <t>R/S</t>
  </si>
  <si>
    <t>agG/agT</t>
  </si>
  <si>
    <t>benign(0.081)</t>
  </si>
  <si>
    <t>hmmpanther:PTHR13711,hmmpanther:PTHR13711:SF206</t>
  </si>
  <si>
    <t>18a50f62-4b1e-4214-af46-db8abf0e67be</t>
  </si>
  <si>
    <t>18a50f62-4b1e-4214-af46-db8abf0e67be.mutect2_somatic.vep.mafwin.txt</t>
  </si>
  <si>
    <t>BS_16FT8V4B</t>
  </si>
  <si>
    <t>BS_APFT88Y3</t>
  </si>
  <si>
    <t>c.547_548del</t>
  </si>
  <si>
    <t>p.Ser183ArgfsTer2</t>
  </si>
  <si>
    <t>p.S183Rfs*2</t>
  </si>
  <si>
    <t>TP53,frameshift_variant,p.Ser183ArgfsTer2,ENST00000617185,NM_001126114.2;TP53,frameshift_variant,p.Ser183ArgfsTer2,ENST00000420246,;TP53,frameshift_variant,p.Ser144ArgfsTer2,ENST00000622645,NM_001276696.1;TP53,frameshift_variant,p.Ser144ArgfsTer2,ENST00000610292,NM_001126118.1;TP53,frameshift_variant,p.Ser183ArgfsTer2,ENST00000455263,NM_001276695.1,NM_001126113.2;TP53,frameshift_variant,p.Ser144ArgfsTer2,ENST00000610538,;TP53,frameshift_variant,p.Ser183ArgfsTer2,ENST00000269305,NM_001276760.1,NM_001126112.2,NM_001276761.1,NM_000546.5;TP53,frameshift_variant,p.Ser144ArgfsTer2,ENST00000620739,;TP53,frameshift_variant,p.Ser183ArgfsTer2,ENST00000445888,;TP53,frameshift_variant,p.Ser144ArgfsTer2,ENST00000619485,;TP53,frameshift_variant,p.Ser51ArgfsTer2,ENST00000510385,NM_001276698.1,NM_001126116.1;TP53,frameshift_variant,p.Ser24ArgfsTer2,ENST00000618944,;TP53,frameshift_variant,p.Ser51ArgfsTer2,ENST00000504290,;TP53,frameshift_variant,p.Ser24ArgfsTer2,ENST00000610623,NM_001276699.1,NM_001126117.1;TP53,frameshift_variant,p.Ser51ArgfsTer2,ENST00000504937,;TP53,frameshift_variant,p.Ser24ArgfsTer2,ENST00000619186,NM_001276697.1,NM_001126115.1;TP53,frameshift_variant,p.Ser183ArgfsTer2,ENST00000359597,;TP53,frameshift_variant,p.Ser172ArgfsTer2,ENST00000615910,;TP53,frameshift_variant,p.Ser183ArgfsTer2,ENST00000413465,;TP53,frameshift_variant,p.Ser51ArgfsTer2,ENST00000509690,;TP53,frameshift_variant,p.Ser90ArgfsTer2,ENST00000514944,;TP53,downstream_gene_variant,,ENST00000503591,;TP53,downstream_gene_variant,,ENST00000508793,;TP53,upstream_gene_variant,,ENST00000576024,;TP53,downstream_gene_variant,,ENST00000604348,;TP53,non_coding_transcript_exon_variant,,ENST00000574684,;TP53,frameshift_variant,p.Ser144ArgfsTer2,ENST00000635293,;TP53,non_coding_transcript_exon_variant,,ENST00000505014,;</t>
  </si>
  <si>
    <t>737-738/2579</t>
  </si>
  <si>
    <t>547-548/1182</t>
  </si>
  <si>
    <t>183/393</t>
  </si>
  <si>
    <t>TCa/a</t>
  </si>
  <si>
    <t>COSM3734699</t>
  </si>
  <si>
    <t>CTGAG</t>
  </si>
  <si>
    <t>19fc82d1-a7a1-45f8-8dc3-9c13a871efc3</t>
  </si>
  <si>
    <t>19fc82d1-a7a1-45f8-8dc3-9c13a871efc3.strelka.vep.mafwin.txt</t>
  </si>
  <si>
    <t>BS_1EQGGHHQ</t>
  </si>
  <si>
    <t>BS_938K7FSV</t>
  </si>
  <si>
    <t>c.2490A&gt;C</t>
  </si>
  <si>
    <t>p.Glu830Asp</t>
  </si>
  <si>
    <t>p.E830D</t>
  </si>
  <si>
    <t>KMT2D,missense_variant,p.Glu830Asp,ENST00000301067,NM_003482.3;KMT2D,downstream_gene_variant,,ENST00000547610,;</t>
  </si>
  <si>
    <t>2490/19419</t>
  </si>
  <si>
    <t>2490/16614</t>
  </si>
  <si>
    <t>830/5537</t>
  </si>
  <si>
    <t>tolerated_low_confidence(0.12)</t>
  </si>
  <si>
    <t>ATT</t>
  </si>
  <si>
    <t>1b00ff63-354d-4125-9724-ce79c3f47baa</t>
  </si>
  <si>
    <t>1b00ff63-354d-4125-9724-ce79c3f47baa.strelka.vep.mafwin.txt</t>
  </si>
  <si>
    <t>BS_18NCV5QZ</t>
  </si>
  <si>
    <t>BS_949NSSEH</t>
  </si>
  <si>
    <t>1c79c8de-069a-4c83-ac01-123a79444f12</t>
  </si>
  <si>
    <t>1c79c8de-069a-4c83-ac01-123a79444f12.strelka.vep.mafwin.txt</t>
  </si>
  <si>
    <t>rs1430824275</t>
  </si>
  <si>
    <t>BS_7Y5E5KQW</t>
  </si>
  <si>
    <t>BS_89N80Q5Q</t>
  </si>
  <si>
    <t>c.2690A&gt;C</t>
  </si>
  <si>
    <t>p.Gln897Pro</t>
  </si>
  <si>
    <t>p.Q897P</t>
  </si>
  <si>
    <t>KDM6B,missense_variant,p.Gln897Pro,ENST00000254846,NM_001080424.1;KDM6B,missense_variant,p.Gln897Pro,ENST00000448097,;KDM6B,downstream_gene_variant,,ENST00000570632,;KDM6B,downstream_gene_variant,,ENST00000571047,;KDM6B,downstream_gene_variant,,ENST00000575521,;</t>
  </si>
  <si>
    <t>3079/6713</t>
  </si>
  <si>
    <t>2690/5049</t>
  </si>
  <si>
    <t>897/1682</t>
  </si>
  <si>
    <t>cAa/cCa</t>
  </si>
  <si>
    <t>tolerated_low_confidence(0.35)</t>
  </si>
  <si>
    <t>1cbc70ef-228b-47fa-9b99-d94e8e94a277</t>
  </si>
  <si>
    <t>1cbc70ef-228b-47fa-9b99-d94e8e94a277.mutect2_somatic.vep.mafwin.txt</t>
  </si>
  <si>
    <t>BS_QQP17PDQ</t>
  </si>
  <si>
    <t>1cbddfbf-b07d-4171-814e-480b2eaf7453</t>
  </si>
  <si>
    <t>1cbddfbf-b07d-4171-814e-480b2eaf7453.strelka.vep.mafwin.txt</t>
  </si>
  <si>
    <t>rs3214332</t>
  </si>
  <si>
    <t>c.118-4del</t>
  </si>
  <si>
    <t>ENST00000320356</t>
  </si>
  <si>
    <t>EZH2,splice_region_variant,,ENST00000320356,NM_004456.4;EZH2,splice_region_variant,,ENST00000350995,NM_152998.2;EZH2,splice_region_variant,,ENST00000460911,NM_001203247.1;EZH2,splice_region_variant,,ENST00000476773,NM_001203249.1;EZH2,splice_region_variant,,ENST00000478654,;EZH2,splice_region_variant,,ENST00000483967,NM_001203248.1;EZH2,splice_region_variant,,ENST00000483012,;EZH2,splice_region_variant,,ENST00000492143,;EZH2,splice_region_variant,,ENST00000498186,;</t>
  </si>
  <si>
    <t>ENSG00000106462</t>
  </si>
  <si>
    <t>rs3214332,COSM1735881,COSM1735880</t>
  </si>
  <si>
    <t>HGNC:3527</t>
  </si>
  <si>
    <t>CCDS5891.1</t>
  </si>
  <si>
    <t>ENSP00000320147</t>
  </si>
  <si>
    <t>Q15910</t>
  </si>
  <si>
    <t>A0A090N8E9</t>
  </si>
  <si>
    <t>UPI000006D77C</t>
  </si>
  <si>
    <t>NM_004456.4</t>
  </si>
  <si>
    <t>rs777283863</t>
  </si>
  <si>
    <t>c.5633dup</t>
  </si>
  <si>
    <t>p.Pro1879ThrfsTer21</t>
  </si>
  <si>
    <t>p.P1879Tfs*21</t>
  </si>
  <si>
    <t>ENST00000262518</t>
  </si>
  <si>
    <t>SRCAP,frameshift_variant,p.Pro1879ThrfsTer21,ENST00000262518,NM_006662.2;SRCAP,frameshift_variant,p.Pro1620ThrfsTer21,ENST00000395059,;SRCAP,frameshift_variant,p.Pro1579ThrfsTer40,ENST00000483083,;AC106886.5,frameshift_variant,p.Pro1702ThrfsTer21,ENST00000380361,;,regulatory_region_variant,,ENSR00000085240,;</t>
  </si>
  <si>
    <t>ENSG00000080603</t>
  </si>
  <si>
    <t>6010-6011/11754</t>
  </si>
  <si>
    <t>5625-5626/9693</t>
  </si>
  <si>
    <t>1875-1876/3230</t>
  </si>
  <si>
    <t>-/C</t>
  </si>
  <si>
    <t>HGNC:16974</t>
  </si>
  <si>
    <t>CCDS10689.2</t>
  </si>
  <si>
    <t>ENSP00000262518</t>
  </si>
  <si>
    <t>Q6ZRS2</t>
  </si>
  <si>
    <t>UPI000059D368</t>
  </si>
  <si>
    <t>NM_006662.2</t>
  </si>
  <si>
    <t>Low_complexity_(Seg):seg,mobidb-lite,hmmpanther:PTHR10799:SF935,hmmpanther:PTHR10799</t>
  </si>
  <si>
    <t>AGC</t>
  </si>
  <si>
    <t>1cc5ea17-b734-4afa-b91f-95d632326ea2</t>
  </si>
  <si>
    <t>1cc5ea17-b734-4afa-b91f-95d632326ea2.mutect2_somatic.vep.mafwin.txt</t>
  </si>
  <si>
    <t>BS_HZHEF797</t>
  </si>
  <si>
    <t>BS_EM6VE8JM</t>
  </si>
  <si>
    <t>1cdb2f6d-e22b-4808-b28a-d79427dce133</t>
  </si>
  <si>
    <t>1cdb2f6d-e22b-4808-b28a-d79427dce133.mutect2_somatic.vep.mafwin.txt</t>
  </si>
  <si>
    <t>rs397514606</t>
  </si>
  <si>
    <t>BS_6KEYD1S4</t>
  </si>
  <si>
    <t>BS_DHHCTYYW</t>
  </si>
  <si>
    <t>ENST00000263826</t>
  </si>
  <si>
    <t>AKT3,missense_variant,p.Glu17Lys,ENST00000263826,NM_005465.4;AKT3,missense_variant,p.Glu17Lys,ENST00000366539,;AKT3,missense_variant,p.Glu17Lys,ENST00000336199,NM_181690.2;AKT3,missense_variant,p.Glu17Lys,ENST00000366540,NM_001206729.1;AKT3,missense_variant,p.Glu17Lys,ENST00000552631,;AKT3,splice_region_variant,,ENST00000490018,;AKT3,splice_region_variant,,ENST00000463991,;AKT3,non_coding_transcript_exon_variant,,ENST00000491219,;</t>
  </si>
  <si>
    <t>ENSG00000117020</t>
  </si>
  <si>
    <t>161/7081</t>
  </si>
  <si>
    <t>49/1440</t>
  </si>
  <si>
    <t>17/479</t>
  </si>
  <si>
    <t>rs397514606,COSM6937602,COSM6937601,COSM6937600,COSM224779,COSM1134860,COSM1134859</t>
  </si>
  <si>
    <t>HGNC:393</t>
  </si>
  <si>
    <t>CCDS31077.1</t>
  </si>
  <si>
    <t>ENSP00000263826</t>
  </si>
  <si>
    <t>Q9Y243</t>
  </si>
  <si>
    <t>UPI00000335E8</t>
  </si>
  <si>
    <t>NM_005465.4</t>
  </si>
  <si>
    <t>Gene3D:2.30.29.30,Pfam_domain:PF00169,PROSITE_profiles:PS50003,hmmpanther:PTHR24356,hmmpanther:PTHR24356:SF190,SMART_domains:SM00233,Superfamily_domains:SSF50729,cd01241</t>
  </si>
  <si>
    <t>1,1,1,1,1,1,1</t>
  </si>
  <si>
    <t>1dbab59d-1a93-4b12-9d24-e985fa74a8e1</t>
  </si>
  <si>
    <t>1dbab59d-1a93-4b12-9d24-e985fa74a8e1.strelka.vep.mafwin.txt</t>
  </si>
  <si>
    <t>BS_EP25TTAG</t>
  </si>
  <si>
    <t>BS_35M8GBJ4</t>
  </si>
  <si>
    <t>c.638G&gt;T</t>
  </si>
  <si>
    <t>p.Arg213Leu</t>
  </si>
  <si>
    <t>p.R213L</t>
  </si>
  <si>
    <t>TP53,missense_variant,p.Arg213Leu,ENST00000617185,NM_001126114.2;TP53,missense_variant,p.Arg213Leu,ENST00000420246,;TP53,missense_variant,p.Arg174Leu,ENST00000622645,NM_001276696.1;TP53,missense_variant,p.Arg174Leu,ENST00000610292,NM_001126118.1;TP53,missense_variant,p.Arg213Leu,ENST00000455263,NM_001276695.1,NM_001126113.2;TP53,missense_variant,p.Arg174Leu,ENST00000610538,;TP53,missense_variant,p.Arg213Leu,ENST00000269305,NM_001276760.1,NM_001126112.2,NM_001276761.1,NM_000546.5;TP53,missense_variant,p.Arg174Leu,ENST00000620739,;TP53,missense_variant,p.Arg213Leu,ENST00000445888,;TP53,missense_variant,p.Arg174Leu,ENST00000619485,;TP53,missense_variant,p.Arg81Leu,ENST00000510385,NM_001276698.1,NM_001126116.1;TP53,missense_variant,p.Arg54Leu,ENST00000618944,;TP53,missense_variant,p.Arg81Leu,ENST00000504290,;TP53,missense_variant,p.Arg54Leu,ENST00000610623,NM_001276699.1,NM_001126117.1;TP53,missense_variant,p.Arg81Leu,ENST00000504937,;TP53,missense_variant,p.Arg54Leu,ENST00000619186,NM_001276697.1,NM_001126115.1;TP53,missense_variant,p.Arg213Leu,ENST00000359597,;TP53,missense_variant,p.Arg202Leu,ENST00000615910,;TP53,missense_variant,p.Arg213Leu,ENST00000413465,;TP53,missense_variant,p.Arg81Leu,ENST00000509690,;TP53,missense_variant,p.Arg120Leu,ENST00000514944,;TP53,downstream_gene_variant,,ENST00000503591,;TP53,downstream_gene_variant,,ENST00000508793,;TP53,upstream_gene_variant,,ENST00000576024,;TP53,downstream_gene_variant,,ENST00000604348,;TP53,intron_variant,,ENST00000574684,;TP53,missense_variant,p.Arg174Leu,ENST00000635293,;TP53,non_coding_transcript_exon_variant,,ENST00000505014,;</t>
  </si>
  <si>
    <t>828/2579</t>
  </si>
  <si>
    <t>638/1182</t>
  </si>
  <si>
    <t>cGa/cTa</t>
  </si>
  <si>
    <t>CM022474,CM004906,TP53_g.12707G&gt;T,COSM43650,COSM3717655,COSM3717654,COSM3717653,COSM3717652,COSM3717651,COSM3717650,COSM3403265,COSM3378349,COSM242000,COSM241999,COSM241998,COSM241997,COSM1741334,COSM1726594,COSM131469,COSM131468,COSM131467,COSM131466,COSM11860,COSM10735</t>
  </si>
  <si>
    <t>0,0,0,1,1,1,1,1,1,1,1,1,1,1,1,1,1,1,1,1,1,1,1,1</t>
  </si>
  <si>
    <t>1,1,0,1,1,1,1,1,1,1,1,1,1,1,1,1,1,1,1,1,1,1,1,1</t>
  </si>
  <si>
    <t>1e473470-1560-4435-b264-85582d939ea1</t>
  </si>
  <si>
    <t>1e473470-1560-4435-b264-85582d939ea1.mutect2_somatic.vep.mafwin.txt</t>
  </si>
  <si>
    <t>BS_ZBWQG7VR</t>
  </si>
  <si>
    <t>BS_1YCS44MN</t>
  </si>
  <si>
    <t>1eec38cb-89c1-4a46-ae4b-69e2ed01f84c</t>
  </si>
  <si>
    <t>1eec38cb-89c1-4a46-ae4b-69e2ed01f84c.strelka.vep.mafwin.txt</t>
  </si>
  <si>
    <t>rs1392648169</t>
  </si>
  <si>
    <t>BS_AXW0XBH8</t>
  </si>
  <si>
    <t>BS_6Y9AK5F8</t>
  </si>
  <si>
    <t>c.175A&gt;C</t>
  </si>
  <si>
    <t>p.Met59Leu</t>
  </si>
  <si>
    <t>p.M59L</t>
  </si>
  <si>
    <t>ARID1B,missense_variant,p.Met59Leu,ENST00000346085,NM_020732.3;ARID1B,missense_variant,p.Met59Leu,ENST00000636930,;ARID1B,missense_variant,p.Met59Leu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intron_variant,,ENST00000603191,;AL355297.2,downstream_gene_variant,,ENST00000604792,;ARID1B,upstream_gene_variant,,ENST00000637910,;,regulatory_region_variant,,ENSR00000205766,;</t>
  </si>
  <si>
    <t>731/10194</t>
  </si>
  <si>
    <t>175/6750</t>
  </si>
  <si>
    <t>59/2249</t>
  </si>
  <si>
    <t>possibly_damaging(0.658)</t>
  </si>
  <si>
    <t>mobidb-lite,hmmpanther:PTHR12656:SF11,hmmpanther:PTHR12656,Gene3D:3.40.50.1980</t>
  </si>
  <si>
    <t>1fbdf49f-6438-488f-adde-aed63f84bc9a</t>
  </si>
  <si>
    <t>1fbdf49f-6438-488f-adde-aed63f84bc9a.strelka.vep.mafwin.txt</t>
  </si>
  <si>
    <t>BS_EHBH0NYX</t>
  </si>
  <si>
    <t>BS_PY51XH82</t>
  </si>
  <si>
    <t>c.141A&gt;C</t>
  </si>
  <si>
    <t>p.Glu47Asp</t>
  </si>
  <si>
    <t>p.E47D</t>
  </si>
  <si>
    <t>VHL,missense_variant,p.Glu47Asp,ENST00000256474,NM_000551.3;VHL,missense_variant,p.Glu47Asp,ENST00000345392,NM_198156.2;VHL,upstream_gene_variant,,ENST00000477538,;,regulatory_region_variant,,ENSR00000148356,;</t>
  </si>
  <si>
    <t>981/3737</t>
  </si>
  <si>
    <t>141/642</t>
  </si>
  <si>
    <t>47/213</t>
  </si>
  <si>
    <t>tolerated(0.15)</t>
  </si>
  <si>
    <t>hmmpanther:PTHR15160,hmmpanther:PTHR15160:SF1,mobidb-lite,Low_complexity_(Seg):seg</t>
  </si>
  <si>
    <t>2052fda4-f1ab-4eb5-9fb8-033df48e521a</t>
  </si>
  <si>
    <t>2052fda4-f1ab-4eb5-9fb8-033df48e521a.mutect2_somatic.vep.mafwin.txt</t>
  </si>
  <si>
    <t>2096c1cf-3cab-4d67-a7b8-05cb7b8a3269</t>
  </si>
  <si>
    <t>2096c1cf-3cab-4d67-a7b8-05cb7b8a3269.strelka.vep.mafwin.txt</t>
  </si>
  <si>
    <t>20dd3736-d1c0-4218-aa97-9190c6e7a270</t>
  </si>
  <si>
    <t>20dd3736-d1c0-4218-aa97-9190c6e7a270.strelka.vep.mafwin.txt</t>
  </si>
  <si>
    <t>BS_1S5V7WWC</t>
  </si>
  <si>
    <t>BS_61KN2D29</t>
  </si>
  <si>
    <t>c.328_330del</t>
  </si>
  <si>
    <t>p.Glu110del</t>
  </si>
  <si>
    <t>p.E110del</t>
  </si>
  <si>
    <t>PIK3CA,inframe_deletion,p.Glu110del,ENST00000263967,NM_006218.3;PIK3CA,inframe_deletion,p.Glu110del,ENST00000643187,;PIK3CA,inframe_deletion,p.Glu110del,ENST00000468036,;PIK3CA,downstream_gene_variant,,ENST00000477735,;</t>
  </si>
  <si>
    <t>482-484/9093</t>
  </si>
  <si>
    <t>325-327/3207</t>
  </si>
  <si>
    <t>109/1068</t>
  </si>
  <si>
    <t>GAA/-</t>
  </si>
  <si>
    <t>COSM445994,COSM24710</t>
  </si>
  <si>
    <t>PDB-ENSP_mappings:2rd0.A,Gene3D:3.10.20.90,PDB-ENSP_mappings:3hhm.A,PDB-ENSP_mappings:3hiz.A,PDB-ENSP_mappings:3zim.A,PDB-ENSP_mappings:4jps.A,PDB-ENSP_mappings:4l1b.A,PDB-ENSP_mappings:4l23.A,PDB-ENSP_mappings:4l2y.A,PDB-ENSP_mappings:4ovu.A,PDB-ENSP_mappings:4ovv.A,PDB-ENSP_mappings:4tuu.A,PDB-ENSP_mappings:4tv3.A,PDB-ENSP_mappings:4waf.A,PDB-ENSP_mappings:4ykn.A,PDB-ENSP_mappings:4zop.A,PDB-ENSP_mappings:5dxh.A,PDB-ENSP_mappings:5dxh.D,PDB-ENSP_mappings:5dxt.A,PDB-ENSP_mappings:5fi4.A,PDB-ENSP_mappings:5itd.A,PDB-ENSP_mappings:5sw8.A,PDB-ENSP_mappings:5swg.A,PDB-ENSP_mappings:5swo.A,PDB-ENSP_mappings:5swp.A,PDB-ENSP_mappings:5swr.A,PDB-ENSP_mappings:5swt.A,PDB-ENSP_mappings:5sx8.A,PDB-ENSP_mappings:5sx9.A,PDB-ENSP_mappings:5sxa.A,PDB-ENSP_mappings:5sxb.A,PDB-ENSP_mappings:5sxc.A,PDB-ENSP_mappings:5sxd.A,PDB-ENSP_mappings:5sxe.A,PDB-ENSP_mappings:5sxf.A,PDB-ENSP_mappings:5sxi.A,PDB-ENSP_mappings:5sxj.A,PDB-ENSP_mappings:5sxk.A,PDB-ENSP_mappings:5ubr.A,PDB-ENSP_mappings:5uk8.A,PDB-ENSP_mappings:5ukj.A,PDB-ENSP_mappings:5ul1.A,hmmpanther:PTHR10048,hmmpanther:PTHR10048:SF94,Superfamily_domains:SSF54236</t>
  </si>
  <si>
    <t>GTGAAG</t>
  </si>
  <si>
    <t>20e78944-6b5b-4f93-8fe4-5b1809b20838</t>
  </si>
  <si>
    <t>20e78944-6b5b-4f93-8fe4-5b1809b20838.strelka.vep.mafwin.txt</t>
  </si>
  <si>
    <t>BS_E0S2Y0TS</t>
  </si>
  <si>
    <t>BS_EH43PB49</t>
  </si>
  <si>
    <t>c.686A&gt;G</t>
  </si>
  <si>
    <t>p.Tyr229Cys</t>
  </si>
  <si>
    <t>p.Y229C</t>
  </si>
  <si>
    <t>FGFR2,missense_variant,p.Tyr140Cys,ENST00000613048,NM_023029.2;FGFR2,missense_variant,p.Tyr229Cys,ENST00000358487,NM_000141.4;FGFR2,missense_variant,p.Tyr229Cys,ENST00000369061,NM_001144914.1;FGFR2,missense_variant,p.Tyr140Cys,ENST00000357555,NM_001144915.1;FGFR2,missense_variant,p.Tyr114Cys,ENST00000356226,NM_001144916.1,NM_001144918.1;FGFR2,missense_variant,p.Tyr229Cys,ENST00000369060,NM_001144917.1;FGFR2,missense_variant,p.Tyr229Cys,ENST00000457416,NM_022970.3;FGFR2,missense_variant,p.Tyr114Cys,ENST00000369059,;FGFR2,missense_variant,p.Tyr140Cys,ENST00000360144,NM_001144919.1;FGFR2,missense_variant,p.Tyr229Cys,ENST00000369058,;FGFR2,missense_variant,p.Tyr229Cys,ENST00000369056,NM_001144913.1;FGFR2,missense_variant,p.Tyr140Cys,ENST00000336553,;FGFR2,missense_variant,p.Tyr229Cys,ENST00000351936,;FGFR2,missense_variant,p.Tyr229Cys,ENST00000346997,NM_001320658.1;FGFR2,missense_variant,p.Tyr229Cys,ENST00000359354,;FGFR2,non_coding_transcript_exon_variant,,ENST00000490349,;FGFR2,missense_variant,p.Tyr114Cys,ENST00000604236,;</t>
  </si>
  <si>
    <t>1278/3061</t>
  </si>
  <si>
    <t>686/2469</t>
  </si>
  <si>
    <t>229/822</t>
  </si>
  <si>
    <t>Y/C</t>
  </si>
  <si>
    <t>tAt/tGt</t>
  </si>
  <si>
    <t>Gene3D:2.60.40.10,Pfam_domain:PF07679,PIRSF_domain:PIRSF000628,PROSITE_profiles:PS50835,hmmpanther:PTHR24416,hmmpanther:PTHR24416:SF130,SMART_domains:SM00408,SMART_domains:SM00409,Superfamily_domains:SSF48726,cd05857</t>
  </si>
  <si>
    <t>21b9b8ee-70cf-4597-b45f-8574c35667c0</t>
  </si>
  <si>
    <t>21b9b8ee-70cf-4597-b45f-8574c35667c0.strelka.vep.mafwin.txt</t>
  </si>
  <si>
    <t>BS_AGAW7M7W</t>
  </si>
  <si>
    <t>BS_GEYA8N9C</t>
  </si>
  <si>
    <t>c.1366C&gt;T</t>
  </si>
  <si>
    <t>p.Gln456Ter</t>
  </si>
  <si>
    <t>p.Q456*</t>
  </si>
  <si>
    <t>13/16</t>
  </si>
  <si>
    <t>NF2,stop_gained,p.Gln456Ter,ENST00000338641,NM_000268.3;NF2,stop_gained,p.Gln415Ter,ENST00000361452,NM_181829.2;NF2,stop_gained,p.Gln456Ter,ENST00000403999,NM_181825.2;NF2,stop_gained,p.Gln427Ter,ENST00000403435,;NF2,stop_gained,p.Gln373Ter,ENST00000334961,NM_181831.2;NF2,stop_gained,p.Gln456Ter,ENST00000397789,NM_181832.2;NF2,stop_gained,p.Gln373Ter,ENST00000353887,NM_181830.2;NF2,stop_gained,p.Gln456Ter,ENST00000361166,NM_016418.5;NF2,stop_gained,p.Gln414Ter,ENST00000361676,NM_181828.2;NF2,intron_variant,,ENST00000413209,NM_181833.2;NF2,missense_variant,p.Ala183Val,ENST00000432151,;</t>
  </si>
  <si>
    <t>1807/6025</t>
  </si>
  <si>
    <t>1366/1788</t>
  </si>
  <si>
    <t>456/595</t>
  </si>
  <si>
    <t>CM961038,COSM5611691,COSM22211</t>
  </si>
  <si>
    <t>21d47405-35a5-486a-9256-68f53bb37549</t>
  </si>
  <si>
    <t>21d47405-35a5-486a-9256-68f53bb37549.strelka.vep.mafwin.txt</t>
  </si>
  <si>
    <t>BS_KVV3G6NP</t>
  </si>
  <si>
    <t>BS_1GEXQEBZ</t>
  </si>
  <si>
    <t>21e15930-002c-414a-bad0-1a620d02cacc</t>
  </si>
  <si>
    <t>21e15930-002c-414a-bad0-1a620d02cacc.mutect2_somatic.vep.mafwin.txt</t>
  </si>
  <si>
    <t>rs121913407</t>
  </si>
  <si>
    <t>BS_FVYBGMG1</t>
  </si>
  <si>
    <t>c.133T&gt;G</t>
  </si>
  <si>
    <t>p.Ser45Ala</t>
  </si>
  <si>
    <t>p.S45A</t>
  </si>
  <si>
    <t>CTNNB1,missense_variant,p.Ser45Ala,ENST00000645320,;CTNNB1,missense_variant,p.Ser45Ala,ENST00000349496,;CTNNB1,missense_variant,p.Ser45Ala,ENST00000441708,;CTNNB1,missense_variant,p.Ser45Ala,ENST00000396185,NM_001098209.1;CTNNB1,missense_variant,p.Ser45Ala,ENST00000433400,;CTNNB1,missense_variant,p.Ser38Ala,ENST00000644524,;CTNNB1,missense_variant,p.Ser38Ala,ENST00000644678,;CTNNB1,missense_variant,p.Ser38Ala,ENST00000642986,;CTNNB1,missense_variant,p.Ser38Ala,ENST00000645900,;CTNNB1,missense_variant,p.Ser45Ala,ENST00000643297,;CTNNB1,missense_variant,p.Ser45Ala,ENST00000643541,;CTNNB1,missense_variant,p.Ser45Ala,ENST00000396183,NM_001904.3,NM_001098210.1;CTNNB1,missense_variant,p.Ser45Ala,ENST00000643031,;CTNNB1,missense_variant,p.Ser38Ala,ENST00000646381,;CTNNB1,missense_variant,p.Ser38Ala,ENST00000642836,;CTNNB1,missense_variant,p.Ser38Ala,ENST00000645493,;CTNNB1,missense_variant,p.Ser45Ala,ENST00000645210,;CTNNB1,missense_variant,p.Ser45Ala,ENST00000642992,;CTNNB1,missense_variant,p.Ser45Ala,ENST00000645276,;CTNNB1,missense_variant,p.Ser45Ala,ENST00000644867,;CTNNB1,missense_variant,p.Ser45Ala,ENST00000644873,;CTNNB1,missense_variant,p.Ser38Ala,ENST00000453024,;CTNNB1,missense_variant,p.Ser45Ala,ENST00000642886,;CTNNB1,missense_variant,p.Ser45Ala,ENST00000643977,;CTNNB1,missense_variant,p.Ser38Ala,ENST00000647264,;CTNNB1,missense_variant,p.Ser38Ala,ENST00000646174,;CTNNB1,missense_variant,p.Ser45Ala,ENST00000642315,;CTNNB1,missense_variant,p.Ser45Ala,ENST00000643992,;CTNNB1,missense_variant,p.Ser45Ala,ENST00000647390,;CTNNB1,missense_variant,p.Ser45Ala,ENST00000645982,;CTNNB1,missense_variant,p.Ser45Ala,ENST00000644138,;CTNNB1,missense_variant,p.Ser45Ala,ENST00000642248,;CTNNB1,missense_variant,p.Ser38Ala,ENST00000646116,;CTNNB1,missense_variant,p.Ser45Ala,ENST00000450969,;CTNNB1,missense_variant,p.Ser45Ala,ENST00000431914,;CTNNB1,missense_variant,p.Ser45Ala,ENST00000646725,;CTNNB1,missense_variant,p.Ser45Ala,ENST00000642426,;CTNNB1,missense_variant,p.Ser45Ala,ENST00000405570,;CTNNB1,missense_variant,p.Ser45Ala,ENST00000646369,;CTNNB1,missense_variant,p.Ser45Ala,ENST00000647413,;CTNNB1,missense_variant,p.Ser38Ala,ENST00000426215,;CTNNB1,upstream_gene_variant,,ENST00000645927,;CTNNB1,non_coding_transcript_exon_variant,,ENST00000488914,;CTNNB1,missense_variant,p.Ser45Ala,ENST00000646074,;CTNNB1,non_coding_transcript_exon_variant,,ENST00000643052,;CTNNB1,non_coding_transcript_exon_variant,,ENST00000643865,;CTNNB1,non_coding_transcript_exon_variant,,ENST00000647021,;CTNNB1,non_coding_transcript_exon_variant,,ENST00000645305,;,regulatory_region_variant,,ENSR00000151249,;</t>
  </si>
  <si>
    <t>1976/4735</t>
  </si>
  <si>
    <t>133/2346</t>
  </si>
  <si>
    <t>45/781</t>
  </si>
  <si>
    <t>Tct/Gct</t>
  </si>
  <si>
    <t>rs121913407,COSM5719,COSM5685,COSM5663</t>
  </si>
  <si>
    <t>benign(0.403)</t>
  </si>
  <si>
    <t>rs864309495</t>
  </si>
  <si>
    <t>c.636del</t>
  </si>
  <si>
    <t>p.Arg213AspfsTer34</t>
  </si>
  <si>
    <t>p.R213Dfs*34</t>
  </si>
  <si>
    <t>TP53,frameshift_variant,p.Arg213AspfsTer34,ENST00000617185,NM_001126114.2;TP53,frameshift_variant,p.Arg213AspfsTer34,ENST00000420246,;TP53,frameshift_variant,p.Arg174AspfsTer34,ENST00000622645,NM_001276696.1;TP53,frameshift_variant,p.Arg174AspfsTer34,ENST00000610292,NM_001126118.1;TP53,frameshift_variant,p.Arg213AspfsTer34,ENST00000455263,NM_001276695.1,NM_001126113.2;TP53,frameshift_variant,p.Arg174AspfsTer34,ENST00000610538,;TP53,frameshift_variant,p.Arg213AspfsTer34,ENST00000269305,NM_001276760.1,NM_001126112.2,NM_001276761.1,NM_000546.5;TP53,frameshift_variant,p.Arg174AspfsTer34,ENST00000620739,;TP53,frameshift_variant,p.Arg213AspfsTer34,ENST00000445888,;TP53,frameshift_variant,p.Arg174AspfsTer34,ENST00000619485,;TP53,frameshift_variant,p.Arg81AspfsTer34,ENST00000510385,NM_001276698.1,NM_001126116.1;TP53,frameshift_variant,p.Arg54AspfsTer34,ENST00000618944,;TP53,frameshift_variant,p.Arg81AspfsTer34,ENST00000504290,;TP53,frameshift_variant,p.Arg54AspfsTer34,ENST00000610623,NM_001276699.1,NM_001126117.1;TP53,frameshift_variant,p.Arg81AspfsTer34,ENST00000504937,;TP53,frameshift_variant,p.Arg54AspfsTer34,ENST00000619186,NM_001276697.1,NM_001126115.1;TP53,frameshift_variant,p.Arg213AspfsTer34,ENST00000359597,;TP53,frameshift_variant,p.Arg202AspfsTer34,ENST00000615910,;TP53,frameshift_variant,p.Arg213AspfsTer34,ENST00000413465,;TP53,frameshift_variant,p.Arg81AspfsTer34,ENST00000509690,;TP53,frameshift_variant,p.Arg120AspfsTer34,ENST00000514944,;TP53,downstream_gene_variant,,ENST00000503591,;TP53,downstream_gene_variant,,ENST00000508793,;TP53,upstream_gene_variant,,ENST00000576024,;TP53,downstream_gene_variant,,ENST00000604348,;TP53,intron_variant,,ENST00000574684,;TP53,frameshift_variant,p.Arg174AspfsTer34,ENST00000635293,;TP53,non_coding_transcript_exon_variant,,ENST00000505014,;</t>
  </si>
  <si>
    <t>826/2579</t>
  </si>
  <si>
    <t>636/1182</t>
  </si>
  <si>
    <t>212/393</t>
  </si>
  <si>
    <t>F/X</t>
  </si>
  <si>
    <t>ttT/tt</t>
  </si>
  <si>
    <t>rs864309495,CD011205,COSM44846,COSM4425034,COSM4425033,COSM4425032,COSM4425031,COSM4425030,COSM4425029,COSM4425028,COSM1666588</t>
  </si>
  <si>
    <t>0,0,1,1,1,1,1,1,1,1,1</t>
  </si>
  <si>
    <t>CGAA</t>
  </si>
  <si>
    <t>c.632C&gt;A</t>
  </si>
  <si>
    <t>p.Thr211Asn</t>
  </si>
  <si>
    <t>p.T211N</t>
  </si>
  <si>
    <t>TP53,missense_variant,p.Thr211Asn,ENST00000617185,NM_001126114.2;TP53,missense_variant,p.Thr211Asn,ENST00000420246,;TP53,missense_variant,p.Thr172Asn,ENST00000622645,NM_001276696.1;TP53,missense_variant,p.Thr172Asn,ENST00000610292,NM_001126118.1;TP53,missense_variant,p.Thr211Asn,ENST00000455263,NM_001276695.1,NM_001126113.2;TP53,missense_variant,p.Thr172Asn,ENST00000610538,;TP53,missense_variant,p.Thr211Asn,ENST00000269305,NM_001276760.1,NM_001126112.2,NM_001276761.1,NM_000546.5;TP53,missense_variant,p.Thr172Asn,ENST00000620739,;TP53,missense_variant,p.Thr211Asn,ENST00000445888,;TP53,missense_variant,p.Thr172Asn,ENST00000619485,;TP53,missense_variant,p.Thr79Asn,ENST00000510385,NM_001276698.1,NM_001126116.1;TP53,missense_variant,p.Thr52Asn,ENST00000618944,;TP53,missense_variant,p.Thr79Asn,ENST00000504290,;TP53,missense_variant,p.Thr52Asn,ENST00000610623,NM_001276699.1,NM_001126117.1;TP53,missense_variant,p.Thr79Asn,ENST00000504937,;TP53,missense_variant,p.Thr52Asn,ENST00000619186,NM_001276697.1,NM_001126115.1;TP53,missense_variant,p.Thr211Asn,ENST00000359597,;TP53,missense_variant,p.Thr200Asn,ENST00000615910,;TP53,missense_variant,p.Thr211Asn,ENST00000413465,;TP53,missense_variant,p.Thr79Asn,ENST00000509690,;TP53,missense_variant,p.Thr118Asn,ENST00000514944,;TP53,downstream_gene_variant,,ENST00000503591,;TP53,downstream_gene_variant,,ENST00000508793,;TP53,upstream_gene_variant,,ENST00000576024,;TP53,downstream_gene_variant,,ENST00000604348,;TP53,intron_variant,,ENST00000574684,;TP53,missense_variant,p.Thr172Asn,ENST00000635293,;TP53,non_coding_transcript_exon_variant,,ENST00000505014,;</t>
  </si>
  <si>
    <t>822/2579</t>
  </si>
  <si>
    <t>632/1182</t>
  </si>
  <si>
    <t>211/393</t>
  </si>
  <si>
    <t>T/N</t>
  </si>
  <si>
    <t>aCt/aAt</t>
  </si>
  <si>
    <t>TP53_g.12701C&gt;A,COSM45325,COSM44661,COSM43939,COSM3403266,COSM2744750,COSM1386679,COSM1386678,COSM1386677,COSM1386676</t>
  </si>
  <si>
    <t>possibly_damaging(0.711)</t>
  </si>
  <si>
    <t>AGT</t>
  </si>
  <si>
    <t>222047af-0fef-44ea-a77b-816c3d1f21dc</t>
  </si>
  <si>
    <t>222047af-0fef-44ea-a77b-816c3d1f21dc.mutect2_somatic.vep.mafwin.txt</t>
  </si>
  <si>
    <t>BS_MCM78YPC</t>
  </si>
  <si>
    <t>BS_HN0SA3ZK</t>
  </si>
  <si>
    <t>c.346A&gt;C</t>
  </si>
  <si>
    <t>p.Asn116His</t>
  </si>
  <si>
    <t>p.N116H</t>
  </si>
  <si>
    <t>ARID1A,missense_variant,p.Asn116His,ENST00000324856,NM_006015.4;ARID1A,missense_variant,p.Asn116His,ENST00000457599,NM_139135.2;ARID1A,intron_variant,,ENST00000430799,;ARID1A,intron_variant,,ENST00000637465,;AL512408.1,upstream_gene_variant,,ENST00000569378,;,regulatory_region_variant,,ENSR00000250867,;</t>
  </si>
  <si>
    <t>717/8583</t>
  </si>
  <si>
    <t>346/6858</t>
  </si>
  <si>
    <t>116/2285</t>
  </si>
  <si>
    <t>N/H</t>
  </si>
  <si>
    <t>Aac/Cac</t>
  </si>
  <si>
    <t>hmmpanther:PTHR12656,hmmpanther:PTHR12656:SF12,mobidb-lite</t>
  </si>
  <si>
    <t>222170f6-2364-4bc6-866b-acb714028663</t>
  </si>
  <si>
    <t>222170f6-2364-4bc6-866b-acb714028663.mutect2_somatic.vep.mafwin.txt</t>
  </si>
  <si>
    <t>rs587779872</t>
  </si>
  <si>
    <t>BS_DGG7YE8R</t>
  </si>
  <si>
    <t>BS_MN2FX68Z</t>
  </si>
  <si>
    <t>c.8494C&gt;T</t>
  </si>
  <si>
    <t>p.Arg2832Cys</t>
  </si>
  <si>
    <t>p.R2832C</t>
  </si>
  <si>
    <t>58/63</t>
  </si>
  <si>
    <t>ATM,missense_variant,p.Arg2832Cys,ENST00000278616,NM_000051.3;ATM,missense_variant,p.Arg2832Cys,ENST00000452508,NM_001351834.1;C11orf65,intron_variant,,ENST00000524755,;C11orf65,intron_variant,,ENST00000525729,NM_001330368.1;C11orf65,intron_variant,,ENST00000615746,;C11orf65,intron_variant,,ENST00000526725,;ATM,upstream_gene_variant,,ENST00000525178,;ATM,non_coding_transcript_exon_variant,,ENST00000524792,;C11orf65,intron_variant,,ENST00000527531,;</t>
  </si>
  <si>
    <t>8879/13147</t>
  </si>
  <si>
    <t>8494/9171</t>
  </si>
  <si>
    <t>2832/3056</t>
  </si>
  <si>
    <t>rs587779872,CM980159,COSM385113,COSM22488,COSM1351027</t>
  </si>
  <si>
    <t>Gene3D:1.10.1070.11,PDB-ENSP_mappings:5np0.A,PDB-ENSP_mappings:5np0.B,PDB-ENSP_mappings:5np1.A,Pfam_domain:PF00454,PROSITE_profiles:PS50290,SMART_domains:SM00146,Superfamily_domains:SSF56112,cd05171</t>
  </si>
  <si>
    <t>0,0,1,1,1</t>
  </si>
  <si>
    <t>2258f225-714c-4b1d-a6bb-9ae4c93dc918</t>
  </si>
  <si>
    <t>2258f225-714c-4b1d-a6bb-9ae4c93dc918.mutect2_somatic.vep.mafwin.txt</t>
  </si>
  <si>
    <t>BS_1JMTTKMK</t>
  </si>
  <si>
    <t>BS_TE01WW4M</t>
  </si>
  <si>
    <t>c.1229A&gt;G</t>
  </si>
  <si>
    <t>p.Glu410Gly</t>
  </si>
  <si>
    <t>p.E410G</t>
  </si>
  <si>
    <t>AXIN1,missense_variant,p.Glu410Gly,ENST00000262320,NM_003502.3;AXIN1,missense_variant,p.Glu410Gly,ENST00000354866,NM_181050.2;AXIN1,non_coding_transcript_exon_variant,,ENST00000481769,;AXIN1,non_coding_transcript_exon_variant,,ENST00000461023,;</t>
  </si>
  <si>
    <t>1601/3643</t>
  </si>
  <si>
    <t>1229/2589</t>
  </si>
  <si>
    <t>410/862</t>
  </si>
  <si>
    <t>Coiled-coils_(Ncoils):Coil,hmmpanther:PTHR10845,hmmpanther:PTHR10845:SF11,Low_complexity_(Seg):seg</t>
  </si>
  <si>
    <t>2273908f-42e9-40aa-8412-3066f390bd16</t>
  </si>
  <si>
    <t>2273908f-42e9-40aa-8412-3066f390bd16.mutect2_somatic.vep.mafwin.txt</t>
  </si>
  <si>
    <t>rs121913235</t>
  </si>
  <si>
    <t>BS_JM979K1M</t>
  </si>
  <si>
    <t>BS_GE6GWP4A</t>
  </si>
  <si>
    <t>c.1669T&gt;C</t>
  </si>
  <si>
    <t>p.Trp557Arg</t>
  </si>
  <si>
    <t>p.W557R</t>
  </si>
  <si>
    <t>KIT,missense_variant,p.Trp557Arg,ENST00000288135,NM_000222.2;KIT,missense_variant,p.Trp553Arg,ENST00000412167,NM_001093772.1;KIT,upstream_gene_variant,,ENST00000512959,;</t>
  </si>
  <si>
    <t>1766/5186</t>
  </si>
  <si>
    <t>1669/2931</t>
  </si>
  <si>
    <t>557/976</t>
  </si>
  <si>
    <t>W/R</t>
  </si>
  <si>
    <t>Tgg/Cgg</t>
  </si>
  <si>
    <t>CM005329,rs121913235,COSM1221,COSM1219,COSM1216</t>
  </si>
  <si>
    <t>probably_damaging(0.988)</t>
  </si>
  <si>
    <t>PIRSF_domain:PIRSF000615,PIRSF_domain:PIRSF500951,hmmpanther:PTHR24416,hmmpanther:PTHR24416:SF46,cd05104</t>
  </si>
  <si>
    <t>rs1057519713</t>
  </si>
  <si>
    <t>c.2485G&gt;C</t>
  </si>
  <si>
    <t>p.Ala829Pro</t>
  </si>
  <si>
    <t>p.A829P</t>
  </si>
  <si>
    <t>18/21</t>
  </si>
  <si>
    <t>KIT,missense_variant,p.Ala829Pro,ENST00000288135,NM_000222.2;KIT,missense_variant,p.Ala825Pro,ENST00000412167,NM_001093772.1;KIT,downstream_gene_variant,,ENST00000512959,;</t>
  </si>
  <si>
    <t>2582/5186</t>
  </si>
  <si>
    <t>2485/2931</t>
  </si>
  <si>
    <t>829/976</t>
  </si>
  <si>
    <t>rs1057519713,COSM13172</t>
  </si>
  <si>
    <t>probably_damaging(0.949)</t>
  </si>
  <si>
    <t>GCCGCCGCCGATGCCGAGGTGAGCAGCGGGGCCGGCGGGGGGCGGCGCGGGGGCGGCGGGCAGCGGCGGAGGCGGCGCGGGGGCGAAGAACCGGGCGGGGCGGCGGCAGGCGGCCGGCGGGCGGGCGGGGCCCCGGGTCCCCCCGCCGCC</t>
  </si>
  <si>
    <t>c.14_21+142del</t>
  </si>
  <si>
    <t>p.X5_splice</t>
  </si>
  <si>
    <t>EHMT1,splice_donor_variant,,ENST00000460843,NM_024757.4,NM_001354263.1;EHMT1,splice_donor_variant,,ENST00000629335,NM_001354611.1,NM_001354612.1;EHMT1,splice_donor_variant,,ENST00000462484,NM_001145527.1;EHMT1,splice_donor_variant,,ENST00000630754,;EHMT1,splice_donor_variant,,ENST00000626216,;ARRDC1,downstream_gene_variant,,ENST00000371421,NM_152285.3,NM_001317968.1;ARRDC1,downstream_gene_variant,,ENST00000419386,;ARRDC1,downstream_gene_variant,,ENST00000431925,;ARRDC1-AS1,upstream_gene_variant,,ENST00000371417,;ARRDC1-AS1,upstream_gene_variant,,ENST00000496793,;ARRDC1-AS1,upstream_gene_variant,,ENST00000623970,;EHMT1,splice_donor_variant,,ENST00000637593,;AL590627.2,intron_variant,,ENST00000636318,;AL590627.2,intron_variant,,ENST00000637510,;ARRDC1,downstream_gene_variant,,ENST00000466367,;ARRDC1,downstream_gene_variant,,ENST00000471125,;ARRDC1,downstream_gene_variant,,ENST00000475658,;ARRDC1,downstream_gene_variant,,ENST00000483563,;ARRDC1,downstream_gene_variant,,ENST00000491911,;ARRDC1,downstream_gene_variant,,ENST00000495220,;ARRDC1,downstream_gene_variant,,ENST00000497877,;EHMT1,upstream_gene_variant,,ENST00000637335,;EHMT1,splice_donor_variant,,ENST00000371394,;,regulatory_region_variant,,ENSR00000243240,;,TF_binding_site_variant,,MA0162.2,;,TF_binding_site_variant,,MA0162.2,;,TF_binding_site_variant,,MA0162.2,;,TF_binding_site_variant,,MA0162.2,;,TF_binding_site_variant,,PB0010.1,;,TF_binding_site_variant,,PB0010.1,;,TF_binding_site_variant,,MA0337.1,;,TF_binding_site_variant,,MA0162.2,;,TF_binding_site_variant,,MA0506.1,;,TF_binding_site_variant,,MA0337.1,;,TF_binding_site_variant,,MA0162.2,;,TF_binding_site_variant,,MA0337.1,;,TF_binding_site_variant,,MA0337.1,;</t>
  </si>
  <si>
    <t>splice_donor_variant,coding_sequence_variant,intron_variant</t>
  </si>
  <si>
    <t>70-?/5137</t>
  </si>
  <si>
    <t>4-?/3897</t>
  </si>
  <si>
    <t>2-?/1298</t>
  </si>
  <si>
    <t>TGGCCGCCGCCGATGCCGAGGTGAGCAGCGGGGCCGGCGGGGGGCGGCGCGGGGGCGGCGGGCAGCGGCGGAGGCGGCGCGGGGGCGAAGAACCGGGCGGGGCGGCGGCAGGCGGCCGGCGGGCGGGCGGGGCCCCGGGTCCCCCCGCCGCCG</t>
  </si>
  <si>
    <t>2326df6a-7e00-4463-98e7-056b1294698a</t>
  </si>
  <si>
    <t>2326df6a-7e00-4463-98e7-056b1294698a.mutect2_somatic.vep.mafwin.txt</t>
  </si>
  <si>
    <t>BS_853PNV7P</t>
  </si>
  <si>
    <t>23d4947b-6ff8-4916-a863-d5e8d6695d5b</t>
  </si>
  <si>
    <t>23d4947b-6ff8-4916-a863-d5e8d6695d5b.mutect2_somatic.vep.mafwin.txt</t>
  </si>
  <si>
    <t>BS_HM5N78GV</t>
  </si>
  <si>
    <t>BS_358WF90F</t>
  </si>
  <si>
    <t>23df8476-c462-4cc0-8356-63cb9d2d876c</t>
  </si>
  <si>
    <t>23df8476-c462-4cc0-8356-63cb9d2d876c.mutect2_somatic.vep.mafwin.txt</t>
  </si>
  <si>
    <t>245941c3-e213-4e24-9796-5e2efb806ffd</t>
  </si>
  <si>
    <t>245941c3-e213-4e24-9796-5e2efb806ffd.strelka.vep.mafwin.txt</t>
  </si>
  <si>
    <t>rs374564889</t>
  </si>
  <si>
    <t>BS_3R0KN6Z4</t>
  </si>
  <si>
    <t>BS_TYCE05MW</t>
  </si>
  <si>
    <t>c.3999_4001del</t>
  </si>
  <si>
    <t>p.Gln1334del</t>
  </si>
  <si>
    <t>p.Q1334del</t>
  </si>
  <si>
    <t>16/20</t>
  </si>
  <si>
    <t>ARID1A,inframe_deletion,p.Gln1334del,ENST00000324856,NM_006015.4;ARID1A,inframe_deletion,p.Gln952del,ENST00000636219,;ARID1A,inframe_deletion,p.Gln950del,ENST00000430799,;ARID1A,inframe_deletion,p.Gln951del,ENST00000374152,;ARID1A,inframe_deletion,p.Gln1334del,ENST00000457599,NM_139135.2;ARID1A,inframe_deletion,p.Gln950del,ENST00000615191,;ARID1A,non_coding_transcript_exon_variant,,ENST00000636794,;ARID1A,inframe_deletion,p.Gln104del,ENST00000466382,;ARID1A,non_coding_transcript_exon_variant,,ENST00000636072,;ARID1A,downstream_gene_variant,,ENST00000430291,;ARID1A,upstream_gene_variant,,ENST00000532781,;ARID1A,downstream_gene_variant,,ENST00000636110,;ARID1A,upstream_gene_variant,,ENST00000637788,;</t>
  </si>
  <si>
    <t>4349-4351/8583</t>
  </si>
  <si>
    <t>3978-3980/6858</t>
  </si>
  <si>
    <t>1326-1327/2285</t>
  </si>
  <si>
    <t>PQ/P</t>
  </si>
  <si>
    <t>ccGCAg/ccg</t>
  </si>
  <si>
    <t>rs374564889,COSM298325</t>
  </si>
  <si>
    <t>Gene3D:1.10.150.60,hmmpanther:PTHR12656,hmmpanther:PTHR12656:SF12,mobidb-lite,Low_complexity_(Seg):seg</t>
  </si>
  <si>
    <t>likely_benign</t>
  </si>
  <si>
    <t>CCGCAG</t>
  </si>
  <si>
    <t>2494049e-308f-42f6-a5b4-ec793ba30705</t>
  </si>
  <si>
    <t>2494049e-308f-42f6-a5b4-ec793ba30705.mutect2_somatic.vep.mafwin.txt</t>
  </si>
  <si>
    <t>rs121913403</t>
  </si>
  <si>
    <t>BS_QX754ADQ</t>
  </si>
  <si>
    <t>BS_QYFY15FA</t>
  </si>
  <si>
    <t>c.110C&gt;G</t>
  </si>
  <si>
    <t>p.Ser37Cys</t>
  </si>
  <si>
    <t>p.S37C</t>
  </si>
  <si>
    <t>CTNNB1,missense_variant,p.Ser37Cys,ENST00000645320,;CTNNB1,missense_variant,p.Ser37Cys,ENST00000349496,;CTNNB1,missense_variant,p.Ser37Cys,ENST00000441708,;CTNNB1,missense_variant,p.Ser37Cys,ENST00000396185,NM_001098209.1;CTNNB1,missense_variant,p.Ser37Cys,ENST00000433400,;CTNNB1,missense_variant,p.Ser30Cys,ENST00000644524,;CTNNB1,missense_variant,p.Ser30Cys,ENST00000644678,;CTNNB1,missense_variant,p.Ser30Cys,ENST00000642986,;CTNNB1,missense_variant,p.Ser30Cys,ENST00000645900,;CTNNB1,missense_variant,p.Ser37Cys,ENST00000643297,;CTNNB1,missense_variant,p.Ser37Cys,ENST00000643541,;CTNNB1,missense_variant,p.Ser37Cys,ENST00000396183,NM_001904.3,NM_001098210.1;CTNNB1,missense_variant,p.Ser37Cys,ENST00000643031,;CTNNB1,missense_variant,p.Ser30Cys,ENST00000646381,;CTNNB1,missense_variant,p.Ser30Cys,ENST00000642836,;CTNNB1,missense_variant,p.Ser30Cys,ENST00000645493,;CTNNB1,missense_variant,p.Ser37Cys,ENST00000645210,;CTNNB1,missense_variant,p.Ser37Cys,ENST00000642992,;CTNNB1,missense_variant,p.Ser37Cys,ENST00000645276,;CTNNB1,missense_variant,p.Ser37Cys,ENST00000644867,;CTNNB1,missense_variant,p.Ser37Cys,ENST00000644873,;CTNNB1,missense_variant,p.Ser30Cys,ENST00000453024,;CTNNB1,missense_variant,p.Ser37Cys,ENST00000642886,;CTNNB1,missense_variant,p.Ser37Cys,ENST00000643977,;CTNNB1,missense_variant,p.Ser30Cys,ENST00000647264,;CTNNB1,missense_variant,p.Ser30Cys,ENST00000646174,;CTNNB1,missense_variant,p.Ser37Cys,ENST00000642315,;CTNNB1,missense_variant,p.Ser37Cys,ENST00000643992,;CTNNB1,missense_variant,p.Ser37Cys,ENST00000647390,;CTNNB1,missense_variant,p.Ser37Cys,ENST00000645982,;CTNNB1,missense_variant,p.Ser37Cys,ENST00000644138,;CTNNB1,missense_variant,p.Ser37Cys,ENST00000642248,;CTNNB1,missense_variant,p.Ser30Cys,ENST00000646116,;CTNNB1,missense_variant,p.Ser37Cys,ENST00000450969,;CTNNB1,missense_variant,p.Ser37Cys,ENST00000431914,;CTNNB1,missense_variant,p.Ser37Cys,ENST00000646725,;CTNNB1,missense_variant,p.Ser37Cys,ENST00000642426,;CTNNB1,missense_variant,p.Ser37Cys,ENST00000405570,;CTNNB1,missense_variant,p.Ser37Cys,ENST00000646369,;CTNNB1,missense_variant,p.Ser37Cys,ENST00000647413,;CTNNB1,missense_variant,p.Ser30Cys,ENST00000426215,;CTNNB1,upstream_gene_variant,,ENST00000645927,;CTNNB1,non_coding_transcript_exon_variant,,ENST00000488914,;CTNNB1,missense_variant,p.Ser37Cys,ENST00000646074,;CTNNB1,non_coding_transcript_exon_variant,,ENST00000643052,;CTNNB1,non_coding_transcript_exon_variant,,ENST00000643865,;CTNNB1,non_coding_transcript_exon_variant,,ENST00000647021,;CTNNB1,non_coding_transcript_exon_variant,,ENST00000645305,;,regulatory_region_variant,,ENSR00000151249,;</t>
  </si>
  <si>
    <t>1953/4735</t>
  </si>
  <si>
    <t>110/2346</t>
  </si>
  <si>
    <t>37/781</t>
  </si>
  <si>
    <t>S/C</t>
  </si>
  <si>
    <t>tCt/tGt</t>
  </si>
  <si>
    <t>rs121913403,COSM5679,COSM5666,COSM5662</t>
  </si>
  <si>
    <t>2514731e-0950-482a-94a0-dd6b849c0a48</t>
  </si>
  <si>
    <t>2514731e-0950-482a-94a0-dd6b849c0a48.strelka.vep.mafwin.txt</t>
  </si>
  <si>
    <t>rs769292151</t>
  </si>
  <si>
    <t>BS_3P96RT4E</t>
  </si>
  <si>
    <t>BS_6K3Y2WXF</t>
  </si>
  <si>
    <t>c.884-7dup</t>
  </si>
  <si>
    <t>ERBB4,splice_region_variant,,ENST00000260943,;ERBB4,splice_region_variant,,ENST00000342788,NM_005235.2;ERBB4,splice_region_variant,,ENST00000402597,;ERBB4,splice_region_variant,,ENST00000436443,NM_001042599.1;ERBB4,splice_region_variant,,ENST00000484594,;</t>
  </si>
  <si>
    <t>25305290-a288-468d-a19a-56ec15569d57</t>
  </si>
  <si>
    <t>25305290-a288-468d-a19a-56ec15569d57.strelka.vep.mafwin.txt</t>
  </si>
  <si>
    <t>BS_7RQCH5Y7</t>
  </si>
  <si>
    <t>BS_YG4EJAF4</t>
  </si>
  <si>
    <t>c.390T&gt;G</t>
  </si>
  <si>
    <t>p.Asp130Glu</t>
  </si>
  <si>
    <t>p.D130E</t>
  </si>
  <si>
    <t>ARID1A,missense_variant,p.Asp130Glu,ENST00000324856,NM_006015.4;ARID1A,missense_variant,p.Asp130Glu,ENST00000457599,NM_139135.2;ARID1A,intron_variant,,ENST00000430799,;ARID1A,intron_variant,,ENST00000637465,;AL512408.1,upstream_gene_variant,,ENST00000569378,;,regulatory_region_variant,,ENSR00000250867,;</t>
  </si>
  <si>
    <t>761/8583</t>
  </si>
  <si>
    <t>390/6858</t>
  </si>
  <si>
    <t>130/2285</t>
  </si>
  <si>
    <t>tolerated_low_confidence(0.06)</t>
  </si>
  <si>
    <t>benign(0.042)</t>
  </si>
  <si>
    <t>c.308A&gt;C</t>
  </si>
  <si>
    <t>p.Asn103Thr</t>
  </si>
  <si>
    <t>p.N103T</t>
  </si>
  <si>
    <t>SIRT1,missense_variant,p.Asn103Thr,ENST00000212015,NM_012238.4;SIRT1,upstream_gene_variant,,ENST00000432464,NM_001142498.1;SIRT1,upstream_gene_variant,,ENST00000473922,;SIRT1,upstream_gene_variant,,ENST00000497639,;,regulatory_region_variant,,ENSR00000029108,;</t>
  </si>
  <si>
    <t>361/4094</t>
  </si>
  <si>
    <t>308/2244</t>
  </si>
  <si>
    <t>103/747</t>
  </si>
  <si>
    <t>deleterious_low_confidence(0.04)</t>
  </si>
  <si>
    <t>probably_damaging(0.956)</t>
  </si>
  <si>
    <t>254202d0-4a01-4325-be6c-e12c5f5e4c82</t>
  </si>
  <si>
    <t>254202d0-4a01-4325-be6c-e12c5f5e4c82.strelka.vep.mafwin.txt</t>
  </si>
  <si>
    <t>BS_ZX1YPQ88</t>
  </si>
  <si>
    <t>BS_F4V6RWJ9</t>
  </si>
  <si>
    <t>c.95A&gt;C</t>
  </si>
  <si>
    <t>p.Asp32Ala</t>
  </si>
  <si>
    <t>p.D32A</t>
  </si>
  <si>
    <t>CTNNB1,missense_variant,p.Asp32Ala,ENST00000645320,;CTNNB1,missense_variant,p.Asp32Ala,ENST00000349496,;CTNNB1,missense_variant,p.Asp32Ala,ENST00000441708,;CTNNB1,missense_variant,p.Asp32Ala,ENST00000396185,NM_001098209.1;CTNNB1,missense_variant,p.Asp32Ala,ENST00000433400,;CTNNB1,missense_variant,p.Asp25Ala,ENST00000644524,;CTNNB1,missense_variant,p.Asp25Ala,ENST00000644678,;CTNNB1,missense_variant,p.Asp25Ala,ENST00000642986,;CTNNB1,missense_variant,p.Asp25Ala,ENST00000645900,;CTNNB1,missense_variant,p.Asp32Ala,ENST00000643297,;CTNNB1,missense_variant,p.Asp32Ala,ENST00000643541,;CTNNB1,missense_variant,p.Asp32Ala,ENST00000396183,NM_001904.3,NM_001098210.1;CTNNB1,missense_variant,p.Asp32Ala,ENST00000643031,;CTNNB1,missense_variant,p.Asp25Ala,ENST00000646381,;CTNNB1,missense_variant,p.Asp25Ala,ENST00000642836,;CTNNB1,missense_variant,p.Asp25Ala,ENST00000645493,;CTNNB1,missense_variant,p.Asp32Ala,ENST00000645210,;CTNNB1,missense_variant,p.Asp32Ala,ENST00000642992,;CTNNB1,missense_variant,p.Asp32Ala,ENST00000645276,;CTNNB1,missense_variant,p.Asp32Ala,ENST00000644867,;CTNNB1,missense_variant,p.Asp32Ala,ENST00000644873,;CTNNB1,missense_variant,p.Asp25Ala,ENST00000453024,;CTNNB1,missense_variant,p.Asp32Ala,ENST00000642886,;CTNNB1,missense_variant,p.Asp32Ala,ENST00000643977,;CTNNB1,missense_variant,p.Asp25Ala,ENST00000647264,;CTNNB1,missense_variant,p.Asp25Ala,ENST00000646174,;CTNNB1,missense_variant,p.Asp32Ala,ENST00000642315,;CTNNB1,missense_variant,p.Asp32Ala,ENST00000643992,;CTNNB1,missense_variant,p.Asp32Ala,ENST00000647390,;CTNNB1,missense_variant,p.Asp32Ala,ENST00000645982,;CTNNB1,missense_variant,p.Asp32Ala,ENST00000644138,;CTNNB1,missense_variant,p.Asp32Ala,ENST00000642248,;CTNNB1,missense_variant,p.Asp25Ala,ENST00000646116,;CTNNB1,missense_variant,p.Asp32Ala,ENST00000450969,;CTNNB1,missense_variant,p.Asp32Ala,ENST00000431914,;CTNNB1,missense_variant,p.Asp32Ala,ENST00000646725,;CTNNB1,missense_variant,p.Asp32Ala,ENST00000642426,;CTNNB1,missense_variant,p.Asp32Ala,ENST00000405570,;CTNNB1,missense_variant,p.Asp32Ala,ENST00000646369,;CTNNB1,missense_variant,p.Asp32Ala,ENST00000647413,;CTNNB1,missense_variant,p.Asp25Ala,ENST00000426215,;CTNNB1,upstream_gene_variant,,ENST00000645927,;CTNNB1,non_coding_transcript_exon_variant,,ENST00000488914,;CTNNB1,missense_variant,p.Asp32Ala,ENST00000646074,;CTNNB1,non_coding_transcript_exon_variant,,ENST00000643052,;CTNNB1,non_coding_transcript_exon_variant,,ENST00000643865,;CTNNB1,non_coding_transcript_exon_variant,,ENST00000647021,;CTNNB1,non_coding_transcript_exon_variant,,ENST00000645305,;,regulatory_region_variant,,ENSR00000151249,;</t>
  </si>
  <si>
    <t>probably_damaging(0.971)</t>
  </si>
  <si>
    <t>c.3617del</t>
  </si>
  <si>
    <t>p.Asn1206ThrfsTer6</t>
  </si>
  <si>
    <t>p.N1206Tfs*6</t>
  </si>
  <si>
    <t>KMT2D,frameshift_variant,p.Asn1206ThrfsTer6,ENST00000301067,NM_003482.3;KMT2D,downstream_gene_variant,,ENST00000547610,;,regulatory_region_variant,,ENSR00000051566,;</t>
  </si>
  <si>
    <t>3617/19419</t>
  </si>
  <si>
    <t>3617/16614</t>
  </si>
  <si>
    <t>1206/5537</t>
  </si>
  <si>
    <t>CGTT</t>
  </si>
  <si>
    <t>257c6da8-079e-4868-922f-1a64a084c870</t>
  </si>
  <si>
    <t>257c6da8-079e-4868-922f-1a64a084c870.strelka.vep.mafwin.txt</t>
  </si>
  <si>
    <t>BS_9F2J6VS1</t>
  </si>
  <si>
    <t>BS_0RVVY4PS</t>
  </si>
  <si>
    <t>c.6403T&gt;G</t>
  </si>
  <si>
    <t>p.Leu2135Val</t>
  </si>
  <si>
    <t>p.L2135V</t>
  </si>
  <si>
    <t>KMT2D,missense_variant,p.Leu2135Val,ENST00000301067,NM_003482.3;KMT2D,upstream_gene_variant,,ENST00000549743,;KMT2D,upstream_gene_variant,,ENST00000549799,;KMT2D,downstream_gene_variant,,ENST00000550356,;</t>
  </si>
  <si>
    <t>6403/19419</t>
  </si>
  <si>
    <t>6403/16614</t>
  </si>
  <si>
    <t>2135/5537</t>
  </si>
  <si>
    <t>L/V</t>
  </si>
  <si>
    <t>Ttg/Gtg</t>
  </si>
  <si>
    <t>benign(0.091)</t>
  </si>
  <si>
    <t>262b6e3a-b633-4726-9e2a-feeb6f5833dc</t>
  </si>
  <si>
    <t>262b6e3a-b633-4726-9e2a-feeb6f5833dc.mutect2_somatic.vep.mafwin.txt</t>
  </si>
  <si>
    <t>BS_1CZPVCXR</t>
  </si>
  <si>
    <t>BS_YVRSCEC6</t>
  </si>
  <si>
    <t>266b654e-3d43-4942-a797-5218ca9ee5fc</t>
  </si>
  <si>
    <t>266b654e-3d43-4942-a797-5218ca9ee5fc.strelka.vep.mafwin.txt</t>
  </si>
  <si>
    <t>BS_9BN45DFK</t>
  </si>
  <si>
    <t>BS_NTV9Z7SE</t>
  </si>
  <si>
    <t>c.119T&gt;G</t>
  </si>
  <si>
    <t>p.Leu40Arg</t>
  </si>
  <si>
    <t>p.L40R</t>
  </si>
  <si>
    <t>KMT2A,missense_variant,p.Leu40Arg,ENST00000534358,NM_001197104.1;KMT2A,missense_variant,p.Leu40Arg,ENST00000389506,NM_005933.3;KMT2A,missense_variant,p.Leu40Arg,ENST00000531904,;KMT2A,upstream_gene_variant,,ENST00000527869,;KMT2A,upstream_gene_variant,,ENST00000529852,;KMT2A,upstream_gene_variant,,ENST00000532204,;KMT2A,upstream_gene_variant,,ENST00000533790,;AP001267.2,upstream_gene_variant,,ENST00000532619,;,regulatory_region_variant,,ENSR00000045630,;</t>
  </si>
  <si>
    <t>142/16602</t>
  </si>
  <si>
    <t>119/11919</t>
  </si>
  <si>
    <t>40/3972</t>
  </si>
  <si>
    <t>cTt/cGt</t>
  </si>
  <si>
    <t>tolerated_low_confidence(0.28)</t>
  </si>
  <si>
    <t>26b94995-9f3e-41c1-b3ad-903aef970cc6</t>
  </si>
  <si>
    <t>26b94995-9f3e-41c1-b3ad-903aef970cc6.strelka.vep.mafwin.txt</t>
  </si>
  <si>
    <t>BS_MWKJF6XH</t>
  </si>
  <si>
    <t>BS_ASJMZMN6</t>
  </si>
  <si>
    <t>c.185T&gt;G</t>
  </si>
  <si>
    <t>p.Met62Arg</t>
  </si>
  <si>
    <t>p.M62R</t>
  </si>
  <si>
    <t>SMARCD2,missense_variant,p.Met62Arg,ENST00000448276,NM_001098426.1;SMARCD2,missense_variant,p.Met25Arg,ENST00000613943,NM_001330439.1,NM_001330440.1;SMARCD2,missense_variant,p.Met62Arg,ENST00000577990,;SMARCD2,upstream_gene_variant,,ENST00000225742,;SMARCD2,upstream_gene_variant,,ENST00000323347,;SMARCD2,missense_variant,p.Met62Arg,ENST00000584400,;SMARCD2,non_coding_transcript_exon_variant,,ENST00000577686,;SMARCD2,upstream_gene_variant,,ENST00000580054,;,regulatory_region_variant,,ENSR00000096846,;,TF_binding_site_variant,,PB0124.1,;</t>
  </si>
  <si>
    <t>451/2716</t>
  </si>
  <si>
    <t>185/1596</t>
  </si>
  <si>
    <t>M/R</t>
  </si>
  <si>
    <t>aTg/aGg</t>
  </si>
  <si>
    <t>tolerated_low_confidence(0.15)</t>
  </si>
  <si>
    <t>26d17350-d260-4375-8742-c24021b69a34</t>
  </si>
  <si>
    <t>26d17350-d260-4375-8742-c24021b69a34.mutect2_somatic.vep.mafwin.txt</t>
  </si>
  <si>
    <t>BS_ACTR13BQ</t>
  </si>
  <si>
    <t>BS_Q0T0VAXT</t>
  </si>
  <si>
    <t>c.891A&gt;C</t>
  </si>
  <si>
    <t>p.Gln297His</t>
  </si>
  <si>
    <t>p.Q297H</t>
  </si>
  <si>
    <t>ARID1A,missense_variant,p.Gln297His,ENST00000324856,NM_006015.4;ARID1A,missense_variant,p.Gln297His,ENST00000457599,NM_139135.2;ARID1A,intron_variant,,ENST00000430799,;ARID1A,intron_variant,,ENST00000637465,;AL512408.1,upstream_gene_variant,,ENST00000569378,;,regulatory_region_variant,,ENSR00000250867,;</t>
  </si>
  <si>
    <t>1262/8583</t>
  </si>
  <si>
    <t>891/6858</t>
  </si>
  <si>
    <t>297/2285</t>
  </si>
  <si>
    <t>caA/caC</t>
  </si>
  <si>
    <t>possibly_damaging(0.496)</t>
  </si>
  <si>
    <t>c.94G&gt;C</t>
  </si>
  <si>
    <t>p.Asp32His</t>
  </si>
  <si>
    <t>p.D32H</t>
  </si>
  <si>
    <t>CTNNB1,missense_variant,p.Asp32His,ENST00000645320,;CTNNB1,missense_variant,p.Asp32His,ENST00000349496,;CTNNB1,missense_variant,p.Asp32His,ENST00000441708,;CTNNB1,missense_variant,p.Asp32His,ENST00000396185,NM_001098209.1;CTNNB1,missense_variant,p.Asp32His,ENST00000433400,;CTNNB1,missense_variant,p.Asp25His,ENST00000644524,;CTNNB1,missense_variant,p.Asp25His,ENST00000644678,;CTNNB1,missense_variant,p.Asp25His,ENST00000642986,;CTNNB1,missense_variant,p.Asp25His,ENST00000645900,;CTNNB1,missense_variant,p.Asp32His,ENST00000643297,;CTNNB1,missense_variant,p.Asp32His,ENST00000643541,;CTNNB1,missense_variant,p.Asp32His,ENST00000396183,NM_001904.3,NM_001098210.1;CTNNB1,missense_variant,p.Asp32His,ENST00000643031,;CTNNB1,missense_variant,p.Asp25His,ENST00000646381,;CTNNB1,missense_variant,p.Asp25His,ENST00000642836,;CTNNB1,missense_variant,p.Asp25His,ENST00000645493,;CTNNB1,missense_variant,p.Asp32His,ENST00000645210,;CTNNB1,missense_variant,p.Asp32His,ENST00000642992,;CTNNB1,missense_variant,p.Asp32His,ENST00000645276,;CTNNB1,missense_variant,p.Asp32His,ENST00000644867,;CTNNB1,missense_variant,p.Asp32His,ENST00000644873,;CTNNB1,missense_variant,p.Asp25His,ENST00000453024,;CTNNB1,missense_variant,p.Asp32His,ENST00000642886,;CTNNB1,missense_variant,p.Asp32His,ENST00000643977,;CTNNB1,missense_variant,p.Asp25His,ENST00000647264,;CTNNB1,missense_variant,p.Asp25His,ENST00000646174,;CTNNB1,missense_variant,p.Asp32His,ENST00000642315,;CTNNB1,missense_variant,p.Asp32His,ENST00000643992,;CTNNB1,missense_variant,p.Asp32His,ENST00000647390,;CTNNB1,missense_variant,p.Asp32His,ENST00000645982,;CTNNB1,missense_variant,p.Asp32His,ENST00000644138,;CTNNB1,missense_variant,p.Asp32His,ENST00000642248,;CTNNB1,missense_variant,p.Asp25His,ENST00000646116,;CTNNB1,missense_variant,p.Asp32His,ENST00000450969,;CTNNB1,missense_variant,p.Asp32His,ENST00000431914,;CTNNB1,missense_variant,p.Asp32His,ENST00000646725,;CTNNB1,missense_variant,p.Asp32His,ENST00000642426,;CTNNB1,missense_variant,p.Asp32His,ENST00000405570,;CTNNB1,missense_variant,p.Asp32His,ENST00000646369,;CTNNB1,missense_variant,p.Asp32His,ENST00000647413,;CTNNB1,missense_variant,p.Asp25His,ENST00000426215,;CTNNB1,upstream_gene_variant,,ENST00000645927,;CTNNB1,non_coding_transcript_exon_variant,,ENST00000488914,;CTNNB1,missense_variant,p.Asp32His,ENST00000646074,;CTNNB1,non_coding_transcript_exon_variant,,ENST00000643052,;CTNNB1,non_coding_transcript_exon_variant,,ENST00000643865,;CTNNB1,non_coding_transcript_exon_variant,,ENST00000647021,;CTNNB1,non_coding_transcript_exon_variant,,ENST00000645305,;,regulatory_region_variant,,ENSR00000151249,;</t>
  </si>
  <si>
    <t>D/H</t>
  </si>
  <si>
    <t>Gac/Cac</t>
  </si>
  <si>
    <t>27342957-bab8-4d68-a2cb-2f2107f7ab17</t>
  </si>
  <si>
    <t>27342957-bab8-4d68-a2cb-2f2107f7ab17.mutect2_somatic.vep.mafwin.txt</t>
  </si>
  <si>
    <t>BS_VQC2PE2B</t>
  </si>
  <si>
    <t>BS_DJ7XB1DM</t>
  </si>
  <si>
    <t>c.2481A&gt;C</t>
  </si>
  <si>
    <t>p.Gln827His</t>
  </si>
  <si>
    <t>p.Q827H</t>
  </si>
  <si>
    <t>KMT2D,missense_variant,p.Gln827His,ENST00000301067,NM_003482.3;KMT2D,downstream_gene_variant,,ENST00000547610,;</t>
  </si>
  <si>
    <t>2481/19419</t>
  </si>
  <si>
    <t>2481/16614</t>
  </si>
  <si>
    <t>827/5537</t>
  </si>
  <si>
    <t>tolerated_low_confidence(0.11)</t>
  </si>
  <si>
    <t>27aa6feb-bb38-46e4-ac3d-5ec6d57c0912</t>
  </si>
  <si>
    <t>27aa6feb-bb38-46e4-ac3d-5ec6d57c0912.strelka.vep.mafwin.txt</t>
  </si>
  <si>
    <t>BS_RB8VSEVG</t>
  </si>
  <si>
    <t>BS_F8Y7NRK8</t>
  </si>
  <si>
    <t>c.461A&gt;C</t>
  </si>
  <si>
    <t>p.Tyr154Ser</t>
  </si>
  <si>
    <t>p.Y154S</t>
  </si>
  <si>
    <t>ARID1A,missense_variant,p.Tyr154Ser,ENST00000324856,NM_006015.4;ARID1A,missense_variant,p.Tyr154Ser,ENST00000457599,NM_139135.2;ARID1A,intron_variant,,ENST00000430799,;ARID1A,intron_variant,,ENST00000637465,;AL512408.1,upstream_gene_variant,,ENST00000569378,;,regulatory_region_variant,,ENSR00000250867,;</t>
  </si>
  <si>
    <t>832/8583</t>
  </si>
  <si>
    <t>461/6858</t>
  </si>
  <si>
    <t>154/2285</t>
  </si>
  <si>
    <t>Y/S</t>
  </si>
  <si>
    <t>tAc/tCc</t>
  </si>
  <si>
    <t>benign(0.227)</t>
  </si>
  <si>
    <t>27f05b52-ce06-4c66-9954-259f182c1b9d</t>
  </si>
  <si>
    <t>27f05b52-ce06-4c66-9954-259f182c1b9d.strelka.vep.mafwin.txt</t>
  </si>
  <si>
    <t>BS_19EJ85F8</t>
  </si>
  <si>
    <t>BS_SZYRB89G</t>
  </si>
  <si>
    <t>c.46A&gt;C</t>
  </si>
  <si>
    <t>p.Thr16Pro</t>
  </si>
  <si>
    <t>p.T16P</t>
  </si>
  <si>
    <t>KMT2A,missense_variant,p.Thr16Pro,ENST00000534358,NM_001197104.1;KMT2A,missense_variant,p.Thr16Pro,ENST00000389506,NM_005933.3;KMT2A,missense_variant,p.Thr16Pro,ENST00000531904,;KMT2A,upstream_gene_variant,,ENST00000527869,;KMT2A,upstream_gene_variant,,ENST00000529852,;KMT2A,upstream_gene_variant,,ENST00000532204,;KMT2A,upstream_gene_variant,,ENST00000533790,;AP001267.2,upstream_gene_variant,,ENST00000532619,;,regulatory_region_variant,,ENSR00000045630,;</t>
  </si>
  <si>
    <t>69/16602</t>
  </si>
  <si>
    <t>46/11919</t>
  </si>
  <si>
    <t>16/3972</t>
  </si>
  <si>
    <t>benign(0.095)</t>
  </si>
  <si>
    <t>286972cb-cc7b-495e-8eab-a918f06f9b30</t>
  </si>
  <si>
    <t>286972cb-cc7b-495e-8eab-a918f06f9b30.strelka.vep.mafwin.txt</t>
  </si>
  <si>
    <t>BS_RR3DKGKY</t>
  </si>
  <si>
    <t>BS_B7SMC7HM</t>
  </si>
  <si>
    <t>2896125d-d876-4641-953e-289f0f73c1e1</t>
  </si>
  <si>
    <t>2896125d-d876-4641-953e-289f0f73c1e1.strelka.vep.mafwin.txt</t>
  </si>
  <si>
    <t>BS_FFD25TTK</t>
  </si>
  <si>
    <t>BS_VP4WNVZG</t>
  </si>
  <si>
    <t>c.6884A&gt;C</t>
  </si>
  <si>
    <t>p.Tyr2295Ser</t>
  </si>
  <si>
    <t>p.Y2295S</t>
  </si>
  <si>
    <t>28/37</t>
  </si>
  <si>
    <t>KMT2B,missense_variant,p.Tyr2295Ser,ENST00000420124,NM_014727.2;KMT2B,non_coding_transcript_exon_variant,,ENST00000592092,;KMT2B,upstream_gene_variant,,ENST00000585476,;KMT2B,upstream_gene_variant,,ENST00000586308,;</t>
  </si>
  <si>
    <t>6884/8469</t>
  </si>
  <si>
    <t>6884/8148</t>
  </si>
  <si>
    <t>2295/2715</t>
  </si>
  <si>
    <t>tolerated(0.41)</t>
  </si>
  <si>
    <t>PIRSF_domain:PIRSF010354,hmmpanther:PTHR22884,hmmpanther:PTHR22884:SF341,mobidb-lite,Low_complexity_(Seg):seg</t>
  </si>
  <si>
    <t>298d3734-13ea-4928-81ec-d5e11e0f3d64</t>
  </si>
  <si>
    <t>298d3734-13ea-4928-81ec-d5e11e0f3d64.strelka.vep.mafwin.txt</t>
  </si>
  <si>
    <t>AC</t>
  </si>
  <si>
    <t>rs796393989,rs1491243173</t>
  </si>
  <si>
    <t>BS_AYPBAHJ6</t>
  </si>
  <si>
    <t>BS_NWXG4ZNS</t>
  </si>
  <si>
    <t>c.996-4_996-3del</t>
  </si>
  <si>
    <t>rs796393989,rs1491243173,COSM5829735,COSM5829734,COSM5829733</t>
  </si>
  <si>
    <t>CTACA</t>
  </si>
  <si>
    <t>rs750205277</t>
  </si>
  <si>
    <t>c.996-6T&gt;A</t>
  </si>
  <si>
    <t>rs750205277,COSM4325773,COSM4325772,COSM4325771</t>
  </si>
  <si>
    <t>AAA</t>
  </si>
  <si>
    <t>c.3638G&gt;T</t>
  </si>
  <si>
    <t>p.Cys1213Phe</t>
  </si>
  <si>
    <t>p.C1213F</t>
  </si>
  <si>
    <t>19/31</t>
  </si>
  <si>
    <t>CREBBP,missense_variant,p.Cys1213Phe,ENST00000262367,NM_004380.2;CREBBP,missense_variant,p.Cys1175Phe,ENST00000382070,NM_001079846.1;CREBBP,missense_variant,p.Cys748Phe,ENST00000570939,;CREBBP,upstream_gene_variant,,ENST00000573517,;</t>
  </si>
  <si>
    <t>4448/10803</t>
  </si>
  <si>
    <t>3638/7329</t>
  </si>
  <si>
    <t>1213/2442</t>
  </si>
  <si>
    <t>cd15802,Pfam_domain:PF06001,hmmpanther:PTHR13808:SF5,hmmpanther:PTHR13808</t>
  </si>
  <si>
    <t>c.993+1G&gt;A</t>
  </si>
  <si>
    <t>p.X331_splice</t>
  </si>
  <si>
    <t>TP53,splice_donor_variant,,ENST00000615910,;TP53,splice_donor_variant,,ENST00000269305,NM_001276760.1,NM_001126112.2,NM_001276761.1,NM_000546.5;TP53,splice_donor_variant,,ENST00000359597,;TP53,splice_donor_variant,,ENST00000420246,;TP53,splice_donor_variant,,ENST00000445888,;TP53,splice_donor_variant,,ENST00000455263,NM_001276695.1,NM_001126113.2;TP53,splice_donor_variant,,ENST00000504290,;TP53,splice_donor_variant,,ENST00000504937,;TP53,splice_donor_variant,,ENST00000510385,NM_001276698.1,NM_001126116.1;TP53,splice_donor_variant,,ENST00000576024,;TP53,splice_donor_variant,,ENST00000610292,NM_001126118.1;TP53,splice_donor_variant,,ENST00000610538,;TP53,splice_donor_variant,,ENST00000610623,NM_001276699.1,NM_001126117.1;TP53,splice_donor_variant,,ENST00000617185,NM_001126114.2;TP53,splice_donor_variant,,ENST00000618944,;TP53,splice_donor_variant,,ENST00000619186,NM_001276697.1,NM_001126115.1;TP53,splice_donor_variant,,ENST00000619485,;TP53,splice_donor_variant,,ENST00000620739,;TP53,splice_donor_variant,,ENST00000622645,NM_001276696.1;TP53,intron_variant,,ENST00000413465,;TP53,downstream_gene_variant,,ENST00000503591,;TP53,downstream_gene_variant,,ENST00000508793,;TP53,downstream_gene_variant,,ENST00000509690,;TP53,downstream_gene_variant,,ENST00000514944,;TP53,downstream_gene_variant,,ENST00000604348,;TP53,downstream_gene_variant,,ENST00000574684,;TP53,splice_donor_variant,,ENST00000635293,;TP53,downstream_gene_variant,,ENST00000505014,;</t>
  </si>
  <si>
    <t>CD002536,TP53_g.14066G&gt;A,COSM6918,COSM44295,COSM4271709,COSM4151771,COSM4151770,COSM3717623,COSM3717622,COSM323936,COSM2744450,COSM165065,COSM119022,COSM119021</t>
  </si>
  <si>
    <t>0,0,1,1,1,1,1,1,1,1,1,1,1,1</t>
  </si>
  <si>
    <t>1,0,1,1,1,1,1,1,1,1,1,1,1,1</t>
  </si>
  <si>
    <t>29b1cee0-7b86-46a6-a40f-494c12ba64fd</t>
  </si>
  <si>
    <t>29b1cee0-7b86-46a6-a40f-494c12ba64fd.mutect2_somatic.vep.mafwin.txt</t>
  </si>
  <si>
    <t>AA</t>
  </si>
  <si>
    <t>rs747461789</t>
  </si>
  <si>
    <t>BS_69VS8PS1</t>
  </si>
  <si>
    <t>BS_70SGSPD8</t>
  </si>
  <si>
    <t>c.712-4_712-3del</t>
  </si>
  <si>
    <t>CTAAA</t>
  </si>
  <si>
    <t>29ffe80f-8e0d-44b3-a24d-e5ace1bbfd6c</t>
  </si>
  <si>
    <t>29ffe80f-8e0d-44b3-a24d-e5ace1bbfd6c.mutect2_somatic.vep.mafwin.txt</t>
  </si>
  <si>
    <t>BS_2SG8JNMB</t>
  </si>
  <si>
    <t>BS_QGEEVNAS</t>
  </si>
  <si>
    <t>7316-2670</t>
  </si>
  <si>
    <t>2a496e17-82f8-4f6c-bd5a-b1fb31e3bd59</t>
  </si>
  <si>
    <t>2a496e17-82f8-4f6c-bd5a-b1fb31e3bd59.mutect2_somatic.vep.mafwin.txt</t>
  </si>
  <si>
    <t>rs777023517</t>
  </si>
  <si>
    <t>BS_BS5X4H0Y</t>
  </si>
  <si>
    <t>BS_ZAN8EYCC</t>
  </si>
  <si>
    <t>c.1079T&gt;C</t>
  </si>
  <si>
    <t>p.Leu360Pro</t>
  </si>
  <si>
    <t>p.L360P</t>
  </si>
  <si>
    <t>BCL11A,missense_variant,p.Leu360Pro,ENST00000642384,NM_022893.3;BCL11A,missense_variant,p.Leu326Pro,ENST00000335712,;BCL11A,missense_variant,p.Leu360Pro,ENST00000356842,NM_018014.3;BCL11A,missense_variant,p.Leu326Pro,ENST00000358510,;BCL11A,intron_variant,,ENST00000359629,NM_138559.1;BCL11A,intron_variant,,ENST00000489516,;BCL11A,intron_variant,,ENST00000642439,;BCL11A,intron_variant,,ENST00000643222,;BCL11A,intron_variant,,ENST00000646249,;BCL11A,upstream_gene_variant,,ENST00000479026,;BCL11A,downstream_gene_variant,,ENST00000643459,;BCL11A,non_coding_transcript_exon_variant,,ENST00000477659,;BCL11A,intron_variant,,ENST00000492272,;BCL11A,intron_variant,,ENST00000642824,;BCL11A,intron_variant,,ENST00000631857,;BCL11A,intron_variant,,ENST00000647472,;BCL11A,downstream_gene_variant,,ENST00000645455,;</t>
  </si>
  <si>
    <t>2963/7604</t>
  </si>
  <si>
    <t>1079/2508</t>
  </si>
  <si>
    <t>L/P</t>
  </si>
  <si>
    <t>cTc/cCc</t>
  </si>
  <si>
    <t>rs777023517,COSM4314448,COSM4314447</t>
  </si>
  <si>
    <t>tolerated(0.09)</t>
  </si>
  <si>
    <t>benign(0.039)</t>
  </si>
  <si>
    <t>2aa6d960-4889-4903-95fb-9d07f77aef87</t>
  </si>
  <si>
    <t>2aa6d960-4889-4903-95fb-9d07f77aef87.strelka.vep.mafwin.txt</t>
  </si>
  <si>
    <t>BS_JDMM2XG4</t>
  </si>
  <si>
    <t>BS_ABDWNW1A</t>
  </si>
  <si>
    <t>c.445C&gt;T</t>
  </si>
  <si>
    <t>p.Arg149Ter</t>
  </si>
  <si>
    <t>p.R149*</t>
  </si>
  <si>
    <t>ENST00000344921</t>
  </si>
  <si>
    <t>SMARCB1,stop_gained,p.Arg158Ter,ENST00000644036,NM_003073.4;SMARCB1,stop_gained,p.Arg149Ter,ENST00000407422,NM_001007468.2;SMARCB1,stop_gained,p.Arg149Ter,ENST00000344921,NM_001317946.1;SMARCB1,stop_gained,p.Arg158Ter,ENST00000417137,;SMARCB1,intron_variant,,ENST00000263121,;SMARCB1,intron_variant,,ENST00000407082,;SMARCB1,intron_variant,,ENST00000634926,;SMARCB1,intron_variant,,ENST00000635578,;SMARCB1,stop_gained,p.Arg103Ter,ENST00000644462,;SMARCB1,stop_gained,p.Arg158Ter,ENST00000644619,;SMARCB1,missense_variant,p.Pro68Leu,ENST00000647057,;SMARCB1,non_coding_transcript_exon_variant,,ENST00000646723,;SMARCB1,non_coding_transcript_exon_variant,,ENST00000646421,;SMARCB1,non_coding_transcript_exon_variant,,ENST00000646911,;SMARCB1,non_coding_transcript_exon_variant,,ENST00000491967,;SMARCB1,non_coding_transcript_exon_variant,,ENST00000643421,;SMARCB1,upstream_gene_variant,,ENST00000642275,;SMARCB1,upstream_gene_variant,,ENST00000642727,;SMARCB1,upstream_gene_variant,,ENST00000644467,;,regulatory_region_variant,,ENSR00000144296,;</t>
  </si>
  <si>
    <t>ENSG00000099956</t>
  </si>
  <si>
    <t>652/1717</t>
  </si>
  <si>
    <t>445/1185</t>
  </si>
  <si>
    <t>149/394</t>
  </si>
  <si>
    <t>CM991144,COSM992</t>
  </si>
  <si>
    <t>HGNC:11103</t>
  </si>
  <si>
    <t>CCDS82699.1</t>
  </si>
  <si>
    <t>ENSP00000340883</t>
  </si>
  <si>
    <t>G5E975</t>
  </si>
  <si>
    <t>UPI000013D3AE</t>
  </si>
  <si>
    <t>NM_001317946.1</t>
  </si>
  <si>
    <t>hmmpanther:PTHR10019,hmmpanther:PTHR10019:SF5,PIRSF_domain:PIRSF038126</t>
  </si>
  <si>
    <t>2ad9e86b-65f9-46ec-b00b-9f58d091c128</t>
  </si>
  <si>
    <t>2ad9e86b-65f9-46ec-b00b-9f58d091c128.strelka.vep.mafwin.txt</t>
  </si>
  <si>
    <t>2b0953ec-785b-4972-8af4-0b917200a31d</t>
  </si>
  <si>
    <t>2b0953ec-785b-4972-8af4-0b917200a31d.mutect2_somatic.vep.mafwin.txt</t>
  </si>
  <si>
    <t>BS_HM5GFJN8</t>
  </si>
  <si>
    <t>c.1051G&gt;A</t>
  </si>
  <si>
    <t>p.Ala351Thr</t>
  </si>
  <si>
    <t>p.A351T</t>
  </si>
  <si>
    <t>E2F2,missense_variant,p.Ala351Thr,ENST00000361729,NM_004091.3;</t>
  </si>
  <si>
    <t>1478/5191</t>
  </si>
  <si>
    <t>1051/1314</t>
  </si>
  <si>
    <t>351/437</t>
  </si>
  <si>
    <t>A/T</t>
  </si>
  <si>
    <t>Gca/Aca</t>
  </si>
  <si>
    <t>tolerated(0.58)</t>
  </si>
  <si>
    <t>hmmpanther:PTHR12081,hmmpanther:PTHR12081:SF50,mobidb-lite,Low_complexity_(Seg):seg</t>
  </si>
  <si>
    <t>GCT</t>
  </si>
  <si>
    <t>c.1525C&gt;T</t>
  </si>
  <si>
    <t>p.Pro509Ser</t>
  </si>
  <si>
    <t>p.P509S</t>
  </si>
  <si>
    <t>ARID1A,missense_variant,p.Pro509Ser,ENST00000324856,NM_006015.4;ARID1A,missense_variant,p.Pro128Ser,ENST00000636219,;ARID1A,missense_variant,p.Pro126Ser,ENST00000430799,;ARID1A,missense_variant,p.Pro126Ser,ENST00000374152,;ARID1A,missense_variant,p.Pro509Ser,ENST00000457599,NM_139135.2;ARID1A,missense_variant,p.Pro126Ser,ENST00000615191,;ARID1A,missense_variant,p.Pro126Ser,ENST00000637465,;ARID1A,downstream_gene_variant,,ENST00000524572,;</t>
  </si>
  <si>
    <t>1896/8583</t>
  </si>
  <si>
    <t>1525/6858</t>
  </si>
  <si>
    <t>509/2285</t>
  </si>
  <si>
    <t>P/S</t>
  </si>
  <si>
    <t>Cca/Tca</t>
  </si>
  <si>
    <t>c.2351G&gt;A</t>
  </si>
  <si>
    <t>p.Gly784Asp</t>
  </si>
  <si>
    <t>p.G784D</t>
  </si>
  <si>
    <t>ARID1A,missense_variant,p.Gly784Asp,ENST00000324856,NM_006015.4;ARID1A,missense_variant,p.Gly403Asp,ENST00000636219,;ARID1A,missense_variant,p.Gly401Asp,ENST00000430799,;ARID1A,missense_variant,p.Gly401Asp,ENST00000374152,;ARID1A,missense_variant,p.Gly784Asp,ENST00000457599,NM_139135.2;ARID1A,missense_variant,p.Gly401Asp,ENST00000615191,;ARID1A,non_coding_transcript_exon_variant,,ENST00000636958,;ARID1A,upstream_gene_variant,,ENST00000430291,;ARID1A,upstream_gene_variant,,ENST00000636422,;</t>
  </si>
  <si>
    <t>2722/8583</t>
  </si>
  <si>
    <t>2351/6858</t>
  </si>
  <si>
    <t>784/2285</t>
  </si>
  <si>
    <t>probably_damaging(0.928)</t>
  </si>
  <si>
    <t>c.4493G&gt;A</t>
  </si>
  <si>
    <t>p.Trp1498Ter</t>
  </si>
  <si>
    <t>p.W1498*</t>
  </si>
  <si>
    <t>18/20</t>
  </si>
  <si>
    <t>ARID1A,stop_gained,p.Trp1498Ter,ENST00000324856,NM_006015.4;ARID1A,stop_gained,p.Trp1116Ter,ENST00000636219,;ARID1A,stop_gained,p.Trp1114Ter,ENST00000430799,;ARID1A,stop_gained,p.Trp1115Ter,ENST00000374152,;ARID1A,stop_gained,p.Trp1114Ter,ENST00000615191,;ARID1A,intron_variant,,ENST00000457599,NM_139135.2;ARID1A,non_coding_transcript_exon_variant,,ENST00000636794,;ARID1A,non_coding_transcript_exon_variant,,ENST00000636072,;ARID1A,intron_variant,,ENST00000466382,;ARID1A,downstream_gene_variant,,ENST00000430291,;ARID1A,upstream_gene_variant,,ENST00000532781,;ARID1A,downstream_gene_variant,,ENST00000636110,;ARID1A,upstream_gene_variant,,ENST00000637788,;</t>
  </si>
  <si>
    <t>4864/8583</t>
  </si>
  <si>
    <t>4493/6858</t>
  </si>
  <si>
    <t>1498/2285</t>
  </si>
  <si>
    <t>COSM6945400</t>
  </si>
  <si>
    <t>hmmpanther:PTHR12656,hmmpanther:PTHR12656:SF12</t>
  </si>
  <si>
    <t>rs769777389</t>
  </si>
  <si>
    <t>c.614C&gt;T</t>
  </si>
  <si>
    <t>p.Thr205Ile</t>
  </si>
  <si>
    <t>p.T205I</t>
  </si>
  <si>
    <t>CTNNB1,missense_variant,p.Thr205Ile,ENST00000645320,;CTNNB1,missense_variant,p.Thr205Ile,ENST00000349496,;CTNNB1,missense_variant,p.Thr205Ile,ENST00000441708,;CTNNB1,missense_variant,p.Thr205Ile,ENST00000396185,NM_001098209.1;CTNNB1,missense_variant,p.Thr205Ile,ENST00000433400,;CTNNB1,missense_variant,p.Thr198Ile,ENST00000644524,;CTNNB1,missense_variant,p.Thr198Ile,ENST00000644678,;CTNNB1,missense_variant,p.Thr161Ile,ENST00000642986,;CTNNB1,missense_variant,p.Thr198Ile,ENST00000645900,;CTNNB1,missense_variant,p.Thr205Ile,ENST00000643297,;CTNNB1,missense_variant,p.Thr205Ile,ENST00000643541,;CTNNB1,missense_variant,p.Thr205Ile,ENST00000396183,NM_001904.3,NM_001098210.1;CTNNB1,missense_variant,p.Thr205Ile,ENST00000643031,;CTNNB1,missense_variant,p.Thr198Ile,ENST00000646381,;CTNNB1,missense_variant,p.Thr198Ile,ENST00000642836,;CTNNB1,missense_variant,p.Thr198Ile,ENST00000645493,;CTNNB1,missense_variant,p.Thr205Ile,ENST00000645210,;CTNNB1,missense_variant,p.Thr205Ile,ENST00000642992,;CTNNB1,missense_variant,p.Thr207Ile,ENST00000645276,;CTNNB1,missense_variant,p.Thr205Ile,ENST00000644867,;CTNNB1,missense_variant,p.Thr205Ile,ENST00000644873,;CTNNB1,missense_variant,p.Thr198Ile,ENST00000453024,;CTNNB1,missense_variant,p.Thr168Ile,ENST00000642886,;CTNNB1,missense_variant,p.Thr205Ile,ENST00000643977,;CTNNB1,missense_variant,p.Thr198Ile,ENST00000647264,;CTNNB1,missense_variant,p.Thr198Ile,ENST00000646174,;CTNNB1,missense_variant,p.Thr205Ile,ENST00000642315,;CTNNB1,missense_variant,p.Thr205Ile,ENST00000643992,;CTNNB1,missense_variant,p.Thr205Ile,ENST00000647390,;CTNNB1,missense_variant,p.Thr205Ile,ENST00000645982,;CTNNB1,missense_variant,p.Thr205Ile,ENST00000644138,;CTNNB1,missense_variant,p.Thr205Ile,ENST00000642248,;CTNNB1,missense_variant,p.Thr198Ile,ENST00000646116,;CTNNB1,missense_variant,p.Thr205Ile,ENST00000450969,;CTNNB1,missense_variant,p.Thr205Ile,ENST00000431914,;CTNNB1,missense_variant,p.Thr205Ile,ENST00000646725,;CTNNB1,missense_variant,p.Thr205Ile,ENST00000642426,;CTNNB1,missense_variant,p.Thr205Ile,ENST00000405570,;CTNNB1,missense_variant,p.Thr205Ile,ENST00000646369,;CTNNB1,missense_variant,p.Thr205Ile,ENST00000647413,;CTNNB1,downstream_gene_variant,,ENST00000426215,;CTNNB1,upstream_gene_variant,,ENST00000645927,;CTNNB1,downstream_gene_variant,,ENST00000488914,;CTNNB1,missense_variant,p.Thr205Ile,ENST00000646074,;CTNNB1,non_coding_transcript_exon_variant,,ENST00000643052,;CTNNB1,non_coding_transcript_exon_variant,,ENST00000643865,;CTNNB1,non_coding_transcript_exon_variant,,ENST00000647021,;CTNNB1,non_coding_transcript_exon_variant,,ENST00000645305,;</t>
  </si>
  <si>
    <t>2457/4735</t>
  </si>
  <si>
    <t>614/2346</t>
  </si>
  <si>
    <t>205/781</t>
  </si>
  <si>
    <t>T/I</t>
  </si>
  <si>
    <t>aCa/aTa</t>
  </si>
  <si>
    <t>benign(0.146)</t>
  </si>
  <si>
    <t>PROSITE_profiles:PS50176,hmmpanther:PTHR23315,hmmpanther:PTHR23315:SF53,Gene3D:1.25.10.10,SMART_domains:SM00185,Superfamily_domains:SSF48371</t>
  </si>
  <si>
    <t>rs1350643110</t>
  </si>
  <si>
    <t>c.3268G&gt;A</t>
  </si>
  <si>
    <t>p.Glu1090Lys</t>
  </si>
  <si>
    <t>p.E1090K</t>
  </si>
  <si>
    <t>ENST00000521089</t>
  </si>
  <si>
    <t>22/23</t>
  </si>
  <si>
    <t>WWC1,missense_variant,p.Glu1084Lys,ENST00000265293,NM_015238.2;WWC1,missense_variant,p.Glu1051Lys,ENST00000393895,;WWC1,missense_variant,p.Glu1090Lys,ENST00000521089,NM_001161661.1,NM_001161662.1;WWC1,missense_variant,p.Glu860Lys,ENST00000524228,;WWC1,missense_variant,p.Glu415Lys,ENST00000524038,;WWC1,non_coding_transcript_exon_variant,,ENST00000521391,;WWC1,downstream_gene_variant,,ENST00000522140,;WWC1,non_coding_transcript_exon_variant,,ENST00000518204,;</t>
  </si>
  <si>
    <t>ENSG00000113645</t>
  </si>
  <si>
    <t>3271/3562</t>
  </si>
  <si>
    <t>3268/3360</t>
  </si>
  <si>
    <t>1090/1119</t>
  </si>
  <si>
    <t>HGNC:29435</t>
  </si>
  <si>
    <t>CCDS54945.1</t>
  </si>
  <si>
    <t>ENSP00000427772</t>
  </si>
  <si>
    <t>Q8IX03</t>
  </si>
  <si>
    <t>UPI00017A7149</t>
  </si>
  <si>
    <t>NM_001161661.1,NM_001161662.1</t>
  </si>
  <si>
    <t>probably_damaging(0.915)</t>
  </si>
  <si>
    <t>hmmpanther:PTHR14791,hmmpanther:PTHR14791:SF22</t>
  </si>
  <si>
    <t>c.1397G&gt;A</t>
  </si>
  <si>
    <t>p.Gly466Asp</t>
  </si>
  <si>
    <t>p.G466D</t>
  </si>
  <si>
    <t>ARID1B,missense_variant,p.Gly466Asp,ENST00000346085,NM_020732.3;ARID1B,missense_variant,p.Gly466Asp,ENST00000636930,;ARID1B,missense_variant,p.Gly466Asp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</t>
  </si>
  <si>
    <t>1953/10194</t>
  </si>
  <si>
    <t>1397/6750</t>
  </si>
  <si>
    <t>466/2249</t>
  </si>
  <si>
    <t>tolerated_low_confidence(0.2)</t>
  </si>
  <si>
    <t>Low_complexity_(Seg):seg,hmmpanther:PTHR12656:SF11,hmmpanther:PTHR12656,Gene3D:3.40.50.1980</t>
  </si>
  <si>
    <t>c.16G&gt;A</t>
  </si>
  <si>
    <t>p.Glu6Lys</t>
  </si>
  <si>
    <t>p.E6K</t>
  </si>
  <si>
    <t>DPF2,missense_variant,p.Glu6Lys,ENST00000528416,NM_006268.4;DPF2,missense_variant,p.Glu6Lys,ENST00000252268,;DPF2,missense_variant,p.Glu6Lys,ENST00000415073,;DPF2,non_coding_transcript_exon_variant,,ENST00000532264,;DPF2,non_coding_transcript_exon_variant,,ENST00000530993,;DPF2,missense_variant,p.Glu6Lys,ENST00000532102,;DPF2,non_coding_transcript_exon_variant,,ENST00000524666,;DPF2,non_coding_transcript_exon_variant,,ENST00000444314,;,regulatory_region_variant,,ENSR00000040815,;</t>
  </si>
  <si>
    <t>36/2462</t>
  </si>
  <si>
    <t>16/1218</t>
  </si>
  <si>
    <t>6/405</t>
  </si>
  <si>
    <t>tolerated(0.57)</t>
  </si>
  <si>
    <t>benign(0.046)</t>
  </si>
  <si>
    <t>c.7093G&gt;A</t>
  </si>
  <si>
    <t>p.Val2365Ile</t>
  </si>
  <si>
    <t>p.V2365I</t>
  </si>
  <si>
    <t>49/63</t>
  </si>
  <si>
    <t>ATM,missense_variant,p.Val2365Ile,ENST00000278616,NM_000051.3;ATM,missense_variant,p.Val2365Ile,ENST00000452508,NM_001351834.1;C11orf65,intron_variant,,ENST00000525729,NM_001330368.1;C11orf65,downstream_gene_variant,,ENST00000524755,;C11orf65,downstream_gene_variant,,ENST00000615746,;ATM,upstream_gene_variant,,ENST00000533979,;ATM,non_coding_transcript_exon_variant,,ENST00000524792,;ATM,non_coding_transcript_exon_variant,,ENST00000533690,;ATM,non_coding_transcript_exon_variant,,ENST00000525537,;ATM,non_coding_transcript_exon_variant,,ENST00000527389,;ATM,upstream_gene_variant,,ENST00000525056,;C11orf65,downstream_gene_variant,,ENST00000527531,;</t>
  </si>
  <si>
    <t>7478/13147</t>
  </si>
  <si>
    <t>7093/9171</t>
  </si>
  <si>
    <t>2365/3056</t>
  </si>
  <si>
    <t>V/I</t>
  </si>
  <si>
    <t>Gta/Ata</t>
  </si>
  <si>
    <t>benign(0.082)</t>
  </si>
  <si>
    <t>PDB-ENSP_mappings:5np0.A,PDB-ENSP_mappings:5np0.B,PDB-ENSP_mappings:5np1.A,Pfam_domain:PF02259,PROSITE_profiles:PS51189,hmmpanther:PTHR11139,hmmpanther:PTHR11139:SF96,Superfamily_domains:SSF48371</t>
  </si>
  <si>
    <t>rs1220026073</t>
  </si>
  <si>
    <t>c.1282C&gt;T</t>
  </si>
  <si>
    <t>p.Pro428Ser</t>
  </si>
  <si>
    <t>p.P428S</t>
  </si>
  <si>
    <t>KMT2D,missense_variant,p.Pro428Ser,ENST00000301067,NM_003482.3;KMT2D,downstream_gene_variant,,ENST00000547610,;</t>
  </si>
  <si>
    <t>1282/19419</t>
  </si>
  <si>
    <t>1282/16614</t>
  </si>
  <si>
    <t>428/5537</t>
  </si>
  <si>
    <t>Ccc/Tcc</t>
  </si>
  <si>
    <t>c.2674G&gt;T</t>
  </si>
  <si>
    <t>p.Glu892Ter</t>
  </si>
  <si>
    <t>p.E892*</t>
  </si>
  <si>
    <t>BCL11B,stop_gained,p.Glu821Ter,ENST00000345514,NM_001282238.1,NM_022898.2;BCL11B,stop_gained,p.Glu892Ter,ENST00000357195,NM_001282237.1,NM_138576.3;BCL11B,stop_gained,p.Glu698Ter,ENST00000443726,;</t>
  </si>
  <si>
    <t>2684/7559</t>
  </si>
  <si>
    <t>2674/2685</t>
  </si>
  <si>
    <t>892/894</t>
  </si>
  <si>
    <t>COSM6076761</t>
  </si>
  <si>
    <t>c.4280G&gt;A</t>
  </si>
  <si>
    <t>p.Arg1427Lys</t>
  </si>
  <si>
    <t>p.R1427K</t>
  </si>
  <si>
    <t>25/31</t>
  </si>
  <si>
    <t>CREBBP,missense_variant,p.Arg1427Lys,ENST00000262367,NM_004380.2;CREBBP,missense_variant,p.Arg1389Lys,ENST00000382070,NM_001079846.1;CREBBP,missense_variant,p.Arg972Lys,ENST00000570939,;CREBBP,missense_variant,p.Arg196Lys,ENST00000573517,;CREBBP,downstream_gene_variant,,ENST00000635919,;CREBBP,splice_region_variant,,ENST00000576720,;CREBBP,intron_variant,,ENST00000574740,;CREBBP,upstream_gene_variant,,ENST00000571763,;CREBBP,downstream_gene_variant,,ENST00000572569,;</t>
  </si>
  <si>
    <t>5090/10803</t>
  </si>
  <si>
    <t>4280/7329</t>
  </si>
  <si>
    <t>1427/2442</t>
  </si>
  <si>
    <t>R/K</t>
  </si>
  <si>
    <t>aGg/aAg</t>
  </si>
  <si>
    <t>CM085338</t>
  </si>
  <si>
    <t>Gene3D:1.10.510.10,Pfam_domain:PF08214,SMART_domains:SM01250,PROSITE_profiles:PS51727,hmmpanther:PTHR13808:SF5,hmmpanther:PTHR13808</t>
  </si>
  <si>
    <t>c.1042C&gt;T</t>
  </si>
  <si>
    <t>p.Pro348Ser</t>
  </si>
  <si>
    <t>p.P348S</t>
  </si>
  <si>
    <t>CREBBP,missense_variant,p.Pro348Ser,ENST00000262367,NM_004380.2;CREBBP,missense_variant,p.Pro348Ser,ENST00000382070,NM_001079846.1;CREBBP,upstream_gene_variant,,ENST00000635753,;</t>
  </si>
  <si>
    <t>1852/10803</t>
  </si>
  <si>
    <t>1042/7329</t>
  </si>
  <si>
    <t>348/2442</t>
  </si>
  <si>
    <t>Cct/Tct</t>
  </si>
  <si>
    <t>probably_damaging(0.989)</t>
  </si>
  <si>
    <t>Gene3D:1.20.1020.10,SMART_domains:SM00551,Superfamily_domains:SSF57933,PROSITE_profiles:PS50134,hmmpanther:PTHR13808:SF5,hmmpanther:PTHR13808</t>
  </si>
  <si>
    <t>rs1395157664</t>
  </si>
  <si>
    <t>c.272C&gt;T</t>
  </si>
  <si>
    <t>p.Ala91Val</t>
  </si>
  <si>
    <t>p.A91V</t>
  </si>
  <si>
    <t>CREBBP,missense_variant,p.Ala91Val,ENST00000262367,NM_004380.2;CREBBP,missense_variant,p.Ala91Val,ENST00000382070,NM_001079846.1;CREBBP,upstream_gene_variant,,ENST00000636895,;</t>
  </si>
  <si>
    <t>1082/10803</t>
  </si>
  <si>
    <t>272/7329</t>
  </si>
  <si>
    <t>91/2442</t>
  </si>
  <si>
    <t>benign(0.432)</t>
  </si>
  <si>
    <t>mobidb-lite,hmmpanther:PTHR13808:SF5,hmmpanther:PTHR13808</t>
  </si>
  <si>
    <t>c.826G&gt;A</t>
  </si>
  <si>
    <t>p.Ala276Thr</t>
  </si>
  <si>
    <t>p.A276T</t>
  </si>
  <si>
    <t>TP53,missense_variant,p.Ala276Thr,ENST00000617185,NM_001126114.2;TP53,missense_variant,p.Ala276Thr,ENST00000420246,;TP53,missense_variant,p.Ala237Thr,ENST00000622645,NM_001276696.1;TP53,missense_variant,p.Ala237Thr,ENST00000610292,NM_001126118.1;TP53,missense_variant,p.Ala276Thr,ENST00000455263,NM_001276695.1,NM_001126113.2;TP53,missense_variant,p.Ala237Thr,ENST00000610538,;TP53,missense_variant,p.Ala276Thr,ENST00000269305,NM_001276760.1,NM_001126112.2,NM_001276761.1,NM_000546.5;TP53,missense_variant,p.Ala237Thr,ENST00000620739,;TP53,missense_variant,p.Ala276Thr,ENST00000445888,;TP53,missense_variant,p.Ala237Thr,ENST00000619485,;TP53,missense_variant,p.Ala144Thr,ENST00000510385,NM_001276698.1,NM_001126116.1;TP53,missense_variant,p.Ala117Thr,ENST00000618944,;TP53,missense_variant,p.Ala144Thr,ENST00000504290,;TP53,missense_variant,p.Ala117Thr,ENST00000610623,NM_001276699.1,NM_001126117.1;TP53,missense_variant,p.Ala144Thr,ENST00000504937,;TP53,missense_variant,p.Ala117Thr,ENST00000619186,NM_001276697.1,NM_001126115.1;TP53,missense_variant,p.Ala276Thr,ENST00000359597,;TP53,missense_variant,p.Ala265Thr,ENST00000615910,;TP53,missense_variant,p.Ala144Thr,ENST00000509690,;TP53,intron_variant,,ENST00000413465,;TP53,downstream_gene_variant,,ENST00000503591,;TP53,downstream_gene_variant,,ENST00000508793,;TP53,downstream_gene_variant,,ENST00000514944,;TP53,upstream_gene_variant,,ENST00000576024,;TP53,downstream_gene_variant,,ENST00000604348,;TP53,downstream_gene_variant,,ENST00000574684,;TP53,missense_variant,p.Ala237Thr,ENST00000635293,;TP53,downstream_gene_variant,,ENST00000505014,;</t>
  </si>
  <si>
    <t>1016/2579</t>
  </si>
  <si>
    <t>826/1182</t>
  </si>
  <si>
    <t>276/393</t>
  </si>
  <si>
    <t>Gcc/Acc</t>
  </si>
  <si>
    <t>TP53_g.13806G&gt;A,COSM6964322,COSM6964321,COSM6964320,COSM45467,COSM44114,COSM43663,COSM3937595,COSM3937594,COSM308313</t>
  </si>
  <si>
    <t>possibly_damaging(0.631)</t>
  </si>
  <si>
    <t>rs1260530840</t>
  </si>
  <si>
    <t>c.1465C&gt;T</t>
  </si>
  <si>
    <t>p.Pro489Ser</t>
  </si>
  <si>
    <t>p.P489S</t>
  </si>
  <si>
    <t>SMARCD2,missense_variant,p.Pro489Ser,ENST00000448276,NM_001098426.1;SMARCD2,missense_variant,p.Pro452Ser,ENST00000613943,NM_001330439.1,NM_001330440.1;SMARCD2,missense_variant,p.Pro441Ser,ENST00000323347,;SMARCD2,missense_variant,p.Pro414Ser,ENST00000225742,;SMARCD2,missense_variant,p.Pro189Ser,ENST00000450364,;PSMC5,downstream_gene_variant,,ENST00000310144,NM_002805.5;PSMC5,downstream_gene_variant,,ENST00000375812,NM_001199163.1;PSMC5,downstream_gene_variant,,ENST00000579708,;PSMC5,downstream_gene_variant,,ENST00000580864,;PSMC5,downstream_gene_variant,,ENST00000581842,;PSMC5,downstream_gene_variant,,ENST00000581882,;PSMC5,downstream_gene_variant,,ENST00000582130,;PSMC5,downstream_gene_variant,,ENST00000584320,;PSMC5,downstream_gene_variant,,ENST00000585123,;FTSJ3,upstream_gene_variant,,ENST00000580295,;SMARCD2,downstream_gene_variant,,ENST00000577686,;SMARCD2,downstream_gene_variant,,ENST00000578234,;PSMC5,downstream_gene_variant,,ENST00000578570,;PSMC5,downstream_gene_variant,,ENST00000579031,;PSMC5,downstream_gene_variant,,ENST00000579147,;SMARCD2,downstream_gene_variant,,ENST00000580054,;PSMC5,downstream_gene_variant,,ENST00000580063,;PSMC5,downstream_gene_variant,,ENST00000580265,;PSMC5,downstream_gene_variant,,ENST00000581764,;SMARCD2,downstream_gene_variant,,ENST00000581832,;PSMC5,downstream_gene_variant,,ENST00000583283,;SMARCD2,downstream_gene_variant,,ENST00000584400,;SMARCD2,downstream_gene_variant,,ENST00000584483,;PSMC5,downstream_gene_variant,,ENST00000584536,;PSMC5,downstream_gene_variant,,ENST00000584657,;PSMC5,downstream_gene_variant,,ENST00000584880,;PSMC5,downstream_gene_variant,,ENST00000585242,;</t>
  </si>
  <si>
    <t>1731/2716</t>
  </si>
  <si>
    <t>1465/1596</t>
  </si>
  <si>
    <t>489/531</t>
  </si>
  <si>
    <t>c.837del</t>
  </si>
  <si>
    <t>p.Arg280GlyfsTer25</t>
  </si>
  <si>
    <t>p.R280Gfs*25</t>
  </si>
  <si>
    <t>KMT2B,frameshift_variant,p.Arg280GlyfsTer25,ENST00000420124,NM_014727.2;ZBTB32,downstream_gene_variant,,ENST00000262630,;ZBTB32,downstream_gene_variant,,ENST00000392197,NM_014383.2,NM_001316902.1;ZBTB32,downstream_gene_variant,,ENST00000426659,NM_001316903.1;KMT2B,upstream_gene_variant,,ENST00000606995,;ZBTB32,downstream_gene_variant,,ENST00000481182,;</t>
  </si>
  <si>
    <t>833/8469</t>
  </si>
  <si>
    <t>833/8148</t>
  </si>
  <si>
    <t>278/2715</t>
  </si>
  <si>
    <t>T/X</t>
  </si>
  <si>
    <t>aCc/ac</t>
  </si>
  <si>
    <t>rs868041281</t>
  </si>
  <si>
    <t>c.3057del</t>
  </si>
  <si>
    <t>p.Gly1020AlafsTer4</t>
  </si>
  <si>
    <t>p.G1020Afs*4</t>
  </si>
  <si>
    <t>KMT2B,frameshift_variant,p.Gly1020AlafsTer4,ENST00000420124,NM_014727.2;KMT2B,downstream_gene_variant,,ENST00000606995,;</t>
  </si>
  <si>
    <t>3052/8469</t>
  </si>
  <si>
    <t>3052/8148</t>
  </si>
  <si>
    <t>1018/2715</t>
  </si>
  <si>
    <t>K/X</t>
  </si>
  <si>
    <t>Aaa/aa</t>
  </si>
  <si>
    <t>rs868041281,COSM1286213</t>
  </si>
  <si>
    <t>PIRSF_domain:PIRSF010354,hmmpanther:PTHR22884,hmmpanther:PTHR22884:SF341</t>
  </si>
  <si>
    <t>2bcdb117-9226-4e48-b23d-8f2388b62c41</t>
  </si>
  <si>
    <t>2bcdb117-9226-4e48-b23d-8f2388b62c41.strelka.vep.mafwin.txt</t>
  </si>
  <si>
    <t>BS_XGVSX8BX</t>
  </si>
  <si>
    <t>BS_N56BGDK6</t>
  </si>
  <si>
    <t>c.3065G&gt;A</t>
  </si>
  <si>
    <t>p.Arg1022Gln</t>
  </si>
  <si>
    <t>p.R1022Q</t>
  </si>
  <si>
    <t>14/21</t>
  </si>
  <si>
    <t>MET,missense_variant,p.Arg1004Gln,ENST00000397752,NM_000245.3,NM_001324402.1;MET,missense_variant,p.Arg1022Gln,ENST00000318493,NM_001127500.2;MET,intron_variant,,ENST00000454623,;MET,downstream_gene_variant,,ENST00000422097,;</t>
  </si>
  <si>
    <t>3252/4632</t>
  </si>
  <si>
    <t>3065/4227</t>
  </si>
  <si>
    <t>1022/1408</t>
  </si>
  <si>
    <t>COSM6438049</t>
  </si>
  <si>
    <t>Gene3D:2.60.40.10,PIRSF_domain:PIRSF000617,hmmpanther:PTHR24416,hmmpanther:PTHR24416:SF483</t>
  </si>
  <si>
    <t>2bfaddaa-8566-41e1-9ed2-0eff807aa55c</t>
  </si>
  <si>
    <t>2bfaddaa-8566-41e1-9ed2-0eff807aa55c.strelka.vep.mafwin.txt</t>
  </si>
  <si>
    <t>rs10454320</t>
  </si>
  <si>
    <t>BS_74A1TB03</t>
  </si>
  <si>
    <t>BS_ECMB9SWH</t>
  </si>
  <si>
    <t>c.946A&gt;T</t>
  </si>
  <si>
    <t>p.Thr316Ser</t>
  </si>
  <si>
    <t>p.T316S</t>
  </si>
  <si>
    <t>KMT2C,missense_variant,p.Thr316Ser,ENST00000262189,NM_170606.2;KMT2C,missense_variant,p.Thr316Ser,ENST00000355193,;KMT2C,missense_variant,p.Thr316Ser,ENST00000558084,;</t>
  </si>
  <si>
    <t>1165/16862</t>
  </si>
  <si>
    <t>946/14736</t>
  </si>
  <si>
    <t>316/4911</t>
  </si>
  <si>
    <t>T/S</t>
  </si>
  <si>
    <t>Acc/Tcc</t>
  </si>
  <si>
    <t>rs10454320,COSM4162024,COSM4162023</t>
  </si>
  <si>
    <t>tolerated(0.12)</t>
  </si>
  <si>
    <t>possibly_damaging(0.469)</t>
  </si>
  <si>
    <t>Pfam_domain:PF13771,PROSITE_profiles:PS51805,SMART_domains:SM00249,cd15696</t>
  </si>
  <si>
    <t>2c09d5f1-e2f1-4f00-9dda-b5c2b6fd8b50</t>
  </si>
  <si>
    <t>2c09d5f1-e2f1-4f00-9dda-b5c2b6fd8b50.mutect2_somatic.vep.mafwin.txt</t>
  </si>
  <si>
    <t>AGGTGAGGAGGGGGCGGCCAGGGGTGCAGAGCAGGGCTGGGGGCGCCGCCGCCGCCTGACACAGGCCCCCCGCTCCGTGCAC</t>
  </si>
  <si>
    <t>c.1540+1_1541-1del</t>
  </si>
  <si>
    <t>p.X514_splice</t>
  </si>
  <si>
    <t>ENST00000340107</t>
  </si>
  <si>
    <t>FGFR3,splice_donor_variant,,ENST00000613647,;FGFR3,splice_donor_variant,,ENST00000440486,NM_000142.4,NM_001354809.1;FGFR3,splice_donor_variant,,ENST00000340107,NM_001163213.1;FGFR3,splice_donor_variant,,ENST00000481110,NM_001354810.1;FGFR3,splice_donor_variant,,ENST00000412135,NM_022965.3;FGFR3,splice_donor_variant,,ENST00000352904,;FGFR3,downstream_gene_variant,,ENST00000507588,;FGFR3,downstream_gene_variant,,ENST00000643463,;FGFR3,splice_donor_variant,,ENST00000260795,;FGFR3,splice_donor_variant,,ENST00000469068,;FGFR3,downstream_gene_variant,,ENST00000474521,;</t>
  </si>
  <si>
    <t>ENSG00000068078</t>
  </si>
  <si>
    <t>1795-?/4293</t>
  </si>
  <si>
    <t>1539-?/2427</t>
  </si>
  <si>
    <t>513-?/808</t>
  </si>
  <si>
    <t>HGNC:3690</t>
  </si>
  <si>
    <t>CCDS54706.1</t>
  </si>
  <si>
    <t>ENSP00000339824</t>
  </si>
  <si>
    <t>P22607</t>
  </si>
  <si>
    <t>UPI000002A9AC</t>
  </si>
  <si>
    <t>NM_001163213.1</t>
  </si>
  <si>
    <t>AAAGGTGAGGAGGGGGCGGCCAGGGGTGCAGAGCAGGGCTGGGGGCGCCGCCGCCGCCTGACACAGGCCCCCCGCTCCGTGCACA</t>
  </si>
  <si>
    <t>CCTGAGAGGGAAATGAGGGCAGGACTTAGCTTCCACAGCACAGCCCCGAGGGGTAACCCTCATGTCAGGCAGAGCCGGGAGACAGTCTCCACTCA</t>
  </si>
  <si>
    <t>c.802+2_803del</t>
  </si>
  <si>
    <t>ACTB,splice_acceptor_variant,,ENST00000331789,;ACTB,splice_acceptor_variant,,ENST00000646664,NM_001101.3;ACTB,splice_acceptor_variant,,ENST00000493945,;ACTB,splice_acceptor_variant,,ENST00000645576,;ACTB,splice_acceptor_variant,,ENST00000647275,;ACTB,downstream_gene_variant,,ENST00000414620,;ACTB,downstream_gene_variant,,ENST00000417101,;ACTB,downstream_gene_variant,,ENST00000432588,;ACTB,downstream_gene_variant,,ENST00000443528,;ACTB,upstream_gene_variant,,ENST00000464611,;ACTB,downstream_gene_variant,,ENST00000642480,;ACTB,splice_acceptor_variant,,ENST00000473257,;ACTB,downstream_gene_variant,,ENST00000484841,;ACTB,splice_acceptor_variant,,ENST00000462494,;ACTB,splice_acceptor_variant,,ENST00000425660,;ACTB,downstream_gene_variant,,ENST00000477812,;ACTB,downstream_gene_variant,,ENST00000480301,;ACTB,downstream_gene_variant,,ENST00000645025,;,regulatory_region_variant,,ENSR00000208099,;</t>
  </si>
  <si>
    <t>splice_acceptor_variant,splice_donor_variant,coding_sequence_variant,intron_variant</t>
  </si>
  <si>
    <t>?-995/1921</t>
  </si>
  <si>
    <t>?-803/1128</t>
  </si>
  <si>
    <t>?-268/375</t>
  </si>
  <si>
    <t>TGCCTGAGAGGGAAATGAGGGCAGGACTTAGCTTCCACAGCACAGCCCCGAGGGGTAACCCTCATGTCAGGCAGAGCCGGGAGACAGTCTCCACTCAC</t>
  </si>
  <si>
    <t>CAGGTGGGCTCTGTCTCTGCATCCTGTTCTGCAGGGGCTGGGAGTCCTTGTCCTGTCCCCACTCCTTTAATCTCACCCTCTGCCTG</t>
  </si>
  <si>
    <t>c.1222+3_1224del</t>
  </si>
  <si>
    <t>p.X408_splice</t>
  </si>
  <si>
    <t>ERBB2,splice_donor_variant,,ENST00000584601,NM_001005862.2;ERBB2,splice_donor_variant,,ENST00000406381,;ERBB2,splice_donor_variant,,ENST00000269571,NM_004448.3;ERBB2,splice_donor_variant,,ENST00000541774,NM_001289936.1;ERBB2,splice_donor_variant,,ENST00000584450,NM_001289937.1;ERBB2,splice_donor_variant,,ENST00000445658,;ERBB2,splice_donor_variant,,ENST00000578199,NM_001289938.1;ERBB2,downstream_gene_variant,,ENST00000578502,;ERBB2,upstream_gene_variant,,ENST00000580074,;ERBB2,upstream_gene_variant,,ENST00000582818,;ERBB2,splice_donor_variant,,ENST00000583038,;ERBB2,splice_donor_variant,,ENST00000578373,;ERBB2,splice_donor_variant,,ENST00000582788,;ERBB2,splice_donor_variant,,ENST00000582648,;ERBB2,upstream_gene_variant,,ENST00000578630,;ERBB2,downstream_gene_variant,,ENST00000583391,;ERBB2,upstream_gene_variant,,ENST00000584684,;ERBB2,downstream_gene_variant,,ENST00000584908,;</t>
  </si>
  <si>
    <t>1379-?/4545</t>
  </si>
  <si>
    <t>1220-?/3768</t>
  </si>
  <si>
    <t>407-?/1255</t>
  </si>
  <si>
    <t>CACAGGTGGGCTCTGTCTCTGCATCCTGTTCTGCAGGGGCTGGGAGTCCTTGTCCTGTCCCCACTCCTTTAATCTCACCCTCTGCCTGC</t>
  </si>
  <si>
    <t>GGTGAGTGGGGGGAGTGCAGTGGCAGGAGGGAGAGTGTCCATAAAACACCATCCTGACTCAGCTCTGGCTCTGCTGTCTCCCCA</t>
  </si>
  <si>
    <t>c.7297+2_7298del</t>
  </si>
  <si>
    <t>p.X2433_splice</t>
  </si>
  <si>
    <t>31/37</t>
  </si>
  <si>
    <t>KMT2B,splice_acceptor_variant,,ENST00000420124,NM_014727.2;IGFLR1,downstream_gene_variant,,ENST00000246532,;IGFLR1,downstream_gene_variant,,ENST00000586140,;IGFLR1,downstream_gene_variant,,ENST00000588992,;IGFLR1,downstream_gene_variant,,ENST00000591277,;IGFLR1,downstream_gene_variant,,ENST00000591748,;IGFLR1,downstream_gene_variant,,ENST00000592537,NM_024660.2;IGFLR1,downstream_gene_variant,,ENST00000592889,;IGFLR1,downstream_gene_variant,,ENST00000587101,;KMT2B,splice_acceptor_variant,,ENST00000592092,;KMT2B,non_coding_transcript_exon_variant,,ENST00000585476,;KMT2B,upstream_gene_variant,,ENST00000586308,;IGFLR1,downstream_gene_variant,,ENST00000588018,;IGFLR1,downstream_gene_variant,,ENST00000589175,;AD000671.2,downstream_gene_variant,,ENST00000589807,;IGFLR1,downstream_gene_variant,,ENST00000592693,;</t>
  </si>
  <si>
    <t>7297-?/8469</t>
  </si>
  <si>
    <t>7297-?/8148</t>
  </si>
  <si>
    <t>2433-?/2715</t>
  </si>
  <si>
    <t>31/36</t>
  </si>
  <si>
    <t>AGGGTGAGTGGGGGGAGTGCAGTGGCAGGAGGGAGAGTGTCCATAAAACACCATCCTGACTCAGCTCTGGCTCTGCTGTCTCCCCAG</t>
  </si>
  <si>
    <t>2c65bcf0-4d3c-45e6-8593-889501d86933</t>
  </si>
  <si>
    <t>2c65bcf0-4d3c-45e6-8593-889501d86933.mutect2_somatic.vep.mafwin.txt</t>
  </si>
  <si>
    <t>2c7b1ccb-1120-4753-8be9-3edd2e2d9f26</t>
  </si>
  <si>
    <t>2c7b1ccb-1120-4753-8be9-3edd2e2d9f26.strelka.vep.mafwin.txt</t>
  </si>
  <si>
    <t>BS_SD28E0SC</t>
  </si>
  <si>
    <t>BS_YXW56D0Z</t>
  </si>
  <si>
    <t>2cadf853-9b36-4ef9-86ae-81b07d7c986a</t>
  </si>
  <si>
    <t>2cadf853-9b36-4ef9-86ae-81b07d7c986a.strelka.vep.mafwin.txt</t>
  </si>
  <si>
    <t>BS_8EB1S8MK</t>
  </si>
  <si>
    <t>BS_97241EMC</t>
  </si>
  <si>
    <t>2cdab6ed-ee15-41e4-811f-b68da3183450</t>
  </si>
  <si>
    <t>2cdab6ed-ee15-41e4-811f-b68da3183450.mutect2_somatic.vep.mafwin.txt</t>
  </si>
  <si>
    <t>7316-1069</t>
  </si>
  <si>
    <t>2e65ebca-b60b-4855-933b-008e8a23bce4</t>
  </si>
  <si>
    <t>2e65ebca-b60b-4855-933b-008e8a23bce4.strelka.vep.mafwin.txt</t>
  </si>
  <si>
    <t>rs764741050</t>
  </si>
  <si>
    <t>BS_A9S5HT6P</t>
  </si>
  <si>
    <t>BS_JQDT3FKQ</t>
  </si>
  <si>
    <t>c.2698-3del</t>
  </si>
  <si>
    <t>KDM5B,splice_region_variant,,ENST00000235790,;KDM5B,splice_region_variant,,ENST00000367264,NM_001314042.1;KDM5B,splice_region_variant,,ENST00000367265,NM_006618.4;KDM5B,downstream_gene_variant,,ENST00000498276,;</t>
  </si>
  <si>
    <t>rs764741050,COSM5348072</t>
  </si>
  <si>
    <t>19/27</t>
  </si>
  <si>
    <t>2e8c312a-ee45-4619-879f-5ad7bb1c95a2</t>
  </si>
  <si>
    <t>2e8c312a-ee45-4619-879f-5ad7bb1c95a2.mutect2_somatic.vep.mafwin.txt</t>
  </si>
  <si>
    <t>AGGTGTGGCTCCTCAGCCTGCGGAGAT</t>
  </si>
  <si>
    <t>rs757307874,rs1466295721</t>
  </si>
  <si>
    <t>BS_4DY83R02</t>
  </si>
  <si>
    <t>BS_AWRNMZAY</t>
  </si>
  <si>
    <t>c.2283_2309del</t>
  </si>
  <si>
    <t>p.Ala765_Gln773del</t>
  </si>
  <si>
    <t>p.A765_Q773del</t>
  </si>
  <si>
    <t>KMT2D,inframe_deletion,p.Ala765_Gln773del,ENST00000301067,NM_003482.3;KMT2D,downstream_gene_variant,,ENST00000547610,;</t>
  </si>
  <si>
    <t>2283-2309/19419</t>
  </si>
  <si>
    <t>2283-2309/16614</t>
  </si>
  <si>
    <t>761-770/5537</t>
  </si>
  <si>
    <t>LSPQAEEPHL/L</t>
  </si>
  <si>
    <t>ctATCTCCGCAGGCTGAGGAGCCACACCTg/ctg</t>
  </si>
  <si>
    <t>ACAGGTGTGGCTCCTCAGCCTGCGGAGATA</t>
  </si>
  <si>
    <t>2e9e6f98-55c4-40f2-bc0a-26f465a637d7</t>
  </si>
  <si>
    <t>2e9e6f98-55c4-40f2-bc0a-26f465a637d7.strelka.vep.mafwin.txt</t>
  </si>
  <si>
    <t>rs989939484</t>
  </si>
  <si>
    <t>BS_SK4H5MJQ</t>
  </si>
  <si>
    <t>BS_VNBX1SEV</t>
  </si>
  <si>
    <t>c.1762G&gt;A</t>
  </si>
  <si>
    <t>p.Gly588Ser</t>
  </si>
  <si>
    <t>p.G588S</t>
  </si>
  <si>
    <t>EGFR,missense_variant,p.Gly588Ser,ENST00000275493,NM_005228.3;EGFR,missense_variant,p.Gly543Ser,ENST00000454757,;EGFR,missense_variant,p.Gly382Ser,ENST00000638463,;EGFR,missense_variant,p.Gly543Ser,ENST00000455089,NM_001346897.1;EGFR,missense_variant,p.Gly588Ser,ENST00000344576,NM_201284.1;EGFR,missense_variant,p.Gly588Ser,ENST00000342916,NM_201282.1;</t>
  </si>
  <si>
    <t>1939/9821</t>
  </si>
  <si>
    <t>1762/3633</t>
  </si>
  <si>
    <t>588/1210</t>
  </si>
  <si>
    <t>G/S</t>
  </si>
  <si>
    <t>Ggc/Agc</t>
  </si>
  <si>
    <t>rs989939484,COSM6966449,COSM6966448,COSM6966447,COSM6966446</t>
  </si>
  <si>
    <t>possibly_damaging(0.792)</t>
  </si>
  <si>
    <t>cd00064,Pfam_domain:PF14843,Gene3D:3.80.20.20,PIRSF_domain:PIRSF000619,SMART_domains:SM00261,Superfamily_domains:SSF57184,hmmpanther:PTHR24416:SF91,hmmpanther:PTHR24416</t>
  </si>
  <si>
    <t>2ebbc27a-7929-421f-926b-73abb3b891ad</t>
  </si>
  <si>
    <t>2ebbc27a-7929-421f-926b-73abb3b891ad.mutect2_somatic.vep.mafwin.txt</t>
  </si>
  <si>
    <t>BS_04B8X54S</t>
  </si>
  <si>
    <t>BS_K9NDFNWV</t>
  </si>
  <si>
    <t>c.701A&gt;C</t>
  </si>
  <si>
    <t>p.Tyr234Ser</t>
  </si>
  <si>
    <t>p.Y234S</t>
  </si>
  <si>
    <t>ARID1B,missense_variant,p.Tyr234Ser,ENST00000346085,NM_020732.3;ARID1B,missense_variant,p.Tyr234Ser,ENST00000636930,;ARID1B,missense_variant,p.Tyr234Ser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</t>
  </si>
  <si>
    <t>1257/10194</t>
  </si>
  <si>
    <t>701/6750</t>
  </si>
  <si>
    <t>234/2249</t>
  </si>
  <si>
    <t>tAt/tCt</t>
  </si>
  <si>
    <t>benign(0.098)</t>
  </si>
  <si>
    <t>Gene3D:3.40.50.1980</t>
  </si>
  <si>
    <t>TAT</t>
  </si>
  <si>
    <t>2f7f91f2-4669-4beb-a615-19f28cabd60e</t>
  </si>
  <si>
    <t>2f7f91f2-4669-4beb-a615-19f28cabd60e.strelka.vep.mafwin.txt</t>
  </si>
  <si>
    <t>BS_JNS7Q60A</t>
  </si>
  <si>
    <t>BS_WA65EGJJ</t>
  </si>
  <si>
    <t>7316-225</t>
  </si>
  <si>
    <t>2fc61589-db65-48c9-ab19-51658147e7bc</t>
  </si>
  <si>
    <t>2fc61589-db65-48c9-ab19-51658147e7bc.mutect2_somatic.vep.mafwin.txt</t>
  </si>
  <si>
    <t>BS_A70G7S2W</t>
  </si>
  <si>
    <t>BS_63QHP547</t>
  </si>
  <si>
    <t>2fd03ccc-82be-4cec-acbf-fdd959a15331</t>
  </si>
  <si>
    <t>2fd03ccc-82be-4cec-acbf-fdd959a15331.mutect2_somatic.vep.mafwin.txt</t>
  </si>
  <si>
    <t>BS_6Z213H2V</t>
  </si>
  <si>
    <t>BS_XR81Q21W</t>
  </si>
  <si>
    <t>c.413A&gt;C</t>
  </si>
  <si>
    <t>p.Asn138Thr</t>
  </si>
  <si>
    <t>p.N138T</t>
  </si>
  <si>
    <t>ARID1B,missense_variant,p.Asn138Thr,ENST00000346085,NM_020732.3;ARID1B,missense_variant,p.Asn138Thr,ENST00000636930,;ARID1B,missense_variant,p.Asn138Thr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non_coding_transcript_exon_variant,,ENST00000603191,;AL355297.2,downstream_gene_variant,,ENST00000604792,;ARID1B,upstream_gene_variant,,ENST00000637910,;,regulatory_region_variant,,ENSR00000205766,;</t>
  </si>
  <si>
    <t>969/10194</t>
  </si>
  <si>
    <t>413/6750</t>
  </si>
  <si>
    <t>138/2249</t>
  </si>
  <si>
    <t>aAc/aCc</t>
  </si>
  <si>
    <t>benign(0.015)</t>
  </si>
  <si>
    <t>c.628A&gt;C</t>
  </si>
  <si>
    <t>p.Thr210Pro</t>
  </si>
  <si>
    <t>p.T210P</t>
  </si>
  <si>
    <t>ARID1B,missense_variant,p.Thr210Pro,ENST00000346085,NM_020732.3;ARID1B,missense_variant,p.Thr210Pro,ENST00000636930,;ARID1B,missense_variant,p.Thr210Pro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</t>
  </si>
  <si>
    <t>1184/10194</t>
  </si>
  <si>
    <t>628/6750</t>
  </si>
  <si>
    <t>210/2249</t>
  </si>
  <si>
    <t>Acg/Ccg</t>
  </si>
  <si>
    <t>benign(0.012)</t>
  </si>
  <si>
    <t>c.890A&gt;C</t>
  </si>
  <si>
    <t>p.His297Pro</t>
  </si>
  <si>
    <t>p.H297P</t>
  </si>
  <si>
    <t>ARID1B,missense_variant,p.His297Pro,ENST00000346085,NM_020732.3;ARID1B,missense_variant,p.His297Pro,ENST00000636930,;ARID1B,missense_variant,p.His297Pro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</t>
  </si>
  <si>
    <t>1446/10194</t>
  </si>
  <si>
    <t>890/6750</t>
  </si>
  <si>
    <t>297/2249</t>
  </si>
  <si>
    <t>benign(0.005)</t>
  </si>
  <si>
    <t>rs397516435</t>
  </si>
  <si>
    <t>c.586C&gt;T</t>
  </si>
  <si>
    <t>p.Arg196Ter</t>
  </si>
  <si>
    <t>p.R196*</t>
  </si>
  <si>
    <t>TP53,stop_gained,p.Arg196Ter,ENST00000617185,NM_001126114.2;TP53,stop_gained,p.Arg196Ter,ENST00000420246,;TP53,stop_gained,p.Arg157Ter,ENST00000622645,NM_001276696.1;TP53,stop_gained,p.Arg157Ter,ENST00000610292,NM_001126118.1;TP53,stop_gained,p.Arg196Ter,ENST00000455263,NM_001276695.1,NM_001126113.2;TP53,stop_gained,p.Arg157Ter,ENST00000610538,;TP53,stop_gained,p.Arg196Ter,ENST00000269305,NM_001276760.1,NM_001126112.2,NM_001276761.1,NM_000546.5;TP53,stop_gained,p.Arg157Ter,ENST00000620739,;TP53,stop_gained,p.Arg196Ter,ENST00000445888,;TP53,stop_gained,p.Arg157Ter,ENST00000619485,;TP53,stop_gained,p.Arg64Ter,ENST00000510385,NM_001276698.1,NM_001126116.1;TP53,stop_gained,p.Arg37Ter,ENST00000618944,;TP53,stop_gained,p.Arg64Ter,ENST00000504290,;TP53,stop_gained,p.Arg37Ter,ENST00000610623,NM_001276699.1,NM_001126117.1;TP53,stop_gained,p.Arg64Ter,ENST00000504937,;TP53,stop_gained,p.Arg37Ter,ENST00000619186,NM_001276697.1,NM_001126115.1;TP53,stop_gained,p.Arg196Ter,ENST00000359597,;TP53,stop_gained,p.Arg185Ter,ENST00000615910,;TP53,stop_gained,p.Arg196Ter,ENST00000413465,;TP53,stop_gained,p.Arg64Ter,ENST00000509690,;TP53,stop_gained,p.Arg103Ter,ENST00000514944,;TP53,downstream_gene_variant,,ENST00000503591,;TP53,downstream_gene_variant,,ENST00000508793,;TP53,upstream_gene_variant,,ENST00000576024,;TP53,downstream_gene_variant,,ENST00000604348,;TP53,intron_variant,,ENST00000574684,;TP53,stop_gained,p.Arg157Ter,ENST00000635293,;TP53,non_coding_transcript_exon_variant,,ENST00000505014,;</t>
  </si>
  <si>
    <t>776/2579</t>
  </si>
  <si>
    <t>586/1182</t>
  </si>
  <si>
    <t>196/393</t>
  </si>
  <si>
    <t>rs397516435,CM941329,TP53_g.12655C&gt;T,COSM99668,COSM99667,COSM99666,COSM99665,COSM5635603,COSM5635602,COSM5635601,COSM5635600,COSM5635599,COSM5635598,COSM5635597,COSM5432964,COSM44757,COSM44615,COSM3378446,COSM1735837,COSM166217,COSM166216,COSM166215,COSM166214,COSM1640847,COSM10705</t>
  </si>
  <si>
    <t>uncertain_significance,pathogenic</t>
  </si>
  <si>
    <t>0,0,0,1,1,1,1,1,1,1,1,1,1,1,1,1,1,1,1,1,1,1,1,1,1</t>
  </si>
  <si>
    <t>1,1,0,1,1,1,1,1,1,1,1,1,1,1,1,1,1,1,1,1,1,1,1,1,1</t>
  </si>
  <si>
    <t>30096123-2fb3-4a5a-82da-3c926f9d3754</t>
  </si>
  <si>
    <t>30096123-2fb3-4a5a-82da-3c926f9d3754.mutect2_somatic.vep.mafwin.txt</t>
  </si>
  <si>
    <t>30233d52-63b8-47ba-9191-2df2b3739df8</t>
  </si>
  <si>
    <t>30233d52-63b8-47ba-9191-2df2b3739df8.strelka.vep.mafwin.txt</t>
  </si>
  <si>
    <t>BS_W9FW1PAE</t>
  </si>
  <si>
    <t>BS_PFE6M2EW</t>
  </si>
  <si>
    <t>c.644T&gt;G</t>
  </si>
  <si>
    <t>p.Val215Gly</t>
  </si>
  <si>
    <t>p.V215G</t>
  </si>
  <si>
    <t>ARID1B,missense_variant,p.Val215Gly,ENST00000346085,NM_020732.3;ARID1B,missense_variant,p.Val215Gly,ENST00000636930,;ARID1B,missense_variant,p.Val215Gly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</t>
  </si>
  <si>
    <t>1200/10194</t>
  </si>
  <si>
    <t>644/6750</t>
  </si>
  <si>
    <t>215/2249</t>
  </si>
  <si>
    <t>tolerated_low_confidence(0.42)</t>
  </si>
  <si>
    <t>303bfa87-5f3d-4a8f-be83-1515b9a98b72</t>
  </si>
  <si>
    <t>303bfa87-5f3d-4a8f-be83-1515b9a98b72.strelka.vep.mafwin.txt</t>
  </si>
  <si>
    <t>BS_SMCPASF0</t>
  </si>
  <si>
    <t>BS_ZMW21B7R</t>
  </si>
  <si>
    <t>3052a94b-e5c9-4d6d-8305-ca7adfe05aed</t>
  </si>
  <si>
    <t>3052a94b-e5c9-4d6d-8305-ca7adfe05aed.mutect2_somatic.vep.mafwin.txt</t>
  </si>
  <si>
    <t>BS_KRYYDC2X</t>
  </si>
  <si>
    <t>BS_SMRT95TG</t>
  </si>
  <si>
    <t>c.1796dup</t>
  </si>
  <si>
    <t>p.Phe600ValfsTer5</t>
  </si>
  <si>
    <t>p.F600Vfs*5</t>
  </si>
  <si>
    <t>KMT2D,frameshift_variant,p.Phe600ValfsTer5,ENST00000301067,NM_003482.3;KMT2D,downstream_gene_variant,,ENST00000547610,;</t>
  </si>
  <si>
    <t>1796-1797/19419</t>
  </si>
  <si>
    <t>1796-1797/16614</t>
  </si>
  <si>
    <t>599/5537</t>
  </si>
  <si>
    <t>L/LX</t>
  </si>
  <si>
    <t>ctg/ctTg</t>
  </si>
  <si>
    <t>309905e3-ad36-490e-93a5-5a0265415cb6</t>
  </si>
  <si>
    <t>309905e3-ad36-490e-93a5-5a0265415cb6.strelka.vep.mafwin.txt</t>
  </si>
  <si>
    <t>30e05b01-b2be-477c-93eb-8e3625acb55a</t>
  </si>
  <si>
    <t>30e05b01-b2be-477c-93eb-8e3625acb55a.strelka.vep.mafwin.txt</t>
  </si>
  <si>
    <t>rs868411959</t>
  </si>
  <si>
    <t>BS_53TV75NN</t>
  </si>
  <si>
    <t>BS_M28J7CGM</t>
  </si>
  <si>
    <t>c.217_219del</t>
  </si>
  <si>
    <t>p.Lys73del</t>
  </si>
  <si>
    <t>p.K73del</t>
  </si>
  <si>
    <t>ENST00000467963</t>
  </si>
  <si>
    <t>BRD9,inframe_deletion,p.Lys73del,ENST00000467963,NM_023924.4;BRD9,inframe_deletion,p.Arg21del,ENST00000483173,NM_001317951.1,NM_001009877.2;TRIP13,upstream_gene_variant,,ENST00000166345,NM_004237.3;BRD9,upstream_gene_variant,,ENST00000489093,;TRIP13,upstream_gene_variant,,ENST00000513435,NM_001166260.1;BRD9,upstream_gene_variant,,ENST00000494422,;TRIP13,upstream_gene_variant,,ENST00000508456,;BRD9,inframe_deletion,p.Arg21del,ENST00000490814,;BRD9,inframe_deletion,p.Arg21del,ENST00000489816,;BRD9,inframe_deletion,p.Arg21del,ENST00000495265,;BRD9,inframe_deletion,p.Arg21del,ENST00000466684,;BRD9,inframe_deletion,p.Arg21del,ENST00000487688,;BRD9,upstream_gene_variant,,ENST00000495794,;TRIP13,upstream_gene_variant,,ENST00000512024,;</t>
  </si>
  <si>
    <t>ENSG00000028310</t>
  </si>
  <si>
    <t>384-386/2156</t>
  </si>
  <si>
    <t>217-219/1794</t>
  </si>
  <si>
    <t>73/597</t>
  </si>
  <si>
    <t>K/-</t>
  </si>
  <si>
    <t>AAG/-</t>
  </si>
  <si>
    <t>rs868411959,COSM1071089</t>
  </si>
  <si>
    <t>HGNC:25818</t>
  </si>
  <si>
    <t>CCDS34127.2</t>
  </si>
  <si>
    <t>ENSP00000419765</t>
  </si>
  <si>
    <t>Q9H8M2</t>
  </si>
  <si>
    <t>UPI000020BEBE</t>
  </si>
  <si>
    <t>NM_023924.4</t>
  </si>
  <si>
    <t>Gene3D:1.20.920.10,Coiled-coils_(Ncoils):Coil,hmmpanther:PTHR22881,hmmpanther:PTHR22881:SF4,mobidb-lite,Low_complexity_(Seg):seg</t>
  </si>
  <si>
    <t>GACTTC</t>
  </si>
  <si>
    <t>c.1435A&gt;C</t>
  </si>
  <si>
    <t>p.Met479Leu</t>
  </si>
  <si>
    <t>p.M479L</t>
  </si>
  <si>
    <t>ARID1B,missense_variant,p.Met479Leu,ENST00000346085,NM_020732.3;ARID1B,missense_variant,p.Met479Leu,ENST00000636930,;ARID1B,missense_variant,p.Met479Leu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</t>
  </si>
  <si>
    <t>1991/10194</t>
  </si>
  <si>
    <t>1435/6750</t>
  </si>
  <si>
    <t>479/2249</t>
  </si>
  <si>
    <t>tolerated_low_confidence(0.41)</t>
  </si>
  <si>
    <t>hmmpanther:PTHR12656:SF11,hmmpanther:PTHR12656,Gene3D:3.40.50.1980</t>
  </si>
  <si>
    <t>315debe2-bce4-45ee-a18c-50f05ac14a4e</t>
  </si>
  <si>
    <t>315debe2-bce4-45ee-a18c-50f05ac14a4e.mutect2_somatic.vep.mafwin.txt</t>
  </si>
  <si>
    <t>BS_DH86PF5A</t>
  </si>
  <si>
    <t>BS_Y63AQ2ZX</t>
  </si>
  <si>
    <t>c.287C&gt;T</t>
  </si>
  <si>
    <t>p.Pro96Leu</t>
  </si>
  <si>
    <t>p.P96L</t>
  </si>
  <si>
    <t>PTEN,missense_variant,p.Pro96Leu,ENST00000371953,NM_001304717.2,NM_000314.6;PTEN,non_coding_transcript_exon_variant,,ENST00000498703,;</t>
  </si>
  <si>
    <t>1644/9027</t>
  </si>
  <si>
    <t>287/1212</t>
  </si>
  <si>
    <t>96/403</t>
  </si>
  <si>
    <t>cCa/cTa</t>
  </si>
  <si>
    <t>CM110121,CM020754,CD115952,COSM5265,COSM5090</t>
  </si>
  <si>
    <t>PROSITE_profiles:PS51181,hmmpanther:PTHR12305,hmmpanther:PTHR12305:SF81,PIRSF_domain:PIRSF038025,Gene3D:3.90.190.10,SMART_domains:SM01301,SMART_domains:SM00404,Superfamily_domains:SSF52799</t>
  </si>
  <si>
    <t>0,0,0,1,1</t>
  </si>
  <si>
    <t>c.737_740dup</t>
  </si>
  <si>
    <t>p.Leu247PhefsTer7</t>
  </si>
  <si>
    <t>p.L247Ffs*7</t>
  </si>
  <si>
    <t>PTEN,frameshift_variant,p.Leu247PhefsTer7,ENST00000371953,NM_001304717.2,NM_000314.6;PTEN,frameshift_variant,p.Leu56PhefsTer7,ENST00000472832,NM_001304718.1;</t>
  </si>
  <si>
    <t>2093-2094/9027</t>
  </si>
  <si>
    <t>736-737/1212</t>
  </si>
  <si>
    <t>246/403</t>
  </si>
  <si>
    <t>P/PFX</t>
  </si>
  <si>
    <t>ccg/cCGTTcg</t>
  </si>
  <si>
    <t>32136c6f-5899-4280-827a-a5fde602301d</t>
  </si>
  <si>
    <t>32136c6f-5899-4280-827a-a5fde602301d.strelka.vep.mafwin.txt</t>
  </si>
  <si>
    <t>32cbd193-031b-42b3-b9e7-ee2c432eb709</t>
  </si>
  <si>
    <t>32cbd193-031b-42b3-b9e7-ee2c432eb709.strelka.vep.mafwin.txt</t>
  </si>
  <si>
    <t>BS_JSNJZERZ</t>
  </si>
  <si>
    <t>BS_PFSB20M7</t>
  </si>
  <si>
    <t>c.76T&gt;G</t>
  </si>
  <si>
    <t>p.Ser26Ala</t>
  </si>
  <si>
    <t>p.S26A</t>
  </si>
  <si>
    <t>SIRT1,missense_variant,p.Ser26Ala,ENST00000212015,NM_012238.4;SIRT1,upstream_gene_variant,,ENST00000432464,NM_001142498.1;SIRT1,upstream_gene_variant,,ENST00000473922,;SIRT1,upstream_gene_variant,,ENST00000497639,;,regulatory_region_variant,,ENSR00000029108,;</t>
  </si>
  <si>
    <t>129/4094</t>
  </si>
  <si>
    <t>76/2244</t>
  </si>
  <si>
    <t>26/747</t>
  </si>
  <si>
    <t>32e9b9c0-1a26-43fa-8fd0-90a42a08d197</t>
  </si>
  <si>
    <t>32e9b9c0-1a26-43fa-8fd0-90a42a08d197.strelka.vep.mafwin.txt</t>
  </si>
  <si>
    <t>rs1162990450</t>
  </si>
  <si>
    <t>BS_68TZMZH1</t>
  </si>
  <si>
    <t>BS_P4Z4YP0P</t>
  </si>
  <si>
    <t>c.86C&gt;T</t>
  </si>
  <si>
    <t>p.Pro29Leu</t>
  </si>
  <si>
    <t>p.P29L</t>
  </si>
  <si>
    <t>PBRM1,missense_variant,p.Pro29Leu,ENST00000356770,;PBRM1,missense_variant,p.Pro29Leu,ENST00000296302,;PBRM1,missense_variant,p.Pro29Leu,ENST00000394830,NM_018313.4;PBRM1,missense_variant,p.Pro29Leu,ENST00000409114,;PBRM1,missense_variant,p.Pro29Leu,ENST00000409057,;PBRM1,missense_variant,p.Pro29Leu,ENST00000410007,;PBRM1,missense_variant,p.Pro29Leu,ENST00000409767,;PBRM1,missense_variant,p.Pro29Leu,ENST00000337303,;PBRM1,missense_variant,p.Pro29Leu,ENST00000423351,;PBRM1,missense_variant,p.Pro29Leu,ENST00000431678,;PBRM1,missense_variant,p.Pro29Leu,ENST00000420148,;PBRM1,missense_variant,p.Pro29Leu,ENST00000439181,;PBRM1,missense_variant,p.Pro29Leu,ENST00000449505,;PBRM1,missense_variant,p.Pro29Leu,ENST00000450271,;PBRM1,missense_variant,p.Pro29Leu,ENST00000458294,;PBRM1,downstream_gene_variant,,ENST00000424867,;PBRM1,upstream_gene_variant,,ENST00000446103,;GNL3,upstream_gene_variant,,ENST00000479230,;PBRM1,missense_variant,p.Pro29Leu,ENST00000412587,;</t>
  </si>
  <si>
    <t>186/5071</t>
  </si>
  <si>
    <t>86/4749</t>
  </si>
  <si>
    <t>29/1582</t>
  </si>
  <si>
    <t>possibly_damaging(0.503)</t>
  </si>
  <si>
    <t>mobidb-lite,Superfamily_domains:SSF47370,hmmpanther:PTHR16062,hmmpanther:PTHR16062:SF16</t>
  </si>
  <si>
    <t>c.115G&gt;A</t>
  </si>
  <si>
    <t>p.Ala39Thr</t>
  </si>
  <si>
    <t>p.A39T</t>
  </si>
  <si>
    <t>ENST00000405375</t>
  </si>
  <si>
    <t>CDKN1A,missense_variant,p.Ala39Thr,ENST00000405375,NM_001220778.1;CDKN1A,missense_variant,p.Ala39Thr,ENST00000244741,NM_000389.4;CDKN1A,missense_variant,p.Ala39Thr,ENST00000448526,NM_001291549.1,NM_078467.2;CDKN1A,missense_variant,p.Ala39Thr,ENST00000615513,NM_001220777.1;CDKN1A,missense_variant,p.Ala39Thr,ENST00000373711,;CDKN1A,non_coding_transcript_exon_variant,,ENST00000478800,;CDKN1A,non_coding_transcript_exon_variant,,ENST00000459970,;CDKN1A,downstream_gene_variant,,ENST00000462537,;</t>
  </si>
  <si>
    <t>ENSG00000124762</t>
  </si>
  <si>
    <t>350/2267</t>
  </si>
  <si>
    <t>115/495</t>
  </si>
  <si>
    <t>39/164</t>
  </si>
  <si>
    <t>Gcg/Acg</t>
  </si>
  <si>
    <t>COSM3873534,COSM3873533</t>
  </si>
  <si>
    <t>HGNC:1784</t>
  </si>
  <si>
    <t>CCDS4824.1</t>
  </si>
  <si>
    <t>ENSP00000384849</t>
  </si>
  <si>
    <t>P38936</t>
  </si>
  <si>
    <t>A0A024RCX5</t>
  </si>
  <si>
    <t>UPI0000048F7B</t>
  </si>
  <si>
    <t>NM_001220778.1</t>
  </si>
  <si>
    <t>benign(0.419)</t>
  </si>
  <si>
    <t>hmmpanther:PTHR10265:SF16,hmmpanther:PTHR10265,Gene3D:4.10.365.10,Pfam_domain:PF02234</t>
  </si>
  <si>
    <t>rs1458634194</t>
  </si>
  <si>
    <t>c.1981G&gt;A</t>
  </si>
  <si>
    <t>p.Val661Ile</t>
  </si>
  <si>
    <t>p.V661I</t>
  </si>
  <si>
    <t>KMT2A,missense_variant,p.Val661Ile,ENST00000534358,NM_001197104.1;KMT2A,missense_variant,p.Val661Ile,ENST00000389506,NM_005933.3;KMT2A,missense_variant,p.Val694Ile,ENST00000531904,;KMT2A,intron_variant,,ENST00000527869,;KMT2A,intron_variant,,ENST00000533790,;</t>
  </si>
  <si>
    <t>2004/16602</t>
  </si>
  <si>
    <t>1981/11919</t>
  </si>
  <si>
    <t>661/3972</t>
  </si>
  <si>
    <t>Gtt/Att</t>
  </si>
  <si>
    <t>benign(0.314)</t>
  </si>
  <si>
    <t>PIRSF_domain:PIRSF010354</t>
  </si>
  <si>
    <t>32f808c0-c38a-413e-9a61-6dc743ecdf93</t>
  </si>
  <si>
    <t>32f808c0-c38a-413e-9a61-6dc743ecdf93.strelka.vep.mafwin.txt</t>
  </si>
  <si>
    <t>BS_6GTKRGNK</t>
  </si>
  <si>
    <t>BS_QSHPVH0P</t>
  </si>
  <si>
    <t>3350cc21-4a80-46b8-90c8-cf2864cec23d</t>
  </si>
  <si>
    <t>3350cc21-4a80-46b8-90c8-cf2864cec23d.strelka.vep.mafwin.txt</t>
  </si>
  <si>
    <t>rs876659567</t>
  </si>
  <si>
    <t>BS_4QFSH7C4</t>
  </si>
  <si>
    <t>BS_9YHX7QFW</t>
  </si>
  <si>
    <t>c.1015A&gt;G</t>
  </si>
  <si>
    <t>p.Ile339Val</t>
  </si>
  <si>
    <t>p.I339V</t>
  </si>
  <si>
    <t>ATM,missense_variant,p.Ile339Val,ENST00000278616,NM_000051.3;ATM,missense_variant,p.Ile339Val,ENST00000452508,NM_001351834.1;ATM,missense_variant,p.Ile339Val,ENST00000527805,;ATM,downstream_gene_variant,,ENST00000527891,;</t>
  </si>
  <si>
    <t>1400/13147</t>
  </si>
  <si>
    <t>1015/9171</t>
  </si>
  <si>
    <t>339/3056</t>
  </si>
  <si>
    <t>I/V</t>
  </si>
  <si>
    <t>Att/Gtt</t>
  </si>
  <si>
    <t>tolerated(0.36)</t>
  </si>
  <si>
    <t>uncertain_significance</t>
  </si>
  <si>
    <t>c.329T&gt;C</t>
  </si>
  <si>
    <t>p.Met110Thr</t>
  </si>
  <si>
    <t>p.M110T</t>
  </si>
  <si>
    <t>ENST00000171111</t>
  </si>
  <si>
    <t>KEAP1,missense_variant,p.Met110Thr,ENST00000171111,NM_203500.1;KEAP1,missense_variant,p.Met110Thr,ENST00000393623,NM_012289.3;KEAP1,missense_variant,p.Met110Thr,ENST00000591419,;KEAP1,missense_variant,p.Met110Thr,ENST00000592055,;KEAP1,missense_variant,p.Met110Thr,ENST00000591039,;KEAP1,upstream_gene_variant,,ENST00000588024,;KEAP1,intron_variant,,ENST00000585845,;,regulatory_region_variant,,ENSR00000107025,;</t>
  </si>
  <si>
    <t>ENSG00000079999</t>
  </si>
  <si>
    <t>877/2955</t>
  </si>
  <si>
    <t>329/1875</t>
  </si>
  <si>
    <t>110/624</t>
  </si>
  <si>
    <t>M/T</t>
  </si>
  <si>
    <t>aTg/aCg</t>
  </si>
  <si>
    <t>HGNC:23177</t>
  </si>
  <si>
    <t>CCDS12239.1</t>
  </si>
  <si>
    <t>ENSP00000171111</t>
  </si>
  <si>
    <t>Q14145</t>
  </si>
  <si>
    <t>A0A024R7C0</t>
  </si>
  <si>
    <t>UPI000007139C</t>
  </si>
  <si>
    <t>NM_203500.1</t>
  </si>
  <si>
    <t>PDB-ENSP_mappings:4cxi.A,PDB-ENSP_mappings:4cxj.A,PDB-ENSP_mappings:4cxt.A,PDB-ENSP_mappings:5dad.A,PDB-ENSP_mappings:5daf.A,PDB-ENSP_mappings:5git.A,PDB-ENSP_mappings:5nlb.A,PROSITE_profiles:PS50097,hmmpanther:PTHR24412,hmmpanther:PTHR24412:SF162,Gene3D:3.30.710.10,Pfam_domain:PF00651,PIRSF_domain:PIRSF037037,SMART_domains:SM00225,Superfamily_domains:SSF54695</t>
  </si>
  <si>
    <t>3362487b-d3d2-4c3f-9bd2-c97fd1fb4108</t>
  </si>
  <si>
    <t>3362487b-d3d2-4c3f-9bd2-c97fd1fb4108.strelka.vep.mafwin.txt</t>
  </si>
  <si>
    <t>3374a50a-a41c-4eb1-8a11-fe326840c599</t>
  </si>
  <si>
    <t>3374a50a-a41c-4eb1-8a11-fe326840c599.mutect2_somatic.vep.mafwin.txt</t>
  </si>
  <si>
    <t>BS_JVTQD8HH</t>
  </si>
  <si>
    <t>BS_VCCX0CTG</t>
  </si>
  <si>
    <t>c.1351T&gt;G</t>
  </si>
  <si>
    <t>p.Ser451Ala</t>
  </si>
  <si>
    <t>p.S451A</t>
  </si>
  <si>
    <t>ARID1B,missense_variant,p.Ser451Ala,ENST00000346085,NM_020732.3;ARID1B,missense_variant,p.Ser451Ala,ENST00000636930,;ARID1B,missense_variant,p.Ser451Ala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</t>
  </si>
  <si>
    <t>1907/10194</t>
  </si>
  <si>
    <t>1351/6750</t>
  </si>
  <si>
    <t>451/2249</t>
  </si>
  <si>
    <t>COSM6954216,COSM6954215</t>
  </si>
  <si>
    <t>tolerated_low_confidence(0.55)</t>
  </si>
  <si>
    <t>3407fdd7-484e-4d09-8974-cc84c58efd72</t>
  </si>
  <si>
    <t>3407fdd7-484e-4d09-8974-cc84c58efd72.mutect2_somatic.vep.mafwin.txt</t>
  </si>
  <si>
    <t>BS_F4D169Q7</t>
  </si>
  <si>
    <t>BS_SG7EPZ4W</t>
  </si>
  <si>
    <t>c.1583A&gt;C</t>
  </si>
  <si>
    <t>p.His528Pro</t>
  </si>
  <si>
    <t>p.H528P</t>
  </si>
  <si>
    <t>BCL11B,missense_variant,p.His457Pro,ENST00000345514,NM_001282238.1,NM_022898.2;BCL11B,missense_variant,p.His528Pro,ENST00000357195,NM_001282237.1,NM_138576.3;BCL11B,missense_variant,p.His334Pro,ENST00000443726,;,regulatory_region_variant,,ENSR00000072909,;</t>
  </si>
  <si>
    <t>1593/7559</t>
  </si>
  <si>
    <t>1583/2685</t>
  </si>
  <si>
    <t>528/894</t>
  </si>
  <si>
    <t>tolerated(0.3)</t>
  </si>
  <si>
    <t>hmmpanther:PTHR23233,hmmpanther:PTHR23233:SF45,mobidb-lite</t>
  </si>
  <si>
    <t>346eb4bf-544f-4e2c-a28f-b84c99252122</t>
  </si>
  <si>
    <t>346eb4bf-544f-4e2c-a28f-b84c99252122.strelka.vep.mafwin.txt</t>
  </si>
  <si>
    <t>BS_TF5TTEXH</t>
  </si>
  <si>
    <t>35c87b1a-eea4-4841-bed3-4c9591f5f417</t>
  </si>
  <si>
    <t>35c87b1a-eea4-4841-bed3-4c9591f5f417.strelka.vep.mafwin.txt</t>
  </si>
  <si>
    <t>BS_CKY2TTXG</t>
  </si>
  <si>
    <t>BS_84QXT7FR</t>
  </si>
  <si>
    <t>c.2527G&gt;C</t>
  </si>
  <si>
    <t>p.Asp843His</t>
  </si>
  <si>
    <t>p.D843H</t>
  </si>
  <si>
    <t>ENST00000409792</t>
  </si>
  <si>
    <t>SETD2,missense_variant,p.Asp843His,ENST00000409792,NM_014159.6,NM_001349370.1;SETD2,missense_variant,p.Asp799His,ENST00000412450,;SETD2,upstream_gene_variant,,ENST00000638947,;SETD2,missense_variant,p.Asp715His,ENST00000330022,;SETD2,missense_variant,p.Asp561His,ENST00000431180,;SETD2,missense_variant,p.Asp477His,ENST00000445387,;</t>
  </si>
  <si>
    <t>ENSG00000181555</t>
  </si>
  <si>
    <t>2570/8142</t>
  </si>
  <si>
    <t>2527/7695</t>
  </si>
  <si>
    <t>843/2564</t>
  </si>
  <si>
    <t>Gat/Cat</t>
  </si>
  <si>
    <t>HGNC:18420</t>
  </si>
  <si>
    <t>CCDS2749.2</t>
  </si>
  <si>
    <t>ENSP00000386759</t>
  </si>
  <si>
    <t>Q9BYW2</t>
  </si>
  <si>
    <t>UPI00017E10FB</t>
  </si>
  <si>
    <t>NM_014159.6,NM_001349370.1</t>
  </si>
  <si>
    <t>possibly_damaging(0.765)</t>
  </si>
  <si>
    <t>hmmpanther:PTHR22884:SF468,hmmpanther:PTHR22884</t>
  </si>
  <si>
    <t>c.7373-1G&gt;T</t>
  </si>
  <si>
    <t>p.X2458_splice</t>
  </si>
  <si>
    <t>KMT2B,splice_acceptor_variant,,ENST00000420124,NM_014727.2;IGFLR1,downstream_gene_variant,,ENST00000246532,;IGFLR1,downstream_gene_variant,,ENST00000586140,;IGFLR1,downstream_gene_variant,,ENST00000588992,;IGFLR1,downstream_gene_variant,,ENST00000591277,;IGFLR1,downstream_gene_variant,,ENST00000591748,;IGFLR1,downstream_gene_variant,,ENST00000592537,NM_024660.2;IGFLR1,downstream_gene_variant,,ENST00000592889,;IGFLR1,downstream_gene_variant,,ENST00000587101,;KMT2B,splice_acceptor_variant,,ENST00000585476,;KMT2B,splice_acceptor_variant,,ENST00000592092,;KMT2B,upstream_gene_variant,,ENST00000586308,;IGFLR1,downstream_gene_variant,,ENST00000588018,;IGFLR1,downstream_gene_variant,,ENST00000589175,;AD000671.2,downstream_gene_variant,,ENST00000589807,;IGFLR1,downstream_gene_variant,,ENST00000592693,;</t>
  </si>
  <si>
    <t>32/36</t>
  </si>
  <si>
    <t>35e8b758-af82-4139-a63f-948f81be23fa</t>
  </si>
  <si>
    <t>35e8b758-af82-4139-a63f-948f81be23fa.strelka.vep.mafwin.txt</t>
  </si>
  <si>
    <t>AGTCCCTGGGCCTG</t>
  </si>
  <si>
    <t>BS_8H2XX24V</t>
  </si>
  <si>
    <t>c.8684_8697del</t>
  </si>
  <si>
    <t>p.Val2895AspfsTer45</t>
  </si>
  <si>
    <t>p.V2895Dfs*45</t>
  </si>
  <si>
    <t>34/34</t>
  </si>
  <si>
    <t>SRCAP,frameshift_variant,p.Val2895AspfsTer45,ENST00000262518,NM_006662.2;SRCAP,frameshift_variant,p.Val2636AspfsTer45,ENST00000395059,;TMEM265,upstream_gene_variant,,ENST00000615541,NM_001256829.1;AC106886.2,upstream_gene_variant,,ENST00000483578,;AC106886.5,frameshift_variant,p.Val2718AspfsTer45,ENST00000380361,;SRCAP,downstream_gene_variant,,ENST00000474008,;</t>
  </si>
  <si>
    <t>9067-9080/11754</t>
  </si>
  <si>
    <t>8682-8695/9693</t>
  </si>
  <si>
    <t>2894-2899/3230</t>
  </si>
  <si>
    <t>PVPGPE/PX</t>
  </si>
  <si>
    <t>ccAGTCCCTGGGCCTGag/ccag</t>
  </si>
  <si>
    <t>CCAGTCCCTGGGCCTGA</t>
  </si>
  <si>
    <t>3663c964-05d5-47e1-a489-08e2a8bf31dd</t>
  </si>
  <si>
    <t>3663c964-05d5-47e1-a489-08e2a8bf31dd.strelka.vep.mafwin.txt</t>
  </si>
  <si>
    <t>rs1290415310</t>
  </si>
  <si>
    <t>c.121_123del</t>
  </si>
  <si>
    <t>p.Ser41del</t>
  </si>
  <si>
    <t>p.S41del</t>
  </si>
  <si>
    <t>ARID1B,inframe_deletion,p.Ser41del,ENST00000346085,NM_020732.3;ARID1B,inframe_deletion,p.Ser41del,ENST00000636930,;ARID1B,inframe_deletion,p.Ser41del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intron_variant,,ENST00000603191,;AL355297.2,downstream_gene_variant,,ENST00000604792,;ARID1B,upstream_gene_variant,,ENST00000637910,;,regulatory_region_variant,,ENSR00000205766,;,TF_binding_site_variant,,MA0528.1,;,TF_binding_site_variant,,MA0528.1,;</t>
  </si>
  <si>
    <t>659-661/10194</t>
  </si>
  <si>
    <t>103-105/6750</t>
  </si>
  <si>
    <t>35/2249</t>
  </si>
  <si>
    <t>S/-</t>
  </si>
  <si>
    <t>TCC/-</t>
  </si>
  <si>
    <t>TGTCCT</t>
  </si>
  <si>
    <t>367788d6-a36c-4024-88bb-60c19d17357f</t>
  </si>
  <si>
    <t>367788d6-a36c-4024-88bb-60c19d17357f.strelka.vep.mafwin.txt</t>
  </si>
  <si>
    <t>BS_99PPRCW4</t>
  </si>
  <si>
    <t>BS_05H4Y3ZF</t>
  </si>
  <si>
    <t>c.6909T&gt;G</t>
  </si>
  <si>
    <t>p.Asp2303Glu</t>
  </si>
  <si>
    <t>p.D2303E</t>
  </si>
  <si>
    <t>KMT2B,missense_variant,p.Asp2303Glu,ENST00000420124,NM_014727.2;KMT2B,non_coding_transcript_exon_variant,,ENST00000592092,;KMT2B,upstream_gene_variant,,ENST00000585476,;KMT2B,upstream_gene_variant,,ENST00000586308,;</t>
  </si>
  <si>
    <t>6909/8469</t>
  </si>
  <si>
    <t>6909/8148</t>
  </si>
  <si>
    <t>2303/2715</t>
  </si>
  <si>
    <t>tolerated(0.63)</t>
  </si>
  <si>
    <t>PIRSF_domain:PIRSF010354,hmmpanther:PTHR22884,hmmpanther:PTHR22884:SF341,mobidb-lite</t>
  </si>
  <si>
    <t>36a77835-64f6-4158-b33f-ac4f3e838826</t>
  </si>
  <si>
    <t>36a77835-64f6-4158-b33f-ac4f3e838826.strelka.vep.mafwin.txt</t>
  </si>
  <si>
    <t>BS_TRGECFNP</t>
  </si>
  <si>
    <t>BS_WKD534RB</t>
  </si>
  <si>
    <t>c.210-2A&gt;G</t>
  </si>
  <si>
    <t>p.X70_splice</t>
  </si>
  <si>
    <t>PTEN,splice_acceptor_variant,,ENST00000371953,NM_001304717.2,NM_000314.6;PTEN,splice_acceptor_variant,,ENST00000498703,;</t>
  </si>
  <si>
    <t>CD109151,COSM921075</t>
  </si>
  <si>
    <t>36bce5f3-504e-4340-b436-c65d4aec732d</t>
  </si>
  <si>
    <t>36bce5f3-504e-4340-b436-c65d4aec732d.strelka.vep.mafwin.txt</t>
  </si>
  <si>
    <t>BS_Y5DA59M3</t>
  </si>
  <si>
    <t>BS_4HD33MVB</t>
  </si>
  <si>
    <t>37326bae-8c6e-4888-aa03-5675f83eeb20</t>
  </si>
  <si>
    <t>37326bae-8c6e-4888-aa03-5675f83eeb20.strelka.vep.mafwin.txt</t>
  </si>
  <si>
    <t>rs200474872</t>
  </si>
  <si>
    <t>BS_8Q8N6AHW</t>
  </si>
  <si>
    <t>BS_0JS89ADT</t>
  </si>
  <si>
    <t>c.2497C&gt;T</t>
  </si>
  <si>
    <t>p.Leu833Phe</t>
  </si>
  <si>
    <t>p.L833F</t>
  </si>
  <si>
    <t>14/31</t>
  </si>
  <si>
    <t>CREBBP,missense_variant,p.Leu833Phe,ENST00000262367,NM_004380.2;CREBBP,missense_variant,p.Leu795Phe,ENST00000382070,NM_001079846.1;CREBBP,missense_variant,p.Leu368Phe,ENST00000570939,;CREBBP,downstream_gene_variant,,ENST00000571826,;CREBBP,downstream_gene_variant,,ENST00000572134,;CREBBP,upstream_gene_variant,,ENST00000573672,;CREBBP,downstream_gene_variant,,ENST00000575237,;</t>
  </si>
  <si>
    <t>3307/10803</t>
  </si>
  <si>
    <t>2497/7329</t>
  </si>
  <si>
    <t>833/2442</t>
  </si>
  <si>
    <t>L/F</t>
  </si>
  <si>
    <t>Ctc/Ttc</t>
  </si>
  <si>
    <t>rs200474872,COSM6925344</t>
  </si>
  <si>
    <t>benign(0.106)</t>
  </si>
  <si>
    <t>rs876658468</t>
  </si>
  <si>
    <t>c.577C&gt;T</t>
  </si>
  <si>
    <t>p.His193Tyr</t>
  </si>
  <si>
    <t>p.H193Y</t>
  </si>
  <si>
    <t>TP53,missense_variant,p.His193Tyr,ENST00000617185,NM_001126114.2;TP53,missense_variant,p.His193Tyr,ENST00000420246,;TP53,missense_variant,p.His154Tyr,ENST00000622645,NM_001276696.1;TP53,missense_variant,p.His154Tyr,ENST00000610292,NM_001126118.1;TP53,missense_variant,p.His193Tyr,ENST00000455263,NM_001276695.1,NM_001126113.2;TP53,missense_variant,p.His154Tyr,ENST00000610538,;TP53,missense_variant,p.His193Tyr,ENST00000269305,NM_001276760.1,NM_001126112.2,NM_001276761.1,NM_000546.5;TP53,missense_variant,p.His154Tyr,ENST00000620739,;TP53,missense_variant,p.His193Tyr,ENST00000445888,;TP53,missense_variant,p.His154Tyr,ENST00000619485,;TP53,missense_variant,p.His61Tyr,ENST00000510385,NM_001276698.1,NM_001126116.1;TP53,missense_variant,p.His34Tyr,ENST00000618944,;TP53,missense_variant,p.His61Tyr,ENST00000504290,;TP53,missense_variant,p.His34Tyr,ENST00000610623,NM_001276699.1,NM_001126117.1;TP53,missense_variant,p.His61Tyr,ENST00000504937,;TP53,missense_variant,p.His34Tyr,ENST00000619186,NM_001276697.1,NM_001126115.1;TP53,missense_variant,p.His193Tyr,ENST00000359597,;TP53,missense_variant,p.His182Tyr,ENST00000615910,;TP53,missense_variant,p.His193Tyr,ENST00000413465,;TP53,missense_variant,p.His61Tyr,ENST00000509690,;TP53,missense_variant,p.His100Tyr,ENST00000514944,;TP53,downstream_gene_variant,,ENST00000503591,;TP53,downstream_gene_variant,,ENST00000508793,;TP53,upstream_gene_variant,,ENST00000576024,;TP53,downstream_gene_variant,,ENST00000604348,;TP53,intron_variant,,ENST00000574684,;TP53,missense_variant,p.His154Tyr,ENST00000635293,;TP53,non_coding_transcript_exon_variant,,ENST00000505014,;</t>
  </si>
  <si>
    <t>767/2579</t>
  </si>
  <si>
    <t>577/1182</t>
  </si>
  <si>
    <t>193/393</t>
  </si>
  <si>
    <t>Cat/Tat</t>
  </si>
  <si>
    <t>rs876658468,COSM4423055,COSM4423054,COSM44002,COSM43935,COSM437532,COSM437531,COSM437530,COSM437529,COSM3958826,COSM3958825,COSM3958824,COSM3958823,COSM3958822,COSM3958821,COSM3388200,COSM251419,COSM251418,COSM251417,COSM251416,COSM1731184,COSM10672</t>
  </si>
  <si>
    <t>0,1,1,1,1,1,1,1,1,1,1,1,1,1,1,1,1,1,1,1,1,1</t>
  </si>
  <si>
    <t>37460319-d1ca-4cfe-98b7-223f66ecf890</t>
  </si>
  <si>
    <t>37460319-d1ca-4cfe-98b7-223f66ecf890.strelka.vep.mafwin.txt</t>
  </si>
  <si>
    <t>BS_5D24XV4T</t>
  </si>
  <si>
    <t>BS_TH4A63J7</t>
  </si>
  <si>
    <t>375cf990-7c72-4148-8c8b-977df57888a2</t>
  </si>
  <si>
    <t>375cf990-7c72-4148-8c8b-977df57888a2.strelka.vep.mafwin.txt</t>
  </si>
  <si>
    <t>376a9d3f-2bf9-415d-87ac-35578563802d</t>
  </si>
  <si>
    <t>376a9d3f-2bf9-415d-87ac-35578563802d.strelka.vep.mafwin.txt</t>
  </si>
  <si>
    <t>37bb4f33-21fb-4dda-9cc6-4393e4c57ffc</t>
  </si>
  <si>
    <t>37bb4f33-21fb-4dda-9cc6-4393e4c57ffc.strelka.vep.mafwin.txt</t>
  </si>
  <si>
    <t>BS_9HDPJT21</t>
  </si>
  <si>
    <t>BS_YVWRMH36</t>
  </si>
  <si>
    <t>c.352A&gt;C</t>
  </si>
  <si>
    <t>p.Thr118Pro</t>
  </si>
  <si>
    <t>p.T118P</t>
  </si>
  <si>
    <t>ARID1A,missense_variant,p.Thr118Pro,ENST00000324856,NM_006015.4;ARID1A,missense_variant,p.Thr118Pro,ENST00000457599,NM_139135.2;ARID1A,intron_variant,,ENST00000430799,;ARID1A,intron_variant,,ENST00000637465,;AL512408.1,upstream_gene_variant,,ENST00000569378,;,regulatory_region_variant,,ENSR00000250867,;</t>
  </si>
  <si>
    <t>723/8583</t>
  </si>
  <si>
    <t>352/6858</t>
  </si>
  <si>
    <t>118/2285</t>
  </si>
  <si>
    <t>tolerated_low_confidence(0.16)</t>
  </si>
  <si>
    <t>37fad6f5-ee67-409c-ba0c-12e369a083f0</t>
  </si>
  <si>
    <t>37fad6f5-ee67-409c-ba0c-12e369a083f0.mutect2_somatic.vep.mafwin.txt</t>
  </si>
  <si>
    <t>BS_GKPVZXYP</t>
  </si>
  <si>
    <t>BS_DNRQ0EN0</t>
  </si>
  <si>
    <t>rs149992209</t>
  </si>
  <si>
    <t>c.943G&gt;A</t>
  </si>
  <si>
    <t>p.Gly315Ser</t>
  </si>
  <si>
    <t>p.G315S</t>
  </si>
  <si>
    <t>KMT2C,missense_variant,p.Gly315Ser,ENST00000262189,NM_170606.2;KMT2C,missense_variant,p.Gly315Ser,ENST00000355193,;KMT2C,missense_variant,p.Gly315Ser,ENST00000558084,;</t>
  </si>
  <si>
    <t>1162/16862</t>
  </si>
  <si>
    <t>943/14736</t>
  </si>
  <si>
    <t>315/4911</t>
  </si>
  <si>
    <t>rs149992209,COSM4381931,COSM4381930,COSM1179669,COSM1179668</t>
  </si>
  <si>
    <t>rs121912656</t>
  </si>
  <si>
    <t>c.734G&gt;A</t>
  </si>
  <si>
    <t>p.Gly245Asp</t>
  </si>
  <si>
    <t>p.G245D</t>
  </si>
  <si>
    <t>TP53,missense_variant,p.Gly245Asp,ENST00000617185,NM_001126114.2;TP53,missense_variant,p.Gly245Asp,ENST00000420246,;TP53,missense_variant,p.Gly206Asp,ENST00000622645,NM_001276696.1;TP53,missense_variant,p.Gly206Asp,ENST00000610292,NM_001126118.1;TP53,missense_variant,p.Gly245Asp,ENST00000455263,NM_001276695.1,NM_001126113.2;TP53,missense_variant,p.Gly206Asp,ENST00000610538,;TP53,missense_variant,p.Gly245Asp,ENST00000269305,NM_001276760.1,NM_001126112.2,NM_001276761.1,NM_000546.5;TP53,missense_variant,p.Gly206Asp,ENST00000620739,;TP53,missense_variant,p.Gly245Asp,ENST00000445888,;TP53,missense_variant,p.Gly206Asp,ENST00000619485,;TP53,missense_variant,p.Gly113Asp,ENST00000510385,NM_001276698.1,NM_001126116.1;TP53,missense_variant,p.Gly86Asp,ENST00000618944,;TP53,missense_variant,p.Gly113Asp,ENST00000504290,;TP53,missense_variant,p.Gly86Asp,ENST00000610623,NM_001276699.1,NM_001126117.1;TP53,missense_variant,p.Gly113Asp,ENST00000504937,;TP53,missense_variant,p.Gly86Asp,ENST00000619186,NM_001276697.1,NM_001126115.1;TP53,missense_variant,p.Gly245Asp,ENST00000359597,;TP53,missense_variant,p.Gly234Asp,ENST00000615910,;TP53,missense_variant,p.Gly245Asp,ENST00000413465,;TP53,missense_variant,p.Gly113Asp,ENST00000509690,;TP53,missense_variant,p.Gly152Asp,ENST00000514944,;TP53,downstream_gene_variant,,ENST00000503591,;TP53,downstream_gene_variant,,ENST00000508793,;TP53,upstream_gene_variant,,ENST00000576024,;TP53,downstream_gene_variant,,ENST00000604348,;TP53,downstream_gene_variant,,ENST00000574684,;TP53,missense_variant,p.Gly206Asp,ENST00000635293,;TP53,downstream_gene_variant,,ENST00000505014,;</t>
  </si>
  <si>
    <t>924/2579</t>
  </si>
  <si>
    <t>734/1182</t>
  </si>
  <si>
    <t>245/393</t>
  </si>
  <si>
    <t>rs121912656,CM010464,CM900209,TP53_g.13371G&gt;A,COSM45770,COSM43965,COSM43606,COSM3717638,COSM3388189,COSM3388188,COSM3388187,COSM3388186,COSM3388185,COSM3388184,COSM179807,COSM179806,COSM179805,COSM1646856,COSM1640832,COSM131477,COSM131476,COSM131475,COSM11196</t>
  </si>
  <si>
    <t>0,0,0,0,1,1,1,1,1,1,1,1,1,1,1,1,1,1,1,1,1,1,1</t>
  </si>
  <si>
    <t>1,1,1,0,1,1,1,1,1,1,1,1,1,1,1,1,1,1,1,1,1,1,1</t>
  </si>
  <si>
    <t>38480ade-8b8c-4092-8ade-e321695756ae</t>
  </si>
  <si>
    <t>38480ade-8b8c-4092-8ade-e321695756ae.strelka.vep.mafwin.txt</t>
  </si>
  <si>
    <t>BS_01Y5F4PN</t>
  </si>
  <si>
    <t>BS_ZM9EYYDT</t>
  </si>
  <si>
    <t>387c32c1-fab7-4f4f-9097-440033521503</t>
  </si>
  <si>
    <t>387c32c1-fab7-4f4f-9097-440033521503.strelka.vep.mafwin.txt</t>
  </si>
  <si>
    <t>BS_AFBPM6CN</t>
  </si>
  <si>
    <t>rs148924904</t>
  </si>
  <si>
    <t>c.488A&gt;G</t>
  </si>
  <si>
    <t>p.Tyr163Cys</t>
  </si>
  <si>
    <t>p.Y163C</t>
  </si>
  <si>
    <t>TP53,missense_variant,p.Tyr163Cys,ENST00000617185,NM_001126114.2;TP53,missense_variant,p.Tyr163Cys,ENST00000420246,;TP53,missense_variant,p.Tyr124Cys,ENST00000622645,NM_001276696.1;TP53,missense_variant,p.Tyr124Cys,ENST00000610292,NM_001126118.1;TP53,missense_variant,p.Tyr163Cys,ENST00000455263,NM_001276695.1,NM_001126113.2;TP53,missense_variant,p.Tyr124Cys,ENST00000610538,;TP53,missense_variant,p.Tyr163Cys,ENST00000269305,NM_001276760.1,NM_001126112.2,NM_001276761.1,NM_000546.5;TP53,missense_variant,p.Tyr124Cys,ENST00000620739,;TP53,missense_variant,p.Tyr163Cys,ENST00000445888,;TP53,missense_variant,p.Tyr124Cys,ENST00000619485,;TP53,missense_variant,p.Tyr31Cys,ENST00000510385,NM_001276698.1,NM_001126116.1;TP53,missense_variant,p.Tyr4Cys,ENST00000618944,;TP53,missense_variant,p.Tyr31Cys,ENST00000504290,;TP53,missense_variant,p.Tyr4Cys,ENST00000610623,NM_001276699.1,NM_001126117.1;TP53,missense_variant,p.Tyr31Cys,ENST00000504937,;TP53,missense_variant,p.Tyr4Cys,ENST00000619186,NM_001276697.1,NM_001126115.1;TP53,missense_variant,p.Tyr163Cys,ENST00000359597,;TP53,missense_variant,p.Tyr152Cys,ENST00000615910,;TP53,missense_variant,p.Tyr163Cys,ENST00000413465,;TP53,missense_variant,p.Tyr31Cys,ENST00000509690,;TP53,missense_variant,p.Tyr163Cys,ENST00000508793,;TP53,missense_variant,p.Tyr70Cys,ENST00000514944,;TP53,downstream_gene_variant,,ENST00000503591,;TP53,upstream_gene_variant,,ENST00000576024,;TP53,downstream_gene_variant,,ENST00000604348,;TP53,upstream_gene_variant,,ENST00000574684,;TP53,missense_variant,p.Tyr124Cys,ENST00000635293,;TP53,non_coding_transcript_exon_variant,,ENST00000505014,;</t>
  </si>
  <si>
    <t>678/2579</t>
  </si>
  <si>
    <t>488/1182</t>
  </si>
  <si>
    <t>163/393</t>
  </si>
  <si>
    <t>tAc/tGc</t>
  </si>
  <si>
    <t>CM942135,rs148924904,COSM45025,COSM3388214,COSM308334,COSM308333,COSM308332,COSM308331,COSM1649381,COSM129855,COSM129854,COSM129853,COSM129852,COSM10808</t>
  </si>
  <si>
    <t>0,1,1,1,1,1,1,1,1,1,1,1,1,1</t>
  </si>
  <si>
    <t>1,1,1,1,1,1,1,1,1,1,1,1,1,1</t>
  </si>
  <si>
    <t>c.2366G&gt;A</t>
  </si>
  <si>
    <t>p.Ser789Asn</t>
  </si>
  <si>
    <t>p.S789N</t>
  </si>
  <si>
    <t>20/46</t>
  </si>
  <si>
    <t>NCOR1,missense_variant,p.Ser789Asn,ENST00000268712,NM_006311.3;NCOR1,missense_variant,p.Ser696Asn,ENST00000395857,;NCOR1,missense_variant,p.Ser805Asn,ENST00000395851,NM_001190440.1;NCOR1,missense_variant,p.Ser696Asn,ENST00000395848,NM_001190438.1;RNU6-314P,downstream_gene_variant,,ENST00000516574,;NCOR1,downstream_gene_variant,,ENST00000583226,;</t>
  </si>
  <si>
    <t>2624/10720</t>
  </si>
  <si>
    <t>2366/7323</t>
  </si>
  <si>
    <t>789/2440</t>
  </si>
  <si>
    <t>S/N</t>
  </si>
  <si>
    <t>aGt/aAt</t>
  </si>
  <si>
    <t>tolerated(0.26)</t>
  </si>
  <si>
    <t>hmmpanther:PTHR13992,hmmpanther:PTHR13992:SF5,mobidb-lite</t>
  </si>
  <si>
    <t>3888cab7-bdd8-4057-854c-cfd6c41ff2f5</t>
  </si>
  <si>
    <t>3888cab7-bdd8-4057-854c-cfd6c41ff2f5.mutect2_somatic.vep.mafwin.txt</t>
  </si>
  <si>
    <t>BS_3MYQP7P5</t>
  </si>
  <si>
    <t>c.1654A&gt;C</t>
  </si>
  <si>
    <t>p.Ser552Arg</t>
  </si>
  <si>
    <t>p.S552R</t>
  </si>
  <si>
    <t>KDM6B,missense_variant,p.Ser552Arg,ENST00000254846,NM_001080424.1;KDM6B,missense_variant,p.Ser552Arg,ENST00000448097,;KDM6B,downstream_gene_variant,,ENST00000570632,;KDM6B,downstream_gene_variant,,ENST00000571047,;KDM6B,downstream_gene_variant,,ENST00000575521,;</t>
  </si>
  <si>
    <t>2043/6713</t>
  </si>
  <si>
    <t>1654/5049</t>
  </si>
  <si>
    <t>552/1682</t>
  </si>
  <si>
    <t>Agc/Cgc</t>
  </si>
  <si>
    <t>tolerated_low_confidence(0.23)</t>
  </si>
  <si>
    <t>benign(0.035)</t>
  </si>
  <si>
    <t>38913ae7-dab2-4844-9375-7f24d074609b</t>
  </si>
  <si>
    <t>38913ae7-dab2-4844-9375-7f24d074609b.strelka.vep.mafwin.txt</t>
  </si>
  <si>
    <t>rs748085214</t>
  </si>
  <si>
    <t>BS_BSM3ZHW4</t>
  </si>
  <si>
    <t>BS_WP2FY512</t>
  </si>
  <si>
    <t>c.60_62del</t>
  </si>
  <si>
    <t>p.Pro21del</t>
  </si>
  <si>
    <t>p.P21del</t>
  </si>
  <si>
    <t>ARID1A,inframe_deletion,p.Pro21del,ENST00000324856,NM_006015.4;ARID1A,inframe_deletion,p.Pro21del,ENST00000457599,NM_139135.2;ARID1A,intron_variant,,ENST00000430799,;ARID1A,intron_variant,,ENST00000637465,;AL512408.1,upstream_gene_variant,,ENST00000569378,;,regulatory_region_variant,,ENSR00000250867,;</t>
  </si>
  <si>
    <t>417-419/8583</t>
  </si>
  <si>
    <t>46-48/6858</t>
  </si>
  <si>
    <t>16/2285</t>
  </si>
  <si>
    <t>CCG/-</t>
  </si>
  <si>
    <t>rs748085214,COSM4663214</t>
  </si>
  <si>
    <t>mobidb-lite,Low_complexity_(Seg):seg</t>
  </si>
  <si>
    <t>uncertain_significance,likely_benign</t>
  </si>
  <si>
    <t>ACCCGC</t>
  </si>
  <si>
    <t>389e0aff-e865-43f2-863f-3240fd767922</t>
  </si>
  <si>
    <t>389e0aff-e865-43f2-863f-3240fd767922.mutect2_somatic.vep.mafwin.txt</t>
  </si>
  <si>
    <t>rs121913412</t>
  </si>
  <si>
    <t>BS_ACE6QKVF</t>
  </si>
  <si>
    <t>BS_7V4S5B83</t>
  </si>
  <si>
    <t>c.121A&gt;G</t>
  </si>
  <si>
    <t>p.Thr41Ala</t>
  </si>
  <si>
    <t>p.T41A</t>
  </si>
  <si>
    <t>CTNNB1,missense_variant,p.Thr41Ala,ENST00000645320,;CTNNB1,missense_variant,p.Thr41Ala,ENST00000349496,;CTNNB1,missense_variant,p.Thr41Ala,ENST00000441708,;CTNNB1,missense_variant,p.Thr41Ala,ENST00000396185,NM_001098209.1;CTNNB1,missense_variant,p.Thr41Ala,ENST00000433400,;CTNNB1,missense_variant,p.Thr34Ala,ENST00000644524,;CTNNB1,missense_variant,p.Thr34Ala,ENST00000644678,;CTNNB1,missense_variant,p.Thr34Ala,ENST00000642986,;CTNNB1,missense_variant,p.Thr34Ala,ENST00000645900,;CTNNB1,missense_variant,p.Thr41Ala,ENST00000643297,;CTNNB1,missense_variant,p.Thr41Ala,ENST00000643541,;CTNNB1,missense_variant,p.Thr41Ala,ENST00000396183,NM_001904.3,NM_001098210.1;CTNNB1,missense_variant,p.Thr41Ala,ENST00000643031,;CTNNB1,missense_variant,p.Thr34Ala,ENST00000646381,;CTNNB1,missense_variant,p.Thr34Ala,ENST00000642836,;CTNNB1,missense_variant,p.Thr34Ala,ENST00000645493,;CTNNB1,missense_variant,p.Thr41Ala,ENST00000645210,;CTNNB1,missense_variant,p.Thr41Ala,ENST00000642992,;CTNNB1,missense_variant,p.Thr41Ala,ENST00000645276,;CTNNB1,missense_variant,p.Thr41Ala,ENST00000644867,;CTNNB1,missense_variant,p.Thr41Ala,ENST00000644873,;CTNNB1,missense_variant,p.Thr34Ala,ENST00000453024,;CTNNB1,missense_variant,p.Thr41Ala,ENST00000642886,;CTNNB1,missense_variant,p.Thr41Ala,ENST00000643977,;CTNNB1,missense_variant,p.Thr34Ala,ENST00000647264,;CTNNB1,missense_variant,p.Thr34Ala,ENST00000646174,;CTNNB1,missense_variant,p.Thr41Ala,ENST00000642315,;CTNNB1,missense_variant,p.Thr41Ala,ENST00000643992,;CTNNB1,missense_variant,p.Thr41Ala,ENST00000647390,;CTNNB1,missense_variant,p.Thr41Ala,ENST00000645982,;CTNNB1,missense_variant,p.Thr41Ala,ENST00000644138,;CTNNB1,missense_variant,p.Thr41Ala,ENST00000642248,;CTNNB1,missense_variant,p.Thr34Ala,ENST00000646116,;CTNNB1,missense_variant,p.Thr41Ala,ENST00000450969,;CTNNB1,missense_variant,p.Thr41Ala,ENST00000431914,;CTNNB1,missense_variant,p.Thr41Ala,ENST00000646725,;CTNNB1,missense_variant,p.Thr41Ala,ENST00000642426,;CTNNB1,missense_variant,p.Thr41Ala,ENST00000405570,;CTNNB1,missense_variant,p.Thr41Ala,ENST00000646369,;CTNNB1,missense_variant,p.Thr41Ala,ENST00000647413,;CTNNB1,missense_variant,p.Thr34Ala,ENST00000426215,;CTNNB1,upstream_gene_variant,,ENST00000645927,;CTNNB1,non_coding_transcript_exon_variant,,ENST00000488914,;CTNNB1,missense_variant,p.Thr41Ala,ENST00000646074,;CTNNB1,non_coding_transcript_exon_variant,,ENST00000643052,;CTNNB1,non_coding_transcript_exon_variant,,ENST00000643865,;CTNNB1,non_coding_transcript_exon_variant,,ENST00000647021,;CTNNB1,non_coding_transcript_exon_variant,,ENST00000645305,;,regulatory_region_variant,,ENSR00000151249,;</t>
  </si>
  <si>
    <t>1964/4735</t>
  </si>
  <si>
    <t>121/2346</t>
  </si>
  <si>
    <t>41/781</t>
  </si>
  <si>
    <t>rs121913412,COSM5716,COSM5688,COSM5664</t>
  </si>
  <si>
    <t>possibly_damaging(0.694)</t>
  </si>
  <si>
    <t>38eefd6f-2584-4b0e-a1c1-7cb57ccf0cea</t>
  </si>
  <si>
    <t>38eefd6f-2584-4b0e-a1c1-7cb57ccf0cea.strelka.vep.mafwin.txt</t>
  </si>
  <si>
    <t>rs144875299</t>
  </si>
  <si>
    <t>BS_P0QJ1QAH</t>
  </si>
  <si>
    <t>c.1385C&gt;T</t>
  </si>
  <si>
    <t>p.Thr462Met</t>
  </si>
  <si>
    <t>p.T462M</t>
  </si>
  <si>
    <t>KAT2B,missense_variant,p.Thr462Met,ENST00000263754,NM_003884.4;KAT2B,non_coding_transcript_exon_variant,,ENST00000469085,;KAT2B,upstream_gene_variant,,ENST00000468111,;</t>
  </si>
  <si>
    <t>1840/4833</t>
  </si>
  <si>
    <t>1385/2499</t>
  </si>
  <si>
    <t>462/832</t>
  </si>
  <si>
    <t>T/M</t>
  </si>
  <si>
    <t>aCg/aTg</t>
  </si>
  <si>
    <t>possibly_damaging(0.836)</t>
  </si>
  <si>
    <t>PIRSF_domain:PIRSF003048,hmmpanther:PTHR22880,hmmpanther:PTHR22880:SF124</t>
  </si>
  <si>
    <t>3975f724-1439-48e0-99e8-999d0fd6d08b</t>
  </si>
  <si>
    <t>3975f724-1439-48e0-99e8-999d0fd6d08b.strelka.vep.mafwin.txt</t>
  </si>
  <si>
    <t>BS_FF73TT6D</t>
  </si>
  <si>
    <t>BS_R333SVK1</t>
  </si>
  <si>
    <t>3a13b1ca-4995-444d-8e5c-a9942820b706</t>
  </si>
  <si>
    <t>3a13b1ca-4995-444d-8e5c-a9942820b706.mutect2_somatic.vep.mafwin.txt</t>
  </si>
  <si>
    <t>BS_EJV0N3BX</t>
  </si>
  <si>
    <t>3af30e41-0b05-4dfb-b168-0b23ebcd8228</t>
  </si>
  <si>
    <t>3af30e41-0b05-4dfb-b168-0b23ebcd8228.mutect2_somatic.vep.mafwin.txt</t>
  </si>
  <si>
    <t>BS_3BMGF6GN</t>
  </si>
  <si>
    <t>BS_XKHY9A6D</t>
  </si>
  <si>
    <t>c.862T&gt;A</t>
  </si>
  <si>
    <t>p.Ser288Thr</t>
  </si>
  <si>
    <t>p.S288T</t>
  </si>
  <si>
    <t>ENST00000372396</t>
  </si>
  <si>
    <t>KDM4A,missense_variant,p.Ser288Thr,ENST00000372396,NM_014663.2;KDM4A,downstream_gene_variant,,ENST00000463151,;KDM4A,non_coding_transcript_exon_variant,,ENST00000472265,;AL451062.3,intron_variant,,ENST00000645057,;KDM4A,downstream_gene_variant,,ENST00000485249,;,regulatory_region_variant,,ENSR00000005629,;</t>
  </si>
  <si>
    <t>ENSG00000066135</t>
  </si>
  <si>
    <t>996/4474</t>
  </si>
  <si>
    <t>862/3195</t>
  </si>
  <si>
    <t>288/1064</t>
  </si>
  <si>
    <t>S/T</t>
  </si>
  <si>
    <t>Tct/Act</t>
  </si>
  <si>
    <t>HGNC:22978</t>
  </si>
  <si>
    <t>CCDS491.1</t>
  </si>
  <si>
    <t>ENSP00000361473</t>
  </si>
  <si>
    <t>O75164</t>
  </si>
  <si>
    <t>UPI000013D35A</t>
  </si>
  <si>
    <t>NM_014663.2</t>
  </si>
  <si>
    <t>probably_damaging(0.983)</t>
  </si>
  <si>
    <t>Pfam_domain:PF02373,PROSITE_profiles:PS51184,hmmpanther:PTHR10694,hmmpanther:PTHR10694:SF32,SMART_domains:SM00558,Superfamily_domains:SSF51197</t>
  </si>
  <si>
    <t>rs11540652</t>
  </si>
  <si>
    <t>c.743G&gt;T</t>
  </si>
  <si>
    <t>p.Arg248Leu</t>
  </si>
  <si>
    <t>p.R248L</t>
  </si>
  <si>
    <t>TP53,missense_variant,p.Arg248Leu,ENST00000617185,NM_001126114.2;TP53,missense_variant,p.Arg248Leu,ENST00000420246,;TP53,missense_variant,p.Arg209Leu,ENST00000622645,NM_001276696.1;TP53,missense_variant,p.Arg209Leu,ENST00000610292,NM_001126118.1;TP53,missense_variant,p.Arg248Leu,ENST00000455263,NM_001276695.1,NM_001126113.2;TP53,missense_variant,p.Arg209Leu,ENST00000610538,;TP53,missense_variant,p.Arg248Leu,ENST00000269305,NM_001276760.1,NM_001126112.2,NM_001276761.1,NM_000546.5;TP53,missense_variant,p.Arg209Leu,ENST00000620739,;TP53,missense_variant,p.Arg248Leu,ENST00000445888,;TP53,missense_variant,p.Arg209Leu,ENST00000619485,;TP53,missense_variant,p.Arg116Leu,ENST00000510385,NM_001276698.1,NM_001126116.1;TP53,missense_variant,p.Arg89Leu,ENST00000618944,;TP53,missense_variant,p.Arg116Leu,ENST00000504290,;TP53,missense_variant,p.Arg89Leu,ENST00000610623,NM_001276699.1,NM_001126117.1;TP53,missense_variant,p.Arg116Leu,ENST00000504937,;TP53,missense_variant,p.Arg89Leu,ENST00000619186,NM_001276697.1,NM_001126115.1;TP53,missense_variant,p.Arg248Leu,ENST00000359597,;TP53,missense_variant,p.Arg237Leu,ENST00000615910,;TP53,missense_variant,p.Arg248Leu,ENST00000413465,;TP53,missense_variant,p.Arg116Leu,ENST00000509690,;TP53,missense_variant,p.Arg155Leu,ENST00000514944,;TP53,downstream_gene_variant,,ENST00000503591,;TP53,downstream_gene_variant,,ENST00000508793,;TP53,upstream_gene_variant,,ENST00000576024,;TP53,downstream_gene_variant,,ENST00000604348,;TP53,downstream_gene_variant,,ENST00000574684,;TP53,missense_variant,p.Arg209Leu,ENST00000635293,;TP53,downstream_gene_variant,,ENST00000505014,;</t>
  </si>
  <si>
    <t>933/2579</t>
  </si>
  <si>
    <t>743/1182</t>
  </si>
  <si>
    <t>248/393</t>
  </si>
  <si>
    <t>cGg/cTg</t>
  </si>
  <si>
    <t>rs11540652,CM920675,TP53_g.13380G&gt;T,COSM99602,COSM99021,COSM99020,COSM6549,COSM46135,COSM3726799,COSM340107,COSM340106,COSM340105,COSM3378346,COSM3356964,COSM241996,COSM241995,COSM241994,COSM1646858,COSM1646857,COSM1640830,COSM11491,COSM10662</t>
  </si>
  <si>
    <t>probably_damaging(0.995)</t>
  </si>
  <si>
    <t>0,0,0,1,1,1,1,1,1,1,1,1,1,1,1,1,1,1,1,1,1,1</t>
  </si>
  <si>
    <t>1,1,0,1,1,1,1,1,1,1,1,1,1,1,1,1,1,1,1,1,1,1</t>
  </si>
  <si>
    <t>3b09f757-092b-4ecd-a300-a7cfa09da907</t>
  </si>
  <si>
    <t>3b09f757-092b-4ecd-a300-a7cfa09da907.mutect2_somatic.vep.mafwin.txt</t>
  </si>
  <si>
    <t>BS_W3R2DQ86</t>
  </si>
  <si>
    <t>BS_X4VBHJSZ</t>
  </si>
  <si>
    <t>c.94G&gt;A</t>
  </si>
  <si>
    <t>p.Asp32Asn</t>
  </si>
  <si>
    <t>p.D32N</t>
  </si>
  <si>
    <t>CTNNB1,missense_variant,p.Asp32Asn,ENST00000645320,;CTNNB1,missense_variant,p.Asp32Asn,ENST00000349496,;CTNNB1,missense_variant,p.Asp32Asn,ENST00000441708,;CTNNB1,missense_variant,p.Asp32Asn,ENST00000396185,NM_001098209.1;CTNNB1,missense_variant,p.Asp32Asn,ENST00000433400,;CTNNB1,missense_variant,p.Asp25Asn,ENST00000644524,;CTNNB1,missense_variant,p.Asp25Asn,ENST00000644678,;CTNNB1,missense_variant,p.Asp25Asn,ENST00000642986,;CTNNB1,missense_variant,p.Asp25Asn,ENST00000645900,;CTNNB1,missense_variant,p.Asp32Asn,ENST00000643297,;CTNNB1,missense_variant,p.Asp32Asn,ENST00000643541,;CTNNB1,missense_variant,p.Asp32Asn,ENST00000396183,NM_001904.3,NM_001098210.1;CTNNB1,missense_variant,p.Asp32Asn,ENST00000643031,;CTNNB1,missense_variant,p.Asp25Asn,ENST00000646381,;CTNNB1,missense_variant,p.Asp25Asn,ENST00000642836,;CTNNB1,missense_variant,p.Asp25Asn,ENST00000645493,;CTNNB1,missense_variant,p.Asp32Asn,ENST00000645210,;CTNNB1,missense_variant,p.Asp32Asn,ENST00000642992,;CTNNB1,missense_variant,p.Asp32Asn,ENST00000645276,;CTNNB1,missense_variant,p.Asp32Asn,ENST00000644867,;CTNNB1,missense_variant,p.Asp32Asn,ENST00000644873,;CTNNB1,missense_variant,p.Asp25Asn,ENST00000453024,;CTNNB1,missense_variant,p.Asp32Asn,ENST00000642886,;CTNNB1,missense_variant,p.Asp32Asn,ENST00000643977,;CTNNB1,missense_variant,p.Asp25Asn,ENST00000647264,;CTNNB1,missense_variant,p.Asp25Asn,ENST00000646174,;CTNNB1,missense_variant,p.Asp32Asn,ENST00000642315,;CTNNB1,missense_variant,p.Asp32Asn,ENST00000643992,;CTNNB1,missense_variant,p.Asp32Asn,ENST00000647390,;CTNNB1,missense_variant,p.Asp32Asn,ENST00000645982,;CTNNB1,missense_variant,p.Asp32Asn,ENST00000644138,;CTNNB1,missense_variant,p.Asp32Asn,ENST00000642248,;CTNNB1,missense_variant,p.Asp25Asn,ENST00000646116,;CTNNB1,missense_variant,p.Asp32Asn,ENST00000450969,;CTNNB1,missense_variant,p.Asp32Asn,ENST00000431914,;CTNNB1,missense_variant,p.Asp32Asn,ENST00000646725,;CTNNB1,missense_variant,p.Asp32Asn,ENST00000642426,;CTNNB1,missense_variant,p.Asp32Asn,ENST00000405570,;CTNNB1,missense_variant,p.Asp32Asn,ENST00000646369,;CTNNB1,missense_variant,p.Asp32Asn,ENST00000647413,;CTNNB1,missense_variant,p.Asp25Asn,ENST00000426215,;CTNNB1,upstream_gene_variant,,ENST00000645927,;CTNNB1,non_coding_transcript_exon_variant,,ENST00000488914,;CTNNB1,missense_variant,p.Asp32Asn,ENST00000646074,;CTNNB1,non_coding_transcript_exon_variant,,ENST00000643052,;CTNNB1,non_coding_transcript_exon_variant,,ENST00000643865,;CTNNB1,non_coding_transcript_exon_variant,,ENST00000647021,;CTNNB1,non_coding_transcript_exon_variant,,ENST00000645305,;,regulatory_region_variant,,ENSR00000151249,;</t>
  </si>
  <si>
    <t>deleterious(0.05)</t>
  </si>
  <si>
    <t>probably_damaging(0.979)</t>
  </si>
  <si>
    <t>c.7745dup</t>
  </si>
  <si>
    <t>p.Lys2583Ter</t>
  </si>
  <si>
    <t>p.K2583*</t>
  </si>
  <si>
    <t>SRCAP,frameshift_variant,p.Lys2583Ter,ENST00000262518,NM_006662.2;SRCAP,frameshift_variant,p.Lys2324Ter,ENST00000395059,;TMEM265,upstream_gene_variant,,ENST00000615541,NM_001256829.1;AC106886.2,upstream_gene_variant,,ENST00000483578,;AC106886.5,frameshift_variant,p.Lys2406Ter,ENST00000380361,;SRCAP,downstream_gene_variant,,ENST00000474008,;</t>
  </si>
  <si>
    <t>8125-8126/11754</t>
  </si>
  <si>
    <t>7740-7741/9693</t>
  </si>
  <si>
    <t>2580-2581/3230</t>
  </si>
  <si>
    <t>mobidb-lite,hmmpanther:PTHR10799:SF935,hmmpanther:PTHR10799</t>
  </si>
  <si>
    <t>rs876659802</t>
  </si>
  <si>
    <t>c.833C&gt;T</t>
  </si>
  <si>
    <t>p.Pro278Leu</t>
  </si>
  <si>
    <t>p.P278L</t>
  </si>
  <si>
    <t>TP53,missense_variant,p.Pro278Leu,ENST00000617185,NM_001126114.2;TP53,missense_variant,p.Pro278Leu,ENST00000420246,;TP53,missense_variant,p.Pro239Leu,ENST00000622645,NM_001276696.1;TP53,missense_variant,p.Pro239Leu,ENST00000610292,NM_001126118.1;TP53,missense_variant,p.Pro278Leu,ENST00000455263,NM_001276695.1,NM_001126113.2;TP53,missense_variant,p.Pro239Leu,ENST00000610538,;TP53,missense_variant,p.Pro278Leu,ENST00000269305,NM_001276760.1,NM_001126112.2,NM_001276761.1,NM_000546.5;TP53,missense_variant,p.Pro239Leu,ENST00000620739,;TP53,missense_variant,p.Pro278Leu,ENST00000445888,;TP53,missense_variant,p.Pro239Leu,ENST00000619485,;TP53,missense_variant,p.Pro146Leu,ENST00000510385,NM_001276698.1,NM_001126116.1;TP53,missense_variant,p.Pro119Leu,ENST00000618944,;TP53,missense_variant,p.Pro146Leu,ENST00000504290,;TP53,missense_variant,p.Pro119Leu,ENST00000610623,NM_001276699.1,NM_001126117.1;TP53,missense_variant,p.Pro146Leu,ENST00000504937,;TP53,missense_variant,p.Pro119Leu,ENST00000619186,NM_001276697.1,NM_001126115.1;TP53,missense_variant,p.Pro278Leu,ENST00000359597,;TP53,missense_variant,p.Pro267Leu,ENST00000615910,;TP53,missense_variant,p.Pro146Leu,ENST00000509690,;TP53,intron_variant,,ENST00000413465,;TP53,downstream_gene_variant,,ENST00000503591,;TP53,downstream_gene_variant,,ENST00000508793,;TP53,downstream_gene_variant,,ENST00000514944,;TP53,upstream_gene_variant,,ENST00000576024,;TP53,downstream_gene_variant,,ENST00000604348,;TP53,downstream_gene_variant,,ENST00000574684,;TP53,missense_variant,p.Pro239Leu,ENST00000635293,;TP53,downstream_gene_variant,,ENST00000505014,;</t>
  </si>
  <si>
    <t>1023/2579</t>
  </si>
  <si>
    <t>833/1182</t>
  </si>
  <si>
    <t>278/393</t>
  </si>
  <si>
    <t>rs876659802,CM961376,COSM6909117,COSM44871,COSM43755,COSM3773296,COSM3388170,COSM3378341,COSM333585,COSM300205,COSM1727549,COSM1727548,COSM1649338,COSM1646812,COSM1646811,COSM129831,COSM10887,COSM10863</t>
  </si>
  <si>
    <t>0,0,1,1,1,1,1,1,1,1,1,1,1,1,1,1,1,1</t>
  </si>
  <si>
    <t>1,1,1,1,1,1,1,1,1,1,1,1,1,1,1,1,1,1</t>
  </si>
  <si>
    <t>3b340b89-01de-456c-a39c-e348eefdcdc0</t>
  </si>
  <si>
    <t>3b340b89-01de-456c-a39c-e348eefdcdc0.strelka.vep.mafwin.txt</t>
  </si>
  <si>
    <t>AGCCTCT</t>
  </si>
  <si>
    <t>BS_4DTX295Z</t>
  </si>
  <si>
    <t>BS_79FBVAB7</t>
  </si>
  <si>
    <t>c.201_207del</t>
  </si>
  <si>
    <t>p.Glu68LeufsTer53</t>
  </si>
  <si>
    <t>p.E68Lfs*53</t>
  </si>
  <si>
    <t>TP53,frameshift_variant,p.Glu68LeufsTer53,ENST00000617185,NM_001126114.2;TP53,frameshift_variant,p.Glu68LeufsTer53,ENST00000420246,;TP53,frameshift_variant,p.Glu29LeufsTer53,ENST00000622645,NM_001276696.1;TP53,frameshift_variant,p.Glu29LeufsTer53,ENST00000610292,NM_001126118.1;TP53,frameshift_variant,p.Glu68LeufsTer53,ENST00000455263,NM_001276695.1,NM_001126113.2;TP53,frameshift_variant,p.Glu29LeufsTer53,ENST00000610538,;TP53,frameshift_variant,p.Glu68LeufsTer53,ENST00000269305,NM_001276760.1,NM_001126112.2,NM_001276761.1,NM_000546.5;TP53,frameshift_variant,p.Glu29LeufsTer53,ENST00000620739,;TP53,frameshift_variant,p.Glu68LeufsTer53,ENST00000445888,;TP53,frameshift_variant,p.Glu29LeufsTer53,ENST00000619485,;TP53,frameshift_variant,p.Glu68LeufsTer53,ENST00000359597,;TP53,frameshift_variant,p.Glu68LeufsTer89,ENST00000615910,;TP53,frameshift_variant,p.Glu68LeufsTer53,ENST00000413465,;TP53,frameshift_variant,p.Glu68LeufsTer53,ENST00000508793,;TP53,frameshift_variant,p.Glu68LeufsTer53,ENST00000604348,;TP53,frameshift_variant,p.Glu68LeufsTer53,ENST00000503591,;TP53,intron_variant,,ENST00000509690,;TP53,intron_variant,,ENST00000514944,;TP53,upstream_gene_variant,,ENST00000504290,;TP53,upstream_gene_variant,,ENST00000504937,;TP53,upstream_gene_variant,,ENST00000510385,NM_001276698.1,NM_001126116.1;TP53,upstream_gene_variant,,ENST00000576024,;TP53,upstream_gene_variant,,ENST00000610623,NM_001276699.1,NM_001126117.1;TP53,upstream_gene_variant,,ENST00000618944,;TP53,upstream_gene_variant,,ENST00000619186,NM_001276697.1,NM_001126115.1;TP53,upstream_gene_variant,,ENST00000574684,;TP53,frameshift_variant,p.Glu29LeufsTer53,ENST00000635293,;TP53,non_coding_transcript_exon_variant,,ENST00000505014,;</t>
  </si>
  <si>
    <t>391-397/2579</t>
  </si>
  <si>
    <t>201-207/1182</t>
  </si>
  <si>
    <t>67-69/393</t>
  </si>
  <si>
    <t>PEA/X</t>
  </si>
  <si>
    <t>ccAGAGGCT/cc</t>
  </si>
  <si>
    <t>Low_complexity_(Seg):seg,mobidb-lite,hmmpanther:PTHR11447:SF6,hmmpanther:PTHR11447</t>
  </si>
  <si>
    <t>GCAGCCTCTG</t>
  </si>
  <si>
    <t>c.199C&gt;G</t>
  </si>
  <si>
    <t>p.Pro67Ala</t>
  </si>
  <si>
    <t>p.P67A</t>
  </si>
  <si>
    <t>TP53,missense_variant,p.Pro67Ala,ENST00000617185,NM_001126114.2;TP53,missense_variant,p.Pro67Ala,ENST00000420246,;TP53,missense_variant,p.Pro28Ala,ENST00000622645,NM_001276696.1;TP53,missense_variant,p.Pro28Ala,ENST00000610292,NM_001126118.1;TP53,missense_variant,p.Pro67Ala,ENST00000455263,NM_001276695.1,NM_001126113.2;TP53,missense_variant,p.Pro28Ala,ENST00000610538,;TP53,missense_variant,p.Pro67Ala,ENST00000269305,NM_001276760.1,NM_001126112.2,NM_001276761.1,NM_000546.5;TP53,missense_variant,p.Pro28Ala,ENST00000620739,;TP53,missense_variant,p.Pro67Ala,ENST00000445888,;TP53,missense_variant,p.Pro28Ala,ENST00000619485,;TP53,missense_variant,p.Pro67Ala,ENST00000359597,;TP53,missense_variant,p.Pro67Ala,ENST00000615910,;TP53,missense_variant,p.Pro67Ala,ENST00000413465,;TP53,missense_variant,p.Pro67Ala,ENST00000508793,;TP53,missense_variant,p.Pro67Ala,ENST00000604348,;TP53,missense_variant,p.Pro67Ala,ENST00000503591,;TP53,intron_variant,,ENST00000509690,;TP53,intron_variant,,ENST00000514944,;TP53,upstream_gene_variant,,ENST00000504290,;TP53,upstream_gene_variant,,ENST00000504937,;TP53,upstream_gene_variant,,ENST00000510385,NM_001276698.1,NM_001126116.1;TP53,upstream_gene_variant,,ENST00000576024,;TP53,upstream_gene_variant,,ENST00000610623,NM_001276699.1,NM_001126117.1;TP53,upstream_gene_variant,,ENST00000618944,;TP53,upstream_gene_variant,,ENST00000619186,NM_001276697.1,NM_001126115.1;TP53,upstream_gene_variant,,ENST00000574684,;TP53,missense_variant,p.Pro28Ala,ENST00000635293,;TP53,non_coding_transcript_exon_variant,,ENST00000505014,;</t>
  </si>
  <si>
    <t>389/2579</t>
  </si>
  <si>
    <t>199/1182</t>
  </si>
  <si>
    <t>67/393</t>
  </si>
  <si>
    <t>Cca/Gca</t>
  </si>
  <si>
    <t>COSM46345,COSM44199</t>
  </si>
  <si>
    <t>tolerated(0.72)</t>
  </si>
  <si>
    <t>3b575006-87a4-44b9-b958-5f0aa5fbef18</t>
  </si>
  <si>
    <t>3b575006-87a4-44b9-b958-5f0aa5fbef18.strelka.vep.mafwin.txt</t>
  </si>
  <si>
    <t>BS_B1X2SB4P</t>
  </si>
  <si>
    <t>BS_PJK0M1X0</t>
  </si>
  <si>
    <t>3b606d6c-b082-4568-8098-becfde1e804a</t>
  </si>
  <si>
    <t>3b606d6c-b082-4568-8098-becfde1e804a.strelka.vep.mafwin.txt</t>
  </si>
  <si>
    <t>CAGTAG</t>
  </si>
  <si>
    <t>BS_9DM8H1RX</t>
  </si>
  <si>
    <t>BS_CCZZ0NQF</t>
  </si>
  <si>
    <t>c.311_316del</t>
  </si>
  <si>
    <t>p.Pro104_Gly106delinsArg</t>
  </si>
  <si>
    <t>p.P104_G106delinsR</t>
  </si>
  <si>
    <t>PIK3CA,inframe_deletion,p.Pro104_Gly106delinsArg,ENST00000263967,NM_006218.3;PIK3CA,inframe_deletion,p.Pro104_Gly106delinsArg,ENST00000643187,;PIK3CA,inframe_deletion,p.Pro104_Gly106delinsArg,ENST00000468036,;PIK3CA,downstream_gene_variant,,ENST00000477735,;</t>
  </si>
  <si>
    <t>468-473/9093</t>
  </si>
  <si>
    <t>311-316/3207</t>
  </si>
  <si>
    <t>104-106/1068</t>
  </si>
  <si>
    <t>PVG/R</t>
  </si>
  <si>
    <t>cCAGTAGgc/cgc</t>
  </si>
  <si>
    <t>COSM5752158,COSM27498</t>
  </si>
  <si>
    <t>PDB-ENSP_mappings:2rd0.A,Gene3D:3.10.20.90,PDB-ENSP_mappings:3hhm.A,PDB-ENSP_mappings:3hiz.A,PDB-ENSP_mappings:4jps.A,PDB-ENSP_mappings:4l1b.A,PDB-ENSP_mappings:4l23.A,PDB-ENSP_mappings:4l2y.A,PDB-ENSP_mappings:4ovu.A,PDB-ENSP_mappings:4ovv.A,PDB-ENSP_mappings:4tuu.A,PDB-ENSP_mappings:4tv3.A,PDB-ENSP_mappings:4waf.A,PDB-ENSP_mappings:4ykn.A,PDB-ENSP_mappings:4zop.A,PDB-ENSP_mappings:5dxh.A,PDB-ENSP_mappings:5dxh.D,PDB-ENSP_mappings:5fi4.A,PDB-ENSP_mappings:5itd.A,PDB-ENSP_mappings:5sw8.A,PDB-ENSP_mappings:5swg.A,PDB-ENSP_mappings:5swo.A,PDB-ENSP_mappings:5swp.A,PDB-ENSP_mappings:5swr.A,PDB-ENSP_mappings:5swt.A,PDB-ENSP_mappings:5sx8.A,PDB-ENSP_mappings:5sx9.A,PDB-ENSP_mappings:5sxa.A,PDB-ENSP_mappings:5sxb.A,PDB-ENSP_mappings:5sxc.A,PDB-ENSP_mappings:5sxd.A,PDB-ENSP_mappings:5sxe.A,PDB-ENSP_mappings:5sxf.A,PDB-ENSP_mappings:5sxi.A,PDB-ENSP_mappings:5sxj.A,PDB-ENSP_mappings:5sxk.A,PDB-ENSP_mappings:5uk8.A,PDB-ENSP_mappings:5ukj.A,PDB-ENSP_mappings:5ul1.A,Pfam_domain:PF02192,PROSITE_profiles:PS51544,hmmpanther:PTHR10048,hmmpanther:PTHR10048:SF94,SMART_domains:SM00143,Superfamily_domains:SSF54236</t>
  </si>
  <si>
    <t>ACCAGTAGG</t>
  </si>
  <si>
    <t>3b6ac6d5-3c4d-4d06-ad9f-d3f67489d7dc</t>
  </si>
  <si>
    <t>3b6ac6d5-3c4d-4d06-ad9f-d3f67489d7dc.strelka.vep.mafwin.txt</t>
  </si>
  <si>
    <t>BS_2JDVY4F7</t>
  </si>
  <si>
    <t>BS_F69GWP99</t>
  </si>
  <si>
    <t>c.127A&gt;C</t>
  </si>
  <si>
    <t>p.Met43Leu</t>
  </si>
  <si>
    <t>p.M43L</t>
  </si>
  <si>
    <t>SMARCD3,missense_variant,p.Met30Leu,ENST00000392811,NM_003078.3;SMARCD3,missense_variant,p.Met43Leu,ENST00000262188,NM_001003801.1;SMARCD3,missense_variant,p.Met30Leu,ENST00000356800,NM_001003802.1;SMARCD3,missense_variant,p.Met30Leu,ENST00000491651,;AC005486.1,upstream_gene_variant,,ENST00000466775,;AC021097.1,downstream_gene_variant,,ENST00000607902,;SMARCD3,non_coding_transcript_exon_variant,,ENST00000477169,;SMARCD3,non_coding_transcript_exon_variant,,ENST00000460431,;SMARCD3,upstream_gene_variant,,ENST00000489503,;SMARCD3,non_coding_transcript_exon_variant,,ENST00000472988,;SMARCD3,non_coding_transcript_exon_variant,,ENST00000485610,;SMARCD3,intron_variant,,ENST00000469154,;SMARCD3,upstream_gene_variant,,ENST00000470588,;SMARCD3,upstream_gene_variant,,ENST00000472103,;SMARCD3,upstream_gene_variant,,ENST00000485592,;</t>
  </si>
  <si>
    <t>538/1993</t>
  </si>
  <si>
    <t>127/1452</t>
  </si>
  <si>
    <t>43/483</t>
  </si>
  <si>
    <t>benign(0.019)</t>
  </si>
  <si>
    <t>Low_complexity_(Seg):seg,mobidb-lite,hmmpanther:PTHR13844,hmmpanther:PTHR13844:SF5</t>
  </si>
  <si>
    <t>3b8f614d-c6b5-4ebe-8077-365506d1c5c3</t>
  </si>
  <si>
    <t>3b8f614d-c6b5-4ebe-8077-365506d1c5c3.mutect2_somatic.vep.mafwin.txt</t>
  </si>
  <si>
    <t>BS_376Q9QKG</t>
  </si>
  <si>
    <t>BS_EXKVBK51</t>
  </si>
  <si>
    <t>3bf16305-b622-418c-a5ad-e10d239b9f62</t>
  </si>
  <si>
    <t>3bf16305-b622-418c-a5ad-e10d239b9f62.strelka.vep.mafwin.txt</t>
  </si>
  <si>
    <t>rs121913413</t>
  </si>
  <si>
    <t>BS_0SFXXBQ5</t>
  </si>
  <si>
    <t>BS_QVS9AXGC</t>
  </si>
  <si>
    <t>c.122C&gt;T</t>
  </si>
  <si>
    <t>p.Thr41Ile</t>
  </si>
  <si>
    <t>p.T41I</t>
  </si>
  <si>
    <t>CTNNB1,missense_variant,p.Thr41Ile,ENST00000645320,;CTNNB1,missense_variant,p.Thr41Ile,ENST00000349496,;CTNNB1,missense_variant,p.Thr41Ile,ENST00000441708,;CTNNB1,missense_variant,p.Thr41Ile,ENST00000396185,NM_001098209.1;CTNNB1,missense_variant,p.Thr41Ile,ENST00000433400,;CTNNB1,missense_variant,p.Thr34Ile,ENST00000644524,;CTNNB1,missense_variant,p.Thr34Ile,ENST00000644678,;CTNNB1,missense_variant,p.Thr34Ile,ENST00000642986,;CTNNB1,missense_variant,p.Thr34Ile,ENST00000645900,;CTNNB1,missense_variant,p.Thr41Ile,ENST00000643297,;CTNNB1,missense_variant,p.Thr41Ile,ENST00000643541,;CTNNB1,missense_variant,p.Thr41Ile,ENST00000396183,NM_001904.3,NM_001098210.1;CTNNB1,missense_variant,p.Thr41Ile,ENST00000643031,;CTNNB1,missense_variant,p.Thr34Ile,ENST00000646381,;CTNNB1,missense_variant,p.Thr34Ile,ENST00000642836,;CTNNB1,missense_variant,p.Thr34Ile,ENST00000645493,;CTNNB1,missense_variant,p.Thr41Ile,ENST00000645210,;CTNNB1,missense_variant,p.Thr41Ile,ENST00000642992,;CTNNB1,missense_variant,p.Thr41Ile,ENST00000645276,;CTNNB1,missense_variant,p.Thr41Ile,ENST00000644867,;CTNNB1,missense_variant,p.Thr41Ile,ENST00000644873,;CTNNB1,missense_variant,p.Thr34Ile,ENST00000453024,;CTNNB1,missense_variant,p.Thr41Ile,ENST00000642886,;CTNNB1,missense_variant,p.Thr41Ile,ENST00000643977,;CTNNB1,missense_variant,p.Thr34Ile,ENST00000647264,;CTNNB1,missense_variant,p.Thr34Ile,ENST00000646174,;CTNNB1,missense_variant,p.Thr41Ile,ENST00000642315,;CTNNB1,missense_variant,p.Thr41Ile,ENST00000643992,;CTNNB1,missense_variant,p.Thr41Ile,ENST00000647390,;CTNNB1,missense_variant,p.Thr41Ile,ENST00000645982,;CTNNB1,missense_variant,p.Thr41Ile,ENST00000644138,;CTNNB1,missense_variant,p.Thr41Ile,ENST00000642248,;CTNNB1,missense_variant,p.Thr34Ile,ENST00000646116,;CTNNB1,missense_variant,p.Thr41Ile,ENST00000450969,;CTNNB1,missense_variant,p.Thr41Ile,ENST00000431914,;CTNNB1,missense_variant,p.Thr41Ile,ENST00000646725,;CTNNB1,missense_variant,p.Thr41Ile,ENST00000642426,;CTNNB1,missense_variant,p.Thr41Ile,ENST00000405570,;CTNNB1,missense_variant,p.Thr41Ile,ENST00000646369,;CTNNB1,missense_variant,p.Thr41Ile,ENST00000647413,;CTNNB1,missense_variant,p.Thr34Ile,ENST00000426215,;CTNNB1,upstream_gene_variant,,ENST00000645927,;CTNNB1,non_coding_transcript_exon_variant,,ENST00000488914,;CTNNB1,missense_variant,p.Thr41Ile,ENST00000646074,;CTNNB1,non_coding_transcript_exon_variant,,ENST00000643052,;CTNNB1,non_coding_transcript_exon_variant,,ENST00000643865,;CTNNB1,non_coding_transcript_exon_variant,,ENST00000647021,;CTNNB1,non_coding_transcript_exon_variant,,ENST00000645305,;,regulatory_region_variant,,ENSR00000151249,;</t>
  </si>
  <si>
    <t>1965/4735</t>
  </si>
  <si>
    <t>122/2346</t>
  </si>
  <si>
    <t>aCc/aTc</t>
  </si>
  <si>
    <t>rs121913413,COSM5730,COSM5701,COSM5676</t>
  </si>
  <si>
    <t>probably_damaging(0.955)</t>
  </si>
  <si>
    <t>3c23f8c2-2b3b-4065-9df9-eb66ced1e16a</t>
  </si>
  <si>
    <t>3c23f8c2-2b3b-4065-9df9-eb66ced1e16a.mutect2_somatic.vep.mafwin.txt</t>
  </si>
  <si>
    <t>3cc78e5c-5bb8-429a-8959-538d035bb778</t>
  </si>
  <si>
    <t>3cc78e5c-5bb8-429a-8959-538d035bb778.mutect2_somatic.vep.mafwin.txt</t>
  </si>
  <si>
    <t>BS_CPYV7AHD</t>
  </si>
  <si>
    <t>BS_VN983YRH</t>
  </si>
  <si>
    <t>c.4745T&gt;G</t>
  </si>
  <si>
    <t>p.Ile1582Ser</t>
  </si>
  <si>
    <t>p.I1582S</t>
  </si>
  <si>
    <t>ARID1A,missense_variant,p.Ile1582Ser,ENST00000324856,NM_006015.4;ARID1A,missense_variant,p.Ile1200Ser,ENST00000636219,;ARID1A,missense_variant,p.Ile1198Ser,ENST00000430799,;ARID1A,missense_variant,p.Ile1199Ser,ENST00000374152,;ARID1A,splice_region_variant,,ENST00000457599,NM_139135.2;ARID1A,downstream_gene_variant,,ENST00000615191,;ARID1A,downstream_gene_variant,,ENST00000636794,;ARID1A,missense_variant,p.Ile35Ser,ENST00000532781,;ARID1A,intron_variant,,ENST00000466382,;ARID1A,downstream_gene_variant,,ENST00000430291,;ARID1A,downstream_gene_variant,,ENST00000636072,;ARID1A,downstream_gene_variant,,ENST00000636110,;ARID1A,upstream_gene_variant,,ENST00000637788,;</t>
  </si>
  <si>
    <t>5116/8583</t>
  </si>
  <si>
    <t>4745/6858</t>
  </si>
  <si>
    <t>1582/2285</t>
  </si>
  <si>
    <t>c.1336G&gt;C</t>
  </si>
  <si>
    <t>p.Glu446Gln</t>
  </si>
  <si>
    <t>p.E446Q</t>
  </si>
  <si>
    <t>KEAP1,missense_variant,p.Glu446Gln,ENST00000171111,NM_203500.1;KEAP1,missense_variant,p.Glu446Gln,ENST00000393623,NM_012289.3;KEAP1,missense_variant,p.Glu53Gln,ENST00000592478,;KEAP1,downstream_gene_variant,,ENST00000592055,;AC011461.1,downstream_gene_variant,,ENST00000592671,;KEAP1,downstream_gene_variant,,ENST00000588024,;KEAP1,intron_variant,,ENST00000590593,;KEAP1,downstream_gene_variant,,ENST00000585845,;KEAP1,upstream_gene_variant,,ENST00000590237,;</t>
  </si>
  <si>
    <t>1884/2955</t>
  </si>
  <si>
    <t>1336/1875</t>
  </si>
  <si>
    <t>446/624</t>
  </si>
  <si>
    <t>E/Q</t>
  </si>
  <si>
    <t>Gag/Cag</t>
  </si>
  <si>
    <t>COSM6979735</t>
  </si>
  <si>
    <t>benign(0.119)</t>
  </si>
  <si>
    <t>PDB-ENSP_mappings:1u6d.X,PDB-ENSP_mappings:1zgk.A,PDB-ENSP_mappings:2flu.X,PDB-ENSP_mappings:3vng.A,PDB-ENSP_mappings:3vnh.A,PDB-ENSP_mappings:3zgc.A,PDB-ENSP_mappings:3zgc.B,PDB-ENSP_mappings:3zgd.A,PDB-ENSP_mappings:3zgd.B,PDB-ENSP_mappings:4ifj.A,PDB-ENSP_mappings:4ifl.X,PDB-ENSP_mappings:4ifn.X,PDB-ENSP_mappings:4in4.A,PDB-ENSP_mappings:4in4.B,PDB-ENSP_mappings:4in4.C,PDB-ENSP_mappings:4iqk.A,PDB-ENSP_mappings:4l7b.A,PDB-ENSP_mappings:4l7b.B,PDB-ENSP_mappings:4l7c.A,PDB-ENSP_mappings:4l7c.B,PDB-ENSP_mappings:4l7c.C,PDB-ENSP_mappings:4l7d.A,PDB-ENSP_mappings:4l7d.B,PDB-ENSP_mappings:4l7d.C,PDB-ENSP_mappings:4n1b.A,PDB-ENSP_mappings:4n1b.B,PDB-ENSP_mappings:4n1b.C,PDB-ENSP_mappings:4xmb.A,PDB-ENSP_mappings:5f72.C,PDB-ENSP_mappings:5f72.K,PDB-ENSP_mappings:5x54.A,PDB-ENSP_mappings:5x54.B,hmmpanther:PTHR24412,hmmpanther:PTHR24412:SF162,Gene3D:2.120.10.80,PIRSF_domain:PIRSF037037,Pfam_domain:PF01344,SMART_domains:SM00612,Superfamily_domains:SSF117281</t>
  </si>
  <si>
    <t>3d04ec0a-0435-48c8-abcc-ade83c36d658</t>
  </si>
  <si>
    <t>3d04ec0a-0435-48c8-abcc-ade83c36d658.strelka.vep.mafwin.txt</t>
  </si>
  <si>
    <t>BS_KV3XF9WV</t>
  </si>
  <si>
    <t>BS_CMDFBW42</t>
  </si>
  <si>
    <t>3d2443b0-34e0-4045-8711-76960cb1f5ae</t>
  </si>
  <si>
    <t>3d2443b0-34e0-4045-8711-76960cb1f5ae.strelka.vep.mafwin.txt</t>
  </si>
  <si>
    <t>3d28a3df-fcd6-4b3d-8c7d-1dd6fd0a6a38</t>
  </si>
  <si>
    <t>3d28a3df-fcd6-4b3d-8c7d-1dd6fd0a6a38.mutect2_somatic.vep.mafwin.txt</t>
  </si>
  <si>
    <t>BS_HBAKYKQM</t>
  </si>
  <si>
    <t>BS_M7KYG012</t>
  </si>
  <si>
    <t>c.9608G&gt;A</t>
  </si>
  <si>
    <t>p.Gly3203Glu</t>
  </si>
  <si>
    <t>p.G3203E</t>
  </si>
  <si>
    <t>SRCAP,missense_variant,p.Gly3203Glu,ENST00000262518,NM_006662.2;SRCAP,missense_variant,p.Gly2944Glu,ENST00000395059,;TMEM265,upstream_gene_variant,,ENST00000615541,NM_001256829.1;AC106886.2,upstream_gene_variant,,ENST00000483578,;AC106886.5,missense_variant,p.Gly3026Glu,ENST00000380361,;SRCAP,downstream_gene_variant,,ENST00000474008,;</t>
  </si>
  <si>
    <t>9993/11754</t>
  </si>
  <si>
    <t>9608/9693</t>
  </si>
  <si>
    <t>3203/3230</t>
  </si>
  <si>
    <t>gGg/gAg</t>
  </si>
  <si>
    <t>benign(0.295)</t>
  </si>
  <si>
    <t>3d514a85-40ef-4f0d-9366-48fa056ce75a</t>
  </si>
  <si>
    <t>3d514a85-40ef-4f0d-9366-48fa056ce75a.strelka.vep.mafwin.txt</t>
  </si>
  <si>
    <t>ATCTTCT</t>
  </si>
  <si>
    <t>BS_MEPW36WF</t>
  </si>
  <si>
    <t>BS_RW50H521</t>
  </si>
  <si>
    <t>c.3351_3357dup</t>
  </si>
  <si>
    <t>p.His1121SerfsTer32</t>
  </si>
  <si>
    <t>p.H1121Sfs*32</t>
  </si>
  <si>
    <t>23/29</t>
  </si>
  <si>
    <t>KDM6A,frameshift_variant,p.His1149SerfsTer32,ENST00000611820,NM_001291415.1;KDM6A,frameshift_variant,p.His1104SerfsTer32,ENST00000382899,NM_001291416.1;KDM6A,frameshift_variant,p.His1070SerfsTer32,ENST00000543216,;KDM6A,frameshift_variant,p.His1052SerfsTer32,ENST00000536777,NM_001291417.1,NM_001291418.1;KDM6A,frameshift_variant,p.His1121SerfsTer32,ENST00000377967,NM_021140.3;KDM6A,frameshift_variant,p.His764SerfsTer32,ENST00000433797,;KDM6A,frameshift_variant,p.His719SerfsTer32,ENST00000414389,NM_001291421.1;KDM6A,intron_variant,,ENST00000621147,;KDM6A,non_coding_transcript_exon_variant,,ENST00000484732,;KDM6A,downstream_gene_variant,,ENST00000485072,;</t>
  </si>
  <si>
    <t>3390-3391/5438</t>
  </si>
  <si>
    <t>3349-3350/4206</t>
  </si>
  <si>
    <t>1117/1401</t>
  </si>
  <si>
    <t>N/NLLX</t>
  </si>
  <si>
    <t>aat/aATCTTCTat</t>
  </si>
  <si>
    <t>Gene3D:2.60.120.650,PDB-ENSP_mappings:3avr.A,PDB-ENSP_mappings:3avs.A,PROSITE_profiles:PS51184,hmmpanther:PTHR14017,hmmpanther:PTHR14017:SF9,SMART_domains:SM00558,Superfamily_domains:SSF51197</t>
  </si>
  <si>
    <t>3dbe586b-6532-4dfa-97f4-1d6664c2a864</t>
  </si>
  <si>
    <t>3dbe586b-6532-4dfa-97f4-1d6664c2a864.strelka.vep.mafwin.txt</t>
  </si>
  <si>
    <t>BS_F9ZTZ4YS</t>
  </si>
  <si>
    <t>BS_14EZDZE6</t>
  </si>
  <si>
    <t>3e089060-4ea9-48b3-88b6-a186e373a365</t>
  </si>
  <si>
    <t>3e089060-4ea9-48b3-88b6-a186e373a365.mutect2_somatic.vep.mafwin.txt</t>
  </si>
  <si>
    <t>BS_R1G6SG0K</t>
  </si>
  <si>
    <t>BS_6VTM903X</t>
  </si>
  <si>
    <t>c.281C&gt;A</t>
  </si>
  <si>
    <t>p.Ser94Ter</t>
  </si>
  <si>
    <t>p.S94*</t>
  </si>
  <si>
    <t>TP53,stop_gained,p.Ser94Ter,ENST00000617185,NM_001126114.2;TP53,stop_gained,p.Ser94Ter,ENST00000420246,;TP53,stop_gained,p.Ser55Ter,ENST00000622645,NM_001276696.1;TP53,stop_gained,p.Ser55Ter,ENST00000610292,NM_001126118.1;TP53,stop_gained,p.Ser94Ter,ENST00000455263,NM_001276695.1,NM_001126113.2;TP53,stop_gained,p.Ser55Ter,ENST00000610538,;TP53,stop_gained,p.Ser94Ter,ENST00000269305,NM_001276760.1,NM_001126112.2,NM_001276761.1,NM_000546.5;TP53,stop_gained,p.Ser55Ter,ENST00000620739,;TP53,stop_gained,p.Ser94Ter,ENST00000445888,;TP53,stop_gained,p.Ser55Ter,ENST00000619485,;TP53,stop_gained,p.Ser94Ter,ENST00000359597,;TP53,stop_gained,p.Ser94Ter,ENST00000615910,;TP53,stop_gained,p.Ser94Ter,ENST00000413465,;TP53,stop_gained,p.Ser94Ter,ENST00000508793,;TP53,stop_gained,p.Ser94Ter,ENST00000604348,;TP53,stop_gained,p.Ser94Ter,ENST00000503591,;TP53,intron_variant,,ENST00000509690,;TP53,intron_variant,,ENST00000514944,;TP53,upstream_gene_variant,,ENST00000504290,;TP53,upstream_gene_variant,,ENST00000504937,;TP53,upstream_gene_variant,,ENST00000510385,NM_001276698.1,NM_001126116.1;TP53,upstream_gene_variant,,ENST00000576024,;TP53,upstream_gene_variant,,ENST00000610623,NM_001276699.1,NM_001126117.1;TP53,upstream_gene_variant,,ENST00000618944,;TP53,upstream_gene_variant,,ENST00000619186,NM_001276697.1,NM_001126115.1;TP53,upstream_gene_variant,,ENST00000574684,;TP53,stop_gained,p.Ser55Ter,ENST00000635293,;TP53,non_coding_transcript_exon_variant,,ENST00000505014,;</t>
  </si>
  <si>
    <t>471/2579</t>
  </si>
  <si>
    <t>281/1182</t>
  </si>
  <si>
    <t>94/393</t>
  </si>
  <si>
    <t>TP53_g.11512C&gt;A,COSM5991552,COSM45653,COSM45500,COSM3970391,COSM3733628,COSM3733627,COSM2745058,COSM2745057,COSM2745056,COSM1386892,COSM1386891</t>
  </si>
  <si>
    <t>mobidb-lite,hmmpanther:PTHR11447:SF6,hmmpanther:PTHR11447,Gene3D:2.60.40.720</t>
  </si>
  <si>
    <t>0,1,1,1,1,1,1,1,1,1,1,1</t>
  </si>
  <si>
    <t>3e79354f-c2a7-4818-ad0d-17c06cdc11fb</t>
  </si>
  <si>
    <t>3e79354f-c2a7-4818-ad0d-17c06cdc11fb.mutect2_somatic.vep.mafwin.txt</t>
  </si>
  <si>
    <t>BS_W8DA9AXT</t>
  </si>
  <si>
    <t>BS_65WGB39R</t>
  </si>
  <si>
    <t>3ec56c49-73a8-402f-b15c-e5352a1245ee</t>
  </si>
  <si>
    <t>3ec56c49-73a8-402f-b15c-e5352a1245ee.strelka.vep.mafwin.txt</t>
  </si>
  <si>
    <t>BS_WB8P21ED</t>
  </si>
  <si>
    <t>BS_6M3B3TKJ</t>
  </si>
  <si>
    <t>3ec6cbda-0ede-4c74-a3f2-80425c7888cc</t>
  </si>
  <si>
    <t>3ec6cbda-0ede-4c74-a3f2-80425c7888cc.mutect2_somatic.vep.mafwin.txt</t>
  </si>
  <si>
    <t>BS_6X2BQQGE</t>
  </si>
  <si>
    <t>c.207del</t>
  </si>
  <si>
    <t>p.Ala70LeufsTer53</t>
  </si>
  <si>
    <t>p.A70Lfs*53</t>
  </si>
  <si>
    <t>TP53,frameshift_variant,p.Ala70LeufsTer53,ENST00000617185,NM_001126114.2;TP53,frameshift_variant,p.Ala70LeufsTer53,ENST00000420246,;TP53,frameshift_variant,p.Ala31LeufsTer53,ENST00000622645,NM_001276696.1;TP53,frameshift_variant,p.Ala31LeufsTer53,ENST00000610292,NM_001126118.1;TP53,frameshift_variant,p.Ala70LeufsTer53,ENST00000455263,NM_001276695.1,NM_001126113.2;TP53,frameshift_variant,p.Ala31LeufsTer53,ENST00000610538,;TP53,frameshift_variant,p.Ala70LeufsTer53,ENST00000269305,NM_001276760.1,NM_001126112.2,NM_001276761.1,NM_000546.5;TP53,frameshift_variant,p.Ala31LeufsTer53,ENST00000620739,;TP53,frameshift_variant,p.Ala70LeufsTer53,ENST00000445888,;TP53,frameshift_variant,p.Ala31LeufsTer53,ENST00000619485,;TP53,frameshift_variant,p.Ala70LeufsTer53,ENST00000359597,;TP53,frameshift_variant,p.Ala70LeufsTer89,ENST00000615910,;TP53,frameshift_variant,p.Ala70LeufsTer53,ENST00000413465,;TP53,frameshift_variant,p.Ala70LeufsTer53,ENST00000508793,;TP53,frameshift_variant,p.Ala70LeufsTer53,ENST00000604348,;TP53,frameshift_variant,p.Ala70LeufsTer53,ENST00000503591,;TP53,intron_variant,,ENST00000509690,;TP53,intron_variant,,ENST00000514944,;TP53,upstream_gene_variant,,ENST00000504290,;TP53,upstream_gene_variant,,ENST00000504937,;TP53,upstream_gene_variant,,ENST00000510385,NM_001276698.1,NM_001126116.1;TP53,upstream_gene_variant,,ENST00000576024,;TP53,upstream_gene_variant,,ENST00000610623,NM_001276699.1,NM_001126117.1;TP53,upstream_gene_variant,,ENST00000618944,;TP53,upstream_gene_variant,,ENST00000619186,NM_001276697.1,NM_001126115.1;TP53,upstream_gene_variant,,ENST00000574684,;TP53,frameshift_variant,p.Ala31LeufsTer53,ENST00000635293,;TP53,non_coding_transcript_exon_variant,,ENST00000505014,;</t>
  </si>
  <si>
    <t>397/2579</t>
  </si>
  <si>
    <t>207/1182</t>
  </si>
  <si>
    <t>69/393</t>
  </si>
  <si>
    <t>gcT/gc</t>
  </si>
  <si>
    <t>COSM707857,COSM707856,COSM707855,COSM4859058,COSM1646880</t>
  </si>
  <si>
    <t>GCAG</t>
  </si>
  <si>
    <t>CTCTGG</t>
  </si>
  <si>
    <t>c.199_204del</t>
  </si>
  <si>
    <t>p.Pro67_Glu68del</t>
  </si>
  <si>
    <t>p.P67_E68del</t>
  </si>
  <si>
    <t>TP53,inframe_deletion,p.Pro67_Glu68del,ENST00000617185,NM_001126114.2;TP53,inframe_deletion,p.Pro67_Glu68del,ENST00000420246,;TP53,inframe_deletion,p.Pro28_Glu29del,ENST00000622645,NM_001276696.1;TP53,inframe_deletion,p.Pro28_Glu29del,ENST00000610292,NM_001126118.1;TP53,inframe_deletion,p.Pro67_Glu68del,ENST00000455263,NM_001276695.1,NM_001126113.2;TP53,inframe_deletion,p.Pro28_Glu29del,ENST00000610538,;TP53,inframe_deletion,p.Pro67_Glu68del,ENST00000269305,NM_001276760.1,NM_001126112.2,NM_001276761.1,NM_000546.5;TP53,inframe_deletion,p.Pro28_Glu29del,ENST00000620739,;TP53,inframe_deletion,p.Pro67_Glu68del,ENST00000445888,;TP53,inframe_deletion,p.Pro28_Glu29del,ENST00000619485,;TP53,inframe_deletion,p.Pro67_Glu68del,ENST00000359597,;TP53,inframe_deletion,p.Pro67_Glu68del,ENST00000615910,;TP53,inframe_deletion,p.Pro67_Glu68del,ENST00000413465,;TP53,inframe_deletion,p.Pro67_Glu68del,ENST00000508793,;TP53,inframe_deletion,p.Pro67_Glu68del,ENST00000604348,;TP53,inframe_deletion,p.Pro67_Glu68del,ENST00000503591,;TP53,intron_variant,,ENST00000509690,;TP53,intron_variant,,ENST00000514944,;TP53,upstream_gene_variant,,ENST00000504290,;TP53,upstream_gene_variant,,ENST00000504937,;TP53,upstream_gene_variant,,ENST00000510385,NM_001276698.1,NM_001126116.1;TP53,upstream_gene_variant,,ENST00000576024,;TP53,upstream_gene_variant,,ENST00000610623,NM_001276699.1,NM_001126117.1;TP53,upstream_gene_variant,,ENST00000618944,;TP53,upstream_gene_variant,,ENST00000619186,NM_001276697.1,NM_001126115.1;TP53,upstream_gene_variant,,ENST00000574684,;TP53,inframe_deletion,p.Pro28_Glu29del,ENST00000635293,;TP53,non_coding_transcript_exon_variant,,ENST00000505014,;</t>
  </si>
  <si>
    <t>389-394/2579</t>
  </si>
  <si>
    <t>199-204/1182</t>
  </si>
  <si>
    <t>67-68/393</t>
  </si>
  <si>
    <t>PE/-</t>
  </si>
  <si>
    <t>CCAGAG/-</t>
  </si>
  <si>
    <t>GCCTCTGGC</t>
  </si>
  <si>
    <t>3edbe29f-7047-4746-8b4b-056694d548cf</t>
  </si>
  <si>
    <t>3edbe29f-7047-4746-8b4b-056694d548cf.mutect2_somatic.vep.mafwin.txt</t>
  </si>
  <si>
    <t>GGCGGCGGCGGCGGCGGCGGCGGCGGAGGAGGAGGAGGCAGCGGAGGAGGAGGAGGAGGAGGAGGAGCAGGAGCAGGAGGAGCAGGAGCGGGAGCTGTGGCGGC</t>
  </si>
  <si>
    <t>c.925_1028del</t>
  </si>
  <si>
    <t>p.Gly309ArgfsTer191</t>
  </si>
  <si>
    <t>p.G309Rfs*191</t>
  </si>
  <si>
    <t>ARID1B,frameshift_variant,p.Gly309ArgfsTer191,ENST00000346085,NM_020732.3;ARID1B,frameshift_variant,p.Gly309ArgfsTer191,ENST00000636930,;ARID1B,frameshift_variant,p.Gly309ArgfsTer191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,TF_binding_site_variant,,MA0528.1,;,TF_binding_site_variant,,MA0528.1,;,TF_binding_site_variant,,MA0528.1,;,TF_binding_site_variant,,MA0162.2,;,TF_binding_site_variant,,MA0162.2,;,TF_binding_site_variant,,MA0162.2,;,TF_binding_site_variant,,MA0162.2,;,TF_binding_site_variant,,MA0162.2,;,TF_binding_site_variant,,MA0162.2,;,TF_binding_site_variant,,MA0162.2,;,TF_binding_site_variant,,MA0162.2,;,TF_binding_site_variant,,MA0162.2,;,TF_binding_site_variant,,MA0162.2,;,TF_binding_site_variant,,MA0162.2,;,TF_binding_site_variant,,MA0162.2,;,TF_binding_site_variant,,MA0528.1,;,TF_binding_site_variant,,MA0162.2,;,TF_binding_site_variant,,MA0162.2,;,TF_binding_site_variant,,MA0162.2,;,TF_binding_site_variant,,MA0528.1,;,TF_binding_site_variant,,MA0528.1,;,TF_binding_site_variant,,MA0528.1,;,TF_binding_site_variant,,MA0528.1,;,TF_binding_site_variant,,MA0528.1,;,TF_binding_site_variant,,MA0528.1,;,TF_binding_site_variant,,MA0162.2,;,TF_binding_site_variant,,MA0162.2,;,TF_binding_site_variant,,MA0162.2,;</t>
  </si>
  <si>
    <t>1475-1578/10194</t>
  </si>
  <si>
    <t>919-1022/6750</t>
  </si>
  <si>
    <t>307-341/2249</t>
  </si>
  <si>
    <t>GGGGGGGGGGGGGSGGGGGGGGAGAGGAGAGAVAA/X</t>
  </si>
  <si>
    <t>GGCGGCGGCGGCGGCGGCGGCGGCGGAGGAGGAGGAGGCAGCGGAGGAGGAGGAGGAGGAGGAGGAGCAGGAGCAGGAGGAGCAGGAGCGGGAGCTGTGGCGGCg/g</t>
  </si>
  <si>
    <t>CGGGCGGCGGCGGCGGCGGCGGCGGCGGAGGAGGAGGAGGCAGCGGAGGAGGAGGAGGAGGAGGAGGAGCAGGAGCAGGAGGAGCAGGAGCGGGAGCTGTGGCGGCG</t>
  </si>
  <si>
    <t>3ee1439c-ac8b-40be-8d35-1ede54d07613</t>
  </si>
  <si>
    <t>3ee1439c-ac8b-40be-8d35-1ede54d07613.strelka.vep.mafwin.txt</t>
  </si>
  <si>
    <t>CACAACCACAACAGACTGGA</t>
  </si>
  <si>
    <t>BS_2RX2NF1Q</t>
  </si>
  <si>
    <t>BS_DKKJWR3M</t>
  </si>
  <si>
    <t>c.3197_3216del</t>
  </si>
  <si>
    <t>p.Leu1066ProfsTer23</t>
  </si>
  <si>
    <t>p.L1066Pfs*23</t>
  </si>
  <si>
    <t>SETD2,frameshift_variant,p.Leu1066ProfsTer23,ENST00000409792,NM_014159.6,NM_001349370.1;SETD2,frameshift_variant,p.Leu1022ProfsTer23,ENST00000412450,;SETD2,upstream_gene_variant,,ENST00000638947,;SETD2,frameshift_variant,p.Leu938ProfsTer23,ENST00000330022,;SETD2,frameshift_variant,p.Leu784ProfsTer23,ENST00000431180,;SETD2,frameshift_variant,p.Leu700ProfsTer23,ENST00000445387,;</t>
  </si>
  <si>
    <t>3240-3259/8142</t>
  </si>
  <si>
    <t>3197-3216/7695</t>
  </si>
  <si>
    <t>1066-1072/2564</t>
  </si>
  <si>
    <t>LQSVVVV/X</t>
  </si>
  <si>
    <t>cTCCAGTCTGTTGTGGTTGTG/c</t>
  </si>
  <si>
    <t>mobidb-lite,hmmpanther:PTHR22884:SF468,hmmpanther:PTHR22884</t>
  </si>
  <si>
    <t>GGCACAACCACAACAGACTGGAG</t>
  </si>
  <si>
    <t>rs745316697</t>
  </si>
  <si>
    <t>c.705_707dup</t>
  </si>
  <si>
    <t>p.Gln238dup</t>
  </si>
  <si>
    <t>p.Q238dup</t>
  </si>
  <si>
    <t>SMARCA2,inframe_insertion,p.Gln238dup,ENST00000637806,;SMARCA2,inframe_insertion,p.Gln238dup,ENST00000636559,;SMARCA2,inframe_insertion,p.Gln238dup,ENST00000382203,NM_001289396.1;SMARCA2,inframe_insertion,p.Gln238dup,ENST00000357248,NM_139045.3;SMARCA2,inframe_insertion,p.Gln238dup,ENST00000349721,NM_003070.4;SMARCA2,inframe_insertion,p.Gln238dup,ENST00000382194,;SMARCA2,inframe_insertion,p.Gln238dup,ENST00000637103,;SMARCA2,inframe_insertion,p.Gln238dup,ENST00000450198,NM_001289397.1;SMARCA2,inframe_insertion,p.Gln238dup,ENST00000636903,;SMARCA2,downstream_gene_variant,,ENST00000439732,;SMARCA2,downstream_gene_variant,,ENST00000457226,;SMARCA2,downstream_gene_variant,,ENST00000634287,;AL359076.1,downstream_gene_variant,,ENST00000426860,;SMARCA2,non_coding_transcript_exon_variant,,ENST00000491574,;SMARCA2,inframe_insertion,p.Gln238dup,ENST00000634760,;,regulatory_region_variant,,ENSR00000232491,;</t>
  </si>
  <si>
    <t>875-876/5867</t>
  </si>
  <si>
    <t>666-667/4773</t>
  </si>
  <si>
    <t>222-223/1590</t>
  </si>
  <si>
    <t>-/Q</t>
  </si>
  <si>
    <t>-/CAG</t>
  </si>
  <si>
    <t>Gene3D:2.130.10.10,Coiled-coils_(Ncoils):Coil,mobidb-lite,Low_complexity_(Seg):seg</t>
  </si>
  <si>
    <t>c.619+5G&gt;T</t>
  </si>
  <si>
    <t>KDM6A,splice_region_variant,,ENST00000377967,NM_021140.3;KDM6A,splice_region_variant,,ENST00000382899,NM_001291416.1;KDM6A,splice_region_variant,,ENST00000536777,NM_001291417.1,NM_001291418.1;KDM6A,splice_region_variant,,ENST00000543216,;KDM6A,splice_region_variant,,ENST00000611820,NM_001291415.1;KDM6A,splice_region_variant,,ENST00000621147,;</t>
  </si>
  <si>
    <t>3ee7ecbb-5b06-4867-9428-389bb0f92cbc</t>
  </si>
  <si>
    <t>3ee7ecbb-5b06-4867-9428-389bb0f92cbc.mutect2_somatic.vep.mafwin.txt</t>
  </si>
  <si>
    <t>BS_Z9PKZ4RT</t>
  </si>
  <si>
    <t>BS_5FP2H6VW</t>
  </si>
  <si>
    <t>3f4458a8-772f-4318-9c5d-fe3bebbd8055</t>
  </si>
  <si>
    <t>3f4458a8-772f-4318-9c5d-fe3bebbd8055.mutect2_somatic.vep.mafwin.txt</t>
  </si>
  <si>
    <t>BS_5JC116NM</t>
  </si>
  <si>
    <t>BS_YKD3WYFB</t>
  </si>
  <si>
    <t>3f51609d-335e-4de4-ab7c-341ad361fdcf</t>
  </si>
  <si>
    <t>3f51609d-335e-4de4-ab7c-341ad361fdcf.mutect2_somatic.vep.mafwin.txt</t>
  </si>
  <si>
    <t>3f71223b-4a4c-4fe4-aaf7-c9cba53edefb</t>
  </si>
  <si>
    <t>3f71223b-4a4c-4fe4-aaf7-c9cba53edefb.mutect2_somatic.vep.mafwin.txt</t>
  </si>
  <si>
    <t>BS_JB3J82ZK</t>
  </si>
  <si>
    <t>BS_WMVYQREN</t>
  </si>
  <si>
    <t>c.516_517delinsGT</t>
  </si>
  <si>
    <t>p.Val173Leu</t>
  </si>
  <si>
    <t>p.V173L</t>
  </si>
  <si>
    <t>TP53,missense_variant,p.Val173Leu,ENST00000617185,NM_001126114.2;TP53,missense_variant,p.Val173Leu,ENST00000420246,;TP53,missense_variant,p.Val134Leu,ENST00000622645,NM_001276696.1;TP53,missense_variant,p.Val134Leu,ENST00000610292,NM_001126118.1;TP53,missense_variant,p.Val173Leu,ENST00000455263,NM_001276695.1,NM_001126113.2;TP53,missense_variant,p.Val134Leu,ENST00000610538,;TP53,missense_variant,p.Val173Leu,ENST00000269305,NM_001276760.1,NM_001126112.2,NM_001276761.1,NM_000546.5;TP53,missense_variant,p.Val134Leu,ENST00000620739,;TP53,missense_variant,p.Val173Leu,ENST00000445888,;TP53,missense_variant,p.Val134Leu,ENST00000619485,;TP53,missense_variant,p.Val41Leu,ENST00000510385,NM_001276698.1,NM_001126116.1;TP53,missense_variant,p.Val14Leu,ENST00000618944,;TP53,missense_variant,p.Val41Leu,ENST00000504290,;TP53,missense_variant,p.Val14Leu,ENST00000610623,NM_001276699.1,NM_001126117.1;TP53,missense_variant,p.Val41Leu,ENST00000504937,;TP53,missense_variant,p.Val14Leu,ENST00000619186,NM_001276697.1,NM_001126115.1;TP53,missense_variant,p.Val173Leu,ENST00000359597,;TP53,missense_variant,p.Val162Leu,ENST00000615910,;TP53,missense_variant,p.Val173Leu,ENST00000413465,;TP53,missense_variant,p.Val41Leu,ENST00000509690,;TP53,missense_variant,p.Val80Leu,ENST00000514944,;TP53,downstream_gene_variant,,ENST00000503591,;TP53,downstream_gene_variant,,ENST00000508793,;TP53,upstream_gene_variant,,ENST00000576024,;TP53,downstream_gene_variant,,ENST00000604348,;TP53,non_coding_transcript_exon_variant,,ENST00000574684,;TP53,missense_variant,p.Val134Leu,ENST00000635293,;TP53,non_coding_transcript_exon_variant,,ENST00000505014,;</t>
  </si>
  <si>
    <t>706-707/2579</t>
  </si>
  <si>
    <t>516-517/1182</t>
  </si>
  <si>
    <t>172-173/393</t>
  </si>
  <si>
    <t>VV/VL</t>
  </si>
  <si>
    <t>gtTGtg/gtGTtg</t>
  </si>
  <si>
    <t>COSM43546</t>
  </si>
  <si>
    <t>3fbfd498-1559-46ef-b855-a3b12175d240</t>
  </si>
  <si>
    <t>3fbfd498-1559-46ef-b855-a3b12175d240.strelka.vep.mafwin.txt</t>
  </si>
  <si>
    <t>rs1394628632</t>
  </si>
  <si>
    <t>BS_XEVMEYFS</t>
  </si>
  <si>
    <t>BS_HNWNZFHA</t>
  </si>
  <si>
    <t>c.79-8A&gt;C</t>
  </si>
  <si>
    <t>SMARCD3,splice_region_variant,,ENST00000262188,NM_001003801.1;SMARCD3,splice_region_variant,,ENST00000356800,NM_001003802.1;SMARCD3,splice_region_variant,,ENST00000392811,NM_003078.3;SMARCD3,splice_region_variant,,ENST00000491651,;AC005486.1,upstream_gene_variant,,ENST00000466775,;AC021097.1,downstream_gene_variant,,ENST00000607902,;SMARCD3,splice_region_variant,,ENST00000460431,;SMARCD3,splice_region_variant,,ENST00000477169,;SMARCD3,upstream_gene_variant,,ENST00000489503,;SMARCD3,splice_region_variant,,ENST00000472988,;SMARCD3,splice_region_variant,,ENST00000485610,;SMARCD3,intron_variant,,ENST00000469154,;SMARCD3,upstream_gene_variant,,ENST00000470588,;SMARCD3,upstream_gene_variant,,ENST00000472103,;SMARCD3,upstream_gene_variant,,ENST00000485592,;,TF_binding_site_variant,,MA0162.2,;,TF_binding_site_variant,,PB0010.1,;</t>
  </si>
  <si>
    <t>41301414-7f9a-446f-973d-3c615c0ce67d</t>
  </si>
  <si>
    <t>41301414-7f9a-446f-973d-3c615c0ce67d.mutect2_somatic.vep.mafwin.txt</t>
  </si>
  <si>
    <t>BS_2VB8649B</t>
  </si>
  <si>
    <t>BS_CW6NWAWQ</t>
  </si>
  <si>
    <t>c.977A&gt;C</t>
  </si>
  <si>
    <t>p.Tyr326Ser</t>
  </si>
  <si>
    <t>p.Y326S</t>
  </si>
  <si>
    <t>AKT1,missense_variant,p.Tyr326Ser,ENST00000554581,;AKT1,missense_variant,p.Tyr326Ser,ENST00000402615,;AKT1,missense_variant,p.Tyr326Ser,ENST00000555528,NM_005163.2;AKT1,missense_variant,p.Tyr326Ser,ENST00000349310,NM_001014432.1;AKT1,missense_variant,p.Tyr326Ser,ENST00000407796,NM_001014431.1;AKT1,missense_variant,p.Tyr326Ser,ENST00000554848,;AKT1,missense_variant,p.Tyr29Ser,ENST00000555458,;AKT1,intron_variant,,ENST00000554192,;AKT1,downstream_gene_variant,,ENST00000555926,;AL583722.2,downstream_gene_variant,,ENST00000557223,;AKT1,non_coding_transcript_exon_variant,,ENST00000544168,;AKT1,downstream_gene_variant,,ENST00000555380,;AKT1,missense_variant,p.Tyr50Ser,ENST00000554585,;AKT1,non_coding_transcript_exon_variant,,ENST00000557552,;AKT1,non_coding_transcript_exon_variant,,ENST00000553506,;SIVA1,downstream_gene_variant,,ENST00000553819,;AKT1,downstream_gene_variant,,ENST00000554826,;AKT1,downstream_gene_variant,,ENST00000556836,;AKT1,upstream_gene_variant,,ENST00000610370,;</t>
  </si>
  <si>
    <t>2458/3916</t>
  </si>
  <si>
    <t>977/1443</t>
  </si>
  <si>
    <t>326/480</t>
  </si>
  <si>
    <t>PROSITE_profiles:PS50011,cd05594,hmmpanther:PTHR24356:SF176,hmmpanther:PTHR24356,Pfam_domain:PF00069,Gene3D:1.10.510.10,SMART_domains:SM00220,Superfamily_domains:SSF56112</t>
  </si>
  <si>
    <t>41cb9760-f672-4ee7-bafb-6b3057b5837e</t>
  </si>
  <si>
    <t>41cb9760-f672-4ee7-bafb-6b3057b5837e.mutect2_somatic.vep.mafwin.txt</t>
  </si>
  <si>
    <t>BS_PPY0EWPG</t>
  </si>
  <si>
    <t>4201e655-bfd6-4e3e-a406-47fe00b1d318</t>
  </si>
  <si>
    <t>4201e655-bfd6-4e3e-a406-47fe00b1d318.mutect2_somatic.vep.mafwin.txt</t>
  </si>
  <si>
    <t>421b3349-2db6-4a03-9e31-b06fd987c3dd</t>
  </si>
  <si>
    <t>421b3349-2db6-4a03-9e31-b06fd987c3dd.mutect2_somatic.vep.mafwin.txt</t>
  </si>
  <si>
    <t>4258ebea-8294-44e9-a45c-6612d57e29c7</t>
  </si>
  <si>
    <t>4258ebea-8294-44e9-a45c-6612d57e29c7.mutect2_somatic.vep.mafwin.txt</t>
  </si>
  <si>
    <t>BS_BR1X3R68</t>
  </si>
  <si>
    <t>BS_BGW6PHHK</t>
  </si>
  <si>
    <t>c.2482C&gt;T</t>
  </si>
  <si>
    <t>p.His828Tyr</t>
  </si>
  <si>
    <t>p.H828Y</t>
  </si>
  <si>
    <t>ENST00000263253</t>
  </si>
  <si>
    <t>EP300,missense_variant,p.His828Tyr,ENST00000263253,NM_001429.3;EP300,downstream_gene_variant,,ENST00000634690,;EP300,downstream_gene_variant,,ENST00000634728,;EP300,non_coding_transcript_exon_variant,,ENST00000634422,;EP300,downstream_gene_variant,,ENST00000635538,;</t>
  </si>
  <si>
    <t>ENSG00000100393</t>
  </si>
  <si>
    <t>3701/9587</t>
  </si>
  <si>
    <t>2482/7245</t>
  </si>
  <si>
    <t>828/2414</t>
  </si>
  <si>
    <t>COSM6979285,COSM1308204</t>
  </si>
  <si>
    <t>HGNC:3373</t>
  </si>
  <si>
    <t>CCDS14010.1</t>
  </si>
  <si>
    <t>ENSP00000263253</t>
  </si>
  <si>
    <t>Q09472</t>
  </si>
  <si>
    <t>UPI00001AE876</t>
  </si>
  <si>
    <t>NM_001429.3</t>
  </si>
  <si>
    <t>tolerated_low_confidence(0.05)</t>
  </si>
  <si>
    <t>hmmpanther:PTHR13808,hmmpanther:PTHR13808:SF4,mobidb-lite</t>
  </si>
  <si>
    <t>434edf54-9c58-41bb-8a67-6a1376d82695</t>
  </si>
  <si>
    <t>434edf54-9c58-41bb-8a67-6a1376d82695.mutect2_somatic.vep.mafwin.txt</t>
  </si>
  <si>
    <t>rs764512194</t>
  </si>
  <si>
    <t>BS_1RF75MK2</t>
  </si>
  <si>
    <t>BS_38D5GXR1</t>
  </si>
  <si>
    <t>c.585-6_585-5del</t>
  </si>
  <si>
    <t>rs764512194,COSM6494989,COSM6494988,COSM6494987,COSM6494986</t>
  </si>
  <si>
    <t>ACAAA</t>
  </si>
  <si>
    <t>44052896-9582-4c03-b4c3-2a8cbec1f1ab</t>
  </si>
  <si>
    <t>44052896-9582-4c03-b4c3-2a8cbec1f1ab.mutect2_somatic.vep.mafwin.txt</t>
  </si>
  <si>
    <t>BS_VA07453Z</t>
  </si>
  <si>
    <t>BS_A75SK7WA</t>
  </si>
  <si>
    <t>c.-61+8A&gt;C</t>
  </si>
  <si>
    <t>ENST00000643977</t>
  </si>
  <si>
    <t>CTNNB1,splice_region_variant,,ENST00000643977,;CTNNB1,splice_region_variant,,ENST00000645493,;CTNNB1,splice_region_variant,,ENST00000646369,;CTNNB1,splice_region_variant,,ENST00000647413,;CTNNB1,intron_variant,,ENST00000349496,;CTNNB1,intron_variant,,ENST00000396183,NM_001904.3,NM_001098210.1;CTNNB1,intron_variant,,ENST00000396185,NM_001098209.1;CTNNB1,intron_variant,,ENST00000405570,;CTNNB1,intron_variant,,ENST00000426215,;CTNNB1,intron_variant,,ENST00000431914,;CTNNB1,intron_variant,,ENST00000433400,;CTNNB1,intron_variant,,ENST00000453024,;CTNNB1,intron_variant,,ENST00000642248,;CTNNB1,intron_variant,,ENST00000642426,;CTNNB1,intron_variant,,ENST00000642836,;CTNNB1,intron_variant,,ENST00000642886,;CTNNB1,intron_variant,,ENST00000642986,;CTNNB1,intron_variant,,ENST00000642992,;CTNNB1,intron_variant,,ENST00000643031,;CTNNB1,intron_variant,,ENST00000643541,;CTNNB1,intron_variant,,ENST00000643992,;CTNNB1,intron_variant,,ENST00000644138,;CTNNB1,intron_variant,,ENST00000644678,;CTNNB1,intron_variant,,ENST00000644867,;CTNNB1,intron_variant,,ENST00000644873,;CTNNB1,intron_variant,,ENST00000645210,;CTNNB1,intron_variant,,ENST00000645276,;CTNNB1,intron_variant,,ENST00000645900,;CTNNB1,intron_variant,,ENST00000645982,;CTNNB1,intron_variant,,ENST00000646116,;CTNNB1,intron_variant,,ENST00000646174,;CTNNB1,intron_variant,,ENST00000646381,;CTNNB1,intron_variant,,ENST00000646725,;CTNNB1,intron_variant,,ENST00000647264,;CTNNB1,intron_variant,,ENST00000647390,;CTNNB1,upstream_gene_variant,,ENST00000450969,;CTNNB1,upstream_gene_variant,,ENST00000642315,;CTNNB1,upstream_gene_variant,,ENST00000643297,;CTNNB1,upstream_gene_variant,,ENST00000644524,;CTNNB1,intron_variant,,ENST00000488914,;CTNNB1,intron_variant,,ENST00000643052,;CTNNB1,intron_variant,,ENST00000643865,;CTNNB1,intron_variant,,ENST00000646074,;CTNNB1,upstream_gene_variant,,ENST00000645305,;,regulatory_region_variant,,ENSR00000151242,;</t>
  </si>
  <si>
    <t>ENSP00000494053</t>
  </si>
  <si>
    <t>443fefc8-6bbd-443a-844f-a57376a0fcec</t>
  </si>
  <si>
    <t>443fefc8-6bbd-443a-844f-a57376a0fcec.mutect2_somatic.vep.mafwin.txt</t>
  </si>
  <si>
    <t>GAAGAAA</t>
  </si>
  <si>
    <t>BS_Z5D6G1S6</t>
  </si>
  <si>
    <t>BS_B6H61NPY</t>
  </si>
  <si>
    <t>c.12098_12104dup</t>
  </si>
  <si>
    <t>p.Glu4036PhefsTer6</t>
  </si>
  <si>
    <t>p.E4036Ffs*6</t>
  </si>
  <si>
    <t>KMT2D,frameshift_variant,p.Glu4036PhefsTer6,ENST00000301067,NM_003482.3;KMT2D,downstream_gene_variant,,ENST00000549743,;KMT2D,upstream_gene_variant,,ENST00000552391,;</t>
  </si>
  <si>
    <t>12104-12105/19419</t>
  </si>
  <si>
    <t>12104-12105/16614</t>
  </si>
  <si>
    <t>4035/5537</t>
  </si>
  <si>
    <t>S/SFFX</t>
  </si>
  <si>
    <t>tca/tcTTTCTTCa</t>
  </si>
  <si>
    <t>Gene3D:3.40.50.300,hmmpanther:PTHR22884,hmmpanther:PTHR22884:SF380,mobidb-lite</t>
  </si>
  <si>
    <t>4473c312-fc85-4d8f-b41b-a185a0b75e73</t>
  </si>
  <si>
    <t>4473c312-fc85-4d8f-b41b-a185a0b75e73.mutect2_somatic.vep.mafwin.txt</t>
  </si>
  <si>
    <t>BS_XCNGQ25H</t>
  </si>
  <si>
    <t>BS_36PAKW92</t>
  </si>
  <si>
    <t>44fca4d9-0a93-4d9c-b089-2adf16a42573</t>
  </si>
  <si>
    <t>44fca4d9-0a93-4d9c-b089-2adf16a42573.mutect2_somatic.vep.mafwin.txt</t>
  </si>
  <si>
    <t>ACAGCGACAACCTGTACCCTGAGAGCATCACGGTGAGCTGTGGGGTGGGGCAGGGGGCGGGGGGAGGCTGGGAGC</t>
  </si>
  <si>
    <t>BS_E2RXQ3JW</t>
  </si>
  <si>
    <t>BS_2QRTD3RQ</t>
  </si>
  <si>
    <t>c.2901+14_2901+88del</t>
  </si>
  <si>
    <t>p.X967_splice</t>
  </si>
  <si>
    <t>KDM4B,splice_donor_variant,,ENST00000611640,;KDM4B,splice_donor_variant,,ENST00000159111,NM_015015.2;KDM4B,splice_donor_variant,,ENST00000536461,;KDM4B,downstream_gene_variant,,ENST00000588361,;KDM4B,splice_donor_variant,,ENST00000589104,;</t>
  </si>
  <si>
    <t>3088-?/5593</t>
  </si>
  <si>
    <t>2870-?/3291</t>
  </si>
  <si>
    <t>957-?/1096</t>
  </si>
  <si>
    <t>20/22</t>
  </si>
  <si>
    <t>CTACAGCGACAACCTGTACCCTGAGAGCATCACGGTGAGCTGTGGGGTGGGGCAGGGGGCGGGGGGAGGCTGGGAGCA</t>
  </si>
  <si>
    <t>4559a8ab-716b-4a72-b611-328f6a72d7c0</t>
  </si>
  <si>
    <t>4559a8ab-716b-4a72-b611-328f6a72d7c0.strelka.vep.mafwin.txt</t>
  </si>
  <si>
    <t>CAGCAA</t>
  </si>
  <si>
    <t>BS_R5G3QP11</t>
  </si>
  <si>
    <t>BS_R0JC16SG</t>
  </si>
  <si>
    <t>c.390_395del</t>
  </si>
  <si>
    <t>p.Gln130_Gln131del</t>
  </si>
  <si>
    <t>p.Q130_Q131del</t>
  </si>
  <si>
    <t>ARID1B,inframe_deletion,p.Gln130_Gln131del,ENST00000346085,NM_020732.3;ARID1B,inframe_deletion,p.Gln130_Gln131del,ENST00000636930,;ARID1B,inframe_deletion,p.Gln130_Gln131del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non_coding_transcript_exon_variant,,ENST00000603191,;AL355297.2,downstream_gene_variant,,ENST00000604792,;ARID1B,upstream_gene_variant,,ENST00000637910,;,regulatory_region_variant,,ENSR00000205766,;</t>
  </si>
  <si>
    <t>938-943/10194</t>
  </si>
  <si>
    <t>382-387/6750</t>
  </si>
  <si>
    <t>128-129/2249</t>
  </si>
  <si>
    <t>QQ/-</t>
  </si>
  <si>
    <t>CAGCAA/-</t>
  </si>
  <si>
    <t>Low_complexity_(Seg):seg,mobidb-lite,Coiled-coils_(Ncoils):Coil,hmmpanther:PTHR12656:SF11,hmmpanther:PTHR12656,Gene3D:3.40.50.1980</t>
  </si>
  <si>
    <t>AGCAGCAAC</t>
  </si>
  <si>
    <t>45c2e039-2d8e-49a2-8c28-abb1a77b5dfc</t>
  </si>
  <si>
    <t>45c2e039-2d8e-49a2-8c28-abb1a77b5dfc.strelka.vep.mafwin.txt</t>
  </si>
  <si>
    <t>BS_CRKBDAYZ</t>
  </si>
  <si>
    <t>c.412A&gt;C</t>
  </si>
  <si>
    <t>p.Asn138His</t>
  </si>
  <si>
    <t>p.N138H</t>
  </si>
  <si>
    <t>ARID1B,missense_variant,p.Asn138His,ENST00000346085,NM_020732.3;ARID1B,missense_variant,p.Asn138His,ENST00000636930,;ARID1B,missense_variant,p.Asn138His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non_coding_transcript_exon_variant,,ENST00000603191,;AL355297.2,downstream_gene_variant,,ENST00000604792,;ARID1B,upstream_gene_variant,,ENST00000637910,;,regulatory_region_variant,,ENSR00000205766,;</t>
  </si>
  <si>
    <t>968/10194</t>
  </si>
  <si>
    <t>412/6750</t>
  </si>
  <si>
    <t>c.2409A&gt;C</t>
  </si>
  <si>
    <t>p.Glu803Asp</t>
  </si>
  <si>
    <t>p.E803D</t>
  </si>
  <si>
    <t>KMT2D,missense_variant,p.Glu803Asp,ENST00000301067,NM_003482.3;KMT2D,downstream_gene_variant,,ENST00000547610,;</t>
  </si>
  <si>
    <t>2409/19419</t>
  </si>
  <si>
    <t>2409/16614</t>
  </si>
  <si>
    <t>803/5537</t>
  </si>
  <si>
    <t>possibly_damaging(0.579)</t>
  </si>
  <si>
    <t>45cfd14d-0aa9-48f4-b828-9c344c0a66c1</t>
  </si>
  <si>
    <t>45cfd14d-0aa9-48f4-b828-9c344c0a66c1.strelka.vep.mafwin.txt</t>
  </si>
  <si>
    <t>rs756208522</t>
  </si>
  <si>
    <t>BS_W74D279Q</t>
  </si>
  <si>
    <t>c.285_287del</t>
  </si>
  <si>
    <t>p.His96del</t>
  </si>
  <si>
    <t>p.H96del</t>
  </si>
  <si>
    <t>ARID1B,inframe_deletion,p.His96del,ENST00000346085,NM_020732.3;ARID1B,inframe_deletion,p.His96del,ENST00000636930,;ARID1B,inframe_deletion,p.His96del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intron_variant,,ENST00000603191,;AL355297.2,downstream_gene_variant,,ENST00000604792,;ARID1B,upstream_gene_variant,,ENST00000637910,;,regulatory_region_variant,,ENSR00000205766,;</t>
  </si>
  <si>
    <t>826-828/10194</t>
  </si>
  <si>
    <t>270-272/6750</t>
  </si>
  <si>
    <t>90-91/2249</t>
  </si>
  <si>
    <t>AH/A</t>
  </si>
  <si>
    <t>gcCCAc/gcc</t>
  </si>
  <si>
    <t>GCCCAC</t>
  </si>
  <si>
    <t>462d0a09-fb41-4ec7-96d3-cc650bb7d7e5</t>
  </si>
  <si>
    <t>462d0a09-fb41-4ec7-96d3-cc650bb7d7e5.strelka.vep.mafwin.txt</t>
  </si>
  <si>
    <t>BS_DVQYQSVW</t>
  </si>
  <si>
    <t>BS_7QH9BCJQ</t>
  </si>
  <si>
    <t>c.2626-3C&gt;A</t>
  </si>
  <si>
    <t>ENST00000298552</t>
  </si>
  <si>
    <t>TSC1,splice_region_variant,,ENST00000298552,NM_000368.4;TSC1,splice_region_variant,,ENST00000440111,;TSC1,splice_region_variant,,ENST00000545250,;TSC1,splice_region_variant,,ENST00000642617,NM_001162426.1;TSC1,splice_region_variant,,ENST00000642627,;TSC1,splice_region_variant,,ENST00000643072,NM_001162427.1;TSC1,splice_region_variant,,ENST00000643583,;TSC1,splice_region_variant,,ENST00000643875,;TSC1,splice_region_variant,,ENST00000644097,;TSC1,splice_region_variant,,ENST00000644184,;TSC1,splice_region_variant,,ENST00000646625,;TSC1,splice_region_variant,,ENST00000644786,;TSC1,splice_region_variant,,ENST00000642261,;TSC1,splice_region_variant,,ENST00000642811,;TSC1,splice_region_variant,,ENST00000643275,;TSC1,splice_region_variant,,ENST00000643625,;TSC1,splice_region_variant,,ENST00000644255,;TSC1,splice_region_variant,,ENST00000644319,;TSC1,splice_region_variant,,ENST00000644882,;TSC1,splice_region_variant,,ENST00000645901,;TSC1,splice_region_variant,,ENST00000646391,;TSC1,splice_region_variant,,ENST00000647262,;TSC1,splice_region_variant,,ENST00000647279,;TSC1,splice_region_variant,,ENST00000647534,;TSC1,downstream_gene_variant,,ENST00000647506,;</t>
  </si>
  <si>
    <t>ENSG00000165699</t>
  </si>
  <si>
    <t>HGNC:12362</t>
  </si>
  <si>
    <t>CCDS6956.1</t>
  </si>
  <si>
    <t>ENSP00000298552</t>
  </si>
  <si>
    <t>Q92574</t>
  </si>
  <si>
    <t>X5D9D2</t>
  </si>
  <si>
    <t>UPI000013773E</t>
  </si>
  <si>
    <t>NM_000368.4</t>
  </si>
  <si>
    <t>4672cb1d-f551-4d04-8c9a-50337c25dca5</t>
  </si>
  <si>
    <t>4672cb1d-f551-4d04-8c9a-50337c25dca5.strelka.vep.mafwin.txt</t>
  </si>
  <si>
    <t>rs556227638</t>
  </si>
  <si>
    <t>BS_Z7R92XX6</t>
  </si>
  <si>
    <t>BS_CZGNQ9KQ</t>
  </si>
  <si>
    <t>c.457-8A&gt;C</t>
  </si>
  <si>
    <t>KDM6B,splice_region_variant,,ENST00000254846,NM_001080424.1;KDM6B,splice_region_variant,,ENST00000448097,;KDM6B,splice_region_variant,,ENST00000570632,;KDM6B,downstream_gene_variant,,ENST00000571047,;KDM6B,downstream_gene_variant,,ENST00000575521,;</t>
  </si>
  <si>
    <t>468dfb14-2fa1-40ba-a14a-86124301da22</t>
  </si>
  <si>
    <t>468dfb14-2fa1-40ba-a14a-86124301da22.strelka.vep.mafwin.txt</t>
  </si>
  <si>
    <t>BS_K89V7JNJ</t>
  </si>
  <si>
    <t>BS_71CN44A6</t>
  </si>
  <si>
    <t>46f39634-b6c0-47c7-89bf-a9478dca0038</t>
  </si>
  <si>
    <t>46f39634-b6c0-47c7-89bf-a9478dca0038.mutect2_somatic.vep.mafwin.txt</t>
  </si>
  <si>
    <t>BS_YEWX69X4</t>
  </si>
  <si>
    <t>BS_5M3NSS9K</t>
  </si>
  <si>
    <t>473b2d0f-2336-46b5-8eb9-6b4d059f0e51</t>
  </si>
  <si>
    <t>473b2d0f-2336-46b5-8eb9-6b4d059f0e51.mutect2_somatic.vep.mafwin.txt</t>
  </si>
  <si>
    <t>BS_G2016BE5</t>
  </si>
  <si>
    <t>BS_45VHDFRD</t>
  </si>
  <si>
    <t>476e0a39-0e87-4fcc-8995-32c42c214920</t>
  </si>
  <si>
    <t>476e0a39-0e87-4fcc-8995-32c42c214920.mutect2_somatic.vep.mafwin.txt</t>
  </si>
  <si>
    <t>AGGTAAATTCTGAGTAAACTGGTGCCATGGGAATAGAGTCAAGATGAGTATGTGCTTGTACTGACCATCTGTTTTTATCTCCAT</t>
  </si>
  <si>
    <t>c.1185+2_1186del</t>
  </si>
  <si>
    <t>p.X395_splice</t>
  </si>
  <si>
    <t>CTNNB1,splice_donor_variant,,ENST00000645320,;CTNNB1,splice_donor_variant,,ENST00000349496,;CTNNB1,splice_donor_variant,,ENST00000441708,;CTNNB1,splice_donor_variant,,ENST00000396185,NM_001098209.1;CTNNB1,splice_donor_variant,,ENST00000433400,;CTNNB1,splice_donor_variant,,ENST00000644524,;CTNNB1,splice_donor_variant,,ENST00000644678,;CTNNB1,splice_donor_variant,,ENST00000642986,;CTNNB1,splice_donor_variant,,ENST00000645900,;CTNNB1,splice_donor_variant,,ENST00000643297,;CTNNB1,splice_donor_variant,,ENST00000643541,;CTNNB1,splice_donor_variant,,ENST00000396183,NM_001904.3,NM_001098210.1;CTNNB1,splice_donor_variant,,ENST00000643031,;CTNNB1,splice_donor_variant,,ENST00000646381,;CTNNB1,splice_donor_variant,,ENST00000642836,;CTNNB1,splice_donor_variant,,ENST00000645493,;CTNNB1,splice_donor_variant,,ENST00000645210,;CTNNB1,splice_donor_variant,,ENST00000642992,;CTNNB1,splice_donor_variant,,ENST00000645276,;CTNNB1,splice_donor_variant,,ENST00000644867,;CTNNB1,splice_donor_variant,,ENST00000644873,;CTNNB1,splice_donor_variant,,ENST00000453024,;CTNNB1,splice_donor_variant,,ENST00000642886,;CTNNB1,splice_donor_variant,,ENST00000643977,;CTNNB1,splice_donor_variant,,ENST00000647264,;CTNNB1,splice_donor_variant,,ENST00000646174,;CTNNB1,splice_donor_variant,,ENST00000642315,;CTNNB1,splice_donor_variant,,ENST00000643992,;CTNNB1,splice_donor_variant,,ENST00000647390,;CTNNB1,splice_donor_variant,,ENST00000645982,;CTNNB1,splice_donor_variant,,ENST00000644138,;CTNNB1,splice_donor_variant,,ENST00000642248,;CTNNB1,splice_donor_variant,,ENST00000646116,;CTNNB1,splice_donor_variant,,ENST00000450969,;CTNNB1,splice_donor_variant,,ENST00000431914,;CTNNB1,splice_donor_variant,,ENST00000646725,;CTNNB1,splice_donor_variant,,ENST00000642426,;CTNNB1,splice_donor_variant,,ENST00000405570,;CTNNB1,splice_donor_variant,,ENST00000646369,;CTNNB1,splice_donor_variant,,ENST00000647413,;CTNNB1,splice_donor_variant,,ENST00000645927,;CTNNB1,splice_donor_variant,,ENST00000644906,;CTNNB1,splice_donor_variant,,ENST00000643052,;CTNNB1,splice_donor_variant,,ENST00000645763,;CTNNB1,splice_donor_variant,,ENST00000643865,;CTNNB1,splice_donor_variant,,ENST00000647021,;CTNNB1,splice_donor_variant,,ENST00000646074,;CTNNB1,non_coding_transcript_exon_variant,,ENST00000485265,;CTNNB1,non_coding_transcript_exon_variant,,ENST00000645305,;CTNNB1,upstream_gene_variant,,ENST00000465552,;CTNNB1,upstream_gene_variant,,ENST00000471014,;CTNNB1,upstream_gene_variant,,ENST00000482042,;CTNNB1,upstream_gene_variant,,ENST00000644395,;CTNNB1,upstream_gene_variant,,ENST00000644501,;</t>
  </si>
  <si>
    <t>3027-?/4735</t>
  </si>
  <si>
    <t>1184-?/2346</t>
  </si>
  <si>
    <t>395-?/781</t>
  </si>
  <si>
    <t>ACAGGTAAATTCTGAGTAAACTGGTGCCATGGGAATAGAGTCAAGATGAGTATGTGCTTGTACTGACCATCTGTTTTTATCTCCATA</t>
  </si>
  <si>
    <t>CTGGGCCAGGACAAGGGTTGAGTTAGCCCCACAGCTTCACCTCTGTCCTGCACCCCCACCTACCCTTGTGGGAGGCTCAC</t>
  </si>
  <si>
    <t>c.2548+1_2549-1del</t>
  </si>
  <si>
    <t>p.X850_splice</t>
  </si>
  <si>
    <t>SMARCC2,splice_donor_variant,,ENST00000267064,NM_003075.3;SMARCC2,splice_donor_variant,,ENST00000347471,NM_139067.2;SMARCC2,splice_donor_variant,,ENST00000394023,NM_001130420.1;SMARCC2,splice_donor_variant,,ENST00000550164,;AC073896.4,intron_variant,,ENST00000553176,;SMARCC2,downstream_gene_variant,,ENST00000549209,;SMARCC2,splice_donor_variant,,ENST00000552674,;SMARCC2,downstream_gene_variant,,ENST00000548130,;SMARCC2,downstream_gene_variant,,ENST00000552566,;SMARCC2,downstream_gene_variant,,ENST00000552931,;</t>
  </si>
  <si>
    <t>splice_donor_variant,splice_acceptor_variant,intron_variant</t>
  </si>
  <si>
    <t>24/28</t>
  </si>
  <si>
    <t>GACTGGGCCAGGACAAGGGTTGAGTTAGCCCCACAGCTTCACCTCTGTCCTGCACCCCCACCTACCCTTGTGGGAGGCTCACC</t>
  </si>
  <si>
    <t>GGTATGAGGGGCGGAGGAGAGGGTGGCTGGAGGGGTGCATGGGGCTCCTCTCAGACCCCCTCACCACTGTCCCTTCTCTCA</t>
  </si>
  <si>
    <t>c.1646+2_1647del</t>
  </si>
  <si>
    <t>p.X549_splice</t>
  </si>
  <si>
    <t>13/27</t>
  </si>
  <si>
    <t>ERBB2,splice_donor_variant,,ENST00000584601,NM_001005862.2;ERBB2,splice_donor_variant,,ENST00000406381,;ERBB2,splice_donor_variant,,ENST00000269571,NM_004448.3;ERBB2,splice_donor_variant,,ENST00000541774,NM_001289936.1;ERBB2,splice_donor_variant,,ENST00000584450,NM_001289937.1;ERBB2,splice_donor_variant,,ENST00000445658,;ERBB2,splice_donor_variant,,ENST00000578199,NM_001289938.1;ERBB2,downstream_gene_variant,,ENST00000578502,;ERBB2,upstream_gene_variant,,ENST00000580074,;ERBB2,upstream_gene_variant,,ENST00000582818,;ERBB2,splice_donor_variant,,ENST00000578373,;ERBB2,non_coding_transcript_exon_variant,,ENST00000583038,;ERBB2,non_coding_transcript_exon_variant,,ENST00000582788,;ERBB2,upstream_gene_variant,,ENST00000578630,;ERBB2,downstream_gene_variant,,ENST00000582648,;ERBB2,upstream_gene_variant,,ENST00000584684,;ERBB2,downstream_gene_variant,,ENST00000584908,;</t>
  </si>
  <si>
    <t>splice_donor_variant,splice_acceptor_variant,coding_sequence_variant,intron_variant</t>
  </si>
  <si>
    <t>1805-?/4545</t>
  </si>
  <si>
    <t>1646-?/3768</t>
  </si>
  <si>
    <t>549-?/1255</t>
  </si>
  <si>
    <t>13/26</t>
  </si>
  <si>
    <t>GGGGTATGAGGGGCGGAGGAGAGGGTGGCTGGAGGGGTGCATGGGGCTCCTCTCAGACCCCCTCACCACTGTCCCTTCTCTCAG</t>
  </si>
  <si>
    <t>AGGTGAGGCGGGGTGAAGTCCTCCCAGCCCGCGTGGGGTCTGCACCGGCCCCCGGCACTGACCCACCACCCCCTCACCCC</t>
  </si>
  <si>
    <t>c.2085+1_2086-1del</t>
  </si>
  <si>
    <t>p.X695_splice</t>
  </si>
  <si>
    <t>17/27</t>
  </si>
  <si>
    <t>ERBB2,splice_donor_variant,,ENST00000584601,NM_001005862.2;ERBB2,splice_donor_variant,,ENST00000406381,;ERBB2,splice_donor_variant,,ENST00000269571,NM_004448.3;ERBB2,splice_donor_variant,,ENST00000541774,NM_001289936.1;ERBB2,splice_donor_variant,,ENST00000584450,NM_001289937.1;ERBB2,splice_donor_variant,,ENST00000445658,;ERBB2,splice_donor_variant,,ENST00000580074,;ERBB2,splice_donor_variant,,ENST00000582818,;MIR4728,upstream_gene_variant,,ENST00000580969,;ERBB2,upstream_gene_variant,,ENST00000584888,;ERBB2,splice_donor_variant,,ENST00000583038,;ERBB2,splice_donor_variant,,ENST00000578373,;ERBB2,splice_donor_variant,,ENST00000578630,;MIEN1,downstream_gene_variant,,ENST00000582963,;ERBB2,downstream_gene_variant,,ENST00000584684,;,regulatory_region_variant,,ENSR00000093979,;</t>
  </si>
  <si>
    <t>2243-?/4545</t>
  </si>
  <si>
    <t>2084-?/3768</t>
  </si>
  <si>
    <t>695-?/1255</t>
  </si>
  <si>
    <t>17/26</t>
  </si>
  <si>
    <t>GGAGGTGAGGCGGGGTGAAGTCCTCCCAGCCCGCGTGGGGTCTGCACCGGCCCCCGGCACTGACCCACCACCCCCTCACCCCA</t>
  </si>
  <si>
    <t>47e55c91-2388-44b8-83c8-392fc2de7209</t>
  </si>
  <si>
    <t>47e55c91-2388-44b8-83c8-392fc2de7209.strelka.vep.mafwin.txt</t>
  </si>
  <si>
    <t>BS_ERFMPQN3</t>
  </si>
  <si>
    <t>BS_AYFJ1B57</t>
  </si>
  <si>
    <t>c.4748T&gt;C</t>
  </si>
  <si>
    <t>p.Val1583Ala</t>
  </si>
  <si>
    <t>p.V1583A</t>
  </si>
  <si>
    <t>SETD2,missense_variant,p.Val1583Ala,ENST00000409792,NM_014159.6,NM_001349370.1;SETD2,missense_variant,p.Val133Ala,ENST00000638947,;SETD2,missense_variant,p.Val1217Ala,ENST00000445387,;SETD2,intron_variant,,ENST00000330022,;SETD2,intron_variant,,ENST00000431180,;</t>
  </si>
  <si>
    <t>4791/8142</t>
  </si>
  <si>
    <t>4748/7695</t>
  </si>
  <si>
    <t>1583/2564</t>
  </si>
  <si>
    <t>V/A</t>
  </si>
  <si>
    <t>gTa/gCa</t>
  </si>
  <si>
    <t>COSM6939430,COSM6939429</t>
  </si>
  <si>
    <t>PROSITE_profiles:PS50280,hmmpanther:PTHR22884:SF468,hmmpanther:PTHR22884,Pfam_domain:PF00856,Gene3D:2.170.270.10,SMART_domains:SM00317,Superfamily_domains:SSF82199</t>
  </si>
  <si>
    <t>c.241dup</t>
  </si>
  <si>
    <t>p.His81ProfsTer151</t>
  </si>
  <si>
    <t>p.H81Pfs*151</t>
  </si>
  <si>
    <t>ARID1B,frameshift_variant,p.His81ProfsTer151,ENST00000346085,NM_020732.3;ARID1B,frameshift_variant,p.His81ProfsTer151,ENST00000636930,;ARID1B,frameshift_variant,p.His81ProfsTer151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intron_variant,,ENST00000603191,;AL355297.2,downstream_gene_variant,,ENST00000604792,;ARID1B,upstream_gene_variant,,ENST00000637910,;,regulatory_region_variant,,ENSR00000205766,;</t>
  </si>
  <si>
    <t>793-794/10194</t>
  </si>
  <si>
    <t>237-238/6750</t>
  </si>
  <si>
    <t>79-80/2249</t>
  </si>
  <si>
    <t>rs560528049</t>
  </si>
  <si>
    <t>c.162-7del</t>
  </si>
  <si>
    <t>KMT2C,splice_region_variant,,ENST00000262189,NM_170606.2;KMT2C,splice_region_variant,,ENST00000355193,;KMT2C,splice_region_variant,,ENST00000452749,;KMT2C,splice_region_variant,,ENST00000558084,;</t>
  </si>
  <si>
    <t>rs560528049,TMP_ESP_7_152055767_152055768,COSM6858788,COSM6858787</t>
  </si>
  <si>
    <t>AGAA</t>
  </si>
  <si>
    <t>c.950+2T&gt;C</t>
  </si>
  <si>
    <t>p.X317_splice</t>
  </si>
  <si>
    <t>ENST00000324679</t>
  </si>
  <si>
    <t>SAV1,splice_donor_variant,,ENST00000324679,NM_021818.3;SAV1,splice_donor_variant,,ENST00000555720,;SAV1,intron_variant,,ENST00000553731,;SAV1,intron_variant,,ENST00000557458,;RN7SL452P,upstream_gene_variant,,ENST00000482923,;</t>
  </si>
  <si>
    <t>ENSG00000151748</t>
  </si>
  <si>
    <t>HGNC:17795</t>
  </si>
  <si>
    <t>CCDS9701.1</t>
  </si>
  <si>
    <t>ENSP00000324729</t>
  </si>
  <si>
    <t>Q9H4B6</t>
  </si>
  <si>
    <t>UPI0000035DA2</t>
  </si>
  <si>
    <t>NM_021818.3</t>
  </si>
  <si>
    <t>rs777371170</t>
  </si>
  <si>
    <t>c.3370-4dup</t>
  </si>
  <si>
    <t>rs777371170,TMP_ESP_16_3808053_3808054</t>
  </si>
  <si>
    <t>4828d1e1-8dca-4385-b8a2-5bfb9d950987</t>
  </si>
  <si>
    <t>4828d1e1-8dca-4385-b8a2-5bfb9d950987.mutect2_somatic.vep.mafwin.txt</t>
  </si>
  <si>
    <t>AGGTAAGCATGACCCCAGCTCCTGTCCACTCCCCCAGCACCCTGAAGCTATAGTGGGCTCAATCTGCCTCTCCAATTTTGTTT</t>
  </si>
  <si>
    <t>c.3866+2_3867del</t>
  </si>
  <si>
    <t>p.X1289_splice</t>
  </si>
  <si>
    <t>15/20</t>
  </si>
  <si>
    <t>ARID1A,splice_donor_variant,,ENST00000324856,NM_006015.4;ARID1A,splice_donor_variant,,ENST00000636219,;ARID1A,splice_donor_variant,,ENST00000430799,;ARID1A,splice_donor_variant,,ENST00000374152,;ARID1A,splice_donor_variant,,ENST00000457599,NM_139135.2;ARID1A,splice_donor_variant,,ENST00000615191,;ARID1A,splice_donor_variant,,ENST00000636794,;ARID1A,splice_donor_variant,,ENST00000466382,;ARID1A,non_coding_transcript_exon_variant,,ENST00000636072,;ARID1A,downstream_gene_variant,,ENST00000430291,;ARID1A,upstream_gene_variant,,ENST00000532781,;ARID1A,downstream_gene_variant,,ENST00000636110,;ARID1A,upstream_gene_variant,,ENST00000637788,;</t>
  </si>
  <si>
    <t>4236-?/8583</t>
  </si>
  <si>
    <t>3865-?/6858</t>
  </si>
  <si>
    <t>1289-?/2285</t>
  </si>
  <si>
    <t>TGAGGTAAGCATGACCCCAGCTCCTGTCCACTCCCCCAGCACCCTGAAGCTATAGTGGGCTCAATCTGCCTCTCCAATTTTGTTTA</t>
  </si>
  <si>
    <t>CCTGGGAGCAGGGAAACGACATGGTCAGGTTACTGGGGCCCCCTCTGCCACAGGGCATGCTACCTGTCTGCCCCACTGGTCACTCA</t>
  </si>
  <si>
    <t>c.1578+2_1579del</t>
  </si>
  <si>
    <t>p.X526_splice</t>
  </si>
  <si>
    <t>ENST00000375528</t>
  </si>
  <si>
    <t>EHMT2,splice_donor_variant,,ENST00000395728,NM_001318833.1;EHMT2,splice_donor_variant,,ENST00000375528,NM_001289413.1;EHMT2,splice_donor_variant,,ENST00000375537,NM_006709.4;EHMT2,splice_donor_variant,,ENST00000375530,NM_025256.6;EHMT2,upstream_gene_variant,,ENST00000436026,;EHMT2-AS1,downstream_gene_variant,,ENST00000434689,;EHMT2-AS1,downstream_gene_variant,,ENST00000642849,;EHMT2,splice_donor_variant,,ENST00000480912,;EHMT2,upstream_gene_variant,,ENST00000478491,;EHMT2,upstream_gene_variant,,ENST00000461880,;EHMT2,downstream_gene_variant,,ENST00000463484,;EHMT2,upstream_gene_variant,,ENST00000477678,;EHMT2,upstream_gene_variant,,ENST00000494816,;</t>
  </si>
  <si>
    <t>ENSG00000204371</t>
  </si>
  <si>
    <t>?-1599/4047</t>
  </si>
  <si>
    <t>?-1579/3702</t>
  </si>
  <si>
    <t>?-527/1233</t>
  </si>
  <si>
    <t>HGNC:14129</t>
  </si>
  <si>
    <t>CCDS75425.1</t>
  </si>
  <si>
    <t>ENSP00000364678</t>
  </si>
  <si>
    <t>A2ABF8</t>
  </si>
  <si>
    <t>UPI0000E5AD1F</t>
  </si>
  <si>
    <t>NM_001289413.1</t>
  </si>
  <si>
    <t>GCCCTGGGAGCAGGGAAACGACATGGTCAGGTTACTGGGGCCCCCTCTGCCACAGGGCATGCTACCTGTCTGCCCCACTGGTCACTCAC</t>
  </si>
  <si>
    <t>ACTB,splice_donor_variant,,ENST00000331789,;ACTB,splice_donor_variant,,ENST00000646664,NM_001101.3;ACTB,splice_donor_variant,,ENST00000493945,;ACTB,splice_donor_variant,,ENST00000645576,;ACTB,splice_donor_variant,,ENST00000647275,;ACTB,downstream_gene_variant,,ENST00000414620,;ACTB,downstream_gene_variant,,ENST00000417101,;ACTB,downstream_gene_variant,,ENST00000432588,;ACTB,downstream_gene_variant,,ENST00000443528,;ACTB,upstream_gene_variant,,ENST00000464611,;ACTB,downstream_gene_variant,,ENST00000642480,;ACTB,splice_donor_variant,,ENST00000473257,;ACTB,downstream_gene_variant,,ENST00000484841,;ACTB,splice_donor_variant,,ENST00000462494,;ACTB,splice_donor_variant,,ENST00000425660,;ACTB,downstream_gene_variant,,ENST00000477812,;ACTB,downstream_gene_variant,,ENST00000480301,;ACTB,downstream_gene_variant,,ENST00000645025,;,regulatory_region_variant,,ENSR00000208099,;</t>
  </si>
  <si>
    <t>CTAGGGGAAAGGTGGCCTCAGGTCAGTGCCGCCAGGCCCCCAGGGCCCTGCCCCCCTGCCTGCCCGCCAGCGCAC</t>
  </si>
  <si>
    <t>c.828+1_829-1del</t>
  </si>
  <si>
    <t>p.X276_splice</t>
  </si>
  <si>
    <t>AKT1,splice_donor_variant,,ENST00000349310,NM_001014432.1;AKT1,splice_donor_variant,,ENST00000402615,;AKT1,splice_donor_variant,,ENST00000407796,NM_001014431.1;AKT1,splice_donor_variant,,ENST00000554192,;AKT1,splice_donor_variant,,ENST00000554581,;AKT1,splice_donor_variant,,ENST00000554848,;AKT1,splice_donor_variant,,ENST00000555528,NM_005163.2;AKT1,upstream_gene_variant,,ENST00000555458,;AKT1,downstream_gene_variant,,ENST00000555926,;AL583722.2,downstream_gene_variant,,ENST00000557223,;AKT1,splice_donor_variant,,ENST00000544168,;AKT1,downstream_gene_variant,,ENST00000555380,;AKT1,splice_donor_variant,,ENST00000553506,;AKT1,splice_donor_variant,,ENST00000557552,;SIVA1,downstream_gene_variant,,ENST00000553819,;AKT1,upstream_gene_variant,,ENST00000554585,;AKT1,downstream_gene_variant,,ENST00000554826,;AKT1,downstream_gene_variant,,ENST00000556836,;AKT1,upstream_gene_variant,,ENST00000610370,;</t>
  </si>
  <si>
    <t>AGCTAGGGGAAAGGTGGCCTCAGGTCAGTGCCGCCAGGCCCCCAGGGCCCTGCCCCCCTGCCTGCCCGCCAGCGCACC</t>
  </si>
  <si>
    <t>chr15</t>
  </si>
  <si>
    <t>CTGCAGAGACAAGAGGATGGCTAGGCGAGGAGCTCCAGTCGGGGGGTGCCCAGGTCAGTGGATCCCCTCTCCACCCTGGCCTAC</t>
  </si>
  <si>
    <t>c.534+1_535-1del</t>
  </si>
  <si>
    <t>p.X178_splice</t>
  </si>
  <si>
    <t>ENST00000330062</t>
  </si>
  <si>
    <t>IDH2,splice_donor_variant,,ENST00000330062,NM_002168.3;IDH2,splice_donor_variant,,ENST00000540499,NM_001290114.1,NM_001289910.1;IDH2,splice_acceptor_variant,,ENST00000559482,;IDH2,splice_donor_variant,,ENST00000560061,;</t>
  </si>
  <si>
    <t>ENSG00000182054</t>
  </si>
  <si>
    <t>HGNC:5383</t>
  </si>
  <si>
    <t>CCDS10359.1</t>
  </si>
  <si>
    <t>ENSP00000331897</t>
  </si>
  <si>
    <t>P48735</t>
  </si>
  <si>
    <t>UPI000012D1C3</t>
  </si>
  <si>
    <t>NM_002168.3</t>
  </si>
  <si>
    <t>TACTGCAGAGACAAGAGGATGGCTAGGCGAGGAGCTCCAGTCGGGGGGTGCCCAGGTCAGTGGATCCCCTCTCCACCCTGGCCTACC</t>
  </si>
  <si>
    <t>48674cf2-54f4-4919-aca3-278083f8329b</t>
  </si>
  <si>
    <t>48674cf2-54f4-4919-aca3-278083f8329b.strelka.vep.mafwin.txt</t>
  </si>
  <si>
    <t>BS_AQQY8HMR</t>
  </si>
  <si>
    <t>BS_601994WV</t>
  </si>
  <si>
    <t>49ae5bed-4c83-41d8-9813-27473cb0847a</t>
  </si>
  <si>
    <t>49ae5bed-4c83-41d8-9813-27473cb0847a.strelka.vep.mafwin.txt</t>
  </si>
  <si>
    <t>BS_RXSBJ929</t>
  </si>
  <si>
    <t>c.165-1G&gt;T</t>
  </si>
  <si>
    <t>p.X55_splice</t>
  </si>
  <si>
    <t>PTEN,splice_acceptor_variant,,ENST00000371953,NM_001304717.2,NM_000314.6;PTEN,upstream_gene_variant,,ENST00000498703,;</t>
  </si>
  <si>
    <t>CS110220,COSM86945,COSM5960,COSM5958</t>
  </si>
  <si>
    <t>c.4176+6T&gt;C</t>
  </si>
  <si>
    <t>KDM6A,splice_region_variant,,ENST00000377967,NM_021140.3;KDM6A,splice_region_variant,,ENST00000382899,NM_001291416.1;KDM6A,splice_region_variant,,ENST00000414389,NM_001291421.1;KDM6A,splice_region_variant,,ENST00000431196,;KDM6A,splice_region_variant,,ENST00000433797,;KDM6A,splice_region_variant,,ENST00000536777,NM_001291417.1,NM_001291418.1;KDM6A,splice_region_variant,,ENST00000543216,;KDM6A,splice_region_variant,,ENST00000611820,NM_001291415.1;KDM6A,splice_region_variant,,ENST00000621147,;KDM6A,downstream_gene_variant,,ENST00000479423,;</t>
  </si>
  <si>
    <t>28/28</t>
  </si>
  <si>
    <t>4b8b3c8b-76e7-4e48-bb1c-26f1b97c8897</t>
  </si>
  <si>
    <t>4b8b3c8b-76e7-4e48-bb1c-26f1b97c8897.mutect2_somatic.vep.mafwin.txt</t>
  </si>
  <si>
    <t>BS_GTAJFTTR</t>
  </si>
  <si>
    <t>BS_0PB4PTHT</t>
  </si>
  <si>
    <t>rs794727335</t>
  </si>
  <si>
    <t>c.2626-5_2626-4del</t>
  </si>
  <si>
    <t>rs794727335,COSM1735868</t>
  </si>
  <si>
    <t>TGAAA</t>
  </si>
  <si>
    <t>c.157C&gt;T</t>
  </si>
  <si>
    <t>p.Arg53Ter</t>
  </si>
  <si>
    <t>p.R53*</t>
  </si>
  <si>
    <t>SMARCB1,stop_gained,p.Arg53Ter,ENST00000644036,NM_003073.4;SMARCB1,stop_gained,p.Arg53Ter,ENST00000407422,NM_001007468.2;SMARCB1,stop_gained,p.Arg53Ter,ENST00000344921,NM_001317946.1;SMARCB1,stop_gained,p.Arg53Ter,ENST00000263121,;SMARCB1,stop_gained,p.Arg53Ter,ENST00000417137,;SMARCB1,stop_gained,p.Arg53Ter,ENST00000407082,;SMARCB1,stop_gained,p.Arg4Ter,ENST00000634926,;SMARCB1,stop_gained,p.Arg4Ter,ENST00000635578,;SMARCB1,stop_gained,p.Arg7Ter,ENST00000644462,;SMARCB1,stop_gained,p.Arg53Ter,ENST00000644619,;SMARCB1,non_coding_transcript_exon_variant,,ENST00000646723,;SMARCB1,non_coding_transcript_exon_variant,,ENST00000646421,;SMARCB1,non_coding_transcript_exon_variant,,ENST00000646911,;SMARCB1,non_coding_transcript_exon_variant,,ENST00000491967,;SMARCB1,non_coding_transcript_exon_variant,,ENST00000643421,;SMARCB1,intron_variant,,ENST00000647057,;,regulatory_region_variant,,ENSR00000144293,;</t>
  </si>
  <si>
    <t>364/1717</t>
  </si>
  <si>
    <t>157/1185</t>
  </si>
  <si>
    <t>53/394</t>
  </si>
  <si>
    <t>CM034687,COSM4582245,COSM4582244,COSM24595,COSM1032614</t>
  </si>
  <si>
    <t>4bcd8988-5a95-40a6-a9c9-34ebed516ac9</t>
  </si>
  <si>
    <t>4bcd8988-5a95-40a6-a9c9-34ebed516ac9.mutect2_somatic.vep.mafwin.txt</t>
  </si>
  <si>
    <t>4c156bda-b149-4615-a047-2d74074586c4</t>
  </si>
  <si>
    <t>4c156bda-b149-4615-a047-2d74074586c4.mutect2_somatic.vep.mafwin.txt</t>
  </si>
  <si>
    <t>4c85165a-b979-4135-b776-c511bca4f1b2</t>
  </si>
  <si>
    <t>4c85165a-b979-4135-b776-c511bca4f1b2.mutect2_somatic.vep.mafwin.txt</t>
  </si>
  <si>
    <t>4cfcbd3c-42fc-4e11-8d5a-ea6d5f059427</t>
  </si>
  <si>
    <t>4cfcbd3c-42fc-4e11-8d5a-ea6d5f059427.strelka.vep.mafwin.txt</t>
  </si>
  <si>
    <t>BS_QHTDJG77</t>
  </si>
  <si>
    <t>BS_1BQ1WBCT</t>
  </si>
  <si>
    <t>4d043a63-9014-4210-b3ad-897183fcdebb</t>
  </si>
  <si>
    <t>4d043a63-9014-4210-b3ad-897183fcdebb.strelka.vep.mafwin.txt</t>
  </si>
  <si>
    <t>BS_MW16Y7ME</t>
  </si>
  <si>
    <t>BS_0V76MCTW</t>
  </si>
  <si>
    <t>c.1207T&gt;G</t>
  </si>
  <si>
    <t>p.Phe403Val</t>
  </si>
  <si>
    <t>p.F403V</t>
  </si>
  <si>
    <t>BCL11B,missense_variant,p.Phe332Val,ENST00000345514,NM_001282238.1,NM_022898.2;BCL11B,missense_variant,p.Phe403Val,ENST00000357195,NM_001282237.1,NM_138576.3;BCL11B,missense_variant,p.Phe209Val,ENST00000443726,;</t>
  </si>
  <si>
    <t>1217/7559</t>
  </si>
  <si>
    <t>1207/2685</t>
  </si>
  <si>
    <t>403/894</t>
  </si>
  <si>
    <t>benign(0.186)</t>
  </si>
  <si>
    <t>Gene3D:3.30.160.60,hmmpanther:PTHR23233,hmmpanther:PTHR23233:SF45,mobidb-lite,Low_complexity_(Seg):seg</t>
  </si>
  <si>
    <t>4da230de-301f-4754-95ff-1939ff6e0fe9</t>
  </si>
  <si>
    <t>4da230de-301f-4754-95ff-1939ff6e0fe9.strelka.vep.mafwin.txt</t>
  </si>
  <si>
    <t>BS_03SSN1N2</t>
  </si>
  <si>
    <t>BS_ER2MEZMV</t>
  </si>
  <si>
    <t>c.6595T&gt;G</t>
  </si>
  <si>
    <t>p.Tyr2199Asp</t>
  </si>
  <si>
    <t>p.Y2199D</t>
  </si>
  <si>
    <t>KMT2D,missense_variant,p.Tyr2199Asp,ENST00000301067,NM_003482.3;KMT2D,upstream_gene_variant,,ENST00000549743,;KMT2D,upstream_gene_variant,,ENST00000549799,;KMT2D,downstream_gene_variant,,ENST00000550356,;</t>
  </si>
  <si>
    <t>6595/19419</t>
  </si>
  <si>
    <t>6595/16614</t>
  </si>
  <si>
    <t>2199/5537</t>
  </si>
  <si>
    <t>Y/D</t>
  </si>
  <si>
    <t>Tat/Gat</t>
  </si>
  <si>
    <t>CD105469,COSM4170437,COSM4170436</t>
  </si>
  <si>
    <t>benign(0.396)</t>
  </si>
  <si>
    <t>4e858fa9-7004-4eaa-8a91-11b4b03695bf</t>
  </si>
  <si>
    <t>4e858fa9-7004-4eaa-8a91-11b4b03695bf.mutect2_somatic.vep.mafwin.txt</t>
  </si>
  <si>
    <t>CTGGGGGGACAGGTGCAATTCCTCAGGCTGAGGGGACAGATGTGGTCCCTCAGC</t>
  </si>
  <si>
    <t>BS_V6HKXX1Z</t>
  </si>
  <si>
    <t>BS_3DNSBVGH</t>
  </si>
  <si>
    <t>c.2374_2427del</t>
  </si>
  <si>
    <t>p.Ala792_Gln809del</t>
  </si>
  <si>
    <t>p.A792_Q809del</t>
  </si>
  <si>
    <t>KMT2D,inframe_deletion,p.Ala792_Gln809del,ENST00000301067,NM_003482.3;KMT2D,downstream_gene_variant,,ENST00000547610,;</t>
  </si>
  <si>
    <t>2374-2427/19419</t>
  </si>
  <si>
    <t>2374-2427/16614</t>
  </si>
  <si>
    <t>792-809/5537</t>
  </si>
  <si>
    <t>AEGPHLSPQPEELHLSPQ/-</t>
  </si>
  <si>
    <t>GCTGAGGGACCACATCTGTCCCCTCAGCCTGAGGAATTGCACCTGTCCCCCCAG/-</t>
  </si>
  <si>
    <t>GTCTGGGGGGACAGGTGCAATTCCTCAGGCTGAGGGGACAGATGTGGTCCCTCAGCC</t>
  </si>
  <si>
    <t>501160bd-d1d6-41e1-983a-d94eb81feb3a</t>
  </si>
  <si>
    <t>501160bd-d1d6-41e1-983a-d94eb81feb3a.strelka.vep.mafwin.txt</t>
  </si>
  <si>
    <t>BS_MJ8EGM54</t>
  </si>
  <si>
    <t>BS_VA0KWD52</t>
  </si>
  <si>
    <t>KMT2A,start_lost,p.Met1?,ENST00000534358,NM_001197104.1;KMT2A,start_lost,p.Met1?,ENST00000389506,NM_005933.3;KMT2A,start_lost,p.Met1?,ENST00000531904,;KMT2A,upstream_gene_variant,,ENST00000527869,;KMT2A,upstream_gene_variant,,ENST00000529852,;KMT2A,upstream_gene_variant,,ENST00000532204,;KMT2A,upstream_gene_variant,,ENST00000533790,;AP001267.2,upstream_gene_variant,,ENST00000532619,;,regulatory_region_variant,,ENSR00000045630,;</t>
  </si>
  <si>
    <t>24/16602</t>
  </si>
  <si>
    <t>1/11919</t>
  </si>
  <si>
    <t>benign(0.067)</t>
  </si>
  <si>
    <t>50337007-6994-4a0c-9fff-929b603fd266</t>
  </si>
  <si>
    <t>50337007-6994-4a0c-9fff-929b603fd266.mutect2_somatic.vep.mafwin.txt</t>
  </si>
  <si>
    <t>BS_C3X4AEK5</t>
  </si>
  <si>
    <t>BS_BVRH3WGW</t>
  </si>
  <si>
    <t>c.6647A&gt;C</t>
  </si>
  <si>
    <t>p.Lys2216Thr</t>
  </si>
  <si>
    <t>p.K2216T</t>
  </si>
  <si>
    <t>KMT2B,missense_variant,p.Lys2216Thr,ENST00000420124,NM_014727.2;KMT2B,upstream_gene_variant,,ENST00000585476,;KMT2B,upstream_gene_variant,,ENST00000586308,;KMT2B,upstream_gene_variant,,ENST00000592092,;</t>
  </si>
  <si>
    <t>6647/8469</t>
  </si>
  <si>
    <t>6647/8148</t>
  </si>
  <si>
    <t>2216/2715</t>
  </si>
  <si>
    <t>K/T</t>
  </si>
  <si>
    <t>aAg/aCg</t>
  </si>
  <si>
    <t>tolerated(0.21)</t>
  </si>
  <si>
    <t>benign(0.431)</t>
  </si>
  <si>
    <t>PIRSF_domain:PIRSF010354,hmmpanther:PTHR22884,hmmpanther:PTHR22884:SF341,Low_complexity_(Seg):seg</t>
  </si>
  <si>
    <t>504883be-6961-4ad8-bdcd-9933a0ddacb5</t>
  </si>
  <si>
    <t>504883be-6961-4ad8-bdcd-9933a0ddacb5.strelka.vep.mafwin.txt</t>
  </si>
  <si>
    <t>BS_T8TCEBB1</t>
  </si>
  <si>
    <t>BS_JXEQWWJH</t>
  </si>
  <si>
    <t>c.3238G&gt;T</t>
  </si>
  <si>
    <t>p.Glu1080Ter</t>
  </si>
  <si>
    <t>p.E1080*</t>
  </si>
  <si>
    <t>KMT2D,stop_gained,p.Glu1080Ter,ENST00000301067,NM_003482.3;KMT2D,downstream_gene_variant,,ENST00000547610,;</t>
  </si>
  <si>
    <t>3238/19419</t>
  </si>
  <si>
    <t>3238/16614</t>
  </si>
  <si>
    <t>1080/5537</t>
  </si>
  <si>
    <t>Gaa/Taa</t>
  </si>
  <si>
    <t>5078a0ac-e816-43bf-b5c5-d9d380d61f4d</t>
  </si>
  <si>
    <t>5078a0ac-e816-43bf-b5c5-d9d380d61f4d.strelka.vep.mafwin.txt</t>
  </si>
  <si>
    <t>509cfc16-5731-4e78-805a-cb3fbcd5ff91</t>
  </si>
  <si>
    <t>509cfc16-5731-4e78-805a-cb3fbcd5ff91.strelka.vep.mafwin.txt</t>
  </si>
  <si>
    <t>BS_K3PPH522</t>
  </si>
  <si>
    <t>BS_ETAATG3J</t>
  </si>
  <si>
    <t>c.310_311del</t>
  </si>
  <si>
    <t>p.Asn104CysfsTer2</t>
  </si>
  <si>
    <t>p.N104Cfs*2</t>
  </si>
  <si>
    <t>NF2,frameshift_variant,p.Asn104CysfsTer2,ENST00000338641,NM_000268.3;NF2,frameshift_variant,p.Asn104CysfsTer2,ENST00000413209,NM_181833.2;NF2,frameshift_variant,p.Asn104CysfsTer2,ENST00000403999,NM_181825.2;NF2,frameshift_variant,p.Asn104CysfsTer2,ENST00000403435,;NF2,frameshift_variant,p.Asn104CysfsTer2,ENST00000397789,NM_181832.2;NF2,frameshift_variant,p.Asn104CysfsTer2,ENST00000361166,NM_016418.5;NF2,frameshift_variant,p.Asn62CysfsTer2,ENST00000361676,NM_181828.2;NF2,intron_variant,,ENST00000334961,NM_181831.2;NF2,intron_variant,,ENST00000353887,NM_181830.2;NF2,intron_variant,,ENST00000361452,NM_181829.2;NF2,intron_variant,,ENST00000432151,;</t>
  </si>
  <si>
    <t>751-752/6025</t>
  </si>
  <si>
    <t>310-311/1788</t>
  </si>
  <si>
    <t>104/595</t>
  </si>
  <si>
    <t>AAt/t</t>
  </si>
  <si>
    <t>Gene3D:1.20.80.10,PIRSF_domain:PIRSF002305,Prints_domain:PR00661,PROSITE_patterns:PS00660,PROSITE_profiles:PS50057,hmmpanther:PTHR23281,hmmpanther:PTHR23281:SF20,SMART_domains:SM00295</t>
  </si>
  <si>
    <t>AGAAT</t>
  </si>
  <si>
    <t>50c6d9a8-e529-464c-a0c9-c8eb3d17cbed</t>
  </si>
  <si>
    <t>50c6d9a8-e529-464c-a0c9-c8eb3d17cbed.strelka.vep.mafwin.txt</t>
  </si>
  <si>
    <t>BS_AQECMDPP</t>
  </si>
  <si>
    <t>BS_PY472W3B</t>
  </si>
  <si>
    <t>5102639c-c4a6-49a5-882d-75ecaea1d9de</t>
  </si>
  <si>
    <t>5102639c-c4a6-49a5-882d-75ecaea1d9de.strelka.vep.mafwin.txt</t>
  </si>
  <si>
    <t>BS_9QMVZ4C0</t>
  </si>
  <si>
    <t>BS_RJ0CHRKK</t>
  </si>
  <si>
    <t>5146d3ea-d870-43ca-95b5-365497201bdd</t>
  </si>
  <si>
    <t>5146d3ea-d870-43ca-95b5-365497201bdd.strelka.vep.mafwin.txt</t>
  </si>
  <si>
    <t>BS_VK46N40F</t>
  </si>
  <si>
    <t>BS_P2QCH2SY</t>
  </si>
  <si>
    <t>518ef04d-2ffc-40f9-a8f8-520a4e114167</t>
  </si>
  <si>
    <t>518ef04d-2ffc-40f9-a8f8-520a4e114167.mutect2_somatic.vep.mafwin.txt</t>
  </si>
  <si>
    <t>BS_XCFNEZ8E</t>
  </si>
  <si>
    <t>BS_EW74HRQW</t>
  </si>
  <si>
    <t>51ae19cd-8a2e-47c7-811b-3f6713bb07cb</t>
  </si>
  <si>
    <t>51ae19cd-8a2e-47c7-811b-3f6713bb07cb.strelka.vep.mafwin.txt</t>
  </si>
  <si>
    <t>BS_JGKRN7NA</t>
  </si>
  <si>
    <t>c.1766G&gt;A</t>
  </si>
  <si>
    <t>p.Gly589Glu</t>
  </si>
  <si>
    <t>p.G589E</t>
  </si>
  <si>
    <t>MET,missense_variant,p.Gly589Glu,ENST00000397752,NM_000245.3,NM_001324402.1;MET,missense_variant,p.Gly589Glu,ENST00000318493,NM_001127500.2;MET,missense_variant,p.Gly589Glu,ENST00000436117,NM_001324401.1;MET,upstream_gene_variant,,ENST00000422097,;MET,downstream_gene_variant,,ENST00000495962,;</t>
  </si>
  <si>
    <t>1953/4632</t>
  </si>
  <si>
    <t>1766/4227</t>
  </si>
  <si>
    <t>589/1408</t>
  </si>
  <si>
    <t>COSM6968300</t>
  </si>
  <si>
    <t>Gene3D:2.60.40.10,Pfam_domain:PF01833,PIRSF_domain:PIRSF000617,hmmpanther:PTHR24416,hmmpanther:PTHR24416:SF483,SMART_domains:SM00429,Superfamily_domains:SSF81296,cd01180</t>
  </si>
  <si>
    <t>c.2015G&gt;A</t>
  </si>
  <si>
    <t>p.Gly672Asp</t>
  </si>
  <si>
    <t>p.G672D</t>
  </si>
  <si>
    <t>MET,missense_variant,p.Gly672Asp,ENST00000397752,NM_000245.3,NM_001324402.1;MET,missense_variant,p.Gly672Asp,ENST00000318493,NM_001127500.2;MET,missense_variant,p.Gly672Asp,ENST00000436117,NM_001324401.1;MET,upstream_gene_variant,,ENST00000422097,;MET,downstream_gene_variant,,ENST00000495962,;</t>
  </si>
  <si>
    <t>2202/4632</t>
  </si>
  <si>
    <t>2015/4227</t>
  </si>
  <si>
    <t>672/1408</t>
  </si>
  <si>
    <t>COSM6974060</t>
  </si>
  <si>
    <t>probably_damaging(0.921)</t>
  </si>
  <si>
    <t>Gene3D:2.60.40.10,Pfam_domain:PF01833,PIRSF_domain:PIRSF000617,hmmpanther:PTHR24416,hmmpanther:PTHR24416:SF483,SMART_domains:SM00429,Superfamily_domains:SSF81296,cd01179,Low_complexity_(Seg):seg</t>
  </si>
  <si>
    <t>5211735d-73c9-4fee-9898-2aa753bc0429</t>
  </si>
  <si>
    <t>5211735d-73c9-4fee-9898-2aa753bc0429.mutect2_somatic.vep.mafwin.txt</t>
  </si>
  <si>
    <t>BS_ABZ3BK38</t>
  </si>
  <si>
    <t>BS_0TCRV9AC</t>
  </si>
  <si>
    <t>c.2603T&gt;C</t>
  </si>
  <si>
    <t>p.Val868Ala</t>
  </si>
  <si>
    <t>p.V868A</t>
  </si>
  <si>
    <t>ENST00000400181</t>
  </si>
  <si>
    <t>KDM1A,missense_variant,p.Val868Ala,ENST00000400181,NM_001009999.2;KDM1A,missense_variant,p.Val850Ala,ENST00000465864,;KDM1A,missense_variant,p.Val844Ala,ENST00000356634,NM_015013.3;KDM1A,missense_variant,p.Val296Ala,ENST00000494920,;LUZP1,downstream_gene_variant,,ENST00000302291,;LUZP1,downstream_gene_variant,,ENST00000418342,NM_033631.3,NM_001142546.1;AL031428.1,intron_variant,,ENST00000427154,;KDM1A,non_coding_transcript_exon_variant,,ENST00000602503,;</t>
  </si>
  <si>
    <t>ENSG00000004487</t>
  </si>
  <si>
    <t>2707/3059</t>
  </si>
  <si>
    <t>2603/2631</t>
  </si>
  <si>
    <t>868/876</t>
  </si>
  <si>
    <t>gTt/gCt</t>
  </si>
  <si>
    <t>HGNC:29079</t>
  </si>
  <si>
    <t>CCDS53278.1</t>
  </si>
  <si>
    <t>ENSP00000383042</t>
  </si>
  <si>
    <t>O60341</t>
  </si>
  <si>
    <t>UPI0000403137</t>
  </si>
  <si>
    <t>NM_001009999.2</t>
  </si>
  <si>
    <t>PIRSF_domain:PIRSF038051</t>
  </si>
  <si>
    <t>522c8fa8-bd47-49d3-ace1-80465ed11218</t>
  </si>
  <si>
    <t>522c8fa8-bd47-49d3-ace1-80465ed11218.strelka.vep.mafwin.txt</t>
  </si>
  <si>
    <t>BS_9YPJANGX</t>
  </si>
  <si>
    <t>BS_AF6A572P</t>
  </si>
  <si>
    <t>c.98C&gt;A</t>
  </si>
  <si>
    <t>p.Ser33Tyr</t>
  </si>
  <si>
    <t>p.S33Y</t>
  </si>
  <si>
    <t>CTNNB1,missense_variant,p.Ser33Tyr,ENST00000645320,;CTNNB1,missense_variant,p.Ser33Tyr,ENST00000349496,;CTNNB1,missense_variant,p.Ser33Tyr,ENST00000441708,;CTNNB1,missense_variant,p.Ser33Tyr,ENST00000396185,NM_001098209.1;CTNNB1,missense_variant,p.Ser33Tyr,ENST00000433400,;CTNNB1,missense_variant,p.Ser26Tyr,ENST00000644524,;CTNNB1,missense_variant,p.Ser26Tyr,ENST00000644678,;CTNNB1,missense_variant,p.Ser26Tyr,ENST00000642986,;CTNNB1,missense_variant,p.Ser26Tyr,ENST00000645900,;CTNNB1,missense_variant,p.Ser33Tyr,ENST00000643297,;CTNNB1,missense_variant,p.Ser33Tyr,ENST00000643541,;CTNNB1,missense_variant,p.Ser33Tyr,ENST00000396183,NM_001904.3,NM_001098210.1;CTNNB1,missense_variant,p.Ser33Tyr,ENST00000643031,;CTNNB1,missense_variant,p.Ser26Tyr,ENST00000646381,;CTNNB1,missense_variant,p.Ser26Tyr,ENST00000642836,;CTNNB1,missense_variant,p.Ser26Tyr,ENST00000645493,;CTNNB1,missense_variant,p.Ser33Tyr,ENST00000645210,;CTNNB1,missense_variant,p.Ser33Tyr,ENST00000642992,;CTNNB1,missense_variant,p.Ser33Tyr,ENST00000645276,;CTNNB1,missense_variant,p.Ser33Tyr,ENST00000644867,;CTNNB1,missense_variant,p.Ser33Tyr,ENST00000644873,;CTNNB1,missense_variant,p.Ser26Tyr,ENST00000453024,;CTNNB1,missense_variant,p.Ser33Tyr,ENST00000642886,;CTNNB1,missense_variant,p.Ser33Tyr,ENST00000643977,;CTNNB1,missense_variant,p.Ser26Tyr,ENST00000647264,;CTNNB1,missense_variant,p.Ser26Tyr,ENST00000646174,;CTNNB1,missense_variant,p.Ser33Tyr,ENST00000642315,;CTNNB1,missense_variant,p.Ser33Tyr,ENST00000643992,;CTNNB1,missense_variant,p.Ser33Tyr,ENST00000647390,;CTNNB1,missense_variant,p.Ser33Tyr,ENST00000645982,;CTNNB1,missense_variant,p.Ser33Tyr,ENST00000644138,;CTNNB1,missense_variant,p.Ser33Tyr,ENST00000642248,;CTNNB1,missense_variant,p.Ser26Tyr,ENST00000646116,;CTNNB1,missense_variant,p.Ser33Tyr,ENST00000450969,;CTNNB1,missense_variant,p.Ser33Tyr,ENST00000431914,;CTNNB1,missense_variant,p.Ser33Tyr,ENST00000646725,;CTNNB1,missense_variant,p.Ser33Tyr,ENST00000642426,;CTNNB1,missense_variant,p.Ser33Tyr,ENST00000405570,;CTNNB1,missense_variant,p.Ser33Tyr,ENST00000646369,;CTNNB1,missense_variant,p.Ser33Tyr,ENST00000647413,;CTNNB1,missense_variant,p.Ser26Tyr,ENST00000426215,;CTNNB1,upstream_gene_variant,,ENST00000645927,;CTNNB1,non_coding_transcript_exon_variant,,ENST00000488914,;CTNNB1,missense_variant,p.Ser33Tyr,ENST00000646074,;CTNNB1,non_coding_transcript_exon_variant,,ENST00000643052,;CTNNB1,non_coding_transcript_exon_variant,,ENST00000643865,;CTNNB1,non_coding_transcript_exon_variant,,ENST00000647021,;CTNNB1,non_coding_transcript_exon_variant,,ENST00000645305,;,regulatory_region_variant,,ENSR00000151249,;</t>
  </si>
  <si>
    <t>S/Y</t>
  </si>
  <si>
    <t>tCt/tAt</t>
  </si>
  <si>
    <t>52401d87-c154-4644-ac2f-2569d0530367</t>
  </si>
  <si>
    <t>52401d87-c154-4644-ac2f-2569d0530367.mutect2_somatic.vep.mafwin.txt</t>
  </si>
  <si>
    <t>527b9cee-15fb-4271-b629-9663330ac223</t>
  </si>
  <si>
    <t>527b9cee-15fb-4271-b629-9663330ac223.mutect2_somatic.vep.mafwin.txt</t>
  </si>
  <si>
    <t>BS_F8KR1QWE</t>
  </si>
  <si>
    <t>BS_5YCVM9WF</t>
  </si>
  <si>
    <t>529a145c-c420-4dfe-939e-cd5e476c67bd</t>
  </si>
  <si>
    <t>529a145c-c420-4dfe-939e-cd5e476c67bd.strelka.vep.mafwin.txt</t>
  </si>
  <si>
    <t>rs1411563747</t>
  </si>
  <si>
    <t>BS_TF6H437Q</t>
  </si>
  <si>
    <t>BS_VA9JGYAX</t>
  </si>
  <si>
    <t>c.893T&gt;G</t>
  </si>
  <si>
    <t>p.Leu298Arg</t>
  </si>
  <si>
    <t>p.L298R</t>
  </si>
  <si>
    <t>ARID1A,missense_variant,p.Leu298Arg,ENST00000324856,NM_006015.4;ARID1A,missense_variant,p.Leu298Arg,ENST00000457599,NM_139135.2;ARID1A,intron_variant,,ENST00000430799,;ARID1A,intron_variant,,ENST00000637465,;AL512408.1,upstream_gene_variant,,ENST00000569378,;,regulatory_region_variant,,ENSR00000250867,;</t>
  </si>
  <si>
    <t>1264/8583</t>
  </si>
  <si>
    <t>893/6858</t>
  </si>
  <si>
    <t>298/2285</t>
  </si>
  <si>
    <t>cTg/cGg</t>
  </si>
  <si>
    <t>probably_damaging(0.96)</t>
  </si>
  <si>
    <t>54248256-3580-46f6-81b3-6a754a0143af</t>
  </si>
  <si>
    <t>54248256-3580-46f6-81b3-6a754a0143af.strelka.vep.mafwin.txt</t>
  </si>
  <si>
    <t>5431e9e5-a628-48c4-8bb6-bc085bbf53fc</t>
  </si>
  <si>
    <t>5431e9e5-a628-48c4-8bb6-bc085bbf53fc.strelka.vep.mafwin.txt</t>
  </si>
  <si>
    <t>BS_ST3Z2B9B</t>
  </si>
  <si>
    <t>BS_P862EP9P</t>
  </si>
  <si>
    <t>chr13</t>
  </si>
  <si>
    <t>rs1046808421</t>
  </si>
  <si>
    <t>c.57A&gt;C</t>
  </si>
  <si>
    <t>p.Glu19Asp</t>
  </si>
  <si>
    <t>p.E19D</t>
  </si>
  <si>
    <t>ENST00000267163</t>
  </si>
  <si>
    <t>RB1,missense_variant,p.Glu19Asp,ENST00000267163,NM_000321.2;RB1,missense_variant,p.Glu19Asp,ENST00000646097,;RB1-DT,upstream_gene_variant,,ENST00000433480,;RB1-DT,upstream_gene_variant,,ENST00000436963,;RB1,missense_variant,p.Glu19Asp,ENST00000467505,;RB1,non_coding_transcript_exon_variant,,ENST00000525036,;,regulatory_region_variant,,ENSR00000062605,;</t>
  </si>
  <si>
    <t>ENSG00000139687</t>
  </si>
  <si>
    <t>244/4793</t>
  </si>
  <si>
    <t>57/2787</t>
  </si>
  <si>
    <t>19/928</t>
  </si>
  <si>
    <t>HGNC:9884</t>
  </si>
  <si>
    <t>CCDS31973.1</t>
  </si>
  <si>
    <t>ENSP00000267163</t>
  </si>
  <si>
    <t>P06400</t>
  </si>
  <si>
    <t>A0A024RDV3</t>
  </si>
  <si>
    <t>UPI0000001C79</t>
  </si>
  <si>
    <t>NM_000321.2</t>
  </si>
  <si>
    <t>tolerated_low_confidence(0.54)</t>
  </si>
  <si>
    <t>possibly_damaging(0.636)</t>
  </si>
  <si>
    <t>555cf639-67e2-4679-b29f-5705e043dbba</t>
  </si>
  <si>
    <t>555cf639-67e2-4679-b29f-5705e043dbba.strelka.vep.mafwin.txt</t>
  </si>
  <si>
    <t>BS_DW1CYEXP</t>
  </si>
  <si>
    <t>BS_2EAATK5V</t>
  </si>
  <si>
    <t>559cdfd1-b26f-4aa4-b24e-e1751903e935</t>
  </si>
  <si>
    <t>559cdfd1-b26f-4aa4-b24e-e1751903e935.strelka.vep.mafwin.txt</t>
  </si>
  <si>
    <t>BS_GMQZNQH8</t>
  </si>
  <si>
    <t>BS_YR1X1SSH</t>
  </si>
  <si>
    <t>55fc2a02-1963-44b0-9e3e-3f251c883ffb</t>
  </si>
  <si>
    <t>55fc2a02-1963-44b0-9e3e-3f251c883ffb.strelka.vep.mafwin.txt</t>
  </si>
  <si>
    <t>BS_235QEYMQ</t>
  </si>
  <si>
    <t>BS_MKSMSB6J</t>
  </si>
  <si>
    <t>c.838A&gt;C</t>
  </si>
  <si>
    <t>p.Met280Leu</t>
  </si>
  <si>
    <t>p.M280L</t>
  </si>
  <si>
    <t>ARID1B,missense_variant,p.Met280Leu,ENST00000346085,NM_020732.3;ARID1B,missense_variant,p.Met280Leu,ENST00000636930,;ARID1B,missense_variant,p.Met280Leu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</t>
  </si>
  <si>
    <t>1394/10194</t>
  </si>
  <si>
    <t>838/6750</t>
  </si>
  <si>
    <t>280/2249</t>
  </si>
  <si>
    <t>benign(0.023)</t>
  </si>
  <si>
    <t>56368d7f-ede2-4b0a-8457-dfa51b64d2ac</t>
  </si>
  <si>
    <t>56368d7f-ede2-4b0a-8457-dfa51b64d2ac.mutect2_somatic.vep.mafwin.txt</t>
  </si>
  <si>
    <t>BS_HSYF7G2D</t>
  </si>
  <si>
    <t>BS_ZY3SVMA5</t>
  </si>
  <si>
    <t>c.1037T&gt;A</t>
  </si>
  <si>
    <t>p.Val346Glu</t>
  </si>
  <si>
    <t>p.V346E</t>
  </si>
  <si>
    <t>PIK3CA,missense_variant,p.Val346Glu,ENST00000263967,NM_006218.3;PIK3CA,missense_variant,p.Val346Glu,ENST00000643187,;PIK3CA,downstream_gene_variant,,ENST00000468036,;PIK3CA,downstream_gene_variant,,ENST00000477735,;</t>
  </si>
  <si>
    <t>1194/9093</t>
  </si>
  <si>
    <t>1037/3207</t>
  </si>
  <si>
    <t>346/1068</t>
  </si>
  <si>
    <t>gTa/gAa</t>
  </si>
  <si>
    <t>COSM6933712,COSM6852878,COSM4714416,COSM4714415</t>
  </si>
  <si>
    <t>benign(0.261)</t>
  </si>
  <si>
    <t>567667ff-beb7-44b1-9e66-c80298b7d3dd</t>
  </si>
  <si>
    <t>567667ff-beb7-44b1-9e66-c80298b7d3dd.strelka.vep.mafwin.txt</t>
  </si>
  <si>
    <t>BS_71HPXFE7</t>
  </si>
  <si>
    <t>BS_1CXWXC2H</t>
  </si>
  <si>
    <t>56cbd375-aaae-4c08-bcec-852e0bef2620</t>
  </si>
  <si>
    <t>56cbd375-aaae-4c08-bcec-852e0bef2620.strelka.vep.mafwin.txt</t>
  </si>
  <si>
    <t>BS_SFZ3A07S</t>
  </si>
  <si>
    <t>BS_5ESEHG0A</t>
  </si>
  <si>
    <t>c.101G&gt;T</t>
  </si>
  <si>
    <t>p.Gly34Val</t>
  </si>
  <si>
    <t>p.G34V</t>
  </si>
  <si>
    <t>CTNNB1,missense_variant,p.Gly34Val,ENST00000645320,;CTNNB1,missense_variant,p.Gly34Val,ENST00000349496,;CTNNB1,missense_variant,p.Gly34Val,ENST00000441708,;CTNNB1,missense_variant,p.Gly34Val,ENST00000396185,NM_001098209.1;CTNNB1,missense_variant,p.Gly34Val,ENST00000433400,;CTNNB1,missense_variant,p.Gly27Val,ENST00000644524,;CTNNB1,missense_variant,p.Gly27Val,ENST00000644678,;CTNNB1,missense_variant,p.Gly27Val,ENST00000642986,;CTNNB1,missense_variant,p.Gly27Val,ENST00000645900,;CTNNB1,missense_variant,p.Gly34Val,ENST00000643297,;CTNNB1,missense_variant,p.Gly34Val,ENST00000643541,;CTNNB1,missense_variant,p.Gly34Val,ENST00000396183,NM_001904.3,NM_001098210.1;CTNNB1,missense_variant,p.Gly34Val,ENST00000643031,;CTNNB1,missense_variant,p.Gly27Val,ENST00000646381,;CTNNB1,missense_variant,p.Gly27Val,ENST00000642836,;CTNNB1,missense_variant,p.Gly27Val,ENST00000645493,;CTNNB1,missense_variant,p.Gly34Val,ENST00000645210,;CTNNB1,missense_variant,p.Gly34Val,ENST00000642992,;CTNNB1,missense_variant,p.Gly34Val,ENST00000645276,;CTNNB1,missense_variant,p.Gly34Val,ENST00000644867,;CTNNB1,missense_variant,p.Gly34Val,ENST00000644873,;CTNNB1,missense_variant,p.Gly27Val,ENST00000453024,;CTNNB1,missense_variant,p.Gly34Val,ENST00000642886,;CTNNB1,missense_variant,p.Gly34Val,ENST00000643977,;CTNNB1,missense_variant,p.Gly27Val,ENST00000647264,;CTNNB1,missense_variant,p.Gly27Val,ENST00000646174,;CTNNB1,missense_variant,p.Gly34Val,ENST00000642315,;CTNNB1,missense_variant,p.Gly34Val,ENST00000643992,;CTNNB1,missense_variant,p.Gly34Val,ENST00000647390,;CTNNB1,missense_variant,p.Gly34Val,ENST00000645982,;CTNNB1,missense_variant,p.Gly34Val,ENST00000644138,;CTNNB1,missense_variant,p.Gly34Val,ENST00000642248,;CTNNB1,missense_variant,p.Gly27Val,ENST00000646116,;CTNNB1,missense_variant,p.Gly34Val,ENST00000450969,;CTNNB1,missense_variant,p.Gly34Val,ENST00000431914,;CTNNB1,missense_variant,p.Gly34Val,ENST00000646725,;CTNNB1,missense_variant,p.Gly34Val,ENST00000642426,;CTNNB1,missense_variant,p.Gly34Val,ENST00000405570,;CTNNB1,missense_variant,p.Gly34Val,ENST00000646369,;CTNNB1,missense_variant,p.Gly34Val,ENST00000647413,;CTNNB1,missense_variant,p.Gly27Val,ENST00000426215,;CTNNB1,upstream_gene_variant,,ENST00000645927,;CTNNB1,non_coding_transcript_exon_variant,,ENST00000488914,;CTNNB1,missense_variant,p.Gly34Val,ENST00000646074,;CTNNB1,non_coding_transcript_exon_variant,,ENST00000643052,;CTNNB1,non_coding_transcript_exon_variant,,ENST00000643865,;CTNNB1,non_coding_transcript_exon_variant,,ENST00000647021,;CTNNB1,non_coding_transcript_exon_variant,,ENST00000645305,;,regulatory_region_variant,,ENSR00000151249,;</t>
  </si>
  <si>
    <t>56e868bd-176d-4563-a546-db8aa758ace0</t>
  </si>
  <si>
    <t>56e868bd-176d-4563-a546-db8aa758ace0.strelka.vep.mafwin.txt</t>
  </si>
  <si>
    <t>BS_9X9E86DY</t>
  </si>
  <si>
    <t>BS_3X8GAQ2M</t>
  </si>
  <si>
    <t>573015cc-18c0-4123-b7b6-e0970590aa16</t>
  </si>
  <si>
    <t>573015cc-18c0-4123-b7b6-e0970590aa16.mutect2_somatic.vep.mafwin.txt</t>
  </si>
  <si>
    <t>rs587783727</t>
  </si>
  <si>
    <t>BS_10V9SAG8</t>
  </si>
  <si>
    <t>BS_TDN8NVYJ</t>
  </si>
  <si>
    <t>c.8053C&gt;T</t>
  </si>
  <si>
    <t>p.Arg2685Ter</t>
  </si>
  <si>
    <t>p.R2685*</t>
  </si>
  <si>
    <t>32/54</t>
  </si>
  <si>
    <t>KMT2D,stop_gained,p.Arg2685Ter,ENST00000301067,NM_003482.3;KMT2D,upstream_gene_variant,,ENST00000549743,;KMT2D,upstream_gene_variant,,ENST00000549799,;KMT2D,downstream_gene_variant,,ENST00000550356,;</t>
  </si>
  <si>
    <t>8053/19419</t>
  </si>
  <si>
    <t>8053/16614</t>
  </si>
  <si>
    <t>2685/5537</t>
  </si>
  <si>
    <t>rs587783727,COSM221057,COSM221056</t>
  </si>
  <si>
    <t>Coiled-coils_(Ncoils):Coil,hmmpanther:PTHR22884,hmmpanther:PTHR22884:SF380,Low_complexity_(Seg):seg</t>
  </si>
  <si>
    <t>5784e498-48d5-4b53-8e64-2776a45252c4</t>
  </si>
  <si>
    <t>5784e498-48d5-4b53-8e64-2776a45252c4.mutect2_somatic.vep.mafwin.txt</t>
  </si>
  <si>
    <t>BS_QG6V29H7</t>
  </si>
  <si>
    <t>BS_9G82HJFA</t>
  </si>
  <si>
    <t>rs121912655</t>
  </si>
  <si>
    <t>c.725G&gt;A</t>
  </si>
  <si>
    <t>p.Cys242Tyr</t>
  </si>
  <si>
    <t>p.C242Y</t>
  </si>
  <si>
    <t>TP53,missense_variant,p.Cys242Tyr,ENST00000617185,NM_001126114.2;TP53,missense_variant,p.Cys242Tyr,ENST00000420246,;TP53,missense_variant,p.Cys203Tyr,ENST00000622645,NM_001276696.1;TP53,missense_variant,p.Cys203Tyr,ENST00000610292,NM_001126118.1;TP53,missense_variant,p.Cys242Tyr,ENST00000455263,NM_001276695.1,NM_001126113.2;TP53,missense_variant,p.Cys203Tyr,ENST00000610538,;TP53,missense_variant,p.Cys242Tyr,ENST00000269305,NM_001276760.1,NM_001126112.2,NM_001276761.1,NM_000546.5;TP53,missense_variant,p.Cys203Tyr,ENST00000620739,;TP53,missense_variant,p.Cys242Tyr,ENST00000445888,;TP53,missense_variant,p.Cys203Tyr,ENST00000619485,;TP53,missense_variant,p.Cys110Tyr,ENST00000510385,NM_001276698.1,NM_001126116.1;TP53,missense_variant,p.Cys83Tyr,ENST00000618944,;TP53,missense_variant,p.Cys110Tyr,ENST00000504290,;TP53,missense_variant,p.Cys83Tyr,ENST00000610623,NM_001276699.1,NM_001126117.1;TP53,missense_variant,p.Cys110Tyr,ENST00000504937,;TP53,missense_variant,p.Cys83Tyr,ENST00000619186,NM_001276697.1,NM_001126115.1;TP53,missense_variant,p.Cys242Tyr,ENST00000359597,;TP53,missense_variant,p.Cys231Tyr,ENST00000615910,;TP53,missense_variant,p.Cys242Tyr,ENST00000413465,;TP53,missense_variant,p.Cys110Tyr,ENST00000509690,;TP53,missense_variant,p.Cys149Tyr,ENST00000514944,;TP53,downstream_gene_variant,,ENST00000503591,;TP53,downstream_gene_variant,,ENST00000508793,;TP53,upstream_gene_variant,,ENST00000576024,;TP53,downstream_gene_variant,,ENST00000604348,;TP53,downstream_gene_variant,,ENST00000574684,;TP53,missense_variant,p.Cys203Tyr,ENST00000635293,;TP53,downstream_gene_variant,,ENST00000505014,;</t>
  </si>
  <si>
    <t>915/2579</t>
  </si>
  <si>
    <t>725/1182</t>
  </si>
  <si>
    <t>242/393</t>
  </si>
  <si>
    <t>C/Y</t>
  </si>
  <si>
    <t>tGc/tAc</t>
  </si>
  <si>
    <t>rs121912655,CM910618,TP53_g.13362G&gt;A,COSM3717642,COSM3403262,COSM3378347,COSM2744612,COSM2744611,COSM251398,COSM251397,COSM251396,COSM1646852,COSM1610840,COSM1610839,COSM1610838,COSM129836,COSM129835,COSM129834,COSM11133,COSM10810,COSM10646</t>
  </si>
  <si>
    <t>0,0,0,1,1,1,1,1,1,1,1,1,1,1,1,1,1,1,1,1,1</t>
  </si>
  <si>
    <t>1,1,0,1,1,1,1,1,1,1,1,1,1,1,1,1,1,1,1,1,1</t>
  </si>
  <si>
    <t>578eb2a3-d424-48c0-8c6a-af5a19a96f8a</t>
  </si>
  <si>
    <t>578eb2a3-d424-48c0-8c6a-af5a19a96f8a.mutect2_somatic.vep.mafwin.txt</t>
  </si>
  <si>
    <t>BS_QA0W86WP</t>
  </si>
  <si>
    <t>BS_CYKA9DP6</t>
  </si>
  <si>
    <t>c.107T&gt;G</t>
  </si>
  <si>
    <t>p.Met36Arg</t>
  </si>
  <si>
    <t>p.M36R</t>
  </si>
  <si>
    <t>SMARCD3,missense_variant,p.Met23Arg,ENST00000392811,NM_003078.3;SMARCD3,missense_variant,p.Met36Arg,ENST00000262188,NM_001003801.1;SMARCD3,missense_variant,p.Met23Arg,ENST00000356800,NM_001003802.1;SMARCD3,missense_variant,p.Met23Arg,ENST00000491651,;AC005486.1,upstream_gene_variant,,ENST00000466775,;AC021097.1,downstream_gene_variant,,ENST00000607902,;SMARCD3,non_coding_transcript_exon_variant,,ENST00000477169,;SMARCD3,non_coding_transcript_exon_variant,,ENST00000460431,;SMARCD3,upstream_gene_variant,,ENST00000489503,;SMARCD3,non_coding_transcript_exon_variant,,ENST00000472988,;SMARCD3,non_coding_transcript_exon_variant,,ENST00000485610,;SMARCD3,intron_variant,,ENST00000469154,;SMARCD3,upstream_gene_variant,,ENST00000470588,;SMARCD3,upstream_gene_variant,,ENST00000472103,;SMARCD3,upstream_gene_variant,,ENST00000485592,;</t>
  </si>
  <si>
    <t>518/1993</t>
  </si>
  <si>
    <t>107/1452</t>
  </si>
  <si>
    <t>36/483</t>
  </si>
  <si>
    <t>benign(0.209)</t>
  </si>
  <si>
    <t>mobidb-lite,hmmpanther:PTHR13844,hmmpanther:PTHR13844:SF5</t>
  </si>
  <si>
    <t>5835027c-87dc-4b0d-8360-2e91c9d62b27</t>
  </si>
  <si>
    <t>5835027c-87dc-4b0d-8360-2e91c9d62b27.mutect2_somatic.vep.mafwin.txt</t>
  </si>
  <si>
    <t>BS_F1B71HTZ</t>
  </si>
  <si>
    <t>BS_8PRJTBE1</t>
  </si>
  <si>
    <t>58c7b975-907d-41dc-9035-973d3b4419ff</t>
  </si>
  <si>
    <t>58c7b975-907d-41dc-9035-973d3b4419ff.strelka.vep.mafwin.txt</t>
  </si>
  <si>
    <t>58fffc63-ebdf-406d-8531-f02d021f35f2</t>
  </si>
  <si>
    <t>58fffc63-ebdf-406d-8531-f02d021f35f2.strelka.vep.mafwin.txt</t>
  </si>
  <si>
    <t>594ab5d0-6d48-461c-99ec-04ac66f9cfd3</t>
  </si>
  <si>
    <t>594ab5d0-6d48-461c-99ec-04ac66f9cfd3.mutect2_somatic.vep.mafwin.txt</t>
  </si>
  <si>
    <t>BS_YYAPSA5P</t>
  </si>
  <si>
    <t>BS_EQCAS6HV</t>
  </si>
  <si>
    <t>c.3677A&gt;C</t>
  </si>
  <si>
    <t>p.His1226Pro</t>
  </si>
  <si>
    <t>p.H1226P</t>
  </si>
  <si>
    <t>KMT2B,missense_variant,p.His1226Pro,ENST00000420124,NM_014727.2;KMT2B,downstream_gene_variant,,ENST00000606995,;</t>
  </si>
  <si>
    <t>3677/8469</t>
  </si>
  <si>
    <t>3677/8148</t>
  </si>
  <si>
    <t>1226/2715</t>
  </si>
  <si>
    <t>Gene3D:3.30.40.10,PIRSF_domain:PIRSF010354,PROSITE_profiles:PS50016,hmmpanther:PTHR22884,hmmpanther:PTHR22884:SF341,SMART_domains:SM00249,cd15589</t>
  </si>
  <si>
    <t>5a114fa1-00b4-49a7-86a4-d219009227f6</t>
  </si>
  <si>
    <t>5a114fa1-00b4-49a7-86a4-d219009227f6.strelka.vep.mafwin.txt</t>
  </si>
  <si>
    <t>5a7ee481-f018-4afb-b954-a033088af128</t>
  </si>
  <si>
    <t>5a7ee481-f018-4afb-b954-a033088af128.strelka.vep.mafwin.txt</t>
  </si>
  <si>
    <t>rs121909224</t>
  </si>
  <si>
    <t>BS_FKQ7F6D1</t>
  </si>
  <si>
    <t>BS_SKWPQHER</t>
  </si>
  <si>
    <t>c.388C&gt;G</t>
  </si>
  <si>
    <t>p.Arg130Gly</t>
  </si>
  <si>
    <t>p.R130G</t>
  </si>
  <si>
    <t>PTEN,missense_variant,p.Arg130Gly,ENST00000371953,NM_001304717.2,NM_000314.6;PTEN,non_coding_transcript_exon_variant,,ENST00000498703,;</t>
  </si>
  <si>
    <t>1745/9027</t>
  </si>
  <si>
    <t>388/1212</t>
  </si>
  <si>
    <t>130/403</t>
  </si>
  <si>
    <t>R/G</t>
  </si>
  <si>
    <t>Cga/Gga</t>
  </si>
  <si>
    <t>CM094223,CM971273,rs121909224,COSM5329,COSM5219,COSM5152,COSM308347</t>
  </si>
  <si>
    <t>PROSITE_profiles:PS51181,hmmpanther:PTHR12305,hmmpanther:PTHR12305:SF81,PROSITE_patterns:PS00383,PIRSF_domain:PIRSF038025,Gene3D:3.90.190.10,Pfam_domain:PF00782,SMART_domains:SM01301,SMART_domains:SM00404,Superfamily_domains:SSF52799</t>
  </si>
  <si>
    <t>0,0,1,1,1,1,1</t>
  </si>
  <si>
    <t>c.796G&gt;A</t>
  </si>
  <si>
    <t>p.Gly266Arg</t>
  </si>
  <si>
    <t>p.G266R</t>
  </si>
  <si>
    <t>TP53,missense_variant,p.Gly266Arg,ENST00000617185,NM_001126114.2;TP53,missense_variant,p.Gly266Arg,ENST00000420246,;TP53,missense_variant,p.Gly227Arg,ENST00000622645,NM_001276696.1;TP53,missense_variant,p.Gly227Arg,ENST00000610292,NM_001126118.1;TP53,missense_variant,p.Gly266Arg,ENST00000455263,NM_001276695.1,NM_001126113.2;TP53,missense_variant,p.Gly227Arg,ENST00000610538,;TP53,missense_variant,p.Gly266Arg,ENST00000269305,NM_001276760.1,NM_001126112.2,NM_001276761.1,NM_000546.5;TP53,missense_variant,p.Gly227Arg,ENST00000620739,;TP53,missense_variant,p.Gly266Arg,ENST00000445888,;TP53,missense_variant,p.Gly227Arg,ENST00000619485,;TP53,missense_variant,p.Gly134Arg,ENST00000510385,NM_001276698.1,NM_001126116.1;TP53,missense_variant,p.Gly107Arg,ENST00000618944,;TP53,missense_variant,p.Gly134Arg,ENST00000504290,;TP53,missense_variant,p.Gly107Arg,ENST00000610623,NM_001276699.1,NM_001126117.1;TP53,missense_variant,p.Gly134Arg,ENST00000504937,;TP53,missense_variant,p.Gly107Arg,ENST00000619186,NM_001276697.1,NM_001126115.1;TP53,missense_variant,p.Gly266Arg,ENST00000359597,;TP53,missense_variant,p.Gly255Arg,ENST00000615910,;TP53,missense_variant,p.Gly134Arg,ENST00000509690,;TP53,intron_variant,,ENST00000413465,;TP53,downstream_gene_variant,,ENST00000503591,;TP53,downstream_gene_variant,,ENST00000508793,;TP53,downstream_gene_variant,,ENST00000514944,;TP53,upstream_gene_variant,,ENST00000576024,;TP53,downstream_gene_variant,,ENST00000604348,;TP53,downstream_gene_variant,,ENST00000574684,;TP53,missense_variant,p.Gly227Arg,ENST00000635293,;TP53,downstream_gene_variant,,ENST00000505014,;</t>
  </si>
  <si>
    <t>986/2579</t>
  </si>
  <si>
    <t>796/1182</t>
  </si>
  <si>
    <t>266/393</t>
  </si>
  <si>
    <t>TP53_g.13776G&gt;A,COSM4781714,COSM4781713,COSM45227,COSM44891,COSM4271770,COSM3388175,COSM318165,COSM297539,COSM2744545,COSM1645293,COSM1559475,COSM11205,COSM10794</t>
  </si>
  <si>
    <t>5ade0c46-0b51-4646-8908-b769d19d3dfb</t>
  </si>
  <si>
    <t>5ade0c46-0b51-4646-8908-b769d19d3dfb.mutect2_somatic.vep.mafwin.txt</t>
  </si>
  <si>
    <t>BS_AM2TZPNS</t>
  </si>
  <si>
    <t>BS_GP9W8WG8</t>
  </si>
  <si>
    <t>c.415-4G&gt;A</t>
  </si>
  <si>
    <t>ENST00000227507</t>
  </si>
  <si>
    <t>CCND1,splice_region_variant,,ENST00000227507,NM_053056.2;CCND1,intron_variant,,ENST00000536559,;CCND1,splice_region_variant,,ENST00000539241,;CCND1,non_coding_transcript_exon_variant,,ENST00000545484,;CCND1,downstream_gene_variant,,ENST00000535993,;CCND1,upstream_gene_variant,,ENST00000542367,;</t>
  </si>
  <si>
    <t>ENSG00000110092</t>
  </si>
  <si>
    <t>HGNC:1582</t>
  </si>
  <si>
    <t>CCDS8191.1</t>
  </si>
  <si>
    <t>ENSP00000227507</t>
  </si>
  <si>
    <t>P24385</t>
  </si>
  <si>
    <t>Q6FI00</t>
  </si>
  <si>
    <t>UPI0000001285</t>
  </si>
  <si>
    <t>NM_053056.2</t>
  </si>
  <si>
    <t>5b0e29d5-e27f-40c7-9a1e-87de5af79c9d</t>
  </si>
  <si>
    <t>5b0e29d5-e27f-40c7-9a1e-87de5af79c9d.mutect2_somatic.vep.mafwin.txt</t>
  </si>
  <si>
    <t>ACCTGAGAGAGGAAGGATAAAGGGTTGGCAGGGGAAAAGTGAGGTGTGGAGCTTAGGAAAAGAGGGAAAGGGCCTCTCACCACTT</t>
  </si>
  <si>
    <t>BS_9ZFXXJPK</t>
  </si>
  <si>
    <t>BS_H9813KRS</t>
  </si>
  <si>
    <t>c.1116+3_1118del</t>
  </si>
  <si>
    <t>p.X372_splice</t>
  </si>
  <si>
    <t>ENST00000361445</t>
  </si>
  <si>
    <t>MTOR,splice_acceptor_variant,,ENST00000361445,NM_004958.3;</t>
  </si>
  <si>
    <t>ENSG00000198793</t>
  </si>
  <si>
    <t>?-1195/8677</t>
  </si>
  <si>
    <t>?-1118/7650</t>
  </si>
  <si>
    <t>?-373/2549</t>
  </si>
  <si>
    <t>HGNC:3942</t>
  </si>
  <si>
    <t>CCDS127.1</t>
  </si>
  <si>
    <t>ENSP00000354558</t>
  </si>
  <si>
    <t>P42345</t>
  </si>
  <si>
    <t>UPI000012ABD3</t>
  </si>
  <si>
    <t>NM_004958.3</t>
  </si>
  <si>
    <t>ACACCTGAGAGAGGAAGGATAAAGGGTTGGCAGGGGAAAAGTGAGGTGTGGAGCTTAGGAAAAGAGGGAAAGGGCCTCTCACCACTTA</t>
  </si>
  <si>
    <t>ACCTGAAGAGGGGACAGGATGCCCAATGCAGGGTCTGAGGCTGCAAGAAGTGGGGGCAGGGGCATCAAGGGCGGGGCAGGGGCTC</t>
  </si>
  <si>
    <t>c.2672+3_2674del</t>
  </si>
  <si>
    <t>p.X891_splice</t>
  </si>
  <si>
    <t>19/26</t>
  </si>
  <si>
    <t>EHMT2,splice_acceptor_variant,,ENST00000395728,NM_001318833.1;EHMT2,splice_acceptor_variant,,ENST00000375528,NM_001289413.1;EHMT2,splice_acceptor_variant,,ENST00000375537,NM_006709.4;EHMT2,splice_acceptor_variant,,ENST00000375530,NM_025256.6;EHMT2,splice_acceptor_variant,,ENST00000436026,;EHMT2-AS1,downstream_gene_variant,,ENST00000434689,;EHMT2-AS1,downstream_gene_variant,,ENST00000642849,;EHMT2,splice_acceptor_variant,,ENST00000480912,;EHMT2,splice_acceptor_variant,,ENST00000478491,;EHMT2,splice_acceptor_variant,,ENST00000494816,;EHMT2,non_coding_transcript_exon_variant,,ENST00000461880,;EHMT2,downstream_gene_variant,,ENST00000477678,;</t>
  </si>
  <si>
    <t>?-2694/4047</t>
  </si>
  <si>
    <t>?-2674/3702</t>
  </si>
  <si>
    <t>?-892/1233</t>
  </si>
  <si>
    <t>18/25</t>
  </si>
  <si>
    <t>TAACCTGAAGAGGGGACAGGATGCCCAATGCAGGGTCTGAGGCTGCAAGAAGTGGGGGCAGGGGCATCAAGGGCGGGGCAGGGGCTCA</t>
  </si>
  <si>
    <t>CTGTGGAAGAAGGAGCTCATGTCCAGGAGCAATAGGGGTGGGGGAGGGAACAGACAGTACAGAAGGGGGAGGCCAGTAC</t>
  </si>
  <si>
    <t>c.1814+1_1815-1del</t>
  </si>
  <si>
    <t>p.X605_splice</t>
  </si>
  <si>
    <t>EHMT2,splice_acceptor_variant,,ENST00000375528,NM_001289413.1;EHMT2,splice_acceptor_variant,,ENST00000375530,NM_025256.6;EHMT2,splice_acceptor_variant,,ENST00000375537,NM_006709.4;EHMT2,splice_acceptor_variant,,ENST00000395728,NM_001318833.1;EHMT2,upstream_gene_variant,,ENST00000436026,;EHMT2-AS1,downstream_gene_variant,,ENST00000434689,;EHMT2-AS1,downstream_gene_variant,,ENST00000642849,;EHMT2,splice_acceptor_variant,,ENST00000480912,;EHMT2,upstream_gene_variant,,ENST00000478491,;EHMT2,upstream_gene_variant,,ENST00000461880,;EHMT2,downstream_gene_variant,,ENST00000463484,;EHMT2,upstream_gene_variant,,ENST00000477678,;EHMT2,upstream_gene_variant,,ENST00000494816,;</t>
  </si>
  <si>
    <t>splice_acceptor_variant,splice_donor_variant,intron_variant</t>
  </si>
  <si>
    <t>CACTGTGGAAGAAGGAGCTCATGTCCAGGAGCAATAGGGGTGGGGGAGGGAACAGACAGTACAGAAGGGGGAGGCCAGTACC</t>
  </si>
  <si>
    <t>CACGACATCCAGCTGGTATG</t>
  </si>
  <si>
    <t>c.839-2_839-1insCATACCAGCTGGATGTCGTG</t>
  </si>
  <si>
    <t>p.X280_splice</t>
  </si>
  <si>
    <t>FGFR1,splice_acceptor_variant,,ENST00000326324,NM_023106.2;FGFR1,splice_acceptor_variant,,ENST00000335922,NM_001174064.1;FGFR1,splice_acceptor_variant,,ENST00000341462,;FGFR1,splice_acceptor_variant,,ENST00000356207,NM_001174066.1,NM_023105.2;FGFR1,splice_acceptor_variant,,ENST00000397091,NM_015850.3;FGFR1,splice_acceptor_variant,,ENST00000397103,;FGFR1,splice_acceptor_variant,,ENST00000397108,;FGFR1,splice_acceptor_variant,,ENST00000397113,NM_001174065.1;FGFR1,splice_acceptor_variant,,ENST00000425967,NM_001174067.1;FGFR1,splice_acceptor_variant,,ENST00000447712,NM_023110.2;FGFR1,splice_acceptor_variant,,ENST00000525001,;FGFR1,splice_acceptor_variant,,ENST00000532791,NM_001174063.1;FGFR1,splice_acceptor_variant,,ENST00000533668,;FGFR1,splice_acceptor_variant,,ENST00000619564,;FGFR1,downstream_gene_variant,,ENST00000434187,;FGFR1,downstream_gene_variant,,ENST00000526742,;FGFR1,downstream_gene_variant,,ENST00000529552,;FGFR1,downstream_gene_variant,,ENST00000530568,;AC087623.2,intron_variant,,ENST00000528407,;FGFR1,splice_acceptor_variant,,ENST00000527203,;FGFR1,intron_variant,,ENST00000530701,;FGFR1,splice_acceptor_variant,,ENST00000470826,;FGFR1,splice_acceptor_variant,,ENST00000475621,;FGFR1,splice_acceptor_variant,,ENST00000487647,;FGFR1,splice_acceptor_variant,,ENST00000496296,;FGFR1,splice_acceptor_variant,,ENST00000526570,;FGFR1,splice_acceptor_variant,,ENST00000532386,;FGFR1,downstream_gene_variant,,ENST00000397090,;FGFR1,upstream_gene_variant,,ENST00000464163,;FGFR1,upstream_gene_variant,,ENST00000466021,;FGFR1,downstream_gene_variant,,ENST00000474970,;FGFR1,downstream_gene_variant,,ENST00000484370,;FGFR1,upstream_gene_variant,,ENST00000527114,;FGFR1,upstream_gene_variant,,ENST00000527745,;</t>
  </si>
  <si>
    <t>c.839-8_839-7inv</t>
  </si>
  <si>
    <t>FGFR1,splice_region_variant,,ENST00000326324,NM_023106.2;FGFR1,splice_region_variant,,ENST00000335922,NM_001174064.1;FGFR1,splice_region_variant,,ENST00000341462,;FGFR1,splice_region_variant,,ENST00000356207,NM_001174066.1,NM_023105.2;FGFR1,splice_region_variant,,ENST00000397091,NM_015850.3;FGFR1,splice_region_variant,,ENST00000397103,;FGFR1,splice_region_variant,,ENST00000397108,;FGFR1,splice_region_variant,,ENST00000397113,NM_001174065.1;FGFR1,splice_region_variant,,ENST00000425967,NM_001174067.1;FGFR1,splice_region_variant,,ENST00000447712,NM_023110.2;FGFR1,splice_region_variant,,ENST00000525001,;FGFR1,splice_region_variant,,ENST00000532791,NM_001174063.1;FGFR1,splice_region_variant,,ENST00000533668,;FGFR1,splice_region_variant,,ENST00000619564,;FGFR1,downstream_gene_variant,,ENST00000434187,;FGFR1,downstream_gene_variant,,ENST00000526742,;FGFR1,downstream_gene_variant,,ENST00000529552,;FGFR1,downstream_gene_variant,,ENST00000530568,;AC087623.2,intron_variant,,ENST00000528407,;FGFR1,splice_region_variant,,ENST00000527203,;FGFR1,intron_variant,,ENST00000530701,;FGFR1,splice_region_variant,,ENST00000470826,;FGFR1,splice_region_variant,,ENST00000475621,;FGFR1,splice_region_variant,,ENST00000487647,;FGFR1,splice_region_variant,,ENST00000496296,;FGFR1,splice_region_variant,,ENST00000526570,;FGFR1,splice_region_variant,,ENST00000532386,;FGFR1,downstream_gene_variant,,ENST00000397090,;FGFR1,upstream_gene_variant,,ENST00000464163,;FGFR1,upstream_gene_variant,,ENST00000466021,;FGFR1,downstream_gene_variant,,ENST00000474970,;FGFR1,downstream_gene_variant,,ENST00000484370,;FGFR1,upstream_gene_variant,,ENST00000527114,;FGFR1,upstream_gene_variant,,ENST00000527745,;</t>
  </si>
  <si>
    <t>GAAG</t>
  </si>
  <si>
    <t>CACCTGCAGAAAGGAGTGGATCAGAGCCTCCCACCAGAATCACTCCCCTCAAGTCCCAAAGGGCTTCCCTGCCACACT</t>
  </si>
  <si>
    <t>c.14515+4_14518del</t>
  </si>
  <si>
    <t>p.X4839_splice</t>
  </si>
  <si>
    <t>47/54</t>
  </si>
  <si>
    <t>KMT2D,splice_acceptor_variant,,ENST00000301067,NM_003482.3;KMT2D,upstream_gene_variant,,ENST00000526209,;KMT2D,downstream_gene_variant,,ENST00000552391,;</t>
  </si>
  <si>
    <t>?-14518/19419</t>
  </si>
  <si>
    <t>?-14518/16614</t>
  </si>
  <si>
    <t>?-4840/5537</t>
  </si>
  <si>
    <t>46/53</t>
  </si>
  <si>
    <t>CCCACCTGCAGAAAGGAGTGGATCAGAGCCTCCCACCAGAATCACTCCCCTCAAGTCCCAAAGGGCTTCCCTGCCACACTC</t>
  </si>
  <si>
    <t>CCTGTGGGGCAGTCAAGGAGAAACAGTTTTCTTCATGCCCTGCAGGGCACAGACACCTCCCTCACTGCTTGGAGCCTGAGACCCA</t>
  </si>
  <si>
    <t>c.5319+2_5320del</t>
  </si>
  <si>
    <t>p.X1773_splice</t>
  </si>
  <si>
    <t>23/54</t>
  </si>
  <si>
    <t>KMT2D,splice_acceptor_variant,,ENST00000301067,NM_003482.3;KMT2D,upstream_gene_variant,,ENST00000549799,;KMT2D,upstream_gene_variant,,ENST00000550356,;,regulatory_region_variant,,ENSR00000051565,;</t>
  </si>
  <si>
    <t>?-5320/19419</t>
  </si>
  <si>
    <t>?-5320/16614</t>
  </si>
  <si>
    <t>?-1774/5537</t>
  </si>
  <si>
    <t>22/53</t>
  </si>
  <si>
    <t>TTCCTGTGGGGCAGTCAAGGAGAAACAGTTTTCTTCATGCCCTGCAGGGCACAGACACCTCCCTCACTGCTTGGAGCCTGAGACCCAC</t>
  </si>
  <si>
    <t>CCTGTAAAGCAGGGCTGGGTGAGCTGCCACCCCGCACCCTCATCTCCACCCTGCCCCACCGCCCCGGCCCCA</t>
  </si>
  <si>
    <t>c.567+2_568del</t>
  </si>
  <si>
    <t>p.X189_splice</t>
  </si>
  <si>
    <t>AKT1,splice_acceptor_variant,,ENST00000554581,;AKT1,splice_acceptor_variant,,ENST00000402615,;AKT1,splice_acceptor_variant,,ENST00000555528,NM_005163.2;AKT1,splice_acceptor_variant,,ENST00000349310,NM_001014432.1;AKT1,splice_acceptor_variant,,ENST00000407796,NM_001014431.1;AKT1,splice_acceptor_variant,,ENST00000554848,;AKT1,upstream_gene_variant,,ENST00000554192,;AKT1,upstream_gene_variant,,ENST00000555458,;AKT1,downstream_gene_variant,,ENST00000555926,;AL583722.2,downstream_gene_variant,,ENST00000557223,;AKT1,splice_acceptor_variant,,ENST00000544168,;AKT1,downstream_gene_variant,,ENST00000555380,;AKT1,splice_acceptor_variant,,ENST00000556836,;AKT1,splice_acceptor_variant,,ENST00000554826,;AKT1,non_coding_transcript_exon_variant,,ENST00000557552,;AKT1,upstream_gene_variant,,ENST00000553506,;AKT1,upstream_gene_variant,,ENST00000554585,;AKT1,upstream_gene_variant,,ENST00000610370,;</t>
  </si>
  <si>
    <t>?-2049/3916</t>
  </si>
  <si>
    <t>?-568/1443</t>
  </si>
  <si>
    <t>?-190/480</t>
  </si>
  <si>
    <t>GTCCTGTAAAGCAGGGCTGGGTGAGCTGCCACCCCGCACCCTCATCTCCACCCTGCCCCACCGCCCCGGCCCCAC</t>
  </si>
  <si>
    <t>IDH2,splice_acceptor_variant,,ENST00000330062,NM_002168.3;IDH2,splice_acceptor_variant,,ENST00000540499,NM_001290114.1,NM_001289910.1;IDH2,splice_acceptor_variant,,ENST00000559482,;IDH2,splice_acceptor_variant,,ENST00000560061,;</t>
  </si>
  <si>
    <t>CAGGTCTGGAGGGCCCTGGAGGCAGGATGGGCCGGGGCTAGGCCCACCCCCAGCCCTGCTAACTTCCCCGCTTTG</t>
  </si>
  <si>
    <t>c.4302+1_4303-1del</t>
  </si>
  <si>
    <t>p.X1434_splice</t>
  </si>
  <si>
    <t>16/37</t>
  </si>
  <si>
    <t>KMT2B,splice_donor_variant,,ENST00000420124,NM_014727.2;</t>
  </si>
  <si>
    <t>4300-?/8469</t>
  </si>
  <si>
    <t>4300-?/8148</t>
  </si>
  <si>
    <t>1434-?/2715</t>
  </si>
  <si>
    <t>16/36</t>
  </si>
  <si>
    <t>CCCAGGTCTGGAGGGCCCTGGAGGCAGGATGGGCCGGGGCTAGGCCCACCCCCAGCCCTGCTAACTTCCCCGCTTTGC</t>
  </si>
  <si>
    <t>5b678de4-ce6f-4ae1-8c71-4bddbd0f3380</t>
  </si>
  <si>
    <t>5b678de4-ce6f-4ae1-8c71-4bddbd0f3380.strelka.vep.mafwin.txt</t>
  </si>
  <si>
    <t>5be719eb-4e90-4ccd-93ae-1f3944c0554d</t>
  </si>
  <si>
    <t>5be719eb-4e90-4ccd-93ae-1f3944c0554d.mutect2_somatic.vep.mafwin.txt</t>
  </si>
  <si>
    <t>BS_X6361T19</t>
  </si>
  <si>
    <t>BS_GAPT45QB</t>
  </si>
  <si>
    <t>c.892C&gt;T</t>
  </si>
  <si>
    <t>p.Gln298Ter</t>
  </si>
  <si>
    <t>p.Q298*</t>
  </si>
  <si>
    <t>NF2,stop_gained,p.Gln298Ter,ENST00000338641,NM_000268.3;NF2,stop_gained,p.Gln257Ter,ENST00000361452,NM_181829.2;NF2,stop_gained,p.Gln298Ter,ENST00000403999,NM_181825.2;NF2,stop_gained,p.Gln298Ter,ENST00000403435,;NF2,stop_gained,p.Gln215Ter,ENST00000334961,NM_181831.2;NF2,stop_gained,p.Gln298Ter,ENST00000397789,NM_181832.2;NF2,stop_gained,p.Gln215Ter,ENST00000353887,NM_181830.2;NF2,stop_gained,p.Gln298Ter,ENST00000361166,NM_016418.5;NF2,stop_gained,p.Gln256Ter,ENST00000361676,NM_181828.2;NF2,intron_variant,,ENST00000413209,NM_181833.2;NF2,stop_gained,p.Gln139Ter,ENST00000432151,;</t>
  </si>
  <si>
    <t>1333/6025</t>
  </si>
  <si>
    <t>892/1788</t>
  </si>
  <si>
    <t>298/595</t>
  </si>
  <si>
    <t>COSM26405,COSM22333</t>
  </si>
  <si>
    <t>Gene3D:2.30.29.30,Pfam_domain:PF09380,PIRSF_domain:PIRSF002305,PROSITE_profiles:PS50057,hmmpanther:PTHR23281,hmmpanther:PTHR23281:SF20,SMART_domains:SM01196,Superfamily_domains:SSF50729,cd13194</t>
  </si>
  <si>
    <t>5bfe4d40-8488-496f-8a48-7b1bbcfdc682</t>
  </si>
  <si>
    <t>5bfe4d40-8488-496f-8a48-7b1bbcfdc682.strelka.vep.mafwin.txt</t>
  </si>
  <si>
    <t>BS_WMEYJGDC</t>
  </si>
  <si>
    <t>BS_6458RHRT</t>
  </si>
  <si>
    <t>5c3411e1-47dc-4dd4-8f63-885a62468112</t>
  </si>
  <si>
    <t>5c3411e1-47dc-4dd4-8f63-885a62468112.mutect2_somatic.vep.mafwin.txt</t>
  </si>
  <si>
    <t>BS_9CMJ3QF6</t>
  </si>
  <si>
    <t>BS_J764TSC8</t>
  </si>
  <si>
    <t>c.4541del</t>
  </si>
  <si>
    <t>p.Thr1514ArgfsTer13</t>
  </si>
  <si>
    <t>p.T1514Rfs*13</t>
  </si>
  <si>
    <t>ARID1A,frameshift_variant,p.Thr1514ArgfsTer13,ENST00000324856,NM_006015.4;ARID1A,frameshift_variant,p.Thr1132ArgfsTer13,ENST00000636219,;ARID1A,frameshift_variant,p.Thr1130ArgfsTer13,ENST00000430799,;ARID1A,frameshift_variant,p.Thr1131ArgfsTer13,ENST00000374152,;ARID1A,frameshift_variant,p.Thr1130ArgfsTer17,ENST00000615191,;ARID1A,intron_variant,,ENST00000457599,NM_139135.2;ARID1A,non_coding_transcript_exon_variant,,ENST00000636794,;ARID1A,non_coding_transcript_exon_variant,,ENST00000636072,;ARID1A,intron_variant,,ENST00000466382,;ARID1A,downstream_gene_variant,,ENST00000430291,;ARID1A,upstream_gene_variant,,ENST00000532781,;ARID1A,downstream_gene_variant,,ENST00000636110,;ARID1A,upstream_gene_variant,,ENST00000637788,;</t>
  </si>
  <si>
    <t>4912/8583</t>
  </si>
  <si>
    <t>4541/6858</t>
  </si>
  <si>
    <t>1514/2285</t>
  </si>
  <si>
    <t>aCg/ag</t>
  </si>
  <si>
    <t>COSM2235520</t>
  </si>
  <si>
    <t>CACG</t>
  </si>
  <si>
    <t>c.16019G&gt;A</t>
  </si>
  <si>
    <t>p.Arg5340Gln</t>
  </si>
  <si>
    <t>p.R5340Q</t>
  </si>
  <si>
    <t>50/54</t>
  </si>
  <si>
    <t>KMT2D,missense_variant,p.Arg5340Gln,ENST00000301067,NM_003482.3;KMT2D,missense_variant,p.Arg5Gln,ENST00000526209,;</t>
  </si>
  <si>
    <t>16019/19419</t>
  </si>
  <si>
    <t>16019/16614</t>
  </si>
  <si>
    <t>5340/5537</t>
  </si>
  <si>
    <t>CM105486,CM114146,COSM6924436,COSM6924435,COSM1742149,COSM1742148</t>
  </si>
  <si>
    <t>Gene3D:2.170.270.10,hmmpanther:PTHR22884,hmmpanther:PTHR22884:SF380</t>
  </si>
  <si>
    <t>0,0,1,1,1,1</t>
  </si>
  <si>
    <t>c.508C&gt;T</t>
  </si>
  <si>
    <t>p.Gln170Ter</t>
  </si>
  <si>
    <t>p.Q170*</t>
  </si>
  <si>
    <t>CREBBP,stop_gained,p.Gln170Ter,ENST00000262367,NM_004380.2;CREBBP,stop_gained,p.Gln170Ter,ENST00000382070,NM_001079846.1;CREBBP,upstream_gene_variant,,ENST00000636895,;</t>
  </si>
  <si>
    <t>1318/10803</t>
  </si>
  <si>
    <t>508/7329</t>
  </si>
  <si>
    <t>170/2442</t>
  </si>
  <si>
    <t>COSM220977</t>
  </si>
  <si>
    <t>5cbdb90d-13eb-430f-8206-c1216c338a28</t>
  </si>
  <si>
    <t>5cbdb90d-13eb-430f-8206-c1216c338a28.strelka.vep.mafwin.txt</t>
  </si>
  <si>
    <t>BS_3E5C1PN1</t>
  </si>
  <si>
    <t>5cdf1776-0be5-45a5-8fc0-8a147a4c2e88</t>
  </si>
  <si>
    <t>5cdf1776-0be5-45a5-8fc0-8a147a4c2e88.mutect2_somatic.vep.mafwin.txt</t>
  </si>
  <si>
    <t>BS_FG649AWK</t>
  </si>
  <si>
    <t>BS_AA6DZJ9Z</t>
  </si>
  <si>
    <t>5cdfd857-ae28-4bc4-8c39-5d5038f794af</t>
  </si>
  <si>
    <t>5cdfd857-ae28-4bc4-8c39-5d5038f794af.strelka.vep.mafwin.txt</t>
  </si>
  <si>
    <t>5d2fe717-df73-48dd-a703-8075dc4f26a7</t>
  </si>
  <si>
    <t>5d2fe717-df73-48dd-a703-8075dc4f26a7.strelka.vep.mafwin.txt</t>
  </si>
  <si>
    <t>5d677171-90e2-413d-afae-f4644f9f5113</t>
  </si>
  <si>
    <t>5d677171-90e2-413d-afae-f4644f9f5113.strelka.vep.mafwin.txt</t>
  </si>
  <si>
    <t>BS_S7S6YEHA</t>
  </si>
  <si>
    <t>BS_ZDSXV5N1</t>
  </si>
  <si>
    <t>5e0bef8a-f10e-4a7e-b0b9-460a5f7331fc</t>
  </si>
  <si>
    <t>5e0bef8a-f10e-4a7e-b0b9-460a5f7331fc.mutect2_somatic.vep.mafwin.txt</t>
  </si>
  <si>
    <t>BS_QWS88QXE</t>
  </si>
  <si>
    <t>BS_65YZYWHD</t>
  </si>
  <si>
    <t>5eaa5d9a-203e-45cf-b224-16821005526d</t>
  </si>
  <si>
    <t>5eaa5d9a-203e-45cf-b224-16821005526d.strelka.vep.mafwin.txt</t>
  </si>
  <si>
    <t>BS_M16CDR44</t>
  </si>
  <si>
    <t>BS_1RA2RC8A</t>
  </si>
  <si>
    <t>rs572236007</t>
  </si>
  <si>
    <t>c.1348_1350dup</t>
  </si>
  <si>
    <t>p.Pro450dup</t>
  </si>
  <si>
    <t>p.P450dup</t>
  </si>
  <si>
    <t>ARID1B,inframe_insertion,p.Pro450dup,ENST00000346085,NM_020732.3;ARID1B,inframe_insertion,p.Pro450dup,ENST00000636930,;ARID1B,inframe_insertion,p.Pro450dup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,TF_binding_site_variant,,MA0162.2,;</t>
  </si>
  <si>
    <t>1889-1890/10194</t>
  </si>
  <si>
    <t>1333-1334/6750</t>
  </si>
  <si>
    <t>445/2249</t>
  </si>
  <si>
    <t>A/AP</t>
  </si>
  <si>
    <t>gcg/gCGCcg</t>
  </si>
  <si>
    <t>c.1361A&gt;C</t>
  </si>
  <si>
    <t>p.Gln454Pro</t>
  </si>
  <si>
    <t>p.Q454P</t>
  </si>
  <si>
    <t>ARID1B,missense_variant,p.Gln454Pro,ENST00000346085,NM_020732.3;ARID1B,missense_variant,p.Gln454Pro,ENST00000636930,;ARID1B,missense_variant,p.Gln454Pro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</t>
  </si>
  <si>
    <t>1917/10194</t>
  </si>
  <si>
    <t>1361/6750</t>
  </si>
  <si>
    <t>454/2249</t>
  </si>
  <si>
    <t>tolerated_low_confidence(0.27)</t>
  </si>
  <si>
    <t>5ebaa239-e6eb-49f2-86bf-fc55f9870309</t>
  </si>
  <si>
    <t>5ebaa239-e6eb-49f2-86bf-fc55f9870309.mutect2_somatic.vep.mafwin.txt</t>
  </si>
  <si>
    <t>BS_F0GNWEJJ</t>
  </si>
  <si>
    <t>BS_F5EX3ZY5</t>
  </si>
  <si>
    <t>c.967G&gt;A</t>
  </si>
  <si>
    <t>p.Ala323Thr</t>
  </si>
  <si>
    <t>p.A323T</t>
  </si>
  <si>
    <t>BCL11A,missense_variant,p.Ala323Thr,ENST00000642384,NM_022893.3;BCL11A,missense_variant,p.Ala289Thr,ENST00000335712,;BCL11A,missense_variant,p.Ala323Thr,ENST00000356842,NM_018014.3;BCL11A,missense_variant,p.Ala289Thr,ENST00000358510,;BCL11A,missense_variant,p.Ala318Thr,ENST00000643459,;BCL11A,intron_variant,,ENST00000359629,NM_138559.1;BCL11A,intron_variant,,ENST00000489516,;BCL11A,intron_variant,,ENST00000642439,;BCL11A,intron_variant,,ENST00000643222,;BCL11A,intron_variant,,ENST00000646249,;BCL11A,upstream_gene_variant,,ENST00000479026,;BCL11A,non_coding_transcript_exon_variant,,ENST00000477659,;BCL11A,intron_variant,,ENST00000492272,;BCL11A,intron_variant,,ENST00000642824,;BCL11A,non_coding_transcript_exon_variant,,ENST00000645455,;BCL11A,intron_variant,,ENST00000631857,;BCL11A,intron_variant,,ENST00000647472,;</t>
  </si>
  <si>
    <t>2851/7604</t>
  </si>
  <si>
    <t>967/2508</t>
  </si>
  <si>
    <t>323/835</t>
  </si>
  <si>
    <t>mobidb-lite,hmmpanther:PTHR23233,hmmpanther:PTHR23233:SF43</t>
  </si>
  <si>
    <t>rs758827443</t>
  </si>
  <si>
    <t>c.667G&gt;A</t>
  </si>
  <si>
    <t>p.Gly223Arg</t>
  </si>
  <si>
    <t>p.G223R</t>
  </si>
  <si>
    <t>ERBB4,missense_variant,p.Gly223Arg,ENST00000342788,NM_005235.2;ERBB4,missense_variant,p.Gly223Arg,ENST00000436443,NM_001042599.1;ERBB4,missense_variant,p.Gly197Arg,ENST00000402597,;ERBB4,missense_variant,p.Gly223Arg,ENST00000260943,;ERBB4,downstream_gene_variant,,ENST00000484474,;ERBB4,non_coding_transcript_exon_variant,,ENST00000484594,;</t>
  </si>
  <si>
    <t>978/12136</t>
  </si>
  <si>
    <t>667/3927</t>
  </si>
  <si>
    <t>223/1308</t>
  </si>
  <si>
    <t>Gene3D:3.80.20.20,Pfam_domain:PF00757,PIRSF_domain:PIRSF000619,hmmpanther:PTHR24416,hmmpanther:PTHR24416:SF90,SMART_domains:SM00261,Superfamily_domains:SSF57184</t>
  </si>
  <si>
    <t>rs769335792</t>
  </si>
  <si>
    <t>c.782C&gt;T</t>
  </si>
  <si>
    <t>p.Ala261Val</t>
  </si>
  <si>
    <t>p.A261V</t>
  </si>
  <si>
    <t>FGFR4,missense_variant,p.Ala261Val,ENST00000292408,NM_213647.2,NM_002011.4,NM_001354984.1;FGFR4,missense_variant,p.Ala261Val,ENST00000393648,NM_001291980.1;FGFR4,missense_variant,p.Ala261Val,ENST00000502906,;FGFR4,missense_variant,p.Ala261Val,ENST00000393637,NM_022963.3;FGFR4,downstream_gene_variant,,ENST00000503708,;FGFR4,downstream_gene_variant,,ENST00000510911,;FGFR4,upstream_gene_variant,,ENST00000511076,;FGFR4,downstream_gene_variant,,ENST00000513166,;FGFR4,downstream_gene_variant,,ENST00000514472,;FGFR4,downstream_gene_variant,,ENST00000507708,;FGFR4,non_coding_transcript_exon_variant,,ENST00000509511,;FGFR4,non_coding_transcript_exon_variant,,ENST00000508139,;FGFR4,downstream_gene_variant,,ENST00000426612,;FGFR4,downstream_gene_variant,,ENST00000430285,;FGFR4,upstream_gene_variant,,ENST00000483872,;FGFR4,upstream_gene_variant,,ENST00000513423,;</t>
  </si>
  <si>
    <t>1027/3122</t>
  </si>
  <si>
    <t>782/2409</t>
  </si>
  <si>
    <t>261/802</t>
  </si>
  <si>
    <t>tolerated(0.71)</t>
  </si>
  <si>
    <t>benign(0.327)</t>
  </si>
  <si>
    <t>Gene3D:2.60.40.10,Pfam_domain:PF13927,PIRSF_domain:PIRSF000628,PROSITE_profiles:PS50835,hmmpanther:PTHR24416,hmmpanther:PTHR24416:SF343,SMART_domains:SM00409,Superfamily_domains:SSF48726</t>
  </si>
  <si>
    <t>c.154A&gt;C</t>
  </si>
  <si>
    <t>p.Thr52Pro</t>
  </si>
  <si>
    <t>p.T52P</t>
  </si>
  <si>
    <t>NSD1,missense_variant,p.Thr52Pro,ENST00000439151,NM_022455.4;NSD1,intron_variant,,ENST00000347982,;NSD1,intron_variant,,ENST00000354179,NM_172349.2;NSD1,intron_variant,,ENST00000508896,;NSD1,intron_variant,,ENST00000510954,;NSD1,intron_variant,,ENST00000511258,;NSD1,non_coding_transcript_exon_variant,,ENST00000602285,;NSD1,non_coding_transcript_exon_variant,,ENST00000512992,;NSD1,intron_variant,,ENST00000638627,;NSD1,intron_variant,,ENST00000644863,;</t>
  </si>
  <si>
    <t>199/12892</t>
  </si>
  <si>
    <t>154/8091</t>
  </si>
  <si>
    <t>52/2696</t>
  </si>
  <si>
    <t>Act/Cct</t>
  </si>
  <si>
    <t>c.11578G&gt;T</t>
  </si>
  <si>
    <t>p.Glu3860Ter</t>
  </si>
  <si>
    <t>p.E3860*</t>
  </si>
  <si>
    <t>35/36</t>
  </si>
  <si>
    <t>KMT2A,stop_gained,p.Glu3860Ter,ENST00000534358,NM_001197104.1;KMT2A,stop_gained,p.Glu3857Ter,ENST00000389506,NM_005933.3;AP001267.3,intron_variant,,ENST00000525992,;AP001267.3,intron_variant,,ENST00000528578,;AP001267.3,intron_variant,,ENST00000532597,;AP001267.3,intron_variant,,ENST00000554407,;AP001267.3,intron_variant,,ENST00000556583,;KMT2A,non_coding_transcript_exon_variant,,ENST00000527839,;KMT2A,non_coding_transcript_exon_variant,,ENST00000525408,;</t>
  </si>
  <si>
    <t>11601/16602</t>
  </si>
  <si>
    <t>11578/11919</t>
  </si>
  <si>
    <t>3860/3972</t>
  </si>
  <si>
    <t>COSM6925767,COSM6925766</t>
  </si>
  <si>
    <t>Gene3D:2.170.270.10,Pfam_domain:PF00856,PIRSF_domain:PIRSF010354,PROSITE_profiles:PS50280,hmmpanther:PTHR22884,hmmpanther:PTHR22884:SF387,SMART_domains:SM00317,Superfamily_domains:SSF82199</t>
  </si>
  <si>
    <t>c.649del</t>
  </si>
  <si>
    <t>p.Arg217GlyfsTer22</t>
  </si>
  <si>
    <t>p.R217Gfs*22</t>
  </si>
  <si>
    <t>KMT2B,frameshift_variant,p.Arg217GlyfsTer22,ENST00000420124,NM_014727.2;ZBTB32,downstream_gene_variant,,ENST00000262630,;ZBTB32,downstream_gene_variant,,ENST00000392197,NM_014383.2,NM_001316902.1;ZBTB32,downstream_gene_variant,,ENST00000426659,NM_001316903.1;KMT2B,upstream_gene_variant,,ENST00000606995,;ZBTB32,downstream_gene_variant,,ENST00000481182,;</t>
  </si>
  <si>
    <t>644/8469</t>
  </si>
  <si>
    <t>644/8148</t>
  </si>
  <si>
    <t>215/2715</t>
  </si>
  <si>
    <t>COSM3198391</t>
  </si>
  <si>
    <t>CACC</t>
  </si>
  <si>
    <t>5ec5a1c7-a65e-4987-87c3-e80d74011ecc</t>
  </si>
  <si>
    <t>5ec5a1c7-a65e-4987-87c3-e80d74011ecc.strelka.vep.mafwin.txt</t>
  </si>
  <si>
    <t>5ed60494-7345-42d2-ad47-41ce90aa952a</t>
  </si>
  <si>
    <t>5ed60494-7345-42d2-ad47-41ce90aa952a.strelka.vep.mafwin.txt</t>
  </si>
  <si>
    <t>BS_FJEZ3ASV</t>
  </si>
  <si>
    <t>BS_GKRMQS5W</t>
  </si>
  <si>
    <t>c.1382G&gt;C</t>
  </si>
  <si>
    <t>p.Gly461Ala</t>
  </si>
  <si>
    <t>p.G461A</t>
  </si>
  <si>
    <t>ARID1B,missense_variant,p.Gly461Ala,ENST00000346085,NM_020732.3;ARID1B,missense_variant,p.Gly461Ala,ENST00000636930,;ARID1B,missense_variant,p.Gly461Ala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,TF_binding_site_variant,,PB0010.1,;,TF_binding_site_variant,,MA0162.2,;,TF_binding_site_variant,,MA0162.2,;,TF_binding_site_variant,,MA0337.1,;</t>
  </si>
  <si>
    <t>1938/10194</t>
  </si>
  <si>
    <t>1382/6750</t>
  </si>
  <si>
    <t>461/2249</t>
  </si>
  <si>
    <t>gGg/gCg</t>
  </si>
  <si>
    <t>5ed88928-2869-4468-a22f-ab180856bdcf</t>
  </si>
  <si>
    <t>5ed88928-2869-4468-a22f-ab180856bdcf.mutect2_somatic.vep.mafwin.txt</t>
  </si>
  <si>
    <t>rs777617411</t>
  </si>
  <si>
    <t>BS_P3PF53V8</t>
  </si>
  <si>
    <t>BS_S75EZJDW</t>
  </si>
  <si>
    <t>c.996-6_996-5del</t>
  </si>
  <si>
    <t>rs148059720</t>
  </si>
  <si>
    <t>c.563G&gt;A</t>
  </si>
  <si>
    <t>p.Arg188His</t>
  </si>
  <si>
    <t>p.R188H</t>
  </si>
  <si>
    <t>ENST00000521381</t>
  </si>
  <si>
    <t>PIK3R1,missense_variant,p.Arg188His,ENST00000521381,NM_181523.2;PIK3R1,missense_variant,p.Arg188His,ENST00000521657,;PIK3R1,missense_variant,p.Arg90His,ENST00000520675,;PIK3R1,upstream_gene_variant,,ENST00000522084,;PIK3R1,upstream_gene_variant,,ENST00000523807,;</t>
  </si>
  <si>
    <t>ENSG00000145675</t>
  </si>
  <si>
    <t>1179/7011</t>
  </si>
  <si>
    <t>563/2175</t>
  </si>
  <si>
    <t>188/724</t>
  </si>
  <si>
    <t>HGNC:8979</t>
  </si>
  <si>
    <t>CCDS3993.1</t>
  </si>
  <si>
    <t>ENSP00000428056</t>
  </si>
  <si>
    <t>P27986</t>
  </si>
  <si>
    <t>UPI000013D9FF</t>
  </si>
  <si>
    <t>NM_181523.2</t>
  </si>
  <si>
    <t>tolerated(0.55)</t>
  </si>
  <si>
    <t>possibly_damaging(0.867)</t>
  </si>
  <si>
    <t>Gene3D:1.10.555.10,Pfam_domain:PF00620,PROSITE_profiles:PS50238,hmmpanther:PTHR10155,hmmpanther:PTHR10155:SF3,SMART_domains:SM00324,Superfamily_domains:SSF48350,cd04388</t>
  </si>
  <si>
    <t>rs587784169</t>
  </si>
  <si>
    <t>c.5951G&gt;A</t>
  </si>
  <si>
    <t>p.Arg1984Gln</t>
  </si>
  <si>
    <t>p.R1984Q</t>
  </si>
  <si>
    <t>19/23</t>
  </si>
  <si>
    <t>NSD1,missense_variant,p.Arg1984Gln,ENST00000439151,NM_022455.4;NSD1,missense_variant,p.Arg1715Gln,ENST00000354179,NM_172349.2;NSD1,missense_variant,p.Arg1715Gln,ENST00000347982,;NSD1,downstream_gene_variant,,ENST00000503056,;</t>
  </si>
  <si>
    <t>5996/12892</t>
  </si>
  <si>
    <t>5951/8091</t>
  </si>
  <si>
    <t>1984/2696</t>
  </si>
  <si>
    <t>rs587784169,CM031304,COSM1311013,COSM1311012,COSM124866</t>
  </si>
  <si>
    <t>Gene3D:2.170.270.10,Pfam_domain:PF00856,PROSITE_profiles:PS50280,hmmpanther:PTHR22884,hmmpanther:PTHR22884:SF312,SMART_domains:SM00317,Superfamily_domains:SSF82199</t>
  </si>
  <si>
    <t>c.106del</t>
  </si>
  <si>
    <t>p.Ala36ArgfsTer17</t>
  </si>
  <si>
    <t>p.A36Rfs*17</t>
  </si>
  <si>
    <t>CDKN2A,frameshift_variant,p.Ala36ArgfsTer17,ENST00000304494,NM_000077.4;CDKN2A,frameshift_variant,p.Ala36ArgfsTer17,ENST00000498124,;CDKN2A,frameshift_variant,p.Ala36ArgfsTer17,ENST00000579122,;CDKN2A,intron_variant,,ENST00000494262,;CDKN2A,intron_variant,,ENST00000498628,;CDKN2A,intron_variant,,ENST00000530628,;CDKN2A,intron_variant,,ENST00000579755,;CDKN2A,upstream_gene_variant,,ENST00000479692,;CDKN2A,upstream_gene_variant,,ENST00000497750,;CDKN2A,upstream_gene_variant,,ENST00000578845,;CDKN2A,upstream_gene_variant,,ENST00000380150,;CDKN2A,upstream_gene_variant,,ENST00000577854,;CDKN2A,frameshift_variant,p.Ala36ArgfsTer93,ENST00000380151,;AL359922.1,intron_variant,,ENST00000404796,;,TF_binding_site_variant,,MA0337.1,;,TF_binding_site_variant,,PB0010.1,;,TF_binding_site_variant,,MA0162.2,;</t>
  </si>
  <si>
    <t>145/880</t>
  </si>
  <si>
    <t>106/504</t>
  </si>
  <si>
    <t>36/167</t>
  </si>
  <si>
    <t>Gcg/cg</t>
  </si>
  <si>
    <t>CD119329,CM994497,CM072934,COSM13823,COSM4448574,COSM4448575,COSM4448576</t>
  </si>
  <si>
    <t>0,0,0,1,1,1,1</t>
  </si>
  <si>
    <t>CGCC</t>
  </si>
  <si>
    <t>rs1216272924</t>
  </si>
  <si>
    <t>c.8432del</t>
  </si>
  <si>
    <t>p.Lys2811SerfsTer46</t>
  </si>
  <si>
    <t>p.K2811Sfs*46</t>
  </si>
  <si>
    <t>ATM,frameshift_variant,p.Lys2811SerfsTer46,ENST00000278616,NM_000051.3;ATM,frameshift_variant,p.Lys2811SerfsTer46,ENST00000452508,NM_001351834.1;C11orf65,intron_variant,,ENST00000524755,;C11orf65,intron_variant,,ENST00000525729,NM_001330368.1;C11orf65,intron_variant,,ENST00000615746,;C11orf65,intron_variant,,ENST00000526725,;ATM,upstream_gene_variant,,ENST00000525178,;ATM,non_coding_transcript_exon_variant,,ENST00000524792,;C11orf65,intron_variant,,ENST00000527531,;</t>
  </si>
  <si>
    <t>8811/13147</t>
  </si>
  <si>
    <t>8426/9171</t>
  </si>
  <si>
    <t>2809/3056</t>
  </si>
  <si>
    <t>Q/X</t>
  </si>
  <si>
    <t>cAa/ca</t>
  </si>
  <si>
    <t>rs1216272924,COSM1351020,COSM1351019</t>
  </si>
  <si>
    <t>PDB-ENSP_mappings:5np0.A,PDB-ENSP_mappings:5np0.B,PDB-ENSP_mappings:5np1.A,Pfam_domain:PF00454,PROSITE_profiles:PS50290,SMART_domains:SM00146,cd05171</t>
  </si>
  <si>
    <t>GCAA</t>
  </si>
  <si>
    <t>c.7863dup</t>
  </si>
  <si>
    <t>p.Asp2622ArgfsTer33</t>
  </si>
  <si>
    <t>p.D2622Rfs*33</t>
  </si>
  <si>
    <t>KMT2D,frameshift_variant,p.Asp2622ArgfsTer33,ENST00000301067,NM_003482.3;KMT2D,upstream_gene_variant,,ENST00000549743,;KMT2D,upstream_gene_variant,,ENST00000549799,;KMT2D,downstream_gene_variant,,ENST00000550356,;</t>
  </si>
  <si>
    <t>7863-7864/19419</t>
  </si>
  <si>
    <t>7863-7864/16614</t>
  </si>
  <si>
    <t>2621-2622/5537</t>
  </si>
  <si>
    <t>rs1199214347</t>
  </si>
  <si>
    <t>c.828+5G&gt;A</t>
  </si>
  <si>
    <t>AKT1,splice_region_variant,,ENST00000349310,NM_001014432.1;AKT1,splice_region_variant,,ENST00000402615,;AKT1,splice_region_variant,,ENST00000407796,NM_001014431.1;AKT1,splice_region_variant,,ENST00000554192,;AKT1,splice_region_variant,,ENST00000554581,;AKT1,splice_region_variant,,ENST00000554848,;AKT1,splice_region_variant,,ENST00000555528,NM_005163.2;AKT1,upstream_gene_variant,,ENST00000555458,;AKT1,downstream_gene_variant,,ENST00000555926,;AL583722.2,downstream_gene_variant,,ENST00000557223,;AKT1,splice_region_variant,,ENST00000544168,;AKT1,downstream_gene_variant,,ENST00000555380,;AKT1,splice_region_variant,,ENST00000553506,;AKT1,splice_region_variant,,ENST00000557552,;SIVA1,downstream_gene_variant,,ENST00000553819,;AKT1,upstream_gene_variant,,ENST00000554585,;AKT1,downstream_gene_variant,,ENST00000554826,;AKT1,downstream_gene_variant,,ENST00000556836,;AKT1,upstream_gene_variant,,ENST00000610370,;</t>
  </si>
  <si>
    <t>rs150467782</t>
  </si>
  <si>
    <t>c.5420C&gt;T</t>
  </si>
  <si>
    <t>p.Ala1807Val</t>
  </si>
  <si>
    <t>p.A1807V</t>
  </si>
  <si>
    <t>SRCAP,missense_variant,p.Ala1807Val,ENST00000262518,NM_006662.2;SRCAP,missense_variant,p.Ala1548Val,ENST00000395059,;SRCAP,missense_variant,p.Ala1507Val,ENST00000483083,;AC106886.5,missense_variant,p.Ala1630Val,ENST00000380361,;,regulatory_region_variant,,ENSR00000085240,;</t>
  </si>
  <si>
    <t>5805/11754</t>
  </si>
  <si>
    <t>5420/9693</t>
  </si>
  <si>
    <t>1807/3230</t>
  </si>
  <si>
    <t>gCg/gTg</t>
  </si>
  <si>
    <t>benign(0.027)</t>
  </si>
  <si>
    <t>Low_complexity_(Seg):seg,hmmpanther:PTHR10799:SF935,hmmpanther:PTHR10799</t>
  </si>
  <si>
    <t>rs121912651</t>
  </si>
  <si>
    <t>c.742C&gt;T</t>
  </si>
  <si>
    <t>p.Arg248Trp</t>
  </si>
  <si>
    <t>p.R248W</t>
  </si>
  <si>
    <t>TP53,missense_variant,p.Arg248Trp,ENST00000617185,NM_001126114.2;TP53,missense_variant,p.Arg248Trp,ENST00000420246,;TP53,missense_variant,p.Arg209Trp,ENST00000622645,NM_001276696.1;TP53,missense_variant,p.Arg209Trp,ENST00000610292,NM_001126118.1;TP53,missense_variant,p.Arg248Trp,ENST00000455263,NM_001276695.1,NM_001126113.2;TP53,missense_variant,p.Arg209Trp,ENST00000610538,;TP53,missense_variant,p.Arg248Trp,ENST00000269305,NM_001276760.1,NM_001126112.2,NM_001276761.1,NM_000546.5;TP53,missense_variant,p.Arg209Trp,ENST00000620739,;TP53,missense_variant,p.Arg248Trp,ENST00000445888,;TP53,missense_variant,p.Arg209Trp,ENST00000619485,;TP53,missense_variant,p.Arg116Trp,ENST00000510385,NM_001276698.1,NM_001126116.1;TP53,missense_variant,p.Arg89Trp,ENST00000618944,;TP53,missense_variant,p.Arg116Trp,ENST00000504290,;TP53,missense_variant,p.Arg89Trp,ENST00000610623,NM_001276699.1,NM_001126117.1;TP53,missense_variant,p.Arg116Trp,ENST00000504937,;TP53,missense_variant,p.Arg89Trp,ENST00000619186,NM_001276697.1,NM_001126115.1;TP53,missense_variant,p.Arg248Trp,ENST00000359597,;TP53,missense_variant,p.Arg237Trp,ENST00000615910,;TP53,missense_variant,p.Arg248Trp,ENST00000413465,;TP53,missense_variant,p.Arg116Trp,ENST00000509690,;TP53,missense_variant,p.Arg155Trp,ENST00000514944,;TP53,downstream_gene_variant,,ENST00000503591,;TP53,downstream_gene_variant,,ENST00000508793,;TP53,upstream_gene_variant,,ENST00000576024,;TP53,downstream_gene_variant,,ENST00000604348,;TP53,downstream_gene_variant,,ENST00000574684,;TP53,missense_variant,p.Arg209Trp,ENST00000635293,;TP53,downstream_gene_variant,,ENST00000505014,;</t>
  </si>
  <si>
    <t>932/2579</t>
  </si>
  <si>
    <t>742/1182</t>
  </si>
  <si>
    <t>rs121912651,CM010465,CM900211,COSM6955539,COSM6955538,COSM6955537,COSM6955536,COSM6955535,COSM45116,COSM44920,COSM4271789,COSM3388183,COSM2744594,COSM1640831,COSM120007,COSM120006,COSM120005,COSM1189383,COSM1189382,COSM1189381,COSM11564,COSM10656</t>
  </si>
  <si>
    <t>5f038922-4c72-4265-8cf7-55237f50253f</t>
  </si>
  <si>
    <t>5f038922-4c72-4265-8cf7-55237f50253f.mutect2_somatic.vep.mafwin.txt</t>
  </si>
  <si>
    <t>BS_2J4FG4HV</t>
  </si>
  <si>
    <t>c.44A&gt;C</t>
  </si>
  <si>
    <t>p.Tyr15Ser</t>
  </si>
  <si>
    <t>p.Y15S</t>
  </si>
  <si>
    <t>BRD7,missense_variant,p.Tyr15Ser,ENST00000394688,NM_013263.4;BRD7,missense_variant,p.Tyr15Ser,ENST00000394689,NM_001173984.2;AC007493.2,non_coding_transcript_exon_variant,,ENST00000568427,;BRD7,non_coding_transcript_exon_variant,,ENST00000401491,;BRD7,non_coding_transcript_exon_variant,,ENST00000567826,;,regulatory_region_variant,,ENSR00000085774,;</t>
  </si>
  <si>
    <t>49/2145</t>
  </si>
  <si>
    <t>44/1959</t>
  </si>
  <si>
    <t>15/652</t>
  </si>
  <si>
    <t>possibly_damaging(0.459)</t>
  </si>
  <si>
    <t>hmmpanther:PTHR22881,hmmpanther:PTHR22881:SF12</t>
  </si>
  <si>
    <t>5f20b8af-5a1d-42ef-b8d9-fd450f9ec1c9</t>
  </si>
  <si>
    <t>5f20b8af-5a1d-42ef-b8d9-fd450f9ec1c9.strelka.vep.mafwin.txt</t>
  </si>
  <si>
    <t>BS_DAEM3WRX</t>
  </si>
  <si>
    <t>5f57a62c-9f39-43c4-8b86-b5432008e15e</t>
  </si>
  <si>
    <t>5f57a62c-9f39-43c4-8b86-b5432008e15e.strelka.vep.mafwin.txt</t>
  </si>
  <si>
    <t>BS_9GSWPZ44</t>
  </si>
  <si>
    <t>BS_SCCY3YMQ</t>
  </si>
  <si>
    <t>c.211A&gt;C</t>
  </si>
  <si>
    <t>p.Lys71Gln</t>
  </si>
  <si>
    <t>p.K71Q</t>
  </si>
  <si>
    <t>ARID1A,missense_variant,p.Lys71Gln,ENST00000324856,NM_006015.4;ARID1A,missense_variant,p.Lys71Gln,ENST00000457599,NM_139135.2;ARID1A,intron_variant,,ENST00000430799,;ARID1A,intron_variant,,ENST00000637465,;AL512408.1,upstream_gene_variant,,ENST00000569378,;,regulatory_region_variant,,ENSR00000250867,;</t>
  </si>
  <si>
    <t>582/8583</t>
  </si>
  <si>
    <t>211/6858</t>
  </si>
  <si>
    <t>71/2285</t>
  </si>
  <si>
    <t>K/Q</t>
  </si>
  <si>
    <t>Aag/Cag</t>
  </si>
  <si>
    <t>COSM6931161</t>
  </si>
  <si>
    <t>benign(0.134)</t>
  </si>
  <si>
    <t>5f86812e-3d99-4733-ac89-7faeae4ba2a5</t>
  </si>
  <si>
    <t>5f86812e-3d99-4733-ac89-7faeae4ba2a5.strelka.vep.mafwin.txt</t>
  </si>
  <si>
    <t>BS_Q5XKTB1V</t>
  </si>
  <si>
    <t>BS_NBM9CPE4</t>
  </si>
  <si>
    <t>7316-323</t>
  </si>
  <si>
    <t>5fd71889-cb0e-40fd-b313-ba96e0cbfc4e</t>
  </si>
  <si>
    <t>5fd71889-cb0e-40fd-b313-ba96e0cbfc4e.mutect2_somatic.vep.mafwin.txt</t>
  </si>
  <si>
    <t>BS_HYGK88B0</t>
  </si>
  <si>
    <t>BS_KSFM87N1</t>
  </si>
  <si>
    <t>60ab15c1-dc5d-46e4-9c0f-4e6e16ff814f</t>
  </si>
  <si>
    <t>60ab15c1-dc5d-46e4-9c0f-4e6e16ff814f.strelka.vep.mafwin.txt</t>
  </si>
  <si>
    <t>610924a1-049d-4f2d-aec0-94caf6fac7d1</t>
  </si>
  <si>
    <t>610924a1-049d-4f2d-aec0-94caf6fac7d1.mutect2_somatic.vep.mafwin.txt</t>
  </si>
  <si>
    <t>BS_96S0VQBN</t>
  </si>
  <si>
    <t>BS_0KKH9VKP</t>
  </si>
  <si>
    <t>c.707A&gt;G</t>
  </si>
  <si>
    <t>p.Tyr236Cys</t>
  </si>
  <si>
    <t>p.Y236C</t>
  </si>
  <si>
    <t>TP53,missense_variant,p.Tyr236Cys,ENST00000617185,NM_001126114.2;TP53,missense_variant,p.Tyr236Cys,ENST00000420246,;TP53,missense_variant,p.Tyr197Cys,ENST00000622645,NM_001276696.1;TP53,missense_variant,p.Tyr197Cys,ENST00000610292,NM_001126118.1;TP53,missense_variant,p.Tyr236Cys,ENST00000455263,NM_001276695.1,NM_001126113.2;TP53,missense_variant,p.Tyr197Cys,ENST00000610538,;TP53,missense_variant,p.Tyr236Cys,ENST00000269305,NM_001276760.1,NM_001126112.2,NM_001276761.1,NM_000546.5;TP53,missense_variant,p.Tyr197Cys,ENST00000620739,;TP53,missense_variant,p.Tyr236Cys,ENST00000445888,;TP53,missense_variant,p.Tyr197Cys,ENST00000619485,;TP53,missense_variant,p.Tyr104Cys,ENST00000510385,NM_001276698.1,NM_001126116.1;TP53,missense_variant,p.Tyr77Cys,ENST00000618944,;TP53,missense_variant,p.Tyr104Cys,ENST00000504290,;TP53,missense_variant,p.Tyr77Cys,ENST00000610623,NM_001276699.1,NM_001126117.1;TP53,missense_variant,p.Tyr104Cys,ENST00000504937,;TP53,missense_variant,p.Tyr77Cys,ENST00000619186,NM_001276697.1,NM_001126115.1;TP53,missense_variant,p.Tyr236Cys,ENST00000359597,;TP53,missense_variant,p.Tyr225Cys,ENST00000615910,;TP53,missense_variant,p.Tyr236Cys,ENST00000413465,;TP53,missense_variant,p.Tyr104Cys,ENST00000509690,;TP53,missense_variant,p.Tyr143Cys,ENST00000514944,;TP53,downstream_gene_variant,,ENST00000503591,;TP53,downstream_gene_variant,,ENST00000508793,;TP53,upstream_gene_variant,,ENST00000576024,;TP53,downstream_gene_variant,,ENST00000604348,;TP53,non_coding_transcript_exon_variant,,ENST00000574684,;TP53,missense_variant,p.Tyr197Cys,ENST00000635293,;TP53,downstream_gene_variant,,ENST00000505014,;</t>
  </si>
  <si>
    <t>897/2579</t>
  </si>
  <si>
    <t>707/1182</t>
  </si>
  <si>
    <t>236/393</t>
  </si>
  <si>
    <t>CM004907,TP53_g.13344A&gt;G,COSM4766270,COSM4766269,COSM44693,COSM3958814,COSM3958813,COSM3958812,COSM3958811,COSM3958810,COSM3958809,COSM3773303,COSM1646851,COSM1172472,COSM1172471,COSM1172470,COSM116674,COSM116673,COSM116672,COSM10731</t>
  </si>
  <si>
    <t>0,0,1,1,1,1,1,1,1,1,1,1,1,1,1,1,1,1,1,1</t>
  </si>
  <si>
    <t>1,0,1,1,1,1,1,1,1,1,1,1,1,1,1,1,1,1,1,1</t>
  </si>
  <si>
    <t>61255ff0-7f04-4714-8d19-3bebc8592260</t>
  </si>
  <si>
    <t>61255ff0-7f04-4714-8d19-3bebc8592260.strelka.vep.mafwin.txt</t>
  </si>
  <si>
    <t>BS_0S617SMM</t>
  </si>
  <si>
    <t>BS_HVCBQ58H</t>
  </si>
  <si>
    <t>621541d0-11fe-459d-acab-87ab3986ff7a</t>
  </si>
  <si>
    <t>621541d0-11fe-459d-acab-87ab3986ff7a.strelka.vep.mafwin.txt</t>
  </si>
  <si>
    <t>TACT</t>
  </si>
  <si>
    <t>BS_JE1DF581</t>
  </si>
  <si>
    <t>BS_83YQS965</t>
  </si>
  <si>
    <t>c.662_665del</t>
  </si>
  <si>
    <t>p.Tyr221LeufsTer29</t>
  </si>
  <si>
    <t>p.Y221Lfs*29</t>
  </si>
  <si>
    <t>NF2,frameshift_variant,p.Tyr221LeufsTer29,ENST00000338641,NM_000268.3;NF2,frameshift_variant,p.Tyr180LeufsTer29,ENST00000361452,NM_181829.2;NF2,frameshift_variant,p.Tyr221LeufsTer29,ENST00000403999,NM_181825.2;NF2,frameshift_variant,p.Tyr221LeufsTer29,ENST00000403435,;NF2,frameshift_variant,p.Tyr138LeufsTer29,ENST00000334961,NM_181831.2;NF2,frameshift_variant,p.Tyr221LeufsTer29,ENST00000397789,NM_181832.2;NF2,frameshift_variant,p.Tyr138LeufsTer29,ENST00000353887,NM_181830.2;NF2,frameshift_variant,p.Tyr221LeufsTer29,ENST00000361166,NM_016418.5;NF2,frameshift_variant,p.Tyr179LeufsTer29,ENST00000361676,NM_181828.2;NF2,intron_variant,,ENST00000413209,NM_181833.2;NF2,intron_variant,,ENST00000432151,;,regulatory_region_variant,,ENSR00000145087,;</t>
  </si>
  <si>
    <t>1102-1105/6025</t>
  </si>
  <si>
    <t>661-664/1788</t>
  </si>
  <si>
    <t>221-222/595</t>
  </si>
  <si>
    <t>YF/X</t>
  </si>
  <si>
    <t>TACTtt/tt</t>
  </si>
  <si>
    <t>Gene3D:2.30.29.30,Pfam_domain:PF00373,PIRSF_domain:PIRSF002305,PROSITE_patterns:PS00661,PROSITE_profiles:PS50057,hmmpanther:PTHR23281,hmmpanther:PTHR23281:SF20,SMART_domains:SM00295,Superfamily_domains:SSF50729,cd13194</t>
  </si>
  <si>
    <t>ACTACTT</t>
  </si>
  <si>
    <t>62b5fc6e-cdf4-4b45-9701-c93a08da8c2a</t>
  </si>
  <si>
    <t>62b5fc6e-cdf4-4b45-9701-c93a08da8c2a.strelka.vep.mafwin.txt</t>
  </si>
  <si>
    <t>62e3547b-7597-4fa2-a96a-78c292987e26</t>
  </si>
  <si>
    <t>62e3547b-7597-4fa2-a96a-78c292987e26.strelka.vep.mafwin.txt</t>
  </si>
  <si>
    <t>BS_8Q8CAY84</t>
  </si>
  <si>
    <t>BS_DRNNKZYE</t>
  </si>
  <si>
    <t>c.43A&gt;C</t>
  </si>
  <si>
    <t>p.Ser15Arg</t>
  </si>
  <si>
    <t>p.S15R</t>
  </si>
  <si>
    <t>ARID1B,missense_variant,p.Ser15Arg,ENST00000346085,NM_020732.3;ARID1B,missense_variant,p.Ser15Arg,ENST00000636930,;ARID1B,missense_variant,p.Ser15Arg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intron_variant,,ENST00000603191,;AL355297.2,downstream_gene_variant,,ENST00000604792,;ARID1B,upstream_gene_variant,,ENST00000637910,;,regulatory_region_variant,,ENSR00000205766,;</t>
  </si>
  <si>
    <t>599/10194</t>
  </si>
  <si>
    <t>43/6750</t>
  </si>
  <si>
    <t>15/2249</t>
  </si>
  <si>
    <t>unknown(0)</t>
  </si>
  <si>
    <t>c.1162A&gt;C</t>
  </si>
  <si>
    <t>p.Met388Leu</t>
  </si>
  <si>
    <t>p.M388L</t>
  </si>
  <si>
    <t>BCL11B,missense_variant,p.Met317Leu,ENST00000345514,NM_001282238.1,NM_022898.2;BCL11B,missense_variant,p.Met388Leu,ENST00000357195,NM_001282237.1,NM_138576.3;BCL11B,missense_variant,p.Met194Leu,ENST00000443726,;</t>
  </si>
  <si>
    <t>1172/7559</t>
  </si>
  <si>
    <t>1162/2685</t>
  </si>
  <si>
    <t>388/894</t>
  </si>
  <si>
    <t>tolerated(0.08)</t>
  </si>
  <si>
    <t>63107e9b-cac1-4f62-a672-1122ea0f47d0</t>
  </si>
  <si>
    <t>63107e9b-cac1-4f62-a672-1122ea0f47d0.strelka.vep.mafwin.txt</t>
  </si>
  <si>
    <t>BS_K14VJ1E3</t>
  </si>
  <si>
    <t>BS_6PFQJMM3</t>
  </si>
  <si>
    <t>63d5006b-e01f-43aa-a939-18a104b97edb</t>
  </si>
  <si>
    <t>63d5006b-e01f-43aa-a939-18a104b97edb.strelka.vep.mafwin.txt</t>
  </si>
  <si>
    <t>rs746846909</t>
  </si>
  <si>
    <t>c.360_362del</t>
  </si>
  <si>
    <t>p.Gln131del</t>
  </si>
  <si>
    <t>p.Q131del</t>
  </si>
  <si>
    <t>ARID1B,inframe_deletion,p.Gln131del,ENST00000346085,NM_020732.3;ARID1B,inframe_deletion,p.Gln131del,ENST00000636930,;ARID1B,inframe_deletion,p.Gln131del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non_coding_transcript_exon_variant,,ENST00000603191,;AL355297.2,downstream_gene_variant,,ENST00000604792,;ARID1B,upstream_gene_variant,,ENST00000637910,;,regulatory_region_variant,,ENSR00000205766,;</t>
  </si>
  <si>
    <t>896-898/10194</t>
  </si>
  <si>
    <t>340-342/6750</t>
  </si>
  <si>
    <t>114/2249</t>
  </si>
  <si>
    <t>Q/-</t>
  </si>
  <si>
    <t>CAG/-</t>
  </si>
  <si>
    <t>rs746846909,TMP_ESP_6_157099403_157099405</t>
  </si>
  <si>
    <t>TCCAGC</t>
  </si>
  <si>
    <t>64592f46-4d93-40cf-9f15-e6c855bcc32b</t>
  </si>
  <si>
    <t>64592f46-4d93-40cf-9f15-e6c855bcc32b.strelka.vep.mafwin.txt</t>
  </si>
  <si>
    <t>BS_MZB884N9</t>
  </si>
  <si>
    <t>BS_E4SBS246</t>
  </si>
  <si>
    <t>6468dec1-c80a-4c6c-bee1-25a1b7e9288c</t>
  </si>
  <si>
    <t>6468dec1-c80a-4c6c-bee1-25a1b7e9288c.mutect2_somatic.vep.mafwin.txt</t>
  </si>
  <si>
    <t>c.7978T&gt;G</t>
  </si>
  <si>
    <t>p.Phe2660Val</t>
  </si>
  <si>
    <t>p.F2660V</t>
  </si>
  <si>
    <t>37/37</t>
  </si>
  <si>
    <t>KMT2B,missense_variant,p.Phe2660Val,ENST00000420124,NM_014727.2;IGFLR1,downstream_gene_variant,,ENST00000246532,;U2AF1L4,downstream_gene_variant,,ENST00000292879,NM_144987.3;U2AF1L4,downstream_gene_variant,,ENST00000378975,NM_001040425.2;U2AF1L4,downstream_gene_variant,,ENST00000412391,;IGFLR1,downstream_gene_variant,,ENST00000586140,;IGFLR1,downstream_gene_variant,,ENST00000588992,;IGFLR1,downstream_gene_variant,,ENST00000591277,;IGFLR1,downstream_gene_variant,,ENST00000591748,;IGFLR1,downstream_gene_variant,,ENST00000592537,NM_024660.2;IGFLR1,downstream_gene_variant,,ENST00000592889,;IGFLR1,downstream_gene_variant,,ENST00000587101,;KMT2B,non_coding_transcript_exon_variant,,ENST00000585476,;KMT2B,non_coding_transcript_exon_variant,,ENST00000586308,;U2AF1L4,downstream_gene_variant,,ENST00000585554,;U2AF1L4,downstream_gene_variant,,ENST00000586476,;U2AF1L4,downstream_gene_variant,,ENST00000587987,;IGFLR1,downstream_gene_variant,,ENST00000588018,;U2AF1L4,downstream_gene_variant,,ENST00000588892,;U2AF1L4,downstream_gene_variant,,ENST00000588980,;IGFLR1,downstream_gene_variant,,ENST00000589175,;U2AF1L4,downstream_gene_variant,,ENST00000589429,;AD000671.2,downstream_gene_variant,,ENST00000589807,;U2AF1L4,downstream_gene_variant,,ENST00000590135,;U2AF1L4,downstream_gene_variant,,ENST00000591057,;U2AF1L4,downstream_gene_variant,,ENST00000591084,;U2AF1L4,downstream_gene_variant,,ENST00000591855,;KMT2B,downstream_gene_variant,,ENST00000592092,;IGFLR1,downstream_gene_variant,,ENST00000592693,;U2AF1L4,downstream_gene_variant,,ENST00000592913,;U2AF1L4,downstream_gene_variant,,ENST00000594792,;U2AF1L4,downstream_gene_variant,,ENST00000600296,;</t>
  </si>
  <si>
    <t>7978/8469</t>
  </si>
  <si>
    <t>7978/8148</t>
  </si>
  <si>
    <t>2660/2715</t>
  </si>
  <si>
    <t>possibly_damaging(0.675)</t>
  </si>
  <si>
    <t>Gene3D:2.170.270.10,Pfam_domain:PF00856,PIRSF_domain:PIRSF010354,PROSITE_profiles:PS50280,hmmpanther:PTHR22884,hmmpanther:PTHR22884:SF341,SMART_domains:SM00317,Superfamily_domains:SSF82199</t>
  </si>
  <si>
    <t>653b37e4-6966-47e2-9043-6a70c96a0012</t>
  </si>
  <si>
    <t>653b37e4-6966-47e2-9043-6a70c96a0012.strelka.vep.mafwin.txt</t>
  </si>
  <si>
    <t>BS_YKQP4SBX</t>
  </si>
  <si>
    <t>BS_FSK1AK5N</t>
  </si>
  <si>
    <t>6554f14e-1ded-4c03-b775-6e5d3290c1aa</t>
  </si>
  <si>
    <t>6554f14e-1ded-4c03-b775-6e5d3290c1aa.strelka.vep.mafwin.txt</t>
  </si>
  <si>
    <t>BS_YGQS4660</t>
  </si>
  <si>
    <t>BS_4T3BZ2F6</t>
  </si>
  <si>
    <t>65907b46-96c5-439e-8016-1a64d598d3b7</t>
  </si>
  <si>
    <t>65907b46-96c5-439e-8016-1a64d598d3b7.strelka.vep.mafwin.txt</t>
  </si>
  <si>
    <t>BS_060QB7XB</t>
  </si>
  <si>
    <t>BS_V8GEAEZJ</t>
  </si>
  <si>
    <t>65b4cd7e-315d-48b7-aad3-2e21a274b856</t>
  </si>
  <si>
    <t>65b4cd7e-315d-48b7-aad3-2e21a274b856.mutect2_somatic.vep.mafwin.txt</t>
  </si>
  <si>
    <t>BS_WJF6ZXWN</t>
  </si>
  <si>
    <t>BS_EQG6D837</t>
  </si>
  <si>
    <t>c.743G&gt;A</t>
  </si>
  <si>
    <t>p.Arg248Gln</t>
  </si>
  <si>
    <t>p.R248Q</t>
  </si>
  <si>
    <t>TP53,missense_variant,p.Arg248Gln,ENST00000617185,NM_001126114.2;TP53,missense_variant,p.Arg248Gln,ENST00000420246,;TP53,missense_variant,p.Arg209Gln,ENST00000622645,NM_001276696.1;TP53,missense_variant,p.Arg209Gln,ENST00000610292,NM_001126118.1;TP53,missense_variant,p.Arg248Gln,ENST00000455263,NM_001276695.1,NM_001126113.2;TP53,missense_variant,p.Arg209Gln,ENST00000610538,;TP53,missense_variant,p.Arg248Gln,ENST00000269305,NM_001276760.1,NM_001126112.2,NM_001276761.1,NM_000546.5;TP53,missense_variant,p.Arg209Gln,ENST00000620739,;TP53,missense_variant,p.Arg248Gln,ENST00000445888,;TP53,missense_variant,p.Arg209Gln,ENST00000619485,;TP53,missense_variant,p.Arg116Gln,ENST00000510385,NM_001276698.1,NM_001126116.1;TP53,missense_variant,p.Arg89Gln,ENST00000618944,;TP53,missense_variant,p.Arg116Gln,ENST00000504290,;TP53,missense_variant,p.Arg89Gln,ENST00000610623,NM_001276699.1,NM_001126117.1;TP53,missense_variant,p.Arg116Gln,ENST00000504937,;TP53,missense_variant,p.Arg89Gln,ENST00000619186,NM_001276697.1,NM_001126115.1;TP53,missense_variant,p.Arg248Gln,ENST00000359597,;TP53,missense_variant,p.Arg237Gln,ENST00000615910,;TP53,missense_variant,p.Arg248Gln,ENST00000413465,;TP53,missense_variant,p.Arg116Gln,ENST00000509690,;TP53,missense_variant,p.Arg155Gln,ENST00000514944,;TP53,downstream_gene_variant,,ENST00000503591,;TP53,downstream_gene_variant,,ENST00000508793,;TP53,upstream_gene_variant,,ENST00000576024,;TP53,downstream_gene_variant,,ENST00000604348,;TP53,downstream_gene_variant,,ENST00000574684,;TP53,missense_variant,p.Arg209Gln,ENST00000635293,;TP53,downstream_gene_variant,,ENST00000505014,;</t>
  </si>
  <si>
    <t>cGg/cAg</t>
  </si>
  <si>
    <t>rs11540652,CM920675,TP53_g.13380G&gt;A,COSM99602,COSM99021,COSM99020,COSM6549,COSM46135,COSM3726799,COSM340107,COSM340106,COSM340105,COSM3378346,COSM3356964,COSM241996,COSM241995,COSM241994,COSM1646858,COSM1646857,COSM1640830,COSM11491,COSM10662</t>
  </si>
  <si>
    <t>65d9f85d-353a-4184-8900-1cb83cc8155b</t>
  </si>
  <si>
    <t>65d9f85d-353a-4184-8900-1cb83cc8155b.strelka.vep.mafwin.txt</t>
  </si>
  <si>
    <t>BS_YZ2YNEJJ</t>
  </si>
  <si>
    <t>BS_656G546M</t>
  </si>
  <si>
    <t>c.2153T&gt;A</t>
  </si>
  <si>
    <t>p.Leu718Gln</t>
  </si>
  <si>
    <t>p.L718Q</t>
  </si>
  <si>
    <t>KMT2D,missense_variant,p.Leu718Gln,ENST00000301067,NM_003482.3;KMT2D,downstream_gene_variant,,ENST00000547610,;</t>
  </si>
  <si>
    <t>2153/19419</t>
  </si>
  <si>
    <t>2153/16614</t>
  </si>
  <si>
    <t>718/5537</t>
  </si>
  <si>
    <t>L/Q</t>
  </si>
  <si>
    <t>cTg/cAg</t>
  </si>
  <si>
    <t>COSM6697415</t>
  </si>
  <si>
    <t>benign(0.085)</t>
  </si>
  <si>
    <t>65f8a6ce-c4cc-473b-8fad-7df49fffdc69</t>
  </si>
  <si>
    <t>65f8a6ce-c4cc-473b-8fad-7df49fffdc69.mutect2_somatic.vep.mafwin.txt</t>
  </si>
  <si>
    <t>AAGT</t>
  </si>
  <si>
    <t>BS_47X3VAM0</t>
  </si>
  <si>
    <t>BS_V8JGE8N1</t>
  </si>
  <si>
    <t>c.4005+5_4005+8del</t>
  </si>
  <si>
    <t>p.X1335_splice</t>
  </si>
  <si>
    <t>27/29</t>
  </si>
  <si>
    <t>KDM6A,splice_donor_variant,,ENST00000611820,NM_001291415.1;KDM6A,splice_donor_variant,,ENST00000382899,NM_001291416.1;KDM6A,splice_donor_variant,,ENST00000543216,;KDM6A,splice_donor_variant,,ENST00000536777,NM_001291417.1,NM_001291418.1;KDM6A,splice_donor_variant,,ENST00000377967,NM_021140.3;KDM6A,splice_donor_variant,,ENST00000433797,;KDM6A,splice_donor_variant,,ENST00000414389,NM_001291421.1;KDM6A,splice_donor_variant,,ENST00000621147,;KDM6A,splice_donor_variant,,ENST00000431196,;KDM6A,splice_donor_variant,,ENST00000479423,;</t>
  </si>
  <si>
    <t>splice_donor_variant,coding_sequence_variant</t>
  </si>
  <si>
    <t>4045-?/5438</t>
  </si>
  <si>
    <t>4004-?/4206</t>
  </si>
  <si>
    <t>1335-?/1401</t>
  </si>
  <si>
    <t>27/28</t>
  </si>
  <si>
    <t>TGAAGTA</t>
  </si>
  <si>
    <t>661e2d0f-5951-43d9-9cd1-80c756b24b78</t>
  </si>
  <si>
    <t>661e2d0f-5951-43d9-9cd1-80c756b24b78.strelka.vep.mafwin.txt</t>
  </si>
  <si>
    <t>666033a5-1599-4417-990e-6d2650e7f5d7</t>
  </si>
  <si>
    <t>666033a5-1599-4417-990e-6d2650e7f5d7.mutect2_somatic.vep.mafwin.txt</t>
  </si>
  <si>
    <t>rs73728782</t>
  </si>
  <si>
    <t>BS_C0YDDQKB</t>
  </si>
  <si>
    <t>BS_YNN71TNT</t>
  </si>
  <si>
    <t>c.2769+5G&gt;T</t>
  </si>
  <si>
    <t>KMT2C,splice_region_variant,,ENST00000262189,NM_170606.2;KMT2C,splice_region_variant,,ENST00000355193,;KMT2C,splice_region_variant,,ENST00000418673,;KMT2C,splice_region_variant,,ENST00000473186,;KMT2C,splice_region_variant,,ENST00000558084,;</t>
  </si>
  <si>
    <t>rs73728782,COSM4767451,COSM4767450</t>
  </si>
  <si>
    <t>16/58</t>
  </si>
  <si>
    <t>666bb51f-3053-487e-bb70-2d84db4c854c</t>
  </si>
  <si>
    <t>666bb51f-3053-487e-bb70-2d84db4c854c.mutect2_somatic.vep.mafwin.txt</t>
  </si>
  <si>
    <t>BS_85Q5P8GF</t>
  </si>
  <si>
    <t>66d086ad-e486-4c70-a8e4-fd5e8b26cc2b</t>
  </si>
  <si>
    <t>66d086ad-e486-4c70-a8e4-fd5e8b26cc2b.strelka.vep.mafwin.txt</t>
  </si>
  <si>
    <t>BS_6NPSZJ4C</t>
  </si>
  <si>
    <t>BS_GSF4J5DP</t>
  </si>
  <si>
    <t>p.Met16Leu</t>
  </si>
  <si>
    <t>p.M16L</t>
  </si>
  <si>
    <t>ENST00000264414</t>
  </si>
  <si>
    <t>CUL3,missense_variant,p.Met16Leu,ENST00000264414,NM_003590.4;CUL3,missense_variant,p.Met16Leu,ENST00000344951,NM_001257197.1;,regulatory_region_variant,,ENSR00000131107,;</t>
  </si>
  <si>
    <t>ENSG00000036257</t>
  </si>
  <si>
    <t>385/6741</t>
  </si>
  <si>
    <t>46/2307</t>
  </si>
  <si>
    <t>16/768</t>
  </si>
  <si>
    <t>HGNC:2553</t>
  </si>
  <si>
    <t>CCDS2462.1</t>
  </si>
  <si>
    <t>ENSP00000264414</t>
  </si>
  <si>
    <t>Q13618</t>
  </si>
  <si>
    <t>A0A024R475</t>
  </si>
  <si>
    <t>UPI0000001C83</t>
  </si>
  <si>
    <t>NM_003590.4</t>
  </si>
  <si>
    <t>tolerated(0.17)</t>
  </si>
  <si>
    <t>hmmpanther:PTHR11932,hmmpanther:PTHR11932:SF126</t>
  </si>
  <si>
    <t>ATC</t>
  </si>
  <si>
    <t>c.996-5T&gt;G</t>
  </si>
  <si>
    <t>COSM6303609,COSM6303608,COSM6303607,COSM5943952,COSM5943951,COSM5943950</t>
  </si>
  <si>
    <t>66e316b5-8d97-4ee5-97a7-c58080ceecf8</t>
  </si>
  <si>
    <t>66e316b5-8d97-4ee5-97a7-c58080ceecf8.strelka.vep.mafwin.txt</t>
  </si>
  <si>
    <t>BS_NTXHP7QR</t>
  </si>
  <si>
    <t>BS_C7M1W9D1</t>
  </si>
  <si>
    <t>6774d7c1-c60c-49e9-a307-5f01629bec81</t>
  </si>
  <si>
    <t>6774d7c1-c60c-49e9-a307-5f01629bec81.mutect2_somatic.vep.mafwin.txt</t>
  </si>
  <si>
    <t>6865e127-f143-49c1-a9c2-d32c7653a61d</t>
  </si>
  <si>
    <t>6865e127-f143-49c1-a9c2-d32c7653a61d.strelka.vep.mafwin.txt</t>
  </si>
  <si>
    <t>686f6dad-996d-47b0-a54c-b9f131d9a76a</t>
  </si>
  <si>
    <t>686f6dad-996d-47b0-a54c-b9f131d9a76a.mutect2_somatic.vep.mafwin.txt</t>
  </si>
  <si>
    <t>688bd899-ed82-425e-8ce4-d10245404fdb</t>
  </si>
  <si>
    <t>688bd899-ed82-425e-8ce4-d10245404fdb.mutect2_somatic.vep.mafwin.txt</t>
  </si>
  <si>
    <t>7316-2961</t>
  </si>
  <si>
    <t>68908621-4b3c-4485-9f02-198a50c060c5</t>
  </si>
  <si>
    <t>68908621-4b3c-4485-9f02-198a50c060c5.strelka.vep.mafwin.txt</t>
  </si>
  <si>
    <t>BS_AG0BZN6F</t>
  </si>
  <si>
    <t>c.110C&gt;T</t>
  </si>
  <si>
    <t>p.Ser37Phe</t>
  </si>
  <si>
    <t>p.S37F</t>
  </si>
  <si>
    <t>CTNNB1,missense_variant,p.Ser37Phe,ENST00000645320,;CTNNB1,missense_variant,p.Ser37Phe,ENST00000349496,;CTNNB1,missense_variant,p.Ser37Phe,ENST00000441708,;CTNNB1,missense_variant,p.Ser37Phe,ENST00000396185,NM_001098209.1;CTNNB1,missense_variant,p.Ser37Phe,ENST00000433400,;CTNNB1,missense_variant,p.Ser30Phe,ENST00000644524,;CTNNB1,missense_variant,p.Ser30Phe,ENST00000644678,;CTNNB1,missense_variant,p.Ser30Phe,ENST00000642986,;CTNNB1,missense_variant,p.Ser30Phe,ENST00000645900,;CTNNB1,missense_variant,p.Ser37Phe,ENST00000643297,;CTNNB1,missense_variant,p.Ser37Phe,ENST00000643541,;CTNNB1,missense_variant,p.Ser37Phe,ENST00000396183,NM_001904.3,NM_001098210.1;CTNNB1,missense_variant,p.Ser37Phe,ENST00000643031,;CTNNB1,missense_variant,p.Ser30Phe,ENST00000646381,;CTNNB1,missense_variant,p.Ser30Phe,ENST00000642836,;CTNNB1,missense_variant,p.Ser30Phe,ENST00000645493,;CTNNB1,missense_variant,p.Ser37Phe,ENST00000645210,;CTNNB1,missense_variant,p.Ser37Phe,ENST00000642992,;CTNNB1,missense_variant,p.Ser37Phe,ENST00000645276,;CTNNB1,missense_variant,p.Ser37Phe,ENST00000644867,;CTNNB1,missense_variant,p.Ser37Phe,ENST00000644873,;CTNNB1,missense_variant,p.Ser30Phe,ENST00000453024,;CTNNB1,missense_variant,p.Ser37Phe,ENST00000642886,;CTNNB1,missense_variant,p.Ser37Phe,ENST00000643977,;CTNNB1,missense_variant,p.Ser30Phe,ENST00000647264,;CTNNB1,missense_variant,p.Ser30Phe,ENST00000646174,;CTNNB1,missense_variant,p.Ser37Phe,ENST00000642315,;CTNNB1,missense_variant,p.Ser37Phe,ENST00000643992,;CTNNB1,missense_variant,p.Ser37Phe,ENST00000647390,;CTNNB1,missense_variant,p.Ser37Phe,ENST00000645982,;CTNNB1,missense_variant,p.Ser37Phe,ENST00000644138,;CTNNB1,missense_variant,p.Ser37Phe,ENST00000642248,;CTNNB1,missense_variant,p.Ser30Phe,ENST00000646116,;CTNNB1,missense_variant,p.Ser37Phe,ENST00000450969,;CTNNB1,missense_variant,p.Ser37Phe,ENST00000431914,;CTNNB1,missense_variant,p.Ser37Phe,ENST00000646725,;CTNNB1,missense_variant,p.Ser37Phe,ENST00000642426,;CTNNB1,missense_variant,p.Ser37Phe,ENST00000405570,;CTNNB1,missense_variant,p.Ser37Phe,ENST00000646369,;CTNNB1,missense_variant,p.Ser37Phe,ENST00000647413,;CTNNB1,missense_variant,p.Ser30Phe,ENST00000426215,;CTNNB1,upstream_gene_variant,,ENST00000645927,;CTNNB1,non_coding_transcript_exon_variant,,ENST00000488914,;CTNNB1,missense_variant,p.Ser37Phe,ENST00000646074,;CTNNB1,non_coding_transcript_exon_variant,,ENST00000643052,;CTNNB1,non_coding_transcript_exon_variant,,ENST00000643865,;CTNNB1,non_coding_transcript_exon_variant,,ENST00000647021,;CTNNB1,non_coding_transcript_exon_variant,,ENST00000645305,;,regulatory_region_variant,,ENSR00000151249,;</t>
  </si>
  <si>
    <t>rs1398110011</t>
  </si>
  <si>
    <t>c.2426A&gt;G</t>
  </si>
  <si>
    <t>p.Gln809Arg</t>
  </si>
  <si>
    <t>p.Q809R</t>
  </si>
  <si>
    <t>KMT2D,missense_variant,p.Gln809Arg,ENST00000301067,NM_003482.3;KMT2D,downstream_gene_variant,,ENST00000547610,;</t>
  </si>
  <si>
    <t>2426/19419</t>
  </si>
  <si>
    <t>2426/16614</t>
  </si>
  <si>
    <t>809/5537</t>
  </si>
  <si>
    <t>68a4d419-c9ef-4d77-80bb-00f205178a70</t>
  </si>
  <si>
    <t>68a4d419-c9ef-4d77-80bb-00f205178a70.strelka.vep.mafwin.txt</t>
  </si>
  <si>
    <t>rs138641637</t>
  </si>
  <si>
    <t>BS_5WK2KXYW</t>
  </si>
  <si>
    <t>BS_FPB0JGKX</t>
  </si>
  <si>
    <t>c.3722G&gt;C</t>
  </si>
  <si>
    <t>p.Ser1241Thr</t>
  </si>
  <si>
    <t>p.S1241T</t>
  </si>
  <si>
    <t>NSD1,missense_variant,p.Ser1241Thr,ENST00000439151,NM_022455.4;NSD1,missense_variant,p.Ser972Thr,ENST00000354179,NM_172349.2;NSD1,missense_variant,p.Ser972Thr,ENST00000347982,;NSD1,downstream_gene_variant,,ENST00000508896,;NSD1,missense_variant,p.Ser4Thr,ENST00000375350,;NSD1,downstream_gene_variant,,ENST00000638627,;NSD1,downstream_gene_variant,,ENST00000644863,;</t>
  </si>
  <si>
    <t>3767/12892</t>
  </si>
  <si>
    <t>3722/8091</t>
  </si>
  <si>
    <t>1241/2696</t>
  </si>
  <si>
    <t>aGt/aCt</t>
  </si>
  <si>
    <t>6915aeec-6efd-45b3-9e24-fb8c6956967f</t>
  </si>
  <si>
    <t>6915aeec-6efd-45b3-9e24-fb8c6956967f.mutect2_somatic.vep.mafwin.txt</t>
  </si>
  <si>
    <t>691cc03f-9c5b-47a8-800a-95c0cb249146</t>
  </si>
  <si>
    <t>691cc03f-9c5b-47a8-800a-95c0cb249146.strelka.vep.mafwin.txt</t>
  </si>
  <si>
    <t>BS_8FSJDG2T</t>
  </si>
  <si>
    <t>BS_0QP42DN4</t>
  </si>
  <si>
    <t>693224b8-9352-4b84-9a02-f7046eff094e</t>
  </si>
  <si>
    <t>693224b8-9352-4b84-9a02-f7046eff094e.mutect2_somatic.vep.mafwin.txt</t>
  </si>
  <si>
    <t>6a08e8f4-067d-4951-aefc-807b9a4ac58f</t>
  </si>
  <si>
    <t>6a08e8f4-067d-4951-aefc-807b9a4ac58f.strelka.vep.mafwin.txt</t>
  </si>
  <si>
    <t>BS_QZTPJ8YW</t>
  </si>
  <si>
    <t>BS_63AK4SCF</t>
  </si>
  <si>
    <t>SMARCD2,start_lost,p.Met1?,ENST00000448276,NM_001098426.1;SMARCD2,start_lost,p.Met1?,ENST00000613943,NM_001330439.1,NM_001330440.1;SMARCD2,start_lost,p.Met1?,ENST00000577990,;SMARCD2,upstream_gene_variant,,ENST00000225742,;SMARCD2,upstream_gene_variant,,ENST00000323347,;SMARCD2,start_lost,p.Met1?,ENST00000584400,;SMARCD2,upstream_gene_variant,,ENST00000577686,;,regulatory_region_variant,,ENSR00000096846,;</t>
  </si>
  <si>
    <t>267/2716</t>
  </si>
  <si>
    <t>1/1596</t>
  </si>
  <si>
    <t>1/531</t>
  </si>
  <si>
    <t>6a28539e-ee48-45e1-beb2-bcc09d9baa68</t>
  </si>
  <si>
    <t>6a28539e-ee48-45e1-beb2-bcc09d9baa68.mutect2_somatic.vep.mafwin.txt</t>
  </si>
  <si>
    <t>BS_ZJZFT0AJ</t>
  </si>
  <si>
    <t>6a65b1c8-2a65-4cd3-9a77-04a0bd49108c</t>
  </si>
  <si>
    <t>6a65b1c8-2a65-4cd3-9a77-04a0bd49108c.strelka.vep.mafwin.txt</t>
  </si>
  <si>
    <t>BS_KP0YNTAK</t>
  </si>
  <si>
    <t>BS_TP6GSAB6</t>
  </si>
  <si>
    <t>c.659A&gt;T</t>
  </si>
  <si>
    <t>p.Gln220Leu</t>
  </si>
  <si>
    <t>p.Q220L</t>
  </si>
  <si>
    <t>KDM5B,missense_variant,p.Gln220Leu,ENST00000367265,NM_006618.4;KDM5B,missense_variant,p.Gln220Leu,ENST00000367264,NM_001314042.1;KDM5B,missense_variant,p.Gln62Leu,ENST00000235790,;KDM5B,downstream_gene_variant,,ENST00000602511,;AC098934.3,downstream_gene_variant,,ENST00000430450,;</t>
  </si>
  <si>
    <t>772/6449</t>
  </si>
  <si>
    <t>659/4743</t>
  </si>
  <si>
    <t>220/1580</t>
  </si>
  <si>
    <t>possibly_damaging(0.705)</t>
  </si>
  <si>
    <t>Gene3D:1.10.150.60,hmmpanther:PTHR10694,hmmpanther:PTHR10694:SF3,mobidb-lite</t>
  </si>
  <si>
    <t>c.4837A&gt;G</t>
  </si>
  <si>
    <t>p.Ile1613Val</t>
  </si>
  <si>
    <t>p.I1613V</t>
  </si>
  <si>
    <t>33/46</t>
  </si>
  <si>
    <t>NCOR1,missense_variant,p.Ile1613Val,ENST00000268712,NM_006311.3;NCOR1,missense_variant,p.Ile1517Val,ENST00000395857,;NCOR1,missense_variant,p.Ile1629Val,ENST00000395851,NM_001190440.1;NCOR1,missense_variant,p.Ile244Val,ENST00000395849,;NCOR1,non_coding_transcript_exon_variant,,ENST00000470782,;NCOR1,non_coding_transcript_exon_variant,,ENST00000458113,;NCOR1,non_coding_transcript_exon_variant,,ENST00000584872,;</t>
  </si>
  <si>
    <t>5095/10720</t>
  </si>
  <si>
    <t>4837/7323</t>
  </si>
  <si>
    <t>1613/2440</t>
  </si>
  <si>
    <t>Atc/Gtc</t>
  </si>
  <si>
    <t>6abcef08-bed7-4e7e-bf96-b6f91c9ba9fa</t>
  </si>
  <si>
    <t>6abcef08-bed7-4e7e-bf96-b6f91c9ba9fa.strelka.vep.mafwin.txt</t>
  </si>
  <si>
    <t>BS_VXNT1TDB</t>
  </si>
  <si>
    <t>BS_95W988HQ</t>
  </si>
  <si>
    <t>c.6596A&gt;C</t>
  </si>
  <si>
    <t>p.Tyr2199Ser</t>
  </si>
  <si>
    <t>p.Y2199S</t>
  </si>
  <si>
    <t>KMT2D,missense_variant,p.Tyr2199Ser,ENST00000301067,NM_003482.3;KMT2D,upstream_gene_variant,,ENST00000549743,;KMT2D,upstream_gene_variant,,ENST00000549799,;KMT2D,downstream_gene_variant,,ENST00000550356,;</t>
  </si>
  <si>
    <t>6596/19419</t>
  </si>
  <si>
    <t>6596/16614</t>
  </si>
  <si>
    <t>benign(0.122)</t>
  </si>
  <si>
    <t>6ac70ba7-cdfd-4b1c-816d-1e9e206f0a0f</t>
  </si>
  <si>
    <t>6ac70ba7-cdfd-4b1c-816d-1e9e206f0a0f.mutect2_somatic.vep.mafwin.txt</t>
  </si>
  <si>
    <t>6c194fdc-b754-41df-a491-650c519a1a79</t>
  </si>
  <si>
    <t>6c194fdc-b754-41df-a491-650c519a1a79.mutect2_somatic.vep.mafwin.txt</t>
  </si>
  <si>
    <t>BS_E5B2YZJH</t>
  </si>
  <si>
    <t>BS_C8FMN2ZR</t>
  </si>
  <si>
    <t>6cba1e7e-9525-468f-8d5e-fef9e1781506</t>
  </si>
  <si>
    <t>6cba1e7e-9525-468f-8d5e-fef9e1781506.mutect2_somatic.vep.mafwin.txt</t>
  </si>
  <si>
    <t>BS_XNTQBZAJ</t>
  </si>
  <si>
    <t>BS_J7EMBT8S</t>
  </si>
  <si>
    <t>c.3100A&gt;T</t>
  </si>
  <si>
    <t>p.Lys1034Ter</t>
  </si>
  <si>
    <t>p.K1034*</t>
  </si>
  <si>
    <t>20/29</t>
  </si>
  <si>
    <t>KDM6A,stop_gained,p.Lys1062Ter,ENST00000611820,NM_001291415.1;KDM6A,stop_gained,p.Lys1017Ter,ENST00000382899,NM_001291416.1;KDM6A,stop_gained,p.Lys983Ter,ENST00000543216,;KDM6A,stop_gained,p.Lys965Ter,ENST00000536777,NM_001291417.1,NM_001291418.1;KDM6A,stop_gained,p.Lys1034Ter,ENST00000377967,NM_021140.3;KDM6A,stop_gained,p.Lys677Ter,ENST00000433797,;KDM6A,stop_gained,p.Lys632Ter,ENST00000414389,NM_001291421.1;KDM6A,intron_variant,,ENST00000621147,;KDM6A,upstream_gene_variant,,ENST00000484732,;KDM6A,upstream_gene_variant,,ENST00000485072,;,regulatory_region_variant,,ENSR00000246212,;</t>
  </si>
  <si>
    <t>3141/5438</t>
  </si>
  <si>
    <t>3100/4206</t>
  </si>
  <si>
    <t>1034/1401</t>
  </si>
  <si>
    <t>Aaa/Taa</t>
  </si>
  <si>
    <t>Gene3D:2.60.120.650,PDB-ENSP_mappings:3avr.A,PDB-ENSP_mappings:3avs.A,hmmpanther:PTHR14017,hmmpanther:PTHR14017:SF9,Superfamily_domains:SSF51197</t>
  </si>
  <si>
    <t>6d37a01e-5bbd-4113-93c9-cb2ad3fe6632</t>
  </si>
  <si>
    <t>6d37a01e-5bbd-4113-93c9-cb2ad3fe6632.strelka.vep.mafwin.txt</t>
  </si>
  <si>
    <t>BS_32JF8TPP</t>
  </si>
  <si>
    <t>BS_HM2ZG2J7</t>
  </si>
  <si>
    <t>6d4c41f2-75e5-4e61-9e5e-20dd74b5f1da</t>
  </si>
  <si>
    <t>6d4c41f2-75e5-4e61-9e5e-20dd74b5f1da.mutect2_somatic.vep.mafwin.txt</t>
  </si>
  <si>
    <t>BS_FT95T4YP</t>
  </si>
  <si>
    <t>BS_WWHGAHR5</t>
  </si>
  <si>
    <t>c.994C&gt;T</t>
  </si>
  <si>
    <t>p.Arg332Cys</t>
  </si>
  <si>
    <t>p.R332C</t>
  </si>
  <si>
    <t>KDM1A,missense_variant,p.Arg332Cys,ENST00000400181,NM_001009999.2;KDM1A,missense_variant,p.Arg312Cys,ENST00000465864,;KDM1A,missense_variant,p.Arg312Cys,ENST00000356634,NM_015013.3;MIR4419A,downstream_gene_variant,,ENST00000583845,;AL031428.1,intron_variant,,ENST00000427154,;KDM1A,downstream_gene_variant,,ENST00000481879,;,regulatory_region_variant,,ENSR00000002988,;</t>
  </si>
  <si>
    <t>1098/3059</t>
  </si>
  <si>
    <t>994/2631</t>
  </si>
  <si>
    <t>332/876</t>
  </si>
  <si>
    <t>Gene3D:3.40.50.720,Pfam_domain:PF01593,PIRSF_domain:PIRSF038051,hmmpanther:PTHR10742,hmmpanther:PTHR10742:SF353,Superfamily_domains:SSF51905</t>
  </si>
  <si>
    <t>6dd41094-268a-48e7-9a96-021a8e2c9c0f</t>
  </si>
  <si>
    <t>6dd41094-268a-48e7-9a96-021a8e2c9c0f.strelka.vep.mafwin.txt</t>
  </si>
  <si>
    <t>BS_3ZMH8578</t>
  </si>
  <si>
    <t>BS_3C702XH4</t>
  </si>
  <si>
    <t>c.1843C&gt;A</t>
  </si>
  <si>
    <t>p.Leu615Ile</t>
  </si>
  <si>
    <t>p.L615I</t>
  </si>
  <si>
    <t>ATM,missense_variant,p.Leu615Ile,ENST00000278616,NM_000051.3;ATM,missense_variant,p.Leu615Ile,ENST00000452508,NM_001351834.1;ATM,missense_variant,p.Leu615Ile,ENST00000527805,;ATM,non_coding_transcript_exon_variant,,ENST00000525012,;ATM,non_coding_transcript_exon_variant,,ENST00000533526,;</t>
  </si>
  <si>
    <t>2228/13147</t>
  </si>
  <si>
    <t>1843/9171</t>
  </si>
  <si>
    <t>615/3056</t>
  </si>
  <si>
    <t>L/I</t>
  </si>
  <si>
    <t>Ctc/Atc</t>
  </si>
  <si>
    <t>PDB-ENSP_mappings:5np0.A,PDB-ENSP_mappings:5np0.B,PDB-ENSP_mappings:5np1.A,hmmpanther:PTHR11139,hmmpanther:PTHR11139:SF96</t>
  </si>
  <si>
    <t>c.3152T&gt;G</t>
  </si>
  <si>
    <t>p.Val1051Gly</t>
  </si>
  <si>
    <t>p.V1051G</t>
  </si>
  <si>
    <t>KMT2D,missense_variant,p.Val1051Gly,ENST00000301067,NM_003482.3;KMT2D,downstream_gene_variant,,ENST00000547610,;</t>
  </si>
  <si>
    <t>3152/19419</t>
  </si>
  <si>
    <t>3152/16614</t>
  </si>
  <si>
    <t>1051/5537</t>
  </si>
  <si>
    <t>gTt/gGt</t>
  </si>
  <si>
    <t>c.97A&gt;C</t>
  </si>
  <si>
    <t>p.Thr33Pro</t>
  </si>
  <si>
    <t>p.T33P</t>
  </si>
  <si>
    <t>ENST00000394963</t>
  </si>
  <si>
    <t>SMARCD1,missense_variant,p.Thr33Pro,ENST00000394963,NM_003076.4;SMARCD1,missense_variant,p.Thr33Pro,ENST00000381513,NM_139071.2;SMARCD1,missense_variant,p.Thr33Pro,ENST00000550477,;SMARCD1,missense_variant,p.Thr33Pro,ENST00000551966,;ASIC1,downstream_gene_variant,,ENST00000228468,NM_020039.3;ASIC1,downstream_gene_variant,,ENST00000447966,NM_001095.3;ASIC1,downstream_gene_variant,,ENST00000453327,;SMARCD1,upstream_gene_variant,,ENST00000548573,;SMARCD1,upstream_gene_variant,,ENST00000551497,;ASIC1,downstream_gene_variant,,ENST00000552438,NM_001256830.1;ASIC1,downstream_gene_variant,,ENST00000552633,;SMARCD1,non_coding_transcript_exon_variant,,ENST00000547247,;SMARCD1,non_coding_transcript_exon_variant,,ENST00000547637,;ASIC1,downstream_gene_variant,,ENST00000550558,;ASIC1,downstream_gene_variant,,ENST00000551199,;,regulatory_region_variant,,ENSR00000051722,;</t>
  </si>
  <si>
    <t>ENSG00000066117</t>
  </si>
  <si>
    <t>495/3658</t>
  </si>
  <si>
    <t>97/1548</t>
  </si>
  <si>
    <t>33/515</t>
  </si>
  <si>
    <t>HGNC:11106</t>
  </si>
  <si>
    <t>CCDS8797.2</t>
  </si>
  <si>
    <t>ENSP00000378414</t>
  </si>
  <si>
    <t>Q96GM5</t>
  </si>
  <si>
    <t>UPI00001A92EC</t>
  </si>
  <si>
    <t>NM_003076.4</t>
  </si>
  <si>
    <t>Low_complexity_(Seg):seg,mobidb-lite,hmmpanther:PTHR13844,hmmpanther:PTHR13844:SF1</t>
  </si>
  <si>
    <t>6f255cb0-1117-4005-b6a6-c7430562d2f4</t>
  </si>
  <si>
    <t>6f255cb0-1117-4005-b6a6-c7430562d2f4.mutect2_somatic.vep.mafwin.txt</t>
  </si>
  <si>
    <t>BS_XVBX7ZK1</t>
  </si>
  <si>
    <t>BS_K9TB43R2</t>
  </si>
  <si>
    <t>c.5794A&gt;C</t>
  </si>
  <si>
    <t>p.Thr1932Pro</t>
  </si>
  <si>
    <t>p.T1932P</t>
  </si>
  <si>
    <t>31/31</t>
  </si>
  <si>
    <t>CREBBP,missense_variant,p.Thr1932Pro,ENST00000262367,NM_004380.2;CREBBP,missense_variant,p.Thr1894Pro,ENST00000382070,NM_001079846.1;CREBBP,downstream_gene_variant,,ENST00000637492,;CREBBP,downstream_gene_variant,,ENST00000571763,;CREBBP,downstream_gene_variant,,ENST00000576720,;</t>
  </si>
  <si>
    <t>6604/10803</t>
  </si>
  <si>
    <t>5794/7329</t>
  </si>
  <si>
    <t>1932/2442</t>
  </si>
  <si>
    <t>tolerated(1)</t>
  </si>
  <si>
    <t>6f582569-dfb9-4bfc-bd0c-91d86365ed87</t>
  </si>
  <si>
    <t>6f582569-dfb9-4bfc-bd0c-91d86365ed87.mutect2_somatic.vep.mafwin.txt</t>
  </si>
  <si>
    <t>70df379a-1795-4627-b9fd-a96d1e95611e</t>
  </si>
  <si>
    <t>70df379a-1795-4627-b9fd-a96d1e95611e.mutect2_somatic.vep.mafwin.txt</t>
  </si>
  <si>
    <t>BS_QSMFVHSB</t>
  </si>
  <si>
    <t>BS_85KFJ81X</t>
  </si>
  <si>
    <t>c.1093T&gt;G</t>
  </si>
  <si>
    <t>p.Tyr365Asp</t>
  </si>
  <si>
    <t>p.Y365D</t>
  </si>
  <si>
    <t>ARID1B,missense_variant,p.Tyr365Asp,ENST00000346085,NM_020732.3;ARID1B,missense_variant,p.Tyr365Asp,ENST00000636930,;ARID1B,missense_variant,p.Tyr365Asp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</t>
  </si>
  <si>
    <t>1649/10194</t>
  </si>
  <si>
    <t>1093/6750</t>
  </si>
  <si>
    <t>365/2249</t>
  </si>
  <si>
    <t>Tac/Gac</t>
  </si>
  <si>
    <t>possibly_damaging(0.5)</t>
  </si>
  <si>
    <t>c.1246G&gt;T</t>
  </si>
  <si>
    <t>p.Ala416Ser</t>
  </si>
  <si>
    <t>p.A416S</t>
  </si>
  <si>
    <t>ATM,missense_variant,p.Ala416Ser,ENST00000278616,NM_000051.3;ATM,missense_variant,p.Ala416Ser,ENST00000452508,NM_001351834.1;ATM,missense_variant,p.Ala416Ser,ENST00000527805,;ATM,upstream_gene_variant,,ENST00000525012,;ATM,upstream_gene_variant,,ENST00000533526,;</t>
  </si>
  <si>
    <t>1631/13147</t>
  </si>
  <si>
    <t>1246/9171</t>
  </si>
  <si>
    <t>416/3056</t>
  </si>
  <si>
    <t>A/S</t>
  </si>
  <si>
    <t>Gca/Tca</t>
  </si>
  <si>
    <t>719c93b8-f2b2-48a2-a6a4-b023830c8d4d</t>
  </si>
  <si>
    <t>719c93b8-f2b2-48a2-a6a4-b023830c8d4d.mutect2_somatic.vep.mafwin.txt</t>
  </si>
  <si>
    <t>71a9b3d8-f468-47d3-9a6b-ce78eaefaba6</t>
  </si>
  <si>
    <t>71a9b3d8-f468-47d3-9a6b-ce78eaefaba6.mutect2_somatic.vep.mafwin.txt</t>
  </si>
  <si>
    <t>71b65b70-9a5d-410e-aa60-fce3c6af5a9d</t>
  </si>
  <si>
    <t>71b65b70-9a5d-410e-aa60-fce3c6af5a9d.strelka.vep.mafwin.txt</t>
  </si>
  <si>
    <t>BS_1135HC0V</t>
  </si>
  <si>
    <t>BS_EM975DQ6</t>
  </si>
  <si>
    <t>72745da3-fdd8-4937-80d6-2467fe041927</t>
  </si>
  <si>
    <t>72745da3-fdd8-4937-80d6-2467fe041927.mutect2_somatic.vep.mafwin.txt</t>
  </si>
  <si>
    <t>GT</t>
  </si>
  <si>
    <t>c.474_475delinsGT</t>
  </si>
  <si>
    <t>p.His158_Lys159delinsGlnTer</t>
  </si>
  <si>
    <t>p.H158_K159delinsQ*</t>
  </si>
  <si>
    <t>NF2,stop_gained,p.His158_Lys159delinsGlnTer,ENST00000338641,NM_000268.3;NF2,stop_gained,p.His117_Lys118delinsGlnTer,ENST00000361452,NM_181829.2;NF2,stop_gained,p.His158_Lys159delinsGlnTer,ENST00000403999,NM_181825.2;NF2,stop_gained,p.His158_Lys159delinsGlnTer,ENST00000403435,;NF2,stop_gained,p.His75_Lys76delinsGlnTer,ENST00000334961,NM_181831.2;NF2,stop_gained,p.His158_Lys159delinsGlnTer,ENST00000397789,NM_181832.2;NF2,stop_gained,p.His75_Lys76delinsGlnTer,ENST00000353887,NM_181830.2;NF2,stop_gained,p.His158_Lys159delinsGlnTer,ENST00000361166,NM_016418.5;NF2,stop_gained,p.His116_Lys117delinsGlnTer,ENST00000361676,NM_181828.2;NF2,intron_variant,,ENST00000413209,NM_181833.2;NF2,intron_variant,,ENST00000432151,;</t>
  </si>
  <si>
    <t>915-916/6025</t>
  </si>
  <si>
    <t>474-475/1788</t>
  </si>
  <si>
    <t>158-159/595</t>
  </si>
  <si>
    <t>HK/Q*</t>
  </si>
  <si>
    <t>caCAag/caGTag</t>
  </si>
  <si>
    <t>73635dce-626d-4154-854c-0c1e0ea15d6a</t>
  </si>
  <si>
    <t>73635dce-626d-4154-854c-0c1e0ea15d6a.mutect2_somatic.vep.mafwin.txt</t>
  </si>
  <si>
    <t>737528a3-1c48-4651-ab1d-23872613e1f6</t>
  </si>
  <si>
    <t>737528a3-1c48-4651-ab1d-23872613e1f6.strelka.vep.mafwin.txt</t>
  </si>
  <si>
    <t>BS_KAD49R68</t>
  </si>
  <si>
    <t>BS_BZ7FK347</t>
  </si>
  <si>
    <t>c.158A&gt;C</t>
  </si>
  <si>
    <t>p.Gln53Pro</t>
  </si>
  <si>
    <t>p.Q53P</t>
  </si>
  <si>
    <t>SRCAP,missense_variant,p.Gln53Pro,ENST00000262518,NM_006662.2;SRCAP,missense_variant,p.Gln53Pro,ENST00000411466,;SRCAP,upstream_gene_variant,,ENST00000395059,;RNU6-1043P,upstream_gene_variant,,ENST00000410355,;AC106886.5,missense_variant,p.Gln34Pro,ENST00000380361,;</t>
  </si>
  <si>
    <t>543/11754</t>
  </si>
  <si>
    <t>158/9693</t>
  </si>
  <si>
    <t>53/3230</t>
  </si>
  <si>
    <t>possibly_damaging(0.737)</t>
  </si>
  <si>
    <t>742e706c-0ab7-4c8f-a949-627b4d6f7b8d</t>
  </si>
  <si>
    <t>742e706c-0ab7-4c8f-a949-627b4d6f7b8d.strelka.vep.mafwin.txt</t>
  </si>
  <si>
    <t>7496d1b0-5afd-4a6f-9754-c1b987da5c0e</t>
  </si>
  <si>
    <t>7496d1b0-5afd-4a6f-9754-c1b987da5c0e.mutect2_somatic.vep.mafwin.txt</t>
  </si>
  <si>
    <t>BS_P7CY04E7</t>
  </si>
  <si>
    <t>BS_NKNDVFFR</t>
  </si>
  <si>
    <t>74cfccfd-6253-4986-8fdc-20b0e0504db9</t>
  </si>
  <si>
    <t>74cfccfd-6253-4986-8fdc-20b0e0504db9.strelka.vep.mafwin.txt</t>
  </si>
  <si>
    <t>BS_3NX3RBCX</t>
  </si>
  <si>
    <t>BS_2EJWS3SD</t>
  </si>
  <si>
    <t>c.1712C&gt;T</t>
  </si>
  <si>
    <t>p.Ser571Phe</t>
  </si>
  <si>
    <t>p.S571F</t>
  </si>
  <si>
    <t>ATM,missense_variant,p.Ser571Phe,ENST00000278616,NM_000051.3;ATM,missense_variant,p.Ser571Phe,ENST00000452508,NM_001351834.1;ATM,missense_variant,p.Ser571Phe,ENST00000527805,;ATM,upstream_gene_variant,,ENST00000525012,;ATM,upstream_gene_variant,,ENST00000533526,;</t>
  </si>
  <si>
    <t>2097/13147</t>
  </si>
  <si>
    <t>1712/9171</t>
  </si>
  <si>
    <t>571/3056</t>
  </si>
  <si>
    <t>COSM6946275,COSM6946274</t>
  </si>
  <si>
    <t>rs751537332</t>
  </si>
  <si>
    <t>c.7320G&gt;C</t>
  </si>
  <si>
    <t>p.Lys2440Asn</t>
  </si>
  <si>
    <t>p.K2440N</t>
  </si>
  <si>
    <t>50/63</t>
  </si>
  <si>
    <t>ATM,missense_variant,p.Lys2440Asn,ENST00000278616,NM_000051.3;ATM,missense_variant,p.Lys2440Asn,ENST00000452508,NM_001351834.1;C11orf65,intron_variant,,ENST00000525729,NM_001330368.1;C11orf65,downstream_gene_variant,,ENST00000524755,;C11orf65,downstream_gene_variant,,ENST00000615746,;ATM,upstream_gene_variant,,ENST00000533979,;ATM,non_coding_transcript_exon_variant,,ENST00000524792,;ATM,non_coding_transcript_exon_variant,,ENST00000533690,;ATM,upstream_gene_variant,,ENST00000525056,;ATM,downstream_gene_variant,,ENST00000525537,;ATM,downstream_gene_variant,,ENST00000527389,;C11orf65,downstream_gene_variant,,ENST00000527531,;</t>
  </si>
  <si>
    <t>7705/13147</t>
  </si>
  <si>
    <t>7320/9171</t>
  </si>
  <si>
    <t>2440/3056</t>
  </si>
  <si>
    <t>K/N</t>
  </si>
  <si>
    <t>aaG/aaC</t>
  </si>
  <si>
    <t>possibly_damaging(0.637)</t>
  </si>
  <si>
    <t>c.7342G&gt;C</t>
  </si>
  <si>
    <t>p.Asp2448His</t>
  </si>
  <si>
    <t>p.D2448H</t>
  </si>
  <si>
    <t>ATM,missense_variant,p.Asp2448His,ENST00000278616,NM_000051.3;ATM,missense_variant,p.Asp2448His,ENST00000452508,NM_001351834.1;C11orf65,intron_variant,,ENST00000525729,NM_001330368.1;C11orf65,downstream_gene_variant,,ENST00000524755,;C11orf65,downstream_gene_variant,,ENST00000615746,;ATM,upstream_gene_variant,,ENST00000533979,;ATM,non_coding_transcript_exon_variant,,ENST00000524792,;ATM,non_coding_transcript_exon_variant,,ENST00000533690,;ATM,upstream_gene_variant,,ENST00000525056,;ATM,downstream_gene_variant,,ENST00000525537,;ATM,downstream_gene_variant,,ENST00000527389,;C11orf65,downstream_gene_variant,,ENST00000527531,;</t>
  </si>
  <si>
    <t>7727/13147</t>
  </si>
  <si>
    <t>7342/9171</t>
  </si>
  <si>
    <t>2448/3056</t>
  </si>
  <si>
    <t>COSM6939023,COSM1283554,COSM1283553,COSM1235442</t>
  </si>
  <si>
    <t>PDB-ENSP_mappings:5np0.A,PDB-ENSP_mappings:5np0.B,PDB-ENSP_mappings:5np1.A,Pfam_domain:PF02259,PROSITE_profiles:PS51189,hmmpanther:PTHR11139,hmmpanther:PTHR11139:SF96,Superfamily_domains:SSF48371,Low_complexity_(Seg):seg</t>
  </si>
  <si>
    <t>c.7369G&gt;C</t>
  </si>
  <si>
    <t>p.Glu2457Gln</t>
  </si>
  <si>
    <t>p.E2457Q</t>
  </si>
  <si>
    <t>ATM,missense_variant,p.Glu2457Gln,ENST00000278616,NM_000051.3;ATM,missense_variant,p.Glu2457Gln,ENST00000452508,NM_001351834.1;C11orf65,intron_variant,,ENST00000525729,NM_001330368.1;C11orf65,downstream_gene_variant,,ENST00000524755,;C11orf65,downstream_gene_variant,,ENST00000615746,;ATM,upstream_gene_variant,,ENST00000533979,;ATM,non_coding_transcript_exon_variant,,ENST00000524792,;ATM,non_coding_transcript_exon_variant,,ENST00000533690,;ATM,upstream_gene_variant,,ENST00000525056,;ATM,downstream_gene_variant,,ENST00000525537,;ATM,downstream_gene_variant,,ENST00000527389,;C11orf65,downstream_gene_variant,,ENST00000527531,;</t>
  </si>
  <si>
    <t>7754/13147</t>
  </si>
  <si>
    <t>7369/9171</t>
  </si>
  <si>
    <t>2457/3056</t>
  </si>
  <si>
    <t>COSM6980136,COSM6980135</t>
  </si>
  <si>
    <t>benign(0.138)</t>
  </si>
  <si>
    <t>PDB-ENSP_mappings:5np0.A,PDB-ENSP_mappings:5np0.B,PDB-ENSP_mappings:5np1.A,Pfam_domain:PF02259,PROSITE_profiles:PS51189,Superfamily_domains:SSF48371,Low_complexity_(Seg):seg</t>
  </si>
  <si>
    <t>7512531f-b0fd-4c40-b60f-161bb8bd5a75</t>
  </si>
  <si>
    <t>7512531f-b0fd-4c40-b60f-161bb8bd5a75.mutect2_somatic.vep.mafwin.txt</t>
  </si>
  <si>
    <t>rs201968361</t>
  </si>
  <si>
    <t>BS_QK61ST4T</t>
  </si>
  <si>
    <t>BS_8YD46AZB</t>
  </si>
  <si>
    <t>c.2242-3C&gt;A</t>
  </si>
  <si>
    <t>EP300,splice_region_variant,,ENST00000263253,NM_001429.3;EP300,splice_region_variant,,ENST00000634728,;EP300,downstream_gene_variant,,ENST00000634690,;EP300,non_coding_transcript_exon_variant,,ENST00000634422,;EP300,downstream_gene_variant,,ENST00000635538,;</t>
  </si>
  <si>
    <t>75316622-ccf0-4bd9-a810-1fbc871fea17</t>
  </si>
  <si>
    <t>75316622-ccf0-4bd9-a810-1fbc871fea17.strelka.vep.mafwin.txt</t>
  </si>
  <si>
    <t>BS_06GEF6DB</t>
  </si>
  <si>
    <t>c.1888del</t>
  </si>
  <si>
    <t>p.Met630CysfsTer5</t>
  </si>
  <si>
    <t>p.M630Cfs*5</t>
  </si>
  <si>
    <t>14/59</t>
  </si>
  <si>
    <t>KMT2C,frameshift_variant,p.Met630CysfsTer5,ENST00000262189,NM_170606.2;KMT2C,frameshift_variant,p.Met630CysfsTer5,ENST00000355193,;KMT2C,upstream_gene_variant,,ENST00000418673,;KMT2C,frameshift_variant,p.Met630CysfsTer5,ENST00000558084,;</t>
  </si>
  <si>
    <t>2107/16862</t>
  </si>
  <si>
    <t>1888/14736</t>
  </si>
  <si>
    <t>630/4911</t>
  </si>
  <si>
    <t>M/X</t>
  </si>
  <si>
    <t>Atg/tg</t>
  </si>
  <si>
    <t>CATT</t>
  </si>
  <si>
    <t>75b8b7a9-cd3b-4ae1-a6e3-bd2aabf389a1</t>
  </si>
  <si>
    <t>75b8b7a9-cd3b-4ae1-a6e3-bd2aabf389a1.strelka.vep.mafwin.txt</t>
  </si>
  <si>
    <t>BS_MAVSJH2Y</t>
  </si>
  <si>
    <t>BS_KNJ64STQ</t>
  </si>
  <si>
    <t>c.253G&gt;C</t>
  </si>
  <si>
    <t>p.Gly85Arg</t>
  </si>
  <si>
    <t>p.G85R</t>
  </si>
  <si>
    <t>CDKN1A,missense_variant,p.Gly85Arg,ENST00000405375,NM_001220778.1;CDKN1A,missense_variant,p.Gly85Arg,ENST00000244741,NM_000389.4;CDKN1A,missense_variant,p.Gly85Arg,ENST00000448526,NM_001291549.1,NM_078467.2;CDKN1A,missense_variant,p.Gly85Arg,ENST00000615513,NM_001220777.1;CDKN1A,missense_variant,p.Gly85Arg,ENST00000373711,;CDKN1A,non_coding_transcript_exon_variant,,ENST00000478800,;CDKN1A,non_coding_transcript_exon_variant,,ENST00000459970,;CDKN1A,downstream_gene_variant,,ENST00000462537,;</t>
  </si>
  <si>
    <t>488/2267</t>
  </si>
  <si>
    <t>253/495</t>
  </si>
  <si>
    <t>85/164</t>
  </si>
  <si>
    <t>Ggc/Cgc</t>
  </si>
  <si>
    <t>tolerated(0.51)</t>
  </si>
  <si>
    <t>Low_complexity_(Seg):seg,mobidb-lite,hmmpanther:PTHR10265:SF16,hmmpanther:PTHR10265,Gene3D:4.10.365.10</t>
  </si>
  <si>
    <t>75cd8467-fa7d-4ff6-aaab-c82512593986</t>
  </si>
  <si>
    <t>75cd8467-fa7d-4ff6-aaab-c82512593986.strelka.vep.mafwin.txt</t>
  </si>
  <si>
    <t>c.517G&gt;T</t>
  </si>
  <si>
    <t>707/2579</t>
  </si>
  <si>
    <t>517/1182</t>
  </si>
  <si>
    <t>173/393</t>
  </si>
  <si>
    <t>V/L</t>
  </si>
  <si>
    <t>Gtg/Ttg</t>
  </si>
  <si>
    <t>CM070299,TP53_g.12505G&gt;T,COSM99641,COSM99640,COSM99639,COSM99638,COSM98966,COSM98965,COSM98964,COSM6959360,COSM6959359,COSM6959358,COSM6959357,COSM6959356,COSM6959355,COSM44057,COSM43732,COSM43559,COSM3970358,COSM3723937,COSM3723936,COSM3388205,COSM2744864,COSM1741210,COSM121045,COSM121044,COSM121043,COSM121042,COSM121041,COSM11084</t>
  </si>
  <si>
    <t>possibly_damaging(0.827)</t>
  </si>
  <si>
    <t>0,0,1,1,1,1,1,1,1,1,1,1,1,1,1,1,1,1,1,1,1,1,1,1,1,1,1,1,1,1</t>
  </si>
  <si>
    <t>1,0,1,1,1,1,1,1,1,1,1,1,1,1,1,1,1,1,1,1,1,1,1,1,1,1,1,1,1,1</t>
  </si>
  <si>
    <t>75fa5254-10aa-442a-9f71-86eba7afb3df</t>
  </si>
  <si>
    <t>75fa5254-10aa-442a-9f71-86eba7afb3df.mutect2_somatic.vep.mafwin.txt</t>
  </si>
  <si>
    <t>c.99A&gt;C</t>
  </si>
  <si>
    <t>p.Gln33His</t>
  </si>
  <si>
    <t>p.Q33H</t>
  </si>
  <si>
    <t>KMT2A,missense_variant,p.Gln33His,ENST00000534358,NM_001197104.1;KMT2A,missense_variant,p.Gln33His,ENST00000389506,NM_005933.3;KMT2A,missense_variant,p.Gln33His,ENST00000531904,;KMT2A,upstream_gene_variant,,ENST00000527869,;KMT2A,upstream_gene_variant,,ENST00000529852,;KMT2A,upstream_gene_variant,,ENST00000532204,;KMT2A,upstream_gene_variant,,ENST00000533790,;AP001267.2,upstream_gene_variant,,ENST00000532619,;,regulatory_region_variant,,ENSR00000045630,;</t>
  </si>
  <si>
    <t>122/16602</t>
  </si>
  <si>
    <t>99/11919</t>
  </si>
  <si>
    <t>33/3972</t>
  </si>
  <si>
    <t>tolerated_low_confidence(0.18)</t>
  </si>
  <si>
    <t>76506647-3c04-49f1-90b6-5e51820c8e36</t>
  </si>
  <si>
    <t>76506647-3c04-49f1-90b6-5e51820c8e36.strelka.vep.mafwin.txt</t>
  </si>
  <si>
    <t>BS_NCGGFG6H</t>
  </si>
  <si>
    <t>BS_31E3HZPZ</t>
  </si>
  <si>
    <t>c.1641T&gt;G</t>
  </si>
  <si>
    <t>p.Cys547Trp</t>
  </si>
  <si>
    <t>p.C547W</t>
  </si>
  <si>
    <t>WWC1,missense_variant,p.Cys547Trp,ENST00000265293,NM_015238.2;WWC1,missense_variant,p.Cys509Trp,ENST00000393895,;WWC1,missense_variant,p.Cys547Trp,ENST00000521089,NM_001161661.1,NM_001161662.1;WWC1,missense_variant,p.Cys324Trp,ENST00000524228,;WWC1,downstream_gene_variant,,ENST00000517425,;WWC1,upstream_gene_variant,,ENST00000524093,;WWC1,downstream_gene_variant,,ENST00000518334,;</t>
  </si>
  <si>
    <t>1644/3562</t>
  </si>
  <si>
    <t>1641/3360</t>
  </si>
  <si>
    <t>547/1119</t>
  </si>
  <si>
    <t>C/W</t>
  </si>
  <si>
    <t>tgT/tgG</t>
  </si>
  <si>
    <t>probably_damaging(0.957)</t>
  </si>
  <si>
    <t>hmmpanther:PTHR14791,hmmpanther:PTHR14791:SF22,mobidb-lite,Low_complexity_(Seg):seg</t>
  </si>
  <si>
    <t>76641934-45da-46ae-af20-9e01059a7e6a</t>
  </si>
  <si>
    <t>76641934-45da-46ae-af20-9e01059a7e6a.strelka.vep.mafwin.txt</t>
  </si>
  <si>
    <t>c.958A&gt;C</t>
  </si>
  <si>
    <t>p.Ser320Arg</t>
  </si>
  <si>
    <t>p.S320R</t>
  </si>
  <si>
    <t>ARID1B,missense_variant,p.Ser320Arg,ENST00000346085,NM_020732.3;ARID1B,missense_variant,p.Ser320Arg,ENST00000636930,;ARID1B,missense_variant,p.Ser320Arg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,TF_binding_site_variant,,MA0528.1,;,TF_binding_site_variant,,MA0528.1,;,TF_binding_site_variant,,MA0162.2,;,TF_binding_site_variant,,MA0528.1,;,TF_binding_site_variant,,MA0162.2,;</t>
  </si>
  <si>
    <t>1514/10194</t>
  </si>
  <si>
    <t>958/6750</t>
  </si>
  <si>
    <t>320/2249</t>
  </si>
  <si>
    <t>COSM5623683,COSM5623682</t>
  </si>
  <si>
    <t>c.9418A&gt;C</t>
  </si>
  <si>
    <t>p.Lys3140Gln</t>
  </si>
  <si>
    <t>p.K3140Q</t>
  </si>
  <si>
    <t>KMT2D,missense_variant,p.Lys3140Gln,ENST00000301067,NM_003482.3;KMT2D,upstream_gene_variant,,ENST00000549743,;KMT2D,downstream_gene_variant,,ENST00000549799,;</t>
  </si>
  <si>
    <t>9418/19419</t>
  </si>
  <si>
    <t>9418/16614</t>
  </si>
  <si>
    <t>3140/5537</t>
  </si>
  <si>
    <t>possibly_damaging(0.456)</t>
  </si>
  <si>
    <t>Gene3D:1.20.1000.10,hmmpanther:PTHR22884,hmmpanther:PTHR22884:SF380</t>
  </si>
  <si>
    <t>TTG</t>
  </si>
  <si>
    <t>76b08633-a8e9-4ac7-bd1b-9572925ca68b</t>
  </si>
  <si>
    <t>76b08633-a8e9-4ac7-bd1b-9572925ca68b.strelka.vep.mafwin.txt</t>
  </si>
  <si>
    <t>c.965G&gt;A</t>
  </si>
  <si>
    <t>p.Arg322His</t>
  </si>
  <si>
    <t>p.R322H</t>
  </si>
  <si>
    <t>BCL11B,missense_variant,p.Arg251His,ENST00000345514,NM_001282238.1,NM_022898.2;BCL11B,missense_variant,p.Arg322His,ENST00000357195,NM_001282237.1,NM_138576.3;BCL11B,missense_variant,p.Arg128His,ENST00000443726,;</t>
  </si>
  <si>
    <t>975/7559</t>
  </si>
  <si>
    <t>965/2685</t>
  </si>
  <si>
    <t>322/894</t>
  </si>
  <si>
    <t>COSM4802281</t>
  </si>
  <si>
    <t>probably_damaging(0.978)</t>
  </si>
  <si>
    <t>hmmpanther:PTHR23233,hmmpanther:PTHR23233:SF45,Low_complexity_(Seg):seg</t>
  </si>
  <si>
    <t>76c02ea3-1c8d-420a-a752-b058a113e471</t>
  </si>
  <si>
    <t>76c02ea3-1c8d-420a-a752-b058a113e471.strelka.vep.mafwin.txt</t>
  </si>
  <si>
    <t>c.2426A&gt;C</t>
  </si>
  <si>
    <t>p.Gln809Pro</t>
  </si>
  <si>
    <t>p.Q809P</t>
  </si>
  <si>
    <t>KMT2D,missense_variant,p.Gln809Pro,ENST00000301067,NM_003482.3;KMT2D,downstream_gene_variant,,ENST00000547610,;</t>
  </si>
  <si>
    <t>tolerated_low_confidence(0.1)</t>
  </si>
  <si>
    <t>7754563c-db1c-4f71-8917-ad8c61628b66</t>
  </si>
  <si>
    <t>7754563c-db1c-4f71-8917-ad8c61628b66.mutect2_somatic.vep.mafwin.txt</t>
  </si>
  <si>
    <t>775deb1c-3e5d-459f-be63-f85c940ec81e</t>
  </si>
  <si>
    <t>775deb1c-3e5d-459f-be63-f85c940ec81e.mutect2_somatic.vep.mafwin.txt</t>
  </si>
  <si>
    <t>rs372020796</t>
  </si>
  <si>
    <t>BS_5XZP7F4Q</t>
  </si>
  <si>
    <t>c.2090C&gt;T</t>
  </si>
  <si>
    <t>p.Pro697Leu</t>
  </si>
  <si>
    <t>p.P697L</t>
  </si>
  <si>
    <t>BCL11B,missense_variant,p.Pro626Leu,ENST00000345514,NM_001282238.1,NM_022898.2;BCL11B,missense_variant,p.Pro697Leu,ENST00000357195,NM_001282237.1,NM_138576.3;BCL11B,missense_variant,p.Pro503Leu,ENST00000443726,;,regulatory_region_variant,,ENSR00000072909,;</t>
  </si>
  <si>
    <t>2100/7559</t>
  </si>
  <si>
    <t>2090/2685</t>
  </si>
  <si>
    <t>697/894</t>
  </si>
  <si>
    <t>rs372020796,COSM6361335</t>
  </si>
  <si>
    <t>hmmpanther:PTHR23233,hmmpanther:PTHR23233:SF45</t>
  </si>
  <si>
    <t>777c931c-b6e1-442f-9b3a-f4a43d402532</t>
  </si>
  <si>
    <t>777c931c-b6e1-442f-9b3a-f4a43d402532.strelka.vep.mafwin.txt</t>
  </si>
  <si>
    <t>BS_3CG2N4PD</t>
  </si>
  <si>
    <t>BS_QYGZMWPC</t>
  </si>
  <si>
    <t>c.16465G&gt;T</t>
  </si>
  <si>
    <t>p.Asp5489Tyr</t>
  </si>
  <si>
    <t>p.D5489Y</t>
  </si>
  <si>
    <t>53/54</t>
  </si>
  <si>
    <t>KMT2D,missense_variant,p.Asp5489Tyr,ENST00000301067,NM_003482.3;KMT2D,missense_variant,p.Asp170Tyr,ENST00000526209,;PRKAG1,upstream_gene_variant,,ENST00000316299,NM_001206709.1;PRKAG1,upstream_gene_variant,,ENST00000547082,;PRKAG1,upstream_gene_variant,,ENST00000547125,;PRKAG1,upstream_gene_variant,,ENST00000547306,;PRKAG1,upstream_gene_variant,,ENST00000548065,NM_002733.4;PRKAG1,upstream_gene_variant,,ENST00000548605,;PRKAG1,upstream_gene_variant,,ENST00000548857,;PRKAG1,upstream_gene_variant,,ENST00000548950,;PRKAG1,upstream_gene_variant,,ENST00000551121,;PRKAG1,upstream_gene_variant,,ENST00000551696,;PRKAG1,upstream_gene_variant,,ENST00000552212,NM_001206710.1;PRKAG1,upstream_gene_variant,,ENST00000552463,;DDN-AS1,downstream_gene_variant,,ENST00000547395,;DDN-AS1,downstream_gene_variant,,ENST00000547866,;DDN-AS1,downstream_gene_variant,,ENST00000552284,;DDN-AS1,downstream_gene_variant,,ENST00000552933,;PRKAG1,upstream_gene_variant,,ENST00000546531,;PRKAG1,upstream_gene_variant,,ENST00000549726,;PRKAG1,upstream_gene_variant,,ENST00000550125,;PRKAG1,upstream_gene_variant,,ENST00000550448,;PRKAG1,upstream_gene_variant,,ENST00000552657,;</t>
  </si>
  <si>
    <t>16465/19419</t>
  </si>
  <si>
    <t>16465/16614</t>
  </si>
  <si>
    <t>5489/5537</t>
  </si>
  <si>
    <t>7790fbed-b876-43ed-b10d-d83f13f5540a</t>
  </si>
  <si>
    <t>7790fbed-b876-43ed-b10d-d83f13f5540a.strelka.vep.mafwin.txt</t>
  </si>
  <si>
    <t>BS_NFT9VHMJ</t>
  </si>
  <si>
    <t>BS_WQFHXEKC</t>
  </si>
  <si>
    <t>c.3314C&gt;T</t>
  </si>
  <si>
    <t>p.Ala1105Val</t>
  </si>
  <si>
    <t>p.A1105V</t>
  </si>
  <si>
    <t>22/58</t>
  </si>
  <si>
    <t>MTOR,missense_variant,p.Ala1105Val,ENST00000361445,NM_004958.3;</t>
  </si>
  <si>
    <t>3391/8677</t>
  </si>
  <si>
    <t>3314/7650</t>
  </si>
  <si>
    <t>1105/2549</t>
  </si>
  <si>
    <t>PDB-ENSP_mappings:5h64.A,PDB-ENSP_mappings:5h64.a,PDB-ENSP_mappings:6bcu.A,PDB-ENSP_mappings:6bcu.B,PDB-ENSP_mappings:6bcx.A,PDB-ENSP_mappings:6bcx.B,hmmpanther:PTHR11139:SF9,hmmpanther:PTHR11139,Gene3D:1.25.10.10,Superfamily_domains:SSF48371</t>
  </si>
  <si>
    <t>784f6e1f-fade-4afa-a6f4-cafee519b86f</t>
  </si>
  <si>
    <t>784f6e1f-fade-4afa-a6f4-cafee519b86f.strelka.vep.mafwin.txt</t>
  </si>
  <si>
    <t>BS_D368BNRD</t>
  </si>
  <si>
    <t>c.3406+1G&gt;T</t>
  </si>
  <si>
    <t>p.X1136_splice</t>
  </si>
  <si>
    <t>ARID1A,splice_donor_variant,,ENST00000615191,;ARID1A,splice_donor_variant,,ENST00000324856,NM_006015.4;ARID1A,splice_donor_variant,,ENST00000374152,;ARID1A,splice_donor_variant,,ENST00000430799,;ARID1A,splice_donor_variant,,ENST00000457599,NM_139135.2;ARID1A,splice_donor_variant,,ENST00000636219,;ARID1A,upstream_gene_variant,,ENST00000636794,;ARID1A,non_coding_transcript_exon_variant,,ENST00000636110,;ARID1A,downstream_gene_variant,,ENST00000430291,;ARID1A,upstream_gene_variant,,ENST00000466382,;ARID1A,upstream_gene_variant,,ENST00000532781,;ARID1A,upstream_gene_variant,,ENST00000636072,;,regulatory_region_variant,,ENSR00000003603,;</t>
  </si>
  <si>
    <t>COSM6906081</t>
  </si>
  <si>
    <t>7867b226-9274-4492-b234-95175c58d936</t>
  </si>
  <si>
    <t>7867b226-9274-4492-b234-95175c58d936.strelka.vep.mafwin.txt</t>
  </si>
  <si>
    <t>7885b17d-2e3f-4b4a-b401-daa9fd2839d3</t>
  </si>
  <si>
    <t>7885b17d-2e3f-4b4a-b401-daa9fd2839d3.strelka.vep.mafwin.txt</t>
  </si>
  <si>
    <t>BS_0J5MCBZV</t>
  </si>
  <si>
    <t>BS_ATYBFKWJ</t>
  </si>
  <si>
    <t>78c63dea-19ac-47b9-877c-d1db46431241</t>
  </si>
  <si>
    <t>78c63dea-19ac-47b9-877c-d1db46431241.strelka.vep.mafwin.txt</t>
  </si>
  <si>
    <t>BS_AGD2ATY1</t>
  </si>
  <si>
    <t>796e2b96-62e6-4bee-9a19-fe4fe9715246</t>
  </si>
  <si>
    <t>796e2b96-62e6-4bee-9a19-fe4fe9715246.mutect2_somatic.vep.mafwin.txt</t>
  </si>
  <si>
    <t>rs72720002</t>
  </si>
  <si>
    <t>BS_W50WEJE7</t>
  </si>
  <si>
    <t>c.585-4G&gt;T</t>
  </si>
  <si>
    <t>rs72720002,COSM1666568,COSM1666567,COSM1666566,COSM1666565</t>
  </si>
  <si>
    <t>79b70fc5-0751-4873-a911-a557fd18a407</t>
  </si>
  <si>
    <t>79b70fc5-0751-4873-a911-a557fd18a407.strelka.vep.mafwin.txt</t>
  </si>
  <si>
    <t>BS_KKWQW01N</t>
  </si>
  <si>
    <t>BS_JG0BEXPR</t>
  </si>
  <si>
    <t>c.842A&gt;C</t>
  </si>
  <si>
    <t>p.Asp281Ala</t>
  </si>
  <si>
    <t>p.D281A</t>
  </si>
  <si>
    <t>ARID1B,missense_variant,p.Asp281Ala,ENST00000346085,NM_020732.3;ARID1B,missense_variant,p.Asp281Ala,ENST00000636930,;ARID1B,missense_variant,p.Asp281Ala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</t>
  </si>
  <si>
    <t>1398/10194</t>
  </si>
  <si>
    <t>842/6750</t>
  </si>
  <si>
    <t>281/2249</t>
  </si>
  <si>
    <t>7a006df0-6621-47c2-a073-fdcf4c2b09c5</t>
  </si>
  <si>
    <t>7a006df0-6621-47c2-a073-fdcf4c2b09c5.mutect2_somatic.vep.mafwin.txt</t>
  </si>
  <si>
    <t>7a096493-648b-4107-a9d5-8739ef3ac5e0</t>
  </si>
  <si>
    <t>7a096493-648b-4107-a9d5-8739ef3ac5e0.mutect2_somatic.vep.mafwin.txt</t>
  </si>
  <si>
    <t>7b56fa94-ccd1-4f33-8625-1ff71e2cfe7d</t>
  </si>
  <si>
    <t>7b56fa94-ccd1-4f33-8625-1ff71e2cfe7d.mutect2_somatic.vep.mafwin.txt</t>
  </si>
  <si>
    <t>BS_55N7KFHW</t>
  </si>
  <si>
    <t>BS_0A99GJGD</t>
  </si>
  <si>
    <t>AGGCCCAGATCAC</t>
  </si>
  <si>
    <t>c.1160_1172del</t>
  </si>
  <si>
    <t>p.Lys387ThrfsTer35</t>
  </si>
  <si>
    <t>p.K387Tfs*35</t>
  </si>
  <si>
    <t>NF2,frameshift_variant,p.Lys387ThrfsTer35,ENST00000338641,NM_000268.3;NF2,frameshift_variant,p.Lys346ThrfsTer35,ENST00000361452,NM_181829.2;NF2,frameshift_variant,p.Lys387ThrfsTer35,ENST00000403999,NM_181825.2;NF2,frameshift_variant,p.Lys358ThrfsTer35,ENST00000403435,;NF2,frameshift_variant,p.Lys304ThrfsTer35,ENST00000334961,NM_181831.2;NF2,frameshift_variant,p.Lys387ThrfsTer35,ENST00000397789,NM_181832.2;NF2,frameshift_variant,p.Lys304ThrfsTer35,ENST00000353887,NM_181830.2;NF2,frameshift_variant,p.Lys387ThrfsTer35,ENST00000361166,NM_016418.5;NF2,frameshift_variant,p.Lys345ThrfsTer35,ENST00000361676,NM_181828.2;NF2,intron_variant,,ENST00000413209,NM_181833.2;NF2,intron_variant,,ENST00000432151,;</t>
  </si>
  <si>
    <t>1601-1613/6025</t>
  </si>
  <si>
    <t>1160-1172/1788</t>
  </si>
  <si>
    <t>387-391/595</t>
  </si>
  <si>
    <t>KAQIT/X</t>
  </si>
  <si>
    <t>aAGGCCCAGATCACc/ac</t>
  </si>
  <si>
    <t>AAAGGCCCAGATCACC</t>
  </si>
  <si>
    <t>7b6690f2-101a-4dde-8d1a-e042cfbea487</t>
  </si>
  <si>
    <t>7b6690f2-101a-4dde-8d1a-e042cfbea487.strelka.vep.mafwin.txt</t>
  </si>
  <si>
    <t>7b936e72-8445-40ab-bce5-3e8b82b49725</t>
  </si>
  <si>
    <t>7b936e72-8445-40ab-bce5-3e8b82b49725.strelka.vep.mafwin.txt</t>
  </si>
  <si>
    <t>BS_895FJ34T</t>
  </si>
  <si>
    <t>7bbe4521-fd65-4da0-a35c-83e3d683b309</t>
  </si>
  <si>
    <t>7bbe4521-fd65-4da0-a35c-83e3d683b309.strelka.vep.mafwin.txt</t>
  </si>
  <si>
    <t>BS_QRH793AV</t>
  </si>
  <si>
    <t>BS_YVH56WW3</t>
  </si>
  <si>
    <t>c.126del</t>
  </si>
  <si>
    <t>p.Lys44ArgfsTer79</t>
  </si>
  <si>
    <t>p.K44Rfs*79</t>
  </si>
  <si>
    <t>NF2,frameshift_variant,p.Lys44ArgfsTer79,ENST00000338641,NM_000268.3;NF2,frameshift_variant,p.Lys44ArgfsTer38,ENST00000361452,NM_181829.2;NF2,frameshift_variant,p.Lys44ArgfsTer79,ENST00000413209,NM_181833.2;NF2,frameshift_variant,p.Lys44ArgfsTer79,ENST00000403999,NM_181825.2;NF2,frameshift_variant,p.Lys44ArgfsTer79,ENST00000403435,;NF2,frameshift_variant,p.Lys44ArgfsTer79,ENST00000397789,NM_181832.2;NF2,frameshift_variant,p.Lys44ArgfsTer79,ENST00000361166,NM_016418.5;NF2,intron_variant,,ENST00000334961,NM_181831.2;NF2,intron_variant,,ENST00000353887,NM_181830.2;NF2,intron_variant,,ENST00000361676,NM_181828.2;NF2,intron_variant,,ENST00000432151,;</t>
  </si>
  <si>
    <t>565/6025</t>
  </si>
  <si>
    <t>124/1788</t>
  </si>
  <si>
    <t>42/595</t>
  </si>
  <si>
    <t>Gene3D:3.10.20.90,Pfam_domain:PF09379,PIRSF_domain:PIRSF002305,Prints_domain:PR00661,PROSITE_profiles:PS50057,hmmpanther:PTHR23281,hmmpanther:PTHR23281:SF20,SMART_domains:SM00295,Superfamily_domains:SSF54236</t>
  </si>
  <si>
    <t>GGAA</t>
  </si>
  <si>
    <t>7c1a7deb-d63a-4631-8e12-e76a2989beb3</t>
  </si>
  <si>
    <t>7c1a7deb-d63a-4631-8e12-e76a2989beb3.strelka.vep.mafwin.txt</t>
  </si>
  <si>
    <t>7c210910-4351-42f0-9611-1a5508398506</t>
  </si>
  <si>
    <t>7c210910-4351-42f0-9611-1a5508398506.strelka.vep.mafwin.txt</t>
  </si>
  <si>
    <t>7c3773a6-28bb-4986-8747-315cd404c0df</t>
  </si>
  <si>
    <t>7c3773a6-28bb-4986-8747-315cd404c0df.strelka.vep.mafwin.txt</t>
  </si>
  <si>
    <t>rs1192129413</t>
  </si>
  <si>
    <t>BS_0W8AWY10</t>
  </si>
  <si>
    <t>BS_43F0DV8Y</t>
  </si>
  <si>
    <t>c.166T&gt;G</t>
  </si>
  <si>
    <t>p.Ser56Ala</t>
  </si>
  <si>
    <t>p.S56A</t>
  </si>
  <si>
    <t>KMT2A,missense_variant,p.Ser56Ala,ENST00000534358,NM_001197104.1;KMT2A,missense_variant,p.Ser56Ala,ENST00000389506,NM_005933.3;KMT2A,missense_variant,p.Ser56Ala,ENST00000531904,;KMT2A,upstream_gene_variant,,ENST00000527869,;KMT2A,upstream_gene_variant,,ENST00000529852,;KMT2A,upstream_gene_variant,,ENST00000532204,;KMT2A,upstream_gene_variant,,ENST00000533790,;AP001267.2,upstream_gene_variant,,ENST00000532619,;,regulatory_region_variant,,ENSR00000045630,;</t>
  </si>
  <si>
    <t>189/16602</t>
  </si>
  <si>
    <t>166/11919</t>
  </si>
  <si>
    <t>56/3972</t>
  </si>
  <si>
    <t>7c6e7290-5066-4768-9e60-f105da0f7e57</t>
  </si>
  <si>
    <t>7c6e7290-5066-4768-9e60-f105da0f7e57.mutect2_somatic.vep.mafwin.txt</t>
  </si>
  <si>
    <t>BS_T5T21G7N</t>
  </si>
  <si>
    <t>BS_9704T3DW</t>
  </si>
  <si>
    <t>c.779T&gt;C</t>
  </si>
  <si>
    <t>p.Leu260Pro</t>
  </si>
  <si>
    <t>p.L260P</t>
  </si>
  <si>
    <t>NSD1,missense_variant,p.Leu260Pro,ENST00000439151,NM_022455.4;NSD1,intron_variant,,ENST00000347982,;NSD1,intron_variant,,ENST00000354179,NM_172349.2;NSD1,intron_variant,,ENST00000508896,;NSD1,intron_variant,,ENST00000510954,;NSD1,intron_variant,,ENST00000511258,;NSD1,non_coding_transcript_exon_variant,,ENST00000602285,;NSD1,intron_variant,,ENST00000638627,;NSD1,intron_variant,,ENST00000644863,;NSD1,downstream_gene_variant,,ENST00000512992,;</t>
  </si>
  <si>
    <t>824/12892</t>
  </si>
  <si>
    <t>779/8091</t>
  </si>
  <si>
    <t>260/2696</t>
  </si>
  <si>
    <t>cTa/cCa</t>
  </si>
  <si>
    <t>tolerated_low_confidence(0.19)</t>
  </si>
  <si>
    <t>7c79be31-f76e-45c6-92cf-9b671a1c8019</t>
  </si>
  <si>
    <t>7c79be31-f76e-45c6-92cf-9b671a1c8019.mutect2_somatic.vep.mafwin.txt</t>
  </si>
  <si>
    <t>BS_FNM4BB83</t>
  </si>
  <si>
    <t>BS_ZMZFKVWZ</t>
  </si>
  <si>
    <t>7c85dd41-d21f-4fde-b9e4-9cf7939629d4</t>
  </si>
  <si>
    <t>7c85dd41-d21f-4fde-b9e4-9cf7939629d4.strelka.vep.mafwin.txt</t>
  </si>
  <si>
    <t>BS_FSM39DXA</t>
  </si>
  <si>
    <t>BS_Q5ABAC4M</t>
  </si>
  <si>
    <t>7c8e178f-010e-4624-8a68-49802a2138a9</t>
  </si>
  <si>
    <t>7c8e178f-010e-4624-8a68-49802a2138a9.mutect2_somatic.vep.mafwin.txt</t>
  </si>
  <si>
    <t>7d2be20a-f06f-4e9a-8f7b-2d2db166e935</t>
  </si>
  <si>
    <t>7d2be20a-f06f-4e9a-8f7b-2d2db166e935.mutect2_somatic.vep.mafwin.txt</t>
  </si>
  <si>
    <t>BS_XBE002WV</t>
  </si>
  <si>
    <t>BS_DSPH005J</t>
  </si>
  <si>
    <t>c.1159_1160del</t>
  </si>
  <si>
    <t>p.Lys387GlyfsTer19</t>
  </si>
  <si>
    <t>p.K387Gfs*19</t>
  </si>
  <si>
    <t>NF2,frameshift_variant,p.Lys387GlyfsTer19,ENST00000338641,NM_000268.3;NF2,frameshift_variant,p.Lys346GlyfsTer19,ENST00000361452,NM_181829.2;NF2,frameshift_variant,p.Lys387GlyfsTer19,ENST00000403999,NM_181825.2;NF2,frameshift_variant,p.Lys358GlyfsTer19,ENST00000403435,;NF2,frameshift_variant,p.Lys304GlyfsTer19,ENST00000334961,NM_181831.2;NF2,frameshift_variant,p.Lys387GlyfsTer19,ENST00000397789,NM_181832.2;NF2,frameshift_variant,p.Lys304GlyfsTer19,ENST00000353887,NM_181830.2;NF2,frameshift_variant,p.Lys387GlyfsTer19,ENST00000361166,NM_016418.5;NF2,frameshift_variant,p.Lys345GlyfsTer19,ENST00000361676,NM_181828.2;NF2,intron_variant,,ENST00000413209,NM_181833.2;NF2,intron_variant,,ENST00000432151,;</t>
  </si>
  <si>
    <t>1598-1599/6025</t>
  </si>
  <si>
    <t>1157-1158/1788</t>
  </si>
  <si>
    <t>386/595</t>
  </si>
  <si>
    <t>gAA/g</t>
  </si>
  <si>
    <t>7d624f3c-be2e-40e2-9deb-64b7dd8581c0</t>
  </si>
  <si>
    <t>7d624f3c-be2e-40e2-9deb-64b7dd8581c0.mutect2_somatic.vep.mafwin.txt</t>
  </si>
  <si>
    <t>rs550441011</t>
  </si>
  <si>
    <t>BS_DE26D072</t>
  </si>
  <si>
    <t>BS_0P3S5YJQ</t>
  </si>
  <si>
    <t>c.2686A&gt;C</t>
  </si>
  <si>
    <t>p.Thr896Pro</t>
  </si>
  <si>
    <t>p.T896P</t>
  </si>
  <si>
    <t>KDM6B,missense_variant,p.Thr896Pro,ENST00000254846,NM_001080424.1;KDM6B,missense_variant,p.Thr896Pro,ENST00000448097,;KDM6B,downstream_gene_variant,,ENST00000570632,;KDM6B,downstream_gene_variant,,ENST00000571047,;KDM6B,downstream_gene_variant,,ENST00000575521,;</t>
  </si>
  <si>
    <t>3075/6713</t>
  </si>
  <si>
    <t>2686/5049</t>
  </si>
  <si>
    <t>896/1682</t>
  </si>
  <si>
    <t>rs550441011,COSM6371796,COSM6371795</t>
  </si>
  <si>
    <t>tolerated_low_confidence(0.13)</t>
  </si>
  <si>
    <t>benign(0.029)</t>
  </si>
  <si>
    <t>7316-950</t>
  </si>
  <si>
    <t>7d78fd6e-8d8d-49c2-8521-34a37dde7a4b</t>
  </si>
  <si>
    <t>7d78fd6e-8d8d-49c2-8521-34a37dde7a4b.mutect2_somatic.vep.mafwin.txt</t>
  </si>
  <si>
    <t>BS_80X7AVCP</t>
  </si>
  <si>
    <t>BS_W489E0R2</t>
  </si>
  <si>
    <t>7e273dd6-417f-4f40-b4fb-b64761838c55</t>
  </si>
  <si>
    <t>7e273dd6-417f-4f40-b4fb-b64761838c55.strelka.vep.mafwin.txt</t>
  </si>
  <si>
    <t>BS_X1R0N8QS</t>
  </si>
  <si>
    <t>BS_CX6SQF8T</t>
  </si>
  <si>
    <t>c.3284dup</t>
  </si>
  <si>
    <t>p.Trp1096ValfsTer7</t>
  </si>
  <si>
    <t>p.W1096Vfs*7</t>
  </si>
  <si>
    <t>22/29</t>
  </si>
  <si>
    <t>KDM6A,frameshift_variant,p.Trp1124ValfsTer7,ENST00000611820,NM_001291415.1;KDM6A,frameshift_variant,p.Trp1079ValfsTer7,ENST00000382899,NM_001291416.1;KDM6A,frameshift_variant,p.Trp1045ValfsTer7,ENST00000543216,;KDM6A,frameshift_variant,p.Trp1027ValfsTer7,ENST00000536777,NM_001291417.1,NM_001291418.1;KDM6A,frameshift_variant,p.Trp1096ValfsTer7,ENST00000377967,NM_021140.3;KDM6A,frameshift_variant,p.Trp739ValfsTer7,ENST00000433797,;KDM6A,frameshift_variant,p.Trp694ValfsTer7,ENST00000414389,NM_001291421.1;KDM6A,intron_variant,,ENST00000621147,;KDM6A,non_coding_transcript_exon_variant,,ENST00000484732,;KDM6A,non_coding_transcript_exon_variant,,ENST00000485072,;</t>
  </si>
  <si>
    <t>3320-3321/5438</t>
  </si>
  <si>
    <t>3279-3280/4206</t>
  </si>
  <si>
    <t>1093-1094/1401</t>
  </si>
  <si>
    <t>7e6fbb00-4313-48d7-aefd-d5e98b2beb4e</t>
  </si>
  <si>
    <t>7e6fbb00-4313-48d7-aefd-d5e98b2beb4e.strelka.vep.mafwin.txt</t>
  </si>
  <si>
    <t>BS_GKN0B47F</t>
  </si>
  <si>
    <t>BS_JGTBRH16</t>
  </si>
  <si>
    <t>7e959be6-208a-40e5-be67-70e2e79f5191</t>
  </si>
  <si>
    <t>7e959be6-208a-40e5-be67-70e2e79f5191.strelka.vep.mafwin.txt</t>
  </si>
  <si>
    <t>c.385T&gt;G</t>
  </si>
  <si>
    <t>p.Phe129Val</t>
  </si>
  <si>
    <t>p.F129V</t>
  </si>
  <si>
    <t>KMT2A,missense_variant,p.Phe129Val,ENST00000534358,NM_001197104.1;KMT2A,missense_variant,p.Phe129Val,ENST00000389506,NM_005933.3;KMT2A,missense_variant,p.Phe129Val,ENST00000531904,;KMT2A,missense_variant,p.Phe52Val,ENST00000529852,;KMT2A,missense_variant,p.Phe46Val,ENST00000533790,;KMT2A,missense_variant,p.Phe52Val,ENST00000532204,;KMT2A,missense_variant,p.Phe46Val,ENST00000527869,;AP001267.2,upstream_gene_variant,,ENST00000532619,;,regulatory_region_variant,,ENSR00000045630,;</t>
  </si>
  <si>
    <t>408/16602</t>
  </si>
  <si>
    <t>385/11919</t>
  </si>
  <si>
    <t>129/3972</t>
  </si>
  <si>
    <t>7f8a4e02-ac75-4261-9db4-ba5e55874222</t>
  </si>
  <si>
    <t>7f8a4e02-ac75-4261-9db4-ba5e55874222.strelka.vep.mafwin.txt</t>
  </si>
  <si>
    <t>7fc2438e-1843-4589-a8fc-fe2b059da296</t>
  </si>
  <si>
    <t>7fc2438e-1843-4589-a8fc-fe2b059da296.mutect2_somatic.vep.mafwin.txt</t>
  </si>
  <si>
    <t>7fe54e61-fb14-44dc-aeb0-bb41affd842c</t>
  </si>
  <si>
    <t>7fe54e61-fb14-44dc-aeb0-bb41affd842c.strelka.vep.mafwin.txt</t>
  </si>
  <si>
    <t>BS_NDSWS9TS</t>
  </si>
  <si>
    <t>BS_ZZHCTPFR</t>
  </si>
  <si>
    <t>8004f36d-15d7-4793-be04-f8f402ea1e46</t>
  </si>
  <si>
    <t>8004f36d-15d7-4793-be04-f8f402ea1e46.strelka.vep.mafwin.txt</t>
  </si>
  <si>
    <t>800a5d53-d449-4912-a021-19ec4886d110</t>
  </si>
  <si>
    <t>800a5d53-d449-4912-a021-19ec4886d110.strelka.vep.mafwin.txt</t>
  </si>
  <si>
    <t>CAGAAGCC</t>
  </si>
  <si>
    <t>BS_859AV1DB</t>
  </si>
  <si>
    <t>BS_1DM8G1V8</t>
  </si>
  <si>
    <t>c.35_42del</t>
  </si>
  <si>
    <t>p.Gln12ArgfsTer55</t>
  </si>
  <si>
    <t>p.Q12Rfs*55</t>
  </si>
  <si>
    <t>SMARCB1,frameshift_variant,p.Gln12ArgfsTer56,ENST00000644036,NM_003073.4;SMARCB1,frameshift_variant,p.Gln12ArgfsTer55,ENST00000407422,NM_001007468.2;SMARCB1,frameshift_variant,p.Gln12ArgfsTer55,ENST00000344921,NM_001317946.1;SMARCB1,frameshift_variant,p.Gln12ArgfsTer56,ENST00000263121,;SMARCB1,frameshift_variant,p.Gln12ArgfsTer56,ENST00000417137,;SMARCB1,frameshift_variant,p.Gln12ArgfsTer55,ENST00000407082,;MMP11,downstream_gene_variant,,ENST00000215743,NM_005940.4;SMARCB1,upstream_gene_variant,,ENST00000634926,;SMARCB1,upstream_gene_variant,,ENST00000635578,;MMP11,downstream_gene_variant,,ENST00000480185,;MMP11,downstream_gene_variant,,ENST00000488363,;SMARCB1,frameshift_variant,p.Gln12ArgfsTer56,ENST00000644619,;SMARCB1,frameshift_variant,p.Gln12ArgfsTer39,ENST00000647057,;SMARCB1,non_coding_transcript_exon_variant,,ENST00000646723,;SMARCB1,non_coding_transcript_exon_variant,,ENST00000646421,;SMARCB1,non_coding_transcript_exon_variant,,ENST00000491967,;SMARCB1,non_coding_transcript_exon_variant,,ENST00000643421,;MMP11,downstream_gene_variant,,ENST00000434318,;MMP11,downstream_gene_variant,,ENST00000437086,;MMP11,downstream_gene_variant,,ENST00000465385,;MMP11,downstream_gene_variant,,ENST00000493132,;SMARCB1,upstream_gene_variant,,ENST00000644462,;SMARCB1,upstream_gene_variant,,ENST00000646911,;,regulatory_region_variant,,ENSR00000144292,;</t>
  </si>
  <si>
    <t>241-248/1717</t>
  </si>
  <si>
    <t>34-41/1185</t>
  </si>
  <si>
    <t>12-14/394</t>
  </si>
  <si>
    <t>QKP/X</t>
  </si>
  <si>
    <t>CAGAAGCCc/c</t>
  </si>
  <si>
    <t>PIRSF_domain:PIRSF038126</t>
  </si>
  <si>
    <t>GGCAGAAGCCC</t>
  </si>
  <si>
    <t>80b9ffbf-7465-4f4e-844d-50d91dba0d28</t>
  </si>
  <si>
    <t>80b9ffbf-7465-4f4e-844d-50d91dba0d28.mutect2_somatic.vep.mafwin.txt</t>
  </si>
  <si>
    <t>8192f9a8-3aa3-4d39-a128-36e8b995b0a7</t>
  </si>
  <si>
    <t>8192f9a8-3aa3-4d39-a128-36e8b995b0a7.strelka.vep.mafwin.txt</t>
  </si>
  <si>
    <t>BS_VF099E8S</t>
  </si>
  <si>
    <t>BS_YXWZB6S7</t>
  </si>
  <si>
    <t>c.1357G&gt;A</t>
  </si>
  <si>
    <t>p.Asp453Asn</t>
  </si>
  <si>
    <t>p.D453N</t>
  </si>
  <si>
    <t>AXIN1,missense_variant,p.Asp453Asn,ENST00000262320,NM_003502.3;AXIN1,missense_variant,p.Asp453Asn,ENST00000354866,NM_181050.2;AXIN1,upstream_gene_variant,,ENST00000457798,;AXIN1,non_coding_transcript_exon_variant,,ENST00000481769,;AXIN1,non_coding_transcript_exon_variant,,ENST00000461023,;</t>
  </si>
  <si>
    <t>1729/3643</t>
  </si>
  <si>
    <t>1357/2589</t>
  </si>
  <si>
    <t>453/862</t>
  </si>
  <si>
    <t>possibly_damaging(0.632)</t>
  </si>
  <si>
    <t>hmmpanther:PTHR10845,hmmpanther:PTHR10845:SF11</t>
  </si>
  <si>
    <t>c.179G&gt;A</t>
  </si>
  <si>
    <t>p.Trp60Ter</t>
  </si>
  <si>
    <t>p.W60*</t>
  </si>
  <si>
    <t>NF2,stop_gained,p.Trp60Ter,ENST00000338641,NM_000268.3;NF2,stop_gained,p.Trp60Ter,ENST00000361452,NM_181829.2;NF2,stop_gained,p.Trp60Ter,ENST00000413209,NM_181833.2;NF2,stop_gained,p.Trp60Ter,ENST00000403999,NM_181825.2;NF2,stop_gained,p.Trp60Ter,ENST00000403435,;NF2,stop_gained,p.Trp60Ter,ENST00000397789,NM_181832.2;NF2,stop_gained,p.Trp60Ter,ENST00000361166,NM_016418.5;NF2,intron_variant,,ENST00000334961,NM_181831.2;NF2,intron_variant,,ENST00000353887,NM_181830.2;NF2,intron_variant,,ENST00000361676,NM_181828.2;NF2,intron_variant,,ENST00000432151,;</t>
  </si>
  <si>
    <t>620/6025</t>
  </si>
  <si>
    <t>179/1788</t>
  </si>
  <si>
    <t>60/595</t>
  </si>
  <si>
    <t>CM941097,COSM6969238,COSM6969237</t>
  </si>
  <si>
    <t>Gene3D:3.10.20.90,Pfam_domain:PF09379,PIRSF_domain:PIRSF002305,Prints_domain:PR00935,PROSITE_profiles:PS50057,hmmpanther:PTHR23281,hmmpanther:PTHR23281:SF20,SMART_domains:SM00295,Superfamily_domains:SSF54236</t>
  </si>
  <si>
    <t>828a43d8-fa90-42e4-a843-ffd14b7abd1f</t>
  </si>
  <si>
    <t>828a43d8-fa90-42e4-a843-ffd14b7abd1f.strelka.vep.mafwin.txt</t>
  </si>
  <si>
    <t>BS_MZJJRDZF</t>
  </si>
  <si>
    <t>BS_RG2CTN65</t>
  </si>
  <si>
    <t>c.6544A&gt;C</t>
  </si>
  <si>
    <t>p.Met2182Leu</t>
  </si>
  <si>
    <t>p.M2182L</t>
  </si>
  <si>
    <t>CREBBP,missense_variant,p.Met2182Leu,ENST00000262367,NM_004380.2;CREBBP,missense_variant,p.Met2144Leu,ENST00000382070,NM_001079846.1;CREBBP,downstream_gene_variant,,ENST00000637492,;CREBBP,downstream_gene_variant,,ENST00000571763,;CREBBP,downstream_gene_variant,,ENST00000576720,;</t>
  </si>
  <si>
    <t>7354/10803</t>
  </si>
  <si>
    <t>6544/7329</t>
  </si>
  <si>
    <t>2182/2442</t>
  </si>
  <si>
    <t>tolerated_low_confidence(1)</t>
  </si>
  <si>
    <t>82e69983-8bb6-4fe1-ba63-82456fda1cbf</t>
  </si>
  <si>
    <t>82e69983-8bb6-4fe1-ba63-82456fda1cbf.mutect2_somatic.vep.mafwin.txt</t>
  </si>
  <si>
    <t>TNP</t>
  </si>
  <si>
    <t>c.1849_1851delinsACG</t>
  </si>
  <si>
    <t>p.Leu617Thr</t>
  </si>
  <si>
    <t>p.L617T</t>
  </si>
  <si>
    <t>KMT2D,missense_variant,p.Leu617Thr,ENST00000301067,NM_003482.3;KMT2D,downstream_gene_variant,,ENST00000547610,;</t>
  </si>
  <si>
    <t>1849-1851/19419</t>
  </si>
  <si>
    <t>1849-1851/16614</t>
  </si>
  <si>
    <t>617/5537</t>
  </si>
  <si>
    <t>L/T</t>
  </si>
  <si>
    <t>CTT/ACG</t>
  </si>
  <si>
    <t>tolerated_low_confidence(0.14)</t>
  </si>
  <si>
    <t>AAAGG</t>
  </si>
  <si>
    <t>84a60ada-0197-4209-9a4f-c1d115bc2dd5</t>
  </si>
  <si>
    <t>84a60ada-0197-4209-9a4f-c1d115bc2dd5.strelka.vep.mafwin.txt</t>
  </si>
  <si>
    <t>rs1057519992</t>
  </si>
  <si>
    <t>BS_7HC4W4SA</t>
  </si>
  <si>
    <t>BS_683F9WT2</t>
  </si>
  <si>
    <t>c.641A&gt;G</t>
  </si>
  <si>
    <t>p.His214Arg</t>
  </si>
  <si>
    <t>p.H214R</t>
  </si>
  <si>
    <t>TP53,missense_variant,p.His214Arg,ENST00000617185,NM_001126114.2;TP53,missense_variant,p.His214Arg,ENST00000420246,;TP53,missense_variant,p.His175Arg,ENST00000622645,NM_001276696.1;TP53,missense_variant,p.His175Arg,ENST00000610292,NM_001126118.1;TP53,missense_variant,p.His214Arg,ENST00000455263,NM_001276695.1,NM_001126113.2;TP53,missense_variant,p.His175Arg,ENST00000610538,;TP53,missense_variant,p.His214Arg,ENST00000269305,NM_001276760.1,NM_001126112.2,NM_001276761.1,NM_000546.5;TP53,missense_variant,p.His175Arg,ENST00000620739,;TP53,missense_variant,p.His214Arg,ENST00000445888,;TP53,missense_variant,p.His175Arg,ENST00000619485,;TP53,missense_variant,p.His82Arg,ENST00000510385,NM_001276698.1,NM_001126116.1;TP53,missense_variant,p.His55Arg,ENST00000618944,;TP53,missense_variant,p.His82Arg,ENST00000504290,;TP53,missense_variant,p.His55Arg,ENST00000610623,NM_001276699.1,NM_001126117.1;TP53,missense_variant,p.His82Arg,ENST00000504937,;TP53,missense_variant,p.His55Arg,ENST00000619186,NM_001276697.1,NM_001126115.1;TP53,missense_variant,p.His214Arg,ENST00000359597,;TP53,missense_variant,p.His203Arg,ENST00000615910,;TP53,missense_variant,p.His214Arg,ENST00000413465,;TP53,missense_variant,p.His82Arg,ENST00000509690,;TP53,missense_variant,p.His121Arg,ENST00000514944,;TP53,downstream_gene_variant,,ENST00000503591,;TP53,downstream_gene_variant,,ENST00000508793,;TP53,upstream_gene_variant,,ENST00000576024,;TP53,downstream_gene_variant,,ENST00000604348,;TP53,intron_variant,,ENST00000574684,;TP53,missense_variant,p.His175Arg,ENST00000635293,;TP53,non_coding_transcript_exon_variant,,ENST00000505014,;</t>
  </si>
  <si>
    <t>831/2579</t>
  </si>
  <si>
    <t>641/1182</t>
  </si>
  <si>
    <t>214/393</t>
  </si>
  <si>
    <t>H/R</t>
  </si>
  <si>
    <t>cAt/cGt</t>
  </si>
  <si>
    <t>CM103210,TP53_g.12710A&gt;G,rs1057519992,COSM6981879,COSM6924022,COSM6924021,COSM5632541,COSM5632540,COSM5632539,COSM5632538,COSM5632537,COSM5632536,COSM5632535,COSM43687,COSM3388198,COSM307282,COSM307281,COSM307280,COSM307279,COSM1640846,COSM1640845,COSM1640844,COSM1640843,COSM1640842,COSM1640841,COSM1640840,COSM128670,COSM128669,COSM128668,COSM128667,COSM128666</t>
  </si>
  <si>
    <t>probably_damaging(0.936)</t>
  </si>
  <si>
    <t>0,0,1,1,1,1,1,1,1,1,1,1,1,1,1,1,1,1,1,1,1,1,1,1,1,1,1,1,1,1,1</t>
  </si>
  <si>
    <t>1,0,1,1,1,1,1,1,1,1,1,1,1,1,1,1,1,1,1,1,1,1,1,1,1,1,1,1,1,1,1</t>
  </si>
  <si>
    <t>84c22ef5-972b-422d-a6d8-fdc5b94e074a</t>
  </si>
  <si>
    <t>84c22ef5-972b-422d-a6d8-fdc5b94e074a.mutect2_somatic.vep.mafwin.txt</t>
  </si>
  <si>
    <t>84f1cb3a-d12f-44da-8450-8d61efb276d3</t>
  </si>
  <si>
    <t>84f1cb3a-d12f-44da-8450-8d61efb276d3.strelka.vep.mafwin.txt</t>
  </si>
  <si>
    <t>BS_7M6F9GQD</t>
  </si>
  <si>
    <t>BS_A1A5ZH77</t>
  </si>
  <si>
    <t>8512951a-7755-4cb8-b88c-dacc3a10c3eb</t>
  </si>
  <si>
    <t>8512951a-7755-4cb8-b88c-dacc3a10c3eb.strelka.vep.mafwin.txt</t>
  </si>
  <si>
    <t>BS_6F49F7WH</t>
  </si>
  <si>
    <t>BS_SDDK3Q44</t>
  </si>
  <si>
    <t>c.6478T&gt;G</t>
  </si>
  <si>
    <t>p.Phe2160Val</t>
  </si>
  <si>
    <t>p.F2160V</t>
  </si>
  <si>
    <t>KMT2D,missense_variant,p.Phe2160Val,ENST00000301067,NM_003482.3;KMT2D,upstream_gene_variant,,ENST00000549743,;KMT2D,upstream_gene_variant,,ENST00000549799,;KMT2D,downstream_gene_variant,,ENST00000550356,;</t>
  </si>
  <si>
    <t>6478/19419</t>
  </si>
  <si>
    <t>6478/16614</t>
  </si>
  <si>
    <t>2160/5537</t>
  </si>
  <si>
    <t>benign(0.222)</t>
  </si>
  <si>
    <t>852940cc-c2f8-4f0a-aee7-5df83701f80a</t>
  </si>
  <si>
    <t>852940cc-c2f8-4f0a-aee7-5df83701f80a.mutect2_somatic.vep.mafwin.txt</t>
  </si>
  <si>
    <t>c.77A&gt;C</t>
  </si>
  <si>
    <t>p.Gln26Pro</t>
  </si>
  <si>
    <t>p.Q26P</t>
  </si>
  <si>
    <t>ERBB4,missense_variant,p.Gln26Pro,ENST00000342788,NM_005235.2;ERBB4,missense_variant,p.Gln26Pro,ENST00000436443,NM_001042599.1;ERBB4,missense_variant,p.Gln26Pro,ENST00000260943,;ERBB4,non_coding_transcript_exon_variant,,ENST00000484594,;</t>
  </si>
  <si>
    <t>388/12136</t>
  </si>
  <si>
    <t>77/3927</t>
  </si>
  <si>
    <t>26/1308</t>
  </si>
  <si>
    <t>tolerated(0.14)</t>
  </si>
  <si>
    <t>possibly_damaging(0.48)</t>
  </si>
  <si>
    <t>Gene3D:3.80.20.20,PIRSF_domain:PIRSF000619</t>
  </si>
  <si>
    <t>85ff9b21-2000-470a-9e85-b7329b0a54ae</t>
  </si>
  <si>
    <t>85ff9b21-2000-470a-9e85-b7329b0a54ae.strelka.vep.mafwin.txt</t>
  </si>
  <si>
    <t>861dc7ad-e060-4458-bea0-cd14b14de584</t>
  </si>
  <si>
    <t>861dc7ad-e060-4458-bea0-cd14b14de584.strelka.vep.mafwin.txt</t>
  </si>
  <si>
    <t>BS_5TT6TT4K</t>
  </si>
  <si>
    <t>c.4490A&gt;C</t>
  </si>
  <si>
    <t>p.Lys1497Thr</t>
  </si>
  <si>
    <t>p.K1497T</t>
  </si>
  <si>
    <t>27/31</t>
  </si>
  <si>
    <t>CREBBP,missense_variant,p.Lys1497Thr,ENST00000262367,NM_004380.2;CREBBP,missense_variant,p.Lys1459Thr,ENST00000382070,NM_001079846.1;CREBBP,missense_variant,p.Lys1042Thr,ENST00000570939,;CREBBP,downstream_gene_variant,,ENST00000573517,;CREBBP,non_coding_transcript_exon_variant,,ENST00000576720,;CREBBP,non_coding_transcript_exon_variant,,ENST00000571763,;CREBBP,non_coding_transcript_exon_variant,,ENST00000574740,;CREBBP,downstream_gene_variant,,ENST00000572569,;</t>
  </si>
  <si>
    <t>5300/10803</t>
  </si>
  <si>
    <t>4490/7329</t>
  </si>
  <si>
    <t>1497/2442</t>
  </si>
  <si>
    <t>aAa/aCa</t>
  </si>
  <si>
    <t>86e05299-980b-47a0-a382-2c0d8e98e382</t>
  </si>
  <si>
    <t>86e05299-980b-47a0-a382-2c0d8e98e382.mutect2_somatic.vep.mafwin.txt</t>
  </si>
  <si>
    <t>BS_STNH7YSX</t>
  </si>
  <si>
    <t>BS_GBQ6A3ST</t>
  </si>
  <si>
    <t>c.427dup</t>
  </si>
  <si>
    <t>p.Ser143LysfsTer27</t>
  </si>
  <si>
    <t>p.S143Kfs*27</t>
  </si>
  <si>
    <t>KMT2C,frameshift_variant,p.Ser143LysfsTer27,ENST00000262189,NM_170606.2;KMT2C,frameshift_variant,p.Ser143LysfsTer27,ENST00000355193,;KMT2C,frameshift_variant,p.Ser144LysfsTer?,ENST00000452749,;KMT2C,frameshift_variant,p.Ser143LysfsTer27,ENST00000558084,;KMT2C,upstream_gene_variant,,ENST00000490130,;</t>
  </si>
  <si>
    <t>646-647/16862</t>
  </si>
  <si>
    <t>427-428/14736</t>
  </si>
  <si>
    <t>143/4911</t>
  </si>
  <si>
    <t>S/KX</t>
  </si>
  <si>
    <t>agt/aAgt</t>
  </si>
  <si>
    <t>rs193920789</t>
  </si>
  <si>
    <t>c.714T&gt;G</t>
  </si>
  <si>
    <t>p.Cys238Trp</t>
  </si>
  <si>
    <t>p.C238W</t>
  </si>
  <si>
    <t>TP53,missense_variant,p.Cys238Trp,ENST00000617185,NM_001126114.2;TP53,missense_variant,p.Cys238Trp,ENST00000420246,;TP53,missense_variant,p.Cys199Trp,ENST00000622645,NM_001276696.1;TP53,missense_variant,p.Cys199Trp,ENST00000610292,NM_001126118.1;TP53,missense_variant,p.Cys238Trp,ENST00000455263,NM_001276695.1,NM_001126113.2;TP53,missense_variant,p.Cys199Trp,ENST00000610538,;TP53,missense_variant,p.Cys238Trp,ENST00000269305,NM_001276760.1,NM_001126112.2,NM_001276761.1,NM_000546.5;TP53,missense_variant,p.Cys199Trp,ENST00000620739,;TP53,missense_variant,p.Cys238Trp,ENST00000445888,;TP53,missense_variant,p.Cys199Trp,ENST00000619485,;TP53,missense_variant,p.Cys106Trp,ENST00000510385,NM_001276698.1,NM_001126116.1;TP53,missense_variant,p.Cys79Trp,ENST00000618944,;TP53,missense_variant,p.Cys106Trp,ENST00000504290,;TP53,missense_variant,p.Cys79Trp,ENST00000610623,NM_001276699.1,NM_001126117.1;TP53,missense_variant,p.Cys106Trp,ENST00000504937,;TP53,missense_variant,p.Cys79Trp,ENST00000619186,NM_001276697.1,NM_001126115.1;TP53,missense_variant,p.Cys238Trp,ENST00000359597,;TP53,missense_variant,p.Cys227Trp,ENST00000615910,;TP53,missense_variant,p.Cys238Trp,ENST00000413465,;TP53,missense_variant,p.Cys106Trp,ENST00000509690,;TP53,missense_variant,p.Cys145Trp,ENST00000514944,;TP53,downstream_gene_variant,,ENST00000503591,;TP53,downstream_gene_variant,,ENST00000508793,;TP53,upstream_gene_variant,,ENST00000576024,;TP53,downstream_gene_variant,,ENST00000604348,;TP53,downstream_gene_variant,,ENST00000574684,;TP53,missense_variant,p.Cys199Trp,ENST00000635293,;TP53,downstream_gene_variant,,ENST00000505014,;</t>
  </si>
  <si>
    <t>904/2579</t>
  </si>
  <si>
    <t>714/1182</t>
  </si>
  <si>
    <t>238/393</t>
  </si>
  <si>
    <t>rs193920789,COSM6954571,COSM6954570,COSM6954569,COSM6954568,COSM6954567,COSM6954566,COSM6897051,COSM6897050,COSM5752723,COSM5752722,COSM5752721,COSM5752720,COSM5752719,COSM45677,COSM45468,COSM44676,COSM1179297,COSM1179296,COSM1179295</t>
  </si>
  <si>
    <t>0,1,1,1,1,1,1,1,1,1,1,1,1,1,1,1,1,1,1,1</t>
  </si>
  <si>
    <t>1,1,1,1,1,1,1,1,1,1,1,1,1,1,1,1,1,1,1,1</t>
  </si>
  <si>
    <t>8718e02d-24fb-4daa-9f22-d331f08167ca</t>
  </si>
  <si>
    <t>8718e02d-24fb-4daa-9f22-d331f08167ca.mutect2_somatic.vep.mafwin.txt</t>
  </si>
  <si>
    <t>BS_4G9Y2VC6</t>
  </si>
  <si>
    <t>BS_C524TC33</t>
  </si>
  <si>
    <t>c.518A&gt;C</t>
  </si>
  <si>
    <t>p.His173Pro</t>
  </si>
  <si>
    <t>p.H173P</t>
  </si>
  <si>
    <t>ARID1A,missense_variant,p.His173Pro,ENST00000324856,NM_006015.4;ARID1A,missense_variant,p.His173Pro,ENST00000457599,NM_139135.2;ARID1A,intron_variant,,ENST00000430799,;ARID1A,intron_variant,,ENST00000637465,;AL512408.1,upstream_gene_variant,,ENST00000569378,;,regulatory_region_variant,,ENSR00000250867,;,TF_binding_site_variant,,MA0095.2,;</t>
  </si>
  <si>
    <t>889/8583</t>
  </si>
  <si>
    <t>518/6858</t>
  </si>
  <si>
    <t>173/2285</t>
  </si>
  <si>
    <t>COSM6975190</t>
  </si>
  <si>
    <t>c.252A&gt;C</t>
  </si>
  <si>
    <t>p.Glu84Asp</t>
  </si>
  <si>
    <t>p.E84D</t>
  </si>
  <si>
    <t>BRD9,missense_variant,p.Glu84Asp,ENST00000467963,NM_023924.4;BRD9,missense_variant,p.Lys33Thr,ENST00000483173,NM_001317951.1,NM_001009877.2;TRIP13,upstream_gene_variant,,ENST00000166345,NM_004237.3;BRD9,upstream_gene_variant,,ENST00000489093,;TRIP13,upstream_gene_variant,,ENST00000513435,NM_001166260.1;BRD9,upstream_gene_variant,,ENST00000494422,;TRIP13,upstream_gene_variant,,ENST00000508456,;BRD9,missense_variant,p.Lys33Thr,ENST00000490814,;BRD9,missense_variant,p.Lys33Thr,ENST00000489816,;BRD9,missense_variant,p.Lys33Thr,ENST00000495265,;BRD9,missense_variant,p.Lys33Thr,ENST00000466684,;BRD9,missense_variant,p.Lys33Thr,ENST00000487688,;BRD9,upstream_gene_variant,,ENST00000495794,;TRIP13,upstream_gene_variant,,ENST00000512024,;</t>
  </si>
  <si>
    <t>419/2156</t>
  </si>
  <si>
    <t>252/1794</t>
  </si>
  <si>
    <t>84/597</t>
  </si>
  <si>
    <t>88013a19-9563-48cb-a56a-fbfba0d83a5b</t>
  </si>
  <si>
    <t>88013a19-9563-48cb-a56a-fbfba0d83a5b.mutect2_somatic.vep.mafwin.txt</t>
  </si>
  <si>
    <t>BS_AQMKA8NC</t>
  </si>
  <si>
    <t>BS_CTEM6SYF</t>
  </si>
  <si>
    <t>c.1529T&gt;G</t>
  </si>
  <si>
    <t>p.Met510Arg</t>
  </si>
  <si>
    <t>p.M510R</t>
  </si>
  <si>
    <t>ARID1B,missense_variant,p.Met510Arg,ENST00000346085,NM_020732.3;ARID1B,missense_variant,p.Met20Arg,ENST00000636748,;ARID1B,missense_variant,p.Met510Arg,ENST00000636930,;ARID1B,missense_variant,p.Met510Arg,ENST00000350026,NM_017519.2;ARID1B,missense_variant,p.Met9Arg,ENST00000414678,;ARID1B,missense_variant,p.Met20Arg,ENST00000494260,;ARID1B,missense_variant,p.Met14Arg,ENST00000636607,;ARID1B,upstream_gene_variant,,ENST00000638000,;AL355297.3,upstream_gene_variant,,ENST00000604082,;MIR4466,downstream_gene_variant,,ENST00000606121,;AL355297.4,upstream_gene_variant,,ENST00000603191,;AL355297.2,downstream_gene_variant,,ENST00000604792,;ARID1B,non_coding_transcript_exon_variant,,ENST00000637910,;,regulatory_region_variant,,ENSR00000205766,;</t>
  </si>
  <si>
    <t>2085/10194</t>
  </si>
  <si>
    <t>1529/6750</t>
  </si>
  <si>
    <t>510/2249</t>
  </si>
  <si>
    <t>tolerated_low_confidence(0.09)</t>
  </si>
  <si>
    <t>8888434c-7015-4b60-b13f-66473e0fa22b</t>
  </si>
  <si>
    <t>8888434c-7015-4b60-b13f-66473e0fa22b.strelka.vep.mafwin.txt</t>
  </si>
  <si>
    <t>BS_B9QP40ER</t>
  </si>
  <si>
    <t>BS_THDBV4G0</t>
  </si>
  <si>
    <t>888a780c-8ec8-4e54-b1f6-d26945d49b76</t>
  </si>
  <si>
    <t>888a780c-8ec8-4e54-b1f6-d26945d49b76.strelka.vep.mafwin.txt</t>
  </si>
  <si>
    <t>BS_6VKKMM6M</t>
  </si>
  <si>
    <t>BS_KBM2MTND</t>
  </si>
  <si>
    <t>88901322-4215-440a-aa44-117a00ec7867</t>
  </si>
  <si>
    <t>88901322-4215-440a-aa44-117a00ec7867.strelka.vep.mafwin.txt</t>
  </si>
  <si>
    <t>88c066f9-86be-43fb-8554-1dcf0909abfb</t>
  </si>
  <si>
    <t>88c066f9-86be-43fb-8554-1dcf0909abfb.strelka.vep.mafwin.txt</t>
  </si>
  <si>
    <t>rs754500538</t>
  </si>
  <si>
    <t>BS_JX1PK0VW</t>
  </si>
  <si>
    <t>BS_6VQ446ZB</t>
  </si>
  <si>
    <t>c.983_985del</t>
  </si>
  <si>
    <t>p.Gly328del</t>
  </si>
  <si>
    <t>p.G328del</t>
  </si>
  <si>
    <t>ARID1B,inframe_deletion,p.Gly328del,ENST00000346085,NM_020732.3;ARID1B,inframe_deletion,p.Gly328del,ENST00000636930,;ARID1B,inframe_deletion,p.Gly328del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,TF_binding_site_variant,,MA0528.1,;,TF_binding_site_variant,,MA0528.1,;,TF_binding_site_variant,,MA0162.2,;,TF_binding_site_variant,,MA0528.1,;,TF_binding_site_variant,,MA0162.2,;,TF_binding_site_variant,,MA0528.1,;</t>
  </si>
  <si>
    <t>1517-1519/10194</t>
  </si>
  <si>
    <t>961-963/6750</t>
  </si>
  <si>
    <t>321/2249</t>
  </si>
  <si>
    <t>G/-</t>
  </si>
  <si>
    <t>GGA/-</t>
  </si>
  <si>
    <t>rs754500538,COSM4663238,COSM4663237</t>
  </si>
  <si>
    <t>GCGGAG</t>
  </si>
  <si>
    <t>892965db-5b9e-45c3-a610-0198b5034b37</t>
  </si>
  <si>
    <t>892965db-5b9e-45c3-a610-0198b5034b37.mutect2_somatic.vep.mafwin.txt</t>
  </si>
  <si>
    <t>89555bc5-9bd7-4441-aede-c8d59f99f679</t>
  </si>
  <si>
    <t>89555bc5-9bd7-4441-aede-c8d59f99f679.mutect2_somatic.vep.mafwin.txt</t>
  </si>
  <si>
    <t>BS_4NPEMNAD</t>
  </si>
  <si>
    <t>BS_5YXP6R6Q</t>
  </si>
  <si>
    <t>8a9b2939-2467-4fa7-ba74-b76d91da9f60</t>
  </si>
  <si>
    <t>8a9b2939-2467-4fa7-ba74-b76d91da9f60.strelka.vep.mafwin.txt</t>
  </si>
  <si>
    <t>c.2832T&gt;G</t>
  </si>
  <si>
    <t>p.Asp944Glu</t>
  </si>
  <si>
    <t>p.D944E</t>
  </si>
  <si>
    <t>19/58</t>
  </si>
  <si>
    <t>MTOR,missense_variant,p.Asp944Glu,ENST00000361445,NM_004958.3;RNU6-291P,downstream_gene_variant,,ENST00000384720,;RPL39P6,upstream_gene_variant,,ENST00000448289,;</t>
  </si>
  <si>
    <t>2909/8677</t>
  </si>
  <si>
    <t>2832/7650</t>
  </si>
  <si>
    <t>944/2549</t>
  </si>
  <si>
    <t>benign(0.022)</t>
  </si>
  <si>
    <t>PDB-ENSP_mappings:5h64.A,PDB-ENSP_mappings:5h64.a,PDB-ENSP_mappings:6bcu.A,PDB-ENSP_mappings:6bcu.B,PDB-ENSP_mappings:6bcx.A,PDB-ENSP_mappings:6bcx.B,hmmpanther:PTHR11139:SF9,hmmpanther:PTHR11139,Pfam_domain:PF11865,Gene3D:1.25.10.10,SMART_domains:SM01346</t>
  </si>
  <si>
    <t>8b757ed7-6dfa-4ac8-a5d5-4a12bcc21ec3</t>
  </si>
  <si>
    <t>8b757ed7-6dfa-4ac8-a5d5-4a12bcc21ec3.strelka.vep.mafwin.txt</t>
  </si>
  <si>
    <t>8b89da02-ffd4-4dcd-806a-556c14e2aa59</t>
  </si>
  <si>
    <t>8b89da02-ffd4-4dcd-806a-556c14e2aa59.strelka.vep.mafwin.txt</t>
  </si>
  <si>
    <t>BS_YRC54VPP</t>
  </si>
  <si>
    <t>8b9dac97-5174-4f54-b45f-23be7d849080</t>
  </si>
  <si>
    <t>8b9dac97-5174-4f54-b45f-23be7d849080.strelka.vep.mafwin.txt</t>
  </si>
  <si>
    <t>BS_4RS1SC48</t>
  </si>
  <si>
    <t>BS_C4BTBM7G</t>
  </si>
  <si>
    <t>8bdac1b9-a535-443f-8af5-faa7fd46040f</t>
  </si>
  <si>
    <t>8bdac1b9-a535-443f-8af5-faa7fd46040f.strelka.vep.mafwin.txt</t>
  </si>
  <si>
    <t>BS_95RRF4NE</t>
  </si>
  <si>
    <t>BS_K7R4CV56</t>
  </si>
  <si>
    <t>8caa69b5-47f7-4f1f-85f2-50a93d7f6f29</t>
  </si>
  <si>
    <t>8caa69b5-47f7-4f1f-85f2-50a93d7f6f29.strelka.vep.mafwin.txt</t>
  </si>
  <si>
    <t>BS_ZP89F1JY</t>
  </si>
  <si>
    <t>BS_HS2BZ6T2</t>
  </si>
  <si>
    <t>8cf5f067-9e87-41aa-99e3-e54a6c9bb250</t>
  </si>
  <si>
    <t>8cf5f067-9e87-41aa-99e3-e54a6c9bb250.strelka.vep.mafwin.txt</t>
  </si>
  <si>
    <t>8cffefef-c8ee-4778-b649-d40d219e87e0</t>
  </si>
  <si>
    <t>8cffefef-c8ee-4778-b649-d40d219e87e0.strelka.vep.mafwin.txt</t>
  </si>
  <si>
    <t>BS_823V5X6Z</t>
  </si>
  <si>
    <t>BS_872YDFKD</t>
  </si>
  <si>
    <t>8d068527-130e-4887-9ee9-1797ecfae5fd</t>
  </si>
  <si>
    <t>8d068527-130e-4887-9ee9-1797ecfae5fd.strelka.vep.mafwin.txt</t>
  </si>
  <si>
    <t>BS_79NQJZ09</t>
  </si>
  <si>
    <t>BS_JWETX0BH</t>
  </si>
  <si>
    <t>c.5398-1G&gt;A</t>
  </si>
  <si>
    <t>p.X1800_splice</t>
  </si>
  <si>
    <t>SETD2,splice_acceptor_variant,,ENST00000638947,;SETD2,splice_acceptor_variant,,ENST00000409792,NM_014159.6,NM_001349370.1;SETD2,upstream_gene_variant,,ENST00000492397,;SETD2,splice_acceptor_variant,,ENST00000330022,;SETD2,splice_acceptor_variant,,ENST00000431180,;SETD2,splice_acceptor_variant,,ENST00000445387,;SETD2,downstream_gene_variant,,ENST00000484689,;</t>
  </si>
  <si>
    <t>COSM6942388,COSM6942387</t>
  </si>
  <si>
    <t>c.155_157del</t>
  </si>
  <si>
    <t>p.Asp52del</t>
  </si>
  <si>
    <t>p.D52del</t>
  </si>
  <si>
    <t>PTEN,inframe_deletion,p.Asp52del,ENST00000371953,NM_001304717.2,NM_000314.6;PTEN,non_coding_transcript_exon_variant,,ENST00000462694,;</t>
  </si>
  <si>
    <t>1507-1509/9027</t>
  </si>
  <si>
    <t>150-152/1212</t>
  </si>
  <si>
    <t>50-51/403</t>
  </si>
  <si>
    <t>ID/I</t>
  </si>
  <si>
    <t>atTGAt/att</t>
  </si>
  <si>
    <t>ATTGAT</t>
  </si>
  <si>
    <t>8d6cc589-625f-4772-a06b-a171771a71ae</t>
  </si>
  <si>
    <t>8d6cc589-625f-4772-a06b-a171771a71ae.strelka.vep.mafwin.txt</t>
  </si>
  <si>
    <t>BS_Q9NHTR7G</t>
  </si>
  <si>
    <t>BS_MAZNT95V</t>
  </si>
  <si>
    <t>c.2546A&gt;G</t>
  </si>
  <si>
    <t>p.Glu849Gly</t>
  </si>
  <si>
    <t>p.E849G</t>
  </si>
  <si>
    <t>18/23</t>
  </si>
  <si>
    <t>WWC1,missense_variant,p.Glu849Gly,ENST00000265293,NM_015238.2;WWC1,missense_variant,p.Glu811Gly,ENST00000393895,;WWC1,missense_variant,p.Glu849Gly,ENST00000521089,NM_001161661.1,NM_001161662.1;WWC1,missense_variant,p.Glu626Gly,ENST00000524228,;WWC1,missense_variant,p.Glu175Gly,ENST00000524038,;WWC1,non_coding_transcript_exon_variant,,ENST00000522140,;WWC1,non_coding_transcript_exon_variant,,ENST00000524093,;</t>
  </si>
  <si>
    <t>2549/3562</t>
  </si>
  <si>
    <t>2546/3360</t>
  </si>
  <si>
    <t>849/1119</t>
  </si>
  <si>
    <t>Coiled-coils_(Ncoils):Coil,hmmpanther:PTHR14791,hmmpanther:PTHR14791:SF22,mobidb-lite,Low_complexity_(Seg):seg</t>
  </si>
  <si>
    <t>8e252c5f-ea8b-481a-9f15-5b866863086f</t>
  </si>
  <si>
    <t>8e252c5f-ea8b-481a-9f15-5b866863086f.mutect2_somatic.vep.mafwin.txt</t>
  </si>
  <si>
    <t>c.304C&gt;T</t>
  </si>
  <si>
    <t>p.Pro102Ser</t>
  </si>
  <si>
    <t>p.P102S</t>
  </si>
  <si>
    <t>SMARCA2,missense_variant,p.Pro102Ser,ENST00000637806,;SMARCA2,missense_variant,p.Pro102Ser,ENST00000636559,;SMARCA2,missense_variant,p.Pro102Ser,ENST00000382203,NM_001289396.1;SMARCA2,missense_variant,p.Pro102Ser,ENST00000357248,NM_139045.3;SMARCA2,missense_variant,p.Pro102Ser,ENST00000349721,NM_003070.4;SMARCA2,missense_variant,p.Pro102Ser,ENST00000382194,;SMARCA2,missense_variant,p.Pro102Ser,ENST00000637103,;SMARCA2,missense_variant,p.Pro102Ser,ENST00000450198,NM_001289397.1;SMARCA2,missense_variant,p.Pro102Ser,ENST00000636903,;SMARCA2,missense_variant,p.Pro102Ser,ENST00000439732,;SMARCA2,missense_variant,p.Pro102Ser,ENST00000457226,;SMARCA2,missense_variant,p.Pro9Ser,ENST00000634287,;SMARCA2,downstream_gene_variant,,ENST00000636221,;SMARCA2,downstream_gene_variant,,ENST00000637097,;SMARCA2,downstream_gene_variant,,ENST00000637134,;SMARCA2,downstream_gene_variant,,ENST00000637352,;SMARCA2,downstream_gene_variant,,ENST00000637383,;SMARCA2,non_coding_transcript_exon_variant,,ENST00000491574,;SMARCA2,missense_variant,p.Pro102Ser,ENST00000634760,;SMARCA2,non_coding_transcript_exon_variant,,ENST00000634536,;</t>
  </si>
  <si>
    <t>513/5867</t>
  </si>
  <si>
    <t>304/4773</t>
  </si>
  <si>
    <t>102/1590</t>
  </si>
  <si>
    <t>COSM241694,COSM241695</t>
  </si>
  <si>
    <t>tolerated_low_confidence(0.7)</t>
  </si>
  <si>
    <t>8e2e2991-ed69-45ba-8670-d60b86c4f80a</t>
  </si>
  <si>
    <t>8e2e2991-ed69-45ba-8670-d60b86c4f80a.mutect2_somatic.vep.mafwin.txt</t>
  </si>
  <si>
    <t>TTTT</t>
  </si>
  <si>
    <t>c.2432-1_2432insAAAA</t>
  </si>
  <si>
    <t>p.Ser811LysfsTer11</t>
  </si>
  <si>
    <t>p.S811Kfs*11</t>
  </si>
  <si>
    <t>KDM5B,frameshift_variant,p.Ser775LysfsTer11,ENST00000367265,NM_006618.4;KDM5B,frameshift_variant,p.Ser811LysfsTer11,ENST00000367264,NM_001314042.1;KDM5B,frameshift_variant,p.Ser617LysfsTer11,ENST00000235790,;KDM5B,downstream_gene_variant,,ENST00000498276,;</t>
  </si>
  <si>
    <t>2544-2545/6449</t>
  </si>
  <si>
    <t>2431-2432/4743</t>
  </si>
  <si>
    <t>811/1580</t>
  </si>
  <si>
    <t>S/KKX</t>
  </si>
  <si>
    <t>agc/aAAAAgc</t>
  </si>
  <si>
    <t>Pfam_domain:PF08429,hmmpanther:PTHR10694,hmmpanther:PTHR10694:SF3</t>
  </si>
  <si>
    <t>TCTTGTTGATCTTTGCCTCCAAAGCTTCATTCACATTCA</t>
  </si>
  <si>
    <t>c.2432-3_2432-2insTGAATGTGAATGAAGCTTTGGAGGCAAAGATCAACAAGA</t>
  </si>
  <si>
    <t>CCTAGAAGAGACAAGGTAGATGAAGGTGGAGCAACCTTCAATATCCTGGCCCCACTATCCCTTGCCACTCTACCTA</t>
  </si>
  <si>
    <t>c.8229+2_8230del</t>
  </si>
  <si>
    <t>p.X2743_splice</t>
  </si>
  <si>
    <t>33/54</t>
  </si>
  <si>
    <t>KMT2D,splice_acceptor_variant,,ENST00000301067,NM_003482.3;KMT2D,upstream_gene_variant,,ENST00000549743,;KMT2D,upstream_gene_variant,,ENST00000549799,;KMT2D,downstream_gene_variant,,ENST00000550356,;</t>
  </si>
  <si>
    <t>?-8230/19419</t>
  </si>
  <si>
    <t>?-8230/16614</t>
  </si>
  <si>
    <t>?-2744/5537</t>
  </si>
  <si>
    <t>32/53</t>
  </si>
  <si>
    <t>GTCCTAGAAGAGACAAGGTAGATGAAGGTGGAGCAACCTTCAATATCCTGGCCCCACTATCCCTTGCCACTCTACCTAC</t>
  </si>
  <si>
    <t>AKT1,splice_acceptor_variant,,ENST00000349310,NM_001014432.1;AKT1,splice_acceptor_variant,,ENST00000402615,;AKT1,splice_acceptor_variant,,ENST00000407796,NM_001014431.1;AKT1,splice_acceptor_variant,,ENST00000554192,;AKT1,splice_acceptor_variant,,ENST00000554581,;AKT1,splice_acceptor_variant,,ENST00000554848,;AKT1,splice_acceptor_variant,,ENST00000555528,NM_005163.2;AKT1,upstream_gene_variant,,ENST00000555458,;AKT1,downstream_gene_variant,,ENST00000555926,;AL583722.2,downstream_gene_variant,,ENST00000557223,;AKT1,splice_acceptor_variant,,ENST00000544168,;AKT1,downstream_gene_variant,,ENST00000555380,;AKT1,splice_acceptor_variant,,ENST00000553506,;AKT1,splice_acceptor_variant,,ENST00000557552,;SIVA1,downstream_gene_variant,,ENST00000553819,;AKT1,upstream_gene_variant,,ENST00000554585,;AKT1,downstream_gene_variant,,ENST00000554826,;AKT1,downstream_gene_variant,,ENST00000556836,;AKT1,upstream_gene_variant,,ENST00000610370,;</t>
  </si>
  <si>
    <t>ACCTAAGAGCAATCAGTGAGGAATCAGAGGCCTGGGGACCCTGGGCAACCAGCCCTGTCGTCTCTCCAGCCCCAGCTGCTC</t>
  </si>
  <si>
    <t>c.559+3_561del</t>
  </si>
  <si>
    <t>p.X187_splice</t>
  </si>
  <si>
    <t>TP53,splice_acceptor_variant,,ENST00000617185,NM_001126114.2;TP53,splice_acceptor_variant,,ENST00000420246,;TP53,splice_acceptor_variant,,ENST00000622645,NM_001276696.1;TP53,splice_acceptor_variant,,ENST00000610292,NM_001126118.1;TP53,splice_acceptor_variant,,ENST00000455263,NM_001276695.1,NM_001126113.2;TP53,splice_acceptor_variant,,ENST00000610538,;TP53,splice_acceptor_variant,,ENST00000269305,NM_001276760.1,NM_001126112.2,NM_001276761.1,NM_000546.5;TP53,splice_acceptor_variant,,ENST00000620739,;TP53,splice_acceptor_variant,,ENST00000445888,;TP53,splice_acceptor_variant,,ENST00000619485,;TP53,splice_acceptor_variant,,ENST00000510385,NM_001276698.1,NM_001126116.1;TP53,splice_acceptor_variant,,ENST00000618944,;TP53,splice_acceptor_variant,,ENST00000504290,;TP53,splice_acceptor_variant,,ENST00000610623,NM_001276699.1,NM_001126117.1;TP53,splice_acceptor_variant,,ENST00000504937,;TP53,splice_acceptor_variant,,ENST00000619186,NM_001276697.1,NM_001126115.1;TP53,splice_acceptor_variant,,ENST00000359597,;TP53,splice_acceptor_variant,,ENST00000615910,;TP53,splice_acceptor_variant,,ENST00000413465,;TP53,splice_acceptor_variant,,ENST00000509690,;TP53,splice_acceptor_variant,,ENST00000514944,;TP53,downstream_gene_variant,,ENST00000503591,;TP53,downstream_gene_variant,,ENST00000508793,;TP53,upstream_gene_variant,,ENST00000576024,;TP53,downstream_gene_variant,,ENST00000604348,;TP53,splice_region_variant,,ENST00000574684,;TP53,splice_acceptor_variant,,ENST00000635293,;TP53,splice_acceptor_variant,,ENST00000505014,;</t>
  </si>
  <si>
    <t>?-751/2579</t>
  </si>
  <si>
    <t>?-561/1182</t>
  </si>
  <si>
    <t>?-187/393</t>
  </si>
  <si>
    <t>AGACCTAAGAGCAATCAGTGAGGAATCAGAGGCCTGGGGACCCTGGGCAACCAGCCCTGTCGTCTCTCCAGCCCCAGCTGCTCA</t>
  </si>
  <si>
    <t>CACCTGGAGAAGGGAGAAACCAAGTGGCTCAGGCCTTTGCTACTCACGGCCAAAGGAGGGAAAACAGGGCAGAGCCT</t>
  </si>
  <si>
    <t>c.1542+4_1545del</t>
  </si>
  <si>
    <t>13/13</t>
  </si>
  <si>
    <t>SMARCD2,splice_acceptor_variant,,ENST00000448276,NM_001098426.1;SMARCD2,splice_acceptor_variant,,ENST00000613943,NM_001330439.1,NM_001330440.1;SMARCD2,splice_acceptor_variant,,ENST00000323347,;SMARCD2,splice_acceptor_variant,,ENST00000225742,;SMARCD2,splice_acceptor_variant,,ENST00000450364,;PSMC5,downstream_gene_variant,,ENST00000310144,NM_002805.5;PSMC5,downstream_gene_variant,,ENST00000375812,NM_001199163.1;PSMC5,downstream_gene_variant,,ENST00000579708,;PSMC5,downstream_gene_variant,,ENST00000580864,;PSMC5,downstream_gene_variant,,ENST00000581842,;PSMC5,downstream_gene_variant,,ENST00000581882,;PSMC5,downstream_gene_variant,,ENST00000582130,;PSMC5,downstream_gene_variant,,ENST00000584320,;PSMC5,downstream_gene_variant,,ENST00000585123,;FTSJ3,upstream_gene_variant,,ENST00000580295,;SMARCD2,downstream_gene_variant,,ENST00000577686,;SMARCD2,downstream_gene_variant,,ENST00000578234,;PSMC5,downstream_gene_variant,,ENST00000578570,;PSMC5,downstream_gene_variant,,ENST00000579031,;PSMC5,downstream_gene_variant,,ENST00000579147,;SMARCD2,downstream_gene_variant,,ENST00000580054,;PSMC5,downstream_gene_variant,,ENST00000580063,;PSMC5,downstream_gene_variant,,ENST00000580265,;PSMC5,downstream_gene_variant,,ENST00000581764,;SMARCD2,downstream_gene_variant,,ENST00000581832,;PSMC5,downstream_gene_variant,,ENST00000583283,;SMARCD2,downstream_gene_variant,,ENST00000584400,;SMARCD2,downstream_gene_variant,,ENST00000584483,;PSMC5,downstream_gene_variant,,ENST00000584536,;PSMC5,downstream_gene_variant,,ENST00000584657,;PSMC5,downstream_gene_variant,,ENST00000584880,;PSMC5,downstream_gene_variant,,ENST00000585242,;</t>
  </si>
  <si>
    <t>?-1811/2716</t>
  </si>
  <si>
    <t>?-1545/1596</t>
  </si>
  <si>
    <t>?-515/531</t>
  </si>
  <si>
    <t>TGCACCTGGAGAAGGGAGAAACCAAGTGGCTCAGGCCTTTGCTACTCACGGCCAAAGGAGGGAAAACAGGGCAGAGCCTC</t>
  </si>
  <si>
    <t>GGTGAGCACCGGGCATGTGGGGGTTGGGGGTGGAGCCGCGGAGGTGGGAGCTGCTGGTAACACCAACCCTCCCCCCACA</t>
  </si>
  <si>
    <t>c.5665+2_5666del</t>
  </si>
  <si>
    <t>p.X1889_splice</t>
  </si>
  <si>
    <t>27/37</t>
  </si>
  <si>
    <t>KMT2B,splice_acceptor_variant,,ENST00000420124,NM_014727.2;KMT2B,upstream_gene_variant,,ENST00000585476,;KMT2B,upstream_gene_variant,,ENST00000592092,;</t>
  </si>
  <si>
    <t>5665-?/8469</t>
  </si>
  <si>
    <t>5665-?/8148</t>
  </si>
  <si>
    <t>1889-?/2715</t>
  </si>
  <si>
    <t>CTGGTGAGCACCGGGCATGTGGGGGTTGGGGGTGGAGCCGCGGAGGTGGGAGCTGCTGGTAACACCAACCCTCCCCCCACAG</t>
  </si>
  <si>
    <t>8e7c025f-1eca-4564-b5b2-c3811ad16c68</t>
  </si>
  <si>
    <t>8e7c025f-1eca-4564-b5b2-c3811ad16c68.mutect2_somatic.vep.mafwin.txt</t>
  </si>
  <si>
    <t>BS_G9MQM1KK</t>
  </si>
  <si>
    <t>8e8797ed-8b9d-46b2-b69e-83d11a5e5b63</t>
  </si>
  <si>
    <t>8e8797ed-8b9d-46b2-b69e-83d11a5e5b63.mutect2_somatic.vep.mafwin.txt</t>
  </si>
  <si>
    <t>CGCAGAG</t>
  </si>
  <si>
    <t>BS_YVFFHJ1Q</t>
  </si>
  <si>
    <t>BS_SW8JSYQ7</t>
  </si>
  <si>
    <t>c.577_583del</t>
  </si>
  <si>
    <t>p.Ala193ThrfsTer14</t>
  </si>
  <si>
    <t>p.A193Tfs*14</t>
  </si>
  <si>
    <t>NF2,frameshift_variant,p.Ala193ThrfsTer14,ENST00000338641,NM_000268.3;NF2,frameshift_variant,p.Ala152ThrfsTer14,ENST00000361452,NM_181829.2;NF2,frameshift_variant,p.Ala193ThrfsTer14,ENST00000403999,NM_181825.2;NF2,frameshift_variant,p.Ala193ThrfsTer14,ENST00000403435,;NF2,frameshift_variant,p.Ala110ThrfsTer14,ENST00000334961,NM_181831.2;NF2,frameshift_variant,p.Ala193ThrfsTer14,ENST00000397789,NM_181832.2;NF2,frameshift_variant,p.Ala110ThrfsTer14,ENST00000353887,NM_181830.2;NF2,frameshift_variant,p.Ala193ThrfsTer14,ENST00000361166,NM_016418.5;NF2,frameshift_variant,p.Ala151ThrfsTer14,ENST00000361676,NM_181828.2;NF2,intron_variant,,ENST00000413209,NM_181833.2;NF2,intron_variant,,ENST00000432151,;</t>
  </si>
  <si>
    <t>1017-1023/6025</t>
  </si>
  <si>
    <t>576-582/1788</t>
  </si>
  <si>
    <t>192-194/595</t>
  </si>
  <si>
    <t>YAE/X</t>
  </si>
  <si>
    <t>taCGCAGAG/ta</t>
  </si>
  <si>
    <t>Gene3D:1.20.80.10,Pfam_domain:PF00373,PIRSF_domain:PIRSF002305,Prints_domain:PR00661,PROSITE_patterns:PS00661,PROSITE_profiles:PS50057,hmmpanther:PTHR23281,hmmpanther:PTHR23281:SF20,SMART_domains:SM00295,Superfamily_domains:SSF47031,cd14473</t>
  </si>
  <si>
    <t>TACGCAGAGC</t>
  </si>
  <si>
    <t>c.590_593dup</t>
  </si>
  <si>
    <t>p.Ala199ProfsTer5</t>
  </si>
  <si>
    <t>p.A199Pfs*5</t>
  </si>
  <si>
    <t>NF2,frameshift_variant,p.Ala199ProfsTer5,ENST00000338641,NM_000268.3;NF2,frameshift_variant,p.Ala158ProfsTer5,ENST00000361452,NM_181829.2;NF2,frameshift_variant,p.Ala199ProfsTer5,ENST00000403999,NM_181825.2;NF2,frameshift_variant,p.Ala199ProfsTer5,ENST00000403435,;NF2,frameshift_variant,p.Ala116ProfsTer5,ENST00000334961,NM_181831.2;NF2,frameshift_variant,p.Ala199ProfsTer5,ENST00000397789,NM_181832.2;NF2,frameshift_variant,p.Ala116ProfsTer5,ENST00000353887,NM_181830.2;NF2,frameshift_variant,p.Ala199ProfsTer5,ENST00000361166,NM_016418.5;NF2,frameshift_variant,p.Ala157ProfsTer5,ENST00000361676,NM_181828.2;NF2,intron_variant,,ENST00000413209,NM_181833.2;NF2,intron_variant,,ENST00000432151,;</t>
  </si>
  <si>
    <t>1029-1030/6025</t>
  </si>
  <si>
    <t>588-589/1788</t>
  </si>
  <si>
    <t>196-197/595</t>
  </si>
  <si>
    <t>-/GX</t>
  </si>
  <si>
    <t>-/GGCC</t>
  </si>
  <si>
    <t>Gene3D:1.20.80.10,Pfam_domain:PF00373,PIRSF_domain:PIRSF002305,PROSITE_patterns:PS00661,PROSITE_profiles:PS50057,hmmpanther:PTHR23281,hmmpanther:PTHR23281:SF20,SMART_domains:SM00295,Superfamily_domains:SSF47031,cd14473</t>
  </si>
  <si>
    <t>8ede34a1-9a53-4fa5-93d5-619477d1ac94</t>
  </si>
  <si>
    <t>8ede34a1-9a53-4fa5-93d5-619477d1ac94.mutect2_somatic.vep.mafwin.txt</t>
  </si>
  <si>
    <t>BS_ZR75EKKX</t>
  </si>
  <si>
    <t>c.83-3C&gt;A</t>
  </si>
  <si>
    <t>ENST00000267101</t>
  </si>
  <si>
    <t>ERBB3,splice_region_variant,,ENST00000267101,NM_001982.3;ERBB3,splice_region_variant,,ENST00000411731,NM_001005915.1;ERBB3,splice_region_variant,,ENST00000415288,;ERBB3,splice_region_variant,,ENST00000549061,;ERBB3,splice_region_variant,,ENST00000549282,;ERBB3,splice_region_variant,,ENST00000549672,;ERBB3,splice_region_variant,,ENST00000643266,;ERBB3,splice_region_variant,,ENST00000546884,;ERBB3,splice_region_variant,,ENST00000551085,;ERBB3,splice_region_variant,,ENST00000551242,;ERBB3,intron_variant,,ENST00000550869,;ERBB3,upstream_gene_variant,,ENST00000546748,;ERBB3,upstream_gene_variant,,ENST00000549472,;ERBB3,upstream_gene_variant,,ENST00000551176,;</t>
  </si>
  <si>
    <t>ENSG00000065361</t>
  </si>
  <si>
    <t>HGNC:3431</t>
  </si>
  <si>
    <t>CCDS31833.1</t>
  </si>
  <si>
    <t>ENSP00000267101</t>
  </si>
  <si>
    <t>P21860</t>
  </si>
  <si>
    <t>UPI000012A113</t>
  </si>
  <si>
    <t>NM_001982.3</t>
  </si>
  <si>
    <t>904d0bb6-e9fa-42d3-91d8-8823ae85c8e9</t>
  </si>
  <si>
    <t>904d0bb6-e9fa-42d3-91d8-8823ae85c8e9.strelka.vep.mafwin.txt</t>
  </si>
  <si>
    <t>BS_MJJZJMTK</t>
  </si>
  <si>
    <t>BS_RZHVM2QD</t>
  </si>
  <si>
    <t>c.4823_4824del</t>
  </si>
  <si>
    <t>p.His1608ArgfsTer69</t>
  </si>
  <si>
    <t>p.H1608Rfs*69</t>
  </si>
  <si>
    <t>22/37</t>
  </si>
  <si>
    <t>KMT2B,frameshift_variant,p.His1608ArgfsTer69,ENST00000420124,NM_014727.2;KMT2B,upstream_gene_variant,,ENST00000592092,;</t>
  </si>
  <si>
    <t>4819-4820/8469</t>
  </si>
  <si>
    <t>4819-4820/8148</t>
  </si>
  <si>
    <t>1607/2715</t>
  </si>
  <si>
    <t>ACa/a</t>
  </si>
  <si>
    <t>PIRSF_domain:PIRSF010354,PROSITE_profiles:PS51805,hmmpanther:PTHR22884,hmmpanther:PTHR22884:SF341,cd15694</t>
  </si>
  <si>
    <t>GGACA</t>
  </si>
  <si>
    <t>c.3052_3053del</t>
  </si>
  <si>
    <t>p.Lys1018GlufsTer6</t>
  </si>
  <si>
    <t>p.K1018Efs*6</t>
  </si>
  <si>
    <t>KDM6A,frameshift_variant,p.Lys1046GlufsTer6,ENST00000611820,NM_001291415.1;KDM6A,frameshift_variant,p.Lys1001GlufsTer6,ENST00000382899,NM_001291416.1;KDM6A,frameshift_variant,p.Lys967GlufsTer6,ENST00000543216,;KDM6A,frameshift_variant,p.Lys949GlufsTer6,ENST00000536777,NM_001291417.1,NM_001291418.1;KDM6A,frameshift_variant,p.Lys1018GlufsTer6,ENST00000377967,NM_021140.3;KDM6A,frameshift_variant,p.Lys661GlufsTer6,ENST00000433797,;KDM6A,frameshift_variant,p.Lys616GlufsTer6,ENST00000414389,NM_001291421.1;KDM6A,intron_variant,,ENST00000621147,;KDM6A,upstream_gene_variant,,ENST00000484732,;KDM6A,upstream_gene_variant,,ENST00000485072,;,regulatory_region_variant,,ENSR00000246212,;</t>
  </si>
  <si>
    <t>3092-3093/5438</t>
  </si>
  <si>
    <t>3051-3052/4206</t>
  </si>
  <si>
    <t>1017-1018/1401</t>
  </si>
  <si>
    <t>TK/TX</t>
  </si>
  <si>
    <t>acAAag/acag</t>
  </si>
  <si>
    <t>90a6427b-2233-4b13-bbaa-b1e3a9a421d7</t>
  </si>
  <si>
    <t>90a6427b-2233-4b13-bbaa-b1e3a9a421d7.mutect2_somatic.vep.mafwin.txt</t>
  </si>
  <si>
    <t>BS_F969DNHD</t>
  </si>
  <si>
    <t>BS_C9A3X8GK</t>
  </si>
  <si>
    <t>90ea0842-8281-4857-8f16-7d51e86a482d</t>
  </si>
  <si>
    <t>90ea0842-8281-4857-8f16-7d51e86a482d.mutect2_somatic.vep.mafwin.txt</t>
  </si>
  <si>
    <t>BS_J5J0EA7Y</t>
  </si>
  <si>
    <t>BS_4EK9WVET</t>
  </si>
  <si>
    <t>92119889-01c2-4df0-9bd3-ae4beca2cd40</t>
  </si>
  <si>
    <t>92119889-01c2-4df0-9bd3-ae4beca2cd40.strelka.vep.mafwin.txt</t>
  </si>
  <si>
    <t>BS_RHEBGZF8</t>
  </si>
  <si>
    <t>BS_7GZKB2J6</t>
  </si>
  <si>
    <t>c.98C&gt;G</t>
  </si>
  <si>
    <t>p.Ser33Cys</t>
  </si>
  <si>
    <t>p.S33C</t>
  </si>
  <si>
    <t>CTNNB1,missense_variant,p.Ser33Cys,ENST00000645320,;CTNNB1,missense_variant,p.Ser33Cys,ENST00000349496,;CTNNB1,missense_variant,p.Ser33Cys,ENST00000441708,;CTNNB1,missense_variant,p.Ser33Cys,ENST00000396185,NM_001098209.1;CTNNB1,missense_variant,p.Ser33Cys,ENST00000433400,;CTNNB1,missense_variant,p.Ser26Cys,ENST00000644524,;CTNNB1,missense_variant,p.Ser26Cys,ENST00000644678,;CTNNB1,missense_variant,p.Ser26Cys,ENST00000642986,;CTNNB1,missense_variant,p.Ser26Cys,ENST00000645900,;CTNNB1,missense_variant,p.Ser33Cys,ENST00000643297,;CTNNB1,missense_variant,p.Ser33Cys,ENST00000643541,;CTNNB1,missense_variant,p.Ser33Cys,ENST00000396183,NM_001904.3,NM_001098210.1;CTNNB1,missense_variant,p.Ser33Cys,ENST00000643031,;CTNNB1,missense_variant,p.Ser26Cys,ENST00000646381,;CTNNB1,missense_variant,p.Ser26Cys,ENST00000642836,;CTNNB1,missense_variant,p.Ser26Cys,ENST00000645493,;CTNNB1,missense_variant,p.Ser33Cys,ENST00000645210,;CTNNB1,missense_variant,p.Ser33Cys,ENST00000642992,;CTNNB1,missense_variant,p.Ser33Cys,ENST00000645276,;CTNNB1,missense_variant,p.Ser33Cys,ENST00000644867,;CTNNB1,missense_variant,p.Ser33Cys,ENST00000644873,;CTNNB1,missense_variant,p.Ser26Cys,ENST00000453024,;CTNNB1,missense_variant,p.Ser33Cys,ENST00000642886,;CTNNB1,missense_variant,p.Ser33Cys,ENST00000643977,;CTNNB1,missense_variant,p.Ser26Cys,ENST00000647264,;CTNNB1,missense_variant,p.Ser26Cys,ENST00000646174,;CTNNB1,missense_variant,p.Ser33Cys,ENST00000642315,;CTNNB1,missense_variant,p.Ser33Cys,ENST00000643992,;CTNNB1,missense_variant,p.Ser33Cys,ENST00000647390,;CTNNB1,missense_variant,p.Ser33Cys,ENST00000645982,;CTNNB1,missense_variant,p.Ser33Cys,ENST00000644138,;CTNNB1,missense_variant,p.Ser33Cys,ENST00000642248,;CTNNB1,missense_variant,p.Ser26Cys,ENST00000646116,;CTNNB1,missense_variant,p.Ser33Cys,ENST00000450969,;CTNNB1,missense_variant,p.Ser33Cys,ENST00000431914,;CTNNB1,missense_variant,p.Ser33Cys,ENST00000646725,;CTNNB1,missense_variant,p.Ser33Cys,ENST00000642426,;CTNNB1,missense_variant,p.Ser33Cys,ENST00000405570,;CTNNB1,missense_variant,p.Ser33Cys,ENST00000646369,;CTNNB1,missense_variant,p.Ser33Cys,ENST00000647413,;CTNNB1,missense_variant,p.Ser26Cys,ENST00000426215,;CTNNB1,upstream_gene_variant,,ENST00000645927,;CTNNB1,non_coding_transcript_exon_variant,,ENST00000488914,;CTNNB1,missense_variant,p.Ser33Cys,ENST00000646074,;CTNNB1,non_coding_transcript_exon_variant,,ENST00000643052,;CTNNB1,non_coding_transcript_exon_variant,,ENST00000643865,;CTNNB1,non_coding_transcript_exon_variant,,ENST00000647021,;CTNNB1,non_coding_transcript_exon_variant,,ENST00000645305,;,regulatory_region_variant,,ENSR00000151249,;</t>
  </si>
  <si>
    <t>9324fdc3-e6a3-4cd5-92d7-d0da1839eee6</t>
  </si>
  <si>
    <t>9324fdc3-e6a3-4cd5-92d7-d0da1839eee6.strelka.vep.mafwin.txt</t>
  </si>
  <si>
    <t>BS_XMNBSBGN</t>
  </si>
  <si>
    <t>BS_SK68QV3Y</t>
  </si>
  <si>
    <t>934c6769-ca27-4a82-9c9e-3f222f2dce67</t>
  </si>
  <si>
    <t>934c6769-ca27-4a82-9c9e-3f222f2dce67.mutect2_somatic.vep.mafwin.txt</t>
  </si>
  <si>
    <t>BS_N9BF56FP</t>
  </si>
  <si>
    <t>BS_382HZBG4</t>
  </si>
  <si>
    <t>c.1419T&gt;G</t>
  </si>
  <si>
    <t>p.Cys473Trp</t>
  </si>
  <si>
    <t>p.C473W</t>
  </si>
  <si>
    <t>KDM6B,missense_variant,p.Cys473Trp,ENST00000254846,NM_001080424.1;KDM6B,missense_variant,p.Cys473Trp,ENST00000448097,;KDM6B,downstream_gene_variant,,ENST00000570632,;KDM6B,downstream_gene_variant,,ENST00000571047,;KDM6B,downstream_gene_variant,,ENST00000575521,;</t>
  </si>
  <si>
    <t>1808/6713</t>
  </si>
  <si>
    <t>1419/5049</t>
  </si>
  <si>
    <t>473/1682</t>
  </si>
  <si>
    <t>probably_damaging(0.925)</t>
  </si>
  <si>
    <t>939c5cf5-615d-4dbd-9e93-2273942ee481</t>
  </si>
  <si>
    <t>939c5cf5-615d-4dbd-9e93-2273942ee481.strelka.vep.mafwin.txt</t>
  </si>
  <si>
    <t>BS_R913E3VB</t>
  </si>
  <si>
    <t>BS_J996NDK4</t>
  </si>
  <si>
    <t>9431b4cd-9056-4b96-8e60-d0792456d20f</t>
  </si>
  <si>
    <t>9431b4cd-9056-4b96-8e60-d0792456d20f.strelka.vep.mafwin.txt</t>
  </si>
  <si>
    <t>94864bf9-eecf-4b95-8fcd-e6245f3d237d</t>
  </si>
  <si>
    <t>94864bf9-eecf-4b95-8fcd-e6245f3d237d.strelka.vep.mafwin.txt</t>
  </si>
  <si>
    <t>BS_H1MNXNHB</t>
  </si>
  <si>
    <t>BS_3CK0QVDX</t>
  </si>
  <si>
    <t>949836f6-2aad-48ca-86e9-ee0d7645bad1</t>
  </si>
  <si>
    <t>949836f6-2aad-48ca-86e9-ee0d7645bad1.strelka.vep.mafwin.txt</t>
  </si>
  <si>
    <t>94a9dd59-e127-40e3-b993-f1d8bdf3a780</t>
  </si>
  <si>
    <t>94a9dd59-e127-40e3-b993-f1d8bdf3a780.mutect2_somatic.vep.mafwin.txt</t>
  </si>
  <si>
    <t>94fd32f0-d439-4836-93a5-a20c83c4214c</t>
  </si>
  <si>
    <t>94fd32f0-d439-4836-93a5-a20c83c4214c.strelka.vep.mafwin.txt</t>
  </si>
  <si>
    <t>c.6676T&gt;G</t>
  </si>
  <si>
    <t>p.Phe2226Val</t>
  </si>
  <si>
    <t>p.F2226V</t>
  </si>
  <si>
    <t>KMT2D,missense_variant,p.Phe2226Val,ENST00000301067,NM_003482.3;KMT2D,upstream_gene_variant,,ENST00000549743,;KMT2D,upstream_gene_variant,,ENST00000549799,;KMT2D,downstream_gene_variant,,ENST00000550356,;</t>
  </si>
  <si>
    <t>6676/19419</t>
  </si>
  <si>
    <t>6676/16614</t>
  </si>
  <si>
    <t>2226/5537</t>
  </si>
  <si>
    <t>9555d636-33fa-41cb-9530-af3014582d5b</t>
  </si>
  <si>
    <t>9555d636-33fa-41cb-9530-af3014582d5b.mutect2_somatic.vep.mafwin.txt</t>
  </si>
  <si>
    <t>BS_CSY11X7E</t>
  </si>
  <si>
    <t>BS_SF02KBCG</t>
  </si>
  <si>
    <t>c.605G&gt;T</t>
  </si>
  <si>
    <t>p.Cys202Phe</t>
  </si>
  <si>
    <t>p.C202F</t>
  </si>
  <si>
    <t>FBXW7,missense_variant,p.Cys202Phe,ENST00000603548,NM_033632.3;FBXW7,missense_variant,p.Cys202Phe,ENST00000281708,NM_001349798.1;FBXW7,missense_variant,p.Cys122Phe,ENST00000263981,NM_018315.4;FBXW7,missense_variant,p.Cys84Phe,ENST00000296555,NM_001013415.1;FBXW7,missense_variant,p.Cys122Phe,ENST00000393956,;FBXW7,missense_variant,p.Cys202Phe,ENST00000603841,;FBXW7,non_coding_transcript_exon_variant,,ENST00000647183,;FBXW7,non_coding_transcript_exon_variant,,ENST00000604822,;</t>
  </si>
  <si>
    <t>1797/5653</t>
  </si>
  <si>
    <t>605/2124</t>
  </si>
  <si>
    <t>202/707</t>
  </si>
  <si>
    <t>hmmpanther:PTHR44007:SF1,hmmpanther:PTHR44007</t>
  </si>
  <si>
    <t>960afc46-f18e-4ff2-9bab-35fc58912461</t>
  </si>
  <si>
    <t>960afc46-f18e-4ff2-9bab-35fc58912461.mutect2_somatic.vep.mafwin.txt</t>
  </si>
  <si>
    <t>9616c38d-f7d5-4d1d-b4b0-7effd4e443c6</t>
  </si>
  <si>
    <t>9616c38d-f7d5-4d1d-b4b0-7effd4e443c6.strelka.vep.mafwin.txt</t>
  </si>
  <si>
    <t>9632b68e-c298-4384-a09d-91f3fba89505</t>
  </si>
  <si>
    <t>9632b68e-c298-4384-a09d-91f3fba89505.mutect2_somatic.vep.mafwin.txt</t>
  </si>
  <si>
    <t>96b86dd3-3e02-44e5-b923-a5da93905569</t>
  </si>
  <si>
    <t>96b86dd3-3e02-44e5-b923-a5da93905569.strelka.vep.mafwin.txt</t>
  </si>
  <si>
    <t>BS_M18CDDGK</t>
  </si>
  <si>
    <t>BS_8HZ761SQ</t>
  </si>
  <si>
    <t>c.1864C&gt;T</t>
  </si>
  <si>
    <t>p.Pro622Ser</t>
  </si>
  <si>
    <t>p.P622S</t>
  </si>
  <si>
    <t>17/46</t>
  </si>
  <si>
    <t>NCOR1,missense_variant,p.Pro622Ser,ENST00000268712,NM_006311.3;NCOR1,missense_variant,p.Pro513Ser,ENST00000395857,;NCOR1,missense_variant,p.Pro622Ser,ENST00000395851,NM_001190440.1;NCOR1,missense_variant,p.Pro513Ser,ENST00000395848,NM_001190438.1;NCOR1,non_coding_transcript_exon_variant,,ENST00000583226,;</t>
  </si>
  <si>
    <t>2122/10720</t>
  </si>
  <si>
    <t>1864/7323</t>
  </si>
  <si>
    <t>622/2440</t>
  </si>
  <si>
    <t>tolerated(0.84)</t>
  </si>
  <si>
    <t>benign(0.118)</t>
  </si>
  <si>
    <t>hmmpanther:PTHR13992,hmmpanther:PTHR13992:SF5,mobidb-lite,Low_complexity_(Seg):seg</t>
  </si>
  <si>
    <t>c.369+1G&gt;T</t>
  </si>
  <si>
    <t>p.X123_splice</t>
  </si>
  <si>
    <t>SMARCE1,splice_donor_variant,,ENST00000264640,;SMARCE1,splice_donor_variant,,ENST00000348513,NM_003079.4;SMARCE1,splice_donor_variant,,ENST00000377808,;SMARCE1,splice_donor_variant,,ENST00000400122,;SMARCE1,splice_donor_variant,,ENST00000431889,;SMARCE1,splice_donor_variant,,ENST00000447024,;SMARCE1,splice_donor_variant,,ENST00000478349,;SMARCE1,splice_donor_variant,,ENST00000577721,;SMARCE1,splice_donor_variant,,ENST00000578044,;SMARCE1,splice_donor_variant,,ENST00000580419,;SMARCE1,splice_donor_variant,,ENST00000580654,;SMARCE1,splice_donor_variant,,ENST00000582955,;SMARCE1,splice_donor_variant,,ENST00000642459,;SMARCE1,splice_donor_variant,,ENST00000643318,;SMARCE1,splice_donor_variant,,ENST00000643683,;SMARCE1,splice_donor_variant,,ENST00000644527,;SMARCE1,splice_donor_variant,,ENST00000644701,;SMARCE1,splice_donor_variant,,ENST00000645104,;SMARCE1,splice_donor_variant,,ENST00000646283,;SMARCE1,splice_donor_variant,,ENST00000646482,;SMARCE1,splice_donor_variant,,ENST00000647508,;SMARCE1,splice_donor_variant,,ENST00000647515,;SMARCE1,downstream_gene_variant,,ENST00000474246,;SMARCE1,splice_donor_variant,,ENST00000644523,;SMARCE1,splice_donor_variant,,ENST00000469334,;AC073508.2,splice_donor_variant,,ENST00000476049,;SMARCE1,splice_donor_variant,,ENST00000493660,;SMARCE1,splice_donor_variant,,ENST00000578112,;SMARCE1,splice_donor_variant,,ENST00000578995,;SMARCE1,splice_donor_variant,,ENST00000583294,;SMARCE1,splice_donor_variant,,ENST00000642576,;SMARCE1,splice_donor_variant,,ENST00000643030,;AC073508.2,splice_donor_variant,,ENST00000643255,;SMARCE1,splice_donor_variant,,ENST00000644257,;SMARCE1,splice_donor_variant,,ENST00000644909,;SMARCE1,splice_donor_variant,,ENST00000645152,;SMARCE1,splice_donor_variant,,ENST00000645227,;SMARCE1,splice_donor_variant,,ENST00000645478,;SMARCE1,splice_donor_variant,,ENST00000645663,;SMARCE1,splice_donor_variant,,ENST00000646242,;SMARCE1,splice_donor_variant,,ENST00000646401,;SMARCE1,splice_donor_variant,,ENST00000646448,;SMARCE1,splice_donor_variant,,ENST00000646856,;SMARCE1,splice_donor_variant,,ENST00000647221,;SMARCE1,splice_donor_variant,,ENST00000647294,;SMARCE1,non_coding_transcript_exon_variant,,ENST00000647347,;SMARCE1,downstream_gene_variant,,ENST00000481231,;SMARCE1,upstream_gene_variant,,ENST00000643378,;SMARCE1,upstream_gene_variant,,ENST00000643580,;SMARCE1,upstream_gene_variant,,ENST00000643893,;SMARCE1,upstream_gene_variant,,ENST00000644443,;SMARCE1,downstream_gene_variant,,ENST00000645155,;</t>
  </si>
  <si>
    <t>96ce8e9d-6827-4b24-9c6f-76c68c18ef6f</t>
  </si>
  <si>
    <t>96ce8e9d-6827-4b24-9c6f-76c68c18ef6f.strelka.vep.mafwin.txt</t>
  </si>
  <si>
    <t>BS_886M7JMG</t>
  </si>
  <si>
    <t>BS_3YXGSTJ7</t>
  </si>
  <si>
    <t>970ac14c-b210-4d90-bffc-c5ea449655e1</t>
  </si>
  <si>
    <t>970ac14c-b210-4d90-bffc-c5ea449655e1.mutect2_somatic.vep.mafwin.txt</t>
  </si>
  <si>
    <t>BS_47454JJ6</t>
  </si>
  <si>
    <t>BS_4JPDCXVR</t>
  </si>
  <si>
    <t>97f1a59b-f6e6-434c-93ca-2952d4210570</t>
  </si>
  <si>
    <t>97f1a59b-f6e6-434c-93ca-2952d4210570.mutect2_somatic.vep.mafwin.txt</t>
  </si>
  <si>
    <t>981f5588-d0da-4ab7-a06f-23934082ebe3</t>
  </si>
  <si>
    <t>981f5588-d0da-4ab7-a06f-23934082ebe3.mutect2_somatic.vep.mafwin.txt</t>
  </si>
  <si>
    <t>98c5df13-8f32-43e5-a0ba-c2a7d14bcb75</t>
  </si>
  <si>
    <t>98c5df13-8f32-43e5-a0ba-c2a7d14bcb75.strelka.vep.mafwin.txt</t>
  </si>
  <si>
    <t>98c6ef58-f58a-4a8a-9e9a-970379f18ad3</t>
  </si>
  <si>
    <t>98c6ef58-f58a-4a8a-9e9a-970379f18ad3.mutect2_somatic.vep.mafwin.txt</t>
  </si>
  <si>
    <t>98fbaf17-3f25-4c6d-9c4a-9bdfb12ae94e</t>
  </si>
  <si>
    <t>98fbaf17-3f25-4c6d-9c4a-9bdfb12ae94e.strelka.vep.mafwin.txt</t>
  </si>
  <si>
    <t>9914c282-4062-45a3-8aff-c47d63172e3b</t>
  </si>
  <si>
    <t>9914c282-4062-45a3-8aff-c47d63172e3b.strelka.vep.mafwin.txt</t>
  </si>
  <si>
    <t>994d565c-6437-4b1a-92ef-002d083d85ec</t>
  </si>
  <si>
    <t>994d565c-6437-4b1a-92ef-002d083d85ec.mutect2_somatic.vep.mafwin.txt</t>
  </si>
  <si>
    <t>BS_P6NWC51S</t>
  </si>
  <si>
    <t>BS_EE7684YB</t>
  </si>
  <si>
    <t>995ca20b-5869-49f6-a0be-27a9ac530c65</t>
  </si>
  <si>
    <t>995ca20b-5869-49f6-a0be-27a9ac530c65.mutect2_somatic.vep.mafwin.txt</t>
  </si>
  <si>
    <t>998d7227-be9e-417b-8979-c679441dee1d</t>
  </si>
  <si>
    <t>998d7227-be9e-417b-8979-c679441dee1d.strelka.vep.mafwin.txt</t>
  </si>
  <si>
    <t>BS_NMQTPVFW</t>
  </si>
  <si>
    <t>BS_F0WR427W</t>
  </si>
  <si>
    <t>c.1249C&gt;T</t>
  </si>
  <si>
    <t>p.Arg417Cys</t>
  </si>
  <si>
    <t>p.R417C</t>
  </si>
  <si>
    <t>SMARCA4,missense_variant,p.Arg417Cys,ENST00000344626,NM_003072.3;SMARCA4,missense_variant,p.Arg417Cys,ENST00000644737,;SMARCA4,missense_variant,p.Arg417Cys,ENST00000646693,NM_001128849.1;SMARCA4,missense_variant,p.Arg417Cys,ENST00000590574,;SMARCA4,missense_variant,p.Arg417Cys,ENST00000642726,;SMARCA4,missense_variant,p.Arg417Cys,ENST00000429416,NM_001128844.1;SMARCA4,missense_variant,p.Arg417Cys,ENST00000642628,;SMARCA4,missense_variant,p.Arg417Cys,ENST00000643549,;SMARCA4,missense_variant,p.Arg417Cys,ENST00000646510,;SMARCA4,missense_variant,p.Arg417Cys,ENST00000646484,NM_001128847.1;SMARCA4,missense_variant,p.Arg417Cys,ENST00000643296,NM_001128845.1;SMARCA4,missense_variant,p.Arg417Cys,ENST00000647230,;SMARCA4,missense_variant,p.Arg417Cys,ENST00000413806,;SMARCA4,missense_variant,p.Arg417Cys,ENST00000450717,;SMARCA4,missense_variant,p.Arg417Cys,ENST00000645460,NM_001128848.1;SMARCA4,missense_variant,p.Arg417Cys,ENST00000444061,;SMARCA4,missense_variant,p.Arg375Cys,ENST00000591545,;SMARCA4,missense_variant,p.Arg417Cys,ENST00000589677,NM_001128846.1;SMARCA4,missense_variant,p.Arg417Cys,ENST00000541122,;SMARCA4,missense_variant,p.Arg222Cys,ENST00000643995,;SMARCA4,upstream_gene_variant,,ENST00000642350,;SMARCA4,upstream_gene_variant,,ENST00000643208,;SMARCA4,upstream_gene_variant,,ENST00000644065,;SMARCA4,downstream_gene_variant,,ENST00000644760,;SMARCA4,upstream_gene_variant,,ENST00000644963,;SMARCA4,missense_variant,p.Arg9Cys,ENST00000644327,;SMARCA4,upstream_gene_variant,,ENST00000644290,;SMARCA4,upstream_gene_variant,,ENST00000645061,;</t>
  </si>
  <si>
    <t>1630/5791</t>
  </si>
  <si>
    <t>1249/4944</t>
  </si>
  <si>
    <t>417/1647</t>
  </si>
  <si>
    <t>Cgc/Tgc</t>
  </si>
  <si>
    <t>COSM6942165,COSM6942164</t>
  </si>
  <si>
    <t>hmmpanther:PTHR10799,hmmpanther:PTHR10799:SF76,Low_complexity_(Seg):seg</t>
  </si>
  <si>
    <t>99cbd3bb-843f-40c4-8a96-54b2aaf3c9b2</t>
  </si>
  <si>
    <t>99cbd3bb-843f-40c4-8a96-54b2aaf3c9b2.strelka.vep.mafwin.txt</t>
  </si>
  <si>
    <t>9a557faf-ac8c-4ce9-9f81-4c5782f7acdd</t>
  </si>
  <si>
    <t>9a557faf-ac8c-4ce9-9f81-4c5782f7acdd.mutect2_somatic.vep.mafwin.txt</t>
  </si>
  <si>
    <t>c.2T&gt;G</t>
  </si>
  <si>
    <t>KDM5B,start_lost,p.Met1?,ENST00000367265,NM_006618.4;KDM5B,start_lost,p.Met1?,ENST00000367264,NM_001314042.1;KDM5B,upstream_gene_variant,,ENST00000235790,;PCAT6,upstream_gene_variant,,ENST00000417262,;PCAT6,upstream_gene_variant,,ENST00000425295,;PCAT6,upstream_gene_variant,,ENST00000553157,;AC098934.4,downstream_gene_variant,,ENST00000564127,;KDM5B,upstream_gene_variant,,ENST00000467487,;KDM5B,upstream_gene_variant,,ENST00000470573,;KDM5B,upstream_gene_variant,,ENST00000602511,;,regulatory_region_variant,,ENSR00000018345,;</t>
  </si>
  <si>
    <t>115/6449</t>
  </si>
  <si>
    <t>1/1580</t>
  </si>
  <si>
    <t>benign(0.031)</t>
  </si>
  <si>
    <t>9a6c77ba-1de4-45f8-8b9c-74c243b15683</t>
  </si>
  <si>
    <t>9a6c77ba-1de4-45f8-8b9c-74c243b15683.mutect2_somatic.vep.mafwin.txt</t>
  </si>
  <si>
    <t>c.787A&gt;C</t>
  </si>
  <si>
    <t>p.Met263Leu</t>
  </si>
  <si>
    <t>p.M263L</t>
  </si>
  <si>
    <t>ARID1B,missense_variant,p.Met263Leu,ENST00000346085,NM_020732.3;ARID1B,missense_variant,p.Met263Leu,ENST00000636930,;ARID1B,missense_variant,p.Met263Leu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</t>
  </si>
  <si>
    <t>1343/10194</t>
  </si>
  <si>
    <t>787/6750</t>
  </si>
  <si>
    <t>263/2249</t>
  </si>
  <si>
    <t>9a78a7ec-b7d5-4a4f-a261-9f14ac5c4231</t>
  </si>
  <si>
    <t>9a78a7ec-b7d5-4a4f-a261-9f14ac5c4231.strelka.vep.mafwin.txt</t>
  </si>
  <si>
    <t>c.98A&gt;C</t>
  </si>
  <si>
    <t>p.Asn33Thr</t>
  </si>
  <si>
    <t>p.N33T</t>
  </si>
  <si>
    <t>KDM1A,missense_variant,p.Asn33Thr,ENST00000400181,NM_001009999.2;KDM1A,missense_variant,p.Asn33Thr,ENST00000465864,;KDM1A,missense_variant,p.Asn33Thr,ENST00000356634,NM_015013.3;TEX46,upstream_gene_variant,,ENST00000566855,NM_001242521.1;AL031428.1,downstream_gene_variant,,ENST00000427154,;,regulatory_region_variant,,ENSR00000002985,;</t>
  </si>
  <si>
    <t>202/3059</t>
  </si>
  <si>
    <t>98/2631</t>
  </si>
  <si>
    <t>33/876</t>
  </si>
  <si>
    <t>possibly_damaging(0.607)</t>
  </si>
  <si>
    <t>PIRSF_domain:PIRSF038051,mobidb-lite</t>
  </si>
  <si>
    <t>rs879226771</t>
  </si>
  <si>
    <t>c.803-2A&gt;G</t>
  </si>
  <si>
    <t>ACTB,splice_acceptor_variant,,ENST00000331789,;ACTB,splice_acceptor_variant,,ENST00000493945,;ACTB,splice_acceptor_variant,,ENST00000645576,;ACTB,splice_acceptor_variant,,ENST00000646664,NM_001101.3;ACTB,splice_acceptor_variant,,ENST00000647275,;ACTB,downstream_gene_variant,,ENST00000414620,;ACTB,downstream_gene_variant,,ENST00000417101,;ACTB,downstream_gene_variant,,ENST00000432588,;ACTB,downstream_gene_variant,,ENST00000443528,;ACTB,upstream_gene_variant,,ENST00000464611,;ACTB,downstream_gene_variant,,ENST00000642480,;ACTB,splice_acceptor_variant,,ENST00000473257,;ACTB,downstream_gene_variant,,ENST00000484841,;ACTB,splice_acceptor_variant,,ENST00000425660,;ACTB,splice_acceptor_variant,,ENST00000462494,;ACTB,downstream_gene_variant,,ENST00000477812,;ACTB,downstream_gene_variant,,ENST00000480301,;ACTB,downstream_gene_variant,,ENST00000645025,;,regulatory_region_variant,,ENSR00000208099,;</t>
  </si>
  <si>
    <t>9aa5f3b9-c869-4ba3-a18d-ad9bc1bb6811</t>
  </si>
  <si>
    <t>9aa5f3b9-c869-4ba3-a18d-ad9bc1bb6811.mutect2_somatic.vep.mafwin.txt</t>
  </si>
  <si>
    <t>BS_AGGH3QGS</t>
  </si>
  <si>
    <t>BS_VM2GYF7B</t>
  </si>
  <si>
    <t>c.1746-1G&gt;C</t>
  </si>
  <si>
    <t>p.X582_splice</t>
  </si>
  <si>
    <t>PIK3R1,splice_acceptor_variant,,ENST00000320694,NM_181524.1;PIK3R1,splice_acceptor_variant,,ENST00000336483,NM_181504.3;PIK3R1,splice_acceptor_variant,,ENST00000521381,NM_181523.2;PIK3R1,splice_acceptor_variant,,ENST00000521657,;PIK3R1,splice_acceptor_variant,,ENST00000523872,NM_001242466.1;PIK3R1,downstream_gene_variant,,ENST00000519025,;PIK3R1,downstream_gene_variant,,ENST00000521409,;PIK3R1,downstream_gene_variant,,ENST00000522084,;PIK3R1,downstream_gene_variant,,ENST00000523807,;PIK3R1,splice_acceptor_variant,,ENST00000517698,;PIK3R1,splice_acceptor_variant,,ENST00000518813,;PIK3R1,splice_acceptor_variant,,ENST00000520550,;PIK3R1,downstream_gene_variant,,ENST00000518292,;</t>
  </si>
  <si>
    <t>COSM6914472,COSM6914471,COSM5760562,COSM41124,COSM1736051,COSM1736050</t>
  </si>
  <si>
    <t>13/15</t>
  </si>
  <si>
    <t>9ab7e31d-21fe-4d4a-a6aa-0191b68e5dcb</t>
  </si>
  <si>
    <t>9ab7e31d-21fe-4d4a-a6aa-0191b68e5dcb.strelka.vep.mafwin.txt</t>
  </si>
  <si>
    <t>c.166T&gt;A</t>
  </si>
  <si>
    <t>p.Ser56Thr</t>
  </si>
  <si>
    <t>p.S56T</t>
  </si>
  <si>
    <t>KMT2A,missense_variant,p.Ser56Thr,ENST00000534358,NM_001197104.1;KMT2A,missense_variant,p.Ser56Thr,ENST00000389506,NM_005933.3;KMT2A,missense_variant,p.Ser56Thr,ENST00000531904,;KMT2A,upstream_gene_variant,,ENST00000527869,;KMT2A,upstream_gene_variant,,ENST00000529852,;KMT2A,upstream_gene_variant,,ENST00000532204,;KMT2A,upstream_gene_variant,,ENST00000533790,;AP001267.2,upstream_gene_variant,,ENST00000532619,;,regulatory_region_variant,,ENSR00000045630,;</t>
  </si>
  <si>
    <t>Tcc/Acc</t>
  </si>
  <si>
    <t>9ac72bb4-2106-4359-a057-505784125f1f</t>
  </si>
  <si>
    <t>9ac72bb4-2106-4359-a057-505784125f1f.mutect2_somatic.vep.mafwin.txt</t>
  </si>
  <si>
    <t>BS_BBTT7DH4</t>
  </si>
  <si>
    <t>c.114+1G&gt;A</t>
  </si>
  <si>
    <t>p.X38_splice</t>
  </si>
  <si>
    <t>NF2,splice_donor_variant,,ENST00000334961,NM_181831.2;NF2,splice_donor_variant,,ENST00000338641,NM_000268.3;NF2,splice_donor_variant,,ENST00000353887,NM_181830.2;NF2,splice_donor_variant,,ENST00000361166,NM_016418.5;NF2,splice_donor_variant,,ENST00000361452,NM_181829.2;NF2,splice_donor_variant,,ENST00000361676,NM_181828.2;NF2,splice_donor_variant,,ENST00000397789,NM_181832.2;NF2,splice_donor_variant,,ENST00000403435,;NF2,splice_donor_variant,,ENST00000403999,NM_181825.2;NF2,splice_donor_variant,,ENST00000413209,NM_181833.2;NF2,splice_donor_variant,,ENST00000432151,;,regulatory_region_variant,,ENSR00000145078,;RPEP4,upstream_gene_variant,,ENST00000437636,;</t>
  </si>
  <si>
    <t>CS077989,COSM22445,COSM22299</t>
  </si>
  <si>
    <t>9b2a808f-7668-492c-b5ee-c6ec125a1c7d</t>
  </si>
  <si>
    <t>9b2a808f-7668-492c-b5ee-c6ec125a1c7d.strelka.vep.mafwin.txt</t>
  </si>
  <si>
    <t>BS_85Y70BHE</t>
  </si>
  <si>
    <t>BS_KAPQRSFM</t>
  </si>
  <si>
    <t>9b480531-f45c-4e01-8bc6-dec86047c63f</t>
  </si>
  <si>
    <t>9b480531-f45c-4e01-8bc6-dec86047c63f.strelka.vep.mafwin.txt</t>
  </si>
  <si>
    <t>9c046c34-968e-431d-b842-47d17bfb4474</t>
  </si>
  <si>
    <t>9c046c34-968e-431d-b842-47d17bfb4474.mutect2_somatic.vep.mafwin.txt</t>
  </si>
  <si>
    <t>BS_Q88059DJ</t>
  </si>
  <si>
    <t>BS_1VKV3MYJ</t>
  </si>
  <si>
    <t>c.564del</t>
  </si>
  <si>
    <t>p.Thr189LeufsTer20</t>
  </si>
  <si>
    <t>p.T189Lfs*20</t>
  </si>
  <si>
    <t>NF2,frameshift_variant,p.Thr189LeufsTer20,ENST00000338641,NM_000268.3;NF2,frameshift_variant,p.Thr148LeufsTer20,ENST00000361452,NM_181829.2;NF2,frameshift_variant,p.Thr189LeufsTer20,ENST00000403999,NM_181825.2;NF2,frameshift_variant,p.Thr189LeufsTer20,ENST00000403435,;NF2,frameshift_variant,p.Thr106LeufsTer20,ENST00000334961,NM_181831.2;NF2,frameshift_variant,p.Thr189LeufsTer20,ENST00000397789,NM_181832.2;NF2,frameshift_variant,p.Thr106LeufsTer20,ENST00000353887,NM_181830.2;NF2,frameshift_variant,p.Thr189LeufsTer20,ENST00000361166,NM_016418.5;NF2,frameshift_variant,p.Thr147LeufsTer20,ENST00000361676,NM_181828.2;NF2,intron_variant,,ENST00000413209,NM_181833.2;NF2,intron_variant,,ENST00000432151,;</t>
  </si>
  <si>
    <t>1004/6025</t>
  </si>
  <si>
    <t>563/1788</t>
  </si>
  <si>
    <t>188/595</t>
  </si>
  <si>
    <t>I/X</t>
  </si>
  <si>
    <t>aTt/at</t>
  </si>
  <si>
    <t>Gene3D:1.20.80.10,Pfam_domain:PF00373,PIRSF_domain:PIRSF002305,Prints_domain:PR00661,PROSITE_profiles:PS50057,hmmpanther:PTHR23281,hmmpanther:PTHR23281:SF20,SMART_domains:SM00295,Superfamily_domains:SSF47031,cd14473</t>
  </si>
  <si>
    <t>AATT</t>
  </si>
  <si>
    <t>9c249a55-715d-4f7d-9494-139fa5d1e3b8</t>
  </si>
  <si>
    <t>9c249a55-715d-4f7d-9494-139fa5d1e3b8.strelka.vep.mafwin.txt</t>
  </si>
  <si>
    <t>BS_JA3XXP1Y</t>
  </si>
  <si>
    <t>BS_KRYAZ09R</t>
  </si>
  <si>
    <t>9cae345c-7842-41ee-b5a9-909f0749ec8f</t>
  </si>
  <si>
    <t>9cae345c-7842-41ee-b5a9-909f0749ec8f.mutect2_somatic.vep.mafwin.txt</t>
  </si>
  <si>
    <t>9ccdbc20-7e39-4390-8b44-30bd4e531b88</t>
  </si>
  <si>
    <t>9ccdbc20-7e39-4390-8b44-30bd4e531b88.mutect2_somatic.vep.mafwin.txt</t>
  </si>
  <si>
    <t>9ce2828c-bbcf-4112-a4cb-95cc69c72c81</t>
  </si>
  <si>
    <t>9ce2828c-bbcf-4112-a4cb-95cc69c72c81.mutect2_somatic.vep.mafwin.txt</t>
  </si>
  <si>
    <t>9cfdae5a-70a1-461d-b773-48ecf234cd9a</t>
  </si>
  <si>
    <t>9cfdae5a-70a1-461d-b773-48ecf234cd9a.mutect2_somatic.vep.mafwin.txt</t>
  </si>
  <si>
    <t>BS_2VHFP7M8</t>
  </si>
  <si>
    <t>BS_7NEND0C1</t>
  </si>
  <si>
    <t>c.100G&gt;C</t>
  </si>
  <si>
    <t>Gga/Cga</t>
  </si>
  <si>
    <t>COSM5686,COSM5684,COSM3660550</t>
  </si>
  <si>
    <t>9d007374-20b8-4ff6-bb9f-d409e07888e9</t>
  </si>
  <si>
    <t>9d007374-20b8-4ff6-bb9f-d409e07888e9.mutect2_somatic.vep.mafwin.txt</t>
  </si>
  <si>
    <t>BS_CXDKK6KS</t>
  </si>
  <si>
    <t>BS_5BCMBVDR</t>
  </si>
  <si>
    <t>9d2a239e-0c1a-4205-b68d-73819ac9ec87</t>
  </si>
  <si>
    <t>9d2a239e-0c1a-4205-b68d-73819ac9ec87.mutect2_somatic.vep.mafwin.txt</t>
  </si>
  <si>
    <t>9e0ad7c6-33df-440c-8f37-be06d13b568a</t>
  </si>
  <si>
    <t>9e0ad7c6-33df-440c-8f37-be06d13b568a.strelka.vep.mafwin.txt</t>
  </si>
  <si>
    <t>BS_10AD3EFX</t>
  </si>
  <si>
    <t>c.2332A&gt;C</t>
  </si>
  <si>
    <t>p.Ile778Leu</t>
  </si>
  <si>
    <t>p.I778L</t>
  </si>
  <si>
    <t>15/34</t>
  </si>
  <si>
    <t>SMARCA2,missense_variant,p.Ile778Leu,ENST00000382203,NM_001289396.1;SMARCA2,missense_variant,p.Ile778Leu,ENST00000357248,NM_139045.3;SMARCA2,missense_variant,p.Ile778Leu,ENST00000349721,NM_003070.4;SMARCA2,missense_variant,p.Ile778Leu,ENST00000382194,;SMARCA2,missense_variant,p.Ile778Leu,ENST00000450198,NM_001289397.1;SMARCA2,missense_variant,p.Ile115Leu,ENST00000635185,;SMARCA2,non_coding_transcript_exon_variant,,ENST00000635739,;SMARCA2,upstream_gene_variant,,ENST00000634925,;SMARCA2,upstream_gene_variant,,ENST00000636157,;SMARCA2,missense_variant,p.Ile778Leu,ENST00000634760,;SMARCA2,downstream_gene_variant,,ENST00000635129,;</t>
  </si>
  <si>
    <t>2541/5867</t>
  </si>
  <si>
    <t>2332/4773</t>
  </si>
  <si>
    <t>778/1590</t>
  </si>
  <si>
    <t>Gene3D:3.40.50.10810,Pfam_domain:PF00176,PROSITE_profiles:PS51192,hmmpanther:PTHR10799,hmmpanther:PTHR10799:SF541,SMART_domains:SM00487,Superfamily_domains:SSF52540,cd00046</t>
  </si>
  <si>
    <t>9ec0692a-42fd-4a8c-bf02-5f5e61393f3e</t>
  </si>
  <si>
    <t>9ec0692a-42fd-4a8c-bf02-5f5e61393f3e.strelka.vep.mafwin.txt</t>
  </si>
  <si>
    <t>BS_QM1Z8R38</t>
  </si>
  <si>
    <t>BS_R483NVWW</t>
  </si>
  <si>
    <t>c.497-1G&gt;T</t>
  </si>
  <si>
    <t>p.X166_splice</t>
  </si>
  <si>
    <t>ATM,splice_acceptor_variant,,ENST00000278616,NM_000051.3;ATM,splice_acceptor_variant,,ENST00000452508,NM_001351834.1;ATM,splice_acceptor_variant,,ENST00000527805,;ATM,splice_acceptor_variant,,ENST00000527891,;</t>
  </si>
  <si>
    <t>COSM6947250,COSM6947249,COSM6918978,COSM6918977</t>
  </si>
  <si>
    <t>9ec7ad13-de3b-433c-8b41-c2c532bd1781</t>
  </si>
  <si>
    <t>9ec7ad13-de3b-433c-8b41-c2c532bd1781.mutect2_somatic.vep.mafwin.txt</t>
  </si>
  <si>
    <t>rs1354730657</t>
  </si>
  <si>
    <t>BS_1C4WCNQF</t>
  </si>
  <si>
    <t>BS_23EJJGP1</t>
  </si>
  <si>
    <t>c.824-1G&gt;T</t>
  </si>
  <si>
    <t>p.X275_splice</t>
  </si>
  <si>
    <t>EHMT1,splice_acceptor_variant,,ENST00000460843,NM_024757.4,NM_001354263.1;EHMT1,splice_acceptor_variant,,ENST00000462484,NM_001145527.1;EHMT1,splice_acceptor_variant,,ENST00000629335,NM_001354611.1,NM_001354612.1;EHMT1,splice_acceptor_variant,,ENST00000637161,;EHMT1,splice_acceptor_variant,,ENST00000637318,;EHMT1,splice_acceptor_variant,,ENST00000637977,;EHMT1,intron_variant,,ENST00000478940,;EHMT1,intron_variant,,ENST00000626066,;EHMT1,intron_variant,,ENST00000636027,;EHMT1,intron_variant,,ENST00000640639,;EHMT1,upstream_gene_variant,,ENST00000629808,;EHMT1,splice_acceptor_variant,,ENST00000495657,;EHMT1,splice_acceptor_variant,,ENST00000371394,;EHMT1,splice_acceptor_variant,,ENST00000637261,;EHMT1,splice_acceptor_variant,,ENST00000638071,;EHMT1,upstream_gene_variant,,ENST00000462942,;</t>
  </si>
  <si>
    <t>rs1354730657,COSM5573326,COSM5573327,COSM5573328</t>
  </si>
  <si>
    <t>c.1000-1G&gt;A</t>
  </si>
  <si>
    <t>p.X334_splice</t>
  </si>
  <si>
    <t>NF2,splice_acceptor_variant,,ENST00000334961,NM_181831.2;NF2,splice_acceptor_variant,,ENST00000338641,NM_000268.3;NF2,splice_acceptor_variant,,ENST00000353887,NM_181830.2;NF2,splice_acceptor_variant,,ENST00000361166,NM_016418.5;NF2,splice_acceptor_variant,,ENST00000361452,NM_181829.2;NF2,splice_acceptor_variant,,ENST00000361676,NM_181828.2;NF2,splice_acceptor_variant,,ENST00000397789,NM_181832.2;NF2,splice_acceptor_variant,,ENST00000403999,NM_181825.2;NF2,intron_variant,,ENST00000403435,;NF2,intron_variant,,ENST00000413209,NM_181833.2;NF2,intron_variant,,ENST00000432151,;</t>
  </si>
  <si>
    <t>COSM22430</t>
  </si>
  <si>
    <t>9ecc844e-9565-4b5e-8a42-6016e771804f</t>
  </si>
  <si>
    <t>9ecc844e-9565-4b5e-8a42-6016e771804f.strelka.vep.mafwin.txt</t>
  </si>
  <si>
    <t>BS_GAA327FP</t>
  </si>
  <si>
    <t>BS_DMD12ZRF</t>
  </si>
  <si>
    <t>9f0d17c7-ef95-496b-be2e-af881a2ac8cd</t>
  </si>
  <si>
    <t>9f0d17c7-ef95-496b-be2e-af881a2ac8cd.mutect2_somatic.vep.mafwin.txt</t>
  </si>
  <si>
    <t>BS_AJ0T7DJ7</t>
  </si>
  <si>
    <t>BS_9HYDMBBW</t>
  </si>
  <si>
    <t>9f48ad5e-5ebe-4af1-8a56-9f1c5dc48907</t>
  </si>
  <si>
    <t>9f48ad5e-5ebe-4af1-8a56-9f1c5dc48907.strelka.vep.mafwin.txt</t>
  </si>
  <si>
    <t>BS_23ZE42Q3</t>
  </si>
  <si>
    <t>BS_2ZKBYF95</t>
  </si>
  <si>
    <t>rs1057519995</t>
  </si>
  <si>
    <t>c.763A&gt;T</t>
  </si>
  <si>
    <t>p.Ile255Phe</t>
  </si>
  <si>
    <t>p.I255F</t>
  </si>
  <si>
    <t>TP53,missense_variant,p.Ile255Phe,ENST00000617185,NM_001126114.2;TP53,missense_variant,p.Ile255Phe,ENST00000420246,;TP53,missense_variant,p.Ile216Phe,ENST00000622645,NM_001276696.1;TP53,missense_variant,p.Ile216Phe,ENST00000610292,NM_001126118.1;TP53,missense_variant,p.Ile255Phe,ENST00000455263,NM_001276695.1,NM_001126113.2;TP53,missense_variant,p.Ile216Phe,ENST00000610538,;TP53,missense_variant,p.Ile255Phe,ENST00000269305,NM_001276760.1,NM_001126112.2,NM_001276761.1,NM_000546.5;TP53,missense_variant,p.Ile216Phe,ENST00000620739,;TP53,missense_variant,p.Ile255Phe,ENST00000445888,;TP53,missense_variant,p.Ile216Phe,ENST00000619485,;TP53,missense_variant,p.Ile123Phe,ENST00000510385,NM_001276698.1,NM_001126116.1;TP53,missense_variant,p.Ile96Phe,ENST00000618944,;TP53,missense_variant,p.Ile123Phe,ENST00000504290,;TP53,missense_variant,p.Ile96Phe,ENST00000610623,NM_001276699.1,NM_001126117.1;TP53,missense_variant,p.Ile123Phe,ENST00000504937,;TP53,missense_variant,p.Ile96Phe,ENST00000619186,NM_001276697.1,NM_001126115.1;TP53,missense_variant,p.Ile255Phe,ENST00000359597,;TP53,missense_variant,p.Ile244Phe,ENST00000615910,;TP53,missense_variant,p.Ile255Phe,ENST00000413465,;TP53,missense_variant,p.Ile123Phe,ENST00000509690,;TP53,downstream_gene_variant,,ENST00000503591,;TP53,downstream_gene_variant,,ENST00000508793,;TP53,downstream_gene_variant,,ENST00000514944,;TP53,upstream_gene_variant,,ENST00000576024,;TP53,downstream_gene_variant,,ENST00000604348,;TP53,downstream_gene_variant,,ENST00000574684,;TP53,missense_variant,p.Ile216Phe,ENST00000635293,;TP53,downstream_gene_variant,,ENST00000505014,;</t>
  </si>
  <si>
    <t>953/2579</t>
  </si>
  <si>
    <t>763/1182</t>
  </si>
  <si>
    <t>255/393</t>
  </si>
  <si>
    <t>I/F</t>
  </si>
  <si>
    <t>Atc/Ttc</t>
  </si>
  <si>
    <t>TP53_g.13400A&gt;T,rs1057519995,COSM46339,COSM44290,COSM43651,COSM3937604,COSM3937603,COSM220791,COSM220790</t>
  </si>
  <si>
    <t>0,1,1,1,1,1,1,1,1</t>
  </si>
  <si>
    <t>9fad83e9-a4ef-4a61-af6c-0b94efed18ab</t>
  </si>
  <si>
    <t>9fad83e9-a4ef-4a61-af6c-0b94efed18ab.strelka.vep.mafwin.txt</t>
  </si>
  <si>
    <t>CTGAGTACT</t>
  </si>
  <si>
    <t>BS_WSFB4SA2</t>
  </si>
  <si>
    <t>BS_Z8E250HZ</t>
  </si>
  <si>
    <t>c.1509_1517dup</t>
  </si>
  <si>
    <t>p.Val504_Arg506dup</t>
  </si>
  <si>
    <t>p.V504_R506dup</t>
  </si>
  <si>
    <t>BRAF,inframe_insertion,p.Val504_Arg506dup,ENST00000496384,NM_001354609.1;BRAF,inframe_insertion,p.Val504_Arg506dup,ENST00000646891,NM_004333.4;BRAF,inframe_insertion,p.Val544_Arg546dup,ENST00000288602,;BRAF,inframe_insertion,p.Val544_Arg546dup,ENST00000644969,;BRAF,splice_region_variant,,ENST00000644120,;BRAF,inframe_insertion,p.Val504_Arg506dup,ENST00000646730,;BRAF,inframe_insertion,p.Val203_Arg205dup,ENST00000644650,;BRAF,inframe_insertion,p.Val185_Arg187dup,ENST00000647434,;BRAF,inframe_insertion,p.Val61_Arg63dup,ENST00000479537,;BRAF,splice_region_variant,,ENST00000644905,;BRAF,splice_region_variant,,ENST00000642875,;BRAF,splice_region_variant,,ENST00000642228,;BRAF,splice_region_variant,,ENST00000497784,;BRAF,downstream_gene_variant,,ENST00000646334,;</t>
  </si>
  <si>
    <t>inframe_insertion,splice_region_variant</t>
  </si>
  <si>
    <t>1742-1743/6458</t>
  </si>
  <si>
    <t>1517-1518/2301</t>
  </si>
  <si>
    <t>506/766</t>
  </si>
  <si>
    <t>R/RVLR</t>
  </si>
  <si>
    <t>agg/agAGTACTCAGg</t>
  </si>
  <si>
    <t>cd14062,Gene3D:3.30.200.20,Pfam_domain:PF07714,SMART_domains:SM00220,Superfamily_domains:SSF56112,PROSITE_profiles:PS50011,hmmpanther:PTHR44000:SF3,hmmpanther:PTHR44000</t>
  </si>
  <si>
    <t>a0873a59-a631-4e4c-9086-b14520095306</t>
  </si>
  <si>
    <t>a0873a59-a631-4e4c-9086-b14520095306.strelka.vep.mafwin.txt</t>
  </si>
  <si>
    <t>a10cb0bc-0778-457c-bfb0-6d2363bc1984</t>
  </si>
  <si>
    <t>a10cb0bc-0778-457c-bfb0-6d2363bc1984.strelka.vep.mafwin.txt</t>
  </si>
  <si>
    <t>a131af06-3560-4286-a5b6-80d4c41eeef7</t>
  </si>
  <si>
    <t>a131af06-3560-4286-a5b6-80d4c41eeef7.strelka.vep.mafwin.txt</t>
  </si>
  <si>
    <t>BS_7PKPNFFK</t>
  </si>
  <si>
    <t>BS_RREVQG9H</t>
  </si>
  <si>
    <t>c.3882_3883dup</t>
  </si>
  <si>
    <t>p.Gly1295ValfsTer38</t>
  </si>
  <si>
    <t>p.G1295Vfs*38</t>
  </si>
  <si>
    <t>SETD2,frameshift_variant,p.Gly1295ValfsTer38,ENST00000409792,NM_014159.6,NM_001349370.1;SETD2,frameshift_variant,p.Gly1251ValfsTer38,ENST00000412450,;SETD2,upstream_gene_variant,,ENST00000638947,;SETD2,frameshift_variant,p.Gly1167ValfsTer38,ENST00000330022,;SETD2,frameshift_variant,p.Gly1013ValfsTer38,ENST00000431180,;SETD2,frameshift_variant,p.Gly929ValfsTer38,ENST00000445387,;</t>
  </si>
  <si>
    <t>3926-3927/8142</t>
  </si>
  <si>
    <t>3883-3884/7695</t>
  </si>
  <si>
    <t>1295/2564</t>
  </si>
  <si>
    <t>G/VX</t>
  </si>
  <si>
    <t>ggg/gTGgg</t>
  </si>
  <si>
    <t>c.634+1G&gt;A</t>
  </si>
  <si>
    <t>p.X212_splice</t>
  </si>
  <si>
    <t>PTEN,splice_donor_variant,,ENST00000371953,NM_001304717.2,NM_000314.6;PTEN,splice_donor_variant,,ENST00000472832,NM_001304718.1;</t>
  </si>
  <si>
    <t>CS1314438,CS110219,COSM5968,COSM1968250,COSM17567</t>
  </si>
  <si>
    <t>rs876661024</t>
  </si>
  <si>
    <t>c.635-1G&gt;C</t>
  </si>
  <si>
    <t>PTEN,splice_acceptor_variant,,ENST00000371953,NM_001304717.2,NM_000314.6;PTEN,splice_acceptor_variant,,ENST00000472832,NM_001304718.1;</t>
  </si>
  <si>
    <t>rs876661024,CS993675,CS090867,COSM921121,COSM5971,COSM28920</t>
  </si>
  <si>
    <t>0,0,0,1,1,1</t>
  </si>
  <si>
    <t>c.1367C&gt;A</t>
  </si>
  <si>
    <t>p.Pro456Gln</t>
  </si>
  <si>
    <t>p.P456Q</t>
  </si>
  <si>
    <t>BRD7,missense_variant,p.Pro456Gln,ENST00000394688,NM_013263.4;BRD7,missense_variant,p.Pro456Gln,ENST00000394689,NM_001173984.2;BRD7,upstream_gene_variant,,ENST00000562383,;BRD7,upstream_gene_variant,,ENST00000569774,;,regulatory_region_variant,,ENSR00000085769,;</t>
  </si>
  <si>
    <t>1372/2145</t>
  </si>
  <si>
    <t>1367/1959</t>
  </si>
  <si>
    <t>456/652</t>
  </si>
  <si>
    <t>P/Q</t>
  </si>
  <si>
    <t>cCg/cAg</t>
  </si>
  <si>
    <t>COSM6853203,COSM5905311</t>
  </si>
  <si>
    <t>Pfam_domain:PF12024,hmmpanther:PTHR22881,hmmpanther:PTHR22881:SF12</t>
  </si>
  <si>
    <t>a16f6d13-2370-4edd-b1ea-cff7afd45ed3</t>
  </si>
  <si>
    <t>a16f6d13-2370-4edd-b1ea-cff7afd45ed3.strelka.vep.mafwin.txt</t>
  </si>
  <si>
    <t>a1d017e0-8f6d-4f68-9e6d-735effe5a4e4</t>
  </si>
  <si>
    <t>a1d017e0-8f6d-4f68-9e6d-735effe5a4e4.strelka.vep.mafwin.txt</t>
  </si>
  <si>
    <t>a2198db4-e6ce-4f3b-a6c4-cafd7fe510a4</t>
  </si>
  <si>
    <t>a2198db4-e6ce-4f3b-a6c4-cafd7fe510a4.mutect2_somatic.vep.mafwin.txt</t>
  </si>
  <si>
    <t>BS_YBCQBCQC</t>
  </si>
  <si>
    <t>BS_KF14TKFY</t>
  </si>
  <si>
    <t>a28718af-25f7-4ca2-b005-bd44e6e1fcc8</t>
  </si>
  <si>
    <t>a28718af-25f7-4ca2-b005-bd44e6e1fcc8.mutect2_somatic.vep.mafwin.txt</t>
  </si>
  <si>
    <t>a2a2cca6-147a-4d98-b38b-372800895067</t>
  </si>
  <si>
    <t>a2a2cca6-147a-4d98-b38b-372800895067.strelka.vep.mafwin.txt</t>
  </si>
  <si>
    <t>rs878978808</t>
  </si>
  <si>
    <t>BS_PEDGRK8S</t>
  </si>
  <si>
    <t>BS_N05BJ03T</t>
  </si>
  <si>
    <t>c.7443-5A&gt;T</t>
  </si>
  <si>
    <t>KMT2C,splice_region_variant,,ENST00000262189,NM_170606.2;KMT2C,splice_region_variant,,ENST00000355193,;KMT2C,splice_region_variant,,ENST00000558665,;KMT2C,upstream_gene_variant,,ENST00000360104,;KMT2C,splice_region_variant,,ENST00000473186,;KMT2C,splice_region_variant,,ENST00000558084,;</t>
  </si>
  <si>
    <t>37/58</t>
  </si>
  <si>
    <t>a37ee32a-b1cf-4755-8c31-b5f3510107be</t>
  </si>
  <si>
    <t>a37ee32a-b1cf-4755-8c31-b5f3510107be.mutect2_somatic.vep.mafwin.txt</t>
  </si>
  <si>
    <t>BS_ZJT1REVB</t>
  </si>
  <si>
    <t>BS_2G2VJT4R</t>
  </si>
  <si>
    <t>a3c99f82-f18e-419e-878a-04cf4659294f</t>
  </si>
  <si>
    <t>a3c99f82-f18e-419e-878a-04cf4659294f.strelka.vep.mafwin.txt</t>
  </si>
  <si>
    <t>BS_QZT3SPY7</t>
  </si>
  <si>
    <t>BS_MDHYHEBH</t>
  </si>
  <si>
    <t>c.913dup</t>
  </si>
  <si>
    <t>p.Thr305AsnfsTer4</t>
  </si>
  <si>
    <t>p.T305Nfs*4</t>
  </si>
  <si>
    <t>SETD2,frameshift_variant,p.Thr305AsnfsTer4,ENST00000409792,NM_014159.6,NM_001349370.1;SETD2,frameshift_variant,p.Thr261AsnfsTer4,ENST00000412450,;SETD2,upstream_gene_variant,,ENST00000638947,;SETD2,frameshift_variant,p.Thr177AsnfsTer4,ENST00000330022,;SETD2,frameshift_variant,p.Thr23AsnfsTer4,ENST00000431180,;SETD2,upstream_gene_variant,,ENST00000445387,;</t>
  </si>
  <si>
    <t>956-957/8142</t>
  </si>
  <si>
    <t>913-914/7695</t>
  </si>
  <si>
    <t>305/2564</t>
  </si>
  <si>
    <t>T/NX</t>
  </si>
  <si>
    <t>aca/aAca</t>
  </si>
  <si>
    <t>Low_complexity_(Seg):seg,mobidb-lite,hmmpanther:PTHR22884:SF468,hmmpanther:PTHR22884</t>
  </si>
  <si>
    <t>c.10355+1G&gt;A</t>
  </si>
  <si>
    <t>p.X3452_splice</t>
  </si>
  <si>
    <t>KMT2D,splice_donor_variant,,ENST00000301067,NM_003482.3;KMT2D,downstream_gene_variant,,ENST00000549743,;KMT2D,downstream_gene_variant,,ENST00000549799,;KMT2D,upstream_gene_variant,,ENST00000552391,;</t>
  </si>
  <si>
    <t>35/53</t>
  </si>
  <si>
    <t>a3fae9e6-1770-4cd2-a569-97735a857b4c</t>
  </si>
  <si>
    <t>a3fae9e6-1770-4cd2-a569-97735a857b4c.strelka.vep.mafwin.txt</t>
  </si>
  <si>
    <t>BS_D09VWF8H</t>
  </si>
  <si>
    <t>BS_SP886CE6</t>
  </si>
  <si>
    <t>c.2318A&gt;G</t>
  </si>
  <si>
    <t>p.Gln773Arg</t>
  </si>
  <si>
    <t>p.Q773R</t>
  </si>
  <si>
    <t>KMT2D,missense_variant,p.Gln773Arg,ENST00000301067,NM_003482.3;KMT2D,downstream_gene_variant,,ENST00000547610,;</t>
  </si>
  <si>
    <t>2318/19419</t>
  </si>
  <si>
    <t>2318/16614</t>
  </si>
  <si>
    <t>773/5537</t>
  </si>
  <si>
    <t>tolerated_low_confidence(0.79)</t>
  </si>
  <si>
    <t>a4cfc125-87f5-48cb-b744-65193341c2f7</t>
  </si>
  <si>
    <t>a4cfc125-87f5-48cb-b744-65193341c2f7.strelka.vep.mafwin.txt</t>
  </si>
  <si>
    <t>a5091293-93b1-48eb-9109-edb7f88ef0e9</t>
  </si>
  <si>
    <t>a5091293-93b1-48eb-9109-edb7f88ef0e9.strelka.vep.mafwin.txt</t>
  </si>
  <si>
    <t>a56e26b7-b5dc-4699-aa4e-5b53ecf0e048</t>
  </si>
  <si>
    <t>a56e26b7-b5dc-4699-aa4e-5b53ecf0e048.strelka.vep.mafwin.txt</t>
  </si>
  <si>
    <t>BS_BZWM455T</t>
  </si>
  <si>
    <t>BS_1NPNHFPC</t>
  </si>
  <si>
    <t>c.86A&gt;C</t>
  </si>
  <si>
    <t>p.Lys29Thr</t>
  </si>
  <si>
    <t>p.K29T</t>
  </si>
  <si>
    <t>ENST00000339209</t>
  </si>
  <si>
    <t>PHF10,missense_variant,p.Lys29Thr,ENST00000612128,;PHF10,missense_variant,p.Lys29Thr,ENST00000339209,NM_018288.3;PHF10,missense_variant,p.Lys29Thr,ENST00000366780,NM_133325.2;PHF10,intron_variant,,ENST00000621772,;AL354892.2,downstream_gene_variant,,ENST00000413088,;AL354892.1,upstream_gene_variant,,ENST00000430250,;PHF10,upstream_gene_variant,,ENST00000464779,;PHF10,splice_region_variant,,ENST00000480008,;,regulatory_region_variant,,ENSR00000207226,;</t>
  </si>
  <si>
    <t>ENSG00000130024</t>
  </si>
  <si>
    <t>210/1719</t>
  </si>
  <si>
    <t>86/1497</t>
  </si>
  <si>
    <t>29/498</t>
  </si>
  <si>
    <t>HGNC:18250</t>
  </si>
  <si>
    <t>CCDS5308.2</t>
  </si>
  <si>
    <t>ENSP00000341805</t>
  </si>
  <si>
    <t>Q8WUB8</t>
  </si>
  <si>
    <t>UPI0000EE1F6E</t>
  </si>
  <si>
    <t>NM_018288.3</t>
  </si>
  <si>
    <t>hmmpanther:PTHR10615,hmmpanther:PTHR10615:SF133,mobidb-lite</t>
  </si>
  <si>
    <t>a5f2cb5e-5924-4ad1-91f2-193e03b9ef91</t>
  </si>
  <si>
    <t>a5f2cb5e-5924-4ad1-91f2-193e03b9ef91.mutect2_somatic.vep.mafwin.txt</t>
  </si>
  <si>
    <t>a68d3d01-e6f0-4f92-9854-03e6c3f96e04</t>
  </si>
  <si>
    <t>a68d3d01-e6f0-4f92-9854-03e6c3f96e04.strelka.vep.mafwin.txt</t>
  </si>
  <si>
    <t>a722259a-bcaf-4d30-8587-58e433667c82</t>
  </si>
  <si>
    <t>a722259a-bcaf-4d30-8587-58e433667c82.mutect2_somatic.vep.mafwin.txt</t>
  </si>
  <si>
    <t>a7301a01-21cd-4978-9b8a-c3945dbc1504</t>
  </si>
  <si>
    <t>a7301a01-21cd-4978-9b8a-c3945dbc1504.strelka.vep.mafwin.txt</t>
  </si>
  <si>
    <t>rs775753332</t>
  </si>
  <si>
    <t>BS_5V2XCW17</t>
  </si>
  <si>
    <t>BS_V733WCVK</t>
  </si>
  <si>
    <t>c.1019G&gt;C</t>
  </si>
  <si>
    <t>p.Arg340Pro</t>
  </si>
  <si>
    <t>p.R340P</t>
  </si>
  <si>
    <t>KDM6B,missense_variant,p.Arg340Pro,ENST00000254846,NM_001080424.1;KDM6B,missense_variant,p.Arg340Pro,ENST00000448097,;KDM6B,missense_variant,p.Arg274Pro,ENST00000570632,;KDM6B,downstream_gene_variant,,ENST00000571047,;KDM6B,downstream_gene_variant,,ENST00000575521,;</t>
  </si>
  <si>
    <t>1408/6713</t>
  </si>
  <si>
    <t>1019/5049</t>
  </si>
  <si>
    <t>340/1682</t>
  </si>
  <si>
    <t>R/P</t>
  </si>
  <si>
    <t>cGc/cCc</t>
  </si>
  <si>
    <t>possibly_damaging(0.808)</t>
  </si>
  <si>
    <t>a76a30a4-d5e5-45b9-bf0b-95d5f96b7df5</t>
  </si>
  <si>
    <t>a76a30a4-d5e5-45b9-bf0b-95d5f96b7df5.mutect2_somatic.vep.mafwin.txt</t>
  </si>
  <si>
    <t>AGGTGGGCGCGGCGGGGTGGCTCTGGGCCTGGCAGGCGCGGTGGTTGCTGCCTCCGCTCACTCACCCGCCCGCGTCCCGGTGC</t>
  </si>
  <si>
    <t>c.615+1_616-1del</t>
  </si>
  <si>
    <t>p.X205_splice</t>
  </si>
  <si>
    <t>FGFR3,splice_donor_variant,,ENST00000613647,;FGFR3,splice_donor_variant,,ENST00000440486,NM_000142.4,NM_001354809.1;FGFR3,splice_donor_variant,,ENST00000340107,NM_001163213.1;FGFR3,splice_donor_variant,,ENST00000481110,NM_001354810.1;FGFR3,splice_donor_variant,,ENST00000412135,NM_022965.3;FGFR3,splice_donor_variant,,ENST00000352904,;FGFR3,splice_donor_variant,,ENST00000507588,;FGFR3,upstream_gene_variant,,ENST00000643463,;FGFR3,splice_donor_variant,,ENST00000260795,;FGFR3,upstream_gene_variant,,ENST00000469068,;FGFR3,upstream_gene_variant,,ENST00000474521,;</t>
  </si>
  <si>
    <t>870-?/4293</t>
  </si>
  <si>
    <t>614-?/2427</t>
  </si>
  <si>
    <t>205-?/808</t>
  </si>
  <si>
    <t>CAAGGTGGGCGCGGCGGGGTGGCTCTGGGCCTGGCAGGCGCGGTGGTTGCTGCCTCCGCTCACTCACCCGCCCGCGTCCCGGTGCA</t>
  </si>
  <si>
    <t>AGGTGAGGCTGGCACTGGGTGGGTTAGGGAGGAGAGCCAGGCTGTGCCTGCACCCGTGCCATTTTCTCTTCTCTCTTTTTGTTCTC</t>
  </si>
  <si>
    <t>c.549+1_550-1del</t>
  </si>
  <si>
    <t>p.X183_splice</t>
  </si>
  <si>
    <t>KDM6B,splice_donor_variant,,ENST00000254846,NM_001080424.1;KDM6B,splice_donor_variant,,ENST00000448097,;KDM6B,splice_donor_variant,,ENST00000570632,;KDM6B,downstream_gene_variant,,ENST00000571047,;KDM6B,downstream_gene_variant,,ENST00000575521,;</t>
  </si>
  <si>
    <t>937-?/6713</t>
  </si>
  <si>
    <t>548-?/5049</t>
  </si>
  <si>
    <t>183-?/1682</t>
  </si>
  <si>
    <t>TGAGGTGAGGCTGGCACTGGGTGGGTTAGGGAGGAGAGCCAGGCTGTGCCTGCACCCGTGCCATTTTCTCTTCTCTCTTTTTGTTCTCA</t>
  </si>
  <si>
    <t>a86982fd-bc3c-4d84-a67d-4c063ecd9102</t>
  </si>
  <si>
    <t>a86982fd-bc3c-4d84-a67d-4c063ecd9102.mutect2_somatic.vep.mafwin.txt</t>
  </si>
  <si>
    <t>CC</t>
  </si>
  <si>
    <t>BS_86QSEFS7</t>
  </si>
  <si>
    <t>BS_1NWVFBTQ</t>
  </si>
  <si>
    <t>c.7671_7672delinsTT</t>
  </si>
  <si>
    <t>p.Leu2558Phe</t>
  </si>
  <si>
    <t>p.L2558F</t>
  </si>
  <si>
    <t>APC,missense_variant,p.Leu2558Phe,ENST00000257430,NM_000038.5,NM_001354897.1,NM_001354898.1,NM_001354895.1,NM_001354901.1,NM_001354899.1;APC,missense_variant,p.Leu2558Phe,ENST00000508376,NM_001127510.2;APC,downstream_gene_variant,,ENST00000507379,NM_001127511.2;APC,downstream_gene_variant,,ENST00000512211,;AC008575.1,intron_variant,,ENST00000520401,;APC,downstream_gene_variant,,ENST00000502371,;APC,downstream_gene_variant,,ENST00000508624,;</t>
  </si>
  <si>
    <t>7727-7728/10701</t>
  </si>
  <si>
    <t>7671-7672/8532</t>
  </si>
  <si>
    <t>2557-2558/2843</t>
  </si>
  <si>
    <t>SL/SF</t>
  </si>
  <si>
    <t>tcCCtt/tcTTtt</t>
  </si>
  <si>
    <t>mobidb-lite,hmmpanther:PTHR12607:SF11,hmmpanther:PTHR12607,Pfam_domain:PF05956</t>
  </si>
  <si>
    <t>CCCT</t>
  </si>
  <si>
    <t>a87d5c55-34f9-44d4-8e8f-4cc2c9201010</t>
  </si>
  <si>
    <t>a87d5c55-34f9-44d4-8e8f-4cc2c9201010.mutect2_somatic.vep.mafwin.txt</t>
  </si>
  <si>
    <t>BS_V3SC6NWH</t>
  </si>
  <si>
    <t>BS_Q69BHVQX</t>
  </si>
  <si>
    <t>a8e7e1a8-4e65-4d0a-9ca0-917f355fc23f</t>
  </si>
  <si>
    <t>a8e7e1a8-4e65-4d0a-9ca0-917f355fc23f.mutect2_somatic.vep.mafwin.txt</t>
  </si>
  <si>
    <t>a8f96087-1e5c-4178-b88f-273051f75d4f</t>
  </si>
  <si>
    <t>a8f96087-1e5c-4178-b88f-273051f75d4f.mutect2_somatic.vep.mafwin.txt</t>
  </si>
  <si>
    <t>a92078a8-66e1-4bc9-91f7-7f439bee7bff</t>
  </si>
  <si>
    <t>a92078a8-66e1-4bc9-91f7-7f439bee7bff.mutect2_somatic.vep.mafwin.txt</t>
  </si>
  <si>
    <t>BS_7XZNDFV4</t>
  </si>
  <si>
    <t>BS_PN1V5KM9</t>
  </si>
  <si>
    <t>a939a289-8efb-4aaa-868c-a358f4317a18</t>
  </si>
  <si>
    <t>a939a289-8efb-4aaa-868c-a358f4317a18.mutect2_somatic.vep.mafwin.txt</t>
  </si>
  <si>
    <t>a964735a-2edf-4f5a-abc6-fc93172b4886</t>
  </si>
  <si>
    <t>a964735a-2edf-4f5a-abc6-fc93172b4886.mutect2_somatic.vep.mafwin.txt</t>
  </si>
  <si>
    <t>a99f1a5f-ed39-4f8b-aaf2-3bd9187d3fd7</t>
  </si>
  <si>
    <t>a99f1a5f-ed39-4f8b-aaf2-3bd9187d3fd7.mutect2_somatic.vep.mafwin.txt</t>
  </si>
  <si>
    <t>a9aeafdb-b33e-46bc-aad4-47613d35d8cf</t>
  </si>
  <si>
    <t>a9aeafdb-b33e-46bc-aad4-47613d35d8cf.mutect2_somatic.vep.mafwin.txt</t>
  </si>
  <si>
    <t>ACCCCAGTGT</t>
  </si>
  <si>
    <t>BS_BAVWP5JG</t>
  </si>
  <si>
    <t>BS_YB4SNTJY</t>
  </si>
  <si>
    <t>c.461_470del</t>
  </si>
  <si>
    <t>p.Asp154ValfsTer17</t>
  </si>
  <si>
    <t>p.D154Vfs*17</t>
  </si>
  <si>
    <t>NF2,frameshift_variant,p.Asp154ValfsTer17,ENST00000338641,NM_000268.3;NF2,frameshift_variant,p.Asp113ValfsTer17,ENST00000361452,NM_181829.2;NF2,frameshift_variant,p.Asp154ValfsTer17,ENST00000403999,NM_181825.2;NF2,frameshift_variant,p.Asp154ValfsTer17,ENST00000403435,;NF2,frameshift_variant,p.Asp71ValfsTer17,ENST00000334961,NM_181831.2;NF2,frameshift_variant,p.Asp154ValfsTer17,ENST00000397789,NM_181832.2;NF2,frameshift_variant,p.Asp71ValfsTer17,ENST00000353887,NM_181830.2;NF2,frameshift_variant,p.Asp154ValfsTer17,ENST00000361166,NM_016418.5;NF2,frameshift_variant,p.Asp112ValfsTer17,ENST00000361676,NM_181828.2;NF2,intron_variant,,ENST00000413209,NM_181833.2;NF2,intron_variant,,ENST00000432151,;</t>
  </si>
  <si>
    <t>902-911/6025</t>
  </si>
  <si>
    <t>461-470/1788</t>
  </si>
  <si>
    <t>154-157/595</t>
  </si>
  <si>
    <t>DPSV/X</t>
  </si>
  <si>
    <t>gACCCCAGTGTt/gt</t>
  </si>
  <si>
    <t>CGACCCCAGTGTT</t>
  </si>
  <si>
    <t>aa08d3dd-3ba7-4852-8929-eaa68c1e5856</t>
  </si>
  <si>
    <t>aa08d3dd-3ba7-4852-8929-eaa68c1e5856.mutect2_somatic.vep.mafwin.txt</t>
  </si>
  <si>
    <t>c.24A&gt;C</t>
  </si>
  <si>
    <t>p.Lys8Asn</t>
  </si>
  <si>
    <t>p.K8N</t>
  </si>
  <si>
    <t>RB1,missense_variant,p.Lys8Asn,ENST00000267163,NM_000321.2;RB1,missense_variant,p.Lys8Asn,ENST00000646097,;RB1-DT,upstream_gene_variant,,ENST00000433480,;RB1-DT,upstream_gene_variant,,ENST00000436963,;RB1,missense_variant,p.Lys8Asn,ENST00000467505,;RB1,non_coding_transcript_exon_variant,,ENST00000525036,;,regulatory_region_variant,,ENSR00000062605,;</t>
  </si>
  <si>
    <t>211/4793</t>
  </si>
  <si>
    <t>24/2787</t>
  </si>
  <si>
    <t>8/928</t>
  </si>
  <si>
    <t>aaA/aaC</t>
  </si>
  <si>
    <t>aa14eee3-4985-4b91-b8e8-e9485e18635e</t>
  </si>
  <si>
    <t>aa14eee3-4985-4b91-b8e8-e9485e18635e.strelka.vep.mafwin.txt</t>
  </si>
  <si>
    <t>BS_XKP747AS</t>
  </si>
  <si>
    <t>BS_CJFTT8ZC</t>
  </si>
  <si>
    <t>c.311C&gt;G</t>
  </si>
  <si>
    <t>p.Pro104Arg</t>
  </si>
  <si>
    <t>p.P104R</t>
  </si>
  <si>
    <t>PIK3CA,missense_variant,p.Pro104Arg,ENST00000263967,NM_006218.3;PIK3CA,missense_variant,p.Pro104Arg,ENST00000643187,;PIK3CA,missense_variant,p.Pro104Arg,ENST00000468036,;PIK3CA,downstream_gene_variant,,ENST00000477735,;</t>
  </si>
  <si>
    <t>468/9093</t>
  </si>
  <si>
    <t>311/3207</t>
  </si>
  <si>
    <t>104/1068</t>
  </si>
  <si>
    <t>P/R</t>
  </si>
  <si>
    <t>cCa/cGa</t>
  </si>
  <si>
    <t>COSM747,COSM5026082,COSM163485,COSM1484857</t>
  </si>
  <si>
    <t>benign(0.291)</t>
  </si>
  <si>
    <t>PDB-ENSP_mappings:2rd0.A,Gene3D:3.10.20.90,PDB-ENSP_mappings:3hhm.A,PDB-ENSP_mappings:3hiz.A,PDB-ENSP_mappings:4jps.A,PDB-ENSP_mappings:4l1b.A,PDB-ENSP_mappings:4l23.A,PDB-ENSP_mappings:4l2y.A,PDB-ENSP_mappings:4ovu.A,PDB-ENSP_mappings:4ovv.A,PDB-ENSP_mappings:4waf.A,PDB-ENSP_mappings:4ykn.A,PDB-ENSP_mappings:4zop.A,PDB-ENSP_mappings:5dxh.A,PDB-ENSP_mappings:5dxh.D,PDB-ENSP_mappings:5fi4.A,PDB-ENSP_mappings:5itd.A,PDB-ENSP_mappings:5sw8.A,PDB-ENSP_mappings:5swg.A,PDB-ENSP_mappings:5swo.A,PDB-ENSP_mappings:5swp.A,PDB-ENSP_mappings:5swr.A,PDB-ENSP_mappings:5swt.A,PDB-ENSP_mappings:5sx8.A,PDB-ENSP_mappings:5sx9.A,PDB-ENSP_mappings:5sxa.A,PDB-ENSP_mappings:5sxb.A,PDB-ENSP_mappings:5sxc.A,PDB-ENSP_mappings:5sxd.A,PDB-ENSP_mappings:5sxe.A,PDB-ENSP_mappings:5sxf.A,PDB-ENSP_mappings:5sxi.A,PDB-ENSP_mappings:5sxj.A,PDB-ENSP_mappings:5sxk.A,PDB-ENSP_mappings:5uk8.A,PDB-ENSP_mappings:5ukj.A,PDB-ENSP_mappings:5ul1.A,Pfam_domain:PF02192,PROSITE_profiles:PS51544,hmmpanther:PTHR10048,hmmpanther:PTHR10048:SF94,SMART_domains:SM00143</t>
  </si>
  <si>
    <t>aa3a1d5f-1415-4d2b-92a9-d71d773ae051</t>
  </si>
  <si>
    <t>aa3a1d5f-1415-4d2b-92a9-d71d773ae051.mutect2_somatic.vep.mafwin.txt</t>
  </si>
  <si>
    <t>aacf46af-7bd4-40db-852d-aa54407d8f8a</t>
  </si>
  <si>
    <t>aacf46af-7bd4-40db-852d-aa54407d8f8a.strelka.vep.mafwin.txt</t>
  </si>
  <si>
    <t>ab09e0f8-353b-4148-b0cb-11057a6f0a3e</t>
  </si>
  <si>
    <t>ab09e0f8-353b-4148-b0cb-11057a6f0a3e.strelka.vep.mafwin.txt</t>
  </si>
  <si>
    <t>BS_EPM623G4</t>
  </si>
  <si>
    <t>BS_JJ593ZW7</t>
  </si>
  <si>
    <t>c.1211_1212del</t>
  </si>
  <si>
    <t>p.Lys404SerfsTer32</t>
  </si>
  <si>
    <t>p.K404Sfs*32</t>
  </si>
  <si>
    <t>FBXW7,frameshift_variant,p.Lys404SerfsTer32,ENST00000603548,NM_033632.3;FBXW7,frameshift_variant,p.Lys404SerfsTer32,ENST00000281708,NM_001349798.1;FBXW7,frameshift_variant,p.Lys324SerfsTer32,ENST00000263981,NM_018315.4;FBXW7,frameshift_variant,p.Lys286SerfsTer32,ENST00000296555,NM_001013415.1;FBXW7,frameshift_variant,p.Lys324SerfsTer32,ENST00000393956,;FBXW7,frameshift_variant,p.Lys404SerfsTer32,ENST00000603841,;FBXW7,non_coding_transcript_exon_variant,,ENST00000647183,;FBXW7,non_coding_transcript_exon_variant,,ENST00000604069,;FBXW7,upstream_gene_variant,,ENST00000603821,;</t>
  </si>
  <si>
    <t>2403-2404/5653</t>
  </si>
  <si>
    <t>1211-1212/2124</t>
  </si>
  <si>
    <t>404/707</t>
  </si>
  <si>
    <t>aAA/a</t>
  </si>
  <si>
    <t>cd00200,Gene3D:2.130.10.10,Pfam_domain:PF00400,SMART_domains:SM00320,Superfamily_domains:SSF50978,PROSITE_profiles:PS50294,PROSITE_profiles:PS50082,hmmpanther:PTHR44007:SF1,hmmpanther:PTHR44007</t>
  </si>
  <si>
    <t>ACTTT</t>
  </si>
  <si>
    <t>c.302del</t>
  </si>
  <si>
    <t>p.Ile101ThrfsTer12</t>
  </si>
  <si>
    <t>p.I101Tfs*12</t>
  </si>
  <si>
    <t>PTEN,frameshift_variant,p.Ile101ThrfsTer12,ENST00000371953,NM_001304717.2,NM_000314.6;PTEN,non_coding_transcript_exon_variant,,ENST00000498703,;</t>
  </si>
  <si>
    <t>1659/9027</t>
  </si>
  <si>
    <t>302/1212</t>
  </si>
  <si>
    <t>101/403</t>
  </si>
  <si>
    <t>aTc/ac</t>
  </si>
  <si>
    <t>CD110165,CM110135,CX983284,COSM5347111,COSM5259,COSM5109</t>
  </si>
  <si>
    <t>PROSITE_profiles:PS51181,hmmpanther:PTHR12305,hmmpanther:PTHR12305:SF81,PIRSF_domain:PIRSF038025,Gene3D:3.90.190.10,Pfam_domain:PF00782,SMART_domains:SM01301,SMART_domains:SM00404,Superfamily_domains:SSF52799</t>
  </si>
  <si>
    <t>TATC</t>
  </si>
  <si>
    <t>c.4573_4574del</t>
  </si>
  <si>
    <t>p.Gln1525ValfsTer3</t>
  </si>
  <si>
    <t>p.Q1525Vfs*3</t>
  </si>
  <si>
    <t>ENST00000219476</t>
  </si>
  <si>
    <t>36/42</t>
  </si>
  <si>
    <t>TSC2,frameshift_variant,p.Gln1525ValfsTer3,ENST00000219476,NM_000548.4;TSC2,frameshift_variant,p.Gln1502ValfsTer3,ENST00000350773,NM_001114382.2;TSC2,frameshift_variant,p.Gln1481ValfsTer3,ENST00000642936,NM_001318831.1;TSC2,frameshift_variant,p.Gln1482ValfsTer3,ENST00000644043,;TSC2,frameshift_variant,p.Gln1458ValfsTer3,ENST00000644329,;TSC2,frameshift_variant,p.Gln1499ValfsTer3,ENST00000644399,;TSC2,frameshift_variant,p.Gln1458ValfsTer3,ENST00000401874,NM_001077183.2;TSC2,frameshift_variant,p.Gln1469ValfsTer3,ENST00000568454,NM_001318832.1;TSC2,frameshift_variant,p.Gln1482ValfsTer3,ENST00000642561,;TSC2,frameshift_variant,p.Gln1459ValfsTer3,ENST00000642797,;TSC2,frameshift_variant,p.Gln1422ValfsTer3,ENST00000439673,NM_001318827.1;TSC2,frameshift_variant,p.Gln1410ValfsTer3,ENST00000382538,NM_001318829.1;TSC2,frameshift_variant,p.Gln1077ValfsTer3,ENST00000642365,;TSC2,splice_region_variant,,ENST00000643088,;TSC2,splice_region_variant,,ENST00000643946,;TSC2,splice_region_variant,,ENST00000644335,;TSC2,splice_region_variant,,ENST00000646388,;PKD1,downstream_gene_variant,,ENST00000262304,NM_001009944.2;PKD1,downstream_gene_variant,,ENST00000423118,NM_000296.3;TSC2,downstream_gene_variant,,ENST00000645186,;MIR1225,downstream_gene_variant,,ENST00000408729,;TSC2,splice_region_variant,,ENST00000646634,;TSC2,splice_region_variant,,ENST00000642728,;TSC2,frameshift_variant,p.His266GlnfsTer284,ENST00000569110,;TSC2,splice_region_variant,,ENST00000439117,;TSC2,splice_region_variant,,ENST00000645024,;TSC2,splice_region_variant,,ENST00000569930,;TSC2,splice_region_variant,,ENST00000497886,;TSC2,splice_region_variant,,ENST00000643426,;TSC2,splice_region_variant,,ENST00000647042,;TSC2,splice_region_variant,,ENST00000646674,;TSC2,splice_region_variant,,ENST00000647180,;TSC2,splice_region_variant,,ENST00000643177,;TSC2,non_coding_transcript_exon_variant,,ENST00000642791,;TSC2,non_coding_transcript_exon_variant,,ENST00000644278,;PKD1,downstream_gene_variant,,ENST00000472577,;TSC2,downstream_gene_variant,,ENST00000643533,;TSC2,downstream_gene_variant,,ENST00000644722,;TSC2,upstream_gene_variant,,ENST00000646557,;,regulatory_region_variant,,ENSR00000082435,;</t>
  </si>
  <si>
    <t>ENSG00000103197</t>
  </si>
  <si>
    <t>5201-5202/6164</t>
  </si>
  <si>
    <t>4571-4572/5424</t>
  </si>
  <si>
    <t>1524/1807</t>
  </si>
  <si>
    <t>tCA/t</t>
  </si>
  <si>
    <t>HGNC:12363</t>
  </si>
  <si>
    <t>CCDS10458.1</t>
  </si>
  <si>
    <t>ENSP00000219476</t>
  </si>
  <si>
    <t>P49815</t>
  </si>
  <si>
    <t>UPI000013C781</t>
  </si>
  <si>
    <t>NM_000548.4</t>
  </si>
  <si>
    <t>hmmpanther:PTHR10063,hmmpanther:PTHR10063:SF0,Superfamily_domains:SSF111347</t>
  </si>
  <si>
    <t>GTCAC</t>
  </si>
  <si>
    <t>rs866380588</t>
  </si>
  <si>
    <t>c.574C&gt;T</t>
  </si>
  <si>
    <t>p.Gln192Ter</t>
  </si>
  <si>
    <t>p.Q192*</t>
  </si>
  <si>
    <t>TP53,stop_gained,p.Gln192Ter,ENST00000617185,NM_001126114.2;TP53,stop_gained,p.Gln192Ter,ENST00000420246,;TP53,stop_gained,p.Gln153Ter,ENST00000622645,NM_001276696.1;TP53,stop_gained,p.Gln153Ter,ENST00000610292,NM_001126118.1;TP53,stop_gained,p.Gln192Ter,ENST00000455263,NM_001276695.1,NM_001126113.2;TP53,stop_gained,p.Gln153Ter,ENST00000610538,;TP53,stop_gained,p.Gln192Ter,ENST00000269305,NM_001276760.1,NM_001126112.2,NM_001276761.1,NM_000546.5;TP53,stop_gained,p.Gln153Ter,ENST00000620739,;TP53,stop_gained,p.Gln192Ter,ENST00000445888,;TP53,stop_gained,p.Gln153Ter,ENST00000619485,;TP53,stop_gained,p.Gln60Ter,ENST00000510385,NM_001276698.1,NM_001126116.1;TP53,stop_gained,p.Gln33Ter,ENST00000618944,;TP53,stop_gained,p.Gln60Ter,ENST00000504290,;TP53,stop_gained,p.Gln33Ter,ENST00000610623,NM_001276699.1,NM_001126117.1;TP53,stop_gained,p.Gln60Ter,ENST00000504937,;TP53,stop_gained,p.Gln33Ter,ENST00000619186,NM_001276697.1,NM_001126115.1;TP53,stop_gained,p.Gln192Ter,ENST00000359597,;TP53,stop_gained,p.Gln181Ter,ENST00000615910,;TP53,stop_gained,p.Gln192Ter,ENST00000413465,;TP53,stop_gained,p.Gln60Ter,ENST00000509690,;TP53,stop_gained,p.Gln99Ter,ENST00000514944,;TP53,downstream_gene_variant,,ENST00000503591,;TP53,downstream_gene_variant,,ENST00000508793,;TP53,upstream_gene_variant,,ENST00000576024,;TP53,downstream_gene_variant,,ENST00000604348,;TP53,intron_variant,,ENST00000574684,;TP53,stop_gained,p.Gln153Ter,ENST00000635293,;TP53,non_coding_transcript_exon_variant,,ENST00000505014,;</t>
  </si>
  <si>
    <t>764/2579</t>
  </si>
  <si>
    <t>574/1182</t>
  </si>
  <si>
    <t>192/393</t>
  </si>
  <si>
    <t>rs866380588,COSM44111,COSM3370929,COSM1649390,COSM117949,COSM117948,COSM117947,COSM117946,COSM10733</t>
  </si>
  <si>
    <t>acdc8a94-995f-40bc-9573-dca551595674</t>
  </si>
  <si>
    <t>acdc8a94-995f-40bc-9573-dca551595674.strelka.vep.mafwin.txt</t>
  </si>
  <si>
    <t>ad45e585-d356-4d8b-97cd-4e050418754c</t>
  </si>
  <si>
    <t>ad45e585-d356-4d8b-97cd-4e050418754c.mutect2_somatic.vep.mafwin.txt</t>
  </si>
  <si>
    <t>ad494820-1dbc-4321-85e3-9aab0d15e845</t>
  </si>
  <si>
    <t>ad494820-1dbc-4321-85e3-9aab0d15e845.strelka.vep.mafwin.txt</t>
  </si>
  <si>
    <t>ad75193c-01dc-4f54-9350-44eb607f8e8b</t>
  </si>
  <si>
    <t>ad75193c-01dc-4f54-9350-44eb607f8e8b.mutect2_somatic.vep.mafwin.txt</t>
  </si>
  <si>
    <t>ad90afeb-947a-483b-9fee-17f76c84c7ac</t>
  </si>
  <si>
    <t>ad90afeb-947a-483b-9fee-17f76c84c7ac.mutect2_somatic.vep.mafwin.txt</t>
  </si>
  <si>
    <t>BS_GRECE8Q9</t>
  </si>
  <si>
    <t>BS_D64Q07W9</t>
  </si>
  <si>
    <t>rs764512194,COSM6494973,COSM6494972,COSM6494971,COSM6494970</t>
  </si>
  <si>
    <t>ae4015b6-2ff3-4cf2-99f9-11a69ff44826</t>
  </si>
  <si>
    <t>ae4015b6-2ff3-4cf2-99f9-11a69ff44826.mutect2_somatic.vep.mafwin.txt</t>
  </si>
  <si>
    <t>aeb5672b-a95a-4a46-8657-aafc390700dc</t>
  </si>
  <si>
    <t>aeb5672b-a95a-4a46-8657-aafc390700dc.strelka.vep.mafwin.txt</t>
  </si>
  <si>
    <t>BS_70FKSKM9</t>
  </si>
  <si>
    <t>BS_E0H9DHVX</t>
  </si>
  <si>
    <t>afb882a0-580a-4070-8c2f-a7f9159d59b3</t>
  </si>
  <si>
    <t>afb882a0-580a-4070-8c2f-a7f9159d59b3.mutect2_somatic.vep.mafwin.txt</t>
  </si>
  <si>
    <t>afcd0fe2-2b0e-4dd8-87d6-b19dce93e426</t>
  </si>
  <si>
    <t>afcd0fe2-2b0e-4dd8-87d6-b19dce93e426.strelka.vep.mafwin.txt</t>
  </si>
  <si>
    <t>BS_AG6M7TJE</t>
  </si>
  <si>
    <t>c.7672C&gt;T</t>
  </si>
  <si>
    <t>7728/10701</t>
  </si>
  <si>
    <t>7672/8532</t>
  </si>
  <si>
    <t>2558/2843</t>
  </si>
  <si>
    <t>Ctt/Ttt</t>
  </si>
  <si>
    <t>afcfe104-6646-4d1d-a64a-ba45a31ed5ff</t>
  </si>
  <si>
    <t>afcfe104-6646-4d1d-a64a-ba45a31ed5ff.strelka.vep.mafwin.txt</t>
  </si>
  <si>
    <t>BS_ZPF89720</t>
  </si>
  <si>
    <t>BS_556GG009</t>
  </si>
  <si>
    <t>afd0a294-83b6-4247-92ae-fc286f9192ff</t>
  </si>
  <si>
    <t>afd0a294-83b6-4247-92ae-fc286f9192ff.strelka.vep.mafwin.txt</t>
  </si>
  <si>
    <t>b043cf0e-bdb6-43f2-bc83-6dd82dc2878e</t>
  </si>
  <si>
    <t>b043cf0e-bdb6-43f2-bc83-6dd82dc2878e.mutect2_somatic.vep.mafwin.txt</t>
  </si>
  <si>
    <t>b0893b4a-64c3-463e-92e5-6b377cd2e175</t>
  </si>
  <si>
    <t>b0893b4a-64c3-463e-92e5-6b377cd2e175.strelka.vep.mafwin.txt</t>
  </si>
  <si>
    <t>BS_79SYEHY3</t>
  </si>
  <si>
    <t>c.510+7C&gt;G</t>
  </si>
  <si>
    <t>WWC1,splice_region_variant,,ENST00000265293,NM_015238.2;WWC1,splice_region_variant,,ENST00000393895,;WWC1,splice_region_variant,,ENST00000521089,NM_001161661.1,NM_001161662.1;WWC1,splice_region_variant,,ENST00000523043,;WWC1,downstream_gene_variant,,ENST00000519859,;</t>
  </si>
  <si>
    <t>c.1526C&gt;T</t>
  </si>
  <si>
    <t>p.Ala509Val</t>
  </si>
  <si>
    <t>p.A509V</t>
  </si>
  <si>
    <t>FGFR4,missense_variant,p.Ala509Val,ENST00000292408,NM_213647.2,NM_002011.4,NM_001354984.1;FGFR4,missense_variant,p.Ala441Val,ENST00000393648,NM_001291980.1;FGFR4,missense_variant,p.Ala509Val,ENST00000502906,;FGFR4,missense_variant,p.Ala469Val,ENST00000393637,NM_022963.3;FGFR4,missense_variant,p.Ala141Val,ENST00000511076,;FGFR4,downstream_gene_variant,,ENST00000503708,;FGFR4,downstream_gene_variant,,ENST00000510911,;FGFR4,downstream_gene_variant,,ENST00000513166,;FGFR4,downstream_gene_variant,,ENST00000514472,;FGFR4,downstream_gene_variant,,ENST00000507708,;FGFR4,non_coding_transcript_exon_variant,,ENST00000483872,;FGFR4,downstream_gene_variant,,ENST00000426612,;FGFR4,downstream_gene_variant,,ENST00000430285,;FGFR4,downstream_gene_variant,,ENST00000508139,;FGFR4,downstream_gene_variant,,ENST00000509511,;FGFR4,upstream_gene_variant,,ENST00000513423,;</t>
  </si>
  <si>
    <t>1771/3122</t>
  </si>
  <si>
    <t>1526/2409</t>
  </si>
  <si>
    <t>509/802</t>
  </si>
  <si>
    <t>rs866090137</t>
  </si>
  <si>
    <t>c.824-2A&gt;T</t>
  </si>
  <si>
    <t>rs866090137,COSM4680481,COSM4680482,COSM5964389,COSM5964390,COSM5964391,COSM6458580</t>
  </si>
  <si>
    <t>b0e0460f-bb57-418e-a3aa-526b3ac05470</t>
  </si>
  <si>
    <t>b0e0460f-bb57-418e-a3aa-526b3ac05470.mutect2_somatic.vep.mafwin.txt</t>
  </si>
  <si>
    <t>b0e2d897-de68-4206-aed8-23b77ec0bc71</t>
  </si>
  <si>
    <t>b0e2d897-de68-4206-aed8-23b77ec0bc71.mutect2_somatic.vep.mafwin.txt</t>
  </si>
  <si>
    <t>BS_JDS0SYST</t>
  </si>
  <si>
    <t>BS_EFTRE3J4</t>
  </si>
  <si>
    <t>c.4066C&gt;T</t>
  </si>
  <si>
    <t>p.Arg1356Ter</t>
  </si>
  <si>
    <t>p.R1356*</t>
  </si>
  <si>
    <t>EP300,stop_gained,p.Arg1356Ter,ENST00000263253,NM_001429.3;RNU6-375P,downstream_gene_variant,,ENST00000517050,;AL035658.1,downstream_gene_variant,,ENST00000415054,;EP300,non_coding_transcript_exon_variant,,ENST00000635584,;</t>
  </si>
  <si>
    <t>5285/9587</t>
  </si>
  <si>
    <t>4066/7245</t>
  </si>
  <si>
    <t>1356/2414</t>
  </si>
  <si>
    <t>COSM1682287</t>
  </si>
  <si>
    <t>PDB-ENSP_mappings:3biy.A,PDB-ENSP_mappings:4bhw.A,PDB-ENSP_mappings:4bhw.B,PDB-ENSP_mappings:4pzr.A,PDB-ENSP_mappings:4pzs.A,PDB-ENSP_mappings:4pzt.A,PDB-ENSP_mappings:5kj2.A,PDB-ENSP_mappings:5lkt.A,PDB-ENSP_mappings:5lku.A,PDB-ENSP_mappings:5lkx.A,PDB-ENSP_mappings:5lkz.A,Pfam_domain:PF08214,PROSITE_profiles:PS51727,hmmpanther:PTHR13808,hmmpanther:PTHR13808:SF4,SMART_domains:SM01250</t>
  </si>
  <si>
    <t>b1042859-d71d-4052-aa98-6693a6e4c9df</t>
  </si>
  <si>
    <t>b1042859-d71d-4052-aa98-6693a6e4c9df.strelka.vep.mafwin.txt</t>
  </si>
  <si>
    <t>rs1209788009</t>
  </si>
  <si>
    <t>BS_E5H6CFYT</t>
  </si>
  <si>
    <t>BS_B3WREYSV</t>
  </si>
  <si>
    <t>c.628A&gt;G</t>
  </si>
  <si>
    <t>p.Arg210Gly</t>
  </si>
  <si>
    <t>p.R210G</t>
  </si>
  <si>
    <t>ERBB4,missense_variant,p.Arg210Gly,ENST00000342788,NM_005235.2;ERBB4,missense_variant,p.Arg210Gly,ENST00000436443,NM_001042599.1;ERBB4,missense_variant,p.Arg184Gly,ENST00000402597,;ERBB4,missense_variant,p.Arg210Gly,ENST00000260943,;ERBB4,non_coding_transcript_exon_variant,,ENST00000484474,;ERBB4,non_coding_transcript_exon_variant,,ENST00000484594,;</t>
  </si>
  <si>
    <t>939/12136</t>
  </si>
  <si>
    <t>628/3927</t>
  </si>
  <si>
    <t>210/1308</t>
  </si>
  <si>
    <t>Agg/Ggg</t>
  </si>
  <si>
    <t>benign(0.109)</t>
  </si>
  <si>
    <t>c.301dup</t>
  </si>
  <si>
    <t>p.Ile101AsnfsTer6</t>
  </si>
  <si>
    <t>p.I101Nfs*6</t>
  </si>
  <si>
    <t>PTEN,frameshift_variant,p.Ile101AsnfsTer6,ENST00000371953,NM_001304717.2,NM_000314.6;PTEN,non_coding_transcript_exon_variant,,ENST00000498703,;</t>
  </si>
  <si>
    <t>1657-1658/9027</t>
  </si>
  <si>
    <t>300-301/1212</t>
  </si>
  <si>
    <t>100-101/403</t>
  </si>
  <si>
    <t>b15cb47d-5d6c-42ad-b7cf-dec021a737e2</t>
  </si>
  <si>
    <t>b15cb47d-5d6c-42ad-b7cf-dec021a737e2.mutect2_somatic.vep.mafwin.txt</t>
  </si>
  <si>
    <t>b1627191-d1a2-44f1-b393-a2c8b226b559</t>
  </si>
  <si>
    <t>b1627191-d1a2-44f1-b393-a2c8b226b559.strelka.vep.mafwin.txt</t>
  </si>
  <si>
    <t>BS_TE8QFF7T</t>
  </si>
  <si>
    <t>BS_Y7A7J675</t>
  </si>
  <si>
    <t>c.260A&gt;C</t>
  </si>
  <si>
    <t>p.His87Pro</t>
  </si>
  <si>
    <t>p.H87P</t>
  </si>
  <si>
    <t>ARID1B,missense_variant,p.His87Pro,ENST00000346085,NM_020732.3;ARID1B,missense_variant,p.His87Pro,ENST00000636930,;ARID1B,missense_variant,p.His87Pro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intron_variant,,ENST00000603191,;AL355297.2,downstream_gene_variant,,ENST00000604792,;ARID1B,upstream_gene_variant,,ENST00000637910,;,regulatory_region_variant,,ENSR00000205766,;</t>
  </si>
  <si>
    <t>816/10194</t>
  </si>
  <si>
    <t>260/6750</t>
  </si>
  <si>
    <t>87/2249</t>
  </si>
  <si>
    <t>b1f0ce08-3618-4c3d-b4ae-39f276a4f7e8</t>
  </si>
  <si>
    <t>b1f0ce08-3618-4c3d-b4ae-39f276a4f7e8.mutect2_somatic.vep.mafwin.txt</t>
  </si>
  <si>
    <t>BS_MS87PMR7</t>
  </si>
  <si>
    <t>BS_345M1B93</t>
  </si>
  <si>
    <t>b25cbb98-bc3b-4a23-8921-9e98dde6ddbc</t>
  </si>
  <si>
    <t>b25cbb98-bc3b-4a23-8921-9e98dde6ddbc.strelka.vep.mafwin.txt</t>
  </si>
  <si>
    <t>b2779f92-ef93-41ff-9bb9-f9e02313de85</t>
  </si>
  <si>
    <t>b2779f92-ef93-41ff-9bb9-f9e02313de85.strelka.vep.mafwin.txt</t>
  </si>
  <si>
    <t>b303ee34-07fa-4327-bce2-9d97cd2d2878</t>
  </si>
  <si>
    <t>b303ee34-07fa-4327-bce2-9d97cd2d2878.mutect2_somatic.vep.mafwin.txt</t>
  </si>
  <si>
    <t>BS_JQNF0FQP</t>
  </si>
  <si>
    <t>BS_92HPNHFB</t>
  </si>
  <si>
    <t>c.164G&gt;A</t>
  </si>
  <si>
    <t>p.Gly55Asp</t>
  </si>
  <si>
    <t>p.G55D</t>
  </si>
  <si>
    <t>ENST00000406870</t>
  </si>
  <si>
    <t>BCL6,missense_variant,p.Gly55Asp,ENST00000406870,NM_001706.4;BCL6,missense_variant,p.Gly55Asp,ENST00000621333,NM_001134738.1;BCL6,missense_variant,p.Gly55Asp,ENST00000232014,NM_001130845.1;BCL6,missense_variant,p.Gly55Asp,ENST00000450123,;BCL6,missense_variant,p.Gly55Asp,ENST00000438077,;BCL6,missense_variant,p.Gly55Asp,ENST00000430339,;AC072022.1,intron_variant,,ENST00000437407,;AC072022.1,intron_variant,,ENST00000449623,;BCL6,intron_variant,,ENST00000480458,;BCL6,downstream_gene_variant,,ENST00000496823,;BCL6,intron_variant,,ENST00000419510,;BCL6,downstream_gene_variant,,ENST00000470319,;</t>
  </si>
  <si>
    <t>ENSG00000113916</t>
  </si>
  <si>
    <t>531/3569</t>
  </si>
  <si>
    <t>164/2121</t>
  </si>
  <si>
    <t>55/706</t>
  </si>
  <si>
    <t>COSM6410592</t>
  </si>
  <si>
    <t>HGNC:1001</t>
  </si>
  <si>
    <t>CCDS3289.1</t>
  </si>
  <si>
    <t>ENSP00000384371</t>
  </si>
  <si>
    <t>P41182</t>
  </si>
  <si>
    <t>UPI000012682C</t>
  </si>
  <si>
    <t>NM_001706.4</t>
  </si>
  <si>
    <t>PROSITE_profiles:PS50097,hmmpanther:PTHR44648,Gene3D:3.30.710.10,Pfam_domain:PF00651,SMART_domains:SM00225,Superfamily_domains:SSF54695</t>
  </si>
  <si>
    <t>b3857714-7472-4f37-972a-a131c6a11025</t>
  </si>
  <si>
    <t>b3857714-7472-4f37-972a-a131c6a11025.strelka.vep.mafwin.txt</t>
  </si>
  <si>
    <t>c.2647T&gt;G</t>
  </si>
  <si>
    <t>p.Phe883Val</t>
  </si>
  <si>
    <t>p.F883V</t>
  </si>
  <si>
    <t>KMT2D,missense_variant,p.Phe883Val,ENST00000301067,NM_003482.3;KMT2D,downstream_gene_variant,,ENST00000547610,;</t>
  </si>
  <si>
    <t>2647/19419</t>
  </si>
  <si>
    <t>2647/16614</t>
  </si>
  <si>
    <t>883/5537</t>
  </si>
  <si>
    <t>c.1751T&gt;G</t>
  </si>
  <si>
    <t>p.Leu584Arg</t>
  </si>
  <si>
    <t>p.L584R</t>
  </si>
  <si>
    <t>KDM6B,missense_variant,p.Leu584Arg,ENST00000254846,NM_001080424.1;KDM6B,missense_variant,p.Leu584Arg,ENST00000448097,;KDM6B,downstream_gene_variant,,ENST00000570632,;KDM6B,downstream_gene_variant,,ENST00000571047,;KDM6B,downstream_gene_variant,,ENST00000575521,;</t>
  </si>
  <si>
    <t>2140/6713</t>
  </si>
  <si>
    <t>1751/5049</t>
  </si>
  <si>
    <t>584/1682</t>
  </si>
  <si>
    <t>benign(0.144)</t>
  </si>
  <si>
    <t>c.113A&gt;C</t>
  </si>
  <si>
    <t>p.Asn38Thr</t>
  </si>
  <si>
    <t>p.N38T</t>
  </si>
  <si>
    <t>KMT2B,missense_variant,p.Asn38Thr,ENST00000420124,NM_014727.2;ZBTB32,downstream_gene_variant,,ENST00000262630,;ZBTB32,downstream_gene_variant,,ENST00000392197,NM_014383.2,NM_001316902.1;ZBTB32,downstream_gene_variant,,ENST00000426659,NM_001316903.1;ZBTB32,downstream_gene_variant,,ENST00000442282,;ZBTB32,downstream_gene_variant,,ENST00000451726,;KMT2B,upstream_gene_variant,,ENST00000606995,;ZBTB32,downstream_gene_variant,,ENST00000481182,;,regulatory_region_variant,,ENSR00000109057,;</t>
  </si>
  <si>
    <t>113/8469</t>
  </si>
  <si>
    <t>113/8148</t>
  </si>
  <si>
    <t>38/2715</t>
  </si>
  <si>
    <t>b3ab29eb-cb7d-476d-bde9-4e5800704e53</t>
  </si>
  <si>
    <t>b3ab29eb-cb7d-476d-bde9-4e5800704e53.mutect2_somatic.vep.mafwin.txt</t>
  </si>
  <si>
    <t>b488692b-e812-4d89-bad3-e115345b102e</t>
  </si>
  <si>
    <t>b488692b-e812-4d89-bad3-e115345b102e.mutect2_somatic.vep.mafwin.txt</t>
  </si>
  <si>
    <t>BS_2AWCKNB3</t>
  </si>
  <si>
    <t>BS_5VSK2DHE</t>
  </si>
  <si>
    <t>c.448-1G&gt;A</t>
  </si>
  <si>
    <t>p.X150_splice</t>
  </si>
  <si>
    <t>NF2,splice_acceptor_variant,,ENST00000334961,NM_181831.2;NF2,splice_acceptor_variant,,ENST00000338641,NM_000268.3;NF2,splice_acceptor_variant,,ENST00000353887,NM_181830.2;NF2,splice_acceptor_variant,,ENST00000361166,NM_016418.5;NF2,splice_acceptor_variant,,ENST00000361452,NM_181829.2;NF2,splice_acceptor_variant,,ENST00000361676,NM_181828.2;NF2,splice_acceptor_variant,,ENST00000397789,NM_181832.2;NF2,splice_acceptor_variant,,ENST00000403435,;NF2,splice_acceptor_variant,,ENST00000403999,NM_181825.2;NF2,intron_variant,,ENST00000413209,NM_181833.2;NF2,intron_variant,,ENST00000432151,;</t>
  </si>
  <si>
    <t>CS951484,CS961637,COSM24209,COSM22446,COSM1685243</t>
  </si>
  <si>
    <t>b5b656cc-7b4f-4635-b86d-0ee6633a263d</t>
  </si>
  <si>
    <t>b5b656cc-7b4f-4635-b86d-0ee6633a263d.strelka.vep.mafwin.txt</t>
  </si>
  <si>
    <t>b5c906c9-ed25-4ea6-ad04-0d7148a415b2</t>
  </si>
  <si>
    <t>b5c906c9-ed25-4ea6-ad04-0d7148a415b2.mutect2_somatic.vep.mafwin.txt</t>
  </si>
  <si>
    <t>BS_J6VRW67C</t>
  </si>
  <si>
    <t>BS_GSTHVZFR</t>
  </si>
  <si>
    <t>c.2117A&gt;C</t>
  </si>
  <si>
    <t>p.Gln706Pro</t>
  </si>
  <si>
    <t>p.Q706P</t>
  </si>
  <si>
    <t>AXIN1,missense_variant,p.Gln706Pro,ENST00000262320,NM_003502.3;AXIN1,missense_variant,p.Gln706Pro,ENST00000354866,NM_181050.2;AXIN1,upstream_gene_variant,,ENST00000457798,;AXIN1,downstream_gene_variant,,ENST00000481769,;AXIN1,non_coding_transcript_exon_variant,,ENST00000461023,;</t>
  </si>
  <si>
    <t>2489/3643</t>
  </si>
  <si>
    <t>2117/2589</t>
  </si>
  <si>
    <t>706/862</t>
  </si>
  <si>
    <t>probably_damaging(0.972)</t>
  </si>
  <si>
    <t>b5ff039a-6869-4354-8a52-65a980d252e7</t>
  </si>
  <si>
    <t>b5ff039a-6869-4354-8a52-65a980d252e7.mutect2_somatic.vep.mafwin.txt</t>
  </si>
  <si>
    <t>b61e05b2-5cfe-47a9-9a63-bfc8823b9722</t>
  </si>
  <si>
    <t>b61e05b2-5cfe-47a9-9a63-bfc8823b9722.mutect2_somatic.vep.mafwin.txt</t>
  </si>
  <si>
    <t>b663149d-5d25-42f8-96a0-c33a629260dd</t>
  </si>
  <si>
    <t>b663149d-5d25-42f8-96a0-c33a629260dd.strelka.vep.mafwin.txt</t>
  </si>
  <si>
    <t>rs1204195853</t>
  </si>
  <si>
    <t>BS_8D52JK1Q</t>
  </si>
  <si>
    <t>BS_WNKT1PAM</t>
  </si>
  <si>
    <t>c.543+1G&gt;A</t>
  </si>
  <si>
    <t>p.X181_splice</t>
  </si>
  <si>
    <t>PHF10,splice_donor_variant,,ENST00000339209,NM_018288.3;PHF10,splice_donor_variant,,ENST00000366780,NM_133325.2;PHF10,splice_donor_variant,,ENST00000612128,;PHF10,splice_donor_variant,,ENST00000621772,;PHF10,downstream_gene_variant,,ENST00000464779,;PHF10,splice_donor_variant,,ENST00000480008,;</t>
  </si>
  <si>
    <t>b6b4d8d4-f00a-48ea-b649-d818c49df588</t>
  </si>
  <si>
    <t>b6b4d8d4-f00a-48ea-b649-d818c49df588.strelka.vep.mafwin.txt</t>
  </si>
  <si>
    <t>BS_02W5H7K5</t>
  </si>
  <si>
    <t>b8c6b9d3-1aa4-49dd-9632-69cbe6157335</t>
  </si>
  <si>
    <t>b8c6b9d3-1aa4-49dd-9632-69cbe6157335.strelka.vep.mafwin.txt</t>
  </si>
  <si>
    <t>b935ea1f-f4d3-45d2-bb1d-7c993c5b685b</t>
  </si>
  <si>
    <t>b935ea1f-f4d3-45d2-bb1d-7c993c5b685b.mutect2_somatic.vep.mafwin.txt</t>
  </si>
  <si>
    <t>BS_872Q3FK2</t>
  </si>
  <si>
    <t>BS_AS4CJ75A</t>
  </si>
  <si>
    <t>c.3369+1G&gt;A</t>
  </si>
  <si>
    <t>p.X1123_splice</t>
  </si>
  <si>
    <t>CREBBP,splice_donor_variant,,ENST00000262367,NM_004380.2;CREBBP,splice_donor_variant,,ENST00000382070,NM_001079846.1;CREBBP,splice_donor_variant,,ENST00000570939,;CREBBP,upstream_gene_variant,,ENST00000573517,;</t>
  </si>
  <si>
    <t>ba8ca7ee-eede-4d5a-a8c6-578be77130fc</t>
  </si>
  <si>
    <t>ba8ca7ee-eede-4d5a-a8c6-578be77130fc.mutect2_somatic.vep.mafwin.txt</t>
  </si>
  <si>
    <t>BS_4GKH983E</t>
  </si>
  <si>
    <t>BS_W7P0FTAQ</t>
  </si>
  <si>
    <t>bab3f8d0-8ecb-48a3-89fe-1c466bada50b</t>
  </si>
  <si>
    <t>bab3f8d0-8ecb-48a3-89fe-1c466bada50b.mutect2_somatic.vep.mafwin.txt</t>
  </si>
  <si>
    <t>bac22cfc-799e-4bd0-abbc-5acc9cd3cfcf</t>
  </si>
  <si>
    <t>bac22cfc-799e-4bd0-abbc-5acc9cd3cfcf.mutect2_somatic.vep.mafwin.txt</t>
  </si>
  <si>
    <t>bac72a0c-7d61-451f-953a-9fbd3003279c</t>
  </si>
  <si>
    <t>bac72a0c-7d61-451f-953a-9fbd3003279c.mutect2_somatic.vep.mafwin.txt</t>
  </si>
  <si>
    <t>bb1ad132-11ef-4e7a-989a-c7d03f03a0a1</t>
  </si>
  <si>
    <t>bb1ad132-11ef-4e7a-989a-c7d03f03a0a1.strelka.vep.mafwin.txt</t>
  </si>
  <si>
    <t>bb2dfbf5-737a-4646-8a7c-99042405362f</t>
  </si>
  <si>
    <t>bb2dfbf5-737a-4646-8a7c-99042405362f.mutect2_somatic.vep.mafwin.txt</t>
  </si>
  <si>
    <t>c.793A&gt;C</t>
  </si>
  <si>
    <t>p.Met265Leu</t>
  </si>
  <si>
    <t>p.M265L</t>
  </si>
  <si>
    <t>ARID1B,missense_variant,p.Met265Leu,ENST00000346085,NM_020732.3;ARID1B,missense_variant,p.Met265Leu,ENST00000636930,;ARID1B,missense_variant,p.Met265Leu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</t>
  </si>
  <si>
    <t>1349/10194</t>
  </si>
  <si>
    <t>793/6750</t>
  </si>
  <si>
    <t>265/2249</t>
  </si>
  <si>
    <t>bb8ccf38-40d8-4039-b3ee-a392d3cf0449</t>
  </si>
  <si>
    <t>bb8ccf38-40d8-4039-b3ee-a392d3cf0449.strelka.vep.mafwin.txt</t>
  </si>
  <si>
    <t>BS_G12HNXYX</t>
  </si>
  <si>
    <t>BS_YZ3MRCXX</t>
  </si>
  <si>
    <t>bbc3a0ac-3757-4096-a056-8f07b2d9c72b</t>
  </si>
  <si>
    <t>bbc3a0ac-3757-4096-a056-8f07b2d9c72b.mutect2_somatic.vep.mafwin.txt</t>
  </si>
  <si>
    <t>bc30c6fa-7fe5-42dd-82e5-ba72aea63dd3</t>
  </si>
  <si>
    <t>bc30c6fa-7fe5-42dd-82e5-ba72aea63dd3.strelka.vep.mafwin.txt</t>
  </si>
  <si>
    <t>BS_DC7XYYG8</t>
  </si>
  <si>
    <t>BS_9A5CF1QE</t>
  </si>
  <si>
    <t>c.-32+3A&gt;C</t>
  </si>
  <si>
    <t>7316-2779</t>
  </si>
  <si>
    <t>bc8f7599-f9e3-4133-8175-d784e4f5f2a6</t>
  </si>
  <si>
    <t>bc8f7599-f9e3-4133-8175-d784e4f5f2a6.mutect2_somatic.vep.mafwin.txt</t>
  </si>
  <si>
    <t>BS_10HD18B8</t>
  </si>
  <si>
    <t>BS_1K0Q5YZY</t>
  </si>
  <si>
    <t>bcf386b8-fbd5-4464-914d-415334d6d773</t>
  </si>
  <si>
    <t>bcf386b8-fbd5-4464-914d-415334d6d773.strelka.vep.mafwin.txt</t>
  </si>
  <si>
    <t>bd321ccc-ce04-4164-91fb-676105eef65e</t>
  </si>
  <si>
    <t>bd321ccc-ce04-4164-91fb-676105eef65e.mutect2_somatic.vep.mafwin.txt</t>
  </si>
  <si>
    <t>BS_FWCKP4X1</t>
  </si>
  <si>
    <t>BS_BG996C4D</t>
  </si>
  <si>
    <t>bd4e1fbf-6b98-48a9-af4f-c07ae12ac948</t>
  </si>
  <si>
    <t>bd4e1fbf-6b98-48a9-af4f-c07ae12ac948.mutect2_somatic.vep.mafwin.txt</t>
  </si>
  <si>
    <t>GACAGGCGTGACACCACAGGCAGGGGGGATAGGCGCGATACCTCAGGTGGGGGGGACATAGGTGATTCTTCAGGTGGTGGGGACATAGGCGAGTCCTCAGGTGGTGGG</t>
  </si>
  <si>
    <t>BS_B4DY7ET3</t>
  </si>
  <si>
    <t>BS_DC5JYYPA</t>
  </si>
  <si>
    <t>c.1881_1988del</t>
  </si>
  <si>
    <t>p.Asp632_Glu667del</t>
  </si>
  <si>
    <t>p.D632_E667del</t>
  </si>
  <si>
    <t>KMT2D,inframe_deletion,p.Asp632_Glu667del,ENST00000301067,NM_003482.3;KMT2D,downstream_gene_variant,,ENST00000547610,;</t>
  </si>
  <si>
    <t>1881-1988/19419</t>
  </si>
  <si>
    <t>1881-1988/16614</t>
  </si>
  <si>
    <t>627-663/5537</t>
  </si>
  <si>
    <t>SPPPEDSPMSPPPEESPMSPPPEVSRLSPLPVVSRLS/S</t>
  </si>
  <si>
    <t>tcCCCACCACCTGAGGACTCGCCTATGTCCCCACCACCTGAAGAATCACCTATGTCCCCCCCACCTGAGGTATCGCGCCTATCCCCCCTGCCTGTGGTGTCACGCCTGTCt/tct</t>
  </si>
  <si>
    <t>hmmpanther:PTHR22884,hmmpanther:PTHR22884,hmmpanther:PTHR22884:SF380,hmmpanther:PTHR22884:SF380,mobidb-lite,Low_complexity_(Seg):seg</t>
  </si>
  <si>
    <t>GAGACAGGCGTGACACCACAGGCAGGGGGGATAGGCGCGATACCTCAGGTGGGGGGGACATAGGTGATTCTTCAGGTGGTGGGGACATAGGCGAGTCCTCAGGTGGTGGGG</t>
  </si>
  <si>
    <t>bd6ddf3b-4f44-4af7-b0c1-ee3e66f01593</t>
  </si>
  <si>
    <t>bd6ddf3b-4f44-4af7-b0c1-ee3e66f01593.strelka.vep.mafwin.txt</t>
  </si>
  <si>
    <t>bd7633ba-41d0-43b8-a9ad-e40939c5ad23</t>
  </si>
  <si>
    <t>bd7633ba-41d0-43b8-a9ad-e40939c5ad23.strelka.vep.mafwin.txt</t>
  </si>
  <si>
    <t>bde274df-8fa9-4f3d-826f-5097ff97938b</t>
  </si>
  <si>
    <t>bde274df-8fa9-4f3d-826f-5097ff97938b.mutect2_somatic.vep.mafwin.txt</t>
  </si>
  <si>
    <t>bde551f0-ddbe-4600-9ec5-c71a66a37d0f</t>
  </si>
  <si>
    <t>bde551f0-ddbe-4600-9ec5-c71a66a37d0f.strelka.vep.mafwin.txt</t>
  </si>
  <si>
    <t>c.273T&gt;G</t>
  </si>
  <si>
    <t>p.Gly91=</t>
  </si>
  <si>
    <t>p.G91=</t>
  </si>
  <si>
    <t>DPF1,splice_region_variant,p.Gly64=,ENST00000614244,;DPF1,splice_region_variant,p.Gly65=,ENST00000416611,;DPF1,splice_region_variant,p.Gly9=,ENST00000412732,NM_001135156.2;DPF1,splice_region_variant,p.Gly91=,ENST00000420980,NM_004647.3;DPF1,splice_region_variant,p.Gly9=,ENST00000414789,;DPF1,splice_region_variant,p.Gly91=,ENST00000355526,NM_001289978.1,NM_001135155.2;DPF1,splice_region_variant,p.Gly65=,ENST00000456296,;DPF1,splice_region_variant,p.Gly9=,ENST00000438060,;DPF1,splice_region_variant,p.Gly9=,ENST00000438365,;DPF1,splice_region_variant,p.Gly9=,ENST00000586624,;DPF1,missense_variant,p.Phe64Val,ENST00000418517,;DPF1,splice_region_variant,,ENST00000471976,;DPF1,splice_region_variant,,ENST00000475938,;DPF1,upstream_gene_variant,,ENST00000472656,;DPF1,upstream_gene_variant,,ENST00000473716,;,regulatory_region_variant,,ENSR00000109245,;</t>
  </si>
  <si>
    <t>300/1632</t>
  </si>
  <si>
    <t>273/1245</t>
  </si>
  <si>
    <t>91/414</t>
  </si>
  <si>
    <t>ggT/ggG</t>
  </si>
  <si>
    <t>hmmpanther:PTHR10615:SF12,hmmpanther:PTHR10615,Pfam_domain:PF14051,Gene3D:3.30.160.60</t>
  </si>
  <si>
    <t>bdf71ba7-2fae-47c2-a581-a49f84dbf9b1</t>
  </si>
  <si>
    <t>bdf71ba7-2fae-47c2-a581-a49f84dbf9b1.strelka.vep.mafwin.txt</t>
  </si>
  <si>
    <t>be2acac8-9d24-46e7-a9cd-2ecaa7eab828</t>
  </si>
  <si>
    <t>be2acac8-9d24-46e7-a9cd-2ecaa7eab828.strelka.vep.mafwin.txt</t>
  </si>
  <si>
    <t>be36f567-818f-49ee-b2e4-13ef8e074eef</t>
  </si>
  <si>
    <t>be36f567-818f-49ee-b2e4-13ef8e074eef.strelka.vep.mafwin.txt</t>
  </si>
  <si>
    <t>BS_9GN1QA3Q</t>
  </si>
  <si>
    <t>be5aa9fa-8230-474f-b29b-b43f54636e53</t>
  </si>
  <si>
    <t>be5aa9fa-8230-474f-b29b-b43f54636e53.strelka.vep.mafwin.txt</t>
  </si>
  <si>
    <t>BS_EDZCAHR2</t>
  </si>
  <si>
    <t>BS_8R1DYXMB</t>
  </si>
  <si>
    <t>c.788T&gt;G</t>
  </si>
  <si>
    <t>p.Met263Arg</t>
  </si>
  <si>
    <t>p.M263R</t>
  </si>
  <si>
    <t>ARID1B,missense_variant,p.Met263Arg,ENST00000346085,NM_020732.3;ARID1B,missense_variant,p.Met263Arg,ENST00000636930,;ARID1B,missense_variant,p.Met263Arg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</t>
  </si>
  <si>
    <t>1344/10194</t>
  </si>
  <si>
    <t>788/6750</t>
  </si>
  <si>
    <t>benign(0.226)</t>
  </si>
  <si>
    <t>c.11055T&gt;G</t>
  </si>
  <si>
    <t>p.His3685Gln</t>
  </si>
  <si>
    <t>p.H3685Q</t>
  </si>
  <si>
    <t>KMT2D,missense_variant,p.His3685Gln,ENST00000301067,NM_003482.3;KMT2D,downstream_gene_variant,,ENST00000549743,;KMT2D,downstream_gene_variant,,ENST00000549799,;KMT2D,upstream_gene_variant,,ENST00000552391,;</t>
  </si>
  <si>
    <t>11055/19419</t>
  </si>
  <si>
    <t>11055/16614</t>
  </si>
  <si>
    <t>3685/5537</t>
  </si>
  <si>
    <t>caT/caG</t>
  </si>
  <si>
    <t>Gene3D:3.40.50.300,hmmpanther:PTHR22884,hmmpanther:PTHR22884:SF380,Low_complexity_(Seg):seg</t>
  </si>
  <si>
    <t>c.1703A&gt;C</t>
  </si>
  <si>
    <t>p.Asn568Thr</t>
  </si>
  <si>
    <t>p.N568T</t>
  </si>
  <si>
    <t>BCL11B,missense_variant,p.Asn497Thr,ENST00000345514,NM_001282238.1,NM_022898.2;BCL11B,missense_variant,p.Asn568Thr,ENST00000357195,NM_001282237.1,NM_138576.3;BCL11B,missense_variant,p.Asn374Thr,ENST00000443726,;,regulatory_region_variant,,ENSR00000072909,;</t>
  </si>
  <si>
    <t>1713/7559</t>
  </si>
  <si>
    <t>1703/2685</t>
  </si>
  <si>
    <t>568/894</t>
  </si>
  <si>
    <t>possibly_damaging(0.837)</t>
  </si>
  <si>
    <t>c.1532A&gt;C</t>
  </si>
  <si>
    <t>p.Lys511Thr</t>
  </si>
  <si>
    <t>p.K511T</t>
  </si>
  <si>
    <t>BCL11B,missense_variant,p.Lys440Thr,ENST00000345514,NM_001282238.1,NM_022898.2;BCL11B,missense_variant,p.Lys511Thr,ENST00000357195,NM_001282237.1,NM_138576.3;BCL11B,missense_variant,p.Lys317Thr,ENST00000443726,;,regulatory_region_variant,,ENSR00000072909,;</t>
  </si>
  <si>
    <t>1542/7559</t>
  </si>
  <si>
    <t>1532/2685</t>
  </si>
  <si>
    <t>511/894</t>
  </si>
  <si>
    <t>COSM6359712</t>
  </si>
  <si>
    <t>benign(0.343)</t>
  </si>
  <si>
    <t>bed27ad0-69ac-4642-9171-11c91959a041</t>
  </si>
  <si>
    <t>bed27ad0-69ac-4642-9171-11c91959a041.strelka.vep.mafwin.txt</t>
  </si>
  <si>
    <t>BS_0FQKT8EY</t>
  </si>
  <si>
    <t>BS_S2N3XTKS</t>
  </si>
  <si>
    <t>bfbecb56-dfff-425f-ba5b-bda9ee813c72</t>
  </si>
  <si>
    <t>bfbecb56-dfff-425f-ba5b-bda9ee813c72.strelka.vep.mafwin.txt</t>
  </si>
  <si>
    <t>c00b9b51-8fff-4336-8e91-5a899eff1ef6</t>
  </si>
  <si>
    <t>c00b9b51-8fff-4336-8e91-5a899eff1ef6.mutect2_somatic.vep.mafwin.txt</t>
  </si>
  <si>
    <t>c11b6da0-1863-4e16-9d33-135f31b8cb13</t>
  </si>
  <si>
    <t>c11b6da0-1863-4e16-9d33-135f31b8cb13.strelka.vep.mafwin.txt</t>
  </si>
  <si>
    <t>BS_JHGFJR3D</t>
  </si>
  <si>
    <t>BS_3J179Q27</t>
  </si>
  <si>
    <t>c1ea0771-d015-4635-b157-5cdd69401def</t>
  </si>
  <si>
    <t>c1ea0771-d015-4635-b157-5cdd69401def.mutect2_somatic.vep.mafwin.txt</t>
  </si>
  <si>
    <t>rs1257995008</t>
  </si>
  <si>
    <t>BS_WD7AQV83</t>
  </si>
  <si>
    <t>c.1390-7G&gt;T</t>
  </si>
  <si>
    <t>RB1,splice_region_variant,,ENST00000267163,NM_000321.2;RB1,upstream_gene_variant,,ENST00000643064,;</t>
  </si>
  <si>
    <t>c20c5fe4-43e8-4781-af5f-6b5fc4a03094</t>
  </si>
  <si>
    <t>c20c5fe4-43e8-4781-af5f-6b5fc4a03094.strelka.vep.mafwin.txt</t>
  </si>
  <si>
    <t>BS_WH8KWW5J</t>
  </si>
  <si>
    <t>BS_GJWAV3E5</t>
  </si>
  <si>
    <t>c2116497-79bc-4e31-bfb2-04ec42056278</t>
  </si>
  <si>
    <t>c2116497-79bc-4e31-bfb2-04ec42056278.mutect2_somatic.vep.mafwin.txt</t>
  </si>
  <si>
    <t>BS_ETTZM63Y</t>
  </si>
  <si>
    <t>BS_1XMBRB6K</t>
  </si>
  <si>
    <t>c22de9c3-56e9-4505-9796-fa0e0a7e5756</t>
  </si>
  <si>
    <t>c22de9c3-56e9-4505-9796-fa0e0a7e5756.strelka.vep.mafwin.txt</t>
  </si>
  <si>
    <t>BS_VVD8TJNE</t>
  </si>
  <si>
    <t>BS_MWV7PRDK</t>
  </si>
  <si>
    <t>c.4951+7G&gt;T</t>
  </si>
  <si>
    <t>NCOR1,splice_region_variant,,ENST00000268712,NM_006311.3;NCOR1,splice_region_variant,,ENST00000395849,;NCOR1,splice_region_variant,,ENST00000395851,NM_001190440.1;NCOR1,splice_region_variant,,ENST00000395857,;NCOR1,splice_region_variant,,ENST00000458113,;NCOR1,splice_region_variant,,ENST00000470782,;NCOR1,splice_region_variant,,ENST00000584872,;</t>
  </si>
  <si>
    <t>33/45</t>
  </si>
  <si>
    <t>c243763d-82b3-490e-a19d-89a7b419f809</t>
  </si>
  <si>
    <t>c243763d-82b3-490e-a19d-89a7b419f809.strelka.vep.mafwin.txt</t>
  </si>
  <si>
    <t>BS_8B1YF57H</t>
  </si>
  <si>
    <t>BS_88FW45Z8</t>
  </si>
  <si>
    <t>c.575T&gt;G</t>
  </si>
  <si>
    <t>p.Met192Arg</t>
  </si>
  <si>
    <t>p.M192R</t>
  </si>
  <si>
    <t>ARID1B,missense_variant,p.Met192Arg,ENST00000346085,NM_020732.3;ARID1B,missense_variant,p.Met192Arg,ENST00000636930,;ARID1B,missense_variant,p.Met192Arg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</t>
  </si>
  <si>
    <t>1131/10194</t>
  </si>
  <si>
    <t>575/6750</t>
  </si>
  <si>
    <t>192/2249</t>
  </si>
  <si>
    <t>c277ec58-bedc-4a0f-90c2-c728f20c5e5a</t>
  </si>
  <si>
    <t>c277ec58-bedc-4a0f-90c2-c728f20c5e5a.strelka.vep.mafwin.txt</t>
  </si>
  <si>
    <t>c297bb92-0102-4f19-bf5f-5ece221d9cea</t>
  </si>
  <si>
    <t>c297bb92-0102-4f19-bf5f-5ece221d9cea.strelka.vep.mafwin.txt</t>
  </si>
  <si>
    <t>c31cdbbc-c5f7-4681-ba62-fefab01e9a55</t>
  </si>
  <si>
    <t>c31cdbbc-c5f7-4681-ba62-fefab01e9a55.strelka.vep.mafwin.txt</t>
  </si>
  <si>
    <t>c354cf6c-d46b-471c-b59c-fb5c1b9d0ee4</t>
  </si>
  <si>
    <t>c354cf6c-d46b-471c-b59c-fb5c1b9d0ee4.mutect2_somatic.vep.mafwin.txt</t>
  </si>
  <si>
    <t>BS_2W200YK5</t>
  </si>
  <si>
    <t>BS_PHMN1WB3</t>
  </si>
  <si>
    <t>c.592C&gt;T</t>
  </si>
  <si>
    <t>p.Arg198Ter</t>
  </si>
  <si>
    <t>p.R198*</t>
  </si>
  <si>
    <t>NF2,stop_gained,p.Arg198Ter,ENST00000338641,NM_000268.3;NF2,stop_gained,p.Arg157Ter,ENST00000361452,NM_181829.2;NF2,stop_gained,p.Arg198Ter,ENST00000403999,NM_181825.2;NF2,stop_gained,p.Arg198Ter,ENST00000403435,;NF2,stop_gained,p.Arg115Ter,ENST00000334961,NM_181831.2;NF2,stop_gained,p.Arg198Ter,ENST00000397789,NM_181832.2;NF2,stop_gained,p.Arg115Ter,ENST00000353887,NM_181830.2;NF2,stop_gained,p.Arg198Ter,ENST00000361166,NM_016418.5;NF2,stop_gained,p.Arg156Ter,ENST00000361676,NM_181828.2;NF2,intron_variant,,ENST00000413209,NM_181833.2;NF2,intron_variant,,ENST00000432151,;</t>
  </si>
  <si>
    <t>1033/6025</t>
  </si>
  <si>
    <t>592/1788</t>
  </si>
  <si>
    <t>198/595</t>
  </si>
  <si>
    <t>CM950856,COSM22432,COSM1663043</t>
  </si>
  <si>
    <t>c372d4d5-5193-4d33-9edd-6e15e1ad359b</t>
  </si>
  <si>
    <t>c372d4d5-5193-4d33-9edd-6e15e1ad359b.mutect2_somatic.vep.mafwin.txt</t>
  </si>
  <si>
    <t>c3d9a5fc-ad17-4ceb-945c-ecb147c8a500</t>
  </si>
  <si>
    <t>c3d9a5fc-ad17-4ceb-945c-ecb147c8a500.strelka.vep.mafwin.txt</t>
  </si>
  <si>
    <t>BS_2CD1XWVP</t>
  </si>
  <si>
    <t>BS_WZ662J49</t>
  </si>
  <si>
    <t>c.874A&gt;C</t>
  </si>
  <si>
    <t>p.Lys292Gln</t>
  </si>
  <si>
    <t>p.K292Q</t>
  </si>
  <si>
    <t>E2F2,missense_variant,p.Lys292Gln,ENST00000361729,NM_004091.3;E2F2,non_coding_transcript_exon_variant,,ENST00000487237,;</t>
  </si>
  <si>
    <t>1301/5191</t>
  </si>
  <si>
    <t>874/1314</t>
  </si>
  <si>
    <t>292/437</t>
  </si>
  <si>
    <t>Pfam_domain:PF16421,hmmpanther:PTHR12081,hmmpanther:PTHR12081:SF50,Superfamily_domains:SSF144074,cd14660</t>
  </si>
  <si>
    <t>c46d06b7-5748-416b-86e2-fd90e8cc9a02</t>
  </si>
  <si>
    <t>c46d06b7-5748-416b-86e2-fd90e8cc9a02.strelka.vep.mafwin.txt</t>
  </si>
  <si>
    <t>BS_E7HEQZ1K</t>
  </si>
  <si>
    <t>c4ca6cfe-69b0-4d83-b4fc-71990f8569ef</t>
  </si>
  <si>
    <t>c4ca6cfe-69b0-4d83-b4fc-71990f8569ef.mutect2_somatic.vep.mafwin.txt</t>
  </si>
  <si>
    <t>c537c103-8948-4df6-9a2d-0d20452c136d</t>
  </si>
  <si>
    <t>c537c103-8948-4df6-9a2d-0d20452c136d.mutect2_somatic.vep.mafwin.txt</t>
  </si>
  <si>
    <t>BS_R3WB0PP7</t>
  </si>
  <si>
    <t>c58e2ad8-80f4-4126-b59d-8d716a22a548</t>
  </si>
  <si>
    <t>c58e2ad8-80f4-4126-b59d-8d716a22a548.mutect2_somatic.vep.mafwin.txt</t>
  </si>
  <si>
    <t>BS_WP9J88EB</t>
  </si>
  <si>
    <t>BS_FHDR7FJE</t>
  </si>
  <si>
    <t>c.1367_1368insT</t>
  </si>
  <si>
    <t>p.Tyr457ValfsTer6</t>
  </si>
  <si>
    <t>p.Y457Vfs*6</t>
  </si>
  <si>
    <t>BRD7,frameshift_variant,p.Tyr457ValfsTer6,ENST00000394688,NM_013263.4;BRD7,frameshift_variant,p.Tyr457ValfsTer6,ENST00000394689,NM_001173984.2;BRD7,upstream_gene_variant,,ENST00000562383,;BRD7,upstream_gene_variant,,ENST00000569774,;,regulatory_region_variant,,ENSR00000085769,;</t>
  </si>
  <si>
    <t>1372-1373/2145</t>
  </si>
  <si>
    <t>1367-1368/1959</t>
  </si>
  <si>
    <t>P/PX</t>
  </si>
  <si>
    <t>ccg/ccTg</t>
  </si>
  <si>
    <t>c68956f9-ceba-4ce8-904d-dc9e7071cdd6</t>
  </si>
  <si>
    <t>c68956f9-ceba-4ce8-904d-dc9e7071cdd6.strelka.vep.mafwin.txt</t>
  </si>
  <si>
    <t>c72cb8a2-9276-4b04-a25d-71852f9ef832</t>
  </si>
  <si>
    <t>c72cb8a2-9276-4b04-a25d-71852f9ef832.strelka.vep.mafwin.txt</t>
  </si>
  <si>
    <t>GCCGCCCATGCA</t>
  </si>
  <si>
    <t>BS_QE7WAAKC</t>
  </si>
  <si>
    <t>BS_2BQGSW0G</t>
  </si>
  <si>
    <t>c.724_735del</t>
  </si>
  <si>
    <t>p.Cys242_Gly245del</t>
  </si>
  <si>
    <t>p.C242_G245del</t>
  </si>
  <si>
    <t>TP53,inframe_deletion,p.Cys242_Gly245del,ENST00000617185,NM_001126114.2;TP53,inframe_deletion,p.Cys242_Gly245del,ENST00000420246,;TP53,inframe_deletion,p.Cys203_Gly206del,ENST00000622645,NM_001276696.1;TP53,inframe_deletion,p.Cys203_Gly206del,ENST00000610292,NM_001126118.1;TP53,inframe_deletion,p.Cys242_Gly245del,ENST00000455263,NM_001276695.1,NM_001126113.2;TP53,inframe_deletion,p.Cys203_Gly206del,ENST00000610538,;TP53,inframe_deletion,p.Cys242_Gly245del,ENST00000269305,NM_001276760.1,NM_001126112.2,NM_001276761.1,NM_000546.5;TP53,inframe_deletion,p.Cys203_Gly206del,ENST00000620739,;TP53,inframe_deletion,p.Cys242_Gly245del,ENST00000445888,;TP53,inframe_deletion,p.Cys203_Gly206del,ENST00000619485,;TP53,inframe_deletion,p.Cys110_Gly113del,ENST00000510385,NM_001276698.1,NM_001126116.1;TP53,inframe_deletion,p.Cys83_Gly86del,ENST00000618944,;TP53,inframe_deletion,p.Cys110_Gly113del,ENST00000504290,;TP53,inframe_deletion,p.Cys83_Gly86del,ENST00000610623,NM_001276699.1,NM_001126117.1;TP53,inframe_deletion,p.Cys110_Gly113del,ENST00000504937,;TP53,inframe_deletion,p.Cys83_Gly86del,ENST00000619186,NM_001276697.1,NM_001126115.1;TP53,inframe_deletion,p.Cys242_Gly245del,ENST00000359597,;TP53,inframe_deletion,p.Cys231_Gly234del,ENST00000615910,;TP53,inframe_deletion,p.Cys242_Gly245del,ENST00000413465,;TP53,inframe_deletion,p.Cys110_Gly113del,ENST00000509690,;TP53,inframe_deletion,p.Cys149_Gly152del,ENST00000514944,;TP53,downstream_gene_variant,,ENST00000503591,;TP53,downstream_gene_variant,,ENST00000508793,;TP53,upstream_gene_variant,,ENST00000576024,;TP53,downstream_gene_variant,,ENST00000604348,;TP53,downstream_gene_variant,,ENST00000574684,;TP53,inframe_deletion,p.Cys203_Gly206del,ENST00000635293,;TP53,downstream_gene_variant,,ENST00000505014,;</t>
  </si>
  <si>
    <t>914-925/2579</t>
  </si>
  <si>
    <t>724-735/1182</t>
  </si>
  <si>
    <t>242-245/393</t>
  </si>
  <si>
    <t>CMGG/-</t>
  </si>
  <si>
    <t>TGCATGGGCGGC/-</t>
  </si>
  <si>
    <t>ATGCCGCCCATGCAG</t>
  </si>
  <si>
    <t>c7da87b0-135b-4948-bdc2-2a7940f0c5a7</t>
  </si>
  <si>
    <t>c7da87b0-135b-4948-bdc2-2a7940f0c5a7.strelka.vep.mafwin.txt</t>
  </si>
  <si>
    <t>c7de23a3-db39-4f7d-9e47-ebb94c7f7f70</t>
  </si>
  <si>
    <t>c7de23a3-db39-4f7d-9e47-ebb94c7f7f70.mutect2_somatic.vep.mafwin.txt</t>
  </si>
  <si>
    <t>c8aa6fb8-d3a5-470c-a732-a232ad340a4a</t>
  </si>
  <si>
    <t>c8aa6fb8-d3a5-470c-a732-a232ad340a4a.mutect2_somatic.vep.mafwin.txt</t>
  </si>
  <si>
    <t>c8bbc1c5-7202-4b96-b1fe-3d209e3bdcb6</t>
  </si>
  <si>
    <t>c8bbc1c5-7202-4b96-b1fe-3d209e3bdcb6.mutect2_somatic.vep.mafwin.txt</t>
  </si>
  <si>
    <t>c90ecc66-75fb-4f76-a334-ddbe53f6ea27</t>
  </si>
  <si>
    <t>c90ecc66-75fb-4f76-a334-ddbe53f6ea27.strelka.vep.mafwin.txt</t>
  </si>
  <si>
    <t>GTTGTAGTGGATG</t>
  </si>
  <si>
    <t>BS_WDTT7PG2</t>
  </si>
  <si>
    <t>BS_00QJE3E5</t>
  </si>
  <si>
    <t>c.693_705dup</t>
  </si>
  <si>
    <t>p.Tyr236HisfsTer8</t>
  </si>
  <si>
    <t>p.Y236Hfs*8</t>
  </si>
  <si>
    <t>TP53,frameshift_variant,p.Tyr236HisfsTer8,ENST00000617185,NM_001126114.2;TP53,frameshift_variant,p.Tyr236HisfsTer8,ENST00000420246,;TP53,frameshift_variant,p.Tyr197HisfsTer8,ENST00000622645,NM_001276696.1;TP53,frameshift_variant,p.Tyr197HisfsTer8,ENST00000610292,NM_001126118.1;TP53,frameshift_variant,p.Tyr236HisfsTer8,ENST00000455263,NM_001276695.1,NM_001126113.2;TP53,frameshift_variant,p.Tyr197HisfsTer8,ENST00000610538,;TP53,frameshift_variant,p.Tyr236HisfsTer8,ENST00000269305,NM_001276760.1,NM_001126112.2,NM_001276761.1,NM_000546.5;TP53,frameshift_variant,p.Tyr197HisfsTer8,ENST00000620739,;TP53,frameshift_variant,p.Tyr236HisfsTer8,ENST00000445888,;TP53,frameshift_variant,p.Tyr197HisfsTer8,ENST00000619485,;TP53,frameshift_variant,p.Tyr104HisfsTer8,ENST00000510385,NM_001276698.1,NM_001126116.1;TP53,frameshift_variant,p.Tyr77HisfsTer8,ENST00000618944,;TP53,frameshift_variant,p.Tyr104HisfsTer8,ENST00000504290,;TP53,frameshift_variant,p.Tyr77HisfsTer8,ENST00000610623,NM_001276699.1,NM_001126117.1;TP53,frameshift_variant,p.Tyr104HisfsTer8,ENST00000504937,;TP53,frameshift_variant,p.Tyr77HisfsTer8,ENST00000619186,NM_001276697.1,NM_001126115.1;TP53,frameshift_variant,p.Tyr236HisfsTer8,ENST00000359597,;TP53,frameshift_variant,p.Tyr225HisfsTer8,ENST00000615910,;TP53,frameshift_variant,p.Tyr236HisfsTer8,ENST00000413465,;TP53,frameshift_variant,p.Tyr104HisfsTer8,ENST00000509690,;TP53,frameshift_variant,p.Tyr143HisfsTer8,ENST00000514944,;TP53,downstream_gene_variant,,ENST00000503591,;TP53,downstream_gene_variant,,ENST00000508793,;TP53,upstream_gene_variant,,ENST00000576024,;TP53,downstream_gene_variant,,ENST00000604348,;TP53,non_coding_transcript_exon_variant,,ENST00000574684,;TP53,frameshift_variant,p.Tyr197HisfsTer8,ENST00000635293,;TP53,downstream_gene_variant,,ENST00000505014,;</t>
  </si>
  <si>
    <t>895-896/2579</t>
  </si>
  <si>
    <t>705-706/1182</t>
  </si>
  <si>
    <t>235-236/393</t>
  </si>
  <si>
    <t>-/HPLQX</t>
  </si>
  <si>
    <t>-/CATCCACTACAAC</t>
  </si>
  <si>
    <t>c9539732-7d2c-4d6b-a382-72c12b6c12d0</t>
  </si>
  <si>
    <t>c9539732-7d2c-4d6b-a382-72c12b6c12d0.strelka.vep.mafwin.txt</t>
  </si>
  <si>
    <t>BS_5NAKYS1S</t>
  </si>
  <si>
    <t>BS_PF7546KW</t>
  </si>
  <si>
    <t>ca0144db-d741-448f-b028-9632180ea7d4</t>
  </si>
  <si>
    <t>ca0144db-d741-448f-b028-9632180ea7d4.strelka.vep.mafwin.txt</t>
  </si>
  <si>
    <t>c.228A&gt;C</t>
  </si>
  <si>
    <t>p.Glu76Asp</t>
  </si>
  <si>
    <t>p.E76D</t>
  </si>
  <si>
    <t>KDM1A,missense_variant,p.Glu76Asp,ENST00000400181,NM_001009999.2;KDM1A,missense_variant,p.Glu76Asp,ENST00000465864,;KDM1A,missense_variant,p.Glu76Asp,ENST00000356634,NM_015013.3;TEX46,upstream_gene_variant,,ENST00000566855,NM_001242521.1;AL031428.1,downstream_gene_variant,,ENST00000427154,;,regulatory_region_variant,,ENSR00000002985,;</t>
  </si>
  <si>
    <t>332/3059</t>
  </si>
  <si>
    <t>228/2631</t>
  </si>
  <si>
    <t>76/876</t>
  </si>
  <si>
    <t>ca832921-15d6-43e8-9981-a18fb0555d49</t>
  </si>
  <si>
    <t>ca832921-15d6-43e8-9981-a18fb0555d49.strelka.vep.mafwin.txt</t>
  </si>
  <si>
    <t>rs149680468</t>
  </si>
  <si>
    <t>BS_05S9WJW6</t>
  </si>
  <si>
    <t>BS_KSRKPT4Z</t>
  </si>
  <si>
    <t>c.1513C&gt;T</t>
  </si>
  <si>
    <t>p.Arg505Cys</t>
  </si>
  <si>
    <t>p.R505C</t>
  </si>
  <si>
    <t>FBXW7,missense_variant,p.Arg505Cys,ENST00000603548,NM_033632.3;FBXW7,missense_variant,p.Arg505Cys,ENST00000281708,NM_001349798.1;FBXW7,missense_variant,p.Arg425Cys,ENST00000263981,NM_018315.4;FBXW7,missense_variant,p.Arg387Cys,ENST00000296555,NM_001013415.1;FBXW7,missense_variant,p.Arg425Cys,ENST00000393956,;FBXW7,missense_variant,p.Arg505Cys,ENST00000603841,;FBXW7,non_coding_transcript_exon_variant,,ENST00000647183,;FBXW7,non_coding_transcript_exon_variant,,ENST00000603821,;FBXW7,downstream_gene_variant,,ENST00000604069,;FBXW7,upstream_gene_variant,,ENST00000604316,;,regulatory_region_variant,,ENSR00000174866,;</t>
  </si>
  <si>
    <t>2705/5653</t>
  </si>
  <si>
    <t>1513/2124</t>
  </si>
  <si>
    <t>505/707</t>
  </si>
  <si>
    <t>rs149680468,COSM99606,COSM99605,COSM99604,COSM99603,COSM74637,COSM732382,COSM732381,COSM732380,COSM6928503,COSM6853722,COSM6197876,COSM33763,COSM22975,COSM1154290,COSM1149853,COSM1133711,COSM108572,COSM108571</t>
  </si>
  <si>
    <t>cd00200,Pfam_domain:PF00400,Gene3D:1.10.10.670,SMART_domains:SM00320,Superfamily_domains:SSF50978,PROSITE_profiles:PS50294,PROSITE_profiles:PS50082,hmmpanther:PTHR44007:SF1,hmmpanther:PTHR44007</t>
  </si>
  <si>
    <t>1,1,1,1,1,1,1,1,1,1,1,1,1,1,1,1,1,1,1</t>
  </si>
  <si>
    <t>ca94a457-89e0-4b42-ae25-eb65eb6f61ef</t>
  </si>
  <si>
    <t>ca94a457-89e0-4b42-ae25-eb65eb6f61ef.mutect2_somatic.vep.mafwin.txt</t>
  </si>
  <si>
    <t>caf0889f-740c-4104-a6f5-5de6a155ffd5</t>
  </si>
  <si>
    <t>caf0889f-740c-4104-a6f5-5de6a155ffd5.strelka.vep.mafwin.txt</t>
  </si>
  <si>
    <t>BS_ZAH4FHV2</t>
  </si>
  <si>
    <t>BS_9XMMXFXW</t>
  </si>
  <si>
    <t>c.3951G&gt;T</t>
  </si>
  <si>
    <t>p.Glu1317Asp</t>
  </si>
  <si>
    <t>p.E1317D</t>
  </si>
  <si>
    <t>14/37</t>
  </si>
  <si>
    <t>KMT2B,missense_variant,p.Glu1317Asp,ENST00000420124,NM_014727.2;KMT2B,downstream_gene_variant,,ENST00000606995,;</t>
  </si>
  <si>
    <t>3951/8469</t>
  </si>
  <si>
    <t>3951/8148</t>
  </si>
  <si>
    <t>1317/2715</t>
  </si>
  <si>
    <t>gaG/gaT</t>
  </si>
  <si>
    <t>tolerated(0.18)</t>
  </si>
  <si>
    <t>benign(0.214)</t>
  </si>
  <si>
    <t>cb26d1b2-b3df-4ab4-b510-a7534ba07648</t>
  </si>
  <si>
    <t>cb26d1b2-b3df-4ab4-b510-a7534ba07648.strelka.vep.mafwin.txt</t>
  </si>
  <si>
    <t>c.80T&gt;G</t>
  </si>
  <si>
    <t>p.Leu27Arg</t>
  </si>
  <si>
    <t>p.L27R</t>
  </si>
  <si>
    <t>KMT2A,missense_variant,p.Leu27Arg,ENST00000534358,NM_001197104.1;KMT2A,missense_variant,p.Leu27Arg,ENST00000389506,NM_005933.3;KMT2A,missense_variant,p.Leu27Arg,ENST00000531904,;KMT2A,upstream_gene_variant,,ENST00000527869,;KMT2A,upstream_gene_variant,,ENST00000529852,;KMT2A,upstream_gene_variant,,ENST00000532204,;KMT2A,upstream_gene_variant,,ENST00000533790,;AP001267.2,upstream_gene_variant,,ENST00000532619,;,regulatory_region_variant,,ENSR00000045630,;</t>
  </si>
  <si>
    <t>103/16602</t>
  </si>
  <si>
    <t>80/11919</t>
  </si>
  <si>
    <t>27/3972</t>
  </si>
  <si>
    <t>benign(0.304)</t>
  </si>
  <si>
    <t>cb6fe90c-9a7f-4a3d-9906-b7a509da9c4c</t>
  </si>
  <si>
    <t>cb6fe90c-9a7f-4a3d-9906-b7a509da9c4c.strelka.vep.mafwin.txt</t>
  </si>
  <si>
    <t>cbb15801-4188-4f4c-94bc-4bef6742ce75</t>
  </si>
  <si>
    <t>cbb15801-4188-4f4c-94bc-4bef6742ce75.strelka.vep.mafwin.txt</t>
  </si>
  <si>
    <t>BS_W2QCHQ7E</t>
  </si>
  <si>
    <t>BS_ZY319KJ4</t>
  </si>
  <si>
    <t>c.888dup</t>
  </si>
  <si>
    <t>p.Ile297TyrfsTer13</t>
  </si>
  <si>
    <t>p.I297Yfs*13</t>
  </si>
  <si>
    <t>RB1,frameshift_variant,p.Ile297TyrfsTer13,ENST00000267163,NM_000321.2;RB1,downstream_gene_variant,,ENST00000467505,;RB1,downstream_gene_variant,,ENST00000525036,;</t>
  </si>
  <si>
    <t>1071-1072/4793</t>
  </si>
  <si>
    <t>884-885/2787</t>
  </si>
  <si>
    <t>295/928</t>
  </si>
  <si>
    <t>N/NX</t>
  </si>
  <si>
    <t>aat/aaTt</t>
  </si>
  <si>
    <t>PDB-ENSP_mappings:2qdj.A,PDB-ENSP_mappings:4elj.A,hmmpanther:PTHR13742:SF17,hmmpanther:PTHR13742</t>
  </si>
  <si>
    <t>rs397515039</t>
  </si>
  <si>
    <t>c.187C&gt;T</t>
  </si>
  <si>
    <t>p.Gln63Ter</t>
  </si>
  <si>
    <t>p.Q63*</t>
  </si>
  <si>
    <t>TSC2,stop_gained,p.Gln63Ter,ENST00000643946,;TSC2,stop_gained,p.Gln63Ter,ENST00000219476,NM_000548.4;TSC2,stop_gained,p.Gln63Ter,ENST00000643088,;TSC2,stop_gained,p.Gln63Ter,ENST00000646388,;TSC2,stop_gained,p.Gln63Ter,ENST00000350773,NM_001114382.2;TSC2,stop_gained,p.Gln63Ter,ENST00000642936,NM_001318831.1;TSC2,stop_gained,p.Gln63Ter,ENST00000644043,;TSC2,stop_gained,p.Gln63Ter,ENST00000644329,;TSC2,stop_gained,p.Gln61Ter,ENST00000644399,;TSC2,stop_gained,p.Gln63Ter,ENST00000401874,NM_001077183.2;TSC2,stop_gained,p.Gln63Ter,ENST00000644335,;TSC2,stop_gained,p.Gln74Ter,ENST00000568454,NM_001318832.1;TSC2,stop_gained,p.Gln63Ter,ENST00000642561,;TSC2,stop_gained,p.Gln63Ter,ENST00000642797,;TSC2,stop_gained,p.Gln63Ter,ENST00000439673,NM_001318827.1;TSC2,stop_gained,p.Gln14Ter,ENST00000382538,NM_001318829.1;TSC2,stop_gained,p.Gln63Ter,ENST00000642206,;NTHL1,upstream_gene_variant,,ENST00000219066,NM_002528.6,NM_001318194.1;TSC2,upstream_gene_variant,,ENST00000432909,;NTHL1,upstream_gene_variant,,ENST00000566380,NM_001318193.1;NTHL1,upstream_gene_variant,,ENST00000623977,;TSC2,stop_gained,p.Gln63Ter,ENST00000439117,;TSC2,stop_gained,p.Gln63Ter,ENST00000643298,;TSC2,stop_gained,p.Gln63Ter,ENST00000643745,;TSC2,stop_gained,p.Gln63Ter,ENST00000644135,;TSC2,non_coding_transcript_exon_variant,,ENST00000647234,;TSC2,non_coding_transcript_exon_variant,,ENST00000643149,;TSC2,non_coding_transcript_exon_variant,,ENST00000644665,;TSC2,non_coding_transcript_exon_variant,,ENST00000645591,;TSC2,non_coding_transcript_exon_variant,,ENST00000461648,;TSC2,non_coding_transcript_exon_variant,,ENST00000647242,;TSC2,non_coding_transcript_exon_variant,,ENST00000644222,;TSC2,non_coding_transcript_exon_variant,,ENST00000642812,;TSC2,non_coding_transcript_exon_variant,,ENST00000568692,;NTHL1,upstream_gene_variant,,ENST00000561841,;NTHL1,upstream_gene_variant,,ENST00000562120,;NTHL1,upstream_gene_variant,,ENST00000568513,;TSC2,upstream_gene_variant,,ENST00000643120,;TSC2,upstream_gene_variant,,ENST00000644417,;TSC2,upstream_gene_variant,,ENST00000646823,;</t>
  </si>
  <si>
    <t>817/6164</t>
  </si>
  <si>
    <t>187/5424</t>
  </si>
  <si>
    <t>63/1807</t>
  </si>
  <si>
    <t>rs397515039,COSM3706918,COSM3706917</t>
  </si>
  <si>
    <t>Gene3D:1.25.10.10,Pfam_domain:PF11864,hmmpanther:PTHR10063,hmmpanther:PTHR10063:SF0,Superfamily_domains:SSF48371</t>
  </si>
  <si>
    <t>GGGGCCACGG</t>
  </si>
  <si>
    <t>c.215_224del</t>
  </si>
  <si>
    <t>p.Pro72LeufsTer48</t>
  </si>
  <si>
    <t>p.P72Lfs*48</t>
  </si>
  <si>
    <t>TP53,frameshift_variant,p.Pro72LeufsTer48,ENST00000617185,NM_001126114.2;TP53,frameshift_variant,p.Pro72LeufsTer48,ENST00000420246,;TP53,frameshift_variant,p.Pro33LeufsTer48,ENST00000622645,NM_001276696.1;TP53,frameshift_variant,p.Pro33LeufsTer48,ENST00000610292,NM_001126118.1;TP53,frameshift_variant,p.Pro72LeufsTer48,ENST00000455263,NM_001276695.1,NM_001126113.2;TP53,frameshift_variant,p.Pro33LeufsTer48,ENST00000610538,;TP53,frameshift_variant,p.Pro72LeufsTer48,ENST00000269305,NM_001276760.1,NM_001126112.2,NM_001276761.1,NM_000546.5;TP53,frameshift_variant,p.Pro33LeufsTer48,ENST00000620739,;TP53,frameshift_variant,p.Pro72LeufsTer48,ENST00000445888,;TP53,frameshift_variant,p.Pro33LeufsTer48,ENST00000619485,;TP53,frameshift_variant,p.Pro72LeufsTer48,ENST00000359597,;TP53,frameshift_variant,p.Pro72LeufsTer84,ENST00000615910,;TP53,frameshift_variant,p.Pro72LeufsTer48,ENST00000413465,;TP53,frameshift_variant,p.Pro72LeufsTer48,ENST00000508793,;TP53,frameshift_variant,p.Pro72LeufsTer48,ENST00000604348,;TP53,frameshift_variant,p.Pro72LeufsTer48,ENST00000503591,;TP53,intron_variant,,ENST00000509690,;TP53,intron_variant,,ENST00000514944,;TP53,upstream_gene_variant,,ENST00000504290,;TP53,upstream_gene_variant,,ENST00000504937,;TP53,upstream_gene_variant,,ENST00000510385,NM_001276698.1,NM_001126116.1;TP53,upstream_gene_variant,,ENST00000576024,;TP53,upstream_gene_variant,,ENST00000610623,NM_001276699.1,NM_001126117.1;TP53,upstream_gene_variant,,ENST00000618944,;TP53,upstream_gene_variant,,ENST00000619186,NM_001276697.1,NM_001126115.1;TP53,upstream_gene_variant,,ENST00000574684,;TP53,frameshift_variant,p.Pro33LeufsTer48,ENST00000635293,;TP53,non_coding_transcript_exon_variant,,ENST00000505014,;</t>
  </si>
  <si>
    <t>405-414/2579</t>
  </si>
  <si>
    <t>215-224/1182</t>
  </si>
  <si>
    <t>72-75/393</t>
  </si>
  <si>
    <t>PVAP/X</t>
  </si>
  <si>
    <t>cCCGTGGCCCCt/ct</t>
  </si>
  <si>
    <t>CAGGGGCCACGGG</t>
  </si>
  <si>
    <t>cbdf098b-9ec6-46c9-bdfe-a5f109978506</t>
  </si>
  <si>
    <t>cbdf098b-9ec6-46c9-bdfe-a5f109978506.strelka.vep.mafwin.txt</t>
  </si>
  <si>
    <t>rs200382984</t>
  </si>
  <si>
    <t>c.107C&gt;G</t>
  </si>
  <si>
    <t>p.Ala36Gly</t>
  </si>
  <si>
    <t>p.A36G</t>
  </si>
  <si>
    <t>CDKN2A,missense_variant,p.Ala36Gly,ENST00000304494,NM_000077.4;CDKN2A,missense_variant,p.Ala36Gly,ENST00000498124,;CDKN2A,missense_variant,p.Ala36Gly,ENST00000579122,;CDKN2A,intron_variant,,ENST00000494262,;CDKN2A,intron_variant,,ENST00000498628,;CDKN2A,intron_variant,,ENST00000530628,;CDKN2A,intron_variant,,ENST00000579755,;CDKN2A,upstream_gene_variant,,ENST00000479692,;CDKN2A,upstream_gene_variant,,ENST00000497750,;CDKN2A,upstream_gene_variant,,ENST00000578845,;CDKN2A,upstream_gene_variant,,ENST00000380150,;CDKN2A,upstream_gene_variant,,ENST00000577854,;CDKN2A,missense_variant,p.Ala36Gly,ENST00000380151,;AL359922.1,intron_variant,,ENST00000404796,;,TF_binding_site_variant,,PB0010.1,;</t>
  </si>
  <si>
    <t>146/880</t>
  </si>
  <si>
    <t>107/504</t>
  </si>
  <si>
    <t>A/G</t>
  </si>
  <si>
    <t>gCg/gGg</t>
  </si>
  <si>
    <t>rs200382984,COSM3926636,COSM3926637,COSM3926638</t>
  </si>
  <si>
    <t>possibly_damaging(0.75)</t>
  </si>
  <si>
    <t>cc49b7fe-9978-4acd-8eb7-bfd2422eac1e</t>
  </si>
  <si>
    <t>cc49b7fe-9978-4acd-8eb7-bfd2422eac1e.strelka.vep.mafwin.txt</t>
  </si>
  <si>
    <t>CACA</t>
  </si>
  <si>
    <t>BS_0ZR4XA69</t>
  </si>
  <si>
    <t>BS_M2D1DQR4</t>
  </si>
  <si>
    <t>c.3508_3511del</t>
  </si>
  <si>
    <t>p.His1170ValfsTer9</t>
  </si>
  <si>
    <t>p.H1170Vfs*9</t>
  </si>
  <si>
    <t>13/20</t>
  </si>
  <si>
    <t>ARID1A,frameshift_variant,p.His1170ValfsTer9,ENST00000324856,NM_006015.4;ARID1A,frameshift_variant,p.His789ValfsTer9,ENST00000636219,;ARID1A,frameshift_variant,p.His787ValfsTer9,ENST00000430799,;ARID1A,frameshift_variant,p.His787ValfsTer9,ENST00000374152,;ARID1A,frameshift_variant,p.His1170ValfsTer9,ENST00000457599,NM_139135.2;ARID1A,frameshift_variant,p.His786ValfsTer9,ENST00000615191,;ARID1A,upstream_gene_variant,,ENST00000636794,;ARID1A,non_coding_transcript_exon_variant,,ENST00000636110,;ARID1A,downstream_gene_variant,,ENST00000430291,;ARID1A,upstream_gene_variant,,ENST00000466382,;ARID1A,upstream_gene_variant,,ENST00000532781,;ARID1A,upstream_gene_variant,,ENST00000636072,;,regulatory_region_variant,,ENSR00000003603,;</t>
  </si>
  <si>
    <t>3877-3880/8583</t>
  </si>
  <si>
    <t>3506-3509/6858</t>
  </si>
  <si>
    <t>1169-1170/2285</t>
  </si>
  <si>
    <t>PH/X</t>
  </si>
  <si>
    <t>cCACAc/cc</t>
  </si>
  <si>
    <t>Gene3D:1.10.150.60,hmmpanther:PTHR12656,hmmpanther:PTHR12656:SF12,mobidb-lite</t>
  </si>
  <si>
    <t>ACCACAC</t>
  </si>
  <si>
    <t>rs773033619</t>
  </si>
  <si>
    <t>c.4268G&gt;A</t>
  </si>
  <si>
    <t>p.Arg1423His</t>
  </si>
  <si>
    <t>p.R1423H</t>
  </si>
  <si>
    <t>15/54</t>
  </si>
  <si>
    <t>KMT2D,missense_variant,p.Arg1423His,ENST00000301067,NM_003482.3;KMT2D,upstream_gene_variant,,ENST00000550356,;</t>
  </si>
  <si>
    <t>4268/19419</t>
  </si>
  <si>
    <t>4268/16614</t>
  </si>
  <si>
    <t>1423/5537</t>
  </si>
  <si>
    <t>Gene3D:3.30.40.10,PROSITE_profiles:PS50016,hmmpanther:PTHR22884,hmmpanther:PTHR22884:SF380,SMART_domains:SM00184,SMART_domains:SM00249,Superfamily_domains:SSF57903,Superfamily_domains:SSF57903,cd15597</t>
  </si>
  <si>
    <t>cded6e6e-7ac0-4990-966b-b205b2086b72</t>
  </si>
  <si>
    <t>cded6e6e-7ac0-4990-966b-b205b2086b72.strelka.vep.mafwin.txt</t>
  </si>
  <si>
    <t>BS_6HE8H9HY</t>
  </si>
  <si>
    <t>BS_G4NEC9N5</t>
  </si>
  <si>
    <t>ce08b54d-c7a6-45a4-92f9-a3a93037f6e3</t>
  </si>
  <si>
    <t>ce08b54d-c7a6-45a4-92f9-a3a93037f6e3.mutect2_somatic.vep.mafwin.txt</t>
  </si>
  <si>
    <t>ce9aea82-623e-4d37-962e-937b6023dd2a</t>
  </si>
  <si>
    <t>ce9aea82-623e-4d37-962e-937b6023dd2a.mutect2_somatic.vep.mafwin.txt</t>
  </si>
  <si>
    <t>c.400A&gt;C</t>
  </si>
  <si>
    <t>p.Ile134Leu</t>
  </si>
  <si>
    <t>p.I134L</t>
  </si>
  <si>
    <t>ARID1B,missense_variant,p.Ile134Leu,ENST00000346085,NM_020732.3;ARID1B,missense_variant,p.Ile134Leu,ENST00000636930,;ARID1B,missense_variant,p.Ile134Leu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non_coding_transcript_exon_variant,,ENST00000603191,;AL355297.2,downstream_gene_variant,,ENST00000604792,;ARID1B,upstream_gene_variant,,ENST00000637910,;,regulatory_region_variant,,ENSR00000205766,;</t>
  </si>
  <si>
    <t>956/10194</t>
  </si>
  <si>
    <t>400/6750</t>
  </si>
  <si>
    <t>134/2249</t>
  </si>
  <si>
    <t>Att/Ctt</t>
  </si>
  <si>
    <t>cead9648-471f-42af-8786-fdfa31fea909</t>
  </si>
  <si>
    <t>cead9648-471f-42af-8786-fdfa31fea909.mutect2_somatic.vep.mafwin.txt</t>
  </si>
  <si>
    <t>cf3157d5-f3d1-42bb-94d3-4e677d46e75e</t>
  </si>
  <si>
    <t>cf3157d5-f3d1-42bb-94d3-4e677d46e75e.strelka.vep.mafwin.txt</t>
  </si>
  <si>
    <t>cf678d5d-e464-4963-b494-603652fd1787</t>
  </si>
  <si>
    <t>cf678d5d-e464-4963-b494-603652fd1787.mutect2_somatic.vep.mafwin.txt</t>
  </si>
  <si>
    <t>cf8bdaf5-bed8-4ded-b1bd-76c1ae730eab</t>
  </si>
  <si>
    <t>cf8bdaf5-bed8-4ded-b1bd-76c1ae730eab.strelka.vep.mafwin.txt</t>
  </si>
  <si>
    <t>cfac9a2b-e36f-4741-80c1-18087f09e0b2</t>
  </si>
  <si>
    <t>cfac9a2b-e36f-4741-80c1-18087f09e0b2.mutect2_somatic.vep.mafwin.txt</t>
  </si>
  <si>
    <t>cfe36bbd-e36e-44c9-8981-921d826f6a64</t>
  </si>
  <si>
    <t>cfe36bbd-e36e-44c9-8981-921d826f6a64.mutect2_somatic.vep.mafwin.txt</t>
  </si>
  <si>
    <t>d1cc622c-9de9-467c-95ab-04a9d172b400</t>
  </si>
  <si>
    <t>d1cc622c-9de9-467c-95ab-04a9d172b400.mutect2_somatic.vep.mafwin.txt</t>
  </si>
  <si>
    <t>AG</t>
  </si>
  <si>
    <t>BS_QMHND3QK</t>
  </si>
  <si>
    <t>BS_FNQMY128</t>
  </si>
  <si>
    <t>c.5881_5882del</t>
  </si>
  <si>
    <t>p.Asp1961TyrfsTer2</t>
  </si>
  <si>
    <t>p.D1961Yfs*2</t>
  </si>
  <si>
    <t>NSD1,frameshift_variant,p.Asp1961TyrfsTer2,ENST00000439151,NM_022455.4;NSD1,frameshift_variant,p.Asp1692TyrfsTer2,ENST00000354179,NM_172349.2;NSD1,frameshift_variant,p.Asp1692TyrfsTer2,ENST00000347982,;NSD1,downstream_gene_variant,,ENST00000503056,;</t>
  </si>
  <si>
    <t>5925-5926/12892</t>
  </si>
  <si>
    <t>5880-5881/8091</t>
  </si>
  <si>
    <t>1960-1961/2696</t>
  </si>
  <si>
    <t>TD/TX</t>
  </si>
  <si>
    <t>acAGat/acat</t>
  </si>
  <si>
    <t>ACAGA</t>
  </si>
  <si>
    <t>d2443507-6111-4fc9-ab15-cc7e51bc67b3</t>
  </si>
  <si>
    <t>d2443507-6111-4fc9-ab15-cc7e51bc67b3.strelka.vep.mafwin.txt</t>
  </si>
  <si>
    <t>d2ff7377-b617-4405-90f2-1d9a198e7d15</t>
  </si>
  <si>
    <t>d2ff7377-b617-4405-90f2-1d9a198e7d15.mutect2_somatic.vep.mafwin.txt</t>
  </si>
  <si>
    <t>d3086b1d-bd70-4368-8270-22bcef1cab19</t>
  </si>
  <si>
    <t>d3086b1d-bd70-4368-8270-22bcef1cab19.strelka.vep.mafwin.txt</t>
  </si>
  <si>
    <t>d35f7318-bd31-47a6-a502-114c27f0189b</t>
  </si>
  <si>
    <t>d35f7318-bd31-47a6-a502-114c27f0189b.strelka.vep.mafwin.txt</t>
  </si>
  <si>
    <t>d3aa8fea-c044-469c-a230-294929bb60e9</t>
  </si>
  <si>
    <t>d3aa8fea-c044-469c-a230-294929bb60e9.mutect2_somatic.vep.mafwin.txt</t>
  </si>
  <si>
    <t>c.856A&gt;C</t>
  </si>
  <si>
    <t>p.Thr286Pro</t>
  </si>
  <si>
    <t>p.T286P</t>
  </si>
  <si>
    <t>ARID1A,missense_variant,p.Thr286Pro,ENST00000324856,NM_006015.4;ARID1A,missense_variant,p.Thr286Pro,ENST00000457599,NM_139135.2;ARID1A,intron_variant,,ENST00000430799,;ARID1A,intron_variant,,ENST00000637465,;AL512408.1,upstream_gene_variant,,ENST00000569378,;,regulatory_region_variant,,ENSR00000250867,;</t>
  </si>
  <si>
    <t>1227/8583</t>
  </si>
  <si>
    <t>856/6858</t>
  </si>
  <si>
    <t>286/2285</t>
  </si>
  <si>
    <t>d40f30b4-92e1-468c-8e2e-b9d8ab9852b8</t>
  </si>
  <si>
    <t>d40f30b4-92e1-468c-8e2e-b9d8ab9852b8.mutect2_somatic.vep.mafwin.txt</t>
  </si>
  <si>
    <t>d43b759a-d3a9-47cd-97fe-e57d4301e526</t>
  </si>
  <si>
    <t>d43b759a-d3a9-47cd-97fe-e57d4301e526.strelka.vep.mafwin.txt</t>
  </si>
  <si>
    <t>d4406af3-3b12-4c75-8a30-7c70b4205f92</t>
  </si>
  <si>
    <t>d4406af3-3b12-4c75-8a30-7c70b4205f92.mutect2_somatic.vep.mafwin.txt</t>
  </si>
  <si>
    <t>d4ca1e1d-1030-4d06-b53b-66064450986b</t>
  </si>
  <si>
    <t>d4ca1e1d-1030-4d06-b53b-66064450986b.mutect2_somatic.vep.mafwin.txt</t>
  </si>
  <si>
    <t>d4dedf4a-dfb3-4248-9014-0ecf79607ca2</t>
  </si>
  <si>
    <t>d4dedf4a-dfb3-4248-9014-0ecf79607ca2.strelka.vep.mafwin.txt</t>
  </si>
  <si>
    <t>rs931743029</t>
  </si>
  <si>
    <t>BS_3JE2T7AR</t>
  </si>
  <si>
    <t>BS_FEYZXWG7</t>
  </si>
  <si>
    <t>c.7223G&gt;A</t>
  </si>
  <si>
    <t>p.Arg2408Gln</t>
  </si>
  <si>
    <t>p.R2408Q</t>
  </si>
  <si>
    <t>53/58</t>
  </si>
  <si>
    <t>MTOR,missense_variant,p.Arg2408Gln,ENST00000361445,NM_004958.3;MTOR,missense_variant,p.Arg613Gln,ENST00000376838,;MTOR,missense_variant,p.Arg64Gln,ENST00000455339,;MTOR,non_coding_transcript_exon_variant,,ENST00000490931,;MTOR,non_coding_transcript_exon_variant,,ENST00000473471,;</t>
  </si>
  <si>
    <t>7300/8677</t>
  </si>
  <si>
    <t>7223/7650</t>
  </si>
  <si>
    <t>2408/2549</t>
  </si>
  <si>
    <t>rs931743029,COSM6949593</t>
  </si>
  <si>
    <t>PDB-ENSP_mappings:3jbz.A,PDB-ENSP_mappings:4jsn.A,PDB-ENSP_mappings:4jsn.B,PDB-ENSP_mappings:4jsp.A,PDB-ENSP_mappings:4jsp.B,PDB-ENSP_mappings:4jsv.A,PDB-ENSP_mappings:4jsv.B,PDB-ENSP_mappings:4jsx.A,PDB-ENSP_mappings:4jsx.B,PDB-ENSP_mappings:4jt5.A,PDB-ENSP_mappings:4jt5.B,PDB-ENSP_mappings:4jt6.A,PDB-ENSP_mappings:4jt6.B,PDB-ENSP_mappings:5flc.B,PDB-ENSP_mappings:5flc.F,PDB-ENSP_mappings:5h64.A,PDB-ENSP_mappings:5h64.a,PDB-ENSP_mappings:5wbu.A,PDB-ENSP_mappings:5wbu.B,PDB-ENSP_mappings:5wby.A,PDB-ENSP_mappings:5wby.B,PDB-ENSP_mappings:6bcu.A,PDB-ENSP_mappings:6bcu.B,PDB-ENSP_mappings:6bcx.A,PDB-ENSP_mappings:6bcx.B,PROSITE_profiles:PS50290,cd05169,hmmpanther:PTHR11139:SF9,hmmpanther:PTHR11139,Gene3D:1.10.1070.11,Pfam_domain:PF00454,SMART_domains:SM00146,Superfamily_domains:SSF56112</t>
  </si>
  <si>
    <t>d52aed4c-82d2-4e47-a59c-a0f9de4b3e2f</t>
  </si>
  <si>
    <t>d52aed4c-82d2-4e47-a59c-a0f9de4b3e2f.mutect2_somatic.vep.mafwin.txt</t>
  </si>
  <si>
    <t>BS_WY5KYSHJ</t>
  </si>
  <si>
    <t>d5393f68-a888-4159-8857-955ca56cc15f</t>
  </si>
  <si>
    <t>d5393f68-a888-4159-8857-955ca56cc15f.mutect2_somatic.vep.mafwin.txt</t>
  </si>
  <si>
    <t>d5e2bf42-09b8-4b24-a668-4b933e5268ef</t>
  </si>
  <si>
    <t>d5e2bf42-09b8-4b24-a668-4b933e5268ef.mutect2_somatic.vep.mafwin.txt</t>
  </si>
  <si>
    <t>d68b46c2-8f7c-478a-aaa9-1832994f49ef</t>
  </si>
  <si>
    <t>d68b46c2-8f7c-478a-aaa9-1832994f49ef.strelka.vep.mafwin.txt</t>
  </si>
  <si>
    <t>d73e02ea-ab86-4364-bda4-96cf9f18e1ba</t>
  </si>
  <si>
    <t>d73e02ea-ab86-4364-bda4-96cf9f18e1ba.strelka.vep.mafwin.txt</t>
  </si>
  <si>
    <t>d7872f14-dee8-4fcd-9aa9-71fd013233e8</t>
  </si>
  <si>
    <t>d7872f14-dee8-4fcd-9aa9-71fd013233e8.strelka.vep.mafwin.txt</t>
  </si>
  <si>
    <t>d7e2a7d0-dd96-41df-ac02-e30a55ccb35f</t>
  </si>
  <si>
    <t>d7e2a7d0-dd96-41df-ac02-e30a55ccb35f.strelka.vep.mafwin.txt</t>
  </si>
  <si>
    <t>BS_VQEPFE1P</t>
  </si>
  <si>
    <t>BS_JTSWHVNR</t>
  </si>
  <si>
    <t>c.1094A&gt;C</t>
  </si>
  <si>
    <t>p.Tyr365Ser</t>
  </si>
  <si>
    <t>p.Y365S</t>
  </si>
  <si>
    <t>ARID1B,missense_variant,p.Tyr365Ser,ENST00000346085,NM_020732.3;ARID1B,missense_variant,p.Tyr365Ser,ENST00000636930,;ARID1B,missense_variant,p.Tyr365Ser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</t>
  </si>
  <si>
    <t>1650/10194</t>
  </si>
  <si>
    <t>1094/6750</t>
  </si>
  <si>
    <t>benign(0.31)</t>
  </si>
  <si>
    <t>c.209A&gt;C</t>
  </si>
  <si>
    <t>p.Lys70Thr</t>
  </si>
  <si>
    <t>p.K70T</t>
  </si>
  <si>
    <t>SMARCD3,missense_variant,p.Lys57Thr,ENST00000392811,NM_003078.3;SMARCD3,missense_variant,p.Lys70Thr,ENST00000262188,NM_001003801.1;SMARCD3,missense_variant,p.Lys57Thr,ENST00000356800,NM_001003802.1;SMARCD3,missense_variant,p.Lys57Thr,ENST00000491651,;AC005486.1,upstream_gene_variant,,ENST00000466775,;AC021097.1,downstream_gene_variant,,ENST00000607902,;SMARCD3,non_coding_transcript_exon_variant,,ENST00000477169,;SMARCD3,non_coding_transcript_exon_variant,,ENST00000460431,;SMARCD3,upstream_gene_variant,,ENST00000489503,;SMARCD3,non_coding_transcript_exon_variant,,ENST00000472988,;SMARCD3,non_coding_transcript_exon_variant,,ENST00000485610,;SMARCD3,intron_variant,,ENST00000469154,;SMARCD3,upstream_gene_variant,,ENST00000470588,;SMARCD3,upstream_gene_variant,,ENST00000472103,;SMARCD3,upstream_gene_variant,,ENST00000485592,;</t>
  </si>
  <si>
    <t>620/1993</t>
  </si>
  <si>
    <t>209/1452</t>
  </si>
  <si>
    <t>70/483</t>
  </si>
  <si>
    <t>possibly_damaging(0.493)</t>
  </si>
  <si>
    <t>d807aea6-4156-4757-9432-26b54439fd85</t>
  </si>
  <si>
    <t>d807aea6-4156-4757-9432-26b54439fd85.mutect2_somatic.vep.mafwin.txt</t>
  </si>
  <si>
    <t>d8a10ef2-f121-4846-a960-e1a1bc7da3f3</t>
  </si>
  <si>
    <t>d8a10ef2-f121-4846-a960-e1a1bc7da3f3.strelka.vep.mafwin.txt</t>
  </si>
  <si>
    <t>BS_Y4ZX0YX7</t>
  </si>
  <si>
    <t>BS_5N4ZSC43</t>
  </si>
  <si>
    <t>c.-82+2T&gt;G</t>
  </si>
  <si>
    <t>AXIN1,splice_donor_variant,,ENST00000262320,NM_003502.3;AXIN1,splice_donor_variant,,ENST00000354866,NM_181050.2;AXIN1,splice_donor_variant,,ENST00000481769,;,regulatory_region_variant,,ENSR00000082166,;</t>
  </si>
  <si>
    <t>d8b551e0-5ba9-4c85-8e97-762b241f2422</t>
  </si>
  <si>
    <t>d8b551e0-5ba9-4c85-8e97-762b241f2422.mutect2_somatic.vep.mafwin.txt</t>
  </si>
  <si>
    <t>BS_CXN0498B</t>
  </si>
  <si>
    <t>BS_A4JP70KJ</t>
  </si>
  <si>
    <t>d8bc65f0-c33e-4772-9cbc-9646963f9158</t>
  </si>
  <si>
    <t>d8bc65f0-c33e-4772-9cbc-9646963f9158.mutect2_somatic.vep.mafwin.txt</t>
  </si>
  <si>
    <t>BS_D3XVXF05</t>
  </si>
  <si>
    <t>d95cc8d0-abcf-48d7-a90a-f523f2236e68</t>
  </si>
  <si>
    <t>d95cc8d0-abcf-48d7-a90a-f523f2236e68.strelka.vep.mafwin.txt</t>
  </si>
  <si>
    <t>BS_BNFCXVYZ</t>
  </si>
  <si>
    <t>BS_WCAMS5WN</t>
  </si>
  <si>
    <t>d96ee172-3744-4940-8356-6c58e6407231</t>
  </si>
  <si>
    <t>d96ee172-3744-4940-8356-6c58e6407231.mutect2_somatic.vep.mafwin.txt</t>
  </si>
  <si>
    <t>d9d05e5b-e832-4b5a-9191-316750392f73</t>
  </si>
  <si>
    <t>d9d05e5b-e832-4b5a-9191-316750392f73.strelka.vep.mafwin.txt</t>
  </si>
  <si>
    <t>c.200_202del</t>
  </si>
  <si>
    <t>p.Ala67del</t>
  </si>
  <si>
    <t>p.A67del</t>
  </si>
  <si>
    <t>KMT2A,inframe_deletion,p.Ala67del,ENST00000534358,NM_001197104.1;KMT2A,inframe_deletion,p.Ala67del,ENST00000389506,NM_005933.3;KMT2A,inframe_deletion,p.Ala67del,ENST00000531904,;KMT2A,upstream_gene_variant,,ENST00000527869,;KMT2A,upstream_gene_variant,,ENST00000529852,;KMT2A,upstream_gene_variant,,ENST00000532204,;KMT2A,upstream_gene_variant,,ENST00000533790,;AP001267.2,upstream_gene_variant,,ENST00000532619,;,regulatory_region_variant,,ENSR00000045630,;</t>
  </si>
  <si>
    <t>210-212/16602</t>
  </si>
  <si>
    <t>187-189/11919</t>
  </si>
  <si>
    <t>63/3972</t>
  </si>
  <si>
    <t>A/-</t>
  </si>
  <si>
    <t>GCG/-</t>
  </si>
  <si>
    <t>TMP_ESP_11_118307414_118307416</t>
  </si>
  <si>
    <t>CCGCGG</t>
  </si>
  <si>
    <t>d9eaced6-2f46-4876-90cd-3c2ff990615e</t>
  </si>
  <si>
    <t>d9eaced6-2f46-4876-90cd-3c2ff990615e.mutect2_somatic.vep.mafwin.txt</t>
  </si>
  <si>
    <t>da0c0492-615d-4c96-a9ef-a2ca8141be7e</t>
  </si>
  <si>
    <t>da0c0492-615d-4c96-a9ef-a2ca8141be7e.mutect2_somatic.vep.mafwin.txt</t>
  </si>
  <si>
    <t>da5df672-252f-4f8a-b915-2468fe8d8ada</t>
  </si>
  <si>
    <t>da5df672-252f-4f8a-b915-2468fe8d8ada.mutect2_somatic.vep.mafwin.txt</t>
  </si>
  <si>
    <t>BS_ZKFEMJZ8</t>
  </si>
  <si>
    <t>da9d40ec-9750-4305-af97-180fc6519d14</t>
  </si>
  <si>
    <t>da9d40ec-9750-4305-af97-180fc6519d14.strelka.vep.mafwin.txt</t>
  </si>
  <si>
    <t>db32ad82-0615-4b3f-89db-4e780a88ce5a</t>
  </si>
  <si>
    <t>db32ad82-0615-4b3f-89db-4e780a88ce5a.strelka.vep.mafwin.txt</t>
  </si>
  <si>
    <t>dc505242-7c19-4a3d-b84e-044a098a6325</t>
  </si>
  <si>
    <t>dc505242-7c19-4a3d-b84e-044a098a6325.mutect2_somatic.vep.mafwin.txt</t>
  </si>
  <si>
    <t>dca01b99-cd62-4c59-bbc7-e75584d3ab3e</t>
  </si>
  <si>
    <t>dca01b99-cd62-4c59-bbc7-e75584d3ab3e.strelka.vep.mafwin.txt</t>
  </si>
  <si>
    <t>BS_XKXDH0YJ</t>
  </si>
  <si>
    <t>BS_1Z7Y81NW</t>
  </si>
  <si>
    <t>dca7ddce-cf79-4098-8fc1-b161a56bbc6f</t>
  </si>
  <si>
    <t>dca7ddce-cf79-4098-8fc1-b161a56bbc6f.mutect2_somatic.vep.mafwin.txt</t>
  </si>
  <si>
    <t>GGTGAGTAAAGCCTGGTCTCGGTGCTGCTATGGATCAGGCTTCGCCACTGCCCACCCTAATCCTGTGTTTCTTTGCCTCCTATA</t>
  </si>
  <si>
    <t>c.4004+1_4005-1del</t>
  </si>
  <si>
    <t>ARID1A,splice_donor_variant,,ENST00000324856,NM_006015.4;ARID1A,splice_donor_variant,,ENST00000636219,;ARID1A,splice_donor_variant,,ENST00000430799,;ARID1A,splice_donor_variant,,ENST00000374152,;ARID1A,splice_donor_variant,,ENST00000457599,NM_139135.2;ARID1A,splice_donor_variant,,ENST00000615191,;ARID1A,splice_donor_variant,,ENST00000636794,;ARID1A,splice_donor_variant,,ENST00000466382,;ARID1A,splice_donor_variant,,ENST00000636072,;ARID1A,downstream_gene_variant,,ENST00000430291,;ARID1A,upstream_gene_variant,,ENST00000532781,;ARID1A,downstream_gene_variant,,ENST00000636110,;ARID1A,upstream_gene_variant,,ENST00000637788,;</t>
  </si>
  <si>
    <t>4375-?/8583</t>
  </si>
  <si>
    <t>4004-?/6858</t>
  </si>
  <si>
    <t>1335-?/2285</t>
  </si>
  <si>
    <t>16/19</t>
  </si>
  <si>
    <t>ACGGTGAGTAAAGCCTGGTCTCGGTGCTGCTATGGATCAGGCTTCGCCACTGCCCACCCTAATCCTGTGTTTCTTTGCCTCCTATAG</t>
  </si>
  <si>
    <t>EHMT2,splice_donor_variant,,ENST00000375528,NM_001289413.1;EHMT2,splice_donor_variant,,ENST00000375530,NM_025256.6;EHMT2,splice_donor_variant,,ENST00000375537,NM_006709.4;EHMT2,splice_donor_variant,,ENST00000395728,NM_001318833.1;EHMT2,upstream_gene_variant,,ENST00000436026,;EHMT2-AS1,downstream_gene_variant,,ENST00000434689,;EHMT2-AS1,downstream_gene_variant,,ENST00000642849,;EHMT2,splice_donor_variant,,ENST00000480912,;EHMT2,upstream_gene_variant,,ENST00000478491,;EHMT2,upstream_gene_variant,,ENST00000461880,;EHMT2,downstream_gene_variant,,ENST00000463484,;EHMT2,upstream_gene_variant,,ENST00000477678,;EHMT2,upstream_gene_variant,,ENST00000494816,;</t>
  </si>
  <si>
    <t>TACTTGCGTCCACAGCAATATCCAAGGGACTGCATGACAGGGTCAATTTCCTGCTCAAAGACCTCTGCAAGCT</t>
  </si>
  <si>
    <t>c.3611_3612insAGCTTGCAGAGGTCTTTGAGCAGGAAATTGACCCTGTCATGCAGTCCCTTGGATATTGCTGTGGACGCAAGTA</t>
  </si>
  <si>
    <t>p.Tyr1204Ter</t>
  </si>
  <si>
    <t>p.Y1204*</t>
  </si>
  <si>
    <t>CREBBP,stop_gained,p.Tyr1204Ter,ENST00000262367,NM_004380.2;CREBBP,stop_gained,p.Tyr1166Ter,ENST00000382070,NM_001079846.1;CREBBP,stop_gained,p.Tyr739Ter,ENST00000570939,;CREBBP,upstream_gene_variant,,ENST00000573517,;</t>
  </si>
  <si>
    <t>stop_gained,frameshift_variant,splice_region_variant</t>
  </si>
  <si>
    <t>4421-4422/10803</t>
  </si>
  <si>
    <t>3611-3612/7329</t>
  </si>
  <si>
    <t>1204/2442</t>
  </si>
  <si>
    <t>Y/*ACRGL*AGN*PCHAVPWILLWTQVX</t>
  </si>
  <si>
    <t>tat/taAGCTTGCAGAGGTCTTTGAGCAGGAAATTGACCCTGTCATGCAGTCCCTTGGATATTGCTGTGGACGCAAGTAt</t>
  </si>
  <si>
    <t>Pfam_domain:PF06001,hmmpanther:PTHR13808:SF5,hmmpanther:PTHR13808</t>
  </si>
  <si>
    <t>AGGTGTGGGTATAGGGGGGCCAGCAGGCAGTAAGTAGGCAGGACTTGGGAATGGGATTCTCACACTCTCTTCTCTCCT</t>
  </si>
  <si>
    <t>c.711+1_712-1del</t>
  </si>
  <si>
    <t>p.X237_splice</t>
  </si>
  <si>
    <t>1099-?/6713</t>
  </si>
  <si>
    <t>710-?/5049</t>
  </si>
  <si>
    <t>237-?/1682</t>
  </si>
  <si>
    <t>ACAGGTGTGGGTATAGGGGGGCCAGCAGGCAGTAAGTAGGCAGGACTTGGGAATGGGATTCTCACACTCTCTTCTCTCCTA</t>
  </si>
  <si>
    <t>CTGGGCACAGAAGAGGGGTGGTGAGCCGGGGTCTCAGGTTGGTGGGGGTCCCCCAACTGGTCAGCAGGTCGGGCTGCCCAC</t>
  </si>
  <si>
    <t>c.1428+1_1429-1del</t>
  </si>
  <si>
    <t>p.X476_splice</t>
  </si>
  <si>
    <t>KAT2A,splice_donor_variant,,ENST00000225916,NM_021078.2;DHX58,upstream_gene_variant,,ENST00000251642,NM_024119.2;HSPB9,upstream_gene_variant,,ENST00000565659,NM_033194.2;DHX58,upstream_gene_variant,,ENST00000591220,;AC099811.2,downstream_gene_variant,,ENST00000592574,;KAT2A,splice_donor_variant,,ENST00000465682,;AC099811.2,downstream_gene_variant,,ENST00000585562,;DHX58,upstream_gene_variant,,ENST00000586522,;KAT2A,upstream_gene_variant,,ENST00000586972,;KAT2A,upstream_gene_variant,,ENST00000588759,;AC099811.2,downstream_gene_variant,,ENST00000592248,;KAT2A,upstream_gene_variant,,ENST00000592310,;</t>
  </si>
  <si>
    <t>GTCTGGGCACAGAAGAGGGGTGGTGAGCCGGGGTCTCAGGTTGGTGGGGGTCCCCCAACTGGTCAGCAGGTCGGGCTGCCCACC</t>
  </si>
  <si>
    <t>KMT2B,splice_donor_variant,,ENST00000420124,NM_014727.2;KMT2B,upstream_gene_variant,,ENST00000585476,;KMT2B,upstream_gene_variant,,ENST00000592092,;</t>
  </si>
  <si>
    <t>CTGAACATCCAT</t>
  </si>
  <si>
    <t>c.822_822+1insCTGAACATCCAT</t>
  </si>
  <si>
    <t>p.Leu275_His278dup</t>
  </si>
  <si>
    <t>p.L275_H278dup</t>
  </si>
  <si>
    <t>SMARCB1,inframe_insertion,p.Leu266_His269dup,ENST00000644036,NM_003073.4;SMARCB1,inframe_insertion,p.Leu257_His260dup,ENST00000407422,NM_001007468.2;SMARCB1,inframe_insertion,p.Leu275_His278dup,ENST00000344921,NM_001317946.1;SMARCB1,inframe_insertion,p.Leu220_His223dup,ENST00000263121,;SMARCB1,downstream_gene_variant,,ENST00000417137,;SMARCB1,splice_region_variant,,ENST00000646723,;SMARCB1,splice_region_variant,,ENST00000477836,;SMARCB1,splice_region_variant,,ENST00000644462,;SMARCB1,splice_region_variant,,ENST00000646911,;SMARCB1,splice_region_variant,,ENST00000647057,;SMARCB1,splice_region_variant,,ENST00000642275,;SMARCB1,non_coding_transcript_exon_variant,,ENST00000644467,;SMARCB1,downstream_gene_variant,,ENST00000644619,;</t>
  </si>
  <si>
    <t>1029-1030/1717</t>
  </si>
  <si>
    <t>822-823/1185</t>
  </si>
  <si>
    <t>274-275/394</t>
  </si>
  <si>
    <t>-/LNIH</t>
  </si>
  <si>
    <t>-/CTGAACATCCAT</t>
  </si>
  <si>
    <t>hmmpanther:PTHR10019,hmmpanther:PTHR10019:SF5,PIRSF_domain:PIRSF038126,Pfam_domain:PF04855</t>
  </si>
  <si>
    <t>GGGAAACATTTCCCTGGTGGACCAGTTTG</t>
  </si>
  <si>
    <t>c.822+2_822+3insGGGAAACATTTCCCTGGTGGACCAGTTTG</t>
  </si>
  <si>
    <t>SMARCB1,splice_region_variant,,ENST00000263121,;SMARCB1,splice_region_variant,,ENST00000344921,NM_001317946.1;SMARCB1,splice_region_variant,,ENST00000407422,NM_001007468.2;SMARCB1,splice_region_variant,,ENST00000644036,NM_003073.4;SMARCB1,downstream_gene_variant,,ENST00000417137,;SMARCB1,splice_region_variant,,ENST00000477836,;SMARCB1,splice_region_variant,,ENST00000642275,;SMARCB1,splice_region_variant,,ENST00000644462,;SMARCB1,splice_region_variant,,ENST00000646723,;SMARCB1,splice_region_variant,,ENST00000646911,;SMARCB1,splice_region_variant,,ENST00000647057,;SMARCB1,non_coding_transcript_exon_variant,,ENST00000644467,;SMARCB1,downstream_gene_variant,,ENST00000644619,;</t>
  </si>
  <si>
    <t>dcab0278-e4b2-4c56-9ee8-335d38a27f0c</t>
  </si>
  <si>
    <t>dcab0278-e4b2-4c56-9ee8-335d38a27f0c.strelka.vep.mafwin.txt</t>
  </si>
  <si>
    <t>dccde205-68e9-498a-b855-09ab00673f9c</t>
  </si>
  <si>
    <t>dccde205-68e9-498a-b855-09ab00673f9c.strelka.vep.mafwin.txt</t>
  </si>
  <si>
    <t>dd4d6768-5a82-4563-a2c6-96fc7dff7c47</t>
  </si>
  <si>
    <t>dd4d6768-5a82-4563-a2c6-96fc7dff7c47.mutect2_somatic.vep.mafwin.txt</t>
  </si>
  <si>
    <t>p.Gln297Pro</t>
  </si>
  <si>
    <t>p.Q297P</t>
  </si>
  <si>
    <t>ARID1A,missense_variant,p.Gln297Pro,ENST00000324856,NM_006015.4;ARID1A,missense_variant,p.Gln297Pro,ENST00000457599,NM_139135.2;ARID1A,intron_variant,,ENST00000430799,;ARID1A,intron_variant,,ENST00000637465,;AL512408.1,upstream_gene_variant,,ENST00000569378,;,regulatory_region_variant,,ENSR00000250867,;</t>
  </si>
  <si>
    <t>1261/8583</t>
  </si>
  <si>
    <t>890/6858</t>
  </si>
  <si>
    <t>benign(0.212)</t>
  </si>
  <si>
    <t>c.312T&gt;G</t>
  </si>
  <si>
    <t>p.Cys104Trp</t>
  </si>
  <si>
    <t>p.C104W</t>
  </si>
  <si>
    <t>DPF1,missense_variant,p.Cys77Trp,ENST00000614244,;DPF1,missense_variant,p.Cys78Trp,ENST00000416611,;DPF1,missense_variant,p.Cys22Trp,ENST00000412732,NM_001135156.2;DPF1,missense_variant,p.Cys104Trp,ENST00000420980,NM_004647.3;DPF1,missense_variant,p.Cys22Trp,ENST00000414789,;DPF1,missense_variant,p.Cys104Trp,ENST00000355526,NM_001289978.1,NM_001135155.2;DPF1,missense_variant,p.Cys78Trp,ENST00000456296,;DPF1,missense_variant,p.Cys22Trp,ENST00000438060,;DPF1,missense_variant,p.Cys22Trp,ENST00000438365,;DPF1,missense_variant,p.Cys22Trp,ENST00000586624,;DPF1,missense_variant,p.Leu77Val,ENST00000418517,;DPF1,non_coding_transcript_exon_variant,,ENST00000471976,;DPF1,non_coding_transcript_exon_variant,,ENST00000475938,;DPF1,upstream_gene_variant,,ENST00000472656,;DPF1,upstream_gene_variant,,ENST00000473716,;,regulatory_region_variant,,ENSR00000109245,;</t>
  </si>
  <si>
    <t>339/1632</t>
  </si>
  <si>
    <t>312/1245</t>
  </si>
  <si>
    <t>104/414</t>
  </si>
  <si>
    <t>de9df22e-4be8-4b73-b0fb-c3bf43205264</t>
  </si>
  <si>
    <t>de9df22e-4be8-4b73-b0fb-c3bf43205264.mutect2_somatic.vep.mafwin.txt</t>
  </si>
  <si>
    <t>BS_EDCQ4M0R</t>
  </si>
  <si>
    <t>BS_0YV62XEX</t>
  </si>
  <si>
    <t>deabb9d8-ec0a-434c-b5ff-ed4ee2ba0143</t>
  </si>
  <si>
    <t>deabb9d8-ec0a-434c-b5ff-ed4ee2ba0143.mutect2_somatic.vep.mafwin.txt</t>
  </si>
  <si>
    <t>ded2fa57-3fd3-44aa-804e-28398db0ed77</t>
  </si>
  <si>
    <t>ded2fa57-3fd3-44aa-804e-28398db0ed77.strelka.vep.mafwin.txt</t>
  </si>
  <si>
    <t>BS_SKRY0BJ4</t>
  </si>
  <si>
    <t>BS_59H6VFJX</t>
  </si>
  <si>
    <t>df5253f2-381c-4843-96a4-0172dff3802d</t>
  </si>
  <si>
    <t>df5253f2-381c-4843-96a4-0172dff3802d.mutect2_somatic.vep.mafwin.txt</t>
  </si>
  <si>
    <t>df60f4bb-a198-4dbe-b186-dbc825509433</t>
  </si>
  <si>
    <t>df60f4bb-a198-4dbe-b186-dbc825509433.mutect2_somatic.vep.mafwin.txt</t>
  </si>
  <si>
    <t>df74af14-a9e2-480a-8110-905ba9d88101</t>
  </si>
  <si>
    <t>df74af14-a9e2-480a-8110-905ba9d88101.mutect2_somatic.vep.mafwin.txt</t>
  </si>
  <si>
    <t>dfa6eb1b-ee49-47e7-a794-5f0c82b77fa9</t>
  </si>
  <si>
    <t>dfa6eb1b-ee49-47e7-a794-5f0c82b77fa9.strelka.vep.mafwin.txt</t>
  </si>
  <si>
    <t>BS_CWQ35N2K</t>
  </si>
  <si>
    <t>BS_9TKZ0YP0</t>
  </si>
  <si>
    <t>e0a1b8a6-49c7-42af-babd-9ca613d90f41</t>
  </si>
  <si>
    <t>e0a1b8a6-49c7-42af-babd-9ca613d90f41.mutect2_somatic.vep.mafwin.txt</t>
  </si>
  <si>
    <t>e1e6839d-0c92-49a3-a178-90423c814bf0</t>
  </si>
  <si>
    <t>e1e6839d-0c92-49a3-a178-90423c814bf0.strelka.vep.mafwin.txt</t>
  </si>
  <si>
    <t>e207bbf7-fad0-4a5e-b61e-0d0a5a09e7f0</t>
  </si>
  <si>
    <t>e207bbf7-fad0-4a5e-b61e-0d0a5a09e7f0.strelka.vep.mafwin.txt</t>
  </si>
  <si>
    <t>e227149b-595e-4965-8b6e-7b9afe532610</t>
  </si>
  <si>
    <t>e227149b-595e-4965-8b6e-7b9afe532610.mutect2_somatic.vep.mafwin.txt</t>
  </si>
  <si>
    <t>BS_SYGKQD8M</t>
  </si>
  <si>
    <t>BS_S0WS43HJ</t>
  </si>
  <si>
    <t>p.His154Pro</t>
  </si>
  <si>
    <t>p.H154P</t>
  </si>
  <si>
    <t>ENST00000326873</t>
  </si>
  <si>
    <t>STK11,missense_variant,p.His154Pro,ENST00000586243,;STK11,missense_variant,p.His154Pro,ENST00000326873,NM_000455.4;STK11,intron_variant,,ENST00000585851,;STK11,upstream_gene_variant,,ENST00000585465,;STK11,downstream_gene_variant,,ENST00000585748,;STK11,non_coding_transcript_exon_variant,,ENST00000589152,;STK11,non_coding_transcript_exon_variant,,ENST00000586358,;STK11,upstream_gene_variant,,ENST00000591133,;STK11,downstream_gene_variant,,ENST00000593219,;</t>
  </si>
  <si>
    <t>ENSG00000118046</t>
  </si>
  <si>
    <t>911/2611</t>
  </si>
  <si>
    <t>461/1302</t>
  </si>
  <si>
    <t>154/433</t>
  </si>
  <si>
    <t>COSM6922289,COSM6922288</t>
  </si>
  <si>
    <t>HGNC:11389</t>
  </si>
  <si>
    <t>CCDS45896.1</t>
  </si>
  <si>
    <t>ENSP00000324856</t>
  </si>
  <si>
    <t>Q15831</t>
  </si>
  <si>
    <t>A0A0S2Z4D1</t>
  </si>
  <si>
    <t>UPI0000136105</t>
  </si>
  <si>
    <t>NM_000455.4</t>
  </si>
  <si>
    <t>PROSITE_profiles:PS50011,cd14119,hmmpanther:PTHR44214,Gene3D:1.10.510.10,Pfam_domain:PF00069,SMART_domains:SM00220,Superfamily_domains:SSF56112</t>
  </si>
  <si>
    <t>e2ba5d80-11e6-4774-ab2d-65656224dd1a</t>
  </si>
  <si>
    <t>e2ba5d80-11e6-4774-ab2d-65656224dd1a.strelka.vep.mafwin.txt</t>
  </si>
  <si>
    <t>e351441e-e08e-4643-95d9-71db9df5844a</t>
  </si>
  <si>
    <t>e351441e-e08e-4643-95d9-71db9df5844a.mutect2_somatic.vep.mafwin.txt</t>
  </si>
  <si>
    <t>e36b8f27-f521-4f83-8556-9cc6d9fa64b0</t>
  </si>
  <si>
    <t>e36b8f27-f521-4f83-8556-9cc6d9fa64b0.strelka.vep.mafwin.txt</t>
  </si>
  <si>
    <t>e3aaf2c5-9945-4317-9bdf-fb16111fb991</t>
  </si>
  <si>
    <t>e3aaf2c5-9945-4317-9bdf-fb16111fb991.mutect2_somatic.vep.mafwin.txt</t>
  </si>
  <si>
    <t>e40754bc-d6fc-4ff3-9421-58c536616ee4</t>
  </si>
  <si>
    <t>e40754bc-d6fc-4ff3-9421-58c536616ee4.mutect2_somatic.vep.mafwin.txt</t>
  </si>
  <si>
    <t>rs775803041</t>
  </si>
  <si>
    <t>c.1017G&gt;C</t>
  </si>
  <si>
    <t>p.Lys339Asn</t>
  </si>
  <si>
    <t>p.K339N</t>
  </si>
  <si>
    <t>KMT2C,missense_variant,p.Lys339Asn,ENST00000262189,NM_170606.2;KMT2C,missense_variant,p.Lys339Asn,ENST00000355193,;KMT2C,missense_variant,p.Lys339Asn,ENST00000558084,;</t>
  </si>
  <si>
    <t>1236/16862</t>
  </si>
  <si>
    <t>1017/14736</t>
  </si>
  <si>
    <t>339/4911</t>
  </si>
  <si>
    <t>rs775803041,COSM4587277,COSM4587276</t>
  </si>
  <si>
    <t>Gene3D:3.30.40.10,Superfamily_domains:SSF57903</t>
  </si>
  <si>
    <t>e4216435-f6ac-43a1-b7a3-e592056d6955</t>
  </si>
  <si>
    <t>e4216435-f6ac-43a1-b7a3-e592056d6955.mutect2_somatic.vep.mafwin.txt</t>
  </si>
  <si>
    <t>BS_MWXDJFWW</t>
  </si>
  <si>
    <t>BS_WCQW99V3</t>
  </si>
  <si>
    <t>e4852f8d-9e2d-4556-bcc8-96869b4f4096</t>
  </si>
  <si>
    <t>e4852f8d-9e2d-4556-bcc8-96869b4f4096.strelka.vep.mafwin.txt</t>
  </si>
  <si>
    <t>BS_C5RDMCCS</t>
  </si>
  <si>
    <t>BS_618WFRXY</t>
  </si>
  <si>
    <t>c.5977T&gt;G</t>
  </si>
  <si>
    <t>p.Phe1993Val</t>
  </si>
  <si>
    <t>p.F1993V</t>
  </si>
  <si>
    <t>KMT2B,missense_variant,p.Phe1993Val,ENST00000420124,NM_014727.2;KMT2B,upstream_gene_variant,,ENST00000585476,;KMT2B,upstream_gene_variant,,ENST00000586308,;KMT2B,upstream_gene_variant,,ENST00000592092,;</t>
  </si>
  <si>
    <t>5977/8469</t>
  </si>
  <si>
    <t>5977/8148</t>
  </si>
  <si>
    <t>1993/2715</t>
  </si>
  <si>
    <t>possibly_damaging(0.702)</t>
  </si>
  <si>
    <t>PIRSF_domain:PIRSF010354,Low_complexity_(Seg):seg</t>
  </si>
  <si>
    <t>e510a8d2-b85b-4ee5-9e04-b0f96e31ba6e</t>
  </si>
  <si>
    <t>e510a8d2-b85b-4ee5-9e04-b0f96e31ba6e.strelka.vep.mafwin.txt</t>
  </si>
  <si>
    <t>BS_NS8G0465</t>
  </si>
  <si>
    <t>BS_ZVFTWY6Y</t>
  </si>
  <si>
    <t>e5cfdfa5-d0a0-4a24-b962-e226595d3440</t>
  </si>
  <si>
    <t>e5cfdfa5-d0a0-4a24-b962-e226595d3440.strelka.vep.mafwin.txt</t>
  </si>
  <si>
    <t>c.983A&gt;T</t>
  </si>
  <si>
    <t>p.Asn328Ile</t>
  </si>
  <si>
    <t>p.N328I</t>
  </si>
  <si>
    <t>MTOR,missense_variant,p.Asn328Ile,ENST00000361445,NM_004958.3;</t>
  </si>
  <si>
    <t>1060/8677</t>
  </si>
  <si>
    <t>983/7650</t>
  </si>
  <si>
    <t>328/2549</t>
  </si>
  <si>
    <t>N/I</t>
  </si>
  <si>
    <t>aAt/aTt</t>
  </si>
  <si>
    <t>e671feef-dfe3-499e-94d0-ba90cc23dc73</t>
  </si>
  <si>
    <t>e671feef-dfe3-499e-94d0-ba90cc23dc73.strelka.vep.mafwin.txt</t>
  </si>
  <si>
    <t>BS_BVD7PWP5</t>
  </si>
  <si>
    <t>BS_KN5FPSJE</t>
  </si>
  <si>
    <t>rs753296543</t>
  </si>
  <si>
    <t>c.839_841del</t>
  </si>
  <si>
    <t>p.Glu280del</t>
  </si>
  <si>
    <t>p.E280del</t>
  </si>
  <si>
    <t>CCND1,inframe_deletion,p.Glu280del,ENST00000227507,NM_053056.2;CCND1,downstream_gene_variant,,ENST00000536559,;ORAOV1,downstream_gene_variant,,ENST00000538554,;ORAOV1,downstream_gene_variant,,ENST00000542515,;ORAOV1,downstream_gene_variant,,ENST00000569105,;CCND1,non_coding_transcript_exon_variant,,ENST00000542367,;CCND1,downstream_gene_variant,,ENST00000545484,;</t>
  </si>
  <si>
    <t>1053-1055/4307</t>
  </si>
  <si>
    <t>826-828/888</t>
  </si>
  <si>
    <t>276/295</t>
  </si>
  <si>
    <t>rs753296543,COSM931394,COSM1356611</t>
  </si>
  <si>
    <t>Coiled-coils_(Ncoils):Coil,hmmpanther:PTHR10177,hmmpanther:PTHR10177:SF67,SMART_domains:SM01332,mobidb-lite,Low_complexity_(Seg):seg</t>
  </si>
  <si>
    <t>AAGAGG</t>
  </si>
  <si>
    <t>rs75955422</t>
  </si>
  <si>
    <t>c.595-8C&gt;T</t>
  </si>
  <si>
    <t>ENST00000610283</t>
  </si>
  <si>
    <t>DPF3,splice_region_variant,,ENST00000541685,NM_012074.4;DPF3,splice_region_variant,,ENST00000546183,;DPF3,splice_region_variant,,ENST00000556509,NM_001280542.1;DPF3,splice_region_variant,,ENST00000610283,NM_001280544.1;DPF3,splice_region_variant,,ENST00000614862,NM_001280543.1;DPF3,splice_region_variant,,ENST00000553608,;DPF3,splice_region_variant,,ENST00000555781,;DPF3,splice_region_variant,,ENST00000557704,;DPF3,non_coding_transcript_exon_variant,,ENST00000556238,;DPF3,splice_region_variant,,ENST00000366353,;DPF3,splice_region_variant,,ENST00000381216,;</t>
  </si>
  <si>
    <t>ENSG00000205683</t>
  </si>
  <si>
    <t>rs75955422,COSM4247538,COSM4247537,COSM4247536</t>
  </si>
  <si>
    <t>HGNC:17427</t>
  </si>
  <si>
    <t>CCDS61496.1</t>
  </si>
  <si>
    <t>ENSP00000479526</t>
  </si>
  <si>
    <t>F8W7T1</t>
  </si>
  <si>
    <t>UPI00020659D3</t>
  </si>
  <si>
    <t>NM_001280544.1</t>
  </si>
  <si>
    <t>e6a22574-fa09-4bbf-ad7a-10074bb1919c</t>
  </si>
  <si>
    <t>e6a22574-fa09-4bbf-ad7a-10074bb1919c.mutect2_somatic.vep.mafwin.txt</t>
  </si>
  <si>
    <t>e6bd2790-847d-4c83-bd42-4f12e2d4dc6a</t>
  </si>
  <si>
    <t>e6bd2790-847d-4c83-bd42-4f12e2d4dc6a.mutect2_somatic.vep.mafwin.txt</t>
  </si>
  <si>
    <t>e775dedf-1521-43cc-9ef0-4c8cbb38b60c</t>
  </si>
  <si>
    <t>e775dedf-1521-43cc-9ef0-4c8cbb38b60c.mutect2_somatic.vep.mafwin.txt</t>
  </si>
  <si>
    <t>BS_G61CN2V0</t>
  </si>
  <si>
    <t>BS_GABF65KC</t>
  </si>
  <si>
    <t>c.72T&gt;G</t>
  </si>
  <si>
    <t>p.Asp24Glu</t>
  </si>
  <si>
    <t>p.D24E</t>
  </si>
  <si>
    <t>ERBB4,missense_variant,p.Asp24Glu,ENST00000342788,NM_005235.2;ERBB4,missense_variant,p.Asp24Glu,ENST00000436443,NM_001042599.1;ERBB4,missense_variant,p.Asp24Glu,ENST00000260943,;ERBB4,non_coding_transcript_exon_variant,,ENST00000484594,;</t>
  </si>
  <si>
    <t>383/12136</t>
  </si>
  <si>
    <t>72/3927</t>
  </si>
  <si>
    <t>24/1308</t>
  </si>
  <si>
    <t>e7c74465-3a8f-416b-97c8-ce58ceeec6fa</t>
  </si>
  <si>
    <t>e7c74465-3a8f-416b-97c8-ce58ceeec6fa.mutect2_somatic.vep.mafwin.txt</t>
  </si>
  <si>
    <t>e83013ac-a640-45e4-981e-dd5e13ee612f</t>
  </si>
  <si>
    <t>e83013ac-a640-45e4-981e-dd5e13ee612f.mutect2_somatic.vep.mafwin.txt</t>
  </si>
  <si>
    <t>e8483951-21ed-4c59-a291-112f852fe0bb</t>
  </si>
  <si>
    <t>e8483951-21ed-4c59-a291-112f852fe0bb.mutect2_somatic.vep.mafwin.txt</t>
  </si>
  <si>
    <t>e85e56a4-a7e1-4265-97f7-e0a6feaf6c2d</t>
  </si>
  <si>
    <t>e85e56a4-a7e1-4265-97f7-e0a6feaf6c2d.strelka.vep.mafwin.txt</t>
  </si>
  <si>
    <t>BS_C6NB914B</t>
  </si>
  <si>
    <t>c.11T&gt;G</t>
  </si>
  <si>
    <t>p.Leu4Trp</t>
  </si>
  <si>
    <t>p.L4W</t>
  </si>
  <si>
    <t>ENST00000397062</t>
  </si>
  <si>
    <t>NFE2L2,missense_variant,p.Leu4Trp,ENST00000397062,NM_001313902.1,NM_001313903.1,NM_006164.4;NFE2L2,missense_variant,p.Leu4Trp,ENST00000430047,;NFE2L2,intron_variant,,ENST00000464747,;NFE2L2,intron_variant,,ENST00000586532,;NFE2L2,intron_variant,,ENST00000588123,;NFE2L2,upstream_gene_variant,,ENST00000397063,NM_001313901.1,NM_001313900.1,NM_001145412.3,NM_001313904.1;NFE2L2,upstream_gene_variant,,ENST00000421929,;NFE2L2,upstream_gene_variant,,ENST00000423513,;NFE2L2,upstream_gene_variant,,ENST00000446151,NM_001145413.3;NFE2L2,upstream_gene_variant,,ENST00000448782,;NFE2L2,upstream_gene_variant,,ENST00000449627,;AC079305.1,non_coding_transcript_exon_variant,,ENST00000428541,;NFE2L2,non_coding_transcript_exon_variant,,ENST00000462023,;NFE2L2,upstream_gene_variant,,ENST00000477534,;,regulatory_region_variant,,ENSR00000126861,;</t>
  </si>
  <si>
    <t>ENSG00000116044</t>
  </si>
  <si>
    <t>566/2853</t>
  </si>
  <si>
    <t>11/1818</t>
  </si>
  <si>
    <t>4/605</t>
  </si>
  <si>
    <t>L/W</t>
  </si>
  <si>
    <t>tTg/tGg</t>
  </si>
  <si>
    <t>HGNC:7782</t>
  </si>
  <si>
    <t>CCDS42782.1</t>
  </si>
  <si>
    <t>ENSP00000380252</t>
  </si>
  <si>
    <t>Q16236</t>
  </si>
  <si>
    <t>UPI000012FFD0</t>
  </si>
  <si>
    <t>NM_001313902.1,NM_001313903.1,NM_006164.4</t>
  </si>
  <si>
    <t>possibly_damaging(0.73)</t>
  </si>
  <si>
    <t>e8ae0f0f-20dd-447c-b04c-63b53d867d7d</t>
  </si>
  <si>
    <t>e8ae0f0f-20dd-447c-b04c-63b53d867d7d.mutect2_somatic.vep.mafwin.txt</t>
  </si>
  <si>
    <t>e9aba5f1-48e2-4f7c-9e89-293088078993</t>
  </si>
  <si>
    <t>e9aba5f1-48e2-4f7c-9e89-293088078993.strelka.vep.mafwin.txt</t>
  </si>
  <si>
    <t>BS_PZDTK87A</t>
  </si>
  <si>
    <t>BS_ESFA9S69</t>
  </si>
  <si>
    <t>c.886A&gt;C</t>
  </si>
  <si>
    <t>p.Asn296His</t>
  </si>
  <si>
    <t>p.N296H</t>
  </si>
  <si>
    <t>ARID1A,missense_variant,p.Asn296His,ENST00000324856,NM_006015.4;ARID1A,missense_variant,p.Asn296His,ENST00000457599,NM_139135.2;ARID1A,intron_variant,,ENST00000430799,;ARID1A,intron_variant,,ENST00000637465,;AL512408.1,upstream_gene_variant,,ENST00000569378,;,regulatory_region_variant,,ENSR00000250867,;</t>
  </si>
  <si>
    <t>1257/8583</t>
  </si>
  <si>
    <t>886/6858</t>
  </si>
  <si>
    <t>296/2285</t>
  </si>
  <si>
    <t>possibly_damaging(0.543)</t>
  </si>
  <si>
    <t>c.194T&gt;G</t>
  </si>
  <si>
    <t>p.Val65Gly</t>
  </si>
  <si>
    <t>p.V65G</t>
  </si>
  <si>
    <t>KAT2A,missense_variant,p.Val65Gly,ENST00000225916,NM_021078.2;AC099811.2,intron_variant,,ENST00000592574,;RAB5C,downstream_gene_variant,,ENST00000346213,NM_004583.3,NM_201434.2;RAB5C,downstream_gene_variant,,ENST00000393860,;RAB5C,downstream_gene_variant,,ENST00000547517,NM_001252039.1;HSPB9,upstream_gene_variant,,ENST00000565659,NM_033194.2;AC099811.2,intron_variant,,ENST00000585562,;AC099811.2,intron_variant,,ENST00000592248,;KAT2A,upstream_gene_variant,,ENST00000465682,;KAT2A,upstream_gene_variant,,ENST00000592310,;,regulatory_region_variant,,ENSR00000094340,;</t>
  </si>
  <si>
    <t>248/3109</t>
  </si>
  <si>
    <t>194/2514</t>
  </si>
  <si>
    <t>65/837</t>
  </si>
  <si>
    <t>gTa/gGa</t>
  </si>
  <si>
    <t>tolerated(0.39)</t>
  </si>
  <si>
    <t>benign(0.011)</t>
  </si>
  <si>
    <t>e9d3b8d4-be3e-4a76-bc14-0344542f940d</t>
  </si>
  <si>
    <t>e9d3b8d4-be3e-4a76-bc14-0344542f940d.mutect2_somatic.vep.mafwin.txt</t>
  </si>
  <si>
    <t>BS_RGSJMSRE</t>
  </si>
  <si>
    <t>BS_ZNB7T5SZ</t>
  </si>
  <si>
    <t>ea03ec9a-d391-42d2-866a-719c0890c566</t>
  </si>
  <si>
    <t>ea03ec9a-d391-42d2-866a-719c0890c566.mutect2_somatic.vep.mafwin.txt</t>
  </si>
  <si>
    <t>c.25T&gt;G</t>
  </si>
  <si>
    <t>p.Phe9Val</t>
  </si>
  <si>
    <t>p.F9V</t>
  </si>
  <si>
    <t>KMT2A,missense_variant,p.Phe9Val,ENST00000534358,NM_001197104.1;KMT2A,missense_variant,p.Phe9Val,ENST00000389506,NM_005933.3;KMT2A,missense_variant,p.Phe9Val,ENST00000531904,;KMT2A,upstream_gene_variant,,ENST00000527869,;KMT2A,upstream_gene_variant,,ENST00000529852,;KMT2A,upstream_gene_variant,,ENST00000532204,;KMT2A,upstream_gene_variant,,ENST00000533790,;AP001267.2,upstream_gene_variant,,ENST00000532619,;,regulatory_region_variant,,ENSR00000045630,;,TF_binding_site_variant,,MA0470.1,;</t>
  </si>
  <si>
    <t>48/16602</t>
  </si>
  <si>
    <t>25/11919</t>
  </si>
  <si>
    <t>benign(0.055)</t>
  </si>
  <si>
    <t>eb9b21c3-1791-4b46-b0ab-44ded4cd7a8c</t>
  </si>
  <si>
    <t>eb9b21c3-1791-4b46-b0ab-44ded4cd7a8c.mutect2_somatic.vep.mafwin.txt</t>
  </si>
  <si>
    <t>rs1446082462</t>
  </si>
  <si>
    <t>c.337C&gt;T</t>
  </si>
  <si>
    <t>p.Arg113Ter</t>
  </si>
  <si>
    <t>p.R113*</t>
  </si>
  <si>
    <t>PHF10,stop_gained,p.Arg113Ter,ENST00000612128,;PHF10,stop_gained,p.Arg113Ter,ENST00000339209,NM_018288.3;PHF10,stop_gained,p.Arg66Ter,ENST00000621772,;PHF10,stop_gained,p.Arg111Ter,ENST00000366780,NM_133325.2;PHF10,non_coding_transcript_exon_variant,,ENST00000464779,;PHF10,non_coding_transcript_exon_variant,,ENST00000480008,;</t>
  </si>
  <si>
    <t>461/1719</t>
  </si>
  <si>
    <t>337/1497</t>
  </si>
  <si>
    <t>113/498</t>
  </si>
  <si>
    <t>hmmpanther:PTHR10615,hmmpanther:PTHR10615:SF133</t>
  </si>
  <si>
    <t>TTCGACATCTCCT</t>
  </si>
  <si>
    <t>c.1260_1272del</t>
  </si>
  <si>
    <t>p.Ser421HisfsTer50</t>
  </si>
  <si>
    <t>p.S421Hfs*50</t>
  </si>
  <si>
    <t>KMT2B,frameshift_variant,p.Ser421HisfsTer50,ENST00000420124,NM_014727.2;ZBTB32,downstream_gene_variant,,ENST00000262630,;ZBTB32,downstream_gene_variant,,ENST00000392197,NM_014383.2,NM_001316902.1;ZBTB32,downstream_gene_variant,,ENST00000426659,NM_001316903.1;KMT2B,upstream_gene_variant,,ENST00000606995,;ZBTB32,downstream_gene_variant,,ENST00000481182,;</t>
  </si>
  <si>
    <t>1260-1272/8469</t>
  </si>
  <si>
    <t>1260-1272/8148</t>
  </si>
  <si>
    <t>420-424/2715</t>
  </si>
  <si>
    <t>PSTSP/X</t>
  </si>
  <si>
    <t>ccTTCGACATCTCCT/cc</t>
  </si>
  <si>
    <t>PIRSF_domain:PIRSF010354,Prints_domain:PR01217,mobidb-lite,Low_complexity_(Seg):seg</t>
  </si>
  <si>
    <t>CCTTCGACATCTCCTC</t>
  </si>
  <si>
    <t>ebd8b66b-5ada-4f42-8c2c-e93d5659b208</t>
  </si>
  <si>
    <t>ebd8b66b-5ada-4f42-8c2c-e93d5659b208.mutect2_somatic.vep.mafwin.txt</t>
  </si>
  <si>
    <t>BS_SSYNTXDC</t>
  </si>
  <si>
    <t>BS_0YFQF89N</t>
  </si>
  <si>
    <t>ebe874d0-5276-48c4-bdd3-4c31174f638c</t>
  </si>
  <si>
    <t>ebe874d0-5276-48c4-bdd3-4c31174f638c.strelka.vep.mafwin.txt</t>
  </si>
  <si>
    <t>ec0b8999-8634-4b2a-a607-b6a8a1b45f48</t>
  </si>
  <si>
    <t>ec0b8999-8634-4b2a-a607-b6a8a1b45f48.mutect2_somatic.vep.mafwin.txt</t>
  </si>
  <si>
    <t>c.902dup</t>
  </si>
  <si>
    <t>p.Gly302ArgfsTer4</t>
  </si>
  <si>
    <t>p.G302Rfs*4</t>
  </si>
  <si>
    <t>TP53,frameshift_variant,p.Gly302ArgfsTer4,ENST00000617185,NM_001126114.2;TP53,frameshift_variant,p.Gly302ArgfsTer4,ENST00000420246,;TP53,frameshift_variant,p.Gly263ArgfsTer4,ENST00000622645,NM_001276696.1;TP53,frameshift_variant,p.Gly263ArgfsTer4,ENST00000610292,NM_001126118.1;TP53,frameshift_variant,p.Gly302ArgfsTer4,ENST00000455263,NM_001276695.1,NM_001126113.2;TP53,frameshift_variant,p.Gly263ArgfsTer4,ENST00000610538,;TP53,frameshift_variant,p.Gly302ArgfsTer4,ENST00000269305,NM_001276760.1,NM_001126112.2,NM_001276761.1,NM_000546.5;TP53,frameshift_variant,p.Gly263ArgfsTer4,ENST00000620739,;TP53,frameshift_variant,p.Gly302ArgfsTer4,ENST00000445888,;TP53,frameshift_variant,p.Gly263ArgfsTer4,ENST00000619485,;TP53,frameshift_variant,p.Gly170ArgfsTer4,ENST00000510385,NM_001276698.1,NM_001126116.1;TP53,frameshift_variant,p.Gly143ArgfsTer4,ENST00000618944,;TP53,frameshift_variant,p.Gly170ArgfsTer4,ENST00000504290,;TP53,frameshift_variant,p.Gly143ArgfsTer4,ENST00000610623,NM_001276699.1,NM_001126117.1;TP53,frameshift_variant,p.Gly170ArgfsTer4,ENST00000504937,;TP53,frameshift_variant,p.Gly143ArgfsTer4,ENST00000619186,NM_001276697.1,NM_001126115.1;TP53,frameshift_variant,p.Gly302ArgfsTer4,ENST00000359597,;TP53,frameshift_variant,p.Gly291ArgfsTer4,ENST00000615910,;TP53,frameshift_variant,p.Gly170ArgfsTer4,ENST00000509690,;TP53,intron_variant,,ENST00000413465,;TP53,downstream_gene_variant,,ENST00000503591,;TP53,downstream_gene_variant,,ENST00000508793,;TP53,downstream_gene_variant,,ENST00000514944,;TP53,upstream_gene_variant,,ENST00000576024,;TP53,downstream_gene_variant,,ENST00000604348,;TP53,downstream_gene_variant,,ENST00000574684,;TP53,frameshift_variant,p.Gly263ArgfsTer4,ENST00000635293,;TP53,downstream_gene_variant,,ENST00000505014,;,TF_binding_site_variant,,MA0139.1,;</t>
  </si>
  <si>
    <t>1092-1093/2579</t>
  </si>
  <si>
    <t>902-903/1182</t>
  </si>
  <si>
    <t>301/393</t>
  </si>
  <si>
    <t>cca/ccCa</t>
  </si>
  <si>
    <t>ec3f136b-bb48-48b0-a5d0-5980d1078114</t>
  </si>
  <si>
    <t>ec3f136b-bb48-48b0-a5d0-5980d1078114.mutect2_somatic.vep.mafwin.txt</t>
  </si>
  <si>
    <t>ec5ce650-5b52-459d-a738-bc9e19eb3686</t>
  </si>
  <si>
    <t>ec5ce650-5b52-459d-a738-bc9e19eb3686.strelka.vep.mafwin.txt</t>
  </si>
  <si>
    <t>eca87532-38dd-40ba-8f0f-9046f6c89279</t>
  </si>
  <si>
    <t>eca87532-38dd-40ba-8f0f-9046f6c89279.mutect2_somatic.vep.mafwin.txt</t>
  </si>
  <si>
    <t>ecc23de3-8462-488f-9cb8-280472a2e5e7</t>
  </si>
  <si>
    <t>ecc23de3-8462-488f-9cb8-280472a2e5e7.strelka.vep.mafwin.txt</t>
  </si>
  <si>
    <t>ecde4d12-4c42-4e79-8a97-9ba516041f65</t>
  </si>
  <si>
    <t>ecde4d12-4c42-4e79-8a97-9ba516041f65.mutect2_somatic.vep.mafwin.txt</t>
  </si>
  <si>
    <t>ed905702-aad3-4ef9-84b4-abfd748d6733</t>
  </si>
  <si>
    <t>ed905702-aad3-4ef9-84b4-abfd748d6733.strelka.vep.mafwin.txt</t>
  </si>
  <si>
    <t>rs201842850</t>
  </si>
  <si>
    <t>BS_FCXEAPJ1</t>
  </si>
  <si>
    <t>BS_8AEFKGN1</t>
  </si>
  <si>
    <t>c.958A&gt;G</t>
  </si>
  <si>
    <t>p.Ser320Gly</t>
  </si>
  <si>
    <t>p.S320G</t>
  </si>
  <si>
    <t>ARID1B,missense_variant,p.Ser320Gly,ENST00000346085,NM_020732.3;ARID1B,missense_variant,p.Ser320Gly,ENST00000636930,;ARID1B,missense_variant,p.Ser320Gly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,TF_binding_site_variant,,MA0528.1,;,TF_binding_site_variant,,MA0528.1,;,TF_binding_site_variant,,MA0162.2,;,TF_binding_site_variant,,MA0528.1,;,TF_binding_site_variant,,MA0162.2,;</t>
  </si>
  <si>
    <t>S/G</t>
  </si>
  <si>
    <t>Agc/Ggc</t>
  </si>
  <si>
    <t>rs201842850,COSM5623683,COSM5623682</t>
  </si>
  <si>
    <t>tolerated_low_confidence(0.62)</t>
  </si>
  <si>
    <t>edb3e5bd-d6fb-438a-be3e-5f7d0bcbc5a7</t>
  </si>
  <si>
    <t>edb3e5bd-d6fb-438a-be3e-5f7d0bcbc5a7.strelka.vep.mafwin.txt</t>
  </si>
  <si>
    <t>rs1444310983</t>
  </si>
  <si>
    <t>BS_SQSH5G7A</t>
  </si>
  <si>
    <t>BS_GTY5J0S4</t>
  </si>
  <si>
    <t>c.46A&gt;G</t>
  </si>
  <si>
    <t>p.Arg16Gly</t>
  </si>
  <si>
    <t>p.R16G</t>
  </si>
  <si>
    <t>EHMT2,missense_variant,p.Arg16Gly,ENST00000395728,NM_001318833.1;EHMT2,missense_variant,p.Arg16Gly,ENST00000375528,NM_001289413.1;EHMT2,intron_variant,,ENST00000375530,NM_025256.6;EHMT2,intron_variant,,ENST00000375537,NM_006709.4;ZBTB12,downstream_gene_variant,,ENST00000375527,NM_181842.2;C2,upstream_gene_variant,,ENST00000452202,;C2,upstream_gene_variant,,ENST00000452323,NM_001178063.2;C2,upstream_gene_variant,,ENST00000469372,NM_001282457.1;C2,upstream_gene_variant,,ENST00000497706,;EHMT2,upstream_gene_variant,,ENST00000480912,;EHMT2,intron_variant,,ENST00000465429,;EHMT2,upstream_gene_variant,,ENST00000463484,;,regulatory_region_variant,,ENSR00000195615,;,TF_binding_site_variant,,MA0341.1,;,TF_binding_site_variant,,MA0366.1,;</t>
  </si>
  <si>
    <t>66/4047</t>
  </si>
  <si>
    <t>46/3702</t>
  </si>
  <si>
    <t>16/1233</t>
  </si>
  <si>
    <t>ee598133-2ae4-4cbe-b8cc-3ece3b1e3c37</t>
  </si>
  <si>
    <t>ee598133-2ae4-4cbe-b8cc-3ece3b1e3c37.mutect2_somatic.vep.mafwin.txt</t>
  </si>
  <si>
    <t>ee90ee36-69a0-4415-9aad-aa6aaa3911e9</t>
  </si>
  <si>
    <t>ee90ee36-69a0-4415-9aad-aa6aaa3911e9.strelka.vep.mafwin.txt</t>
  </si>
  <si>
    <t>eea63190-1a95-4965-a1cc-952c48bc0062</t>
  </si>
  <si>
    <t>eea63190-1a95-4965-a1cc-952c48bc0062.mutect2_somatic.vep.mafwin.txt</t>
  </si>
  <si>
    <t>BS_N8WXTFN4</t>
  </si>
  <si>
    <t>BS_WDSA6GVS</t>
  </si>
  <si>
    <t>ef9607f9-f44e-41c4-be97-359a869a5873</t>
  </si>
  <si>
    <t>ef9607f9-f44e-41c4-be97-359a869a5873.mutect2_somatic.vep.mafwin.txt</t>
  </si>
  <si>
    <t>ef9b9f73-b4b5-467e-be90-7c075538bb39</t>
  </si>
  <si>
    <t>ef9b9f73-b4b5-467e-be90-7c075538bb39.strelka.vep.mafwin.txt</t>
  </si>
  <si>
    <t>BS_EJ1H9PZY</t>
  </si>
  <si>
    <t>BS_5PYJQBEA</t>
  </si>
  <si>
    <t>efc68cc2-dc81-4325-ae42-50b82af8bc24</t>
  </si>
  <si>
    <t>efc68cc2-dc81-4325-ae42-50b82af8bc24.strelka.vep.mafwin.txt</t>
  </si>
  <si>
    <t>BS_89RCN9PF</t>
  </si>
  <si>
    <t>BS_5GRVA3YE</t>
  </si>
  <si>
    <t>c.206T&gt;G</t>
  </si>
  <si>
    <t>p.Leu69Arg</t>
  </si>
  <si>
    <t>p.L69R</t>
  </si>
  <si>
    <t>ARID1A,missense_variant,p.Leu69Arg,ENST00000324856,NM_006015.4;ARID1A,missense_variant,p.Leu69Arg,ENST00000457599,NM_139135.2;ARID1A,intron_variant,,ENST00000430799,;ARID1A,intron_variant,,ENST00000637465,;AL512408.1,upstream_gene_variant,,ENST00000569378,;,regulatory_region_variant,,ENSR00000250867,;</t>
  </si>
  <si>
    <t>577/8583</t>
  </si>
  <si>
    <t>206/6858</t>
  </si>
  <si>
    <t>69/2285</t>
  </si>
  <si>
    <t>benign(0.006)</t>
  </si>
  <si>
    <t>f048ceec-2543-4557-bf42-4b63485b1292</t>
  </si>
  <si>
    <t>f048ceec-2543-4557-bf42-4b63485b1292.strelka.vep.mafwin.txt</t>
  </si>
  <si>
    <t>BS_FHFVCQ41</t>
  </si>
  <si>
    <t>BS_4XTPR2VM</t>
  </si>
  <si>
    <t>f106ff41-1d3c-4342-b70e-353d9a8030df</t>
  </si>
  <si>
    <t>f106ff41-1d3c-4342-b70e-353d9a8030df.mutect2_somatic.vep.mafwin.txt</t>
  </si>
  <si>
    <t>f15fcecc-01cd-4085-9aaf-19d55bd2170e</t>
  </si>
  <si>
    <t>f15fcecc-01cd-4085-9aaf-19d55bd2170e.mutect2_somatic.vep.mafwin.txt</t>
  </si>
  <si>
    <t>BS_V3ZNXRHK</t>
  </si>
  <si>
    <t>BS_XQFPDAB6</t>
  </si>
  <si>
    <t>c.980A&gt;C</t>
  </si>
  <si>
    <t>p.Lys327Thr</t>
  </si>
  <si>
    <t>p.K327T</t>
  </si>
  <si>
    <t>ARID1A,missense_variant,p.Lys327Thr,ENST00000324856,NM_006015.4;ARID1A,missense_variant,p.Lys327Thr,ENST00000457599,NM_139135.2;ARID1A,intron_variant,,ENST00000430799,;ARID1A,intron_variant,,ENST00000637465,;AL512408.1,upstream_gene_variant,,ENST00000569378,;,regulatory_region_variant,,ENSR00000250867,;</t>
  </si>
  <si>
    <t>1351/8583</t>
  </si>
  <si>
    <t>980/6858</t>
  </si>
  <si>
    <t>327/2285</t>
  </si>
  <si>
    <t>benign(0.289)</t>
  </si>
  <si>
    <t>GGGGCAGGTGGGGTGGAGCGGGGGAGGCAGGGAGGAGGGGGGCAGGTGGGGTGGGGCAGGGGAGGAG</t>
  </si>
  <si>
    <t>c.1785+7_1785+73del</t>
  </si>
  <si>
    <t>p.X595_splice</t>
  </si>
  <si>
    <t>KDM4B,splice_donor_variant,,ENST00000611640,;KDM4B,splice_donor_variant,,ENST00000159111,NM_015015.2;KDM4B,splice_donor_variant,,ENST00000536461,;KDM4B,splice_donor_variant,,ENST00000588361,;KDM4B,upstream_gene_variant,,ENST00000588166,;KDM4B,splice_donor_variant,,ENST00000589104,;,regulatory_region_variant,,ENSR00000106336,;</t>
  </si>
  <si>
    <t>1997-?/5593</t>
  </si>
  <si>
    <t>1779-?/3291</t>
  </si>
  <si>
    <t>593-?/1096</t>
  </si>
  <si>
    <t>GAGGGGCAGGTGGGGTGGAGCGGGGGAGGCAGGGAGGAGGGGGGCAGGTGGGGTGGGGCAGGGGAGGAGG</t>
  </si>
  <si>
    <t>f199e983-0dff-4879-807b-798ac1e77eca</t>
  </si>
  <si>
    <t>f199e983-0dff-4879-807b-798ac1e77eca.strelka.vep.mafwin.txt</t>
  </si>
  <si>
    <t>f1c51d26-a0e3-430a-bfa1-c3adebb82a4f</t>
  </si>
  <si>
    <t>f1c51d26-a0e3-430a-bfa1-c3adebb82a4f.strelka.vep.mafwin.txt</t>
  </si>
  <si>
    <t>rs766956053</t>
  </si>
  <si>
    <t>BS_ME97J1GA</t>
  </si>
  <si>
    <t>BS_JEPRW1KE</t>
  </si>
  <si>
    <t>c.821_823del</t>
  </si>
  <si>
    <t>p.Ala274del</t>
  </si>
  <si>
    <t>p.A274del</t>
  </si>
  <si>
    <t>ARID1B,inframe_deletion,p.Ala274del,ENST00000346085,NM_020732.3;ARID1B,inframe_deletion,p.Ala274del,ENST00000636930,;ARID1B,inframe_deletion,p.Ala274del,ENST00000350026,NM_017519.2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00000604082,;MIR4466,downstream_gene_variant,,ENST00000606121,;AL355297.4,upstream_gene_variant,,ENST00000603191,;AL355297.2,downstream_gene_variant,,ENST00000604792,;ARID1B,upstream_gene_variant,,ENST00000637910,;,regulatory_region_variant,,ENSR00000205766,;,TF_binding_site_variant,,MA0162.2,;,TF_binding_site_variant,,MA0162.2,;,TF_binding_site_variant,,MA0162.2,;,TF_binding_site_variant,,MA0162.2,;</t>
  </si>
  <si>
    <t>1365-1367/10194</t>
  </si>
  <si>
    <t>809-811/6750</t>
  </si>
  <si>
    <t>270-271/2249</t>
  </si>
  <si>
    <t>SA/S</t>
  </si>
  <si>
    <t>tCCGcc/tcc</t>
  </si>
  <si>
    <t>CTCCGC</t>
  </si>
  <si>
    <t>f2292590-3d33-4778-8b7e-b080e191418d</t>
  </si>
  <si>
    <t>f2292590-3d33-4778-8b7e-b080e191418d.strelka.vep.mafwin.txt</t>
  </si>
  <si>
    <t>BS_E8SJ36A6</t>
  </si>
  <si>
    <t>BS_44WJZ1HP</t>
  </si>
  <si>
    <t>f247ff08-65ba-46d6-9ab6-3257f92519f3</t>
  </si>
  <si>
    <t>f247ff08-65ba-46d6-9ab6-3257f92519f3.strelka.vep.mafwin.txt</t>
  </si>
  <si>
    <t>BS_XW26N96W</t>
  </si>
  <si>
    <t>f32611dd-7414-4f9a-81c5-f21d4ed48d83</t>
  </si>
  <si>
    <t>f32611dd-7414-4f9a-81c5-f21d4ed48d83.strelka.vep.mafwin.txt</t>
  </si>
  <si>
    <t>BS_XMP9XNR9</t>
  </si>
  <si>
    <t>f329bcc6-4858-4bc4-8e22-1d8663c23d49</t>
  </si>
  <si>
    <t>f329bcc6-4858-4bc4-8e22-1d8663c23d49.strelka.vep.mafwin.txt</t>
  </si>
  <si>
    <t>BS_ZKZACPVV</t>
  </si>
  <si>
    <t>BS_BXTHPE56</t>
  </si>
  <si>
    <t>FGFR3,start_lost,p.Met1?,ENST00000613647,;FGFR3,start_lost,p.Met1?,ENST00000440486,NM_000142.4,NM_001354809.1;FGFR3,start_lost,p.Met1?,ENST00000340107,NM_001163213.1;FGFR3,start_lost,p.Met1?,ENST00000481110,NM_001354810.1;FGFR3,start_lost,p.Met1?,ENST00000412135,NM_022965.3;FGFR3,start_lost,p.Met1?,ENST00000352904,;FGFR3,start_lost,p.Met1?,ENST00000260795,;,regulatory_region_variant,,ENSR00000164877,;</t>
  </si>
  <si>
    <t>258/4293</t>
  </si>
  <si>
    <t>1/808</t>
  </si>
  <si>
    <t>Cleavage_site_(Signalp):SignalP-noTM</t>
  </si>
  <si>
    <t>f3a196f4-2ec2-4412-b88d-a658d8ae434f</t>
  </si>
  <si>
    <t>f3a196f4-2ec2-4412-b88d-a658d8ae434f.mutect2_somatic.vep.mafwin.txt</t>
  </si>
  <si>
    <t>f3db6565-8ade-4a3f-8e3f-9114910b9858</t>
  </si>
  <si>
    <t>f3db6565-8ade-4a3f-8e3f-9114910b9858.mutect2_somatic.vep.mafwin.txt</t>
  </si>
  <si>
    <t>f44e3994-0339-4c32-a221-a82df3977c79</t>
  </si>
  <si>
    <t>f44e3994-0339-4c32-a221-a82df3977c79.mutect2_somatic.vep.mafwin.txt</t>
  </si>
  <si>
    <t>f456fe77-a14b-44d4-b9c4-69151bdedae4</t>
  </si>
  <si>
    <t>f456fe77-a14b-44d4-b9c4-69151bdedae4.strelka.vep.mafwin.txt</t>
  </si>
  <si>
    <t>f481a9ca-f204-4d1a-a01d-c875fabe44f1</t>
  </si>
  <si>
    <t>f481a9ca-f204-4d1a-a01d-c875fabe44f1.strelka.vep.mafwin.txt</t>
  </si>
  <si>
    <t>f48a80ee-7fe2-44ad-8c86-789c956a306a</t>
  </si>
  <si>
    <t>f48a80ee-7fe2-44ad-8c86-789c956a306a.strelka.vep.mafwin.txt</t>
  </si>
  <si>
    <t>f493ef8c-a262-42e7-a620-333314a146dd</t>
  </si>
  <si>
    <t>f493ef8c-a262-42e7-a620-333314a146dd.strelka.vep.mafwin.txt</t>
  </si>
  <si>
    <t>f5a3556f-fc00-4cc7-b6af-738afe088708</t>
  </si>
  <si>
    <t>f5a3556f-fc00-4cc7-b6af-738afe088708.strelka.vep.mafwin.txt</t>
  </si>
  <si>
    <t>f5c5b9e1-308a-46fb-94d1-f7a9eac5f9ce</t>
  </si>
  <si>
    <t>f5c5b9e1-308a-46fb-94d1-f7a9eac5f9ce.mutect2_somatic.vep.mafwin.txt</t>
  </si>
  <si>
    <t>f6c32e2b-7c9c-4ade-bc7c-88df5de02d80</t>
  </si>
  <si>
    <t>f6c32e2b-7c9c-4ade-bc7c-88df5de02d80.strelka.vep.mafwin.txt</t>
  </si>
  <si>
    <t>BS_2VSN5YC5</t>
  </si>
  <si>
    <t>BS_0P2FRMSA</t>
  </si>
  <si>
    <t>f6dc14ae-aeca-4fab-a921-3385eb6aef65</t>
  </si>
  <si>
    <t>f6dc14ae-aeca-4fab-a921-3385eb6aef65.strelka.vep.mafwin.txt</t>
  </si>
  <si>
    <t>f73f0290-c5d9-4f3b-af96-4d6478ee56fd</t>
  </si>
  <si>
    <t>f73f0290-c5d9-4f3b-af96-4d6478ee56fd.mutect2_somatic.vep.mafwin.txt</t>
  </si>
  <si>
    <t>f7b19fc4-1023-4f03-9761-6c8f2ce024ca</t>
  </si>
  <si>
    <t>f7b19fc4-1023-4f03-9761-6c8f2ce024ca.mutect2_somatic.vep.mafwin.txt</t>
  </si>
  <si>
    <t>BS_EXTEGB51</t>
  </si>
  <si>
    <t>c.1019T&gt;C</t>
  </si>
  <si>
    <t>p.Phe340Ser</t>
  </si>
  <si>
    <t>p.F340S</t>
  </si>
  <si>
    <t>PHF10,missense_variant,p.Phe340Ser,ENST00000612128,;PHF10,missense_variant,p.Phe340Ser,ENST00000339209,NM_018288.3;PHF10,missense_variant,p.Phe293Ser,ENST00000621772,;PHF10,missense_variant,p.Phe338Ser,ENST00000366780,NM_133325.2;PHF10,non_coding_transcript_exon_variant,,ENST00000480008,;</t>
  </si>
  <si>
    <t>1143/1719</t>
  </si>
  <si>
    <t>1019/1497</t>
  </si>
  <si>
    <t>340/498</t>
  </si>
  <si>
    <t>tolerated(0.81)</t>
  </si>
  <si>
    <t>f7bb34ab-ff7c-4feb-9586-ddb9500a9194</t>
  </si>
  <si>
    <t>f7bb34ab-ff7c-4feb-9586-ddb9500a9194.strelka.vep.mafwin.txt</t>
  </si>
  <si>
    <t>rs763287238</t>
  </si>
  <si>
    <t>c.6975+13dup</t>
  </si>
  <si>
    <t>ATM,splice_region_variant,,ENST00000278616,NM_000051.3;ATM,splice_region_variant,,ENST00000452508,NM_001351834.1;C11orf65,intron_variant,,ENST00000525729,NM_001330368.1;C11orf65,downstream_gene_variant,,ENST00000615746,;ATM,splice_region_variant,,ENST00000524792,;ATM,splice_region_variant,,ENST00000533690,;ATM,upstream_gene_variant,,ENST00000525537,;ATM,upstream_gene_variant,,ENST00000527389,;C11orf65,downstream_gene_variant,,ENST00000527531,;</t>
  </si>
  <si>
    <t>47/62</t>
  </si>
  <si>
    <t>benign,likely_benign</t>
  </si>
  <si>
    <t>f7c7afb5-7eab-4fda-a24f-57483e8dff34</t>
  </si>
  <si>
    <t>f7c7afb5-7eab-4fda-a24f-57483e8dff34.mutect2_somatic.vep.mafwin.txt</t>
  </si>
  <si>
    <t>f7e66ab7-80c7-4b20-af25-6accdf81e51c</t>
  </si>
  <si>
    <t>f7e66ab7-80c7-4b20-af25-6accdf81e51c.mutect2_somatic.vep.mafwin.txt</t>
  </si>
  <si>
    <t>f801b048-6e87-4fa1-8cc8-45fce51a9865</t>
  </si>
  <si>
    <t>f801b048-6e87-4fa1-8cc8-45fce51a9865.mutect2_somatic.vep.mafwin.txt</t>
  </si>
  <si>
    <t>BS_5Y2Q63Y4</t>
  </si>
  <si>
    <t>BS_Z6GF2TDX</t>
  </si>
  <si>
    <t>c.6565T&gt;G</t>
  </si>
  <si>
    <t>p.Phe2189Val</t>
  </si>
  <si>
    <t>p.F2189V</t>
  </si>
  <si>
    <t>KMT2D,missense_variant,p.Phe2189Val,ENST00000301067,NM_003482.3;KMT2D,upstream_gene_variant,,ENST00000549743,;KMT2D,upstream_gene_variant,,ENST00000549799,;KMT2D,downstream_gene_variant,,ENST00000550356,;</t>
  </si>
  <si>
    <t>6565/19419</t>
  </si>
  <si>
    <t>6565/16614</t>
  </si>
  <si>
    <t>2189/5537</t>
  </si>
  <si>
    <t>possibly_damaging(0.612)</t>
  </si>
  <si>
    <t>f810d954-c010-4bc4-b6cb-74b5f59fe7c0</t>
  </si>
  <si>
    <t>f810d954-c010-4bc4-b6cb-74b5f59fe7c0.mutect2_somatic.vep.mafwin.txt</t>
  </si>
  <si>
    <t>BS_XH5JP8DB</t>
  </si>
  <si>
    <t>BS_X4ZVTJEK</t>
  </si>
  <si>
    <t>f823dec2-5f3e-4ad7-988f-286d73377036</t>
  </si>
  <si>
    <t>f823dec2-5f3e-4ad7-988f-286d73377036.strelka.vep.mafwin.txt</t>
  </si>
  <si>
    <t>BS_HN8DE43A</t>
  </si>
  <si>
    <t>BS_VJ7200DX</t>
  </si>
  <si>
    <t>f8e61c67-177a-418a-909a-755eb0abd985</t>
  </si>
  <si>
    <t>f8e61c67-177a-418a-909a-755eb0abd985.mutect2_somatic.vep.mafwin.txt</t>
  </si>
  <si>
    <t>f9a51aaa-c419-45a1-8aeb-74a323dbad4b</t>
  </si>
  <si>
    <t>f9a51aaa-c419-45a1-8aeb-74a323dbad4b.strelka.vep.mafwin.txt</t>
  </si>
  <si>
    <t>f9edb5c8-e4dd-47f3-ad5b-4262a1cd02c4</t>
  </si>
  <si>
    <t>f9edb5c8-e4dd-47f3-ad5b-4262a1cd02c4.strelka.vep.mafwin.txt</t>
  </si>
  <si>
    <t>fa134fc4-3aa9-453c-8978-81976026ab5e</t>
  </si>
  <si>
    <t>fa134fc4-3aa9-453c-8978-81976026ab5e.strelka.vep.mafwin.txt</t>
  </si>
  <si>
    <t>fa3d9081-873e-437f-97e5-39653a9223df</t>
  </si>
  <si>
    <t>fa3d9081-873e-437f-97e5-39653a9223df.strelka.vep.mafwin.txt</t>
  </si>
  <si>
    <t>fa6202c7-6328-41ad-b600-295f6405a829</t>
  </si>
  <si>
    <t>fa6202c7-6328-41ad-b600-295f6405a829.mutect2_somatic.vep.mafwin.txt</t>
  </si>
  <si>
    <t>BS_EQE19CB0</t>
  </si>
  <si>
    <t>BS_X5H2K1XG</t>
  </si>
  <si>
    <t>fa9f55a9-3b26-4e04-9865-5c48195a9a4c</t>
  </si>
  <si>
    <t>fa9f55a9-3b26-4e04-9865-5c48195a9a4c.mutect2_somatic.vep.mafwin.txt</t>
  </si>
  <si>
    <t>fbd96a74-04c9-411e-869e-69573fc7aad6</t>
  </si>
  <si>
    <t>fbd96a74-04c9-411e-869e-69573fc7aad6.strelka.vep.mafwin.txt</t>
  </si>
  <si>
    <t>fbf16de5-75ad-4852-8b8d-5e1f20e4d5eb</t>
  </si>
  <si>
    <t>fbf16de5-75ad-4852-8b8d-5e1f20e4d5eb.mutect2_somatic.vep.mafwin.txt</t>
  </si>
  <si>
    <t>fc56202a-df9f-4e57-af3e-108a56808e30</t>
  </si>
  <si>
    <t>fc56202a-df9f-4e57-af3e-108a56808e30.mutect2_somatic.vep.mafwin.txt</t>
  </si>
  <si>
    <t>fe72d35a-1a93-4cb1-9d8f-82f4cfd14f7d</t>
  </si>
  <si>
    <t>fe72d35a-1a93-4cb1-9d8f-82f4cfd14f7d.strelka.vep.mafwin.txt</t>
  </si>
  <si>
    <t>fe8ea3c6-a105-4ca3-a616-5c7a7fdd086a</t>
  </si>
  <si>
    <t>fe8ea3c6-a105-4ca3-a616-5c7a7fdd086a.strelka.vep.mafwin.txt</t>
  </si>
  <si>
    <t>c.1923A&gt;C</t>
  </si>
  <si>
    <t>p.Glu641Asp</t>
  </si>
  <si>
    <t>p.E641D</t>
  </si>
  <si>
    <t>KMT2D,missense_variant,p.Glu641Asp,ENST00000301067,NM_003482.3;KMT2D,downstream_gene_variant,,ENST00000547610,;</t>
  </si>
  <si>
    <t>1923/19419</t>
  </si>
  <si>
    <t>1923/16614</t>
  </si>
  <si>
    <t>641/5537</t>
  </si>
  <si>
    <t>fee36e71-3594-45e5-92b0-589cdab8809e</t>
  </si>
  <si>
    <t>fee36e71-3594-45e5-92b0-589cdab8809e.strelka.vep.mafwin.txt</t>
  </si>
  <si>
    <t>ff753e69-1190-4167-a1fb-c407bf7b6418</t>
  </si>
  <si>
    <t>ff753e69-1190-4167-a1fb-c407bf7b6418.strelka.vep.mafwin.txt</t>
  </si>
  <si>
    <t>rs765009630</t>
  </si>
  <si>
    <t>c.2151-6_2151-5del</t>
  </si>
  <si>
    <t>KDM5A,splice_region_variant,,ENST00000399788,NM_001042603.2;KDM5A,splice_region_variant,,ENST00000544760,;KDM5A,downstream_gene_variant,,ENST00000540168,;KDM5A,upstream_gene_variant,,ENST00000541335,;</t>
  </si>
  <si>
    <t>15/27</t>
  </si>
  <si>
    <t>1a653da4-f368-4c47-a776-09b4bbe3034a.strelka.vep.mafwin.txt</t>
  </si>
  <si>
    <t>1a653da4-f368-4c47-a776-09b4bbe3034a</t>
  </si>
  <si>
    <t>BS_8AY2GM4G</t>
  </si>
  <si>
    <t>BS_0754AZX0</t>
  </si>
  <si>
    <t>c.5914C&gt;T</t>
  </si>
  <si>
    <t>p.Leu1972Phe</t>
  </si>
  <si>
    <t>p.L1972F</t>
  </si>
  <si>
    <t>43/58</t>
  </si>
  <si>
    <t>MTOR,missense_variant,p.Leu1972Phe,ENST00000361445,NM_004958.3;MTOR,missense_variant,p.Leu177Phe,ENST00000376838,;MTOR,downstream_gene_variant,,ENST00000495435,;</t>
  </si>
  <si>
    <t>5991/8677</t>
  </si>
  <si>
    <t>5914/7650</t>
  </si>
  <si>
    <t>1972/2549</t>
  </si>
  <si>
    <t>COSM6984788</t>
  </si>
  <si>
    <t>PDB-ENSP_mappings:3jbz.A,PDB-ENSP_mappings:4jsn.A,PDB-ENSP_mappings:4jsn.B,PDB-ENSP_mappings:4jsp.A,PDB-ENSP_mappings:4jsp.B,PDB-ENSP_mappings:4jsv.A,PDB-ENSP_mappings:4jsv.B,PDB-ENSP_mappings:4jsx.A,PDB-ENSP_mappings:4jsx.B,PDB-ENSP_mappings:4jt5.A,PDB-ENSP_mappings:4jt5.B,PDB-ENSP_mappings:4jt6.A,PDB-ENSP_mappings:4jt6.B,PDB-ENSP_mappings:5flc.B,PDB-ENSP_mappings:5flc.F,PDB-ENSP_mappings:5h64.A,PDB-ENSP_mappings:5h64.a,PDB-ENSP_mappings:5wbu.A,PDB-ENSP_mappings:5wbu.B,PDB-ENSP_mappings:5wby.A,PDB-ENSP_mappings:5wby.B,PDB-ENSP_mappings:6bcu.A,PDB-ENSP_mappings:6bcu.B,PDB-ENSP_mappings:6bcx.A,PDB-ENSP_mappings:6bcx.B,PROSITE_profiles:PS51189,hmmpanther:PTHR11139:SF9,hmmpanther:PTHR11139</t>
  </si>
  <si>
    <t>c.4186G&gt;A</t>
  </si>
  <si>
    <t>p.Ala1396Thr</t>
  </si>
  <si>
    <t>p.A1396T</t>
  </si>
  <si>
    <t>28/58</t>
  </si>
  <si>
    <t>MTOR,missense_variant,p.Ala1396Thr,ENST00000361445,NM_004958.3;ANGPTL7,downstream_gene_variant,,ENST00000376819,NM_021146.3;ANGPTL7,downstream_gene_variant,,ENST00000476934,;</t>
  </si>
  <si>
    <t>4263/8677</t>
  </si>
  <si>
    <t>4186/7650</t>
  </si>
  <si>
    <t>1396/2549</t>
  </si>
  <si>
    <t>PDB-ENSP_mappings:3jbz.A,PDB-ENSP_mappings:4jsn.A,PDB-ENSP_mappings:4jsn.B,PDB-ENSP_mappings:4jsp.A,PDB-ENSP_mappings:4jsp.B,PDB-ENSP_mappings:4jsv.A,PDB-ENSP_mappings:4jsv.B,PDB-ENSP_mappings:4jsx.A,PDB-ENSP_mappings:4jsx.B,PDB-ENSP_mappings:4jt5.A,PDB-ENSP_mappings:4jt5.B,PDB-ENSP_mappings:4jt6.A,PDB-ENSP_mappings:4jt6.B,PDB-ENSP_mappings:5flc.B,PDB-ENSP_mappings:5flc.F,PDB-ENSP_mappings:5h64.A,PDB-ENSP_mappings:5h64.a,PDB-ENSP_mappings:5wbu.A,PDB-ENSP_mappings:5wbu.B,PDB-ENSP_mappings:5wby.A,PDB-ENSP_mappings:5wby.B,PDB-ENSP_mappings:6bcu.A,PDB-ENSP_mappings:6bcu.B,PDB-ENSP_mappings:6bcx.A,PDB-ENSP_mappings:6bcx.B,PROSITE_profiles:PS51189,hmmpanther:PTHR11139:SF9,hmmpanther:PTHR11139,Gene3D:1.25.10.10,Superfamily_domains:SSF48371</t>
  </si>
  <si>
    <t>p.Arg672His</t>
  </si>
  <si>
    <t>p.R672H</t>
  </si>
  <si>
    <t>13/58</t>
  </si>
  <si>
    <t>MTOR,missense_variant,p.Arg672His,ENST00000361445,NM_004958.3;RPL39P6,downstream_gene_variant,,ENST00000448289,;</t>
  </si>
  <si>
    <t>2092/8677</t>
  </si>
  <si>
    <t>2015/7650</t>
  </si>
  <si>
    <t>672/2549</t>
  </si>
  <si>
    <t>c.1664G&gt;A</t>
  </si>
  <si>
    <t>p.Trp555Ter</t>
  </si>
  <si>
    <t>p.W555*</t>
  </si>
  <si>
    <t>15/21</t>
  </si>
  <si>
    <t>KDM1A,stop_gained,p.Trp555Ter,ENST00000400181,NM_001009999.2;KDM1A,stop_gained,p.Trp537Ter,ENST00000465864,;KDM1A,stop_gained,p.Trp531Ter,ENST00000356634,NM_015013.3;KDM1A,upstream_gene_variant,,ENST00000494920,;AL031428.1,intron_variant,,ENST00000427154,;</t>
  </si>
  <si>
    <t>1768/3059</t>
  </si>
  <si>
    <t>1664/2631</t>
  </si>
  <si>
    <t>555/876</t>
  </si>
  <si>
    <t>Pfam_domain:PF01593,PIRSF_domain:PIRSF038051,hmmpanther:PTHR10742,hmmpanther:PTHR10742:SF353,Superfamily_domains:SSF51905</t>
  </si>
  <si>
    <t>rs1181760359</t>
  </si>
  <si>
    <t>c.1853G&gt;A</t>
  </si>
  <si>
    <t>p.Arg618His</t>
  </si>
  <si>
    <t>p.R618H</t>
  </si>
  <si>
    <t>16/21</t>
  </si>
  <si>
    <t>KDM1A,missense_variant,p.Arg618His,ENST00000400181,NM_001009999.2;KDM1A,missense_variant,p.Arg600His,ENST00000465864,;KDM1A,missense_variant,p.Arg594His,ENST00000356634,NM_015013.3;KDM1A,missense_variant,p.Arg38His,ENST00000494920,;AL031428.1,intron_variant,,ENST00000427154,;KDM1A,upstream_gene_variant,,ENST00000602503,;</t>
  </si>
  <si>
    <t>1957/3059</t>
  </si>
  <si>
    <t>1853/2631</t>
  </si>
  <si>
    <t>618/876</t>
  </si>
  <si>
    <t>benign(0.101)</t>
  </si>
  <si>
    <t>Gene3D:3.90.660.10,Pfam_domain:PF01593,PIRSF_domain:PIRSF038051,hmmpanther:PTHR10742,hmmpanther:PTHR10742:SF353,Superfamily_domains:SSF51905</t>
  </si>
  <si>
    <t>c.2363T&gt;G</t>
  </si>
  <si>
    <t>p.Val788Gly</t>
  </si>
  <si>
    <t>p.V788G</t>
  </si>
  <si>
    <t>20/21</t>
  </si>
  <si>
    <t>KDM1A,missense_variant,p.Val788Gly,ENST00000400181,NM_001009999.2;KDM1A,missense_variant,p.Val770Gly,ENST00000465864,;KDM1A,missense_variant,p.Val764Gly,ENST00000356634,NM_015013.3;KDM1A,missense_variant,p.Val216Gly,ENST00000494920,;LUZP1,downstream_gene_variant,,ENST00000302291,;LUZP1,downstream_gene_variant,,ENST00000418342,NM_033631.3,NM_001142546.1;AL031428.1,intron_variant,,ENST00000427154,;KDM1A,non_coding_transcript_exon_variant,,ENST00000602503,;</t>
  </si>
  <si>
    <t>2467/3059</t>
  </si>
  <si>
    <t>2363/2631</t>
  </si>
  <si>
    <t>788/876</t>
  </si>
  <si>
    <t>Gene3D:3.50.50.60,Pfam_domain:PF01593,PIRSF_domain:PIRSF038051,hmmpanther:PTHR10742,hmmpanther:PTHR10742:SF353,Low_complexity_(Seg):seg</t>
  </si>
  <si>
    <t>c.1904G&gt;T</t>
  </si>
  <si>
    <t>p.Arg635Ile</t>
  </si>
  <si>
    <t>p.R635I</t>
  </si>
  <si>
    <t>ARID1A,missense_variant,p.Arg635Ile,ENST00000324856,NM_006015.4;ARID1A,missense_variant,p.Arg254Ile,ENST00000636219,;ARID1A,missense_variant,p.Arg252Ile,ENST00000430799,;ARID1A,missense_variant,p.Arg252Ile,ENST00000374152,;ARID1A,missense_variant,p.Arg635Ile,ENST00000457599,NM_139135.2;ARID1A,missense_variant,p.Arg252Ile,ENST00000615191,;ARID1A,downstream_gene_variant,,ENST00000524572,;ARID1A,downstream_gene_variant,,ENST00000637465,;</t>
  </si>
  <si>
    <t>2275/8583</t>
  </si>
  <si>
    <t>1904/6858</t>
  </si>
  <si>
    <t>635/2285</t>
  </si>
  <si>
    <t>R/I</t>
  </si>
  <si>
    <t>aGa/aTa</t>
  </si>
  <si>
    <t>COSM6971857</t>
  </si>
  <si>
    <t>c.3701G&gt;T</t>
  </si>
  <si>
    <t>p.Gly1234Val</t>
  </si>
  <si>
    <t>p.G1234V</t>
  </si>
  <si>
    <t>14/20</t>
  </si>
  <si>
    <t>ARID1A,missense_variant,p.Gly1234Val,ENST00000324856,NM_006015.4;ARID1A,missense_variant,p.Gly852Val,ENST00000636219,;ARID1A,missense_variant,p.Gly850Val,ENST00000430799,;ARID1A,missense_variant,p.Gly851Val,ENST00000374152,;ARID1A,missense_variant,p.Gly1234Val,ENST00000457599,NM_139135.2;ARID1A,missense_variant,p.Gly850Val,ENST00000615191,;ARID1A,non_coding_transcript_exon_variant,,ENST00000636794,;ARID1A,missense_variant,p.Gly4Val,ENST00000466382,;ARID1A,non_coding_transcript_exon_variant,,ENST00000636072,;ARID1A,downstream_gene_variant,,ENST00000430291,;ARID1A,upstream_gene_variant,,ENST00000532781,;ARID1A,downstream_gene_variant,,ENST00000636110,;,regulatory_region_variant,,ENSR00000003603,;</t>
  </si>
  <si>
    <t>4072/8583</t>
  </si>
  <si>
    <t>3701/6858</t>
  </si>
  <si>
    <t>1234/2285</t>
  </si>
  <si>
    <t>gGc/gTc</t>
  </si>
  <si>
    <t>probably_damaging(0.946)</t>
  </si>
  <si>
    <t>c.3820G&gt;A</t>
  </si>
  <si>
    <t>p.Gly1274Arg</t>
  </si>
  <si>
    <t>p.G1274R</t>
  </si>
  <si>
    <t>ARID1A,missense_variant,p.Gly1274Arg,ENST00000324856,NM_006015.4;ARID1A,missense_variant,p.Gly892Arg,ENST00000636219,;ARID1A,missense_variant,p.Gly890Arg,ENST00000430799,;ARID1A,missense_variant,p.Gly891Arg,ENST00000374152,;ARID1A,missense_variant,p.Gly1274Arg,ENST00000457599,NM_139135.2;ARID1A,missense_variant,p.Gly890Arg,ENST00000615191,;ARID1A,non_coding_transcript_exon_variant,,ENST00000636794,;ARID1A,missense_variant,p.Gly44Arg,ENST00000466382,;ARID1A,non_coding_transcript_exon_variant,,ENST00000636072,;ARID1A,downstream_gene_variant,,ENST00000430291,;ARID1A,upstream_gene_variant,,ENST00000532781,;ARID1A,downstream_gene_variant,,ENST00000636110,;ARID1A,upstream_gene_variant,,ENST00000637788,;</t>
  </si>
  <si>
    <t>4191/8583</t>
  </si>
  <si>
    <t>3820/6858</t>
  </si>
  <si>
    <t>1274/2285</t>
  </si>
  <si>
    <t>COSM3977547</t>
  </si>
  <si>
    <t>possibly_damaging(0.904)</t>
  </si>
  <si>
    <t>rs752378979</t>
  </si>
  <si>
    <t>c.883C&gt;T</t>
  </si>
  <si>
    <t>p.Arg295Trp</t>
  </si>
  <si>
    <t>p.R295W</t>
  </si>
  <si>
    <t>KDM4A,missense_variant,p.Arg295Trp,ENST00000372396,NM_014663.2;KDM4A,downstream_gene_variant,,ENST00000463151,;KDM4A,non_coding_transcript_exon_variant,,ENST00000472265,;AL451062.3,intron_variant,,ENST00000645057,;KDM4A,downstream_gene_variant,,ENST00000485249,;,regulatory_region_variant,,ENSR00000005629,;</t>
  </si>
  <si>
    <t>1017/4474</t>
  </si>
  <si>
    <t>883/3195</t>
  </si>
  <si>
    <t>295/1064</t>
  </si>
  <si>
    <t>PROSITE_profiles:PS51184,hmmpanther:PTHR10694,hmmpanther:PTHR10694:SF32,SMART_domains:SM00558,Superfamily_domains:SSF51197</t>
  </si>
  <si>
    <t>c.2650C&gt;T</t>
  </si>
  <si>
    <t>p.Gln884Ter</t>
  </si>
  <si>
    <t>p.Q884*</t>
  </si>
  <si>
    <t>19/28</t>
  </si>
  <si>
    <t>KDM5B,stop_gained,p.Gln848Ter,ENST00000367265,NM_006618.4;KDM5B,stop_gained,p.Gln884Ter,ENST00000367264,NM_001314042.1;KDM5B,stop_gained,p.Gln690Ter,ENST00000235790,;KDM5B,downstream_gene_variant,,ENST00000498276,;</t>
  </si>
  <si>
    <t>2763/6449</t>
  </si>
  <si>
    <t>2650/4743</t>
  </si>
  <si>
    <t>884/1580</t>
  </si>
  <si>
    <t>c.1096G&gt;A</t>
  </si>
  <si>
    <t>p.Ala366Thr</t>
  </si>
  <si>
    <t>p.A366T</t>
  </si>
  <si>
    <t>BCL11A,missense_variant,p.Ala366Thr,ENST00000642384,NM_022893.3;BCL11A,missense_variant,p.Ala332Thr,ENST00000335712,;BCL11A,missense_variant,p.Ala366Thr,ENST00000356842,NM_018014.3;BCL11A,missense_variant,p.Ala332Thr,ENST00000358510,;BCL11A,intron_variant,,ENST00000359629,NM_138559.1;BCL11A,intron_variant,,ENST00000489516,;BCL11A,intron_variant,,ENST00000642439,;BCL11A,intron_variant,,ENST00000643222,;BCL11A,intron_variant,,ENST00000646249,;BCL11A,upstream_gene_variant,,ENST00000479026,;BCL11A,downstream_gene_variant,,ENST00000643459,;BCL11A,non_coding_transcript_exon_variant,,ENST00000477659,;BCL11A,intron_variant,,ENST00000492272,;BCL11A,intron_variant,,ENST00000642824,;BCL11A,intron_variant,,ENST00000631857,;BCL11A,intron_variant,,ENST00000647472,;BCL11A,downstream_gene_variant,,ENST00000645455,;</t>
  </si>
  <si>
    <t>2980/7604</t>
  </si>
  <si>
    <t>1096/2508</t>
  </si>
  <si>
    <t>366/835</t>
  </si>
  <si>
    <t>tolerated(0.56)</t>
  </si>
  <si>
    <t>c.46G&gt;A</t>
  </si>
  <si>
    <t>p.Ala16Thr</t>
  </si>
  <si>
    <t>p.A16T</t>
  </si>
  <si>
    <t>KAT2B,missense_variant,p.Ala16Thr,ENST00000263754,NM_003884.4;KAT2B,upstream_gene_variant,,ENST00000426228,;,regulatory_region_variant,,ENSR00000149470,;</t>
  </si>
  <si>
    <t>501/4833</t>
  </si>
  <si>
    <t>46/2499</t>
  </si>
  <si>
    <t>16/832</t>
  </si>
  <si>
    <t>c.479G&gt;T</t>
  </si>
  <si>
    <t>p.Arg160Ile</t>
  </si>
  <si>
    <t>p.R160I</t>
  </si>
  <si>
    <t>KAT2B,missense_variant,p.Arg160Ile,ENST00000263754,NM_003884.4;KAT2B,non_coding_transcript_exon_variant,,ENST00000426228,;</t>
  </si>
  <si>
    <t>934/4833</t>
  </si>
  <si>
    <t>479/2499</t>
  </si>
  <si>
    <t>160/832</t>
  </si>
  <si>
    <t>possibly_damaging(0.685)</t>
  </si>
  <si>
    <t>Pfam_domain:PF06466,PIRSF_domain:PIRSF003048,hmmpanther:PTHR22880,hmmpanther:PTHR22880:SF124</t>
  </si>
  <si>
    <t>rs1450528900</t>
  </si>
  <si>
    <t>c.1163G&gt;A</t>
  </si>
  <si>
    <t>p.Arg388Gln</t>
  </si>
  <si>
    <t>p.R388Q</t>
  </si>
  <si>
    <t>SETD2,missense_variant,p.Arg388Gln,ENST00000409792,NM_014159.6,NM_001349370.1;SETD2,missense_variant,p.Arg344Gln,ENST00000412450,;SETD2,upstream_gene_variant,,ENST00000638947,;SETD2,missense_variant,p.Arg260Gln,ENST00000330022,;SETD2,missense_variant,p.Arg106Gln,ENST00000431180,;SETD2,missense_variant,p.Arg22Gln,ENST00000445387,;</t>
  </si>
  <si>
    <t>1206/8142</t>
  </si>
  <si>
    <t>1163/7695</t>
  </si>
  <si>
    <t>388/2564</t>
  </si>
  <si>
    <t>possibly_damaging(0.683)</t>
  </si>
  <si>
    <t>c.2108C&gt;A</t>
  </si>
  <si>
    <t>p.Pro703His</t>
  </si>
  <si>
    <t>p.P703H</t>
  </si>
  <si>
    <t>PBRM1,missense_variant,p.Pro671His,ENST00000356770,;PBRM1,missense_variant,p.Pro703His,ENST00000296302,;PBRM1,missense_variant,p.Pro703His,ENST00000394830,NM_018313.4;PBRM1,missense_variant,p.Pro718His,ENST00000409114,;PBRM1,missense_variant,p.Pro703His,ENST00000409057,;PBRM1,missense_variant,p.Pro703His,ENST00000410007,;PBRM1,missense_variant,p.Pro718His,ENST00000409767,;PBRM1,missense_variant,p.Pro703His,ENST00000337303,;PBRM1,missense_variant,p.Pro703His,ENST00000423351,;PBRM1,missense_variant,p.Pro662His,ENST00000446103,;PBRM1,missense_variant,p.Pro703His,ENST00000412587,;PBRM1,non_coding_transcript_exon_variant,,ENST00000480064,;PBRM1,upstream_gene_variant,,ENST00000462207,;</t>
  </si>
  <si>
    <t>2208/5071</t>
  </si>
  <si>
    <t>2108/4749</t>
  </si>
  <si>
    <t>703/1582</t>
  </si>
  <si>
    <t>P/H</t>
  </si>
  <si>
    <t>cCc/cAc</t>
  </si>
  <si>
    <t>cd05515,Gene3D:1.20.920.10,Pfam_domain:PF00439,SMART_domains:SM00297,Superfamily_domains:SSF47370,PROSITE_profiles:PS50014,hmmpanther:PTHR16062,hmmpanther:PTHR16062:SF16,PROSITE_patterns:PS00633</t>
  </si>
  <si>
    <t>c.2018C&gt;T</t>
  </si>
  <si>
    <t>p.Thr673Ile</t>
  </si>
  <si>
    <t>p.T673I</t>
  </si>
  <si>
    <t>PBRM1,missense_variant,p.Thr641Ile,ENST00000356770,;PBRM1,missense_variant,p.Thr673Ile,ENST00000296302,;PBRM1,missense_variant,p.Thr673Ile,ENST00000394830,NM_018313.4;PBRM1,missense_variant,p.Thr688Ile,ENST00000409114,;PBRM1,missense_variant,p.Thr673Ile,ENST00000409057,;PBRM1,missense_variant,p.Thr673Ile,ENST00000410007,;PBRM1,missense_variant,p.Thr688Ile,ENST00000409767,;PBRM1,missense_variant,p.Thr673Ile,ENST00000337303,;PBRM1,missense_variant,p.Thr673Ile,ENST00000423351,;PBRM1,missense_variant,p.Thr632Ile,ENST00000446103,;PBRM1,missense_variant,p.Thr673Ile,ENST00000412587,;PBRM1,non_coding_transcript_exon_variant,,ENST00000480064,;PBRM1,upstream_gene_variant,,ENST00000462207,;</t>
  </si>
  <si>
    <t>2118/5071</t>
  </si>
  <si>
    <t>2018/4749</t>
  </si>
  <si>
    <t>673/1582</t>
  </si>
  <si>
    <t>aCt/aTt</t>
  </si>
  <si>
    <t>cd05515,Gene3D:1.20.920.10,SMART_domains:SM00297,Superfamily_domains:SSF47370,hmmpanther:PTHR16062,hmmpanther:PTHR16062:SF16</t>
  </si>
  <si>
    <t>c.1652C&gt;T</t>
  </si>
  <si>
    <t>p.Ser551Phe</t>
  </si>
  <si>
    <t>p.S551F</t>
  </si>
  <si>
    <t>15/30</t>
  </si>
  <si>
    <t>PBRM1,missense_variant,p.Ser519Phe,ENST00000356770,;PBRM1,missense_variant,p.Ser551Phe,ENST00000296302,;PBRM1,missense_variant,p.Ser551Phe,ENST00000394830,NM_018313.4;PBRM1,missense_variant,p.Ser566Phe,ENST00000409114,;PBRM1,missense_variant,p.Ser551Phe,ENST00000409057,;PBRM1,missense_variant,p.Ser551Phe,ENST00000410007,;PBRM1,missense_variant,p.Ser566Phe,ENST00000409767,;PBRM1,missense_variant,p.Ser551Phe,ENST00000337303,;PBRM1,missense_variant,p.Ser551Phe,ENST00000423351,;PBRM1,missense_variant,p.Ser510Phe,ENST00000446103,;PBRM1,missense_variant,p.Ser551Phe,ENST00000412587,;PBRM1,upstream_gene_variant,,ENST00000480064,;</t>
  </si>
  <si>
    <t>1752/5071</t>
  </si>
  <si>
    <t>1652/4749</t>
  </si>
  <si>
    <t>551/1582</t>
  </si>
  <si>
    <t>tCc/tTc</t>
  </si>
  <si>
    <t>Low_complexity_(Seg):seg,cd05518,Pfam_domain:PF00439,Gene3D:1.20.920.10,SMART_domains:SM00297,Superfamily_domains:SSF47370,PROSITE_profiles:PS50014,hmmpanther:PTHR16062,hmmpanther:PTHR16062:SF16,PROSITE_patterns:PS00633</t>
  </si>
  <si>
    <t>rs1165577622</t>
  </si>
  <si>
    <t>c.854C&gt;T</t>
  </si>
  <si>
    <t>p.Ala285Val</t>
  </si>
  <si>
    <t>p.A285V</t>
  </si>
  <si>
    <t>PBRM1,missense_variant,p.Ala285Val,ENST00000356770,;PBRM1,missense_variant,p.Ala285Val,ENST00000296302,;PBRM1,missense_variant,p.Ala285Val,ENST00000394830,NM_018313.4;PBRM1,missense_variant,p.Ala285Val,ENST00000409114,;PBRM1,missense_variant,p.Ala285Val,ENST00000409057,;PBRM1,missense_variant,p.Ala285Val,ENST00000410007,;PBRM1,missense_variant,p.Ala285Val,ENST00000409767,;PBRM1,missense_variant,p.Ala285Val,ENST00000337303,;PBRM1,missense_variant,p.Ala285Val,ENST00000423351,;PBRM1,missense_variant,p.Ala229Val,ENST00000446103,;PBRM1,missense_variant,p.Ala285Val,ENST00000412587,;</t>
  </si>
  <si>
    <t>954/5071</t>
  </si>
  <si>
    <t>854/4749</t>
  </si>
  <si>
    <t>285/1582</t>
  </si>
  <si>
    <t>gCt/gTt</t>
  </si>
  <si>
    <t>tolerated(0.2)</t>
  </si>
  <si>
    <t>Gene3D:1.20.920.10,SMART_domains:SM00297,Superfamily_domains:SSF47370,hmmpanther:PTHR16062,hmmpanther:PTHR16062:SF16</t>
  </si>
  <si>
    <t>rs755969956</t>
  </si>
  <si>
    <t>c.436G&gt;A</t>
  </si>
  <si>
    <t>p.Val146Ile</t>
  </si>
  <si>
    <t>p.V146I</t>
  </si>
  <si>
    <t>PIK3CA,missense_variant,p.Val146Ile,ENST00000263967,NM_006218.3;PIK3CA,missense_variant,p.Val146Ile,ENST00000643187,;PIK3CA,downstream_gene_variant,,ENST00000468036,;PIK3CA,downstream_gene_variant,,ENST00000477735,;</t>
  </si>
  <si>
    <t>593/9093</t>
  </si>
  <si>
    <t>436/3207</t>
  </si>
  <si>
    <t>146/1068</t>
  </si>
  <si>
    <t>tolerated(0.33)</t>
  </si>
  <si>
    <t>benign(0.368)</t>
  </si>
  <si>
    <t>c.1340C&gt;T</t>
  </si>
  <si>
    <t>p.Pro447Leu</t>
  </si>
  <si>
    <t>p.P447L</t>
  </si>
  <si>
    <t>PIK3CA,missense_variant,p.Pro447Leu,ENST00000263967,NM_006218.3;PIK3CA,missense_variant,p.Pro447Leu,ENST00000643187,;</t>
  </si>
  <si>
    <t>1497/9093</t>
  </si>
  <si>
    <t>1340/3207</t>
  </si>
  <si>
    <t>447/1068</t>
  </si>
  <si>
    <t>probably_damaging(0.919)</t>
  </si>
  <si>
    <t>Gene3D:2.60.40.150,PDB-ENSP_mappings:2enq.A,PDB-ENSP_mappings:2rd0.A,PDB-ENSP_mappings:3hhm.A,PDB-ENSP_mappings:3hiz.A,PDB-ENSP_mappings:3zim.A,PDB-ENSP_mappings:4jps.A,PDB-ENSP_mappings:4l1b.A,PDB-ENSP_mappings:4l23.A,PDB-ENSP_mappings:4l2y.A,PDB-ENSP_mappings:4ovu.A,PDB-ENSP_mappings:4ovv.A,PDB-ENSP_mappings:4tuu.A,PDB-ENSP_mappings:4tv3.A,PDB-ENSP_mappings:4waf.A,PDB-ENSP_mappings:4ykn.A,PDB-ENSP_mappings:4zop.A,PDB-ENSP_mappings:5dxh.A,PDB-ENSP_mappings:5dxh.D,PDB-ENSP_mappings:5dxt.A,PDB-ENSP_mappings:5fi4.A,PDB-ENSP_mappings:5itd.A,PDB-ENSP_mappings:5sw8.A,PDB-ENSP_mappings:5swg.A,PDB-ENSP_mappings:5swo.A,PDB-ENSP_mappings:5swp.A,PDB-ENSP_mappings:5swr.A,PDB-ENSP_mappings:5swt.A,PDB-ENSP_mappings:5sx8.A,PDB-ENSP_mappings:5sx9.A,PDB-ENSP_mappings:5sxa.A,PDB-ENSP_mappings:5sxb.A,PDB-ENSP_mappings:5sxc.A,PDB-ENSP_mappings:5sxd.A,PDB-ENSP_mappings:5sxe.A,PDB-ENSP_mappings:5sxf.A,PDB-ENSP_mappings:5sxi.A,PDB-ENSP_mappings:5sxj.A,PDB-ENSP_mappings:5sxk.A,PDB-ENSP_mappings:5ubr.A,PDB-ENSP_mappings:5uk8.A,PDB-ENSP_mappings:5ukj.A,PDB-ENSP_mappings:5ul1.A,Pfam_domain:PF00792,PIRSF_domain:PIRSF000587,PROSITE_profiles:PS51547,hmmpanther:PTHR10048,hmmpanther:PTHR10048:SF94,Superfamily_domains:SSF49562,cd08398</t>
  </si>
  <si>
    <t>c.187G&gt;T</t>
  </si>
  <si>
    <t>p.Asp63Tyr</t>
  </si>
  <si>
    <t>p.D63Y</t>
  </si>
  <si>
    <t>BCL6,missense_variant,p.Asp63Tyr,ENST00000406870,NM_001706.4;BCL6,missense_variant,p.Asp63Tyr,ENST00000621333,NM_001134738.1;BCL6,missense_variant,p.Asp63Tyr,ENST00000232014,NM_001130845.1;BCL6,missense_variant,p.Asp63Tyr,ENST00000450123,;BCL6,missense_variant,p.Asp63Tyr,ENST00000438077,;BCL6,missense_variant,p.Asp63Tyr,ENST00000430339,;AC072022.1,intron_variant,,ENST00000437407,;AC072022.1,intron_variant,,ENST00000449623,;BCL6,intron_variant,,ENST00000480458,;BCL6,downstream_gene_variant,,ENST00000496823,;BCL6,intron_variant,,ENST00000419510,;BCL6,downstream_gene_variant,,ENST00000470319,;</t>
  </si>
  <si>
    <t>554/3569</t>
  </si>
  <si>
    <t>187/2121</t>
  </si>
  <si>
    <t>63/706</t>
  </si>
  <si>
    <t>c.311G&gt;T</t>
  </si>
  <si>
    <t>p.Ser104Ile</t>
  </si>
  <si>
    <t>p.S104I</t>
  </si>
  <si>
    <t>KIT,missense_variant,p.Ser104Ile,ENST00000288135,NM_000222.2;KIT,missense_variant,p.Ser104Ile,ENST00000412167,NM_001093772.1;KIT,non_coding_transcript_exon_variant,,ENST00000514582,;</t>
  </si>
  <si>
    <t>408/5186</t>
  </si>
  <si>
    <t>311/2931</t>
  </si>
  <si>
    <t>104/976</t>
  </si>
  <si>
    <t>S/I</t>
  </si>
  <si>
    <t>aGc/aTc</t>
  </si>
  <si>
    <t>tolerated(0.05)</t>
  </si>
  <si>
    <t>benign(0.24)</t>
  </si>
  <si>
    <t>Gene3D:2.60.40.10,PIRSF_domain:PIRSF000615,PIRSF_domain:PIRSF500951,hmmpanther:PTHR24416,hmmpanther:PTHR24416:SF46,SMART_domains:SM00409</t>
  </si>
  <si>
    <t>c.542G&gt;A</t>
  </si>
  <si>
    <t>p.Arg181Gln</t>
  </si>
  <si>
    <t>p.R181Q</t>
  </si>
  <si>
    <t>KIT,missense_variant,p.Arg181Gln,ENST00000288135,NM_000222.2;KIT,missense_variant,p.Arg181Gln,ENST00000412167,NM_001093772.1;KIT,downstream_gene_variant,,ENST00000514582,;</t>
  </si>
  <si>
    <t>639/5186</t>
  </si>
  <si>
    <t>542/2931</t>
  </si>
  <si>
    <t>181/976</t>
  </si>
  <si>
    <t>Gene3D:2.60.40.10,PIRSF_domain:PIRSF000615,PIRSF_domain:PIRSF500951,hmmpanther:PTHR24416,hmmpanther:PTHR24416:SF46</t>
  </si>
  <si>
    <t>c.1442C&gt;T</t>
  </si>
  <si>
    <t>p.Ala481Val</t>
  </si>
  <si>
    <t>p.A481V</t>
  </si>
  <si>
    <t>FBXW7,missense_variant,p.Ala481Val,ENST00000603548,NM_033632.3;FBXW7,missense_variant,p.Ala481Val,ENST00000281708,NM_001349798.1;FBXW7,missense_variant,p.Ala401Val,ENST00000263981,NM_018315.4;FBXW7,missense_variant,p.Ala363Val,ENST00000296555,NM_001013415.1;FBXW7,missense_variant,p.Ala401Val,ENST00000393956,;FBXW7,missense_variant,p.Ala481Val,ENST00000603841,;FBXW7,non_coding_transcript_exon_variant,,ENST00000647183,;FBXW7,non_coding_transcript_exon_variant,,ENST00000603821,;FBXW7,downstream_gene_variant,,ENST00000604069,;FBXW7,upstream_gene_variant,,ENST00000604316,;,regulatory_region_variant,,ENSR00000174866,;</t>
  </si>
  <si>
    <t>2634/5653</t>
  </si>
  <si>
    <t>1442/2124</t>
  </si>
  <si>
    <t>481/707</t>
  </si>
  <si>
    <t>COSM4122767,COSM4122766,COSM4122765,COSM4122764,COSM4122763</t>
  </si>
  <si>
    <t>possibly_damaging(0.529)</t>
  </si>
  <si>
    <t>cd00200,Gene3D:2.130.10.10,Pfam_domain:PF00400,SMART_domains:SM00320,Superfamily_domains:SSF50978,PROSITE_profiles:PS50294,PROSITE_profiles:PS50082,hmmpanther:PTHR44007:SF1,hmmpanther:PTHR44007,PROSITE_patterns:PS00678,Prints_domain:PR00320</t>
  </si>
  <si>
    <t>c.1118+1G&gt;A</t>
  </si>
  <si>
    <t>p.X373_splice</t>
  </si>
  <si>
    <t>PIK3R1,splice_donor_variant,,ENST00000320694,NM_181524.1;PIK3R1,splice_donor_variant,,ENST00000336483,NM_181504.3;PIK3R1,splice_donor_variant,,ENST00000519025,;PIK3R1,splice_donor_variant,,ENST00000521381,NM_181523.2;PIK3R1,splice_donor_variant,,ENST00000521409,;PIK3R1,splice_donor_variant,,ENST00000521657,;PIK3R1,splice_donor_variant,,ENST00000523807,;PIK3R1,splice_donor_variant,,ENST00000523872,NM_001242466.1;PIK3R1,downstream_gene_variant,,ENST00000522084,;PIK3R1,splice_donor_variant,,ENST00000517698,;PIK3R1,splice_donor_variant,,ENST00000518813,;PIK3R1,splice_donor_variant,,ENST00000520550,;PIK3R1,non_coding_transcript_exon_variant,,ENST00000518292,;</t>
  </si>
  <si>
    <t>c.364G&gt;T</t>
  </si>
  <si>
    <t>p.Gly122Trp</t>
  </si>
  <si>
    <t>p.G122W</t>
  </si>
  <si>
    <t>APC,missense_variant,p.Gly122Trp,ENST00000257430,NM_000038.5,NM_001354897.1,NM_001354898.1,NM_001354895.1,NM_001354901.1,NM_001354899.1;APC,missense_variant,p.Gly122Trp,ENST00000508376,NM_001127510.2;APC,missense_variant,p.Gly122Trp,ENST00000512211,;APC,missense_variant,p.Gly132Trp,ENST00000507379,NM_001127511.2;APC,downstream_gene_variant,,ENST00000509732,;APC,missense_variant,p.Gly122Trp,ENST00000508624,;APC,downstream_gene_variant,,ENST00000505350,;</t>
  </si>
  <si>
    <t>420/10701</t>
  </si>
  <si>
    <t>364/8532</t>
  </si>
  <si>
    <t>122/2843</t>
  </si>
  <si>
    <t>G/W</t>
  </si>
  <si>
    <t>Ggg/Tgg</t>
  </si>
  <si>
    <t>possibly_damaging(0.471)</t>
  </si>
  <si>
    <t>hmmpanther:PTHR12607:SF11,hmmpanther:PTHR12607</t>
  </si>
  <si>
    <t>c.8231A&gt;G</t>
  </si>
  <si>
    <t>p.Asn2744Ser</t>
  </si>
  <si>
    <t>p.N2744S</t>
  </si>
  <si>
    <t>APC,missense_variant,p.Asn2744Ser,ENST00000257430,NM_000038.5,NM_001354897.1,NM_001354898.1,NM_001354895.1,NM_001354901.1,NM_001354899.1;APC,missense_variant,p.Asn2744Ser,ENST00000508376,NM_001127510.2;APC,downstream_gene_variant,,ENST00000507379,NM_001127511.2;APC,downstream_gene_variant,,ENST00000512211,;AC008575.1,intron_variant,,ENST00000520401,;APC,downstream_gene_variant,,ENST00000502371,;APC,downstream_gene_variant,,ENST00000508624,;</t>
  </si>
  <si>
    <t>8287/10701</t>
  </si>
  <si>
    <t>8231/8532</t>
  </si>
  <si>
    <t>2744/2843</t>
  </si>
  <si>
    <t>aAt/aGt</t>
  </si>
  <si>
    <t>tolerated(0.16)</t>
  </si>
  <si>
    <t>benign(0.017)</t>
  </si>
  <si>
    <t>mobidb-lite,hmmpanther:PTHR12607:SF11,hmmpanther:PTHR12607,Pfam_domain:PF05937</t>
  </si>
  <si>
    <t>c.241C&gt;T</t>
  </si>
  <si>
    <t>p.Arg81Ter</t>
  </si>
  <si>
    <t>p.R81*</t>
  </si>
  <si>
    <t>ENST00000297792</t>
  </si>
  <si>
    <t>KDM1B,stop_gained,p.Arg81Ter,ENST00000297792,NM_153042.3;KDM1B,stop_gained,p.Arg81Ter,ENST00000449850,;KDM1B,intron_variant,,ENST00000546309,;</t>
  </si>
  <si>
    <t>ENSG00000165097</t>
  </si>
  <si>
    <t>418/3811</t>
  </si>
  <si>
    <t>241/1773</t>
  </si>
  <si>
    <t>81/590</t>
  </si>
  <si>
    <t>HGNC:21577</t>
  </si>
  <si>
    <t>CCDS34343.1</t>
  </si>
  <si>
    <t>ENSP00000297792</t>
  </si>
  <si>
    <t>Q8NB78</t>
  </si>
  <si>
    <t>UPI000023739E</t>
  </si>
  <si>
    <t>NM_153042.3</t>
  </si>
  <si>
    <t>Gene3D:3.30.40.10</t>
  </si>
  <si>
    <t>c.1192G&gt;A</t>
  </si>
  <si>
    <t>p.Ala398Thr</t>
  </si>
  <si>
    <t>p.A398T</t>
  </si>
  <si>
    <t>14/18</t>
  </si>
  <si>
    <t>KDM1B,missense_variant,p.Ala398Thr,ENST00000297792,NM_153042.3;KDM1B,missense_variant,p.Ala631Thr,ENST00000449850,;KDM1B,intron_variant,,ENST00000546309,;KDM1B,non_coding_transcript_exon_variant,,ENST00000642162,;</t>
  </si>
  <si>
    <t>1369/3811</t>
  </si>
  <si>
    <t>1192/1773</t>
  </si>
  <si>
    <t>398/590</t>
  </si>
  <si>
    <t>Gct/Act</t>
  </si>
  <si>
    <t>tolerated(0.19)</t>
  </si>
  <si>
    <t>Gene3D:3.90.660.10,Pfam_domain:PF01593,hmmpanther:PTHR10742,Superfamily_domains:SSF51905</t>
  </si>
  <si>
    <t>c.796C&gt;A</t>
  </si>
  <si>
    <t>p.Leu266Ile</t>
  </si>
  <si>
    <t>p.L266I</t>
  </si>
  <si>
    <t>ENST00000346618</t>
  </si>
  <si>
    <t>E2F3,missense_variant,p.Leu266Ile,ENST00000346618,NM_001949.4;E2F3,missense_variant,p.Leu135Ile,ENST00000535432,NM_001243076.2;E2F3,intron_variant,,ENST00000613242,;</t>
  </si>
  <si>
    <t>ENSG00000112242</t>
  </si>
  <si>
    <t>862/4749</t>
  </si>
  <si>
    <t>796/1398</t>
  </si>
  <si>
    <t>266/465</t>
  </si>
  <si>
    <t>HGNC:3115</t>
  </si>
  <si>
    <t>CCDS4545.1</t>
  </si>
  <si>
    <t>ENSP00000262904</t>
  </si>
  <si>
    <t>O00716</t>
  </si>
  <si>
    <t>UPI0000129AC2</t>
  </si>
  <si>
    <t>NM_001949.4</t>
  </si>
  <si>
    <t>possibly_damaging(0.78)</t>
  </si>
  <si>
    <t>Coiled-coils_(Ncoils):Coil,cd14660,hmmpanther:PTHR12081:SF44,hmmpanther:PTHR12081,Pfam_domain:PF16421,Superfamily_domains:SSF144074</t>
  </si>
  <si>
    <t>c.2413-6C&gt;T</t>
  </si>
  <si>
    <t>EHMT2,missense_variant,p.Pro111Ser,ENST00000436026,;EHMT2,splice_region_variant,,ENST00000375528,NM_001289413.1;EHMT2,splice_region_variant,,ENST00000375530,NM_025256.6;EHMT2,splice_region_variant,,ENST00000375537,NM_006709.4;EHMT2,splice_region_variant,,ENST00000395728,NM_001318833.1;EHMT2-AS1,downstream_gene_variant,,ENST00000434689,;EHMT2-AS1,downstream_gene_variant,,ENST00000642849,;EHMT2,splice_region_variant,,ENST00000480912,;EHMT2,upstream_gene_variant,,ENST00000478491,;EHMT2,splice_region_variant,,ENST00000477678,;EHMT2,non_coding_transcript_exon_variant,,ENST00000494816,;EHMT2,non_coding_transcript_exon_variant,,ENST00000461880,;</t>
  </si>
  <si>
    <t>16/25</t>
  </si>
  <si>
    <t>c.1633T&gt;C</t>
  </si>
  <si>
    <t>p.Tyr545His</t>
  </si>
  <si>
    <t>p.Y545H</t>
  </si>
  <si>
    <t>ARID1B,missense_variant,p.Tyr545His,ENST00000346085,NM_020732.3;ARID1B,missense_variant,p.Tyr55His,ENST00000636748,;ARID1B,missense_variant,p.Tyr545His,ENST00000636930,;ARID1B,missense_variant,p.Tyr545His,ENST00000350026,NM_017519.2;ARID1B,missense_variant,p.Tyr44His,ENST00000414678,;ARID1B,missense_variant,p.Tyr34His,ENST00000638000,;ARID1B,missense_variant,p.Tyr55His,ENST00000494260,;ARID1B,missense_variant,p.Tyr49His,ENST00000636607,;ARID1B,upstream_gene_variant,,ENST00000637532,;ARID1B,non_coding_transcript_exon_variant,,ENST00000637910,;ARID1B,upstream_gene_variant,,ENST00000636205,;</t>
  </si>
  <si>
    <t>2189/10194</t>
  </si>
  <si>
    <t>1633/6750</t>
  </si>
  <si>
    <t>545/2249</t>
  </si>
  <si>
    <t>Y/H</t>
  </si>
  <si>
    <t>Tac/Cac</t>
  </si>
  <si>
    <t>benign(0.056)</t>
  </si>
  <si>
    <t>c.249G&gt;T</t>
  </si>
  <si>
    <t>p.Glu83Asp</t>
  </si>
  <si>
    <t>p.E83D</t>
  </si>
  <si>
    <t>ACTB,missense_variant,p.Glu83Asp,ENST00000331789,;ACTB,missense_variant,p.Glu83Asp,ENST00000646664,NM_001101.3;ACTB,missense_variant,p.Glu83Asp,ENST00000493945,;ACTB,missense_variant,p.Glu83Asp,ENST00000645576,;ACTB,missense_variant,p.Glu83Asp,ENST00000642480,;ACTB,missense_variant,p.Glu83Asp,ENST00000443528,;ACTB,missense_variant,p.Glu83Asp,ENST00000432588,;ACTB,missense_variant,p.Glu83Asp,ENST00000417101,;ACTB,intron_variant,,ENST00000647275,;ACTB,downstream_gene_variant,,ENST00000414620,;ACTB,upstream_gene_variant,,ENST00000464611,;ACTB,non_coding_transcript_exon_variant,,ENST00000473257,;ACTB,non_coding_transcript_exon_variant,,ENST00000484841,;ACTB,missense_variant,p.Glu83Asp,ENST00000425660,;ACTB,non_coding_transcript_exon_variant,,ENST00000462494,;ACTB,non_coding_transcript_exon_variant,,ENST00000477812,;ACTB,non_coding_transcript_exon_variant,,ENST00000480301,;ACTB,non_coding_transcript_exon_variant,,ENST00000645025,;,regulatory_region_variant,,ENSR00000208099,;</t>
  </si>
  <si>
    <t>441/1921</t>
  </si>
  <si>
    <t>249/1128</t>
  </si>
  <si>
    <t>83/375</t>
  </si>
  <si>
    <t>benign(0.034)</t>
  </si>
  <si>
    <t>rs771929085</t>
  </si>
  <si>
    <t>c.1001G&gt;A</t>
  </si>
  <si>
    <t>p.Arg334His</t>
  </si>
  <si>
    <t>p.R334H</t>
  </si>
  <si>
    <t>EGFR,missense_variant,p.Arg334His,ENST00000275493,NM_005228.3;EGFR,missense_variant,p.Arg289His,ENST00000454757,;EGFR,missense_variant,p.Arg128His,ENST00000638463,;EGFR,missense_variant,p.Arg289His,ENST00000455089,NM_001346897.1;EGFR,missense_variant,p.Arg334His,ENST00000344576,NM_201284.1;EGFR,missense_variant,p.Arg334His,ENST00000342916,NM_201282.1;EGFR,missense_variant,p.Arg334His,ENST00000420316,NM_201283.1;</t>
  </si>
  <si>
    <t>1178/9821</t>
  </si>
  <si>
    <t>1001/3633</t>
  </si>
  <si>
    <t>334/1210</t>
  </si>
  <si>
    <t>rs771929085,COSM5823997,COSM5823996,COSM5823995,COSM5823994</t>
  </si>
  <si>
    <t>benign(0.315)</t>
  </si>
  <si>
    <t>Gene3D:3.80.20.20,PIRSF_domain:PIRSF000619,Pfam_domain:PF00757,Superfamily_domains:SSF57184,Superfamily_domains:SSF52058,hmmpanther:PTHR24416:SF91,hmmpanther:PTHR24416</t>
  </si>
  <si>
    <t>TGTT</t>
  </si>
  <si>
    <t>c.3739_3742del</t>
  </si>
  <si>
    <t>p.Phe1247IlefsTer18</t>
  </si>
  <si>
    <t>p.F1247Ifs*18</t>
  </si>
  <si>
    <t>ENST00000358273</t>
  </si>
  <si>
    <t>NF1,frameshift_variant,p.Phe1247IlefsTer18,ENST00000358273,NM_001042492.2;NF1,frameshift_variant,p.Phe1247IlefsTer18,ENST00000356175,NM_000267.3;NF1,frameshift_variant,p.Phe913IlefsTer18,ENST00000456735,;NF1,frameshift_variant,p.Phe1281IlefsTer18,ENST00000579081,;NF1,frameshift_variant,p.Phe73IlefsTer18,ENST00000466819,;NF1,frameshift_variant,p.Phe73IlefsTer18,ENST00000479614,;NF1,3_prime_UTR_variant,,ENST00000495910,;NF1,non_coding_transcript_exon_variant,,ENST00000493220,;</t>
  </si>
  <si>
    <t>ENSG00000196712</t>
  </si>
  <si>
    <t>4120-4123/12425</t>
  </si>
  <si>
    <t>3737-3740/8520</t>
  </si>
  <si>
    <t>1246-1247/2839</t>
  </si>
  <si>
    <t>LF/X</t>
  </si>
  <si>
    <t>cTGTTt/ct</t>
  </si>
  <si>
    <t>COSM436321,COSM436320</t>
  </si>
  <si>
    <t>HGNC:7765</t>
  </si>
  <si>
    <t>CCDS42292.1</t>
  </si>
  <si>
    <t>ENSP00000351015</t>
  </si>
  <si>
    <t>P21359</t>
  </si>
  <si>
    <t>UPI000012FFAE</t>
  </si>
  <si>
    <t>NM_001042492.2</t>
  </si>
  <si>
    <t>PROSITE_profiles:PS50018,cd05130,hmmpanther:PTHR10194,hmmpanther:PTHR10194:SF60,SMART_domains:SM00323,Superfamily_domains:SSF48350</t>
  </si>
  <si>
    <t>TCTGTTT</t>
  </si>
  <si>
    <t>rs760703505</t>
  </si>
  <si>
    <t>c.4600C&gt;T</t>
  </si>
  <si>
    <t>p.Arg1534Ter</t>
  </si>
  <si>
    <t>p.R1534*</t>
  </si>
  <si>
    <t>35/58</t>
  </si>
  <si>
    <t>NF1,stop_gained,p.Arg1534Ter,ENST00000358273,NM_001042492.2;NF1,stop_gained,p.Arg1513Ter,ENST00000356175,NM_000267.3;NF1,stop_gained,p.Arg1179Ter,ENST00000456735,;NF1,stop_gained,p.Arg1547Ter,ENST00000579081,;NF1,3_prime_UTR_variant,,ENST00000466819,;NF1,3_prime_UTR_variant,,ENST00000479614,;NF1,non_coding_transcript_exon_variant,,ENST00000493220,;</t>
  </si>
  <si>
    <t>4983/12425</t>
  </si>
  <si>
    <t>4600/8520</t>
  </si>
  <si>
    <t>1534/2839</t>
  </si>
  <si>
    <t>rs760703505,CM941093,COSM24466,COSM1580305</t>
  </si>
  <si>
    <t>cd05130,hmmpanther:PTHR10194,hmmpanther:PTHR10194:SF60,Gene3D:1.10.506.10,SMART_domains:SM00323,Superfamily_domains:SSF48350</t>
  </si>
  <si>
    <t>c.7970+1G&gt;T</t>
  </si>
  <si>
    <t>p.X2657_splice</t>
  </si>
  <si>
    <t>NF1,splice_donor_variant,,ENST00000356175,NM_000267.3;NF1,splice_donor_variant,,ENST00000358273,NM_001042492.2;NF1,splice_donor_variant,,ENST00000456735,;NF1,upstream_gene_variant,,ENST00000468273,;NF1,splice_donor_variant,,ENST00000471572,;NF1,splice_donor_variant,,ENST00000579081,;NF1,splice_donor_variant,,ENST00000581790,;NF1,non_coding_transcript_exon_variant,,ENST00000577967,;</t>
  </si>
  <si>
    <t>CS000892,COSM5342904,COSM3387785,COSM3387784</t>
  </si>
  <si>
    <t>54/57</t>
  </si>
  <si>
    <t>ACTT</t>
  </si>
  <si>
    <t>rs864622307</t>
  </si>
  <si>
    <t>c.6852_6855del</t>
  </si>
  <si>
    <t>p.Tyr2285ThrfsTer5</t>
  </si>
  <si>
    <t>p.Y2285Tfs*5</t>
  </si>
  <si>
    <t>46/58</t>
  </si>
  <si>
    <t>NF1,frameshift_variant,p.Tyr2285ThrfsTer5,ENST00000358273,NM_001042492.2;NF1,frameshift_variant,p.Tyr2264ThrfsTer5,ENST00000356175,NM_000267.3;NF1,frameshift_variant,p.Tyr1930ThrfsTer5,ENST00000456735,;NF1,downstream_gene_variant,,ENST00000581113,;NF1,frameshift_variant,p.Tyr80ThrfsTer5,ENST00000471572,;NF1,3_prime_UTR_variant,,ENST00000579081,;NF1,non_coding_transcript_exon_variant,,ENST00000584328,;NF1,intron_variant,,ENST00000581790,;NF1,downstream_gene_variant,,ENST00000479536,;NF1,upstream_gene_variant,,ENST00000582892,;</t>
  </si>
  <si>
    <t>7233-7236/12425</t>
  </si>
  <si>
    <t>6850-6853/8520</t>
  </si>
  <si>
    <t>2284-2285/2839</t>
  </si>
  <si>
    <t>TY/X</t>
  </si>
  <si>
    <t>ACTTac/ac</t>
  </si>
  <si>
    <t>rs864622307,COSM510739,COSM4336088,COSM3179958</t>
  </si>
  <si>
    <t>hmmpanther:PTHR10194,hmmpanther:PTHR10194:SF60,Gene3D:1.25.10.10,Superfamily_domains:SSF48371</t>
  </si>
  <si>
    <t>ACACTTA</t>
  </si>
  <si>
    <t>c.1395del</t>
  </si>
  <si>
    <t>p.Thr467HisfsTer6</t>
  </si>
  <si>
    <t>p.T467Hfs*6</t>
  </si>
  <si>
    <t>NF1,frameshift_variant,p.Thr467HisfsTer6,ENST00000358273,NM_001042492.2;NF1,frameshift_variant,p.Thr467HisfsTer6,ENST00000356175,NM_000267.3;NF1,frameshift_variant,p.Thr133HisfsTer6,ENST00000456735,;NF1,frameshift_variant,p.Thr467HisfsTer6,ENST00000431387,NM_001128147.2;NF1,frameshift_variant,p.Thr467HisfsTer6,ENST00000487476,;NF1,frameshift_variant,p.Thr501HisfsTer6,ENST00000579081,;NF1,splice_region_variant,,ENST00000495910,;</t>
  </si>
  <si>
    <t>1778/12425</t>
  </si>
  <si>
    <t>1395/8520</t>
  </si>
  <si>
    <t>465/2839</t>
  </si>
  <si>
    <t>agT/ag</t>
  </si>
  <si>
    <t>Gene3D:1.25.10.10</t>
  </si>
  <si>
    <t>AGTC</t>
  </si>
  <si>
    <t>c.5464C&gt;T</t>
  </si>
  <si>
    <t>p.Gln1822Ter</t>
  </si>
  <si>
    <t>p.Q1822*</t>
  </si>
  <si>
    <t>38/58</t>
  </si>
  <si>
    <t>NF1,stop_gained,p.Gln1822Ter,ENST00000358273,NM_001042492.2;NF1,stop_gained,p.Gln1801Ter,ENST00000356175,NM_000267.3;NF1,stop_gained,p.Gln1467Ter,ENST00000456735,;NF1,stop_gained,p.Gln10Ter,ENST00000581113,;NF1,3_prime_UTR_variant,,ENST00000579081,;NF1,non_coding_transcript_exon_variant,,ENST00000493220,;NF1,upstream_gene_variant,,ENST00000479536,;</t>
  </si>
  <si>
    <t>5847/12425</t>
  </si>
  <si>
    <t>5464/8520</t>
  </si>
  <si>
    <t>1822/2839</t>
  </si>
  <si>
    <t>CM062903,COSM3515877,COSM3515876</t>
  </si>
  <si>
    <t>cd13313,hmmpanther:PTHR10194,hmmpanther:PTHR10194:SF60</t>
  </si>
  <si>
    <t>0cc7ffd6-3f34-46ea-b00b-08a29904c574</t>
  </si>
  <si>
    <t>0cc7ffd6-3f34-46ea-b00b-08a29904c574.mutect2_somatic.vep.mafwin.txt</t>
  </si>
  <si>
    <t>BS_FXDY881S</t>
  </si>
  <si>
    <t>BS_JZAENWRM</t>
  </si>
  <si>
    <t>c.7953del</t>
  </si>
  <si>
    <t>p.Val2653SerfsTer26</t>
  </si>
  <si>
    <t>p.V2653Sfs*26</t>
  </si>
  <si>
    <t>54/58</t>
  </si>
  <si>
    <t>NF1,frameshift_variant,p.Val2653SerfsTer26,ENST00000358273,NM_001042492.2;NF1,frameshift_variant,p.Val2632SerfsTer26,ENST00000356175,NM_000267.3;NF1,frameshift_variant,p.Val2298SerfsTer26,ENST00000456735,;NF1,upstream_gene_variant,,ENST00000468273,;NF1,frameshift_variant,p.Val448SerfsTer26,ENST00000471572,;NF1,3_prime_UTR_variant,,ENST00000579081,;NF1,3_prime_UTR_variant,,ENST00000581790,;NF1,non_coding_transcript_exon_variant,,ENST00000577967,;</t>
  </si>
  <si>
    <t>8334/12425</t>
  </si>
  <si>
    <t>7951/8520</t>
  </si>
  <si>
    <t>2651/2839</t>
  </si>
  <si>
    <t>P/X</t>
  </si>
  <si>
    <t>Ccc/cc</t>
  </si>
  <si>
    <t>COSM6933505,COSM6933504,COSM6933503</t>
  </si>
  <si>
    <t>Superfamily_domains:SSF48371</t>
  </si>
  <si>
    <t>TTCC</t>
  </si>
  <si>
    <t>c.5844C&gt;A</t>
  </si>
  <si>
    <t>p.Tyr1948Ter</t>
  </si>
  <si>
    <t>p.Y1948*</t>
  </si>
  <si>
    <t>40/58</t>
  </si>
  <si>
    <t>NF1,stop_gained,p.Tyr1948Ter,ENST00000358273,NM_001042492.2;NF1,stop_gained,p.Tyr1927Ter,ENST00000356175,NM_000267.3;NF1,stop_gained,p.Tyr1593Ter,ENST00000456735,;NF1,stop_gained,p.Tyr136Ter,ENST00000581113,;NF1,3_prime_UTR_variant,,ENST00000579081,;NF1,3_prime_UTR_variant,,ENST00000479536,;NF1,upstream_gene_variant,,ENST00000471572,;NF1,downstream_gene_variant,,ENST00000493220,;NF1,upstream_gene_variant,,ENST00000581790,;NF1,upstream_gene_variant,,ENST00000584328,;</t>
  </si>
  <si>
    <t>6227/12425</t>
  </si>
  <si>
    <t>5844/8520</t>
  </si>
  <si>
    <t>1948/2839</t>
  </si>
  <si>
    <t>Y/*</t>
  </si>
  <si>
    <t>taC/taA</t>
  </si>
  <si>
    <t>rs1258842007</t>
  </si>
  <si>
    <t>c.3204G&gt;T</t>
  </si>
  <si>
    <t>p.Leu1068Phe</t>
  </si>
  <si>
    <t>p.L1068F</t>
  </si>
  <si>
    <t>25/58</t>
  </si>
  <si>
    <t>NF1,missense_variant,p.Leu1068Phe,ENST00000358273,NM_001042492.2;NF1,missense_variant,p.Leu1068Phe,ENST00000356175,NM_000267.3;NF1,missense_variant,p.Leu734Phe,ENST00000456735,;NF1,missense_variant,p.Leu1102Phe,ENST00000579081,;NF1,3_prime_UTR_variant,,ENST00000495910,;NF1,non_coding_transcript_exon_variant,,ENST00000493220,;NF1,upstream_gene_variant,,ENST00000466819,;NF1,upstream_gene_variant,,ENST00000479614,;</t>
  </si>
  <si>
    <t>3587/12425</t>
  </si>
  <si>
    <t>3204/8520</t>
  </si>
  <si>
    <t>1068/2839</t>
  </si>
  <si>
    <t>ttG/ttT</t>
  </si>
  <si>
    <t>possibly_damaging(0.508)</t>
  </si>
  <si>
    <t>Coiled-coils_(Ncoils):Coil,hmmpanther:PTHR10194,hmmpanther:PTHR10194:SF60,Gene3D:1.25.10.10</t>
  </si>
  <si>
    <t>c.60+4A&gt;C</t>
  </si>
  <si>
    <t>NF1,splice_region_variant,,ENST00000356175,NM_000267.3;NF1,splice_region_variant,,ENST00000358273,NM_001042492.2;NF1,splice_region_variant,,ENST00000431387,NM_001128147.2;NF1,splice_region_variant,,ENST00000487476,;MIR4733,upstream_gene_variant,,ENST00000578268,;AC138207.2,non_coding_transcript_exon_variant,,ENST00000583377,;AC138207.8,downstream_gene_variant,,ENST00000580053,;NF1,splice_region_variant,,ENST00000579081,;,regulatory_region_variant,,ENSR00000093058,;</t>
  </si>
  <si>
    <t>TG</t>
  </si>
  <si>
    <t>c.6401_6402del</t>
  </si>
  <si>
    <t>p.Cys2134TyrfsTer8</t>
  </si>
  <si>
    <t>p.C2134Yfs*8</t>
  </si>
  <si>
    <t>42/58</t>
  </si>
  <si>
    <t>NF1,frameshift_variant,p.Cys2134TyrfsTer8,ENST00000358273,NM_001042492.2;NF1,frameshift_variant,p.Cys2113TyrfsTer8,ENST00000356175,NM_000267.3;NF1,frameshift_variant,p.Cys1779TyrfsTer8,ENST00000456735,;NF1,downstream_gene_variant,,ENST00000581113,;NF1,3_prime_UTR_variant,,ENST00000579081,;NF1,upstream_gene_variant,,ENST00000471572,;NF1,downstream_gene_variant,,ENST00000479536,;NF1,downstream_gene_variant,,ENST00000493220,;NF1,upstream_gene_variant,,ENST00000581790,;NF1,upstream_gene_variant,,ENST00000582892,;NF1,upstream_gene_variant,,ENST00000584328,;</t>
  </si>
  <si>
    <t>6781-6782/12425</t>
  </si>
  <si>
    <t>6398-6399/8520</t>
  </si>
  <si>
    <t>2133/2839</t>
  </si>
  <si>
    <t>cTG/c</t>
  </si>
  <si>
    <t>hmmpanther:PTHR10194,hmmpanther:PTHR10194:SF60,Gene3D:1.25.10.10</t>
  </si>
  <si>
    <t>TCTGT</t>
  </si>
  <si>
    <t>222d6b61-16c8-4e97-987d-aec73f00c6bf</t>
  </si>
  <si>
    <t>222d6b61-16c8-4e97-987d-aec73f00c6bf.mutect2_somatic.vep.mafwin.txt</t>
  </si>
  <si>
    <t>rs755724473</t>
  </si>
  <si>
    <t>c.61-3C&gt;T</t>
  </si>
  <si>
    <t>NF1,splice_region_variant,,ENST00000356175,NM_000267.3;NF1,splice_region_variant,,ENST00000358273,NM_001042492.2;NF1,splice_region_variant,,ENST00000431387,NM_001128147.2;NF1,splice_region_variant,,ENST00000487476,;NF1,upstream_gene_variant,,ENST00000490416,;NF1,splice_region_variant,,ENST00000489712,;NF1,splice_region_variant,,ENST00000579081,;NF1,upstream_gene_variant,,ENST00000495910,;</t>
  </si>
  <si>
    <t>p.Trp9Gly</t>
  </si>
  <si>
    <t>p.W9G</t>
  </si>
  <si>
    <t>NF1,missense_variant,p.Trp9Gly,ENST00000358273,NM_001042492.2;NF1,missense_variant,p.Trp9Gly,ENST00000356175,NM_000267.3;NF1,missense_variant,p.Trp9Gly,ENST00000431387,NM_001128147.2;NF1,missense_variant,p.Trp9Gly,ENST00000487476,;MIR4733,upstream_gene_variant,,ENST00000578268,;AC138207.2,non_coding_transcript_exon_variant,,ENST00000583377,;AC138207.8,downstream_gene_variant,,ENST00000580053,;NF1,missense_variant,p.Trp43Gly,ENST00000579081,;,regulatory_region_variant,,ENSR00000093058,;</t>
  </si>
  <si>
    <t>408/12425</t>
  </si>
  <si>
    <t>25/8520</t>
  </si>
  <si>
    <t>W/G</t>
  </si>
  <si>
    <t>Tgg/Ggg</t>
  </si>
  <si>
    <t>30510a1c-331c-4389-b85b-0c438dead864</t>
  </si>
  <si>
    <t>30510a1c-331c-4389-b85b-0c438dead864.strelka.vep.mafwin.txt</t>
  </si>
  <si>
    <t>c.7870-1G&gt;A</t>
  </si>
  <si>
    <t>p.X2624_splice</t>
  </si>
  <si>
    <t>NF1,splice_acceptor_variant,,ENST00000356175,NM_000267.3;NF1,splice_acceptor_variant,,ENST00000358273,NM_001042492.2;NF1,splice_acceptor_variant,,ENST00000456735,;NF1,upstream_gene_variant,,ENST00000468273,;NF1,splice_acceptor_variant,,ENST00000471572,;NF1,splice_acceptor_variant,,ENST00000579081,;NF1,splice_acceptor_variant,,ENST00000581790,;NF1,non_coding_transcript_exon_variant,,ENST00000577967,;</t>
  </si>
  <si>
    <t>COSM6889574,COSM6889573,COSM6889572</t>
  </si>
  <si>
    <t>53/57</t>
  </si>
  <si>
    <t>42789e84-03aa-45b6-bf47-48a4dd0e0865</t>
  </si>
  <si>
    <t>42789e84-03aa-45b6-bf47-48a4dd0e0865.mutect2_somatic.vep.mafwin.txt</t>
  </si>
  <si>
    <t>BS_D3ZV6MMY</t>
  </si>
  <si>
    <t>BS_PAYW4RCK</t>
  </si>
  <si>
    <t>c.569T&gt;G</t>
  </si>
  <si>
    <t>p.Leu190Ter</t>
  </si>
  <si>
    <t>p.L190*</t>
  </si>
  <si>
    <t>NF1,stop_gained,p.Leu190Ter,ENST00000358273,NM_001042492.2;NF1,stop_gained,p.Leu190Ter,ENST00000356175,NM_000267.3;NF1,stop_gained,p.Leu190Ter,ENST00000431387,NM_001128147.2;NF1,stop_gained,p.Leu190Ter,ENST00000487476,;NF1,intron_variant,,ENST00000490416,;NF1,downstream_gene_variant,,ENST00000489712,;NF1,stop_gained,p.Leu224Ter,ENST00000579081,;NF1,intron_variant,,ENST00000495910,;</t>
  </si>
  <si>
    <t>952/12425</t>
  </si>
  <si>
    <t>569/8520</t>
  </si>
  <si>
    <t>190/2839</t>
  </si>
  <si>
    <t>L/*</t>
  </si>
  <si>
    <t>tTa/tGa</t>
  </si>
  <si>
    <t>CM145723</t>
  </si>
  <si>
    <t>73ccf1bc-384c-47ac-8d0f-6d1b9acd7a36</t>
  </si>
  <si>
    <t>73ccf1bc-384c-47ac-8d0f-6d1b9acd7a36.strelka.vep.mafwin.txt</t>
  </si>
  <si>
    <t>BS_T7WMJ08W</t>
  </si>
  <si>
    <t>BS_DDH5HKJK</t>
  </si>
  <si>
    <t>c.1063-1G&gt;A</t>
  </si>
  <si>
    <t>p.X355_splice</t>
  </si>
  <si>
    <t>NF1,splice_acceptor_variant,,ENST00000356175,NM_000267.3;NF1,splice_acceptor_variant,,ENST00000358273,NM_001042492.2;NF1,splice_acceptor_variant,,ENST00000431387,NM_001128147.2;NF1,splice_acceptor_variant,,ENST00000456735,;NF1,splice_acceptor_variant,,ENST00000487476,;NF1,splice_acceptor_variant,,ENST00000495910,;NF1,splice_acceptor_variant,,ENST00000579081,;</t>
  </si>
  <si>
    <t>CS086358,COSM6965369,COSM6910204,COSM6910203,COSM234175</t>
  </si>
  <si>
    <t>rs786202112</t>
  </si>
  <si>
    <t>c.5609G&gt;A</t>
  </si>
  <si>
    <t>p.Arg1870Gln</t>
  </si>
  <si>
    <t>p.R1870Q</t>
  </si>
  <si>
    <t>NF1,missense_variant,p.Arg1870Gln,ENST00000358273,NM_001042492.2;NF1,missense_variant,p.Arg1849Gln,ENST00000356175,NM_000267.3;NF1,missense_variant,p.Arg1515Gln,ENST00000456735,;NF1,missense_variant,p.Arg58Gln,ENST00000581113,;NF1,splice_region_variant,,ENST00000579081,;NF1,splice_region_variant,,ENST00000493220,;NF1,upstream_gene_variant,,ENST00000479536,;,regulatory_region_variant,,ENSR00000093082,;</t>
  </si>
  <si>
    <t>5992/12425</t>
  </si>
  <si>
    <t>5609/8520</t>
  </si>
  <si>
    <t>1870/2839</t>
  </si>
  <si>
    <t>rs786202112,CS000055,CS1311535,CS1311534,COSM977480,COSM977479,COSM6922721,COSM6922720</t>
  </si>
  <si>
    <t>probably_damaging(0.965)</t>
  </si>
  <si>
    <t>0,0,0,0,1,1,1,1</t>
  </si>
  <si>
    <t>c.1260+6T&gt;A</t>
  </si>
  <si>
    <t>NF1,splice_region_variant,,ENST00000356175,NM_000267.3;NF1,splice_region_variant,,ENST00000358273,NM_001042492.2;NF1,splice_region_variant,,ENST00000431387,NM_001128147.2;NF1,splice_region_variant,,ENST00000456735,;NF1,splice_region_variant,,ENST00000487476,;NF1,splice_region_variant,,ENST00000495910,;NF1,splice_region_variant,,ENST00000579081,;</t>
  </si>
  <si>
    <t>p.Glu8Asp</t>
  </si>
  <si>
    <t>p.E8D</t>
  </si>
  <si>
    <t>NF1,missense_variant,p.Glu8Asp,ENST00000358273,NM_001042492.2;NF1,missense_variant,p.Glu8Asp,ENST00000356175,NM_000267.3;NF1,missense_variant,p.Glu8Asp,ENST00000431387,NM_001128147.2;NF1,missense_variant,p.Glu8Asp,ENST00000487476,;MIR4733,upstream_gene_variant,,ENST00000578268,;AC138207.2,non_coding_transcript_exon_variant,,ENST00000583377,;AC138207.8,downstream_gene_variant,,ENST00000580053,;NF1,missense_variant,p.Glu42Asp,ENST00000579081,;,regulatory_region_variant,,ENSR00000093058,;</t>
  </si>
  <si>
    <t>407/12425</t>
  </si>
  <si>
    <t>24/8520</t>
  </si>
  <si>
    <t>rs267606603</t>
  </si>
  <si>
    <t>c.1260+1G&gt;A</t>
  </si>
  <si>
    <t>p.X420_splice</t>
  </si>
  <si>
    <t>NF1,splice_donor_variant,,ENST00000356175,NM_000267.3;NF1,splice_donor_variant,,ENST00000358273,NM_001042492.2;NF1,splice_donor_variant,,ENST00000431387,NM_001128147.2;NF1,splice_donor_variant,,ENST00000456735,;NF1,splice_donor_variant,,ENST00000487476,;NF1,splice_donor_variant,,ENST00000495910,;NF1,splice_donor_variant,,ENST00000579081,;</t>
  </si>
  <si>
    <t>rs267606603,CS064442,COSM5427400,COSM24588,COSM133087</t>
  </si>
  <si>
    <t>rs1472128030</t>
  </si>
  <si>
    <t>c.20T&gt;G</t>
  </si>
  <si>
    <t>p.Val7Gly</t>
  </si>
  <si>
    <t>p.V7G</t>
  </si>
  <si>
    <t>NF1,missense_variant,p.Val7Gly,ENST00000358273,NM_001042492.2;NF1,missense_variant,p.Val7Gly,ENST00000356175,NM_000267.3;NF1,missense_variant,p.Val7Gly,ENST00000431387,NM_001128147.2;NF1,missense_variant,p.Val7Gly,ENST00000487476,;MIR4733,upstream_gene_variant,,ENST00000578268,;AC138207.2,non_coding_transcript_exon_variant,,ENST00000583377,;AC138207.8,downstream_gene_variant,,ENST00000580053,;NF1,missense_variant,p.Val41Gly,ENST00000579081,;,regulatory_region_variant,,ENSR00000093058,;</t>
  </si>
  <si>
    <t>403/12425</t>
  </si>
  <si>
    <t>20/8520</t>
  </si>
  <si>
    <t>998e7008-ff26-4550-8d37-46c72f6028f5</t>
  </si>
  <si>
    <t>998e7008-ff26-4550-8d37-46c72f6028f5.mutect2_somatic.vep.mafwin.txt</t>
  </si>
  <si>
    <t>b50b1e35-e5bb-4a53-98b4-f35e25e3c64c</t>
  </si>
  <si>
    <t>b50b1e35-e5bb-4a53-98b4-f35e25e3c64c.strelka.vep.mafwin.txt</t>
  </si>
  <si>
    <t>rs777759972</t>
  </si>
  <si>
    <t>c.3198-3C&gt;T</t>
  </si>
  <si>
    <t>NF1,splice_region_variant,,ENST00000356175,NM_000267.3;NF1,splice_region_variant,,ENST00000358273,NM_001042492.2;NF1,splice_region_variant,,ENST00000456735,;NF1,splice_region_variant,,ENST00000493220,;NF1,splice_region_variant,,ENST00000495910,;NF1,splice_region_variant,,ENST00000579081,;NF1,upstream_gene_variant,,ENST00000466819,;NF1,upstream_gene_variant,,ENST00000479614,;</t>
  </si>
  <si>
    <t>24/57</t>
  </si>
  <si>
    <t>e61923c5-301a-47bf-9c7e-1c5c6a1b59fc</t>
  </si>
  <si>
    <t>e61923c5-301a-47bf-9c7e-1c5c6a1b59fc.mutect2_somatic.vep.mafwin.txt</t>
  </si>
  <si>
    <t>BS_6XHDR1WS</t>
  </si>
  <si>
    <t>BS_1Z7833P7</t>
  </si>
  <si>
    <t>c.3198-3C&gt;A</t>
  </si>
  <si>
    <t>ef86d7ec-aa2d-4f56-879f-9e736fb6e577</t>
  </si>
  <si>
    <t>ef86d7ec-aa2d-4f56-879f-9e736fb6e577.strelka.vep.mafwin.txt</t>
  </si>
  <si>
    <t>c.1185+2T&gt;A</t>
  </si>
  <si>
    <t>rs755212937</t>
  </si>
  <si>
    <t>c.3197+9dup</t>
  </si>
  <si>
    <t>4bd82d84-636d-429e-8447-f5f56139a745</t>
  </si>
  <si>
    <t>4bd82d84-636d-429e-8447-f5f56139a745.mutect2_somatic.vep.mafwin.txt</t>
  </si>
  <si>
    <t>BS_02YBZSBY</t>
  </si>
  <si>
    <t>c.170G&gt;A</t>
  </si>
  <si>
    <t>p.Gly57Asp</t>
  </si>
  <si>
    <t>p.G57D</t>
  </si>
  <si>
    <t>NF1,missense_variant,p.Gly57Asp,ENST00000358273,NM_001042492.2;NF1,missense_variant,p.Gly57Asp,ENST00000356175,NM_000267.3;NF1,missense_variant,p.Gly57Asp,ENST00000431387,NM_001128147.2;NF1,missense_variant,p.Gly57Asp,ENST00000487476,;NF1,upstream_gene_variant,,ENST00000490416,;NF1,non_coding_transcript_exon_variant,,ENST00000489712,;NF1,missense_variant,p.Gly91Asp,ENST00000579081,;NF1,missense_variant,p.Gly18Asp,ENST00000495910,;</t>
  </si>
  <si>
    <t>553/12425</t>
  </si>
  <si>
    <t>170/8520</t>
  </si>
  <si>
    <t>57/2839</t>
  </si>
  <si>
    <t>7cb947b6-9804-4c01-9f25-d85aa3c9ad8a</t>
  </si>
  <si>
    <t>7cb947b6-9804-4c01-9f25-d85aa3c9ad8a.mutect2_somatic.vep.mafwin.txt</t>
  </si>
  <si>
    <t>BS_VW4XN9Y7</t>
  </si>
  <si>
    <t>BS_6FD0SW6E</t>
  </si>
  <si>
    <t>c.4819dup</t>
  </si>
  <si>
    <t>p.Tyr1607LeufsTer15</t>
  </si>
  <si>
    <t>p.Y1607Lfs*15</t>
  </si>
  <si>
    <t>36/58</t>
  </si>
  <si>
    <t>NF1,frameshift_variant,p.Tyr1607LeufsTer15,ENST00000358273,NM_001042492.2;NF1,frameshift_variant,p.Tyr1586LeufsTer15,ENST00000356175,NM_000267.3;NF1,frameshift_variant,p.Tyr1252LeufsTer15,ENST00000456735,;NF1,frameshift_variant,p.Tyr1620LeufsTer24,ENST00000579081,;NF1,non_coding_transcript_exon_variant,,ENST00000493220,;NF1,downstream_gene_variant,,ENST00000466819,;NF1,downstream_gene_variant,,ENST00000479614,;</t>
  </si>
  <si>
    <t>5196-5197/12425</t>
  </si>
  <si>
    <t>4813-4814/8520</t>
  </si>
  <si>
    <t>1605/2839</t>
  </si>
  <si>
    <t>I/IX</t>
  </si>
  <si>
    <t>att/aTtt</t>
  </si>
  <si>
    <t>PROSITE_profiles:PS50191,cd00170,hmmpanther:PTHR10194,hmmpanther:PTHR10194:SF60,Pfam_domain:PF13716,Gene3D:3.40.525.10,SMART_domains:SM00516</t>
  </si>
  <si>
    <t>830ccca4-71d7-4665-8ba9-831941e0e87a</t>
  </si>
  <si>
    <t>830ccca4-71d7-4665-8ba9-831941e0e87a.mutect2_somatic.vep.mafwin.txt</t>
  </si>
  <si>
    <t>a5e54d2b-46de-40fc-a63b-1f22a18e2ab2</t>
  </si>
  <si>
    <t>a5e54d2b-46de-40fc-a63b-1f22a18e2ab2.strelka.vep.mafwin.txt</t>
  </si>
  <si>
    <t>df79d25a-bf8f-4275-a72c-5bfc6922f43f</t>
  </si>
  <si>
    <t>df79d25a-bf8f-4275-a72c-5bfc6922f43f.strelka.vep.mafwin.txt</t>
  </si>
  <si>
    <t>rs1373783639</t>
  </si>
  <si>
    <t>c.1267C&gt;T</t>
  </si>
  <si>
    <t>p.Arg423Ter</t>
  </si>
  <si>
    <t>p.R423*</t>
  </si>
  <si>
    <t>ENST00000160382</t>
  </si>
  <si>
    <t>14/14</t>
  </si>
  <si>
    <t>ACTL6B,stop_gained,p.Arg423Ter,ENST00000160382,NM_016188.4;TFR2,upstream_gene_variant,,ENST00000223051,NM_003227.3,NM_001206855.1;TFR2,upstream_gene_variant,,ENST00000431692,;TFR2,upstream_gene_variant,,ENST00000462107,;ACTL6B,non_coding_transcript_exon_variant,,ENST00000487125,;TFR2,upstream_gene_variant,,ENST00000465294,;TFR2,upstream_gene_variant,,ENST00000474947,;ACTL6B,downstream_gene_variant,,ENST00000485601,;</t>
  </si>
  <si>
    <t>ENSG00000077080</t>
  </si>
  <si>
    <t>1374/1537</t>
  </si>
  <si>
    <t>1267/1281</t>
  </si>
  <si>
    <t>423/426</t>
  </si>
  <si>
    <t>HGNC:160</t>
  </si>
  <si>
    <t>CCDS5702.1</t>
  </si>
  <si>
    <t>ENSP00000160382</t>
  </si>
  <si>
    <t>O94805</t>
  </si>
  <si>
    <t>UPI0000126725</t>
  </si>
  <si>
    <t>NM_016188.4</t>
  </si>
  <si>
    <t>hmmpanther:PTHR11937:SF196,hmmpanther:PTHR11937,Pfam_domain:PF00022,Gene3D:3.30.420.40,SMART_domains:SM00268,Superfamily_domains:SSF53067</t>
  </si>
  <si>
    <t>c.4398G&gt;A</t>
  </si>
  <si>
    <t>p.Trp1466Ter</t>
  </si>
  <si>
    <t>p.W1466*</t>
  </si>
  <si>
    <t>26/28</t>
  </si>
  <si>
    <t>KDM5A,stop_gained,p.Trp1466Ter,ENST00000399788,NM_001042603.2;KDM5A,upstream_gene_variant,,ENST00000540838,;</t>
  </si>
  <si>
    <t>4761/10763</t>
  </si>
  <si>
    <t>4398/5073</t>
  </si>
  <si>
    <t>1466/1690</t>
  </si>
  <si>
    <t>tgG/tgA</t>
  </si>
  <si>
    <t>c.3319G&gt;T</t>
  </si>
  <si>
    <t>p.Glu1107Ter</t>
  </si>
  <si>
    <t>p.E1107*</t>
  </si>
  <si>
    <t>17/31</t>
  </si>
  <si>
    <t>CREBBP,stop_gained,p.Glu1107Ter,ENST00000262367,NM_004380.2;CREBBP,stop_gained,p.Glu1069Ter,ENST00000382070,NM_001079846.1;CREBBP,stop_gained,p.Glu642Ter,ENST00000570939,;CREBBP,upstream_gene_variant,,ENST00000573517,;</t>
  </si>
  <si>
    <t>4129/10803</t>
  </si>
  <si>
    <t>3319/7329</t>
  </si>
  <si>
    <t>1107/2442</t>
  </si>
  <si>
    <t>cd05495,Gene3D:1.20.920.10,Pfam_domain:PF00439,SMART_domains:SM00297,Superfamily_domains:SSF47370,PROSITE_profiles:PS50014,hmmpanther:PTHR13808:SF5,hmmpanther:PTHR13808,Prints_domain:PR00503</t>
  </si>
  <si>
    <t>c.1843C&gt;T</t>
  </si>
  <si>
    <t>p.Arg615Ter</t>
  </si>
  <si>
    <t>p.R615*</t>
  </si>
  <si>
    <t>KDM1A,stop_gained,p.Arg615Ter,ENST00000400181,NM_001009999.2;KDM1A,stop_gained,p.Arg597Ter,ENST00000465864,;KDM1A,stop_gained,p.Arg591Ter,ENST00000356634,NM_015013.3;KDM1A,stop_gained,p.Arg35Ter,ENST00000494920,;AL031428.1,intron_variant,,ENST00000427154,;KDM1A,upstream_gene_variant,,ENST00000602503,;</t>
  </si>
  <si>
    <t>1947/3059</t>
  </si>
  <si>
    <t>1843/2631</t>
  </si>
  <si>
    <t>615/876</t>
  </si>
  <si>
    <t>COSM3730593,COSM3730592</t>
  </si>
  <si>
    <t>rs1230037871</t>
  </si>
  <si>
    <t>c.484C&gt;T</t>
  </si>
  <si>
    <t>p.Arg162Ter</t>
  </si>
  <si>
    <t>p.R162*</t>
  </si>
  <si>
    <t>PIK3R1,stop_gained,p.Arg162Ter,ENST00000521381,NM_181523.2;PIK3R1,stop_gained,p.Arg162Ter,ENST00000521657,;PIK3R1,stop_gained,p.Arg64Ter,ENST00000520675,;PIK3R1,downstream_gene_variant,,ENST00000517412,;</t>
  </si>
  <si>
    <t>1100/7011</t>
  </si>
  <si>
    <t>484/2175</t>
  </si>
  <si>
    <t>162/724</t>
  </si>
  <si>
    <t>rs1230037871,COSM85934</t>
  </si>
  <si>
    <t>rs779093896</t>
  </si>
  <si>
    <t>c.427C&gt;T</t>
  </si>
  <si>
    <t>p.Arg143Ter</t>
  </si>
  <si>
    <t>p.R143*</t>
  </si>
  <si>
    <t>MET,stop_gained,p.Arg143Ter,ENST00000397752,NM_000245.3,NM_001324402.1;MET,stop_gained,p.Arg143Ter,ENST00000318493,NM_001127500.2;MET,stop_gained,p.Arg143Ter,ENST00000436117,NM_001324401.1;MET,stop_gained,p.Arg162Ter,ENST00000456159,;</t>
  </si>
  <si>
    <t>614/4632</t>
  </si>
  <si>
    <t>427/4227</t>
  </si>
  <si>
    <t>143/1408</t>
  </si>
  <si>
    <t>Gene3D:2.130.10.10,Pfam_domain:PF01403,PIRSF_domain:PIRSF000617,PROSITE_profiles:PS51004,hmmpanther:PTHR24416,hmmpanther:PTHR24416:SF483,SMART_domains:SM00630,Superfamily_domains:SSF101912,cd11278</t>
  </si>
  <si>
    <t>rs730881369</t>
  </si>
  <si>
    <t>c.4396C&gt;T</t>
  </si>
  <si>
    <t>p.Arg1466Ter</t>
  </si>
  <si>
    <t>p.R1466*</t>
  </si>
  <si>
    <t>29/63</t>
  </si>
  <si>
    <t>ATM,stop_gained,p.Arg1466Ter,ENST00000278616,NM_000051.3;ATM,stop_gained,p.Arg1466Ter,ENST00000452508,NM_001351834.1;ATM,stop_gained,p.Arg135Ter,ENST00000531525,;ATM,downstream_gene_variant,,ENST00000527805,;ATM,non_coding_transcript_exon_variant,,ENST00000524792,;ATM,non_coding_transcript_exon_variant,,ENST00000533733,;ATM,upstream_gene_variant,,ENST00000531957,;</t>
  </si>
  <si>
    <t>4781/13147</t>
  </si>
  <si>
    <t>4396/9171</t>
  </si>
  <si>
    <t>1466/3056</t>
  </si>
  <si>
    <t>rs730881369,CM990210,COSM3786967,COSM171676</t>
  </si>
  <si>
    <t>Gene3D:1.25.10.20,PDB-ENSP_mappings:5np0.A,PDB-ENSP_mappings:5np0.B,PDB-ENSP_mappings:5np1.A,hmmpanther:PTHR11139,hmmpanther:PTHR11139:SF96,Superfamily_domains:SSF48371</t>
  </si>
  <si>
    <t>c.5431C&gt;T</t>
  </si>
  <si>
    <t>p.Arg1811Ter</t>
  </si>
  <si>
    <t>p.R1811*</t>
  </si>
  <si>
    <t>19/36</t>
  </si>
  <si>
    <t>KMT2A,stop_gained,p.Arg1811Ter,ENST00000534358,NM_001197104.1;KMT2A,stop_gained,p.Arg1808Ter,ENST00000389506,NM_005933.3;KMT2A,downstream_gene_variant,,ENST00000392873,;KMT2A,upstream_gene_variant,,ENST00000528278,;</t>
  </si>
  <si>
    <t>5454/16602</t>
  </si>
  <si>
    <t>5431/11919</t>
  </si>
  <si>
    <t>1811/3972</t>
  </si>
  <si>
    <t>PIRSF_domain:PIRSF010354,hmmpanther:PTHR22884,hmmpanther:PTHR22884:SF387,mobidb-lite</t>
  </si>
  <si>
    <t>c.6619C&gt;T</t>
  </si>
  <si>
    <t>p.Arg2207Ter</t>
  </si>
  <si>
    <t>p.R2207*</t>
  </si>
  <si>
    <t>31/34</t>
  </si>
  <si>
    <t>SRCAP,stop_gained,p.Arg2207Ter,ENST00000262518,NM_006662.2;SRCAP,stop_gained,p.Arg1948Ter,ENST00000395059,;AC106886.5,stop_gained,p.Arg2030Ter,ENST00000380361,;SRCAP,non_coding_transcript_exon_variant,,ENST00000474008,;</t>
  </si>
  <si>
    <t>7004/11754</t>
  </si>
  <si>
    <t>6619/9693</t>
  </si>
  <si>
    <t>2207/3230</t>
  </si>
  <si>
    <t>hmmpanther:PTHR10799:SF935,hmmpanther:PTHR10799,Superfamily_domains:SSF52540</t>
  </si>
  <si>
    <t>rs121913344</t>
  </si>
  <si>
    <t>c.916C&gt;T</t>
  </si>
  <si>
    <t>p.Arg306Ter</t>
  </si>
  <si>
    <t>p.R306*</t>
  </si>
  <si>
    <t>TP53,stop_gained,p.Arg306Ter,ENST00000617185,NM_001126114.2;TP53,stop_gained,p.Arg306Ter,ENST00000420246,;TP53,stop_gained,p.Arg267Ter,ENST00000622645,NM_001276696.1;TP53,stop_gained,p.Arg267Ter,ENST00000610292,NM_001126118.1;TP53,stop_gained,p.Arg306Ter,ENST00000455263,NM_001276695.1,NM_001126113.2;TP53,stop_gained,p.Arg267Ter,ENST00000610538,;TP53,stop_gained,p.Arg306Ter,ENST00000269305,NM_001276760.1,NM_001126112.2,NM_001276761.1,NM_000546.5;TP53,stop_gained,p.Arg267Ter,ENST00000620739,;TP53,stop_gained,p.Arg306Ter,ENST00000445888,;TP53,stop_gained,p.Arg267Ter,ENST00000619485,;TP53,stop_gained,p.Arg174Ter,ENST00000510385,NM_001276698.1,NM_001126116.1;TP53,stop_gained,p.Arg147Ter,ENST00000618944,;TP53,stop_gained,p.Arg174Ter,ENST00000504290,;TP53,stop_gained,p.Arg147Ter,ENST00000610623,NM_001276699.1,NM_001126117.1;TP53,stop_gained,p.Arg174Ter,ENST00000504937,;TP53,stop_gained,p.Arg147Ter,ENST00000619186,NM_001276697.1,NM_001126115.1;TP53,stop_gained,p.Arg306Ter,ENST00000359597,;TP53,stop_gained,p.Arg295Ter,ENST00000615910,;TP53,stop_gained,p.Arg174Ter,ENST00000509690,;TP53,intron_variant,,ENST00000413465,;TP53,downstream_gene_variant,,ENST00000503591,;TP53,downstream_gene_variant,,ENST00000508793,;TP53,downstream_gene_variant,,ENST00000514944,;TP53,upstream_gene_variant,,ENST00000576024,;TP53,downstream_gene_variant,,ENST00000604348,;TP53,downstream_gene_variant,,ENST00000574684,;TP53,stop_gained,p.Arg267Ter,ENST00000635293,;TP53,downstream_gene_variant,,ENST00000505014,;</t>
  </si>
  <si>
    <t>1106/2579</t>
  </si>
  <si>
    <t>916/1182</t>
  </si>
  <si>
    <t>306/393</t>
  </si>
  <si>
    <t>rs121913344,CM971506,COSM99947,COSM6908385,COSM6908384,COSM6908383,COSM44631,COSM3388168,COSM1640820,COSM10663</t>
  </si>
  <si>
    <t>0,0,1,1,1,1,1,1,1,1</t>
  </si>
  <si>
    <t>1,1,1,1,1,1,1,1,1,1</t>
  </si>
  <si>
    <t>c.955C&gt;T</t>
  </si>
  <si>
    <t>p.Arg319Ter</t>
  </si>
  <si>
    <t>p.R319*</t>
  </si>
  <si>
    <t>KAT2A,stop_gained,p.Arg319Ter,ENST00000225916,NM_021078.2;HSPB9,upstream_gene_variant,,ENST00000565659,NM_033194.2;AC099811.2,downstream_gene_variant,,ENST00000592574,;KAT2A,stop_gained,p.Arg237Ter,ENST00000465682,;AC099811.2,downstream_gene_variant,,ENST00000585562,;KAT2A,upstream_gene_variant,,ENST00000586972,;KAT2A,upstream_gene_variant,,ENST00000588759,;AC099811.2,downstream_gene_variant,,ENST00000592248,;KAT2A,upstream_gene_variant,,ENST00000592310,;</t>
  </si>
  <si>
    <t>1009/3109</t>
  </si>
  <si>
    <t>955/2514</t>
  </si>
  <si>
    <t>319/837</t>
  </si>
  <si>
    <t>c.73C&gt;T</t>
  </si>
  <si>
    <t>p.Arg25Ter</t>
  </si>
  <si>
    <t>p.R25*</t>
  </si>
  <si>
    <t>ENST00000428826</t>
  </si>
  <si>
    <t>EZH1,stop_gained,p.Arg25Ter,ENST00000428826,NM_001991.4;EZH1,stop_gained,p.Arg25Ter,ENST00000415827,NM_001321081.1;EZH1,stop_gained,p.Arg25Ter,ENST00000592743,NM_001321079.1;EZH1,stop_gained,p.Arg25Ter,ENST00000585893,NM_001321082.1;EZH1,stop_gained,p.Arg25Ter,ENST00000586382,;EZH1,stop_gained,p.Arg25Ter,ENST00000593214,;EZH1,stop_gained,p.Arg25Ter,ENST00000586089,;EZH1,stop_gained,p.Arg25Ter,ENST00000592492,;EZH1,intron_variant,,ENST00000590078,;EZH1,non_coding_transcript_exon_variant,,ENST00000590082,;EZH1,stop_gained,p.Arg25Ter,ENST00000588897,;EZH1,stop_gained,p.Arg25Ter,ENST00000586867,;EZH1,non_coding_transcript_exon_variant,,ENST00000586103,;EZH1,non_coding_transcript_exon_variant,,ENST00000591330,;EZH1,non_coding_transcript_exon_variant,,ENST00000585912,;</t>
  </si>
  <si>
    <t>ENSG00000108799</t>
  </si>
  <si>
    <t>195/4623</t>
  </si>
  <si>
    <t>73/2244</t>
  </si>
  <si>
    <t>25/747</t>
  </si>
  <si>
    <t>COSM5682788</t>
  </si>
  <si>
    <t>HGNC:3526</t>
  </si>
  <si>
    <t>CCDS32659.1</t>
  </si>
  <si>
    <t>ENSP00000404658</t>
  </si>
  <si>
    <t>Q92800</t>
  </si>
  <si>
    <t>UPI000012A3BA</t>
  </si>
  <si>
    <t>NM_001991.4</t>
  </si>
  <si>
    <t>hmmpanther:PTHR22884,hmmpanther:PTHR22884:SF333</t>
  </si>
  <si>
    <t>cb1676e6-0f56-4972-92b4-f343a83dfd3e</t>
  </si>
  <si>
    <t>cb1676e6-0f56-4972-92b4-f343a83dfd3e.strelka.vep.mafwin.txt</t>
  </si>
  <si>
    <t>BS_20TBZG09</t>
  </si>
  <si>
    <t>c.4210C&gt;T</t>
  </si>
  <si>
    <t>p.Gln1404Ter</t>
  </si>
  <si>
    <t>p.Q1404*</t>
  </si>
  <si>
    <t>ARID1A,stop_gained,p.Gln1404Ter,ENST00000324856,NM_006015.4;ARID1A,stop_gained,p.Gln1022Ter,ENST00000636219,;ARID1A,stop_gained,p.Gln1020Ter,ENST00000430799,;ARID1A,stop_gained,p.Gln1021Ter,ENST00000374152,;ARID1A,stop_gained,p.Gln1020Ter,ENST00000615191,;ARID1A,intron_variant,,ENST00000457599,NM_139135.2;ARID1A,non_coding_transcript_exon_variant,,ENST00000636794,;ARID1A,non_coding_transcript_exon_variant,,ENST00000636072,;ARID1A,intron_variant,,ENST00000466382,;ARID1A,downstream_gene_variant,,ENST00000430291,;ARID1A,upstream_gene_variant,,ENST00000532781,;ARID1A,downstream_gene_variant,,ENST00000636110,;ARID1A,upstream_gene_variant,,ENST00000637788,;</t>
  </si>
  <si>
    <t>4581/8583</t>
  </si>
  <si>
    <t>4210/6858</t>
  </si>
  <si>
    <t>1404/2285</t>
  </si>
  <si>
    <t>COSM5347002</t>
  </si>
  <si>
    <t>c.582C&gt;A</t>
  </si>
  <si>
    <t>p.Cys194Ter</t>
  </si>
  <si>
    <t>p.C194*</t>
  </si>
  <si>
    <t>ERBB3,stop_gained,p.Cys194Ter,ENST00000267101,NM_001982.3;ERBB3,stop_gained,p.Cys135Ter,ENST00000415288,;ERBB3,downstream_gene_variant,,ENST00000411731,NM_001005915.1;ERBB3,downstream_gene_variant,,ENST00000549061,;ERBB3,downstream_gene_variant,,ENST00000549282,;ERBB3,downstream_gene_variant,,ENST00000549672,;ERBB3,downstream_gene_variant,,ENST00000643266,;ERBB3,stop_gained,p.Cys194Ter,ENST00000551085,;ERBB3,stop_gained,p.Cys194Ter,ENST00000551242,;ERBB3,non_coding_transcript_exon_variant,,ENST00000549472,;ERBB3,intron_variant,,ENST00000550869,;ERBB3,upstream_gene_variant,,ENST00000546748,;ERBB3,downstream_gene_variant,,ENST00000546884,;ERBB3,upstream_gene_variant,,ENST00000551176,;,regulatory_region_variant,,ENSR00000052476,;</t>
  </si>
  <si>
    <t>1022/5919</t>
  </si>
  <si>
    <t>582/4029</t>
  </si>
  <si>
    <t>194/1342</t>
  </si>
  <si>
    <t>Gene3D:3.80.20.20,Pfam_domain:PF00757,PIRSF_domain:PIRSF000619,hmmpanther:PTHR24416,hmmpanther:PTHR24416:SF88,SMART_domains:SM00261,Superfamily_domains:SSF52058,Superfamily_domains:SSF57184</t>
  </si>
  <si>
    <t>edb86f6f-6e3b-41aa-9e89-e261cbb4409e</t>
  </si>
  <si>
    <t>edb86f6f-6e3b-41aa-9e89-e261cbb4409e.mutect2_somatic.vep.mafwin.txt</t>
  </si>
  <si>
    <t>c.1729G&gt;T</t>
  </si>
  <si>
    <t>p.Glu577Ter</t>
  </si>
  <si>
    <t>p.E577*</t>
  </si>
  <si>
    <t>BAP1,stop_gained,p.Glu577Ter,ENST00000460680,NM_004656.3;BAP1,stop_gained,p.Glu559Ter,ENST00000296288,;BAP1,stop_gained,p.Glu78Ter,ENST00000478368,;BAP1,intron_variant,,ENST00000469613,;DNAH1,downstream_gene_variant,,ENST00000420323,NM_015512.4;BAP1,downstream_gene_variant,,ENST00000470173,;BAP1,upstream_gene_variant,,ENST00000615113,;BAP1,splice_region_variant,,ENST00000466093,;BAP1,downstream_gene_variant,,ENST00000471532,;BAP1,downstream_gene_variant,,ENST00000483984,;DNAH1,downstream_gene_variant,,ENST00000486752,;DNAH1,downstream_gene_variant,,ENST00000488988,;DNAH1,downstream_gene_variant,,ENST00000490713,;BAP1,downstream_gene_variant,,ENST00000490804,;BAP1,downstream_gene_variant,,ENST00000490917,;</t>
  </si>
  <si>
    <t>stop_gained,splice_region_variant</t>
  </si>
  <si>
    <t>2201/3937</t>
  </si>
  <si>
    <t>1729/2190</t>
  </si>
  <si>
    <t>577/729</t>
  </si>
  <si>
    <t>COSM4387442</t>
  </si>
  <si>
    <t>mobidb-lite,hmmpanther:PTHR10589,hmmpanther:PTHR10589:SF28</t>
  </si>
  <si>
    <t>c.2233A&gt;T</t>
  </si>
  <si>
    <t>p.Lys745Ter</t>
  </si>
  <si>
    <t>p.K745*</t>
  </si>
  <si>
    <t>ENST00000311117</t>
  </si>
  <si>
    <t>18/27</t>
  </si>
  <si>
    <t>KMT2E,stop_gained,p.Lys745Ter,ENST00000311117,NM_182931.2;KMT2E,stop_gained,p.Lys745Ter,ENST00000257745,NM_018682.3;KMT2E,upstream_gene_variant,,ENST00000473063,;KMT2E,downstream_gene_variant,,ENST00000479838,;KMT2E,downstream_gene_variant,,ENST00000622386,;AC005070.3,non_coding_transcript_exon_variant,,ENST00000607968,;KMT2E,stop_gained,p.Lys745Ter,ENST00000334884,;KMT2E,upstream_gene_variant,,ENST00000478079,;</t>
  </si>
  <si>
    <t>ENSG00000005483</t>
  </si>
  <si>
    <t>2778/6874</t>
  </si>
  <si>
    <t>2233/5577</t>
  </si>
  <si>
    <t>745/1858</t>
  </si>
  <si>
    <t>HGNC:18541</t>
  </si>
  <si>
    <t>CCDS34723.1</t>
  </si>
  <si>
    <t>ENSP00000312379</t>
  </si>
  <si>
    <t>Q8IZD2</t>
  </si>
  <si>
    <t>UPI0000074133</t>
  </si>
  <si>
    <t>NM_182931.2</t>
  </si>
  <si>
    <t>hmmpanther:PTHR44512,hmmpanther:PTHR44512:SF1</t>
  </si>
  <si>
    <t>066e394d-2978-4a32-ae11-3b50d96c6588.strelka.vep.mafwin.txt</t>
  </si>
  <si>
    <t>5'Flank</t>
  </si>
  <si>
    <t>rs1242535815</t>
  </si>
  <si>
    <t>BS_BFDEZK1C</t>
  </si>
  <si>
    <t>BS_85TADN40</t>
  </si>
  <si>
    <t>ENST00000310581</t>
  </si>
  <si>
    <t>TERT,upstream_gene_variant,,ENST00000310581,NM_198253.2;TERT,upstream_gene_variant,,ENST00000334602,NM_001193376.1;TERT,upstream_gene_variant,,ENST00000508104,;TERT,upstream_gene_variant,,ENST00000522877,;TERT,upstream_gene_variant,,ENST00000460137,;,regulatory_region_variant,,ENSR00000177539,;,TF_binding_site_variant,,MA0341.1,;,TF_binding_site_variant,,MA0162.2,;,TF_binding_site_variant,,MA0366.1,;</t>
  </si>
  <si>
    <t>ENSG00000164362</t>
  </si>
  <si>
    <t>upstream_gene_variant</t>
  </si>
  <si>
    <t>rs1242535815,COSM1716563,COSM1716558</t>
  </si>
  <si>
    <t>HGNC:11730</t>
  </si>
  <si>
    <t>CCDS3861.2</t>
  </si>
  <si>
    <t>ENSP00000309572</t>
  </si>
  <si>
    <t>O14746</t>
  </si>
  <si>
    <t>UPI0000031309</t>
  </si>
  <si>
    <t>NM_198253.2</t>
  </si>
  <si>
    <t>MODIFIER</t>
  </si>
  <si>
    <t>0c083145-d1df-4638-88d7-347d3776184e.mutect2_somatic.vep.mafwin.txt</t>
  </si>
  <si>
    <t>611dbd3e-d56f-4a7d-86fc-5dcd344fe116.mutect2_somatic.vep.mafwin.txt</t>
  </si>
  <si>
    <t>7ca95c87-578b-4264-8e55-9377a912515c.mutect2_somatic.vep.mafwin.txt</t>
  </si>
  <si>
    <t>9dbea8a2-0d90-47ed-8e64-e8107fb1c02d.strelka.vep.mafwin.txt</t>
  </si>
  <si>
    <t>BS_KAZENYZE</t>
  </si>
  <si>
    <t>BS_4EAVBDKR</t>
  </si>
  <si>
    <t>f6e2ea5a-0970-4e02-b11e-d83180dddf55.mutect2_somatic.vep.mafwin.txt</t>
  </si>
  <si>
    <t xml:space="preserve">Hotspot residue Chang et al. PMID:26619011
</t>
  </si>
  <si>
    <t>notes on sample-level pathway annotation</t>
  </si>
  <si>
    <t>missense mutation in hotspot residue (oncogene or TP53) or inactivating SNV (nonsense, nonstop)/indel (tumor suppressor genes)</t>
  </si>
  <si>
    <t>H3F3A</t>
  </si>
  <si>
    <t>rs1057519903</t>
  </si>
  <si>
    <t>c.83A&gt;T</t>
  </si>
  <si>
    <t>p.Lys28Met</t>
  </si>
  <si>
    <t>p.K28M</t>
  </si>
  <si>
    <t>ENST00000366813</t>
  </si>
  <si>
    <t>H3F3A,missense_variant,p.Lys28Met,ENST00000366814,;H3F3A,missense_variant,p.Lys28Met,ENST00000366813,;H3F3A,missense_variant,p.Lys28Met,ENST00000366815,NM_002107.4;H3F3A,missense_variant,p.Lys28Met,ENST00000366816,;AL512343.2,upstream_gene_variant,,ENST00000609423,;,regulatory_region_variant,,ENSR00000021067,;</t>
  </si>
  <si>
    <t>ENSG00000163041</t>
  </si>
  <si>
    <t>458/1308</t>
  </si>
  <si>
    <t>83/411</t>
  </si>
  <si>
    <t>28/136</t>
  </si>
  <si>
    <t>K/M</t>
  </si>
  <si>
    <t>aAg/aTg</t>
  </si>
  <si>
    <t>rs1057519903,COSM327928,COSM1961654</t>
  </si>
  <si>
    <t>HGNC:4764</t>
  </si>
  <si>
    <t>CCDS1550.1</t>
  </si>
  <si>
    <t>ENSP00000355778</t>
  </si>
  <si>
    <t>P84243</t>
  </si>
  <si>
    <t>B2R4P9</t>
  </si>
  <si>
    <t>UPI00000007B0</t>
  </si>
  <si>
    <t>possibly_damaging(0.697)</t>
  </si>
  <si>
    <t>Gene3D:1.10.20.10,PDB-ENSP_mappings:3av2.A,PDB-ENSP_mappings:3av2.E,PDB-ENSP_mappings:3muk.D,PDB-ENSP_mappings:3wtp.E,PDB-ENSP_mappings:4h9n.A,PDB-ENSP_mappings:4h9o.A,PDB-ENSP_mappings:4h9p.A,PDB-ENSP_mappings:4h9q.A,PDB-ENSP_mappings:4h9r.A,PDB-ENSP_mappings:4h9s.A,PDB-ENSP_mappings:4h9s.B,PDB-ENSP_mappings:4hga.B,PDB-ENSP_mappings:4n4i.B,PDB-ENSP_mappings:5ay8.A,PDB-ENSP_mappings:5ay8.E,PDB-ENSP_mappings:5b32.A,PDB-ENSP_mappings:5b32.E,PDB-ENSP_mappings:5b33.A,PDB-ENSP_mappings:5b33.E,PDB-ENSP_mappings:5dwq.F,PDB-ENSP_mappings:5dwq.G,PDB-ENSP_mappings:5dx0.F,PDB-ENSP_mappings:5dx0.G,PDB-ENSP_mappings:5dx0.H,PDB-ENSP_mappings:5dx0.I,PDB-ENSP_mappings:5kdm.A,PDB-ENSP_mappings:5x7x.A,PDB-ENSP_mappings:5x7x.E,Pfam_domain:PF00125,Prints_domain:PR00622,hmmpanther:PTHR11426,hmmpanther:PTHR11426:SF163,Superfamily_domains:SSF47113,mobidb-lite</t>
  </si>
  <si>
    <t>H3F3C</t>
  </si>
  <si>
    <t>rs765335762</t>
  </si>
  <si>
    <t>c.312G&gt;C</t>
  </si>
  <si>
    <t>p.Leu104Phe</t>
  </si>
  <si>
    <t>p.L104F</t>
  </si>
  <si>
    <t>ENST00000340398</t>
  </si>
  <si>
    <t>H3F3C,missense_variant,p.Leu104Phe,ENST00000340398,NM_001013699.2;,regulatory_region_variant,,ENSR00000050615,;</t>
  </si>
  <si>
    <t>ENSG00000188375</t>
  </si>
  <si>
    <t>387/1057</t>
  </si>
  <si>
    <t>312/408</t>
  </si>
  <si>
    <t>104/135</t>
  </si>
  <si>
    <t>ttG/ttC</t>
  </si>
  <si>
    <t>rs765335762,COSM5799135</t>
  </si>
  <si>
    <t>HGNC:33164</t>
  </si>
  <si>
    <t>CCDS31769.1</t>
  </si>
  <si>
    <t>ENSP00000339835</t>
  </si>
  <si>
    <t>Q6NXT2</t>
  </si>
  <si>
    <t>UPI0000185FBF</t>
  </si>
  <si>
    <t>NM_001013699.2</t>
  </si>
  <si>
    <t>PDB-ENSP_mappings:4z5t.A,PDB-ENSP_mappings:4z5t.E,hmmpanther:PTHR11426,hmmpanther:PTHR11426:SF163,Pfam_domain:PF00125,Gene3D:1.10.20.10,SMART_domains:SM00428,Superfamily_domains:SSF47113,Prints_domain:PR00622</t>
  </si>
  <si>
    <t>rs148314204</t>
  </si>
  <si>
    <t>c.265G&gt;A</t>
  </si>
  <si>
    <t>p.Val89Ile</t>
  </si>
  <si>
    <t>p.V89I</t>
  </si>
  <si>
    <t>H3F3C,missense_variant,p.Val89Ile,ENST00000340398,NM_001013699.2;,regulatory_region_variant,,ENSR00000050615,;</t>
  </si>
  <si>
    <t>340/1057</t>
  </si>
  <si>
    <t>265/408</t>
  </si>
  <si>
    <t>89/135</t>
  </si>
  <si>
    <t>Gtc/Atc</t>
  </si>
  <si>
    <t>rs148314204,COSM693346</t>
  </si>
  <si>
    <t>rs768711923</t>
  </si>
  <si>
    <t>c.237C&gt;A</t>
  </si>
  <si>
    <t>p.Asn79Lys</t>
  </si>
  <si>
    <t>p.N79K</t>
  </si>
  <si>
    <t>H3F3C,missense_variant,p.Asn79Lys,ENST00000340398,NM_001013699.2;,regulatory_region_variant,,ENSR00000050615,;</t>
  </si>
  <si>
    <t>312/1057</t>
  </si>
  <si>
    <t>237/408</t>
  </si>
  <si>
    <t>79/135</t>
  </si>
  <si>
    <t>rs768711923,COSM5620926</t>
  </si>
  <si>
    <t>rs879122881</t>
  </si>
  <si>
    <t>c.109_111dup</t>
  </si>
  <si>
    <t>p.Lys37dup</t>
  </si>
  <si>
    <t>p.K37dup</t>
  </si>
  <si>
    <t>H3F3C,inframe_insertion,p.Lys37dup,ENST00000340398,NM_001013699.2;,regulatory_region_variant,,ENSR00000050615,;</t>
  </si>
  <si>
    <t>186-187/1057</t>
  </si>
  <si>
    <t>111-112/408</t>
  </si>
  <si>
    <t>37-38/135</t>
  </si>
  <si>
    <t>-/K</t>
  </si>
  <si>
    <t>-/AAG</t>
  </si>
  <si>
    <t>PDB-ENSP_mappings:4z5t.A,PDB-ENSP_mappings:4z5t.E,mobidb-lite,hmmpanther:PTHR11426,hmmpanther:PTHR11426:SF163,Pfam_domain:PF00125,Gene3D:1.10.20.10,SMART_domains:SM00428,Superfamily_domains:SSF47113,Prints_domain:PR00622</t>
  </si>
  <si>
    <t>066e394d-2978-4a32-ae11-3b50d96c6588</t>
  </si>
  <si>
    <t>0c083145-d1df-4638-88d7-347d3776184e</t>
  </si>
  <si>
    <t>rs749423281</t>
  </si>
  <si>
    <t>c.344C&gt;G</t>
  </si>
  <si>
    <t>p.Ala115Gly</t>
  </si>
  <si>
    <t>p.A115G</t>
  </si>
  <si>
    <t>H3F3A,missense_variant,p.Ala115Gly,ENST00000366813,;H3F3A,missense_variant,p.Ala115Gly,ENST00000366815,NM_002107.4;H3F3A,missense_variant,p.Ala115Gly,ENST00000366816,;H3F3A,downstream_gene_variant,,ENST00000366814,;</t>
  </si>
  <si>
    <t>719/1308</t>
  </si>
  <si>
    <t>344/411</t>
  </si>
  <si>
    <t>115/136</t>
  </si>
  <si>
    <t>gCc/gGc</t>
  </si>
  <si>
    <t>rs749423281,COSM3930660</t>
  </si>
  <si>
    <t>Gene3D:1.10.20.10,PDB-ENSP_mappings:3av2.A,PDB-ENSP_mappings:3av2.E,PDB-ENSP_mappings:3wtp.E,PDB-ENSP_mappings:4h9n.A,PDB-ENSP_mappings:4h9o.A,PDB-ENSP_mappings:4h9p.A,PDB-ENSP_mappings:4h9q.A,PDB-ENSP_mappings:4h9r.A,PDB-ENSP_mappings:4h9s.A,PDB-ENSP_mappings:4h9s.B,PDB-ENSP_mappings:4hga.B,PDB-ENSP_mappings:5ay8.A,PDB-ENSP_mappings:5ay8.E,PDB-ENSP_mappings:5b32.A,PDB-ENSP_mappings:5b32.E,PDB-ENSP_mappings:5b33.A,PDB-ENSP_mappings:5b33.E,PDB-ENSP_mappings:5bnv.A,PDB-ENSP_mappings:5bnv.D,PDB-ENSP_mappings:5bnx.A,PDB-ENSP_mappings:5ja4.A,PDB-ENSP_mappings:5kdm.A,PDB-ENSP_mappings:5x7x.A,PDB-ENSP_mappings:5x7x.E,Pfam_domain:PF00125,Prints_domain:PR00622,hmmpanther:PTHR11426,hmmpanther:PTHR11426:SF163,SMART_domains:SM00428,Superfamily_domains:SSF47113</t>
  </si>
  <si>
    <t>c.103G&gt;A</t>
  </si>
  <si>
    <t>p.Gly35Arg</t>
  </si>
  <si>
    <t>p.G35R</t>
  </si>
  <si>
    <t>H3F3A,missense_variant,p.Gly35Arg,ENST00000366814,;H3F3A,missense_variant,p.Gly35Arg,ENST00000366813,;H3F3A,missense_variant,p.Gly35Arg,ENST00000366815,NM_002107.4;H3F3A,missense_variant,p.Gly35Arg,ENST00000366816,;AL512343.2,upstream_gene_variant,,ENST00000609423,;,regulatory_region_variant,,ENSR00000021067,;,TF_binding_site_variant,,MA0139.1,;</t>
  </si>
  <si>
    <t>478/1308</t>
  </si>
  <si>
    <t>103/411</t>
  </si>
  <si>
    <t>35/136</t>
  </si>
  <si>
    <t>Ggg/Agg</t>
  </si>
  <si>
    <t>COSM6201826,COSM327929,COSM1732355</t>
  </si>
  <si>
    <t>possibly_damaging(0.773)</t>
  </si>
  <si>
    <t>Gene3D:1.10.20.10,PDB-ENSP_mappings:3av2.A,PDB-ENSP_mappings:3av2.E,PDB-ENSP_mappings:3wtp.E,PDB-ENSP_mappings:4h9n.A,PDB-ENSP_mappings:4h9o.A,PDB-ENSP_mappings:4h9p.A,PDB-ENSP_mappings:4h9q.A,PDB-ENSP_mappings:4h9r.A,PDB-ENSP_mappings:4h9s.A,PDB-ENSP_mappings:4h9s.B,PDB-ENSP_mappings:4hga.B,PDB-ENSP_mappings:4n4i.B,PDB-ENSP_mappings:5ay8.A,PDB-ENSP_mappings:5ay8.E,PDB-ENSP_mappings:5b32.A,PDB-ENSP_mappings:5b32.E,PDB-ENSP_mappings:5b33.A,PDB-ENSP_mappings:5b33.E,PDB-ENSP_mappings:5jjy.B,PDB-ENSP_mappings:5jlb.B,PDB-ENSP_mappings:5kdm.A,PDB-ENSP_mappings:5x7x.A,PDB-ENSP_mappings:5x7x.E,Pfam_domain:PF00125,Prints_domain:PR00622,hmmpanther:PTHR11426,hmmpanther:PTHR11426:SF163,SMART_domains:SM00428,Superfamily_domains:SSF47113,mobidb-lite</t>
  </si>
  <si>
    <t>260e31a2-1455-4d2b-b1af-95203f8bd92d</t>
  </si>
  <si>
    <t>260e31a2-1455-4d2b-b1af-95203f8bd92d.mutect2_somatic.vep.mafwin.txt</t>
  </si>
  <si>
    <t>3d5c818e-0ecd-4fcd-8444-6b9a578e42dd</t>
  </si>
  <si>
    <t>3d5c818e-0ecd-4fcd-8444-6b9a578e42dd.strelka.vep.mafwin.txt</t>
  </si>
  <si>
    <t>56b0f769-81d0-46ba-abdf-030b4381cd2e</t>
  </si>
  <si>
    <t>56b0f769-81d0-46ba-abdf-030b4381cd2e.mutect2_somatic.vep.mafwin.txt</t>
  </si>
  <si>
    <t>BS_KYPMZZSY</t>
  </si>
  <si>
    <t>BS_0WDJRMAB</t>
  </si>
  <si>
    <t>611dbd3e-d56f-4a7d-86fc-5dcd344fe116</t>
  </si>
  <si>
    <t>7ca95c87-578b-4264-8e55-9377a912515c</t>
  </si>
  <si>
    <t>c.103G&gt;C</t>
  </si>
  <si>
    <t>Ggg/Cgg</t>
  </si>
  <si>
    <t>882ceb61-beec-4cef-84dd-13da92e1ef93</t>
  </si>
  <si>
    <t>882ceb61-beec-4cef-84dd-13da92e1ef93.strelka.vep.mafwin.txt</t>
  </si>
  <si>
    <t>BS_H0638GZT</t>
  </si>
  <si>
    <t>8df7e316-ae3d-4514-b4c7-f2502b443ab5</t>
  </si>
  <si>
    <t>8df7e316-ae3d-4514-b4c7-f2502b443ab5.mutect2_somatic.vep.mafwin.txt</t>
  </si>
  <si>
    <t>BS_R726FKHP</t>
  </si>
  <si>
    <t>BS_6N7KRTKM</t>
  </si>
  <si>
    <t>90561633-6e5e-4021-8d26-52baf7f249a9</t>
  </si>
  <si>
    <t>90561633-6e5e-4021-8d26-52baf7f249a9.mutect2_somatic.vep.mafwin.txt</t>
  </si>
  <si>
    <t>BS_RXP2ZRQT</t>
  </si>
  <si>
    <t>a2129dd7-0b34-4fde-a345-facf407553bc</t>
  </si>
  <si>
    <t>a2129dd7-0b34-4fde-a345-facf407553bc.strelka.vep.mafwin.txt</t>
  </si>
  <si>
    <t>c72fed74-7853-417a-b7b2-be0fff35b245</t>
  </si>
  <si>
    <t>c72fed74-7853-417a-b7b2-be0fff35b245.mutect2_somatic.vep.mafwin.txt</t>
  </si>
  <si>
    <t>BS_NXZSD2KK</t>
  </si>
  <si>
    <t>cdf69c67-0326-4fee-88cd-c50d7b49d041</t>
  </si>
  <si>
    <t>cdf69c67-0326-4fee-88cd-c50d7b49d041.strelka.vep.mafwin.txt</t>
  </si>
  <si>
    <t>dcbf2896-2c59-4d6e-8e94-06d9edc27712</t>
  </si>
  <si>
    <t>dcbf2896-2c59-4d6e-8e94-06d9edc27712.mutect2_somatic.vep.mafwin.txt</t>
  </si>
  <si>
    <t>BS_YB99Q6TN</t>
  </si>
  <si>
    <t>BS_DP925FZV</t>
  </si>
  <si>
    <t>f5605f62-72c4-4a13-8e03-3d2cd9b27be9</t>
  </si>
  <si>
    <t>f5605f62-72c4-4a13-8e03-3d2cd9b27be9.mutect2_somatic.vep.mafwin.txt</t>
  </si>
  <si>
    <t>f9cffba5-3319-4d1c-99c9-00572ef03512</t>
  </si>
  <si>
    <t>f9cffba5-3319-4d1c-99c9-00572ef03512.strelka.vep.mafwin.txt</t>
  </si>
  <si>
    <t>boxplot grouping - Fig S2h</t>
  </si>
  <si>
    <t>unaligned</t>
  </si>
  <si>
    <t>mut</t>
  </si>
  <si>
    <t>loss</t>
  </si>
  <si>
    <t>SV_100kb</t>
  </si>
  <si>
    <t>SV_in_gene</t>
  </si>
  <si>
    <t>d9d36c85-28cc-4726-8cef-30bd3cbfd370</t>
  </si>
  <si>
    <t>d9d36c85-28cc-4726-8cef-30bd3cbfd370.strelka.vep.mafwin.txt</t>
  </si>
  <si>
    <t>rs121913535</t>
  </si>
  <si>
    <t>c.37G&gt;C</t>
  </si>
  <si>
    <t>p.Gly13Arg</t>
  </si>
  <si>
    <t>p.G13R</t>
  </si>
  <si>
    <t>KRAS,missense_variant,p.Gly13Arg,ENST00000311936,NM_004985.4;KRAS,missense_variant,p.Gly13Arg,ENST00000556131,;KRAS,missense_variant,p.Gly13Arg,ENST00000256078,NM_033360.3;KRAS,missense_variant,p.Gly13Arg,ENST00000557334,;</t>
  </si>
  <si>
    <t>101/1119</t>
  </si>
  <si>
    <t>37/570</t>
  </si>
  <si>
    <t>rs121913535,COSM529,COSM528,COSM527,COSM3384258,COSM1152505</t>
  </si>
  <si>
    <t>c.5110A&gt;G</t>
  </si>
  <si>
    <t>p.Met1704Val</t>
  </si>
  <si>
    <t>p.M1704V</t>
  </si>
  <si>
    <t>MTOR,missense_variant,p.Met1704Val,ENST00000361445,NM_004958.3;MTOR-AS1,upstream_gene_variant,,ENST00000445982,;MTOR,non_coding_transcript_exon_variant,,ENST00000495435,;MTOR,non_coding_transcript_exon_variant,,ENST00000476768,;,regulatory_region_variant,,ENSR00000001381,;</t>
  </si>
  <si>
    <t>5187/8677</t>
  </si>
  <si>
    <t>5110/7650</t>
  </si>
  <si>
    <t>1704/2549</t>
  </si>
  <si>
    <t>M/V</t>
  </si>
  <si>
    <t>Atg/Gtg</t>
  </si>
  <si>
    <t>PDB-ENSP_mappings:3jbz.A,PDB-ENSP_mappings:4jsn.A,PDB-ENSP_mappings:4jsn.B,PDB-ENSP_mappings:4jsp.A,PDB-ENSP_mappings:4jsp.B,PDB-ENSP_mappings:4jsv.A,PDB-ENSP_mappings:4jsv.B,PDB-ENSP_mappings:4jsx.A,PDB-ENSP_mappings:4jsx.B,PDB-ENSP_mappings:4jt5.A,PDB-ENSP_mappings:4jt5.B,PDB-ENSP_mappings:4jt6.A,PDB-ENSP_mappings:4jt6.B,PDB-ENSP_mappings:5flc.B,PDB-ENSP_mappings:5flc.F,PDB-ENSP_mappings:5h64.A,PDB-ENSP_mappings:5h64.a,PDB-ENSP_mappings:5wbu.A,PDB-ENSP_mappings:5wbu.B,PDB-ENSP_mappings:5wby.A,PDB-ENSP_mappings:5wby.B,PDB-ENSP_mappings:6bcu.A,PDB-ENSP_mappings:6bcu.B,PDB-ENSP_mappings:6bcx.A,PDB-ENSP_mappings:6bcx.B,PROSITE_profiles:PS51189,hmmpanther:PTHR11139:SF9,hmmpanther:PTHR11139,Pfam_domain:PF02259,Gene3D:1.25.10.10</t>
  </si>
  <si>
    <t>rs1331182647</t>
  </si>
  <si>
    <t>c.2191C&gt;T</t>
  </si>
  <si>
    <t>p.Arg731Cys</t>
  </si>
  <si>
    <t>p.R731C</t>
  </si>
  <si>
    <t>MTOR,missense_variant,p.Arg731Cys,ENST00000361445,NM_004958.3;RPL39P6,downstream_gene_variant,,ENST00000448289,;</t>
  </si>
  <si>
    <t>2268/8677</t>
  </si>
  <si>
    <t>2191/7650</t>
  </si>
  <si>
    <t>731/2549</t>
  </si>
  <si>
    <t>rs1331182647,COSM6928648</t>
  </si>
  <si>
    <t>possibly_damaging(0.664)</t>
  </si>
  <si>
    <t>c.1016A&gt;G</t>
  </si>
  <si>
    <t>p.His339Arg</t>
  </si>
  <si>
    <t>p.H339R</t>
  </si>
  <si>
    <t>MTOR,missense_variant,p.His339Arg,ENST00000361445,NM_004958.3;</t>
  </si>
  <si>
    <t>1093/8677</t>
  </si>
  <si>
    <t>1016/7650</t>
  </si>
  <si>
    <t>339/2549</t>
  </si>
  <si>
    <t>cAc/cGc</t>
  </si>
  <si>
    <t>tolerated(0.6)</t>
  </si>
  <si>
    <t>c.1934T&gt;C</t>
  </si>
  <si>
    <t>p.Val645Ala</t>
  </si>
  <si>
    <t>p.V645A</t>
  </si>
  <si>
    <t>KDM1A,missense_variant,p.Val645Ala,ENST00000400181,NM_001009999.2;KDM1A,missense_variant,p.Val627Ala,ENST00000465864,;KDM1A,missense_variant,p.Val621Ala,ENST00000356634,NM_015013.3;KDM1A,missense_variant,p.Val73Ala,ENST00000494920,;LUZP1,downstream_gene_variant,,ENST00000302291,;LUZP1,downstream_gene_variant,,ENST00000418342,NM_033631.3,NM_001142546.1;AL031428.1,intron_variant,,ENST00000427154,;KDM1A,upstream_gene_variant,,ENST00000602503,;</t>
  </si>
  <si>
    <t>2038/3059</t>
  </si>
  <si>
    <t>1934/2631</t>
  </si>
  <si>
    <t>645/876</t>
  </si>
  <si>
    <t>c.4721C&gt;T</t>
  </si>
  <si>
    <t>p.Pro1574Leu</t>
  </si>
  <si>
    <t>p.P1574L</t>
  </si>
  <si>
    <t>ARID1A,missense_variant,p.Pro1574Leu,ENST00000324856,NM_006015.4;ARID1A,missense_variant,p.Pro1192Leu,ENST00000636219,;ARID1A,missense_variant,p.Pro1190Leu,ENST00000430799,;ARID1A,missense_variant,p.Pro1191Leu,ENST00000374152,;ARID1A,intron_variant,,ENST00000457599,NM_139135.2;ARID1A,downstream_gene_variant,,ENST00000615191,;ARID1A,downstream_gene_variant,,ENST00000636794,;ARID1A,missense_variant,p.Pro27Leu,ENST00000532781,;ARID1A,non_coding_transcript_exon_variant,,ENST00000636072,;ARID1A,intron_variant,,ENST00000466382,;ARID1A,downstream_gene_variant,,ENST00000430291,;ARID1A,downstream_gene_variant,,ENST00000636110,;ARID1A,upstream_gene_variant,,ENST00000637788,;</t>
  </si>
  <si>
    <t>5092/8583</t>
  </si>
  <si>
    <t>4721/6858</t>
  </si>
  <si>
    <t>1574/2285</t>
  </si>
  <si>
    <t>cCc/cTc</t>
  </si>
  <si>
    <t>rs139187151</t>
  </si>
  <si>
    <t>c.697C&gt;T</t>
  </si>
  <si>
    <t>p.Pro233Ser</t>
  </si>
  <si>
    <t>p.P233S</t>
  </si>
  <si>
    <t>NFE2L2,missense_variant,p.Pro233Ser,ENST00000397062,NM_001313902.1,NM_001313903.1,NM_006164.4;NFE2L2,missense_variant,p.Pro217Ser,ENST00000464747,;NFE2L2,missense_variant,p.Pro217Ser,ENST00000397063,NM_001313901.1,NM_001313900.1,NM_001145412.3,NM_001313904.1;NFE2L2,missense_variant,p.Pro210Ser,ENST00000446151,NM_001145413.3;NFE2L2,missense_variant,p.Pro217Ser,ENST00000421929,;NFE2L2,missense_variant,p.Pro217Ser,ENST00000448782,;NFE2L2,missense_variant,p.Pro232Ser,ENST00000586532,;NFE2L2,missense_variant,p.Pro30Ser,ENST00000430047,;NFE2L2,intron_variant,,ENST00000449627,;NFE2L2,intron_variant,,ENST00000458603,;NFE2L2,downstream_gene_variant,,ENST00000423513,;NFE2L2,downstream_gene_variant,,ENST00000588123,;NFE2L2,downstream_gene_variant,,ENST00000462023,;NFE2L2,downstream_gene_variant,,ENST00000477534,;DNAJC19P5,upstream_gene_variant,,ENST00000443295,;</t>
  </si>
  <si>
    <t>1252/2853</t>
  </si>
  <si>
    <t>697/1818</t>
  </si>
  <si>
    <t>233/605</t>
  </si>
  <si>
    <t>tolerated(0.38)</t>
  </si>
  <si>
    <t>Gene3D:1.10.880.10,hmmpanther:PTHR24411,hmmpanther:PTHR24411:SF3</t>
  </si>
  <si>
    <t>rs746595387</t>
  </si>
  <si>
    <t>c.3743G&gt;A</t>
  </si>
  <si>
    <t>p.Gly1248Asp</t>
  </si>
  <si>
    <t>p.G1248D</t>
  </si>
  <si>
    <t>SETD2,missense_variant,p.Gly1248Asp,ENST00000409792,NM_014159.6,NM_001349370.1;SETD2,missense_variant,p.Gly1204Asp,ENST00000412450,;SETD2,upstream_gene_variant,,ENST00000638947,;SETD2,missense_variant,p.Gly1120Asp,ENST00000330022,;SETD2,missense_variant,p.Gly966Asp,ENST00000431180,;SETD2,missense_variant,p.Gly882Asp,ENST00000445387,;</t>
  </si>
  <si>
    <t>3786/8142</t>
  </si>
  <si>
    <t>3743/7695</t>
  </si>
  <si>
    <t>1248/2564</t>
  </si>
  <si>
    <t>c.3391T&gt;G</t>
  </si>
  <si>
    <t>p.Phe1131Val</t>
  </si>
  <si>
    <t>p.F1131V</t>
  </si>
  <si>
    <t>SETD2,missense_variant,p.Phe1131Val,ENST00000409792,NM_014159.6,NM_001349370.1;SETD2,missense_variant,p.Phe1087Val,ENST00000412450,;SETD2,upstream_gene_variant,,ENST00000638947,;SETD2,missense_variant,p.Phe1003Val,ENST00000330022,;SETD2,missense_variant,p.Phe849Val,ENST00000431180,;SETD2,missense_variant,p.Phe765Val,ENST00000445387,;</t>
  </si>
  <si>
    <t>3434/8142</t>
  </si>
  <si>
    <t>3391/7695</t>
  </si>
  <si>
    <t>1131/2564</t>
  </si>
  <si>
    <t>c.2749dup</t>
  </si>
  <si>
    <t>p.Ser917LysfsTer18</t>
  </si>
  <si>
    <t>p.S917Kfs*18</t>
  </si>
  <si>
    <t>SETD2,frameshift_variant,p.Ser917LysfsTer18,ENST00000409792,NM_014159.6,NM_001349370.1;SETD2,frameshift_variant,p.Ser873LysfsTer18,ENST00000412450,;SETD2,upstream_gene_variant,,ENST00000638947,;SETD2,frameshift_variant,p.Ser789LysfsTer18,ENST00000330022,;SETD2,frameshift_variant,p.Ser635LysfsTer18,ENST00000431180,;SETD2,frameshift_variant,p.Ser551LysfsTer18,ENST00000445387,;</t>
  </si>
  <si>
    <t>2792-2793/8142</t>
  </si>
  <si>
    <t>2749-2750/7695</t>
  </si>
  <si>
    <t>917/2564</t>
  </si>
  <si>
    <t>rs779877855</t>
  </si>
  <si>
    <t>c.1643G&gt;A</t>
  </si>
  <si>
    <t>p.Arg548His</t>
  </si>
  <si>
    <t>p.R548H</t>
  </si>
  <si>
    <t>BAP1,missense_variant,p.Arg548His,ENST00000460680,NM_004656.3;BAP1,missense_variant,p.Arg530His,ENST00000296288,;BAP1,missense_variant,p.Arg49His,ENST00000478368,;BAP1,intron_variant,,ENST00000469613,;DNAH1,downstream_gene_variant,,ENST00000420323,NM_015512.4;BAP1,downstream_gene_variant,,ENST00000470173,;BAP1,upstream_gene_variant,,ENST00000615113,;BAP1,non_coding_transcript_exon_variant,,ENST00000466093,;BAP1,downstream_gene_variant,,ENST00000471532,;BAP1,downstream_gene_variant,,ENST00000483984,;DNAH1,downstream_gene_variant,,ENST00000486752,;DNAH1,downstream_gene_variant,,ENST00000488988,;DNAH1,downstream_gene_variant,,ENST00000490713,;BAP1,downstream_gene_variant,,ENST00000490804,;BAP1,downstream_gene_variant,,ENST00000490917,;</t>
  </si>
  <si>
    <t>2115/3937</t>
  </si>
  <si>
    <t>1643/2190</t>
  </si>
  <si>
    <t>548/729</t>
  </si>
  <si>
    <t>rs1217890531</t>
  </si>
  <si>
    <t>c.925C&gt;T</t>
  </si>
  <si>
    <t>p.Arg309Cys</t>
  </si>
  <si>
    <t>p.R309C</t>
  </si>
  <si>
    <t>FBXW7,missense_variant,p.Arg309Cys,ENST00000603548,NM_033632.3;FBXW7,missense_variant,p.Arg309Cys,ENST00000281708,NM_001349798.1;FBXW7,missense_variant,p.Arg229Cys,ENST00000263981,NM_018315.4;FBXW7,missense_variant,p.Arg191Cys,ENST00000296555,NM_001013415.1;FBXW7,missense_variant,p.Arg229Cys,ENST00000393956,;FBXW7,missense_variant,p.Arg309Cys,ENST00000603841,;FBXW7-AS1,upstream_gene_variant,,ENST00000605147,;FBXW7,non_coding_transcript_exon_variant,,ENST00000647183,;FBXW7,non_coding_transcript_exon_variant,,ENST00000604069,;FBXW7,upstream_gene_variant,,ENST00000603821,;</t>
  </si>
  <si>
    <t>2117/5653</t>
  </si>
  <si>
    <t>925/2124</t>
  </si>
  <si>
    <t>309/707</t>
  </si>
  <si>
    <t>rs1217890531,COSM5608731,COSM5608730,COSM5608729,COSM5608728,COSM5608727,COSM1485751,COSM1485750,COSM1485749,COSM1485748,COSM1485747</t>
  </si>
  <si>
    <t>Gene3D:1.20.1280.50,Pfam_domain:PF12937,SMART_domains:SM00256,Superfamily_domains:SSF81383,PROSITE_profiles:PS50181,hmmpanther:PTHR44007:SF1,hmmpanther:PTHR44007</t>
  </si>
  <si>
    <t>rs781547786</t>
  </si>
  <si>
    <t>c.265C&gt;T</t>
  </si>
  <si>
    <t>p.Arg89Trp</t>
  </si>
  <si>
    <t>p.R89W</t>
  </si>
  <si>
    <t>WWC1,missense_variant,p.Arg89Trp,ENST00000265293,NM_015238.2;WWC1,missense_variant,p.Arg51Trp,ENST00000393895,;WWC1,missense_variant,p.Arg89Trp,ENST00000521089,NM_001161661.1,NM_001161662.1;WWC1,non_coding_transcript_exon_variant,,ENST00000523043,;WWC1,non_coding_transcript_exon_variant,,ENST00000519859,;,regulatory_region_variant,,ENSR00000318410,;</t>
  </si>
  <si>
    <t>268/3562</t>
  </si>
  <si>
    <t>265/3360</t>
  </si>
  <si>
    <t>89/1119</t>
  </si>
  <si>
    <t>rs781547786,COSM3853556</t>
  </si>
  <si>
    <t>Gene3D:2.20.70.10,hmmpanther:PTHR14791,hmmpanther:PTHR14791:SF22</t>
  </si>
  <si>
    <t>c.680C&gt;A</t>
  </si>
  <si>
    <t>p.Ala227Asp</t>
  </si>
  <si>
    <t>p.A227D</t>
  </si>
  <si>
    <t>WWC1,missense_variant,p.Ala227Asp,ENST00000265293,NM_015238.2;WWC1,missense_variant,p.Ala189Asp,ENST00000393895,;WWC1,missense_variant,p.Ala227Asp,ENST00000521089,NM_001161661.1,NM_001161662.1;WWC1,missense_variant,p.Ala4Asp,ENST00000524228,;WWC1,non_coding_transcript_exon_variant,,ENST00000517425,;WWC1,intron_variant,,ENST00000523043,;WWC1,upstream_gene_variant,,ENST00000517646,;WWC1,non_coding_transcript_exon_variant,,ENST00000519659,;</t>
  </si>
  <si>
    <t>683/3562</t>
  </si>
  <si>
    <t>680/3360</t>
  </si>
  <si>
    <t>227/1119</t>
  </si>
  <si>
    <t>A/D</t>
  </si>
  <si>
    <t>gCt/gAt</t>
  </si>
  <si>
    <t>probably_damaging(0.924)</t>
  </si>
  <si>
    <t>rs750795143</t>
  </si>
  <si>
    <t>c.2956C&gt;T</t>
  </si>
  <si>
    <t>p.Arg986Cys</t>
  </si>
  <si>
    <t>p.R986C</t>
  </si>
  <si>
    <t>21/23</t>
  </si>
  <si>
    <t>WWC1,missense_variant,p.Arg980Cys,ENST00000265293,NM_015238.2;WWC1,missense_variant,p.Arg948Cys,ENST00000393895,;WWC1,missense_variant,p.Arg986Cys,ENST00000521089,NM_001161661.1,NM_001161662.1;WWC1,missense_variant,p.Arg757Cys,ENST00000524228,;WWC1,missense_variant,p.Arg312Cys,ENST00000524038,;WWC1,non_coding_transcript_exon_variant,,ENST00000522140,;WWC1,upstream_gene_variant,,ENST00000521391,;WWC1,upstream_gene_variant,,ENST00000518204,;</t>
  </si>
  <si>
    <t>2959/3562</t>
  </si>
  <si>
    <t>2956/3360</t>
  </si>
  <si>
    <t>986/1119</t>
  </si>
  <si>
    <t>possibly_damaging(0.736)</t>
  </si>
  <si>
    <t>hmmpanther:PTHR14791,hmmpanther:PTHR14791:SF22,mobidb-lite</t>
  </si>
  <si>
    <t>rs746496176</t>
  </si>
  <si>
    <t>c.1181C&gt;T</t>
  </si>
  <si>
    <t>p.Ala394Val</t>
  </si>
  <si>
    <t>p.A394V</t>
  </si>
  <si>
    <t>FGFR4,missense_variant,p.Ala394Val,ENST00000292408,NM_213647.2,NM_002011.4,NM_001354984.1;FGFR4,missense_variant,p.Ala394Val,ENST00000502906,;FGFR4,missense_variant,p.Ala30Val,ENST00000511076,;FGFR4,intron_variant,,ENST00000393637,NM_022963.3;FGFR4,intron_variant,,ENST00000393648,NM_001291980.1;FGFR4,downstream_gene_variant,,ENST00000503708,;FGFR4,downstream_gene_variant,,ENST00000510911,;FGFR4,downstream_gene_variant,,ENST00000513166,;FGFR4,downstream_gene_variant,,ENST00000514472,;FGFR4,downstream_gene_variant,,ENST00000507708,;FGFR4,non_coding_transcript_exon_variant,,ENST00000508139,;FGFR4,downstream_gene_variant,,ENST00000426612,;FGFR4,downstream_gene_variant,,ENST00000430285,;FGFR4,upstream_gene_variant,,ENST00000483872,;FGFR4,downstream_gene_variant,,ENST00000509511,;FGFR4,upstream_gene_variant,,ENST00000513423,;</t>
  </si>
  <si>
    <t>1426/3122</t>
  </si>
  <si>
    <t>1181/2409</t>
  </si>
  <si>
    <t>394/802</t>
  </si>
  <si>
    <t>PIRSF_domain:PIRSF000628,hmmpanther:PTHR24416,hmmpanther:PTHR24416:SF343</t>
  </si>
  <si>
    <t>rs1398248017</t>
  </si>
  <si>
    <t>c.1777G&gt;A</t>
  </si>
  <si>
    <t>p.Ala593Thr</t>
  </si>
  <si>
    <t>p.A593T</t>
  </si>
  <si>
    <t>FGFR4,missense_variant,p.Ala593Thr,ENST00000292408,NM_213647.2,NM_002011.4,NM_001354984.1;FGFR4,missense_variant,p.Ala525Thr,ENST00000393648,NM_001291980.1;FGFR4,missense_variant,p.Ala593Thr,ENST00000502906,;FGFR4,missense_variant,p.Ala553Thr,ENST00000393637,NM_022963.3;FGFR4,missense_variant,p.Ala225Thr,ENST00000511076,;FGFR4,downstream_gene_variant,,ENST00000503708,;FGFR4,downstream_gene_variant,,ENST00000426612,;FGFR4,downstream_gene_variant,,ENST00000430285,;FGFR4,downstream_gene_variant,,ENST00000483872,;FGFR4,downstream_gene_variant,,ENST00000508139,;FGFR4,downstream_gene_variant,,ENST00000509511,;FGFR4,upstream_gene_variant,,ENST00000513423,;</t>
  </si>
  <si>
    <t>2022/3122</t>
  </si>
  <si>
    <t>1777/2409</t>
  </si>
  <si>
    <t>593/802</t>
  </si>
  <si>
    <t>tolerated(0.27)</t>
  </si>
  <si>
    <t>possibly_damaging(0.601)</t>
  </si>
  <si>
    <t>Gene3D:1.10.510.10,Pfam_domain:PF07714,PIRSF_domain:PIRSF000628,PROSITE_profiles:PS50011,hmmpanther:PTHR24416,hmmpanther:PTHR24416:SF343,SMART_domains:SM00219,Superfamily_domains:SSF56112</t>
  </si>
  <si>
    <t>c.6571C&gt;T</t>
  </si>
  <si>
    <t>p.Leu2191Phe</t>
  </si>
  <si>
    <t>p.L2191F</t>
  </si>
  <si>
    <t>NSD1,missense_variant,p.Leu2191Phe,ENST00000439151,NM_022455.4;NSD1,missense_variant,p.Leu1922Phe,ENST00000354179,NM_172349.2;NSD1,missense_variant,p.Leu1922Phe,ENST00000347982,;NSD1,downstream_gene_variant,,ENST00000513736,;</t>
  </si>
  <si>
    <t>6616/12892</t>
  </si>
  <si>
    <t>6571/8091</t>
  </si>
  <si>
    <t>2191/2696</t>
  </si>
  <si>
    <t>probably_damaging(0.945)</t>
  </si>
  <si>
    <t>c.959A&gt;C</t>
  </si>
  <si>
    <t>p.Glu320Ala</t>
  </si>
  <si>
    <t>p.E320A</t>
  </si>
  <si>
    <t>KDM1B,missense_variant,p.Glu320Ala,ENST00000297792,NM_153042.3;KDM1B,missense_variant,p.Glu452Ala,ENST00000449850,;KDM1B,intron_variant,,ENST00000546309,;</t>
  </si>
  <si>
    <t>1136/3811</t>
  </si>
  <si>
    <t>959/1773</t>
  </si>
  <si>
    <t>320/590</t>
  </si>
  <si>
    <t>E/A</t>
  </si>
  <si>
    <t>gAa/gCa</t>
  </si>
  <si>
    <t>Gene3D:3.50.50.60,Pfam_domain:PF01593,hmmpanther:PTHR10742,hmmpanther:PTHR10742,Superfamily_domains:SSF51905</t>
  </si>
  <si>
    <t>rs141635798</t>
  </si>
  <si>
    <t>c.1394C&gt;T</t>
  </si>
  <si>
    <t>p.Ala465Val</t>
  </si>
  <si>
    <t>p.A465V</t>
  </si>
  <si>
    <t>EHMT2,missense_variant,p.Ala499Val,ENST00000395728,NM_001318833.1;EHMT2,missense_variant,p.Ala465Val,ENST00000375528,NM_001289413.1;EHMT2,missense_variant,p.Ala442Val,ENST00000375537,NM_006709.4;EHMT2,missense_variant,p.Ala408Val,ENST00000375530,NM_025256.6;EHMT2,upstream_gene_variant,,ENST00000436026,;EHMT2-AS1,downstream_gene_variant,,ENST00000434689,;EHMT2-AS1,downstream_gene_variant,,ENST00000642849,;EHMT2,non_coding_transcript_exon_variant,,ENST00000480912,;EHMT2,upstream_gene_variant,,ENST00000478491,;EHMT2,upstream_gene_variant,,ENST00000461880,;EHMT2,downstream_gene_variant,,ENST00000463484,;EHMT2,upstream_gene_variant,,ENST00000477678,;EHMT2,upstream_gene_variant,,ENST00000494816,;</t>
  </si>
  <si>
    <t>1414/4047</t>
  </si>
  <si>
    <t>1394/3702</t>
  </si>
  <si>
    <t>465/1233</t>
  </si>
  <si>
    <t>rs141635798,COSM4354272,COSM3347179</t>
  </si>
  <si>
    <t>benign(0.125)</t>
  </si>
  <si>
    <t>Gene3D:3.30.70.330,hmmpanther:PTHR22884,hmmpanther:PTHR22884:SF361</t>
  </si>
  <si>
    <t>rs746709171</t>
  </si>
  <si>
    <t>c.107C&gt;T</t>
  </si>
  <si>
    <t>p.Ala36Val</t>
  </si>
  <si>
    <t>p.A36V</t>
  </si>
  <si>
    <t>CDKN1A,missense_variant,p.Ala36Val,ENST00000405375,NM_001220778.1;CDKN1A,missense_variant,p.Ala36Val,ENST00000244741,NM_000389.4;CDKN1A,missense_variant,p.Ala36Val,ENST00000448526,NM_001291549.1,NM_078467.2;CDKN1A,missense_variant,p.Ala36Val,ENST00000615513,NM_001220777.1;CDKN1A,missense_variant,p.Ala36Val,ENST00000373711,;CDKN1A,non_coding_transcript_exon_variant,,ENST00000478800,;CDKN1A,non_coding_transcript_exon_variant,,ENST00000459970,;CDKN1A,downstream_gene_variant,,ENST00000462537,;</t>
  </si>
  <si>
    <t>342/2267</t>
  </si>
  <si>
    <t>107/495</t>
  </si>
  <si>
    <t>36/164</t>
  </si>
  <si>
    <t>possibly_damaging(0.673)</t>
  </si>
  <si>
    <t>c.653G&gt;A</t>
  </si>
  <si>
    <t>p.Arg218His</t>
  </si>
  <si>
    <t>p.R218H</t>
  </si>
  <si>
    <t>PHF10,missense_variant,p.Arg218His,ENST00000612128,;PHF10,missense_variant,p.Arg218His,ENST00000339209,NM_018288.3;PHF10,missense_variant,p.Arg171His,ENST00000621772,;PHF10,missense_variant,p.Arg216His,ENST00000366780,NM_133325.2;PHF10,downstream_gene_variant,,ENST00000464779,;PHF10,non_coding_transcript_exon_variant,,ENST00000480008,;</t>
  </si>
  <si>
    <t>777/1719</t>
  </si>
  <si>
    <t>653/1497</t>
  </si>
  <si>
    <t>218/498</t>
  </si>
  <si>
    <t>COSM2855524,COSM2855523</t>
  </si>
  <si>
    <t>benign(0.276)</t>
  </si>
  <si>
    <t>Coiled-coils_(Ncoils):Coil,hmmpanther:PTHR10615,hmmpanther:PTHR10615:SF133</t>
  </si>
  <si>
    <t>rs751275713</t>
  </si>
  <si>
    <t>c.760C&gt;T</t>
  </si>
  <si>
    <t>p.Pro254Ser</t>
  </si>
  <si>
    <t>p.P254S</t>
  </si>
  <si>
    <t>SMARCA2,missense_variant,p.Pro254Ser,ENST00000637806,;SMARCA2,missense_variant,p.Pro254Ser,ENST00000636559,;SMARCA2,missense_variant,p.Pro254Ser,ENST00000382203,NM_001289396.1;SMARCA2,missense_variant,p.Pro254Ser,ENST00000357248,NM_139045.3;SMARCA2,missense_variant,p.Pro254Ser,ENST00000349721,NM_003070.4;SMARCA2,missense_variant,p.Pro254Ser,ENST00000382194,;SMARCA2,missense_variant,p.Pro254Ser,ENST00000637103,;SMARCA2,missense_variant,p.Pro254Ser,ENST00000450198,NM_001289397.1;SMARCA2,missense_variant,p.Pro254Ser,ENST00000636903,;SMARCA2,downstream_gene_variant,,ENST00000439732,;SMARCA2,downstream_gene_variant,,ENST00000457226,;SMARCA2,downstream_gene_variant,,ENST00000634287,;AL359076.1,downstream_gene_variant,,ENST00000426860,;SMARCA2,downstream_gene_variant,,ENST00000491574,;SMARCA2,missense_variant,p.Pro254Ser,ENST00000634760,;,regulatory_region_variant,,ENSR00000232491,;</t>
  </si>
  <si>
    <t>969/5867</t>
  </si>
  <si>
    <t>760/4773</t>
  </si>
  <si>
    <t>254/1590</t>
  </si>
  <si>
    <t>Ccg/Tcg</t>
  </si>
  <si>
    <t>Gene3D:2.130.10.10,hmmpanther:PTHR10799,hmmpanther:PTHR10799:SF541,mobidb-lite,Low_complexity_(Seg):seg</t>
  </si>
  <si>
    <t>c.3446A&gt;C</t>
  </si>
  <si>
    <t>p.Asn1149Thr</t>
  </si>
  <si>
    <t>p.N1149T</t>
  </si>
  <si>
    <t>24/34</t>
  </si>
  <si>
    <t>SMARCA2,missense_variant,p.Asn1149Thr,ENST00000382203,NM_001289396.1;SMARCA2,missense_variant,p.Asn1149Thr,ENST00000357248,NM_139045.3;SMARCA2,missense_variant,p.Asn1149Thr,ENST00000349721,NM_003070.4;SMARCA2,missense_variant,p.Asn1149Thr,ENST00000382194,;SMARCA2,missense_variant,p.Asn1091Thr,ENST00000450198,NM_001289397.1;SMARCA2,missense_variant,p.Asn18Thr,ENST00000634772,;SMARCA2,non_coding_transcript_exon_variant,,ENST00000635739,;SMARCA2,non_coding_transcript_exon_variant,,ENST00000636157,;SMARCA2,non_coding_transcript_exon_variant,,ENST00000638139,;SMARCA2,non_coding_transcript_exon_variant,,ENST00000634925,;SMARCA2,missense_variant,p.Asn1149Thr,ENST00000634760,;SMARCA2,downstream_gene_variant,,ENST00000634271,;</t>
  </si>
  <si>
    <t>3655/5867</t>
  </si>
  <si>
    <t>3446/4773</t>
  </si>
  <si>
    <t>1149/1590</t>
  </si>
  <si>
    <t>rs768764806</t>
  </si>
  <si>
    <t>c.229G&gt;A</t>
  </si>
  <si>
    <t>p.Ala77Thr</t>
  </si>
  <si>
    <t>p.A77T</t>
  </si>
  <si>
    <t>EHMT1,missense_variant,p.Ala77Thr,ENST00000460843,NM_024757.4,NM_001354263.1;EHMT1,missense_variant,p.Ala46Thr,ENST00000637161,;EHMT1,missense_variant,p.Ala77Thr,ENST00000629335,NM_001354611.1,NM_001354612.1;EHMT1,missense_variant,p.Ala46Thr,ENST00000636027,;EHMT1,missense_variant,p.Ala77Thr,ENST00000462484,NM_001145527.1;EHMT1,missense_variant,p.Ala59Thr,ENST00000637977,;EHMT1,missense_variant,p.Ala52Thr,ENST00000626066,;EHMT1,missense_variant,p.Ala46Thr,ENST00000629417,;EHMT1,missense_variant,p.Ala114Thr,ENST00000460486,;EHMT1,missense_variant,p.Ala46Thr,ENST00000492232,;EHMT1,missense_variant,p.Ala46Thr,ENST00000630754,;EHMT1,missense_variant,p.Ala46Thr,ENST00000626216,;EHMT1,missense_variant,p.Ala69Thr,ENST00000637261,;EHMT1,synonymous_variant,p.Ala55=,ENST00000371394,;EHMT1,upstream_gene_variant,,ENST00000638071,;</t>
  </si>
  <si>
    <t>295/5137</t>
  </si>
  <si>
    <t>229/3897</t>
  </si>
  <si>
    <t>77/1298</t>
  </si>
  <si>
    <t>hmmpanther:PTHR22884,hmmpanther:PTHR22884:SF364,mobidb-lite</t>
  </si>
  <si>
    <t>rs1085308040</t>
  </si>
  <si>
    <t>c.1004G&gt;A</t>
  </si>
  <si>
    <t>p.Arg335Gln</t>
  </si>
  <si>
    <t>p.R335Q</t>
  </si>
  <si>
    <t>PTEN,missense_variant,p.Arg335Gln,ENST00000371953,NM_001304717.2,NM_000314.6;PTEN,missense_variant,p.Arg144Gln,ENST00000472832,NM_001304718.1;</t>
  </si>
  <si>
    <t>2361/9027</t>
  </si>
  <si>
    <t>1004/1212</t>
  </si>
  <si>
    <t>335/403</t>
  </si>
  <si>
    <t>rs1085308040,CM004524,CD1212290</t>
  </si>
  <si>
    <t>benign(0.235)</t>
  </si>
  <si>
    <t>rs1354205157</t>
  </si>
  <si>
    <t>c.181C&gt;T</t>
  </si>
  <si>
    <t>p.Arg61Cys</t>
  </si>
  <si>
    <t>p.R61C</t>
  </si>
  <si>
    <t>FGFR2,missense_variant,p.Arg61Cys,ENST00000358487,NM_000141.4;FGFR2,missense_variant,p.Arg61Cys,ENST00000369061,NM_001144914.1;FGFR2,missense_variant,p.Arg61Cys,ENST00000369060,NM_001144917.1;FGFR2,missense_variant,p.Arg61Cys,ENST00000457416,NM_022970.3;FGFR2,missense_variant,p.Arg61Cys,ENST00000369058,;FGFR2,missense_variant,p.Arg61Cys,ENST00000369056,NM_001144913.1;FGFR2,missense_variant,p.Arg61Cys,ENST00000351936,;FGFR2,missense_variant,p.Arg61Cys,ENST00000346997,NM_001320658.1;FGFR2,missense_variant,p.Arg61Cys,ENST00000359354,;FGFR2,missense_variant,p.Arg44Cys,ENST00000613324,;FGFR2,intron_variant,,ENST00000336553,;FGFR2,intron_variant,,ENST00000356226,NM_001144916.1,NM_001144918.1;FGFR2,intron_variant,,ENST00000357555,NM_001144915.1;FGFR2,intron_variant,,ENST00000360144,NM_001144919.1;FGFR2,intron_variant,,ENST00000369059,;FGFR2,intron_variant,,ENST00000611527,;FGFR2,intron_variant,,ENST00000613048,NM_023029.2;FGFR2,non_coding_transcript_exon_variant,,ENST00000490349,;FGFR2,splice_region_variant,,ENST00000636922,;FGFR2,non_coding_transcript_exon_variant,,ENST00000491475,;FGFR2,intron_variant,,ENST00000604236,;</t>
  </si>
  <si>
    <t>773/3061</t>
  </si>
  <si>
    <t>181/2469</t>
  </si>
  <si>
    <t>61/822</t>
  </si>
  <si>
    <t>tolerated(0.24)</t>
  </si>
  <si>
    <t>benign(0.426)</t>
  </si>
  <si>
    <t>Gene3D:2.60.40.10,PIRSF_domain:PIRSF000628,PROSITE_profiles:PS50835,hmmpanther:PTHR24416,hmmpanther:PTHR24416:SF130,SMART_domains:SM00408,SMART_domains:SM00409,Superfamily_domains:SSF48726,cd04973</t>
  </si>
  <si>
    <t>rs876658385</t>
  </si>
  <si>
    <t>c.8072G&gt;A</t>
  </si>
  <si>
    <t>p.Arg2691His</t>
  </si>
  <si>
    <t>p.R2691H</t>
  </si>
  <si>
    <t>55/63</t>
  </si>
  <si>
    <t>ATM,missense_variant,p.Arg2691His,ENST00000278616,NM_000051.3;ATM,missense_variant,p.Arg2691His,ENST00000452508,NM_001351834.1;C11orf65,intron_variant,,ENST00000524755,;C11orf65,intron_variant,,ENST00000525729,NM_001330368.1;C11orf65,intron_variant,,ENST00000615746,;ATM,non_coding_transcript_exon_variant,,ENST00000533979,;ATM,non_coding_transcript_exon_variant,,ENST00000524792,;ATM,non_coding_transcript_exon_variant,,ENST00000525056,;C11orf65,intron_variant,,ENST00000527531,;ATM,downstream_gene_variant,,ENST00000533690,;</t>
  </si>
  <si>
    <t>8457/13147</t>
  </si>
  <si>
    <t>8072/9171</t>
  </si>
  <si>
    <t>2691/3056</t>
  </si>
  <si>
    <t>tolerated(0.4)</t>
  </si>
  <si>
    <t>Gene3D:3.30.1010.10,PDB-ENSP_mappings:5np0.A,PDB-ENSP_mappings:5np0.B,PDB-ENSP_mappings:5np1.A,Superfamily_domains:SSF56112,cd05171</t>
  </si>
  <si>
    <t>rs782397511</t>
  </si>
  <si>
    <t>c.8309T&gt;C</t>
  </si>
  <si>
    <t>p.Val2770Ala</t>
  </si>
  <si>
    <t>p.V2770A</t>
  </si>
  <si>
    <t>KMT2A,missense_variant,p.Val2770Ala,ENST00000534358,NM_001197104.1;KMT2A,missense_variant,p.Val2767Ala,ENST00000389506,NM_005933.3;KMT2A,downstream_gene_variant,,ENST00000528278,;KMT2A,upstream_gene_variant,,ENST00000534085,;</t>
  </si>
  <si>
    <t>8332/16602</t>
  </si>
  <si>
    <t>8309/11919</t>
  </si>
  <si>
    <t>2770/3972</t>
  </si>
  <si>
    <t>gTc/gCc</t>
  </si>
  <si>
    <t>c.4460A&gt;G</t>
  </si>
  <si>
    <t>p.Asp1487Gly</t>
  </si>
  <si>
    <t>p.D1487G</t>
  </si>
  <si>
    <t>KDM5A,missense_variant,p.Asp1487Gly,ENST00000399788,NM_001042603.2;KDM5A,upstream_gene_variant,,ENST00000540838,;</t>
  </si>
  <si>
    <t>4823/10763</t>
  </si>
  <si>
    <t>4460/5073</t>
  </si>
  <si>
    <t>1487/1690</t>
  </si>
  <si>
    <t>benign(0.14)</t>
  </si>
  <si>
    <t>c.12718A&gt;G</t>
  </si>
  <si>
    <t>p.Thr4240Ala</t>
  </si>
  <si>
    <t>p.T4240A</t>
  </si>
  <si>
    <t>KMT2D,missense_variant,p.Thr4240Ala,ENST00000301067,NM_003482.3;KMT2D,downstream_gene_variant,,ENST00000549743,;KMT2D,upstream_gene_variant,,ENST00000552391,;</t>
  </si>
  <si>
    <t>12718/19419</t>
  </si>
  <si>
    <t>12718/16614</t>
  </si>
  <si>
    <t>4240/5537</t>
  </si>
  <si>
    <t>rs775284012</t>
  </si>
  <si>
    <t>c.12461G&gt;A</t>
  </si>
  <si>
    <t>p.Gly4154Asp</t>
  </si>
  <si>
    <t>p.G4154D</t>
  </si>
  <si>
    <t>KMT2D,missense_variant,p.Gly4154Asp,ENST00000301067,NM_003482.3;KMT2D,downstream_gene_variant,,ENST00000549743,;KMT2D,upstream_gene_variant,,ENST00000552391,;</t>
  </si>
  <si>
    <t>12461/19419</t>
  </si>
  <si>
    <t>12461/16614</t>
  </si>
  <si>
    <t>4154/5537</t>
  </si>
  <si>
    <t>rs775284012,COSM6977936,COSM6977935</t>
  </si>
  <si>
    <t>benign(0.069)</t>
  </si>
  <si>
    <t>c.9094G&gt;A</t>
  </si>
  <si>
    <t>p.Glu3032Lys</t>
  </si>
  <si>
    <t>p.E3032K</t>
  </si>
  <si>
    <t>KMT2D,missense_variant,p.Glu3032Lys,ENST00000301067,NM_003482.3;KMT2D,upstream_gene_variant,,ENST00000549743,;KMT2D,downstream_gene_variant,,ENST00000549799,;KMT2D,downstream_gene_variant,,ENST00000550356,;</t>
  </si>
  <si>
    <t>9094/19419</t>
  </si>
  <si>
    <t>9094/16614</t>
  </si>
  <si>
    <t>3032/5537</t>
  </si>
  <si>
    <t>c.4606A&gt;G</t>
  </si>
  <si>
    <t>p.Ser1536Gly</t>
  </si>
  <si>
    <t>p.S1536G</t>
  </si>
  <si>
    <t>17/54</t>
  </si>
  <si>
    <t>KMT2D,missense_variant,p.Ser1536Gly,ENST00000301067,NM_003482.3;KMT2D,upstream_gene_variant,,ENST00000550356,;</t>
  </si>
  <si>
    <t>4606/19419</t>
  </si>
  <si>
    <t>4606/16614</t>
  </si>
  <si>
    <t>1536/5537</t>
  </si>
  <si>
    <t>Gene3D:3.30.40.10,PROSITE_profiles:PS50016,hmmpanther:PTHR22884,hmmpanther:PTHR22884:SF380,SMART_domains:SM00184,SMART_domains:SM00249,Superfamily_domains:SSF57903,cd15601</t>
  </si>
  <si>
    <t>rs374485725</t>
  </si>
  <si>
    <t>c.740G&gt;A</t>
  </si>
  <si>
    <t>p.Arg247Gln</t>
  </si>
  <si>
    <t>p.R247Q</t>
  </si>
  <si>
    <t>ERBB3,missense_variant,p.Arg247Gln,ENST00000267101,NM_001982.3;ERBB3,missense_variant,p.Arg188Gln,ENST00000415288,;ERBB3,downstream_gene_variant,,ENST00000411731,NM_001005915.1;ERBB3,downstream_gene_variant,,ENST00000549061,;ERBB3,downstream_gene_variant,,ENST00000549282,;ERBB3,downstream_gene_variant,,ENST00000549672,;ERBB3,downstream_gene_variant,,ENST00000643266,;ERBB3,missense_variant,p.Arg247Gln,ENST00000551085,;ERBB3,missense_variant,p.Arg247Gln,ENST00000551242,;ERBB3,non_coding_transcript_exon_variant,,ENST00000546748,;ERBB3,non_coding_transcript_exon_variant,,ENST00000549472,;ERBB3,intron_variant,,ENST00000550869,;ERBB3,downstream_gene_variant,,ENST00000546884,;ERBB3,upstream_gene_variant,,ENST00000551176,;</t>
  </si>
  <si>
    <t>1180/5919</t>
  </si>
  <si>
    <t>740/4029</t>
  </si>
  <si>
    <t>247/1342</t>
  </si>
  <si>
    <t>rs374485725,COSM6986903,COSM6986902</t>
  </si>
  <si>
    <t>benign(0.163)</t>
  </si>
  <si>
    <t>Gene3D:3.80.20.20,Pfam_domain:PF00757,PIRSF_domain:PIRSF000619,hmmpanther:PTHR24416,hmmpanther:PTHR24416:SF88,SMART_domains:SM00261,Superfamily_domains:SSF57184,cd00064</t>
  </si>
  <si>
    <t>c.1373C&gt;A</t>
  </si>
  <si>
    <t>p.Ala458Asp</t>
  </si>
  <si>
    <t>p.A458D</t>
  </si>
  <si>
    <t>ERBB3,missense_variant,p.Ala458Asp,ENST00000267101,NM_001982.3;ERBB3,missense_variant,p.Ala399Asp,ENST00000415288,;ERBB3,upstream_gene_variant,,ENST00000549832,;ERBB3,upstream_gene_variant,,ENST00000550070,;ERBB3,upstream_gene_variant,,ENST00000550828,;ERBB3,upstream_gene_variant,,ENST00000553131,;ERBB3,missense_variant,p.Ala458Asp,ENST00000551085,;ERBB3,intron_variant,,ENST00000550869,;ERBB3,intron_variant,,ENST00000551242,;ERBB3,downstream_gene_variant,,ENST00000546748,;ERBB3,upstream_gene_variant,,ENST00000548709,;ERBB3,upstream_gene_variant,,ENST00000549205,;ERBB3,upstream_gene_variant,,ENST00000549644,;ERBB3,downstream_gene_variant,,ENST00000551176,;</t>
  </si>
  <si>
    <t>1813/5919</t>
  </si>
  <si>
    <t>1373/4029</t>
  </si>
  <si>
    <t>458/1342</t>
  </si>
  <si>
    <t>gCc/gAc</t>
  </si>
  <si>
    <t>tolerated(0.76)</t>
  </si>
  <si>
    <t>Gene3D:3.80.20.20,Pfam_domain:PF01030,PIRSF_domain:PIRSF000619,hmmpanther:PTHR24416,hmmpanther:PTHR24416:SF88,Superfamily_domains:SSF52058</t>
  </si>
  <si>
    <t>c.1232C&gt;A</t>
  </si>
  <si>
    <t>p.Pro411Gln</t>
  </si>
  <si>
    <t>p.P411Q</t>
  </si>
  <si>
    <t>RB1,missense_variant,p.Pro411Gln,ENST00000267163,NM_000321.2;RB1,upstream_gene_variant,,ENST00000643064,;</t>
  </si>
  <si>
    <t>1419/4793</t>
  </si>
  <si>
    <t>1232/2787</t>
  </si>
  <si>
    <t>411/928</t>
  </si>
  <si>
    <t>cCa/cAa</t>
  </si>
  <si>
    <t>PDB-ENSP_mappings:1ad6.A,PDB-ENSP_mappings:1gh6.B,PDB-ENSP_mappings:1gux.A,PDB-ENSP_mappings:1n4m.A,PDB-ENSP_mappings:1n4m.B,PDB-ENSP_mappings:1o9k.A,PDB-ENSP_mappings:1o9k.C,PDB-ENSP_mappings:1o9k.E,PDB-ENSP_mappings:1o9k.G,PDB-ENSP_mappings:2r7g.A,PDB-ENSP_mappings:2r7g.C,PDB-ENSP_mappings:3pom.A,PDB-ENSP_mappings:3pom.B,PDB-ENSP_mappings:4elj.A,PDB-ENSP_mappings:4ell.A,PDB-ENSP_mappings:4ell.B,hmmpanther:PTHR13742:SF17,hmmpanther:PTHR13742,Gene3D:1.10.472.10,Pfam_domain:PF01858,SMART_domains:SM01368,Superfamily_domains:SSF47954</t>
  </si>
  <si>
    <t>c.902A&gt;G</t>
  </si>
  <si>
    <t>p.Asp301Gly</t>
  </si>
  <si>
    <t>p.D301G</t>
  </si>
  <si>
    <t>BCL11B,missense_variant,p.Asp230Gly,ENST00000345514,NM_001282238.1,NM_022898.2;BCL11B,missense_variant,p.Asp301Gly,ENST00000357195,NM_001282237.1,NM_138576.3;BCL11B,missense_variant,p.Asp107Gly,ENST00000443726,;</t>
  </si>
  <si>
    <t>912/7559</t>
  </si>
  <si>
    <t>902/2685</t>
  </si>
  <si>
    <t>301/894</t>
  </si>
  <si>
    <t>benign(0.153)</t>
  </si>
  <si>
    <t>rs781736051</t>
  </si>
  <si>
    <t>c.1202G&gt;A</t>
  </si>
  <si>
    <t>p.Arg401His</t>
  </si>
  <si>
    <t>p.R401H</t>
  </si>
  <si>
    <t>AXIN1,missense_variant,p.Arg401His,ENST00000262320,NM_003502.3;AXIN1,missense_variant,p.Arg401His,ENST00000354866,NM_181050.2;AXIN1,non_coding_transcript_exon_variant,,ENST00000481769,;AXIN1,non_coding_transcript_exon_variant,,ENST00000461023,;</t>
  </si>
  <si>
    <t>1574/3643</t>
  </si>
  <si>
    <t>1202/2589</t>
  </si>
  <si>
    <t>401/862</t>
  </si>
  <si>
    <t>rs781736051,COSM6609042</t>
  </si>
  <si>
    <t>probably_damaging(0.939)</t>
  </si>
  <si>
    <t>rs1345953002</t>
  </si>
  <si>
    <t>c.625G&gt;A</t>
  </si>
  <si>
    <t>p.Glu209Lys</t>
  </si>
  <si>
    <t>p.E209K</t>
  </si>
  <si>
    <t>AXIN1,missense_variant,p.Glu209Lys,ENST00000262320,NM_003502.3;AXIN1,missense_variant,p.Glu209Lys,ENST00000354866,NM_181050.2;AXIN1,intron_variant,,ENST00000481769,;AXIN1,upstream_gene_variant,,ENST00000461023,;</t>
  </si>
  <si>
    <t>997/3643</t>
  </si>
  <si>
    <t>625/2589</t>
  </si>
  <si>
    <t>209/862</t>
  </si>
  <si>
    <t>rs1345953002,COSM6955693</t>
  </si>
  <si>
    <t>Gene3D:1.10.196.10,Pfam_domain:PF00615,PROSITE_profiles:PS50132,hmmpanther:PTHR10845,hmmpanther:PTHR10845:SF11,SMART_domains:SM00315,Superfamily_domains:SSF48097,cd08707</t>
  </si>
  <si>
    <t>c.134G&gt;A</t>
  </si>
  <si>
    <t>p.Cys45Tyr</t>
  </si>
  <si>
    <t>p.C45Y</t>
  </si>
  <si>
    <t>AXIN1,missense_variant,p.Cys45Tyr,ENST00000262320,NM_003502.3;AXIN1,missense_variant,p.Cys45Tyr,ENST00000354866,NM_181050.2;AXIN1,intron_variant,,ENST00000481769,;AXIN1,upstream_gene_variant,,ENST00000461023,;,regulatory_region_variant,,ENSR00000082164,;</t>
  </si>
  <si>
    <t>506/3643</t>
  </si>
  <si>
    <t>134/2589</t>
  </si>
  <si>
    <t>45/862</t>
  </si>
  <si>
    <t>Pfam_domain:PF16646,hmmpanther:PTHR10845,hmmpanther:PTHR10845:SF11,cd11582,mobidb-lite</t>
  </si>
  <si>
    <t>c.238G&gt;A</t>
  </si>
  <si>
    <t>p.Ala80Thr</t>
  </si>
  <si>
    <t>p.A80T</t>
  </si>
  <si>
    <t>TSC2,missense_variant,p.Ala80Thr,ENST00000643946,;TSC2,missense_variant,p.Ala80Thr,ENST00000219476,NM_000548.4;TSC2,missense_variant,p.Ala80Thr,ENST00000643088,;TSC2,missense_variant,p.Ala80Thr,ENST00000646388,;TSC2,missense_variant,p.Ala80Thr,ENST00000350773,NM_001114382.2;TSC2,missense_variant,p.Ala80Thr,ENST00000642936,NM_001318831.1;TSC2,missense_variant,p.Ala80Thr,ENST00000644043,;TSC2,missense_variant,p.Ala80Thr,ENST00000644329,;TSC2,missense_variant,p.Ala78Thr,ENST00000644399,;TSC2,missense_variant,p.Ala80Thr,ENST00000401874,NM_001077183.2;TSC2,missense_variant,p.Ala80Thr,ENST00000644335,;TSC2,missense_variant,p.Ala91Thr,ENST00000568454,NM_001318832.1;TSC2,missense_variant,p.Ala80Thr,ENST00000642561,;TSC2,missense_variant,p.Ala80Thr,ENST00000642797,;TSC2,missense_variant,p.Ala31Thr,ENST00000382538,NM_001318829.1;TSC2,intron_variant,,ENST00000439673,NM_001318827.1;TSC2,intron_variant,,ENST00000642206,;TSC2,upstream_gene_variant,,ENST00000432909,;TSC2,upstream_gene_variant,,ENST00000467949,;TSC2,missense_variant,p.Ala80Thr,ENST00000643298,;TSC2,missense_variant,p.Ala80Thr,ENST00000643745,;TSC2,missense_variant,p.Ala80Thr,ENST00000644135,;TSC2,non_coding_transcript_exon_variant,,ENST00000647234,;TSC2,non_coding_transcript_exon_variant,,ENST00000643149,;TSC2,non_coding_transcript_exon_variant,,ENST00000644665,;TSC2,non_coding_transcript_exon_variant,,ENST00000645591,;TSC2,non_coding_transcript_exon_variant,,ENST00000461648,;TSC2,non_coding_transcript_exon_variant,,ENST00000647242,;TSC2,non_coding_transcript_exon_variant,,ENST00000644222,;TSC2,non_coding_transcript_exon_variant,,ENST00000642812,;TSC2,non_coding_transcript_exon_variant,,ENST00000568692,;TSC2,intron_variant,,ENST00000439117,;TSC2,upstream_gene_variant,,ENST00000643120,;TSC2,upstream_gene_variant,,ENST00000644417,;TSC2,upstream_gene_variant,,ENST00000646823,;</t>
  </si>
  <si>
    <t>868/6164</t>
  </si>
  <si>
    <t>238/5424</t>
  </si>
  <si>
    <t>80/1807</t>
  </si>
  <si>
    <t>rs876660733</t>
  </si>
  <si>
    <t>c.2933G&gt;A</t>
  </si>
  <si>
    <t>p.Arg978His</t>
  </si>
  <si>
    <t>p.R978H</t>
  </si>
  <si>
    <t>26/42</t>
  </si>
  <si>
    <t>TSC2,missense_variant,p.Arg978His,ENST00000643946,;TSC2,missense_variant,p.Arg978His,ENST00000219476,NM_000548.4;TSC2,missense_variant,p.Arg978His,ENST00000646388,;TSC2,missense_variant,p.Arg978His,ENST00000350773,NM_001114382.2;TSC2,missense_variant,p.Arg976His,ENST00000644399,;TSC2,missense_variant,p.Arg531His,ENST00000642365,;TSC2,intron_variant,,ENST00000382538,NM_001318829.1;TSC2,intron_variant,,ENST00000401874,NM_001077183.2;TSC2,intron_variant,,ENST00000439673,NM_001318827.1;TSC2,intron_variant,,ENST00000568454,NM_001318832.1;TSC2,intron_variant,,ENST00000642561,;TSC2,intron_variant,,ENST00000642797,;TSC2,intron_variant,,ENST00000642936,NM_001318831.1;TSC2,intron_variant,,ENST00000643088,;TSC2,intron_variant,,ENST00000644043,;TSC2,intron_variant,,ENST00000644329,;TSC2,intron_variant,,ENST00000644335,;TSC2,upstream_gene_variant,,ENST00000645186,;TSC2,intron_variant,,ENST00000646634,;TSC2,non_coding_transcript_exon_variant,,ENST00000568366,;TSC2,intron_variant,,ENST00000439117,;TSC2,intron_variant,,ENST00000471143,;TSC2,intron_variant,,ENST00000483020,;TSC2,intron_variant,,ENST00000645024,;TSC2,downstream_gene_variant,,ENST00000463808,;TSC2,upstream_gene_variant,,ENST00000497886,;TSC2,upstream_gene_variant,,ENST00000561695,;TSC2,downstream_gene_variant,,ENST00000563346,;TSC2,upstream_gene_variant,,ENST00000569110,;TSC2,upstream_gene_variant,,ENST00000569930,;TSC2,downstream_gene_variant,,ENST00000643298,;TSC2,upstream_gene_variant,,ENST00000643426,;TSC2,upstream_gene_variant,,ENST00000643533,;TSC2,upstream_gene_variant,,ENST00000644722,;TSC2,downstream_gene_variant,,ENST00000644847,;TSC2,downstream_gene_variant,,ENST00000645192,;TSC2,downstream_gene_variant,,ENST00000645552,;TSC2,downstream_gene_variant,,ENST00000646464,;TSC2,upstream_gene_variant,,ENST00000646674,;TSC2,upstream_gene_variant,,ENST00000647042,;TSC2,upstream_gene_variant,,ENST00000647180,;</t>
  </si>
  <si>
    <t>3563/6164</t>
  </si>
  <si>
    <t>2933/5424</t>
  </si>
  <si>
    <t>978/1807</t>
  </si>
  <si>
    <t>rs876660733,COSM4059160,COSM4059159</t>
  </si>
  <si>
    <t>Gene3D:1.25.10.10,hmmpanther:PTHR10063,hmmpanther:PTHR10063:SF0</t>
  </si>
  <si>
    <t>c.2947T&gt;C</t>
  </si>
  <si>
    <t>p.Ser983Pro</t>
  </si>
  <si>
    <t>p.S983P</t>
  </si>
  <si>
    <t>TSC2,missense_variant,p.Ser983Pro,ENST00000643946,;TSC2,missense_variant,p.Ser983Pro,ENST00000219476,NM_000548.4;TSC2,missense_variant,p.Ser983Pro,ENST00000646388,;TSC2,missense_variant,p.Ser983Pro,ENST00000350773,NM_001114382.2;TSC2,missense_variant,p.Ser981Pro,ENST00000644399,;TSC2,missense_variant,p.Ser536Pro,ENST00000642365,;TSC2,intron_variant,,ENST00000382538,NM_001318829.1;TSC2,intron_variant,,ENST00000401874,NM_001077183.2;TSC2,intron_variant,,ENST00000439673,NM_001318827.1;TSC2,intron_variant,,ENST00000568454,NM_001318832.1;TSC2,intron_variant,,ENST00000642561,;TSC2,intron_variant,,ENST00000642797,;TSC2,intron_variant,,ENST00000642936,NM_001318831.1;TSC2,intron_variant,,ENST00000643088,;TSC2,intron_variant,,ENST00000644043,;TSC2,intron_variant,,ENST00000644329,;TSC2,intron_variant,,ENST00000644335,;TSC2,upstream_gene_variant,,ENST00000645186,;TSC2,intron_variant,,ENST00000646634,;TSC2,non_coding_transcript_exon_variant,,ENST00000568366,;TSC2,intron_variant,,ENST00000439117,;TSC2,intron_variant,,ENST00000471143,;TSC2,intron_variant,,ENST00000483020,;TSC2,intron_variant,,ENST00000645024,;TSC2,downstream_gene_variant,,ENST00000463808,;TSC2,upstream_gene_variant,,ENST00000497886,;TSC2,upstream_gene_variant,,ENST00000561695,;TSC2,downstream_gene_variant,,ENST00000563346,;TSC2,upstream_gene_variant,,ENST00000569110,;TSC2,upstream_gene_variant,,ENST00000569930,;TSC2,downstream_gene_variant,,ENST00000643298,;TSC2,upstream_gene_variant,,ENST00000643426,;TSC2,upstream_gene_variant,,ENST00000643533,;TSC2,upstream_gene_variant,,ENST00000644722,;TSC2,downstream_gene_variant,,ENST00000644847,;TSC2,downstream_gene_variant,,ENST00000645192,;TSC2,downstream_gene_variant,,ENST00000645552,;TSC2,downstream_gene_variant,,ENST00000646464,;TSC2,upstream_gene_variant,,ENST00000646674,;TSC2,upstream_gene_variant,,ENST00000647042,;TSC2,upstream_gene_variant,,ENST00000647180,;</t>
  </si>
  <si>
    <t>3577/6164</t>
  </si>
  <si>
    <t>2947/5424</t>
  </si>
  <si>
    <t>983/1807</t>
  </si>
  <si>
    <t>S/P</t>
  </si>
  <si>
    <t>Tct/Cct</t>
  </si>
  <si>
    <t>c.3206G&gt;A</t>
  </si>
  <si>
    <t>p.Gly1069Asp</t>
  </si>
  <si>
    <t>p.G1069D</t>
  </si>
  <si>
    <t>16/31</t>
  </si>
  <si>
    <t>CREBBP,missense_variant,p.Gly1069Asp,ENST00000262367,NM_004380.2;CREBBP,missense_variant,p.Gly1031Asp,ENST00000382070,NM_001079846.1;CREBBP,missense_variant,p.Gly604Asp,ENST00000570939,;CREBBP,non_coding_transcript_exon_variant,,ENST00000573672,;</t>
  </si>
  <si>
    <t>4016/10803</t>
  </si>
  <si>
    <t>3206/7329</t>
  </si>
  <si>
    <t>1069/2442</t>
  </si>
  <si>
    <t>COSM557988</t>
  </si>
  <si>
    <t>benign(0.254)</t>
  </si>
  <si>
    <t>Low_complexity_(Seg):seg,mobidb-lite,Gene3D:1.20.920.10,hmmpanther:PTHR13808:SF5,hmmpanther:PTHR13808</t>
  </si>
  <si>
    <t>c.2975T&gt;C</t>
  </si>
  <si>
    <t>p.Val992Ala</t>
  </si>
  <si>
    <t>p.V992A</t>
  </si>
  <si>
    <t>15/31</t>
  </si>
  <si>
    <t>CREBBP,missense_variant,p.Val992Ala,ENST00000262367,NM_004380.2;CREBBP,missense_variant,p.Val954Ala,ENST00000382070,NM_001079846.1;CREBBP,missense_variant,p.Val527Ala,ENST00000570939,;CREBBP,downstream_gene_variant,,ENST00000571826,;CREBBP,downstream_gene_variant,,ENST00000572134,;CREBBP,non_coding_transcript_exon_variant,,ENST00000573672,;CREBBP,downstream_gene_variant,,ENST00000575237,;</t>
  </si>
  <si>
    <t>3785/10803</t>
  </si>
  <si>
    <t>2975/7329</t>
  </si>
  <si>
    <t>992/2442</t>
  </si>
  <si>
    <t>tolerated(0.9)</t>
  </si>
  <si>
    <t>rs781244152</t>
  </si>
  <si>
    <t>c.8168G&gt;A</t>
  </si>
  <si>
    <t>p.Arg2723His</t>
  </si>
  <si>
    <t>p.R2723H</t>
  </si>
  <si>
    <t>SRCAP,missense_variant,p.Arg2723His,ENST00000262518,NM_006662.2;SRCAP,missense_variant,p.Arg2464His,ENST00000395059,;TMEM265,upstream_gene_variant,,ENST00000615541,NM_001256829.1;AC106886.2,upstream_gene_variant,,ENST00000483578,;AC106886.5,missense_variant,p.Arg2546His,ENST00000380361,;SRCAP,downstream_gene_variant,,ENST00000474008,;</t>
  </si>
  <si>
    <t>8553/11754</t>
  </si>
  <si>
    <t>8168/9693</t>
  </si>
  <si>
    <t>2723/3230</t>
  </si>
  <si>
    <t>rs781244152,COSM3113024</t>
  </si>
  <si>
    <t>rs754119207</t>
  </si>
  <si>
    <t>c.8486G&gt;A</t>
  </si>
  <si>
    <t>p.Arg2829His</t>
  </si>
  <si>
    <t>p.R2829H</t>
  </si>
  <si>
    <t>SRCAP,missense_variant,p.Arg2829His,ENST00000262518,NM_006662.2;SRCAP,missense_variant,p.Arg2570His,ENST00000395059,;TMEM265,upstream_gene_variant,,ENST00000615541,NM_001256829.1;AC106886.2,upstream_gene_variant,,ENST00000483578,;AC106886.5,missense_variant,p.Arg2652His,ENST00000380361,;SRCAP,downstream_gene_variant,,ENST00000474008,;</t>
  </si>
  <si>
    <t>8871/11754</t>
  </si>
  <si>
    <t>8486/9693</t>
  </si>
  <si>
    <t>2829/3230</t>
  </si>
  <si>
    <t>c.637G&gt;T</t>
  </si>
  <si>
    <t>p.Ala213Ser</t>
  </si>
  <si>
    <t>p.A213S</t>
  </si>
  <si>
    <t>KDM6B,missense_variant,p.Ala213Ser,ENST00000254846,NM_001080424.1;KDM6B,missense_variant,p.Ala213Ser,ENST00000448097,;KDM6B,missense_variant,p.Ala213Ser,ENST00000570632,;KDM6B,downstream_gene_variant,,ENST00000571047,;KDM6B,downstream_gene_variant,,ENST00000575521,;</t>
  </si>
  <si>
    <t>1026/6713</t>
  </si>
  <si>
    <t>637/5049</t>
  </si>
  <si>
    <t>213/1682</t>
  </si>
  <si>
    <t>tolerated_low_confidence(0.43)</t>
  </si>
  <si>
    <t>c.3841G&gt;A</t>
  </si>
  <si>
    <t>p.Ala1281Thr</t>
  </si>
  <si>
    <t>p.A1281T</t>
  </si>
  <si>
    <t>14/22</t>
  </si>
  <si>
    <t>KDM6B,missense_variant,p.Ala1281Thr,ENST00000254846,NM_001080424.1;KDM6B,missense_variant,p.Ala1281Thr,ENST00000448097,;TMEM88,upstream_gene_variant,,ENST00000301599,NM_203411.1;KDM6B,downstream_gene_variant,,ENST00000570632,;TMEM88,upstream_gene_variant,,ENST00000574668,NM_001319941.1;,regulatory_region_variant,,ENSR00000090908,;</t>
  </si>
  <si>
    <t>4230/6713</t>
  </si>
  <si>
    <t>3841/5049</t>
  </si>
  <si>
    <t>1281/1682</t>
  </si>
  <si>
    <t>hmmpanther:PTHR14017:SF5,hmmpanther:PTHR14017,Gene3D:2.60.120.650,Superfamily_domains:SSF51197</t>
  </si>
  <si>
    <t>rs762318164</t>
  </si>
  <si>
    <t>c.4813G&gt;A</t>
  </si>
  <si>
    <t>p.Ala1605Thr</t>
  </si>
  <si>
    <t>p.A1605T</t>
  </si>
  <si>
    <t>NCOR1,missense_variant,p.Ala1605Thr,ENST00000268712,NM_006311.3;NCOR1,missense_variant,p.Ala1509Thr,ENST00000395857,;NCOR1,missense_variant,p.Ala1621Thr,ENST00000395851,NM_001190440.1;NCOR1,missense_variant,p.Ala236Thr,ENST00000395849,;NCOR1,non_coding_transcript_exon_variant,,ENST00000470782,;NCOR1,non_coding_transcript_exon_variant,,ENST00000458113,;NCOR1,non_coding_transcript_exon_variant,,ENST00000584872,;</t>
  </si>
  <si>
    <t>5071/10720</t>
  </si>
  <si>
    <t>4813/7323</t>
  </si>
  <si>
    <t>1605/2440</t>
  </si>
  <si>
    <t>rs762318164,COSM4907242,COSM4064151</t>
  </si>
  <si>
    <t>c.797G&gt;A</t>
  </si>
  <si>
    <t>p.Gly266Glu</t>
  </si>
  <si>
    <t>p.G266E</t>
  </si>
  <si>
    <t>KDM4B,missense_variant,p.Gly266Glu,ENST00000611640,;KDM4B,missense_variant,p.Gly266Glu,ENST00000159111,NM_015015.2;KDM4B,missense_variant,p.Gly266Glu,ENST00000536461,;KDM4B,missense_variant,p.Gly266Glu,ENST00000381759,;KDM4B,upstream_gene_variant,,ENST00000588361,;KDM4B,non_coding_transcript_exon_variant,,ENST00000592175,;KDM4B,non_coding_transcript_exon_variant,,ENST00000588961,;KDM4B,downstream_gene_variant,,ENST00000624683,;KDM4B,non_coding_transcript_exon_variant,,ENST00000589104,;</t>
  </si>
  <si>
    <t>1015/5593</t>
  </si>
  <si>
    <t>797/3291</t>
  </si>
  <si>
    <t>266/1096</t>
  </si>
  <si>
    <t>Pfam_domain:PF02373,PROSITE_profiles:PS51184,hmmpanther:PTHR10694,hmmpanther:PTHR10694:SF30,SMART_domains:SM00558,Superfamily_domains:SSF51197</t>
  </si>
  <si>
    <t>rs371976438</t>
  </si>
  <si>
    <t>c.1540G&gt;A</t>
  </si>
  <si>
    <t>p.Val514Ile</t>
  </si>
  <si>
    <t>p.V514I</t>
  </si>
  <si>
    <t>KEAP1,missense_variant,p.Val514Ile,ENST00000171111,NM_203500.1;KEAP1,missense_variant,p.Val514Ile,ENST00000393623,NM_012289.3;KEAP1,intron_variant,,ENST00000592478,;KEAP1,downstream_gene_variant,,ENST00000592055,;AC011461.1,downstream_gene_variant,,ENST00000592671,;KEAP1,downstream_gene_variant,,ENST00000588024,;KEAP1,missense_variant,p.Arg105His,ENST00000590593,;KEAP1,non_coding_transcript_exon_variant,,ENST00000590237,;KEAP1,downstream_gene_variant,,ENST00000585845,;</t>
  </si>
  <si>
    <t>2088/2955</t>
  </si>
  <si>
    <t>1540/1875</t>
  </si>
  <si>
    <t>514/624</t>
  </si>
  <si>
    <t>benign(0.013)</t>
  </si>
  <si>
    <t>c.733G&gt;A</t>
  </si>
  <si>
    <t>p.Ala245Thr</t>
  </si>
  <si>
    <t>p.A245T</t>
  </si>
  <si>
    <t>SMARCA4,missense_variant,p.Ala245Thr,ENST00000344626,NM_003072.3;SMARCA4,missense_variant,p.Ala245Thr,ENST00000644737,;SMARCA4,missense_variant,p.Ala245Thr,ENST00000646693,NM_001128849.1;SMARCA4,missense_variant,p.Ala245Thr,ENST00000590574,;SMARCA4,missense_variant,p.Ala245Thr,ENST00000642726,;SMARCA4,missense_variant,p.Ala245Thr,ENST00000429416,NM_001128844.1;SMARCA4,missense_variant,p.Ala245Thr,ENST00000642628,;SMARCA4,missense_variant,p.Ala245Thr,ENST00000643549,;SMARCA4,missense_variant,p.Ala245Thr,ENST00000646510,;SMARCA4,missense_variant,p.Ala245Thr,ENST00000646484,NM_001128847.1;SMARCA4,missense_variant,p.Ala245Thr,ENST00000643296,NM_001128845.1;SMARCA4,missense_variant,p.Ala245Thr,ENST00000647230,;SMARCA4,missense_variant,p.Ala245Thr,ENST00000413806,;SMARCA4,missense_variant,p.Ala245Thr,ENST00000450717,;SMARCA4,missense_variant,p.Ala245Thr,ENST00000645460,NM_001128848.1;SMARCA4,missense_variant,p.Ala245Thr,ENST00000444061,;SMARCA4,missense_variant,p.Ala203Thr,ENST00000591545,;SMARCA4,missense_variant,p.Ala245Thr,ENST00000589677,NM_001128846.1;SMARCA4,missense_variant,p.Ala245Thr,ENST00000541122,;SMARCA4,missense_variant,p.Ala50Thr,ENST00000643995,;SMARCA4,upstream_gene_variant,,ENST00000644065,;SMARCA4,downstream_gene_variant,,ENST00000644760,;SMARCA4,upstream_gene_variant,,ENST00000644963,;SMARCA4,upstream_gene_variant,,ENST00000644327,;</t>
  </si>
  <si>
    <t>1114/5791</t>
  </si>
  <si>
    <t>733/4944</t>
  </si>
  <si>
    <t>245/1647</t>
  </si>
  <si>
    <t>rs1060502063</t>
  </si>
  <si>
    <t>c.1343G&gt;A</t>
  </si>
  <si>
    <t>p.Arg448His</t>
  </si>
  <si>
    <t>p.R448H</t>
  </si>
  <si>
    <t>SMARCA4,missense_variant,p.Arg448His,ENST00000344626,NM_003072.3;SMARCA4,missense_variant,p.Arg448His,ENST00000644737,;SMARCA4,missense_variant,p.Arg448His,ENST00000646693,NM_001128849.1;SMARCA4,missense_variant,p.Arg448His,ENST00000590574,;SMARCA4,missense_variant,p.Arg448His,ENST00000642726,;SMARCA4,missense_variant,p.Arg448His,ENST00000429416,NM_001128844.1;SMARCA4,missense_variant,p.Arg448His,ENST00000642628,;SMARCA4,missense_variant,p.Arg448His,ENST00000643549,;SMARCA4,missense_variant,p.Arg448His,ENST00000646510,;SMARCA4,missense_variant,p.Arg448His,ENST00000646484,NM_001128847.1;SMARCA4,missense_variant,p.Arg448His,ENST00000643296,NM_001128845.1;SMARCA4,missense_variant,p.Arg448His,ENST00000647230,;SMARCA4,missense_variant,p.Arg448His,ENST00000413806,;SMARCA4,missense_variant,p.Arg448His,ENST00000450717,;SMARCA4,missense_variant,p.Arg448His,ENST00000645460,NM_001128848.1;SMARCA4,missense_variant,p.Arg448His,ENST00000444061,;SMARCA4,missense_variant,p.Arg406His,ENST00000591545,;SMARCA4,missense_variant,p.Arg448His,ENST00000589677,NM_001128846.1;SMARCA4,missense_variant,p.Arg448His,ENST00000541122,;SMARCA4,missense_variant,p.Arg253His,ENST00000643995,;SMARCA4,missense_variant,p.Arg25His,ENST00000644065,;SMARCA4,upstream_gene_variant,,ENST00000642350,;SMARCA4,upstream_gene_variant,,ENST00000643208,;SMARCA4,downstream_gene_variant,,ENST00000644760,;SMARCA4,upstream_gene_variant,,ENST00000644963,;SMARCA4,missense_variant,p.Arg40His,ENST00000644327,;SMARCA4,upstream_gene_variant,,ENST00000644290,;SMARCA4,upstream_gene_variant,,ENST00000645061,;</t>
  </si>
  <si>
    <t>1724/5791</t>
  </si>
  <si>
    <t>1343/4944</t>
  </si>
  <si>
    <t>448/1647</t>
  </si>
  <si>
    <t>rs1060502063,COSM4657184,COSM4657183</t>
  </si>
  <si>
    <t>hmmpanther:PTHR10799,hmmpanther:PTHR10799:SF76</t>
  </si>
  <si>
    <t>rs1255849701</t>
  </si>
  <si>
    <t>c.3904C&gt;T</t>
  </si>
  <si>
    <t>p.Arg1302Cys</t>
  </si>
  <si>
    <t>p.R1302C</t>
  </si>
  <si>
    <t>KMT2B,missense_variant,p.Arg1302Cys,ENST00000420124,NM_014727.2;KMT2B,downstream_gene_variant,,ENST00000606995,;</t>
  </si>
  <si>
    <t>3904/8469</t>
  </si>
  <si>
    <t>3904/8148</t>
  </si>
  <si>
    <t>1302/2715</t>
  </si>
  <si>
    <t>Gene3D:3.30.40.10,Pfam_domain:PF00628,PIRSF_domain:PIRSF010354,PROSITE_profiles:PS50016,hmmpanther:PTHR22884,hmmpanther:PTHR22884:SF341,Superfamily_domains:SSF57903</t>
  </si>
  <si>
    <t>c.4918C&gt;T</t>
  </si>
  <si>
    <t>p.Arg1640Cys</t>
  </si>
  <si>
    <t>p.R1640C</t>
  </si>
  <si>
    <t>23/37</t>
  </si>
  <si>
    <t>KMT2B,missense_variant,p.Arg1640Cys,ENST00000420124,NM_014727.2;KMT2B,upstream_gene_variant,,ENST00000592092,;</t>
  </si>
  <si>
    <t>4918/8469</t>
  </si>
  <si>
    <t>4918/8148</t>
  </si>
  <si>
    <t>1640/2715</t>
  </si>
  <si>
    <t>possibly_damaging(0.483)</t>
  </si>
  <si>
    <t>Gene3D:3.30.40.10,Pfam_domain:PF13771,PIRSF_domain:PIRSF010354,PROSITE_profiles:PS51805,hmmpanther:PTHR22884,hmmpanther:PTHR22884:SF341,SMART_domains:SM00249,cd15694</t>
  </si>
  <si>
    <t>rs1190286476</t>
  </si>
  <si>
    <t>c.7301C&gt;T</t>
  </si>
  <si>
    <t>p.Ala2434Val</t>
  </si>
  <si>
    <t>p.A2434V</t>
  </si>
  <si>
    <t>32/37</t>
  </si>
  <si>
    <t>KMT2B,missense_variant,p.Ala2434Val,ENST00000420124,NM_014727.2;IGFLR1,downstream_gene_variant,,ENST00000246532,;IGFLR1,downstream_gene_variant,,ENST00000586140,;IGFLR1,downstream_gene_variant,,ENST00000588992,;IGFLR1,downstream_gene_variant,,ENST00000591277,;IGFLR1,downstream_gene_variant,,ENST00000591748,;IGFLR1,downstream_gene_variant,,ENST00000592537,NM_024660.2;IGFLR1,downstream_gene_variant,,ENST00000592889,;IGFLR1,downstream_gene_variant,,ENST00000587101,;KMT2B,non_coding_transcript_exon_variant,,ENST00000585476,;KMT2B,non_coding_transcript_exon_variant,,ENST00000592092,;KMT2B,upstream_gene_variant,,ENST00000586308,;IGFLR1,downstream_gene_variant,,ENST00000588018,;IGFLR1,downstream_gene_variant,,ENST00000589175,;AD000671.2,downstream_gene_variant,,ENST00000589807,;IGFLR1,downstream_gene_variant,,ENST00000592693,;</t>
  </si>
  <si>
    <t>7301/8469</t>
  </si>
  <si>
    <t>7301/8148</t>
  </si>
  <si>
    <t>2434/2715</t>
  </si>
  <si>
    <t>Pfam_domain:PF05965,PIRSF_domain:PIRSF010354,PROSITE_profiles:PS51543,hmmpanther:PTHR22884,hmmpanther:PTHR22884:SF341,SMART_domains:SM00542</t>
  </si>
  <si>
    <t>c.536T&gt;G</t>
  </si>
  <si>
    <t>p.Met179Arg</t>
  </si>
  <si>
    <t>p.M179R</t>
  </si>
  <si>
    <t>NF2,missense_variant,p.Met179Arg,ENST00000338641,NM_000268.3;NF2,missense_variant,p.Met138Arg,ENST00000361452,NM_181829.2;NF2,missense_variant,p.Met179Arg,ENST00000403999,NM_181825.2;NF2,missense_variant,p.Met179Arg,ENST00000403435,;NF2,missense_variant,p.Met96Arg,ENST00000334961,NM_181831.2;NF2,missense_variant,p.Met179Arg,ENST00000397789,NM_181832.2;NF2,missense_variant,p.Met96Arg,ENST00000353887,NM_181830.2;NF2,missense_variant,p.Met179Arg,ENST00000361166,NM_016418.5;NF2,missense_variant,p.Met137Arg,ENST00000361676,NM_181828.2;NF2,intron_variant,,ENST00000413209,NM_181833.2;NF2,intron_variant,,ENST00000432151,;</t>
  </si>
  <si>
    <t>977/6025</t>
  </si>
  <si>
    <t>536/1788</t>
  </si>
  <si>
    <t>179/595</t>
  </si>
  <si>
    <t>probably_damaging(0.938)</t>
  </si>
  <si>
    <t>c.737C&gt;T</t>
  </si>
  <si>
    <t>p.Pro246Leu</t>
  </si>
  <si>
    <t>p.P246L</t>
  </si>
  <si>
    <t>NF2,missense_variant,p.Pro246Leu,ENST00000338641,NM_000268.3;NF2,missense_variant,p.Pro205Leu,ENST00000361452,NM_181829.2;NF2,missense_variant,p.Pro246Leu,ENST00000403999,NM_181825.2;NF2,missense_variant,p.Pro246Leu,ENST00000403435,;NF2,missense_variant,p.Pro163Leu,ENST00000334961,NM_181831.2;NF2,missense_variant,p.Pro246Leu,ENST00000397789,NM_181832.2;NF2,missense_variant,p.Pro163Leu,ENST00000353887,NM_181830.2;NF2,missense_variant,p.Pro246Leu,ENST00000361166,NM_016418.5;NF2,missense_variant,p.Pro204Leu,ENST00000361676,NM_181828.2;NF2,intron_variant,,ENST00000413209,NM_181833.2;NF2,missense_variant,p.Pro87Leu,ENST00000432151,;,regulatory_region_variant,,ENSR00000145088,;</t>
  </si>
  <si>
    <t>1178/6025</t>
  </si>
  <si>
    <t>737/1788</t>
  </si>
  <si>
    <t>246/595</t>
  </si>
  <si>
    <t>CD962104,COSM419603,COSM22463</t>
  </si>
  <si>
    <t>c.5287C&gt;T</t>
  </si>
  <si>
    <t>p.Arg1763Trp</t>
  </si>
  <si>
    <t>p.R1763W</t>
  </si>
  <si>
    <t>EP300,missense_variant,p.Arg1763Trp,ENST00000263253,NM_001429.3;AL035658.1,intron_variant,,ENST00000415054,;EP300-AS1,intron_variant,,ENST00000420537,;EP300,downstream_gene_variant,,ENST00000635083,;</t>
  </si>
  <si>
    <t>6506/9587</t>
  </si>
  <si>
    <t>5287/7245</t>
  </si>
  <si>
    <t>1763/2414</t>
  </si>
  <si>
    <t>probably_damaging(0.966)</t>
  </si>
  <si>
    <t>Gene3D:1.20.1020.10,PDB-ENSP_mappings:2k8f.A,PDB-ENSP_mappings:2mh0.B,PDB-ENSP_mappings:2mzd.A,PDB-ENSP_mappings:3io2.A,PDB-ENSP_mappings:3p57.P,PDB-ENSP_mappings:3t92.A,Pfam_domain:PF02135,PROSITE_profiles:PS50134,hmmpanther:PTHR13808,hmmpanther:PTHR13808:SF4,SMART_domains:SM00551,Superfamily_domains:SSF57933</t>
  </si>
  <si>
    <t>e2a8c231-36e7-4349-8533-239418bdc142</t>
  </si>
  <si>
    <t>e2a8c231-36e7-4349-8533-239418bdc142.strelka.vep.mafwin.txt</t>
  </si>
  <si>
    <t>rs121913529</t>
  </si>
  <si>
    <t>c.35G&gt;C</t>
  </si>
  <si>
    <t>p.Gly12Ala</t>
  </si>
  <si>
    <t>p.G12A</t>
  </si>
  <si>
    <t>KRAS,missense_variant,p.Gly12Ala,ENST00000311936,NM_004985.4;KRAS,missense_variant,p.Gly12Ala,ENST00000556131,;KRAS,missense_variant,p.Gly12Ala,ENST00000256078,NM_033360.3;KRAS,missense_variant,p.Gly12Ala,ENST00000557334,;</t>
  </si>
  <si>
    <t>99/1119</t>
  </si>
  <si>
    <t>35/570</t>
  </si>
  <si>
    <t>gGt/gCt</t>
  </si>
  <si>
    <t>rs121913529,COSM522,COSM521,COSM520,COSM49168,COSM12657,COSM1140134,COSM1140133,COSM1135366</t>
  </si>
  <si>
    <t>possibly_damaging(0.723)</t>
  </si>
  <si>
    <t>rs121913238</t>
  </si>
  <si>
    <t>c.181C&gt;A</t>
  </si>
  <si>
    <t>245/1119</t>
  </si>
  <si>
    <t>181/570</t>
  </si>
  <si>
    <t>61/189</t>
  </si>
  <si>
    <t>Q/K</t>
  </si>
  <si>
    <t>Caa/Aaa</t>
  </si>
  <si>
    <t>rs121913238,COSM550,COSM549,COSM1159597</t>
  </si>
  <si>
    <t>benign(0.083)</t>
  </si>
  <si>
    <t>c.35G&gt;T</t>
  </si>
  <si>
    <t>p.Gly12Val</t>
  </si>
  <si>
    <t>p.G12V</t>
  </si>
  <si>
    <t>KRAS,missense_variant,p.Gly12Val,ENST00000311936,NM_004985.4;KRAS,missense_variant,p.Gly12Val,ENST00000556131,;KRAS,missense_variant,p.Gly12Val,ENST00000256078,NM_033360.3;KRAS,missense_variant,p.Gly12Val,ENST00000557334,;</t>
  </si>
  <si>
    <t>gGt/gTt</t>
  </si>
  <si>
    <t>fb8fc179-cdd0-415b-9e9c-82077e8e240b</t>
  </si>
  <si>
    <t>fb8fc179-cdd0-415b-9e9c-82077e8e240b.strelka.vep.mafwin.txt</t>
  </si>
  <si>
    <t>BS_94AP61Q5</t>
  </si>
  <si>
    <t>BS_1EWXJPWR</t>
  </si>
  <si>
    <t>c.35G&gt;A</t>
  </si>
  <si>
    <t>p.Gly12Asp</t>
  </si>
  <si>
    <t>p.G12D</t>
  </si>
  <si>
    <t>KRAS,missense_variant,p.Gly12Asp,ENST00000311936,NM_004985.4;KRAS,missense_variant,p.Gly12Asp,ENST00000556131,;KRAS,missense_variant,p.Gly12Asp,ENST00000256078,NM_033360.3;KRAS,missense_variant,p.Gly12Asp,ENST00000557334,;</t>
  </si>
  <si>
    <t>gGt/gAt</t>
  </si>
  <si>
    <t>benign(0.303)</t>
  </si>
  <si>
    <t>p.Asp138Ala</t>
  </si>
  <si>
    <t>p.D138A</t>
  </si>
  <si>
    <t>MTOR,missense_variant,p.Asp138Ala,ENST00000361445,NM_004958.3;</t>
  </si>
  <si>
    <t>490/8677</t>
  </si>
  <si>
    <t>413/7650</t>
  </si>
  <si>
    <t>138/2549</t>
  </si>
  <si>
    <t>c.317A&gt;G</t>
  </si>
  <si>
    <t>p.Tyr106Cys</t>
  </si>
  <si>
    <t>p.Y106C</t>
  </si>
  <si>
    <t>KDM4A,missense_variant,p.Tyr106Cys,ENST00000372396,NM_014663.2;KDM4A,missense_variant,p.Tyr106Cys,ENST00000463151,;AL451062.3,missense_variant,p.Tyr106Cys,ENST00000645057,;KDM4A,splice_region_variant,,ENST00000485249,;</t>
  </si>
  <si>
    <t>451/4474</t>
  </si>
  <si>
    <t>317/3195</t>
  </si>
  <si>
    <t>106/1064</t>
  </si>
  <si>
    <t>hmmpanther:PTHR10694,hmmpanther:PTHR10694:SF32,Superfamily_domains:SSF51197</t>
  </si>
  <si>
    <t>c.1404G&gt;T</t>
  </si>
  <si>
    <t>p.Lys468Asn</t>
  </si>
  <si>
    <t>p.K468N</t>
  </si>
  <si>
    <t>KDM5B,missense_variant,p.Lys432Asn,ENST00000367265,NM_006618.4;KDM5B,missense_variant,p.Lys468Asn,ENST00000367264,NM_001314042.1;KDM5B,missense_variant,p.Lys274Asn,ENST00000235790,;KDM5B,non_coding_transcript_exon_variant,,ENST00000456180,;</t>
  </si>
  <si>
    <t>1517/6449</t>
  </si>
  <si>
    <t>1404/4743</t>
  </si>
  <si>
    <t>468/1580</t>
  </si>
  <si>
    <t>aaG/aaT</t>
  </si>
  <si>
    <t>probably_damaging(0.931)</t>
  </si>
  <si>
    <t>hmmpanther:PTHR10694,hmmpanther:PTHR10694:SF3</t>
  </si>
  <si>
    <t>p.Arg233Cys</t>
  </si>
  <si>
    <t>p.R233C</t>
  </si>
  <si>
    <t>KDM5B,missense_variant,p.Arg233Cys,ENST00000367265,NM_006618.4;KDM5B,missense_variant,p.Arg233Cys,ENST00000367264,NM_001314042.1;KDM5B,missense_variant,p.Arg75Cys,ENST00000235790,;KDM5B,downstream_gene_variant,,ENST00000602511,;AC098934.3,downstream_gene_variant,,ENST00000430450,;</t>
  </si>
  <si>
    <t>810/6449</t>
  </si>
  <si>
    <t>697/4743</t>
  </si>
  <si>
    <t>233/1580</t>
  </si>
  <si>
    <t>COSM902391</t>
  </si>
  <si>
    <t>c.1675A&gt;G</t>
  </si>
  <si>
    <t>p.Thr559Ala</t>
  </si>
  <si>
    <t>p.T559A</t>
  </si>
  <si>
    <t>NFE2L2,missense_variant,p.Thr559Ala,ENST00000397062,NM_001313902.1,NM_001313903.1,NM_006164.4;NFE2L2,missense_variant,p.Thr543Ala,ENST00000464747,;NFE2L2,missense_variant,p.Thr543Ala,ENST00000397063,NM_001313901.1,NM_001313900.1,NM_001145412.3,NM_001313904.1;NFE2L2,missense_variant,p.Thr536Ala,ENST00000446151,NM_001145413.3;NFE2L2,intron_variant,,ENST00000458603,;NFE2L2,downstream_gene_variant,,ENST00000421929,;NFE2L2,downstream_gene_variant,,ENST00000423513,;NFE2L2,downstream_gene_variant,,ENST00000430047,;NFE2L2,downstream_gene_variant,,ENST00000448782,;NFE2L2,downstream_gene_variant,,ENST00000449627,;NFE2L2,downstream_gene_variant,,ENST00000586532,;NFE2L2,downstream_gene_variant,,ENST00000588123,;NFE2L2,downstream_gene_variant,,ENST00000462023,;NFE2L2,downstream_gene_variant,,ENST00000477534,;DNAJC19P5,upstream_gene_variant,,ENST00000443295,;</t>
  </si>
  <si>
    <t>2230/2853</t>
  </si>
  <si>
    <t>1675/1818</t>
  </si>
  <si>
    <t>559/605</t>
  </si>
  <si>
    <t>Gene3D:1.20.5.170,PROSITE_profiles:PS50217,hmmpanther:PTHR24411,hmmpanther:PTHR24411:SF3,SMART_domains:SM00338,cd14720</t>
  </si>
  <si>
    <t>c.1549C&gt;A</t>
  </si>
  <si>
    <t>p.Leu517Ile</t>
  </si>
  <si>
    <t>p.L517I</t>
  </si>
  <si>
    <t>CTNNB1,missense_variant,p.Leu517Ile,ENST00000645320,;CTNNB1,missense_variant,p.Leu517Ile,ENST00000349496,;CTNNB1,missense_variant,p.Leu517Ile,ENST00000441708,;CTNNB1,missense_variant,p.Leu517Ile,ENST00000396185,NM_001098209.1;CTNNB1,missense_variant,p.Leu517Ile,ENST00000433400,;CTNNB1,missense_variant,p.Leu510Ile,ENST00000644524,;CTNNB1,missense_variant,p.Leu510Ile,ENST00000644678,;CTNNB1,missense_variant,p.Leu473Ile,ENST00000642986,;CTNNB1,missense_variant,p.Leu510Ile,ENST00000645900,;CTNNB1,missense_variant,p.Leu517Ile,ENST00000643297,;CTNNB1,missense_variant,p.Leu517Ile,ENST00000643541,;CTNNB1,missense_variant,p.Leu517Ile,ENST00000396183,NM_001904.3,NM_001098210.1;CTNNB1,missense_variant,p.Leu517Ile,ENST00000643031,;CTNNB1,missense_variant,p.Leu510Ile,ENST00000646381,;CTNNB1,missense_variant,p.Leu510Ile,ENST00000642836,;CTNNB1,missense_variant,p.Leu510Ile,ENST00000645493,;CTNNB1,missense_variant,p.Leu517Ile,ENST00000645210,;CTNNB1,missense_variant,p.Leu517Ile,ENST00000642992,;CTNNB1,missense_variant,p.Leu519Ile,ENST00000645276,;CTNNB1,missense_variant,p.Leu517Ile,ENST00000644867,;CTNNB1,missense_variant,p.Leu517Ile,ENST00000644873,;CTNNB1,missense_variant,p.Leu510Ile,ENST00000453024,;CTNNB1,missense_variant,p.Leu480Ile,ENST00000642886,;CTNNB1,missense_variant,p.Leu517Ile,ENST00000643977,;CTNNB1,missense_variant,p.Leu510Ile,ENST00000646174,;CTNNB1,missense_variant,p.Leu517Ile,ENST00000642315,;CTNNB1,missense_variant,p.Leu517Ile,ENST00000643992,;CTNNB1,missense_variant,p.Leu517Ile,ENST00000647390,;CTNNB1,missense_variant,p.Leu517Ile,ENST00000645982,;CTNNB1,missense_variant,p.Leu517Ile,ENST00000644138,;CTNNB1,missense_variant,p.Leu517Ile,ENST00000642248,;CTNNB1,missense_variant,p.Leu510Ile,ENST00000646116,;CTNNB1,missense_variant,p.Leu517Ile,ENST00000450969,;CTNNB1,missense_variant,p.Leu517Ile,ENST00000431914,;CTNNB1,missense_variant,p.Leu517Ile,ENST00000646725,;CTNNB1,missense_variant,p.Leu517Ile,ENST00000642426,;CTNNB1,missense_variant,p.Leu517Ile,ENST00000405570,;CTNNB1,missense_variant,p.Leu517Ile,ENST00000646369,;CTNNB1,missense_variant,p.Leu517Ile,ENST00000647413,;CTNNB1,missense_variant,p.Leu189Ile,ENST00000645927,;CTNNB1,missense_variant,p.Leu130Ile,ENST00000644906,;CTNNB1,intron_variant,,ENST00000647264,;CTNNB1,missense_variant,p.Leu517Ile,ENST00000646074,;CTNNB1,non_coding_transcript_exon_variant,,ENST00000643052,;CTNNB1,non_coding_transcript_exon_variant,,ENST00000645763,;CTNNB1,non_coding_transcript_exon_variant,,ENST00000643865,;CTNNB1,non_coding_transcript_exon_variant,,ENST00000485265,;CTNNB1,non_coding_transcript_exon_variant,,ENST00000647021,;CTNNB1,non_coding_transcript_exon_variant,,ENST00000645305,;CTNNB1,non_coding_transcript_exon_variant,,ENST00000465552,;CTNNB1,non_coding_transcript_exon_variant,,ENST00000644395,;CTNNB1,upstream_gene_variant,,ENST00000471014,;CTNNB1,upstream_gene_variant,,ENST00000482042,;CTNNB1,upstream_gene_variant,,ENST00000644501,;</t>
  </si>
  <si>
    <t>3392/4735</t>
  </si>
  <si>
    <t>1549/2346</t>
  </si>
  <si>
    <t>517/781</t>
  </si>
  <si>
    <t>Ctt/Att</t>
  </si>
  <si>
    <t>COSM288377</t>
  </si>
  <si>
    <t>possibly_damaging(0.556)</t>
  </si>
  <si>
    <t>c.669A&gt;C</t>
  </si>
  <si>
    <t>p.Glu223Asp</t>
  </si>
  <si>
    <t>p.E223D</t>
  </si>
  <si>
    <t>PIK3CA,missense_variant,p.Glu223Asp,ENST00000263967,NM_006218.3;PIK3CA,missense_variant,p.Glu223Asp,ENST00000643187,;PIK3CA,downstream_gene_variant,,ENST00000468036,;PIK3CA,downstream_gene_variant,,ENST00000477735,;</t>
  </si>
  <si>
    <t>826/9093</t>
  </si>
  <si>
    <t>669/3207</t>
  </si>
  <si>
    <t>223/1068</t>
  </si>
  <si>
    <t>possibly_damaging(0.903)</t>
  </si>
  <si>
    <t>PDB-ENSP_mappings:2rd0.A,Gene3D:3.10.20.90,PDB-ENSP_mappings:3hhm.A,PDB-ENSP_mappings:3hiz.A,PDB-ENSP_mappings:3zim.A,PDB-ENSP_mappings:4jps.A,PDB-ENSP_mappings:4l1b.A,PDB-ENSP_mappings:4l23.A,PDB-ENSP_mappings:4l2y.A,PDB-ENSP_mappings:4ovu.A,PDB-ENSP_mappings:4ovv.A,PDB-ENSP_mappings:4tuu.A,PDB-ENSP_mappings:4tv3.A,PDB-ENSP_mappings:4waf.A,PDB-ENSP_mappings:4ykn.A,PDB-ENSP_mappings:4zop.A,PDB-ENSP_mappings:5dxh.A,PDB-ENSP_mappings:5dxh.D,PDB-ENSP_mappings:5dxt.A,PDB-ENSP_mappings:5fi4.A,PDB-ENSP_mappings:5itd.A,PDB-ENSP_mappings:5sw8.A,PDB-ENSP_mappings:5swg.A,PDB-ENSP_mappings:5swo.A,PDB-ENSP_mappings:5swp.A,PDB-ENSP_mappings:5swr.A,PDB-ENSP_mappings:5swt.A,PDB-ENSP_mappings:5sx8.A,PDB-ENSP_mappings:5sx9.A,PDB-ENSP_mappings:5sxa.A,PDB-ENSP_mappings:5sxb.A,PDB-ENSP_mappings:5sxc.A,PDB-ENSP_mappings:5sxd.A,PDB-ENSP_mappings:5sxe.A,PDB-ENSP_mappings:5sxf.A,PDB-ENSP_mappings:5sxi.A,PDB-ENSP_mappings:5sxj.A,PDB-ENSP_mappings:5sxk.A,PDB-ENSP_mappings:5ubr.A,PDB-ENSP_mappings:5uk8.A,PDB-ENSP_mappings:5ukj.A,PDB-ENSP_mappings:5ul1.A,Pfam_domain:PF00794,PROSITE_profiles:PS51546,hmmpanther:PTHR10048,hmmpanther:PTHR10048:SF94,SMART_domains:SM00144,Superfamily_domains:SSF54236</t>
  </si>
  <si>
    <t>c.1496C&gt;A</t>
  </si>
  <si>
    <t>p.Ser499Tyr</t>
  </si>
  <si>
    <t>p.S499Y</t>
  </si>
  <si>
    <t>PIK3CA,missense_variant,p.Ser499Tyr,ENST00000263967,NM_006218.3;PIK3CA,missense_variant,p.Ser499Tyr,ENST00000643187,;</t>
  </si>
  <si>
    <t>1653/9093</t>
  </si>
  <si>
    <t>1496/3207</t>
  </si>
  <si>
    <t>499/1068</t>
  </si>
  <si>
    <t>COSM6475724,COSM6475723</t>
  </si>
  <si>
    <t>PDB-ENSP_mappings:2rd0.A,PDB-ENSP_mappings:3hhm.A,PDB-ENSP_mappings:3hiz.A,PDB-ENSP_mappings:3zim.A,PDB-ENSP_mappings:4jps.A,PDB-ENSP_mappings:4l1b.A,PDB-ENSP_mappings:4l23.A,PDB-ENSP_mappings:4l2y.A,PDB-ENSP_mappings:4ovu.A,PDB-ENSP_mappings:4ovv.A,PDB-ENSP_mappings:4tuu.A,PDB-ENSP_mappings:4tv3.A,PDB-ENSP_mappings:4waf.A,PDB-ENSP_mappings:4ykn.A,PDB-ENSP_mappings:4zop.A,PDB-ENSP_mappings:5dxh.A,PDB-ENSP_mappings:5dxh.D,PDB-ENSP_mappings:5dxt.A,PDB-ENSP_mappings:5fi4.A,PDB-ENSP_mappings:5itd.A,PDB-ENSP_mappings:5sw8.A,PDB-ENSP_mappings:5swg.A,PDB-ENSP_mappings:5swo.A,PDB-ENSP_mappings:5swp.A,PDB-ENSP_mappings:5swr.A,PDB-ENSP_mappings:5swt.A,PDB-ENSP_mappings:5sx8.A,PDB-ENSP_mappings:5sx9.A,PDB-ENSP_mappings:5sxa.A,PDB-ENSP_mappings:5sxb.A,PDB-ENSP_mappings:5sxc.A,PDB-ENSP_mappings:5sxd.A,PDB-ENSP_mappings:5sxe.A,PDB-ENSP_mappings:5sxf.A,PDB-ENSP_mappings:5sxi.A,PDB-ENSP_mappings:5sxj.A,PDB-ENSP_mappings:5sxk.A,PDB-ENSP_mappings:5ubr.A,PDB-ENSP_mappings:5uk8.A,PDB-ENSP_mappings:5ukj.A,PDB-ENSP_mappings:5ul1.A,hmmpanther:PTHR10048,hmmpanther:PTHR10048:SF94</t>
  </si>
  <si>
    <t>rs769632130</t>
  </si>
  <si>
    <t>c.304G&gt;A</t>
  </si>
  <si>
    <t>p.Gly102Ser</t>
  </si>
  <si>
    <t>p.G102S</t>
  </si>
  <si>
    <t>KIT,missense_variant,p.Gly102Ser,ENST00000288135,NM_000222.2;KIT,missense_variant,p.Gly102Ser,ENST00000412167,NM_001093772.1;KIT,non_coding_transcript_exon_variant,,ENST00000514582,;</t>
  </si>
  <si>
    <t>401/5186</t>
  </si>
  <si>
    <t>304/2931</t>
  </si>
  <si>
    <t>102/976</t>
  </si>
  <si>
    <t>rs769632130,COSM139519,COSM1056093</t>
  </si>
  <si>
    <t>tolerated(0.44)</t>
  </si>
  <si>
    <t>c.1861G&gt;A</t>
  </si>
  <si>
    <t>p.Ala621Thr</t>
  </si>
  <si>
    <t>p.A621T</t>
  </si>
  <si>
    <t>KIT,missense_variant,p.Ala621Thr,ENST00000288135,NM_000222.2;KIT,missense_variant,p.Ala617Thr,ENST00000412167,NM_001093772.1;KIT,upstream_gene_variant,,ENST00000512959,;</t>
  </si>
  <si>
    <t>1958/5186</t>
  </si>
  <si>
    <t>1861/2931</t>
  </si>
  <si>
    <t>621/976</t>
  </si>
  <si>
    <t>CM950714,BM0795183,KinMutBase_KIT_DNA:g.70894G&gt;A,COSM5550274</t>
  </si>
  <si>
    <t>Gene3D:3.30.200.20,Pfam_domain:PF07714,PIRSF_domain:PIRSF000615,PIRSF_domain:PIRSF500951,PROSITE_patterns:PS00107,PROSITE_profiles:PS50011,hmmpanther:PTHR24416,hmmpanther:PTHR24416:SF46,SMART_domains:SM00219,Superfamily_domains:SSF56112,cd05104</t>
  </si>
  <si>
    <t>0,0,0,1</t>
  </si>
  <si>
    <t>1,1,0,1</t>
  </si>
  <si>
    <t>rs1261761196</t>
  </si>
  <si>
    <t>c.505A&gt;G</t>
  </si>
  <si>
    <t>p.Thr169Ala</t>
  </si>
  <si>
    <t>p.T169A</t>
  </si>
  <si>
    <t>PIK3R1,missense_variant,p.Thr169Ala,ENST00000521381,NM_181523.2;PIK3R1,missense_variant,p.Thr169Ala,ENST00000521657,;PIK3R1,missense_variant,p.Thr71Ala,ENST00000520675,;PIK3R1,upstream_gene_variant,,ENST00000522084,;PIK3R1,upstream_gene_variant,,ENST00000523807,;</t>
  </si>
  <si>
    <t>1121/7011</t>
  </si>
  <si>
    <t>505/2175</t>
  </si>
  <si>
    <t>169/724</t>
  </si>
  <si>
    <t>Aca/Gca</t>
  </si>
  <si>
    <t>rs1261761196,COSM6933741</t>
  </si>
  <si>
    <t>tolerated(0.52)</t>
  </si>
  <si>
    <t>rs151162957</t>
  </si>
  <si>
    <t>c.226A&gt;G</t>
  </si>
  <si>
    <t>p.Thr76Ala</t>
  </si>
  <si>
    <t>p.T76A</t>
  </si>
  <si>
    <t>WWC1,missense_variant,p.Thr76Ala,ENST00000265293,NM_015238.2;WWC1,missense_variant,p.Thr38Ala,ENST00000393895,;WWC1,missense_variant,p.Thr76Ala,ENST00000521089,NM_001161661.1,NM_001161662.1;WWC1,non_coding_transcript_exon_variant,,ENST00000523043,;WWC1,non_coding_transcript_exon_variant,,ENST00000519859,;</t>
  </si>
  <si>
    <t>229/3562</t>
  </si>
  <si>
    <t>226/3360</t>
  </si>
  <si>
    <t>76/1119</t>
  </si>
  <si>
    <t>Gene3D:2.20.70.10,Pfam_domain:PF00397,PROSITE_profiles:PS50020,hmmpanther:PTHR14791,hmmpanther:PTHR14791:SF22,SMART_domains:SM00456,Superfamily_domains:SSF51045,cd00201</t>
  </si>
  <si>
    <t>c.607C&gt;A</t>
  </si>
  <si>
    <t>p.Arg203Ser</t>
  </si>
  <si>
    <t>p.R203S</t>
  </si>
  <si>
    <t>FGFR4,missense_variant,p.Arg203Ser,ENST00000292408,NM_213647.2,NM_002011.4,NM_001354984.1;FGFR4,missense_variant,p.Arg203Ser,ENST00000393648,NM_001291980.1;FGFR4,missense_variant,p.Arg203Ser,ENST00000502906,;FGFR4,missense_variant,p.Arg203Ser,ENST00000393637,NM_022963.3;FGFR4,downstream_gene_variant,,ENST00000503708,;FGFR4,downstream_gene_variant,,ENST00000510911,;FGFR4,upstream_gene_variant,,ENST00000511076,;FGFR4,downstream_gene_variant,,ENST00000513166,;FGFR4,downstream_gene_variant,,ENST00000514472,;FGFR4,downstream_gene_variant,,ENST00000507708,;FGFR4,non_coding_transcript_exon_variant,,ENST00000509511,;FGFR4,downstream_gene_variant,,ENST00000426612,;FGFR4,downstream_gene_variant,,ENST00000430285,;FGFR4,upstream_gene_variant,,ENST00000483872,;FGFR4,upstream_gene_variant,,ENST00000508139,;</t>
  </si>
  <si>
    <t>852/3122</t>
  </si>
  <si>
    <t>607/2409</t>
  </si>
  <si>
    <t>203/802</t>
  </si>
  <si>
    <t>Cgc/Agc</t>
  </si>
  <si>
    <t>COSM1066160,COSM1066159</t>
  </si>
  <si>
    <t>Gene3D:2.60.40.10,Pfam_domain:PF07679,PIRSF_domain:PIRSF000628,PROSITE_profiles:PS50835,hmmpanther:PTHR24416,hmmpanther:PTHR24416:SF343,SMART_domains:SM00408,SMART_domains:SM00409,Superfamily_domains:SSF48726</t>
  </si>
  <si>
    <t>c.1298T&gt;C</t>
  </si>
  <si>
    <t>p.Val433Ala</t>
  </si>
  <si>
    <t>p.V433A</t>
  </si>
  <si>
    <t>FGFR4,missense_variant,p.Val433Ala,ENST00000292408,NM_213647.2,NM_002011.4,NM_001354984.1;FGFR4,missense_variant,p.Tyr382His,ENST00000393648,NM_001291980.1;FGFR4,missense_variant,p.Val433Ala,ENST00000502906,;FGFR4,missense_variant,p.Val393Ala,ENST00000393637,NM_022963.3;FGFR4,missense_variant,p.Val65Ala,ENST00000511076,;FGFR4,downstream_gene_variant,,ENST00000503708,;FGFR4,downstream_gene_variant,,ENST00000510911,;FGFR4,downstream_gene_variant,,ENST00000513166,;FGFR4,downstream_gene_variant,,ENST00000514472,;FGFR4,downstream_gene_variant,,ENST00000507708,;FGFR4,non_coding_transcript_exon_variant,,ENST00000508139,;FGFR4,downstream_gene_variant,,ENST00000426612,;FGFR4,downstream_gene_variant,,ENST00000430285,;FGFR4,upstream_gene_variant,,ENST00000483872,;FGFR4,downstream_gene_variant,,ENST00000509511,;FGFR4,upstream_gene_variant,,ENST00000513423,;</t>
  </si>
  <si>
    <t>1543/3122</t>
  </si>
  <si>
    <t>1298/2409</t>
  </si>
  <si>
    <t>433/802</t>
  </si>
  <si>
    <t>benign(0.239)</t>
  </si>
  <si>
    <t>PIRSF_domain:PIRSF000628,hmmpanther:PTHR24416,hmmpanther:PTHR24416:SF343,Low_complexity_(Seg):seg</t>
  </si>
  <si>
    <t>c.845C&gt;T</t>
  </si>
  <si>
    <t>p.Ala282Val</t>
  </si>
  <si>
    <t>p.A282V</t>
  </si>
  <si>
    <t>EHMT2,missense_variant,p.Ala282Val,ENST00000395728,NM_001318833.1;EHMT2,missense_variant,p.Ala282Val,ENST00000375528,NM_001289413.1;EHMT2,missense_variant,p.Ala225Val,ENST00000375537,NM_006709.4;EHMT2,missense_variant,p.Ala225Val,ENST00000375530,NM_025256.6;EHMT2,non_coding_transcript_exon_variant,,ENST00000480912,;EHMT2,non_coding_transcript_exon_variant,,ENST00000463484,;EHMT2,downstream_gene_variant,,ENST00000465429,;</t>
  </si>
  <si>
    <t>865/4047</t>
  </si>
  <si>
    <t>845/3702</t>
  </si>
  <si>
    <t>282/1233</t>
  </si>
  <si>
    <t>tolerated_low_confidence(0.26)</t>
  </si>
  <si>
    <t>hmmpanther:PTHR22884,hmmpanther:PTHR22884:SF361,mobidb-lite</t>
  </si>
  <si>
    <t>rs1261404722</t>
  </si>
  <si>
    <t>p.Arg266His</t>
  </si>
  <si>
    <t>p.R266H</t>
  </si>
  <si>
    <t>EHMT2,missense_variant,p.Arg266His,ENST00000395728,NM_001318833.1;EHMT2,missense_variant,p.Arg266His,ENST00000375528,NM_001289413.1;EHMT2,missense_variant,p.Arg209His,ENST00000375537,NM_006709.4;EHMT2,missense_variant,p.Arg209His,ENST00000375530,NM_025256.6;C2,upstream_gene_variant,,ENST00000469372,NM_001282457.1;C2,upstream_gene_variant,,ENST00000497706,;EHMT2,non_coding_transcript_exon_variant,,ENST00000480912,;EHMT2,non_coding_transcript_exon_variant,,ENST00000463484,;EHMT2,downstream_gene_variant,,ENST00000465429,;</t>
  </si>
  <si>
    <t>817/4047</t>
  </si>
  <si>
    <t>797/3702</t>
  </si>
  <si>
    <t>266/1233</t>
  </si>
  <si>
    <t>probably_damaging(0.964)</t>
  </si>
  <si>
    <t>c.2491T&gt;G</t>
  </si>
  <si>
    <t>p.Phe831Val</t>
  </si>
  <si>
    <t>p.F831V</t>
  </si>
  <si>
    <t>ARID1B,missense_variant,p.Phe831Val,ENST00000346085,NM_020732.3;ARID1B,missense_variant,p.Phe818Val,ENST00000636930,;ARID1B,missense_variant,p.Phe818Val,ENST00000350026,NM_017519.2;ARID1B,missense_variant,p.Phe287Val,ENST00000414678,;ARID1B,missense_variant,p.Phe68Val,ENST00000637904,;ARID1B,missense_variant,p.Phe68Val,ENST00000637810,;ARID1B,missense_variant,p.Phe239Val,ENST00000319584,;ARID1B,missense_variant,p.Phe68Val,ENST00000637003,;ARID1B,intron_variant,,ENST00000635849,;ARID1B,non_coding_transcript_exon_variant,,ENST00000452544,;</t>
  </si>
  <si>
    <t>3047/10194</t>
  </si>
  <si>
    <t>2491/6750</t>
  </si>
  <si>
    <t>831/2249</t>
  </si>
  <si>
    <t>tolerated_low_confidence(0.07)</t>
  </si>
  <si>
    <t>mobidb-lite,hmmpanther:PTHR12656:SF11,hmmpanther:PTHR12656</t>
  </si>
  <si>
    <t>c.2762C&gt;A</t>
  </si>
  <si>
    <t>p.Pro921His</t>
  </si>
  <si>
    <t>p.P921H</t>
  </si>
  <si>
    <t>ARID1B,missense_variant,p.Pro921His,ENST00000346085,NM_020732.3;ARID1B,missense_variant,p.Pro908His,ENST00000636930,;ARID1B,missense_variant,p.Pro908His,ENST00000350026,NM_017519.2;ARID1B,missense_variant,p.Pro377His,ENST00000414678,;ARID1B,missense_variant,p.Pro158His,ENST00000637904,;ARID1B,missense_variant,p.Pro98His,ENST00000635849,;ARID1B,missense_variant,p.Pro71His,ENST00000637015,;ARID1B,missense_variant,p.Pro158His,ENST00000637810,;ARID1B,missense_variant,p.Pro329His,ENST00000319584,;ARID1B,upstream_gene_variant,,ENST00000400790,;ARID1B,upstream_gene_variant,,ENST00000635957,;ARID1B,missense_variant,p.Pro6His,ENST00000637568,;ARID1B,non_coding_transcript_exon_variant,,ENST00000452544,;ARID1B,non_coding_transcript_exon_variant,,ENST00000636426,;,regulatory_region_variant,,ENSR00000205847,;</t>
  </si>
  <si>
    <t>3318/10194</t>
  </si>
  <si>
    <t>2762/6750</t>
  </si>
  <si>
    <t>921/2249</t>
  </si>
  <si>
    <t>cCt/cAt</t>
  </si>
  <si>
    <t>Low_complexity_(Seg):seg,mobidb-lite,hmmpanther:PTHR12656:SF11,hmmpanther:PTHR12656</t>
  </si>
  <si>
    <t>c.3028T&gt;G</t>
  </si>
  <si>
    <t>p.Ser1010Ala</t>
  </si>
  <si>
    <t>p.S1010A</t>
  </si>
  <si>
    <t>ARID1B,missense_variant,p.Ser1010Ala,ENST00000346085,NM_020732.3;ARID1B,missense_variant,p.Ser997Ala,ENST00000636930,;ARID1B,missense_variant,p.Ser997Ala,ENST00000350026,NM_017519.2;ARID1B,missense_variant,p.Ser466Ala,ENST00000414678,;ARID1B,missense_variant,p.Ser247Ala,ENST00000637904,;ARID1B,missense_variant,p.Ser187Ala,ENST00000635849,;ARID1B,missense_variant,p.Ser203Ala,ENST00000637015,;ARID1B,missense_variant,p.Ser247Ala,ENST00000637810,;ARID1B,missense_variant,p.Ser65Ala,ENST00000635957,;ARID1B,missense_variant,p.Ser64Ala,ENST00000400790,;ARID1B,missense_variant,p.Ser418Ala,ENST00000319584,;ARID1B,splice_region_variant,,ENST00000637741,;ARID1B,splice_region_variant,,ENST00000637568,;ARID1B,non_coding_transcript_exon_variant,,ENST00000636940,;ARID1B,non_coding_transcript_exon_variant,,ENST00000637170,;ARID1B,non_coding_transcript_exon_variant,,ENST00000478761,;ARID1B,upstream_gene_variant,,ENST00000636909,;ARID1B,downstream_gene_variant,,ENST00000637722,;,regulatory_region_variant,,ENSR00000205853,;</t>
  </si>
  <si>
    <t>3584/10194</t>
  </si>
  <si>
    <t>3028/6750</t>
  </si>
  <si>
    <t>1010/2249</t>
  </si>
  <si>
    <t>benign(0.078)</t>
  </si>
  <si>
    <t>hmmpanther:PTHR12656:SF11,hmmpanther:PTHR12656</t>
  </si>
  <si>
    <t>rs1343888047</t>
  </si>
  <si>
    <t>c.970C&gt;T</t>
  </si>
  <si>
    <t>p.Arg324Cys</t>
  </si>
  <si>
    <t>p.R324C</t>
  </si>
  <si>
    <t>EGFR,missense_variant,p.Arg324Cys,ENST00000275493,NM_005228.3;EGFR,missense_variant,p.Arg279Cys,ENST00000454757,;EGFR,missense_variant,p.Arg118Cys,ENST00000638463,;EGFR,missense_variant,p.Arg279Cys,ENST00000455089,NM_001346897.1;EGFR,missense_variant,p.Arg324Cys,ENST00000344576,NM_201284.1;EGFR,missense_variant,p.Arg324Cys,ENST00000342916,NM_201282.1;EGFR,missense_variant,p.Arg324Cys,ENST00000420316,NM_201283.1;</t>
  </si>
  <si>
    <t>1147/9821</t>
  </si>
  <si>
    <t>970/3633</t>
  </si>
  <si>
    <t>324/1210</t>
  </si>
  <si>
    <t>probably_damaging(0.952)</t>
  </si>
  <si>
    <t>rs768336804</t>
  </si>
  <si>
    <t>c.2006G&gt;A</t>
  </si>
  <si>
    <t>p.Arg669Gln</t>
  </si>
  <si>
    <t>p.R669Q</t>
  </si>
  <si>
    <t>17/28</t>
  </si>
  <si>
    <t>EGFR,missense_variant,p.Arg669Gln,ENST00000275493,NM_005228.3;EGFR,missense_variant,p.Arg624Gln,ENST00000454757,;EGFR,missense_variant,p.Arg463Gln,ENST00000638463,;EGFR,missense_variant,p.Arg624Gln,ENST00000455089,NM_001346897.1;EGFR,downstream_gene_variant,,ENST00000342916,NM_201282.1;EGFR,downstream_gene_variant,,ENST00000344576,NM_201284.1;</t>
  </si>
  <si>
    <t>2183/9821</t>
  </si>
  <si>
    <t>2006/3633</t>
  </si>
  <si>
    <t>669/1210</t>
  </si>
  <si>
    <t>rs768336804,COSM6920868</t>
  </si>
  <si>
    <t>cd12093,Gene3D:1.20.5.100,PIRSF_domain:PIRSF000619,hmmpanther:PTHR24416:SF91,hmmpanther:PTHR24416</t>
  </si>
  <si>
    <t>c.2521T&gt;G</t>
  </si>
  <si>
    <t>p.Leu841Val</t>
  </si>
  <si>
    <t>p.L841V</t>
  </si>
  <si>
    <t>MET,missense_variant,p.Leu823Val,ENST00000397752,NM_000245.3,NM_001324402.1;MET,missense_variant,p.Leu841Val,ENST00000318493,NM_001127500.2;MET,missense_variant,p.Leu103Val,ENST00000422097,;MET,downstream_gene_variant,,ENST00000436117,NM_001324401.1;</t>
  </si>
  <si>
    <t>2708/4632</t>
  </si>
  <si>
    <t>2521/4227</t>
  </si>
  <si>
    <t>841/1408</t>
  </si>
  <si>
    <t>Tta/Gta</t>
  </si>
  <si>
    <t>possibly_damaging(0.547)</t>
  </si>
  <si>
    <t>PIRSF_domain:PIRSF000617,hmmpanther:PTHR24416,hmmpanther:PTHR24416:SF483,SMART_domains:SM00429,Superfamily_domains:SSF81296</t>
  </si>
  <si>
    <t>rs1485819819</t>
  </si>
  <si>
    <t>c.1460T&gt;C</t>
  </si>
  <si>
    <t>p.Met487Thr</t>
  </si>
  <si>
    <t>p.M487T</t>
  </si>
  <si>
    <t>KMT2C,missense_variant,p.Met487Thr,ENST00000262189,NM_170606.2;KMT2C,missense_variant,p.Met487Thr,ENST00000355193,;KMT2C,upstream_gene_variant,,ENST00000418673,;KMT2C,missense_variant,p.Met487Thr,ENST00000558084,;</t>
  </si>
  <si>
    <t>1679/16862</t>
  </si>
  <si>
    <t>1460/14736</t>
  </si>
  <si>
    <t>487/4911</t>
  </si>
  <si>
    <t>tolerated(0.28)</t>
  </si>
  <si>
    <t>Gene3D:3.30.40.10,PROSITE_profiles:PS50016,hmmpanther:PTHR22884,hmmpanther:PTHR22884:SF373,SMART_domains:SM00249,Superfamily_domains:SSF57903,cd15511</t>
  </si>
  <si>
    <t>c.1831G&gt;A</t>
  </si>
  <si>
    <t>p.Ala611Thr</t>
  </si>
  <si>
    <t>p.A611T</t>
  </si>
  <si>
    <t>SMARCA2,missense_variant,p.Ala611Thr,ENST00000382203,NM_001289396.1;SMARCA2,missense_variant,p.Ala611Thr,ENST00000357248,NM_139045.3;SMARCA2,missense_variant,p.Ala611Thr,ENST00000349721,NM_003070.4;SMARCA2,missense_variant,p.Ala611Thr,ENST00000382194,;SMARCA2,missense_variant,p.Ala611Thr,ENST00000450198,NM_001289397.1;SMARCA2,upstream_gene_variant,,ENST00000635185,;SMARCA2,downstream_gene_variant,,ENST00000636916,;SMARCA2,non_coding_transcript_exon_variant,,ENST00000635739,;SMARCA2,upstream_gene_variant,,ENST00000636233,;SMARCA2,upstream_gene_variant,,ENST00000636501,;SMARCA2,upstream_gene_variant,,ENST00000637371,;SMARCA2,missense_variant,p.Ala611Thr,ENST00000634760,;SMARCA2,non_coding_transcript_exon_variant,,ENST00000635129,;</t>
  </si>
  <si>
    <t>2040/5867</t>
  </si>
  <si>
    <t>1831/4773</t>
  </si>
  <si>
    <t>611/1590</t>
  </si>
  <si>
    <t>Pfam_domain:PF07533,hmmpanther:PTHR10799,hmmpanther:PTHR10799:SF541,SMART_domains:SM00592,Superfamily_domains:SSF160481</t>
  </si>
  <si>
    <t>c.2030T&gt;C</t>
  </si>
  <si>
    <t>p.Ile677Thr</t>
  </si>
  <si>
    <t>p.I677T</t>
  </si>
  <si>
    <t>13/34</t>
  </si>
  <si>
    <t>SMARCA2,missense_variant,p.Ile677Thr,ENST00000382203,NM_001289396.1;SMARCA2,missense_variant,p.Ile677Thr,ENST00000357248,NM_139045.3;SMARCA2,missense_variant,p.Ile677Thr,ENST00000349721,NM_003070.4;SMARCA2,missense_variant,p.Ile677Thr,ENST00000382194,;SMARCA2,missense_variant,p.Ile677Thr,ENST00000450198,NM_001289397.1;SMARCA2,missense_variant,p.Ile14Thr,ENST00000635185,;SMARCA2,downstream_gene_variant,,ENST00000636916,;SMARCA2,non_coding_transcript_exon_variant,,ENST00000635739,;SMARCA2,downstream_gene_variant,,ENST00000636233,;SMARCA2,downstream_gene_variant,,ENST00000636501,;SMARCA2,downstream_gene_variant,,ENST00000637371,;SMARCA2,missense_variant,p.Ile677Thr,ENST00000634760,;SMARCA2,non_coding_transcript_exon_variant,,ENST00000635129,;</t>
  </si>
  <si>
    <t>2239/5867</t>
  </si>
  <si>
    <t>2030/4773</t>
  </si>
  <si>
    <t>677/1590</t>
  </si>
  <si>
    <t>possibly_damaging(0.888)</t>
  </si>
  <si>
    <t>hmmpanther:PTHR10799,hmmpanther:PTHR10799:SF541</t>
  </si>
  <si>
    <t>rs1085308047</t>
  </si>
  <si>
    <t>c.40A&gt;G</t>
  </si>
  <si>
    <t>p.Arg14Gly</t>
  </si>
  <si>
    <t>p.R14G</t>
  </si>
  <si>
    <t>PTEN,missense_variant,p.Arg14Gly,ENST00000371953,NM_001304717.2,NM_000314.6;KLLN,upstream_gene_variant,,ENST00000445946,NM_001126049.1;PTEN,non_coding_transcript_exon_variant,,ENST00000618586,;PTEN,non_coding_transcript_exon_variant,,ENST00000487939,;PTEN,non_coding_transcript_exon_variant,,ENST00000462694,;,regulatory_region_variant,,ENSR00000031121,;</t>
  </si>
  <si>
    <t>1397/9027</t>
  </si>
  <si>
    <t>40/1212</t>
  </si>
  <si>
    <t>14/403</t>
  </si>
  <si>
    <t>rs1085308047,CD127974,COSM5831,COSM5101</t>
  </si>
  <si>
    <t>benign(0.123)</t>
  </si>
  <si>
    <t>PROSITE_profiles:PS51181,hmmpanther:PTHR12305,hmmpanther:PTHR12305:SF81,PIRSF_domain:PIRSF038025,Gene3D:3.90.190.10</t>
  </si>
  <si>
    <t>not_provided,pathogenic</t>
  </si>
  <si>
    <t>c.188dup</t>
  </si>
  <si>
    <t>p.Asn63LysfsTer11</t>
  </si>
  <si>
    <t>p.N63Kfs*11</t>
  </si>
  <si>
    <t>PTEN,frameshift_variant,p.Asn63LysfsTer11,ENST00000371953,NM_001304717.2,NM_000314.6;PTEN,non_coding_transcript_exon_variant,,ENST00000498703,;</t>
  </si>
  <si>
    <t>1540-1541/9027</t>
  </si>
  <si>
    <t>183-184/1212</t>
  </si>
  <si>
    <t>61-62/403</t>
  </si>
  <si>
    <t>c.32T&gt;C</t>
  </si>
  <si>
    <t>p.Val11Ala</t>
  </si>
  <si>
    <t>p.V11A</t>
  </si>
  <si>
    <t>FGFR2,missense_variant,p.Val11Ala,ENST00000613048,NM_023029.2;FGFR2,missense_variant,p.Val11Ala,ENST00000358487,NM_000141.4;FGFR2,missense_variant,p.Val11Ala,ENST00000369061,NM_001144914.1;FGFR2,missense_variant,p.Val11Ala,ENST00000357555,NM_001144915.1;FGFR2,missense_variant,p.Val11Ala,ENST00000356226,NM_001144916.1,NM_001144918.1;FGFR2,missense_variant,p.Val11Ala,ENST00000369060,NM_001144917.1;FGFR2,missense_variant,p.Val11Ala,ENST00000457416,NM_022970.3;FGFR2,missense_variant,p.Val11Ala,ENST00000369059,;FGFR2,missense_variant,p.Val11Ala,ENST00000360144,NM_001144919.1;FGFR2,missense_variant,p.Val11Ala,ENST00000369058,;FGFR2,missense_variant,p.Val11Ala,ENST00000369056,NM_001144913.1;FGFR2,missense_variant,p.Val11Ala,ENST00000336553,;FGFR2,missense_variant,p.Val11Ala,ENST00000351936,;FGFR2,missense_variant,p.Val11Ala,ENST00000346997,NM_001320658.1;FGFR2,missense_variant,p.Val11Ala,ENST00000359354,;FGFR2,missense_variant,p.Val11Ala,ENST00000611527,;FGFR2,upstream_gene_variant,,ENST00000613324,;FGFR2,non_coding_transcript_exon_variant,,ENST00000490349,;FGFR2,non_coding_transcript_exon_variant,,ENST00000491111,;FGFR2,missense_variant,p.Val11Ala,ENST00000604236,;FGFR2,missense_variant,p.Val11Ala,ENST00000636922,;</t>
  </si>
  <si>
    <t>624/3061</t>
  </si>
  <si>
    <t>32/2469</t>
  </si>
  <si>
    <t>11/822</t>
  </si>
  <si>
    <t>tolerated_low_confidence(0.88)</t>
  </si>
  <si>
    <t>benign(0.045)</t>
  </si>
  <si>
    <t>Gene3D:2.60.40.10,PIRSF_domain:PIRSF000628,Cleavage_site_(Signalp):SignalP-noTM</t>
  </si>
  <si>
    <t>rs141534716</t>
  </si>
  <si>
    <t>c.8558C&gt;T</t>
  </si>
  <si>
    <t>p.Thr2853Met</t>
  </si>
  <si>
    <t>p.T2853M</t>
  </si>
  <si>
    <t>ATM,missense_variant,p.Thr2853Met,ENST00000278616,NM_000051.3;ATM,missense_variant,p.Thr2853Met,ENST00000452508,NM_001351834.1;C11orf65,intron_variant,,ENST00000524755,;C11orf65,intron_variant,,ENST00000525729,NM_001330368.1;C11orf65,intron_variant,,ENST00000615746,;C11orf65,intron_variant,,ENST00000526725,;ATM,upstream_gene_variant,,ENST00000525178,;ATM,non_coding_transcript_exon_variant,,ENST00000524792,;C11orf65,intron_variant,,ENST00000527531,;</t>
  </si>
  <si>
    <t>8943/13147</t>
  </si>
  <si>
    <t>8558/9171</t>
  </si>
  <si>
    <t>2853/3056</t>
  </si>
  <si>
    <t>rs141534716,COSM922753,COSM3358965,COSM3358964,COSM1152250</t>
  </si>
  <si>
    <t>c.1583G&gt;T</t>
  </si>
  <si>
    <t>p.Ser528Ile</t>
  </si>
  <si>
    <t>p.S528I</t>
  </si>
  <si>
    <t>KMT2A,missense_variant,p.Ser528Ile,ENST00000534358,NM_001197104.1;KMT2A,missense_variant,p.Ser528Ile,ENST00000389506,NM_005933.3;KMT2A,missense_variant,p.Ser561Ile,ENST00000531904,;KMT2A,intron_variant,,ENST00000527869,;KMT2A,intron_variant,,ENST00000533790,;</t>
  </si>
  <si>
    <t>1606/16602</t>
  </si>
  <si>
    <t>1583/11919</t>
  </si>
  <si>
    <t>528/3972</t>
  </si>
  <si>
    <t>PIRSF_domain:PIRSF010354,hmmpanther:PTHR22884,hmmpanther:PTHR22884:SF387,mobidb-lite,Low_complexity_(Seg):seg</t>
  </si>
  <si>
    <t>c.2164A&gt;C</t>
  </si>
  <si>
    <t>p.Thr722Pro</t>
  </si>
  <si>
    <t>p.T722P</t>
  </si>
  <si>
    <t>KMT2A,missense_variant,p.Thr722Pro,ENST00000534358,NM_001197104.1;KMT2A,missense_variant,p.Thr722Pro,ENST00000389506,NM_005933.3;KMT2A,missense_variant,p.Thr755Pro,ENST00000531904,;KMT2A,intron_variant,,ENST00000527869,;KMT2A,intron_variant,,ENST00000533790,;</t>
  </si>
  <si>
    <t>2187/16602</t>
  </si>
  <si>
    <t>2164/11919</t>
  </si>
  <si>
    <t>722/3972</t>
  </si>
  <si>
    <t>benign(0.092)</t>
  </si>
  <si>
    <t>c.2797C&gt;T</t>
  </si>
  <si>
    <t>p.Arg933Trp</t>
  </si>
  <si>
    <t>p.R933W</t>
  </si>
  <si>
    <t>KMT2A,missense_variant,p.Arg933Trp,ENST00000534358,NM_001197104.1;KMT2A,missense_variant,p.Arg933Trp,ENST00000389506,NM_005933.3;KMT2A,missense_variant,p.Arg966Trp,ENST00000531904,;KMT2A,intron_variant,,ENST00000527869,;KMT2A,intron_variant,,ENST00000533790,;</t>
  </si>
  <si>
    <t>2820/16602</t>
  </si>
  <si>
    <t>2797/11919</t>
  </si>
  <si>
    <t>933/3972</t>
  </si>
  <si>
    <t>COSM1215174,COSM1215173</t>
  </si>
  <si>
    <t>rs1447733910</t>
  </si>
  <si>
    <t>c.6290C&gt;T</t>
  </si>
  <si>
    <t>p.Thr2097Ile</t>
  </si>
  <si>
    <t>p.T2097I</t>
  </si>
  <si>
    <t>25/36</t>
  </si>
  <si>
    <t>KMT2A,missense_variant,p.Thr2097Ile,ENST00000534358,NM_001197104.1;KMT2A,missense_variant,p.Thr2094Ile,ENST00000389506,NM_005933.3;KMT2A,non_coding_transcript_exon_variant,,ENST00000528278,;</t>
  </si>
  <si>
    <t>6313/16602</t>
  </si>
  <si>
    <t>6290/11919</t>
  </si>
  <si>
    <t>2097/3972</t>
  </si>
  <si>
    <t>c.4360C&gt;T</t>
  </si>
  <si>
    <t>p.Leu1454Phe</t>
  </si>
  <si>
    <t>p.L1454F</t>
  </si>
  <si>
    <t>KDM5A,missense_variant,p.Leu1454Phe,ENST00000399788,NM_001042603.2;KDM5A,upstream_gene_variant,,ENST00000540838,;</t>
  </si>
  <si>
    <t>4723/10763</t>
  </si>
  <si>
    <t>4360/5073</t>
  </si>
  <si>
    <t>1454/1690</t>
  </si>
  <si>
    <t>c.2978C&gt;A</t>
  </si>
  <si>
    <t>p.Ser993Tyr</t>
  </si>
  <si>
    <t>p.S993Y</t>
  </si>
  <si>
    <t>KDM5A,missense_variant,p.Ser993Tyr,ENST00000399788,NM_001042603.2;KDM5A,missense_variant,p.Ser612Tyr,ENST00000544760,;KDM5A,upstream_gene_variant,,ENST00000535269,;</t>
  </si>
  <si>
    <t>3341/10763</t>
  </si>
  <si>
    <t>2978/5073</t>
  </si>
  <si>
    <t>993/1690</t>
  </si>
  <si>
    <t>tCc/tAc</t>
  </si>
  <si>
    <t>COSM5937557,COSM5937556</t>
  </si>
  <si>
    <t>possibly_damaging(0.506)</t>
  </si>
  <si>
    <t>hmmpanther:PTHR10694:SF17,hmmpanther:PTHR10694,Pfam_domain:PF08429</t>
  </si>
  <si>
    <t>c.2621T&gt;A</t>
  </si>
  <si>
    <t>p.Leu874His</t>
  </si>
  <si>
    <t>p.L874H</t>
  </si>
  <si>
    <t>KDM5A,missense_variant,p.Leu874His,ENST00000399788,NM_001042603.2;KDM5A,missense_variant,p.Leu493His,ENST00000544760,;KDM5A,downstream_gene_variant,,ENST00000541335,;</t>
  </si>
  <si>
    <t>2984/10763</t>
  </si>
  <si>
    <t>2621/5073</t>
  </si>
  <si>
    <t>874/1690</t>
  </si>
  <si>
    <t>L/H</t>
  </si>
  <si>
    <t>cTc/cAc</t>
  </si>
  <si>
    <t>possibly_damaging(0.771)</t>
  </si>
  <si>
    <t>rs762350923</t>
  </si>
  <si>
    <t>c.15772G&gt;A</t>
  </si>
  <si>
    <t>p.Ala5258Thr</t>
  </si>
  <si>
    <t>p.A5258T</t>
  </si>
  <si>
    <t>48/54</t>
  </si>
  <si>
    <t>KMT2D,missense_variant,p.Ala5258Thr,ENST00000301067,NM_003482.3;KMT2D,upstream_gene_variant,,ENST00000526209,;KMT2D,downstream_gene_variant,,ENST00000552391,;</t>
  </si>
  <si>
    <t>15772/19419</t>
  </si>
  <si>
    <t>15772/16614</t>
  </si>
  <si>
    <t>5258/5537</t>
  </si>
  <si>
    <t>rs762350923,COSM5051630,COSM5051629</t>
  </si>
  <si>
    <t>tolerated(0.68)</t>
  </si>
  <si>
    <t>benign(0.06)</t>
  </si>
  <si>
    <t>Gene3D:2.170.270.10,Pfam_domain:PF05965,PROSITE_profiles:PS51543,hmmpanther:PTHR22884,hmmpanther:PTHR22884:SF380,SMART_domains:SM00542</t>
  </si>
  <si>
    <t>rs1396382997</t>
  </si>
  <si>
    <t>c.4312G&gt;A</t>
  </si>
  <si>
    <t>p.Asp1438Asn</t>
  </si>
  <si>
    <t>p.D1438N</t>
  </si>
  <si>
    <t>KMT2D,missense_variant,p.Asp1438Asn,ENST00000301067,NM_003482.3;KMT2D,upstream_gene_variant,,ENST00000550356,;</t>
  </si>
  <si>
    <t>4312/19419</t>
  </si>
  <si>
    <t>4312/16614</t>
  </si>
  <si>
    <t>1438/5537</t>
  </si>
  <si>
    <t>rs1396382997,COSM3812161,COSM3812160</t>
  </si>
  <si>
    <t>Gene3D:3.30.40.10,Pfam_domain:PF00628,PROSITE_profiles:PS50016,hmmpanther:PTHR22884,hmmpanther:PTHR22884:SF380,SMART_domains:SM00249,Superfamily_domains:SSF57903,cd15513</t>
  </si>
  <si>
    <t>rs779668384</t>
  </si>
  <si>
    <t>c.1076G&gt;A</t>
  </si>
  <si>
    <t>p.Arg359His</t>
  </si>
  <si>
    <t>p.R359H</t>
  </si>
  <si>
    <t>KMT2D,missense_variant,p.Arg359His,ENST00000301067,NM_003482.3;KMT2D,downstream_gene_variant,,ENST00000547610,;</t>
  </si>
  <si>
    <t>1076/19419</t>
  </si>
  <si>
    <t>1076/16614</t>
  </si>
  <si>
    <t>359/5537</t>
  </si>
  <si>
    <t>rs779668384,COSM6965130,COSM6965129</t>
  </si>
  <si>
    <t>tolerated(0.61)</t>
  </si>
  <si>
    <t>rs541630066</t>
  </si>
  <si>
    <t>c.3469G&gt;A</t>
  </si>
  <si>
    <t>p.Ala1157Thr</t>
  </si>
  <si>
    <t>p.A1157T</t>
  </si>
  <si>
    <t>SMARCC2,missense_variant,p.Ala1157Thr,ENST00000550164,;SMARCC2,missense_variant,p.Ala1126Thr,ENST00000267064,NM_003075.3;SMARCC2,intron_variant,,ENST00000347471,NM_139067.2;SMARCC2,intron_variant,,ENST00000394023,NM_001130420.1;MYL6,downstream_gene_variant,,ENST00000293422,;MYL6,downstream_gene_variant,,ENST00000348108,;MYL6,downstream_gene_variant,,ENST00000536128,;MYL6,downstream_gene_variant,,ENST00000547408,;MYL6,downstream_gene_variant,,ENST00000547649,NM_079423.3;MYL6,downstream_gene_variant,,ENST00000548293,;MYL6,downstream_gene_variant,,ENST00000548400,;MYL6,downstream_gene_variant,,ENST00000548580,;MYL6,downstream_gene_variant,,ENST00000549017,;MYL6,downstream_gene_variant,,ENST00000549392,;MYL6,downstream_gene_variant,,ENST00000549566,;MYL6,downstream_gene_variant,,ENST00000550697,NM_021019.4;MYL6,downstream_gene_variant,,ENST00000551589,;AC073896.4,intron_variant,,ENST00000553176,;MYL6B,downstream_gene_variant,,ENST00000548571,;MYL6,downstream_gene_variant,,ENST00000550639,;MYL6,downstream_gene_variant,,ENST00000551954,;MYL6,downstream_gene_variant,,ENST00000552297,;SMARCC2,intron_variant,,ENST00000552674,;MYL6,downstream_gene_variant,,ENST00000546630,;MYL6,downstream_gene_variant,,ENST00000546845,;MYL6,downstream_gene_variant,,ENST00000547703,;MYL6,downstream_gene_variant,,ENST00000548725,;MYL6,downstream_gene_variant,,ENST00000550184,;</t>
  </si>
  <si>
    <t>3484/4114</t>
  </si>
  <si>
    <t>3469/3738</t>
  </si>
  <si>
    <t>1157/1245</t>
  </si>
  <si>
    <t>Low_complexity_(Seg):seg</t>
  </si>
  <si>
    <t>c.1700A&gt;C</t>
  </si>
  <si>
    <t>p.Glu567Ala</t>
  </si>
  <si>
    <t>p.E567A</t>
  </si>
  <si>
    <t>AXIN1,missense_variant,p.Glu567Ala,ENST00000262320,NM_003502.3;AXIN1,missense_variant,p.Glu567Ala,ENST00000354866,NM_181050.2;AXIN1,upstream_gene_variant,,ENST00000457798,;AXIN1,downstream_gene_variant,,ENST00000481769,;AXIN1,non_coding_transcript_exon_variant,,ENST00000461023,;</t>
  </si>
  <si>
    <t>2072/3643</t>
  </si>
  <si>
    <t>1700/2589</t>
  </si>
  <si>
    <t>567/862</t>
  </si>
  <si>
    <t>hmmpanther:PTHR10845,hmmpanther:PTHR10845:SF11,mobidb-lite</t>
  </si>
  <si>
    <t>c.5470G&gt;A</t>
  </si>
  <si>
    <t>p.Ala1824Thr</t>
  </si>
  <si>
    <t>p.A1824T</t>
  </si>
  <si>
    <t>CREBBP,missense_variant,p.Ala1824Thr,ENST00000262367,NM_004380.2;CREBBP,missense_variant,p.Ala1786Thr,ENST00000382070,NM_001079846.1;CREBBP,downstream_gene_variant,,ENST00000637492,;CREBBP,downstream_gene_variant,,ENST00000571763,;CREBBP,downstream_gene_variant,,ENST00000576720,;</t>
  </si>
  <si>
    <t>6280/10803</t>
  </si>
  <si>
    <t>5470/7329</t>
  </si>
  <si>
    <t>1824/2442</t>
  </si>
  <si>
    <t>COSM6635343,COSM260287</t>
  </si>
  <si>
    <t>Pfam_domain:PF02135,Gene3D:1.20.1020.10,SMART_domains:SM00551,Superfamily_domains:SSF57933,PROSITE_profiles:PS50134,hmmpanther:PTHR13808:SF5,hmmpanther:PTHR13808</t>
  </si>
  <si>
    <t>rs755552459</t>
  </si>
  <si>
    <t>c.9460C&gt;T</t>
  </si>
  <si>
    <t>p.Arg3154Trp</t>
  </si>
  <si>
    <t>p.R3154W</t>
  </si>
  <si>
    <t>SRCAP,missense_variant,p.Arg3154Trp,ENST00000262518,NM_006662.2;SRCAP,missense_variant,p.Arg2895Trp,ENST00000395059,;TMEM265,upstream_gene_variant,,ENST00000615541,NM_001256829.1;AC106886.2,upstream_gene_variant,,ENST00000483578,;AC106886.5,missense_variant,p.Arg2977Trp,ENST00000380361,;SRCAP,downstream_gene_variant,,ENST00000474008,;</t>
  </si>
  <si>
    <t>9845/11754</t>
  </si>
  <si>
    <t>9460/9693</t>
  </si>
  <si>
    <t>3154/3230</t>
  </si>
  <si>
    <t>probably_damaging(0.948)</t>
  </si>
  <si>
    <t>rs759384096</t>
  </si>
  <si>
    <t>c.9584G&gt;A</t>
  </si>
  <si>
    <t>p.Arg3195Gln</t>
  </si>
  <si>
    <t>p.R3195Q</t>
  </si>
  <si>
    <t>SRCAP,missense_variant,p.Arg3195Gln,ENST00000262518,NM_006662.2;SRCAP,missense_variant,p.Arg2936Gln,ENST00000395059,;TMEM265,upstream_gene_variant,,ENST00000615541,NM_001256829.1;AC106886.2,upstream_gene_variant,,ENST00000483578,;AC106886.5,missense_variant,p.Arg3018Gln,ENST00000380361,;SRCAP,downstream_gene_variant,,ENST00000474008,;</t>
  </si>
  <si>
    <t>9969/11754</t>
  </si>
  <si>
    <t>9584/9693</t>
  </si>
  <si>
    <t>3195/3230</t>
  </si>
  <si>
    <t>possibly_damaging(0.715)</t>
  </si>
  <si>
    <t>c.1495A&gt;T</t>
  </si>
  <si>
    <t>p.Met499Leu</t>
  </si>
  <si>
    <t>p.M499L</t>
  </si>
  <si>
    <t>BRD7,missense_variant,p.Met499Leu,ENST00000394688,NM_013263.4;BRD7,missense_variant,p.Met499Leu,ENST00000394689,NM_001173984.2;ADCY7,downstream_gene_variant,,ENST00000254235,NM_001114.4;ADCY7,downstream_gene_variant,,ENST00000394697,;BRD7,upstream_gene_variant,,ENST00000562383,;BRD7,upstream_gene_variant,,ENST00000569774,;</t>
  </si>
  <si>
    <t>1500/2145</t>
  </si>
  <si>
    <t>1495/1959</t>
  </si>
  <si>
    <t>499/652</t>
  </si>
  <si>
    <t>Atg/Ttg</t>
  </si>
  <si>
    <t>tolerated(0.66)</t>
  </si>
  <si>
    <t>rs768273754</t>
  </si>
  <si>
    <t>c.956C&gt;T</t>
  </si>
  <si>
    <t>p.Ala319Val</t>
  </si>
  <si>
    <t>p.A319V</t>
  </si>
  <si>
    <t>KDM6B,missense_variant,p.Ala319Val,ENST00000254846,NM_001080424.1;KDM6B,missense_variant,p.Ala319Val,ENST00000448097,;KDM6B,missense_variant,p.Ala253Val,ENST00000570632,;KDM6B,downstream_gene_variant,,ENST00000571047,;KDM6B,downstream_gene_variant,,ENST00000575521,;</t>
  </si>
  <si>
    <t>1345/6713</t>
  </si>
  <si>
    <t>956/5049</t>
  </si>
  <si>
    <t>319/1682</t>
  </si>
  <si>
    <t>c.3551dup</t>
  </si>
  <si>
    <t>p.Thr1185TyrfsTer71</t>
  </si>
  <si>
    <t>p.T1185Yfs*71</t>
  </si>
  <si>
    <t>KDM6B,frameshift_variant,p.Thr1185TyrfsTer71,ENST00000254846,NM_001080424.1;KDM6B,frameshift_variant,p.Thr1185TyrfsTer71,ENST00000448097,;KDM6B,downstream_gene_variant,,ENST00000570632,;KDM6B,downstream_gene_variant,,ENST00000571047,;KDM6B,downstream_gene_variant,,ENST00000575521,;</t>
  </si>
  <si>
    <t>3934-3935/6713</t>
  </si>
  <si>
    <t>3545-3546/5049</t>
  </si>
  <si>
    <t>1182/1682</t>
  </si>
  <si>
    <t>aac/aaCc</t>
  </si>
  <si>
    <t>hmmpanther:PTHR14017:SF5,hmmpanther:PTHR14017,Gene3D:2.60.120.650</t>
  </si>
  <si>
    <t>rs1184177098</t>
  </si>
  <si>
    <t>c.2107G&gt;A</t>
  </si>
  <si>
    <t>p.Ala703Thr</t>
  </si>
  <si>
    <t>p.A703T</t>
  </si>
  <si>
    <t>19/46</t>
  </si>
  <si>
    <t>NCOR1,missense_variant,p.Ala703Thr,ENST00000268712,NM_006311.3;NCOR1,missense_variant,p.Ala594Thr,ENST00000395857,;NCOR1,missense_variant,p.Ala703Thr,ENST00000395851,NM_001190440.1;NCOR1,missense_variant,p.Ala594Thr,ENST00000395848,NM_001190438.1;NCOR1,non_coding_transcript_exon_variant,,ENST00000583226,;</t>
  </si>
  <si>
    <t>2365/10720</t>
  </si>
  <si>
    <t>2107/7323</t>
  </si>
  <si>
    <t>703/2440</t>
  </si>
  <si>
    <t>rs1184177098,COSM4782436,COSM3421308</t>
  </si>
  <si>
    <t>benign(0.255)</t>
  </si>
  <si>
    <t>rs372078902</t>
  </si>
  <si>
    <t>c.1477G&gt;A</t>
  </si>
  <si>
    <t>p.Val493Ile</t>
  </si>
  <si>
    <t>p.V493I</t>
  </si>
  <si>
    <t>SMARCA4,missense_variant,p.Val493Ile,ENST00000344626,NM_003072.3;SMARCA4,missense_variant,p.Val493Ile,ENST00000644737,;SMARCA4,missense_variant,p.Val493Ile,ENST00000646693,NM_001128849.1;SMARCA4,missense_variant,p.Val493Ile,ENST00000590574,;SMARCA4,missense_variant,p.Val493Ile,ENST00000642726,;SMARCA4,missense_variant,p.Val493Ile,ENST00000429416,NM_001128844.1;SMARCA4,missense_variant,p.Val493Ile,ENST00000642628,;SMARCA4,missense_variant,p.Val493Ile,ENST00000643549,;SMARCA4,missense_variant,p.Val493Ile,ENST00000646510,;SMARCA4,missense_variant,p.Val493Ile,ENST00000646484,NM_001128847.1;SMARCA4,missense_variant,p.Val493Ile,ENST00000643296,NM_001128845.1;SMARCA4,missense_variant,p.Val493Ile,ENST00000647230,;SMARCA4,missense_variant,p.Val493Ile,ENST00000413806,;SMARCA4,missense_variant,p.Val493Ile,ENST00000450717,;SMARCA4,missense_variant,p.Val493Ile,ENST00000645460,NM_001128848.1;SMARCA4,missense_variant,p.Val493Ile,ENST00000444061,;SMARCA4,missense_variant,p.Val451Ile,ENST00000591545,;SMARCA4,missense_variant,p.Val493Ile,ENST00000589677,NM_001128846.1;SMARCA4,missense_variant,p.Val493Ile,ENST00000541122,;SMARCA4,missense_variant,p.Val298Ile,ENST00000643995,;SMARCA4,missense_variant,p.Val42Ile,ENST00000644963,;SMARCA4,missense_variant,p.Val12Ile,ENST00000643208,;SMARCA4,missense_variant,p.Val70Ile,ENST00000644065,;SMARCA4,upstream_gene_variant,,ENST00000642350,;SMARCA4,upstream_gene_variant,,ENST00000643534,;SMARCA4,upstream_gene_variant,,ENST00000643857,;SMARCA4,upstream_gene_variant,,ENST00000646183,;SMARCA4,upstream_gene_variant,,ENST00000646746,;SMARCA4,upstream_gene_variant,,ENST00000647268,;SMARCA4,missense_variant,p.Val85Ile,ENST00000644327,;SMARCA4,upstream_gene_variant,,ENST00000644267,;SMARCA4,upstream_gene_variant,,ENST00000644290,;SMARCA4,upstream_gene_variant,,ENST00000645061,;</t>
  </si>
  <si>
    <t>1858/5791</t>
  </si>
  <si>
    <t>1477/4944</t>
  </si>
  <si>
    <t>493/1647</t>
  </si>
  <si>
    <t>rs372078902,COSM6784854,COSM6784853</t>
  </si>
  <si>
    <t>tolerated(0.59)</t>
  </si>
  <si>
    <t>benign(0.021)</t>
  </si>
  <si>
    <t>Pfam_domain:PF07529,PROSITE_profiles:PS51204,hmmpanther:PTHR10799,hmmpanther:PTHR10799:SF76,SMART_domains:SM00573</t>
  </si>
  <si>
    <t>rs866223177</t>
  </si>
  <si>
    <t>c.2563C&gt;T</t>
  </si>
  <si>
    <t>p.Arg855Trp</t>
  </si>
  <si>
    <t>p.R855W</t>
  </si>
  <si>
    <t>KMT2B,missense_variant,p.Arg855Trp,ENST00000420124,NM_014727.2;KMT2B,downstream_gene_variant,,ENST00000606995,;</t>
  </si>
  <si>
    <t>2563/8469</t>
  </si>
  <si>
    <t>2563/8148</t>
  </si>
  <si>
    <t>855/2715</t>
  </si>
  <si>
    <t>possibly_damaging(0.53)</t>
  </si>
  <si>
    <t>rs370197264</t>
  </si>
  <si>
    <t>c.2735C&gt;T</t>
  </si>
  <si>
    <t>p.Ala912Val</t>
  </si>
  <si>
    <t>p.A912V</t>
  </si>
  <si>
    <t>KMT2B,missense_variant,p.Ala912Val,ENST00000420124,NM_014727.2;KMT2B,downstream_gene_variant,,ENST00000606995,;</t>
  </si>
  <si>
    <t>2735/8469</t>
  </si>
  <si>
    <t>2735/8148</t>
  </si>
  <si>
    <t>912/2715</t>
  </si>
  <si>
    <t>benign(0.137)</t>
  </si>
  <si>
    <t>rs1471498012</t>
  </si>
  <si>
    <t>c.5311C&gt;T</t>
  </si>
  <si>
    <t>p.Arg1771Trp</t>
  </si>
  <si>
    <t>p.R1771W</t>
  </si>
  <si>
    <t>26/37</t>
  </si>
  <si>
    <t>KMT2B,missense_variant,p.Arg1771Trp,ENST00000420124,NM_014727.2;KMT2B,upstream_gene_variant,,ENST00000585476,;KMT2B,upstream_gene_variant,,ENST00000592092,;</t>
  </si>
  <si>
    <t>5311/8469</t>
  </si>
  <si>
    <t>5311/8148</t>
  </si>
  <si>
    <t>1771/2715</t>
  </si>
  <si>
    <t>Pfam_domain:PF05964,PIRSF_domain:PIRSF010354,PROSITE_profiles:PS51542,hmmpanther:PTHR22884,hmmpanther:PTHR22884:SF341,SMART_domains:SM00541</t>
  </si>
  <si>
    <t>c.70G&gt;A</t>
  </si>
  <si>
    <t>p.Ala24Thr</t>
  </si>
  <si>
    <t>p.A24T</t>
  </si>
  <si>
    <t>BCL11A,missense_variant,p.Ala24Thr,ENST00000642384,NM_022893.3;BCL11A,missense_variant,p.Ala24Thr,ENST00000335712,;BCL11A,missense_variant,p.Ala24Thr,ENST00000643716,;BCL11A,missense_variant,p.Ala24Thr,ENST00000356842,NM_018014.3;BCL11A,missense_variant,p.Ala24Thr,ENST00000646249,;BCL11A,missense_variant,p.Ala24Thr,ENST00000358510,;BCL11A,missense_variant,p.Ala24Thr,ENST00000359629,NM_138559.1;BCL11A,missense_variant,p.Ala22Thr,ENST00000489516,;BCL11A,missense_variant,p.Ala24Thr,ENST00000643004,;BCL11A,missense_variant,p.Ala24Thr,ENST00000642439,;BCL11A,missense_variant,p.Ala19Thr,ENST00000643459,;BCL11A,missense_variant,p.Ala19Thr,ENST00000643222,;BCL11A,missense_variant,p.Ala24Thr,ENST00000409351,;BCL11A,upstream_gene_variant,,ENST00000489183,;BCL11A,upstream_gene_variant,,ENST00000642180,;BCL11A,upstream_gene_variant,,ENST00000647469,;BCL11A,non_coding_transcript_exon_variant,,ENST00000647038,;BCL11A,missense_variant,p.Ala24Thr,ENST00000631857,;BCL11A,non_coding_transcript_exon_variant,,ENST00000644606,;BCL11A,upstream_gene_variant,,ENST00000647472,;</t>
  </si>
  <si>
    <t>1954/7604</t>
  </si>
  <si>
    <t>70/2508</t>
  </si>
  <si>
    <t>24/835</t>
  </si>
  <si>
    <t>tolerated_low_confidence(0.22)</t>
  </si>
  <si>
    <t>c.1346C&gt;T</t>
  </si>
  <si>
    <t>p.Ser449Phe</t>
  </si>
  <si>
    <t>p.S449F</t>
  </si>
  <si>
    <t>ERBB4,missense_variant,p.Ser449Phe,ENST00000342788,NM_005235.2;ERBB4,missense_variant,p.Ser449Phe,ENST00000436443,NM_001042599.1;ERBB4,missense_variant,p.Ser423Phe,ENST00000402597,;ERBB4,missense_variant,p.Ser449Phe,ENST00000260943,;ERBB4,non_coding_transcript_exon_variant,,ENST00000484594,;</t>
  </si>
  <si>
    <t>1657/12136</t>
  </si>
  <si>
    <t>1346/3927</t>
  </si>
  <si>
    <t>449/1308</t>
  </si>
  <si>
    <t>COSM2716355</t>
  </si>
  <si>
    <t>Gene3D:3.80.20.20,Pfam_domain:PF01030,PIRSF_domain:PIRSF000619,hmmpanther:PTHR24416,hmmpanther:PTHR24416:SF90,Superfamily_domains:SSF52058</t>
  </si>
  <si>
    <t>c.367G&gt;T</t>
  </si>
  <si>
    <t>p.Ala123Ser</t>
  </si>
  <si>
    <t>p.A123S</t>
  </si>
  <si>
    <t>KAT2B,missense_variant,p.Ala123Ser,ENST00000263754,NM_003884.4;KAT2B,non_coding_transcript_exon_variant,,ENST00000426228,;</t>
  </si>
  <si>
    <t>822/4833</t>
  </si>
  <si>
    <t>367/2499</t>
  </si>
  <si>
    <t>123/832</t>
  </si>
  <si>
    <t>Gcc/Tcc</t>
  </si>
  <si>
    <t>tolerated(0.7)</t>
  </si>
  <si>
    <t>benign(0.158)</t>
  </si>
  <si>
    <t>c.1253C&gt;A</t>
  </si>
  <si>
    <t>p.Ser418Tyr</t>
  </si>
  <si>
    <t>p.S418Y</t>
  </si>
  <si>
    <t>KAT2B,missense_variant,p.Ser418Tyr,ENST00000263754,NM_003884.4;KAT2B,non_coding_transcript_exon_variant,,ENST00000469085,;</t>
  </si>
  <si>
    <t>1708/4833</t>
  </si>
  <si>
    <t>1253/2499</t>
  </si>
  <si>
    <t>418/832</t>
  </si>
  <si>
    <t>PIRSF_domain:PIRSF003048,hmmpanther:PTHR22880,hmmpanther:PTHR22880:SF124,mobidb-lite</t>
  </si>
  <si>
    <t>c.137G&gt;T</t>
  </si>
  <si>
    <t>p.Arg46Ile</t>
  </si>
  <si>
    <t>p.R46I</t>
  </si>
  <si>
    <t>FBXW7,missense_variant,p.Arg46Ile,ENST00000603548,NM_033632.3;FBXW7,missense_variant,p.Arg46Ile,ENST00000281708,NM_001349798.1;FBXW7,missense_variant,p.Arg46Ile,ENST00000603841,;FBXW7,missense_variant,p.Arg46Ile,ENST00000604872,NM_001257069.1;FBXW7,missense_variant,p.Arg46Ile,ENST00000605042,;FBXW7,missense_variant,p.Arg46Ile,ENST00000647166,;FBXW7,missense_variant,p.Arg46Ile,ENST00000643834,;FBXW7,missense_variant,p.Arg46Ile,ENST00000642901,;</t>
  </si>
  <si>
    <t>1329/5653</t>
  </si>
  <si>
    <t>137/2124</t>
  </si>
  <si>
    <t>46/707</t>
  </si>
  <si>
    <t>Low_complexity_(Seg):seg,mobidb-lite,Coiled-coils_(Ncoils):Coil</t>
  </si>
  <si>
    <t>rs770661252</t>
  </si>
  <si>
    <t>c.359G&gt;A</t>
  </si>
  <si>
    <t>p.Arg120His</t>
  </si>
  <si>
    <t>p.R120H</t>
  </si>
  <si>
    <t>WWC1,missense_variant,p.Arg120His,ENST00000265293,NM_015238.2;WWC1,missense_variant,p.Arg82His,ENST00000393895,;WWC1,missense_variant,p.Arg120His,ENST00000521089,NM_001161661.1,NM_001161662.1;WWC1,non_coding_transcript_exon_variant,,ENST00000523043,;WWC1,non_coding_transcript_exon_variant,,ENST00000519859,;,regulatory_region_variant,,ENSR00000318410,;</t>
  </si>
  <si>
    <t>362/3562</t>
  </si>
  <si>
    <t>359/3360</t>
  </si>
  <si>
    <t>120/1119</t>
  </si>
  <si>
    <t>Coiled-coils_(Ncoils):Coil,hmmpanther:PTHR14791,hmmpanther:PTHR14791:SF22</t>
  </si>
  <si>
    <t>rs145892564</t>
  </si>
  <si>
    <t>c.3140G&gt;A</t>
  </si>
  <si>
    <t>p.Arg1047His</t>
  </si>
  <si>
    <t>p.R1047H</t>
  </si>
  <si>
    <t>WWC1,missense_variant,p.Arg1041His,ENST00000265293,NM_015238.2;WWC1,missense_variant,p.Arg1009His,ENST00000393895,;WWC1,missense_variant,p.Arg1047His,ENST00000521089,NM_001161661.1,NM_001161662.1;WWC1,missense_variant,p.Arg818His,ENST00000524228,;WWC1,missense_variant,p.Arg373His,ENST00000524038,;WWC1,non_coding_transcript_exon_variant,,ENST00000522140,;WWC1,non_coding_transcript_exon_variant,,ENST00000521391,;WWC1,upstream_gene_variant,,ENST00000518204,;</t>
  </si>
  <si>
    <t>3143/3562</t>
  </si>
  <si>
    <t>3140/3360</t>
  </si>
  <si>
    <t>1047/1119</t>
  </si>
  <si>
    <t>rs145892564,COSM1435873</t>
  </si>
  <si>
    <t>possibly_damaging(0.897)</t>
  </si>
  <si>
    <t>hmmpanther:PTHR14791,hmmpanther:PTHR14791:SF22,Low_complexity_(Seg):seg</t>
  </si>
  <si>
    <t>c.6694C&gt;T</t>
  </si>
  <si>
    <t>p.Pro2232Ser</t>
  </si>
  <si>
    <t>p.P2232S</t>
  </si>
  <si>
    <t>NSD1,missense_variant,p.Pro2232Ser,ENST00000439151,NM_022455.4;NSD1,missense_variant,p.Pro1963Ser,ENST00000354179,NM_172349.2;NSD1,missense_variant,p.Pro1963Ser,ENST00000347982,;NSD1,downstream_gene_variant,,ENST00000513736,;</t>
  </si>
  <si>
    <t>6739/12892</t>
  </si>
  <si>
    <t>6694/8091</t>
  </si>
  <si>
    <t>2232/2696</t>
  </si>
  <si>
    <t>benign(0.038)</t>
  </si>
  <si>
    <t>c.7419T&gt;G</t>
  </si>
  <si>
    <t>p.His2473Gln</t>
  </si>
  <si>
    <t>p.H2473Q</t>
  </si>
  <si>
    <t>NSD1,missense_variant,p.His2473Gln,ENST00000439151,NM_022455.4;NSD1,missense_variant,p.His2204Gln,ENST00000354179,NM_172349.2;NSD1,missense_variant,p.His2204Gln,ENST00000347982,;NSD1,downstream_gene_variant,,ENST00000513736,;</t>
  </si>
  <si>
    <t>7464/12892</t>
  </si>
  <si>
    <t>7419/8091</t>
  </si>
  <si>
    <t>2473/2696</t>
  </si>
  <si>
    <t>rs751667594</t>
  </si>
  <si>
    <t>c.1352G&gt;A</t>
  </si>
  <si>
    <t>p.Arg451His</t>
  </si>
  <si>
    <t>p.R451H</t>
  </si>
  <si>
    <t>EGFR,missense_variant,p.Arg451His,ENST00000275493,NM_005228.3;EGFR,missense_variant,p.Arg406His,ENST00000454757,;EGFR,missense_variant,p.Arg245His,ENST00000638463,;EGFR,missense_variant,p.Arg406His,ENST00000455089,NM_001346897.1;EGFR,missense_variant,p.Arg451His,ENST00000344576,NM_201284.1;EGFR,missense_variant,p.Arg451His,ENST00000342916,NM_201282.1;EGFR,downstream_gene_variant,,ENST00000420316,NM_201283.1;</t>
  </si>
  <si>
    <t>1529/9821</t>
  </si>
  <si>
    <t>1352/3633</t>
  </si>
  <si>
    <t>451/1210</t>
  </si>
  <si>
    <t>rs751667594,COSM6287776,COSM6287775,COSM6287774,COSM6287773</t>
  </si>
  <si>
    <t>Gene3D:3.80.20.20,Pfam_domain:PF01030,PIRSF_domain:PIRSF000619,Superfamily_domains:SSF52058,hmmpanther:PTHR24416:SF91,hmmpanther:PTHR24416</t>
  </si>
  <si>
    <t>c.827C&gt;A</t>
  </si>
  <si>
    <t>p.Ala276Asp</t>
  </si>
  <si>
    <t>p.A276D</t>
  </si>
  <si>
    <t>ACTL6B,missense_variant,p.Ala276Asp,ENST00000160382,NM_016188.4;ACTL6B,downstream_gene_variant,,ENST00000461605,;TFR2,upstream_gene_variant,,ENST00000462107,;ACTL6B,non_coding_transcript_exon_variant,,ENST00000487125,;TFR2,upstream_gene_variant,,ENST00000474947,;ACTL6B,downstream_gene_variant,,ENST00000485601,;ACTL6B,downstream_gene_variant,,ENST00000487225,;ACTL6B,downstream_gene_variant,,ENST00000489904,;</t>
  </si>
  <si>
    <t>934/1537</t>
  </si>
  <si>
    <t>827/1281</t>
  </si>
  <si>
    <t>276/426</t>
  </si>
  <si>
    <t>possibly_damaging(0.776)</t>
  </si>
  <si>
    <t>rs758783958</t>
  </si>
  <si>
    <t>c.368C&gt;T</t>
  </si>
  <si>
    <t>p.Pro123Leu</t>
  </si>
  <si>
    <t>p.P123L</t>
  </si>
  <si>
    <t>ACTL6B,missense_variant,p.Pro123Leu,ENST00000160382,NM_016188.4;ACTL6B,missense_variant,p.Pro42Leu,ENST00000461605,;ACTL6B,splice_region_variant,,ENST00000485601,;ACTL6B,splice_region_variant,,ENST00000487225,;ACTL6B,splice_region_variant,,ENST00000489904,;</t>
  </si>
  <si>
    <t>475/1537</t>
  </si>
  <si>
    <t>368/1281</t>
  </si>
  <si>
    <t>123/426</t>
  </si>
  <si>
    <t>possibly_damaging(0.623)</t>
  </si>
  <si>
    <t>cd00012,hmmpanther:PTHR11937:SF196,hmmpanther:PTHR11937,Pfam_domain:PF00022,Gene3D:3.30.420.40,SMART_domains:SM00268,Superfamily_domains:SSF53067</t>
  </si>
  <si>
    <t>c.1325G&gt;T</t>
  </si>
  <si>
    <t>p.Gly442Val</t>
  </si>
  <si>
    <t>p.G442V</t>
  </si>
  <si>
    <t>KMT2C,missense_variant,p.Gly442Val,ENST00000262189,NM_170606.2;KMT2C,missense_variant,p.Gly442Val,ENST00000355193,;KMT2C,upstream_gene_variant,,ENST00000418673,;KMT2C,missense_variant,p.Gly442Val,ENST00000558084,;</t>
  </si>
  <si>
    <t>1544/16862</t>
  </si>
  <si>
    <t>1325/14736</t>
  </si>
  <si>
    <t>442/4911</t>
  </si>
  <si>
    <t>PROSITE_profiles:PS50216,hmmpanther:PTHR22884,hmmpanther:PTHR22884:SF373,Superfamily_domains:SSF57903</t>
  </si>
  <si>
    <t>rs773325366</t>
  </si>
  <si>
    <t>c.26C&gt;T</t>
  </si>
  <si>
    <t>p.Ala9Val</t>
  </si>
  <si>
    <t>p.A9V</t>
  </si>
  <si>
    <t>SMARCA2,missense_variant,p.Ala9Val,ENST00000637806,;SMARCA2,missense_variant,p.Ala9Val,ENST00000636559,;SMARCA2,missense_variant,p.Ala9Val,ENST00000382203,NM_001289396.1;SMARCA2,missense_variant,p.Ala9Val,ENST00000357248,NM_139045.3;SMARCA2,missense_variant,p.Ala9Val,ENST00000349721,NM_003070.4;SMARCA2,missense_variant,p.Ala9Val,ENST00000382194,;SMARCA2,missense_variant,p.Ala9Val,ENST00000637103,;SMARCA2,missense_variant,p.Ala9Val,ENST00000450198,NM_001289397.1;SMARCA2,missense_variant,p.Ala9Val,ENST00000636903,;SMARCA2,missense_variant,p.Ala9Val,ENST00000439732,;SMARCA2,missense_variant,p.Ala9Val,ENST00000457226,;SMARCA2,missense_variant,p.Ala9Val,ENST00000637383,;SMARCA2,intron_variant,,ENST00000634287,;SMARCA2,downstream_gene_variant,,ENST00000636221,;SMARCA2,downstream_gene_variant,,ENST00000637097,;SMARCA2,downstream_gene_variant,,ENST00000637134,;SMARCA2,downstream_gene_variant,,ENST00000637352,;SMARCA2,upstream_gene_variant,,ENST00000491574,;SMARCA2,missense_variant,p.Ala9Val,ENST00000634760,;SMARCA2,non_coding_transcript_exon_variant,,ENST00000634536,;</t>
  </si>
  <si>
    <t>235/5867</t>
  </si>
  <si>
    <t>26/4773</t>
  </si>
  <si>
    <t>9/1590</t>
  </si>
  <si>
    <t>rs773325366,COSM5124940</t>
  </si>
  <si>
    <t>c.236C&gt;T</t>
  </si>
  <si>
    <t>p.Ala79Val</t>
  </si>
  <si>
    <t>p.A79V</t>
  </si>
  <si>
    <t>SIRT1,missense_variant,p.Ala79Val,ENST00000212015,NM_012238.4;SIRT1,upstream_gene_variant,,ENST00000432464,NM_001142498.1;SIRT1,upstream_gene_variant,,ENST00000473922,;SIRT1,upstream_gene_variant,,ENST00000497639,;,regulatory_region_variant,,ENSR00000029108,;,TF_binding_site_variant,,MA0470.1,;</t>
  </si>
  <si>
    <t>289/4094</t>
  </si>
  <si>
    <t>236/2244</t>
  </si>
  <si>
    <t>79/747</t>
  </si>
  <si>
    <t>c.971C&gt;T</t>
  </si>
  <si>
    <t>p.Ser324Phe</t>
  </si>
  <si>
    <t>p.S324F</t>
  </si>
  <si>
    <t>SIRT1,missense_variant,p.Ser324Phe,ENST00000212015,NM_012238.4;SIRT1,missense_variant,p.Ser29Phe,ENST00000432464,NM_001142498.1;SIRT1,missense_variant,p.Ser21Phe,ENST00000403579,;SIRT1,missense_variant,p.Ser21Phe,ENST00000406900,NM_001314049.1;SIRT1,non_coding_transcript_exon_variant,,ENST00000473922,;</t>
  </si>
  <si>
    <t>1024/4094</t>
  </si>
  <si>
    <t>971/2244</t>
  </si>
  <si>
    <t>324/747</t>
  </si>
  <si>
    <t>PROSITE_profiles:PS50305,cd01408,hmmpanther:PTHR11085,hmmpanther:PTHR11085:SF15,Gene3D:3.40.50.1220,Pfam_domain:PF02146,Superfamily_domains:SSF52467</t>
  </si>
  <si>
    <t>c.344A&gt;C</t>
  </si>
  <si>
    <t>p.Asp115Ala</t>
  </si>
  <si>
    <t>p.D115A</t>
  </si>
  <si>
    <t>PTEN,missense_variant,p.Asp115Ala,ENST00000371953,NM_001304717.2,NM_000314.6;PTEN,non_coding_transcript_exon_variant,,ENST00000498703,;</t>
  </si>
  <si>
    <t>1701/9027</t>
  </si>
  <si>
    <t>344/1212</t>
  </si>
  <si>
    <t>115/403</t>
  </si>
  <si>
    <t>gAt/gCt</t>
  </si>
  <si>
    <t>COSM27106</t>
  </si>
  <si>
    <t>rs147515380</t>
  </si>
  <si>
    <t>c.2149C&gt;T</t>
  </si>
  <si>
    <t>p.Arg717Trp</t>
  </si>
  <si>
    <t>p.R717W</t>
  </si>
  <si>
    <t>14/63</t>
  </si>
  <si>
    <t>ATM,missense_variant,p.Arg717Trp,ENST00000278616,NM_000051.3;ATM,missense_variant,p.Arg717Trp,ENST00000452508,NM_001351834.1;ATM,missense_variant,p.Arg717Trp,ENST00000527805,;ATM,downstream_gene_variant,,ENST00000525012,;ATM,downstream_gene_variant,,ENST00000533526,;</t>
  </si>
  <si>
    <t>2534/13147</t>
  </si>
  <si>
    <t>2149/9171</t>
  </si>
  <si>
    <t>717/3056</t>
  </si>
  <si>
    <t>rs147515380,COSM22500</t>
  </si>
  <si>
    <t>c.5284G&gt;A</t>
  </si>
  <si>
    <t>p.Ala1762Thr</t>
  </si>
  <si>
    <t>p.A1762T</t>
  </si>
  <si>
    <t>35/63</t>
  </si>
  <si>
    <t>ATM,missense_variant,p.Ala1762Thr,ENST00000278616,NM_000051.3;ATM,missense_variant,p.Ala1762Thr,ENST00000452508,NM_001351834.1;ATM,non_coding_transcript_exon_variant,,ENST00000524792,;ATM,non_coding_transcript_exon_variant,,ENST00000533690,;ATM,non_coding_transcript_exon_variant,,ENST00000534625,;ATM,upstream_gene_variant,,ENST00000529588,;</t>
  </si>
  <si>
    <t>5669/13147</t>
  </si>
  <si>
    <t>5284/9171</t>
  </si>
  <si>
    <t>1762/3056</t>
  </si>
  <si>
    <t>tolerated(0.79)</t>
  </si>
  <si>
    <t>c.7177T&gt;C</t>
  </si>
  <si>
    <t>p.Phe2393Leu</t>
  </si>
  <si>
    <t>p.F2393L</t>
  </si>
  <si>
    <t>ATM,missense_variant,p.Phe2393Leu,ENST00000278616,NM_000051.3;ATM,missense_variant,p.Phe2393Leu,ENST00000452508,NM_001351834.1;C11orf65,intron_variant,,ENST00000525729,NM_001330368.1;C11orf65,downstream_gene_variant,,ENST00000524755,;C11orf65,downstream_gene_variant,,ENST00000615746,;ATM,upstream_gene_variant,,ENST00000533979,;ATM,non_coding_transcript_exon_variant,,ENST00000524792,;ATM,non_coding_transcript_exon_variant,,ENST00000533690,;ATM,non_coding_transcript_exon_variant,,ENST00000525537,;ATM,non_coding_transcript_exon_variant,,ENST00000527389,;ATM,upstream_gene_variant,,ENST00000525056,;C11orf65,downstream_gene_variant,,ENST00000527531,;</t>
  </si>
  <si>
    <t>7562/13147</t>
  </si>
  <si>
    <t>7177/9171</t>
  </si>
  <si>
    <t>2393/3056</t>
  </si>
  <si>
    <t>F/L</t>
  </si>
  <si>
    <t>Ttt/Ctt</t>
  </si>
  <si>
    <t>COSM6928293,COSM6928292,COSM5416799,COSM5416798</t>
  </si>
  <si>
    <t>possibly_damaging(0.49)</t>
  </si>
  <si>
    <t>c.7244C&gt;T</t>
  </si>
  <si>
    <t>p.Ala2415Val</t>
  </si>
  <si>
    <t>p.A2415V</t>
  </si>
  <si>
    <t>ATM,missense_variant,p.Ala2415Val,ENST00000278616,NM_000051.3;ATM,missense_variant,p.Ala2415Val,ENST00000452508,NM_001351834.1;C11orf65,intron_variant,,ENST00000525729,NM_001330368.1;C11orf65,downstream_gene_variant,,ENST00000524755,;C11orf65,downstream_gene_variant,,ENST00000615746,;ATM,upstream_gene_variant,,ENST00000533979,;ATM,non_coding_transcript_exon_variant,,ENST00000524792,;ATM,non_coding_transcript_exon_variant,,ENST00000533690,;ATM,non_coding_transcript_exon_variant,,ENST00000525537,;ATM,non_coding_transcript_exon_variant,,ENST00000527389,;ATM,upstream_gene_variant,,ENST00000525056,;C11orf65,downstream_gene_variant,,ENST00000527531,;</t>
  </si>
  <si>
    <t>7629/13147</t>
  </si>
  <si>
    <t>7244/9171</t>
  </si>
  <si>
    <t>2415/3056</t>
  </si>
  <si>
    <t>possibly_damaging(0.596)</t>
  </si>
  <si>
    <t>c.7640G&gt;T</t>
  </si>
  <si>
    <t>p.Arg2547Ile</t>
  </si>
  <si>
    <t>p.R2547I</t>
  </si>
  <si>
    <t>52/63</t>
  </si>
  <si>
    <t>ATM,missense_variant,p.Arg2547Ile,ENST00000278616,NM_000051.3;ATM,missense_variant,p.Arg2547Ile,ENST00000452508,NM_001351834.1;C11orf65,intron_variant,,ENST00000524755,;C11orf65,intron_variant,,ENST00000525729,NM_001330368.1;C11orf65,intron_variant,,ENST00000615746,;ATM,upstream_gene_variant,,ENST00000533979,;ATM,non_coding_transcript_exon_variant,,ENST00000524792,;ATM,non_coding_transcript_exon_variant,,ENST00000533690,;C11orf65,intron_variant,,ENST00000527531,;ATM,upstream_gene_variant,,ENST00000525056,;ATM,downstream_gene_variant,,ENST00000525537,;ATM,downstream_gene_variant,,ENST00000527389,;</t>
  </si>
  <si>
    <t>8025/13147</t>
  </si>
  <si>
    <t>7640/9171</t>
  </si>
  <si>
    <t>2547/3056</t>
  </si>
  <si>
    <t>possibly_damaging(0.751)</t>
  </si>
  <si>
    <t>PDB-ENSP_mappings:5np0.A,PDB-ENSP_mappings:5np0.B,PDB-ENSP_mappings:5np1.A,PROSITE_profiles:PS51189</t>
  </si>
  <si>
    <t>c.8263T&gt;C</t>
  </si>
  <si>
    <t>p.Tyr2755His</t>
  </si>
  <si>
    <t>p.Y2755H</t>
  </si>
  <si>
    <t>56/63</t>
  </si>
  <si>
    <t>ATM,missense_variant,p.Tyr2755His,ENST00000278616,NM_000051.3;ATM,missense_variant,p.Tyr2755His,ENST00000452508,NM_001351834.1;C11orf65,intron_variant,,ENST00000524755,;C11orf65,intron_variant,,ENST00000525729,NM_001330368.1;C11orf65,intron_variant,,ENST00000615746,;ATM,non_coding_transcript_exon_variant,,ENST00000533979,;C11orf65,downstream_gene_variant,,ENST00000526725,;ATM,non_coding_transcript_exon_variant,,ENST00000524792,;ATM,non_coding_transcript_exon_variant,,ENST00000525056,;C11orf65,intron_variant,,ENST00000527531,;ATM,downstream_gene_variant,,ENST00000533690,;</t>
  </si>
  <si>
    <t>8648/13147</t>
  </si>
  <si>
    <t>8263/9171</t>
  </si>
  <si>
    <t>2755/3056</t>
  </si>
  <si>
    <t>Tat/Cat</t>
  </si>
  <si>
    <t>Gene3D:3.30.1010.10,PDB-ENSP_mappings:5np0.A,PDB-ENSP_mappings:5np0.B,PDB-ENSP_mappings:5np1.A,Pfam_domain:PF00454,PROSITE_profiles:PS50290,SMART_domains:SM00146,Superfamily_domains:SSF56112,cd05171</t>
  </si>
  <si>
    <t>c.8329G&gt;T</t>
  </si>
  <si>
    <t>p.Gly2777Cys</t>
  </si>
  <si>
    <t>p.G2777C</t>
  </si>
  <si>
    <t>57/63</t>
  </si>
  <si>
    <t>ATM,missense_variant,p.Gly2777Cys,ENST00000278616,NM_000051.3;ATM,missense_variant,p.Gly2777Cys,ENST00000452508,NM_001351834.1;C11orf65,intron_variant,,ENST00000524755,;C11orf65,intron_variant,,ENST00000525729,NM_001330368.1;C11orf65,intron_variant,,ENST00000615746,;C11orf65,intron_variant,,ENST00000526725,;ATM,upstream_gene_variant,,ENST00000525178,;ATM,non_coding_transcript_exon_variant,,ENST00000524792,;C11orf65,intron_variant,,ENST00000527531,;</t>
  </si>
  <si>
    <t>8714/13147</t>
  </si>
  <si>
    <t>8329/9171</t>
  </si>
  <si>
    <t>2777/3056</t>
  </si>
  <si>
    <t>PDB-ENSP_mappings:5np0.A,PDB-ENSP_mappings:5np0.B,PDB-ENSP_mappings:5np1.A,Pfam_domain:PF00454,PROSITE_profiles:PS50290,SMART_domains:SM00146,Superfamily_domains:SSF56112,cd05171</t>
  </si>
  <si>
    <t>c.1054C&gt;A</t>
  </si>
  <si>
    <t>p.Pro352Thr</t>
  </si>
  <si>
    <t>p.P352T</t>
  </si>
  <si>
    <t>KMT2A,missense_variant,p.Pro352Thr,ENST00000534358,NM_001197104.1;KMT2A,missense_variant,p.Pro352Thr,ENST00000389506,NM_005933.3;KMT2A,missense_variant,p.Pro385Thr,ENST00000531904,;KMT2A,intron_variant,,ENST00000527869,;KMT2A,intron_variant,,ENST00000533790,;</t>
  </si>
  <si>
    <t>1077/16602</t>
  </si>
  <si>
    <t>1054/11919</t>
  </si>
  <si>
    <t>352/3972</t>
  </si>
  <si>
    <t>P/T</t>
  </si>
  <si>
    <t>Cct/Act</t>
  </si>
  <si>
    <t>c.3544C&gt;T</t>
  </si>
  <si>
    <t>p.Arg1182Cys</t>
  </si>
  <si>
    <t>p.R1182C</t>
  </si>
  <si>
    <t>KMT2A,missense_variant,p.Arg1182Cys,ENST00000534358,NM_001197104.1;KMT2A,missense_variant,p.Arg1182Cys,ENST00000389506,NM_005933.3;KMT2A,missense_variant,p.Arg1215Cys,ENST00000531904,;KMT2A,missense_variant,p.Arg260Cys,ENST00000533790,;KMT2A,upstream_gene_variant,,ENST00000392873,;KMT2A,downstream_gene_variant,,ENST00000527869,;KMT2A,upstream_gene_variant,,ENST00000420751,;</t>
  </si>
  <si>
    <t>3567/16602</t>
  </si>
  <si>
    <t>3544/11919</t>
  </si>
  <si>
    <t>1182/3972</t>
  </si>
  <si>
    <t>Pfam_domain:PF02008,PIRSF_domain:PIRSF010354,PROSITE_profiles:PS51058,hmmpanther:PTHR22884,hmmpanther:PTHR22884:SF387</t>
  </si>
  <si>
    <t>c.3545G&gt;A</t>
  </si>
  <si>
    <t>p.Arg1182His</t>
  </si>
  <si>
    <t>p.R1182H</t>
  </si>
  <si>
    <t>KMT2A,missense_variant,p.Arg1182His,ENST00000534358,NM_001197104.1;KMT2A,missense_variant,p.Arg1182His,ENST00000389506,NM_005933.3;KMT2A,missense_variant,p.Arg1215His,ENST00000531904,;KMT2A,missense_variant,p.Arg260His,ENST00000533790,;KMT2A,upstream_gene_variant,,ENST00000392873,;KMT2A,downstream_gene_variant,,ENST00000527869,;KMT2A,upstream_gene_variant,,ENST00000420751,;</t>
  </si>
  <si>
    <t>3568/16602</t>
  </si>
  <si>
    <t>3545/11919</t>
  </si>
  <si>
    <t>COSM6697082,COSM6697081</t>
  </si>
  <si>
    <t>rs1278034627</t>
  </si>
  <si>
    <t>c.7337G&gt;A</t>
  </si>
  <si>
    <t>p.Ser2446Asn</t>
  </si>
  <si>
    <t>p.S2446N</t>
  </si>
  <si>
    <t>KMT2A,missense_variant,p.Ser2446Asn,ENST00000534358,NM_001197104.1;KMT2A,missense_variant,p.Ser2443Asn,ENST00000389506,NM_005933.3;KMT2A,non_coding_transcript_exon_variant,,ENST00000528278,;KMT2A,upstream_gene_variant,,ENST00000534085,;</t>
  </si>
  <si>
    <t>7360/16602</t>
  </si>
  <si>
    <t>7337/11919</t>
  </si>
  <si>
    <t>2446/3972</t>
  </si>
  <si>
    <t>benign(0.036)</t>
  </si>
  <si>
    <t>c.8579C&gt;A</t>
  </si>
  <si>
    <t>p.Thr2860Asn</t>
  </si>
  <si>
    <t>p.T2860N</t>
  </si>
  <si>
    <t>KMT2A,missense_variant,p.Thr2860Asn,ENST00000534358,NM_001197104.1;KMT2A,missense_variant,p.Thr2857Asn,ENST00000389506,NM_005933.3;KMT2A,downstream_gene_variant,,ENST00000528278,;KMT2A,upstream_gene_variant,,ENST00000534085,;</t>
  </si>
  <si>
    <t>8602/16602</t>
  </si>
  <si>
    <t>8579/11919</t>
  </si>
  <si>
    <t>2860/3972</t>
  </si>
  <si>
    <t>COSM5609402,COSM5609401</t>
  </si>
  <si>
    <t>PIRSF_domain:PIRSF010354,hmmpanther:PTHR22884,hmmpanther:PTHR22884:SF387</t>
  </si>
  <si>
    <t>c.5069G&gt;A</t>
  </si>
  <si>
    <t>p.Ser1690Asn</t>
  </si>
  <si>
    <t>p.S1690N</t>
  </si>
  <si>
    <t>KDM5A,missense_variant,p.Ser1690Asn,ENST00000399788,NM_001042603.2;KDM5A,non_coding_transcript_exon_variant,,ENST00000540838,;</t>
  </si>
  <si>
    <t>5432/10763</t>
  </si>
  <si>
    <t>5069/5073</t>
  </si>
  <si>
    <t>1690/1690</t>
  </si>
  <si>
    <t>c.1346C&gt;A</t>
  </si>
  <si>
    <t>p.Pro449His</t>
  </si>
  <si>
    <t>p.P449H</t>
  </si>
  <si>
    <t>KDM5A,missense_variant,p.Pro449His,ENST00000399788,NM_001042603.2;KDM5A,missense_variant,p.Pro68His,ENST00000544760,;KDM5A,upstream_gene_variant,,ENST00000544777,;</t>
  </si>
  <si>
    <t>1709/10763</t>
  </si>
  <si>
    <t>1346/5073</t>
  </si>
  <si>
    <t>449/1690</t>
  </si>
  <si>
    <t>COSM6971137,COSM6971136,COSM4041878,COSM4041877</t>
  </si>
  <si>
    <t>PROSITE_profiles:PS51184,hmmpanther:PTHR10694:SF17,hmmpanther:PTHR10694,SMART_domains:SM00558,Superfamily_domains:SSF51197</t>
  </si>
  <si>
    <t>c.1199G&gt;T</t>
  </si>
  <si>
    <t>p.Ser400Ile</t>
  </si>
  <si>
    <t>p.S400I</t>
  </si>
  <si>
    <t>KDM5A,missense_variant,p.Ser400Ile,ENST00000399788,NM_001042603.2;KDM5A,intron_variant,,ENST00000544760,;</t>
  </si>
  <si>
    <t>1562/10763</t>
  </si>
  <si>
    <t>1199/5073</t>
  </si>
  <si>
    <t>400/1690</t>
  </si>
  <si>
    <t>hmmpanther:PTHR10694:SF17,hmmpanther:PTHR10694,Superfamily_domains:SSF51197</t>
  </si>
  <si>
    <t>rs777638253</t>
  </si>
  <si>
    <t>c.10522C&gt;T</t>
  </si>
  <si>
    <t>p.Arg3508Trp</t>
  </si>
  <si>
    <t>p.R3508W</t>
  </si>
  <si>
    <t>38/54</t>
  </si>
  <si>
    <t>KMT2D,missense_variant,p.Arg3508Trp,ENST00000301067,NM_003482.3;KMT2D,downstream_gene_variant,,ENST00000549743,;KMT2D,downstream_gene_variant,,ENST00000549799,;KMT2D,upstream_gene_variant,,ENST00000552391,;</t>
  </si>
  <si>
    <t>10522/19419</t>
  </si>
  <si>
    <t>10522/16614</t>
  </si>
  <si>
    <t>3508/5537</t>
  </si>
  <si>
    <t>rs777638253,COSM6697459,COSM6697458</t>
  </si>
  <si>
    <t>possibly_damaging(0.874)</t>
  </si>
  <si>
    <t>Gene3D:3.40.50.300,hmmpanther:PTHR22884,hmmpanther:PTHR22884:SF380</t>
  </si>
  <si>
    <t>rs1342058884</t>
  </si>
  <si>
    <t>c.8834G&gt;A</t>
  </si>
  <si>
    <t>p.Ser2945Asn</t>
  </si>
  <si>
    <t>p.S2945N</t>
  </si>
  <si>
    <t>KMT2D,missense_variant,p.Ser2945Asn,ENST00000301067,NM_003482.3;KMT2D,non_coding_transcript_exon_variant,,ENST00000549799,;KMT2D,upstream_gene_variant,,ENST00000549743,;KMT2D,downstream_gene_variant,,ENST00000550356,;</t>
  </si>
  <si>
    <t>8834/19419</t>
  </si>
  <si>
    <t>8834/16614</t>
  </si>
  <si>
    <t>2945/5537</t>
  </si>
  <si>
    <t>c.8623G&gt;A</t>
  </si>
  <si>
    <t>p.Ala2875Thr</t>
  </si>
  <si>
    <t>p.A2875T</t>
  </si>
  <si>
    <t>KMT2D,missense_variant,p.Ala2875Thr,ENST00000301067,NM_003482.3;KMT2D,non_coding_transcript_exon_variant,,ENST00000549799,;KMT2D,upstream_gene_variant,,ENST00000549743,;KMT2D,downstream_gene_variant,,ENST00000550356,;</t>
  </si>
  <si>
    <t>8623/19419</t>
  </si>
  <si>
    <t>8623/16614</t>
  </si>
  <si>
    <t>2875/5537</t>
  </si>
  <si>
    <t>c.6014G&gt;A</t>
  </si>
  <si>
    <t>p.Arg2005His</t>
  </si>
  <si>
    <t>p.R2005H</t>
  </si>
  <si>
    <t>28/54</t>
  </si>
  <si>
    <t>KMT2D,missense_variant,p.Arg2005His,ENST00000301067,NM_003482.3;KMT2D,upstream_gene_variant,,ENST00000549743,;KMT2D,upstream_gene_variant,,ENST00000549799,;KMT2D,downstream_gene_variant,,ENST00000550356,;</t>
  </si>
  <si>
    <t>6014/19419</t>
  </si>
  <si>
    <t>6014/16614</t>
  </si>
  <si>
    <t>2005/5537</t>
  </si>
  <si>
    <t>COSM6965528,COSM6965527</t>
  </si>
  <si>
    <t>rs754363205</t>
  </si>
  <si>
    <t>c.5873G&gt;A</t>
  </si>
  <si>
    <t>p.Arg1958His</t>
  </si>
  <si>
    <t>p.R1958H</t>
  </si>
  <si>
    <t>KMT2D,missense_variant,p.Arg1958His,ENST00000301067,NM_003482.3;KMT2D,upstream_gene_variant,,ENST00000549799,;KMT2D,downstream_gene_variant,,ENST00000550356,;</t>
  </si>
  <si>
    <t>5873/19419</t>
  </si>
  <si>
    <t>5873/16614</t>
  </si>
  <si>
    <t>1958/5537</t>
  </si>
  <si>
    <t>c.3646G&gt;A</t>
  </si>
  <si>
    <t>p.Ala1216Thr</t>
  </si>
  <si>
    <t>p.A1216T</t>
  </si>
  <si>
    <t>KMT2D,missense_variant,p.Ala1216Thr,ENST00000301067,NM_003482.3;KMT2D,downstream_gene_variant,,ENST00000547610,;,regulatory_region_variant,,ENSR00000051566,;</t>
  </si>
  <si>
    <t>3646/19419</t>
  </si>
  <si>
    <t>3646/16614</t>
  </si>
  <si>
    <t>1216/5537</t>
  </si>
  <si>
    <t>tolerated_low_confidence(0.33)</t>
  </si>
  <si>
    <t>c.2446T&gt;C</t>
  </si>
  <si>
    <t>p.Ser816Pro</t>
  </si>
  <si>
    <t>p.S816P</t>
  </si>
  <si>
    <t>KMT2D,missense_variant,p.Ser816Pro,ENST00000301067,NM_003482.3;KMT2D,downstream_gene_variant,,ENST00000547610,;</t>
  </si>
  <si>
    <t>2446/19419</t>
  </si>
  <si>
    <t>2446/16614</t>
  </si>
  <si>
    <t>816/5537</t>
  </si>
  <si>
    <t>c.1348G&gt;A</t>
  </si>
  <si>
    <t>p.Gly450Ser</t>
  </si>
  <si>
    <t>p.G450S</t>
  </si>
  <si>
    <t>SMARCD1,missense_variant,p.Gly450Ser,ENST00000394963,NM_003076.4;SMARCD1,missense_variant,p.Gly248Ser,ENST00000548573,;SMARCD1,intron_variant,,ENST00000381513,NM_139071.2;SMARCD1,upstream_gene_variant,,ENST00000549526,;SMARCD1,missense_variant,p.Gly50Ser,ENST00000549274,;SMARCD1,non_coding_transcript_exon_variant,,ENST00000550280,;SMARCD1,upstream_gene_variant,,ENST00000551352,;</t>
  </si>
  <si>
    <t>1746/3658</t>
  </si>
  <si>
    <t>1348/1548</t>
  </si>
  <si>
    <t>450/515</t>
  </si>
  <si>
    <t>Ggt/Agt</t>
  </si>
  <si>
    <t>hmmpanther:PTHR13844,hmmpanther:PTHR13844:SF1</t>
  </si>
  <si>
    <t>c.773C&gt;T</t>
  </si>
  <si>
    <t>p.Ser258Leu</t>
  </si>
  <si>
    <t>p.S258L</t>
  </si>
  <si>
    <t>BCL11B,missense_variant,p.Ser187Leu,ENST00000345514,NM_001282238.1,NM_022898.2;BCL11B,missense_variant,p.Ser258Leu,ENST00000357195,NM_001282237.1,NM_138576.3;BCL11B,missense_variant,p.Ser64Leu,ENST00000443726,;</t>
  </si>
  <si>
    <t>783/7559</t>
  </si>
  <si>
    <t>773/2685</t>
  </si>
  <si>
    <t>258/894</t>
  </si>
  <si>
    <t>S/L</t>
  </si>
  <si>
    <t>tCg/tTg</t>
  </si>
  <si>
    <t>benign(0.079)</t>
  </si>
  <si>
    <t>c.176G&gt;T</t>
  </si>
  <si>
    <t>p.Gly59Val</t>
  </si>
  <si>
    <t>p.G59V</t>
  </si>
  <si>
    <t>BCL11B,missense_variant,p.Gly59Val,ENST00000345514,NM_001282238.1,NM_022898.2;BCL11B,missense_variant,p.Gly59Val,ENST00000357195,NM_001282237.1,NM_138576.3;BCL11B,intron_variant,,ENST00000443726,;</t>
  </si>
  <si>
    <t>186/7559</t>
  </si>
  <si>
    <t>176/2685</t>
  </si>
  <si>
    <t>59/894</t>
  </si>
  <si>
    <t>c.991G&gt;T</t>
  </si>
  <si>
    <t>p.Asp331Tyr</t>
  </si>
  <si>
    <t>p.D331Y</t>
  </si>
  <si>
    <t>AKT1,missense_variant,p.Asp331Tyr,ENST00000554581,;AKT1,missense_variant,p.Asp331Tyr,ENST00000402615,;AKT1,missense_variant,p.Asp331Tyr,ENST00000555528,NM_005163.2;AKT1,missense_variant,p.Asp331Tyr,ENST00000349310,NM_001014432.1;AKT1,missense_variant,p.Asp331Tyr,ENST00000407796,NM_001014431.1;AKT1,missense_variant,p.Asp331Tyr,ENST00000554848,;AKT1,missense_variant,p.Asp34Tyr,ENST00000555458,;AKT1,intron_variant,,ENST00000554192,;AKT1,downstream_gene_variant,,ENST00000555926,;AL583722.2,downstream_gene_variant,,ENST00000557223,;AKT1,non_coding_transcript_exon_variant,,ENST00000544168,;AKT1,downstream_gene_variant,,ENST00000555380,;AKT1,missense_variant,p.Asp55Tyr,ENST00000554585,;AKT1,non_coding_transcript_exon_variant,,ENST00000557552,;AKT1,non_coding_transcript_exon_variant,,ENST00000553506,;SIVA1,downstream_gene_variant,,ENST00000553819,;AKT1,downstream_gene_variant,,ENST00000554826,;AKT1,downstream_gene_variant,,ENST00000556836,;AKT1,upstream_gene_variant,,ENST00000610370,;</t>
  </si>
  <si>
    <t>2472/3916</t>
  </si>
  <si>
    <t>991/1443</t>
  </si>
  <si>
    <t>331/480</t>
  </si>
  <si>
    <t>c.947C&gt;A</t>
  </si>
  <si>
    <t>p.Thr316Asn</t>
  </si>
  <si>
    <t>p.T316N</t>
  </si>
  <si>
    <t>AXIN1,missense_variant,p.Thr316Asn,ENST00000262320,NM_003502.3;AXIN1,missense_variant,p.Thr316Asn,ENST00000354866,NM_181050.2;AXIN1,non_coding_transcript_exon_variant,,ENST00000481769,;AXIN1,non_coding_transcript_exon_variant,,ENST00000461023,;</t>
  </si>
  <si>
    <t>1319/3643</t>
  </si>
  <si>
    <t>947/2589</t>
  </si>
  <si>
    <t>316/862</t>
  </si>
  <si>
    <t>aCc/aAc</t>
  </si>
  <si>
    <t>COSM6985994</t>
  </si>
  <si>
    <t>probably_damaging(0.968)</t>
  </si>
  <si>
    <t>rs755417140</t>
  </si>
  <si>
    <t>c.1981A&gt;G</t>
  </si>
  <si>
    <t>p.Ile661Val</t>
  </si>
  <si>
    <t>p.I661V</t>
  </si>
  <si>
    <t>CREBBP,missense_variant,p.Ile661Val,ENST00000262367,NM_004380.2;CREBBP,missense_variant,p.Ile623Val,ENST00000382070,NM_001079846.1;CREBBP,missense_variant,p.Ile196Val,ENST00000570939,;CREBBP,missense_variant,p.Ile99Val,ENST00000572134,;CREBBP,missense_variant,p.Ile11Val,ENST00000571826,;CREBBP,downstream_gene_variant,,ENST00000635753,;CREBBP,downstream_gene_variant,,ENST00000636002,;CREBBP,non_coding_transcript_exon_variant,,ENST00000634839,;CREBBP,upstream_gene_variant,,ENST00000575237,;</t>
  </si>
  <si>
    <t>2791/10803</t>
  </si>
  <si>
    <t>1981/7329</t>
  </si>
  <si>
    <t>661/2442</t>
  </si>
  <si>
    <t>Ata/Gta</t>
  </si>
  <si>
    <t>Pfam_domain:PF02172,Gene3D:1.10.246.20,Superfamily_domains:SSF47040,PROSITE_profiles:PS50952,hmmpanther:PTHR13808:SF5,hmmpanther:PTHR13808</t>
  </si>
  <si>
    <t>c.1615G&gt;T</t>
  </si>
  <si>
    <t>p.Asp539Tyr</t>
  </si>
  <si>
    <t>p.D539Y</t>
  </si>
  <si>
    <t>CREBBP,missense_variant,p.Asp539Tyr,ENST00000262367,NM_004380.2;CREBBP,missense_variant,p.Asp501Tyr,ENST00000382070,NM_001079846.1;CREBBP,missense_variant,p.Asp74Tyr,ENST00000570939,;CREBBP,upstream_gene_variant,,ENST00000571826,;CREBBP,upstream_gene_variant,,ENST00000572134,;CREBBP,downstream_gene_variant,,ENST00000635753,;CREBBP,downstream_gene_variant,,ENST00000636002,;CREBBP,upstream_gene_variant,,ENST00000634839,;</t>
  </si>
  <si>
    <t>2425/10803</t>
  </si>
  <si>
    <t>1615/7329</t>
  </si>
  <si>
    <t>539/2442</t>
  </si>
  <si>
    <t>Gat/Tat</t>
  </si>
  <si>
    <t>possibly_damaging(0.887)</t>
  </si>
  <si>
    <t>hmmpanther:PTHR13808:SF5,hmmpanther:PTHR13808</t>
  </si>
  <si>
    <t>rs587782596</t>
  </si>
  <si>
    <t>c.541C&gt;T</t>
  </si>
  <si>
    <t>p.Arg181Cys</t>
  </si>
  <si>
    <t>p.R181C</t>
  </si>
  <si>
    <t>TP53,missense_variant,p.Arg181Cys,ENST00000617185,NM_001126114.2;TP53,missense_variant,p.Arg181Cys,ENST00000420246,;TP53,missense_variant,p.Arg142Cys,ENST00000622645,NM_001276696.1;TP53,missense_variant,p.Arg142Cys,ENST00000610292,NM_001126118.1;TP53,missense_variant,p.Arg181Cys,ENST00000455263,NM_001276695.1,NM_001126113.2;TP53,missense_variant,p.Arg142Cys,ENST00000610538,;TP53,missense_variant,p.Arg181Cys,ENST00000269305,NM_001276760.1,NM_001126112.2,NM_001276761.1,NM_000546.5;TP53,missense_variant,p.Arg142Cys,ENST00000620739,;TP53,missense_variant,p.Arg181Cys,ENST00000445888,;TP53,missense_variant,p.Arg142Cys,ENST00000619485,;TP53,missense_variant,p.Arg49Cys,ENST00000510385,NM_001276698.1,NM_001126116.1;TP53,missense_variant,p.Arg22Cys,ENST00000618944,;TP53,missense_variant,p.Arg49Cys,ENST00000504290,;TP53,missense_variant,p.Arg22Cys,ENST00000610623,NM_001276699.1,NM_001126117.1;TP53,missense_variant,p.Arg49Cys,ENST00000504937,;TP53,missense_variant,p.Arg22Cys,ENST00000619186,NM_001276697.1,NM_001126115.1;TP53,missense_variant,p.Arg181Cys,ENST00000359597,;TP53,missense_variant,p.Arg170Cys,ENST00000615910,;TP53,missense_variant,p.Arg181Cys,ENST00000413465,;TP53,missense_variant,p.Arg49Cys,ENST00000509690,;TP53,missense_variant,p.Arg88Cys,ENST00000514944,;TP53,downstream_gene_variant,,ENST00000503591,;TP53,downstream_gene_variant,,ENST00000508793,;TP53,upstream_gene_variant,,ENST00000576024,;TP53,downstream_gene_variant,,ENST00000604348,;TP53,non_coding_transcript_exon_variant,,ENST00000574684,;TP53,missense_variant,p.Arg142Cys,ENST00000635293,;TP53,non_coding_transcript_exon_variant,,ENST00000505014,;</t>
  </si>
  <si>
    <t>731/2579</t>
  </si>
  <si>
    <t>541/1182</t>
  </si>
  <si>
    <t>181/393</t>
  </si>
  <si>
    <t>rs587782596,CM920672,TP53_g.12529C&gt;T,COSM5706600,COSM5706599,COSM5706598,COSM5706597,COSM5706596,COSM5706595,COSM5706594,COSM45475,COSM3712584,COSM1638400,COSM131465,COSM131464,COSM131463,COSM131462,COSM11090</t>
  </si>
  <si>
    <t>benign(0.154)</t>
  </si>
  <si>
    <t>0,0,0,1,1,1,1,1,1,1,1,1,1,1,1,1,1,1</t>
  </si>
  <si>
    <t>1,1,0,1,1,1,1,1,1,1,1,1,1,1,1,1,1,1</t>
  </si>
  <si>
    <t>c.145G&gt;T</t>
  </si>
  <si>
    <t>p.Ala49Ser</t>
  </si>
  <si>
    <t>p.A49S</t>
  </si>
  <si>
    <t>KDM6B,missense_variant,p.Ala49Ser,ENST00000254846,NM_001080424.1;KDM6B,missense_variant,p.Ala49Ser,ENST00000448097,;KDM6B,missense_variant,p.Ala49Ser,ENST00000570632,;KDM6B,downstream_gene_variant,,ENST00000571047,;KDM6B,downstream_gene_variant,,ENST00000575521,;</t>
  </si>
  <si>
    <t>534/6713</t>
  </si>
  <si>
    <t>145/5049</t>
  </si>
  <si>
    <t>49/1682</t>
  </si>
  <si>
    <t>tolerated_low_confidence(0.46)</t>
  </si>
  <si>
    <t>hmmpanther:PTHR14017:SF5,hmmpanther:PTHR14017</t>
  </si>
  <si>
    <t>c.2222C&gt;T</t>
  </si>
  <si>
    <t>p.Ala741Val</t>
  </si>
  <si>
    <t>p.A741V</t>
  </si>
  <si>
    <t>KDM6B,missense_variant,p.Ala741Val,ENST00000254846,NM_001080424.1;KDM6B,missense_variant,p.Ala741Val,ENST00000448097,;KDM6B,downstream_gene_variant,,ENST00000570632,;KDM6B,downstream_gene_variant,,ENST00000571047,;KDM6B,downstream_gene_variant,,ENST00000575521,;</t>
  </si>
  <si>
    <t>2611/6713</t>
  </si>
  <si>
    <t>2222/5049</t>
  </si>
  <si>
    <t>741/1682</t>
  </si>
  <si>
    <t>COSM5828615,COSM3937637,COSM1387267</t>
  </si>
  <si>
    <t>c.3852G&gt;T</t>
  </si>
  <si>
    <t>p.Gln1284His</t>
  </si>
  <si>
    <t>p.Q1284H</t>
  </si>
  <si>
    <t>KDM6B,missense_variant,p.Gln1284His,ENST00000254846,NM_001080424.1;KDM6B,missense_variant,p.Gln1284His,ENST00000448097,;TMEM88,upstream_gene_variant,,ENST00000301599,NM_203411.1;KDM6B,downstream_gene_variant,,ENST00000570632,;TMEM88,upstream_gene_variant,,ENST00000574668,NM_001319941.1;,regulatory_region_variant,,ENSR00000090908,;</t>
  </si>
  <si>
    <t>4241/6713</t>
  </si>
  <si>
    <t>3852/5049</t>
  </si>
  <si>
    <t>1284/1682</t>
  </si>
  <si>
    <t>caG/caT</t>
  </si>
  <si>
    <t>rs201721277</t>
  </si>
  <si>
    <t>c.6548G&gt;A</t>
  </si>
  <si>
    <t>p.Arg2183His</t>
  </si>
  <si>
    <t>p.R2183H</t>
  </si>
  <si>
    <t>42/46</t>
  </si>
  <si>
    <t>NCOR1,missense_variant,p.Arg2183His,ENST00000268712,NM_006311.3;NCOR1,missense_variant,p.Arg2087His,ENST00000395857,;NCOR1,missense_variant,p.Arg2080His,ENST00000395851,NM_001190440.1;NCOR1,missense_variant,p.Arg814His,ENST00000395849,;NCOR1,missense_variant,p.Arg123His,ENST00000580554,;NCOR1,missense_variant,p.Arg124His,ENST00000579606,;TTC19,downstream_gene_variant,,ENST00000470649,;NCOR1,upstream_gene_variant,,ENST00000579573,;NCOR1,non_coding_transcript_exon_variant,,ENST00000470782,;NCOR1,non_coding_transcript_exon_variant,,ENST00000458113,;NCOR1,non_coding_transcript_exon_variant,,ENST00000464381,;NCOR1,non_coding_transcript_exon_variant,,ENST00000583234,;RPLP1P11,downstream_gene_variant,,ENST00000453002,;</t>
  </si>
  <si>
    <t>6806/10720</t>
  </si>
  <si>
    <t>6548/7323</t>
  </si>
  <si>
    <t>2183/2440</t>
  </si>
  <si>
    <t>rs201721277,COSM6916476,COSM6916475</t>
  </si>
  <si>
    <t>c.6246G&gt;T</t>
  </si>
  <si>
    <t>p.Gln2082His</t>
  </si>
  <si>
    <t>p.Q2082H</t>
  </si>
  <si>
    <t>40/46</t>
  </si>
  <si>
    <t>NCOR1,missense_variant,p.Gln2082His,ENST00000268712,NM_006311.3;NCOR1,missense_variant,p.Gln1986His,ENST00000395857,;NCOR1,missense_variant,p.Gln1979His,ENST00000395851,NM_001190440.1;NCOR1,missense_variant,p.Gln713His,ENST00000395849,;NCOR1,missense_variant,p.Gln22His,ENST00000580554,;NCOR1,missense_variant,p.Gln24His,ENST00000579606,;NCOR1,non_coding_transcript_exon_variant,,ENST00000470782,;NCOR1,non_coding_transcript_exon_variant,,ENST00000458113,;NCOR1,non_coding_transcript_exon_variant,,ENST00000464381,;NCOR1,non_coding_transcript_exon_variant,,ENST00000472189,;NCOR1,downstream_gene_variant,,ENST00000584872,;</t>
  </si>
  <si>
    <t>6504/10720</t>
  </si>
  <si>
    <t>6246/7323</t>
  </si>
  <si>
    <t>2082/2440</t>
  </si>
  <si>
    <t>tolerated(0.48)</t>
  </si>
  <si>
    <t>possibly_damaging(0.564)</t>
  </si>
  <si>
    <t>rs970987519</t>
  </si>
  <si>
    <t>c.5911G&gt;A</t>
  </si>
  <si>
    <t>p.Asp1971Asn</t>
  </si>
  <si>
    <t>p.D1971N</t>
  </si>
  <si>
    <t>38/46</t>
  </si>
  <si>
    <t>NCOR1,missense_variant,p.Asp1971Asn,ENST00000268712,NM_006311.3;NCOR1,missense_variant,p.Asp1875Asn,ENST00000395857,;NCOR1,missense_variant,p.Asp1868Asn,ENST00000395851,NM_001190440.1;NCOR1,missense_variant,p.Asp602Asn,ENST00000395849,;NCOR1,upstream_gene_variant,,ENST00000579606,;NCOR1,upstream_gene_variant,,ENST00000580554,;NCOR1,non_coding_transcript_exon_variant,,ENST00000470782,;NCOR1,non_coding_transcript_exon_variant,,ENST00000458113,;NCOR1,upstream_gene_variant,,ENST00000464381,;NCOR1,upstream_gene_variant,,ENST00000472189,;NCOR1,downstream_gene_variant,,ENST00000584872,;</t>
  </si>
  <si>
    <t>6169/10720</t>
  </si>
  <si>
    <t>5911/7323</t>
  </si>
  <si>
    <t>1971/2440</t>
  </si>
  <si>
    <t>Gat/Aat</t>
  </si>
  <si>
    <t>rs970987519,COSM6935763,COSM6935762</t>
  </si>
  <si>
    <t>possibly_damaging(0.825)</t>
  </si>
  <si>
    <t>rs374489612</t>
  </si>
  <si>
    <t>c.1184C&gt;T</t>
  </si>
  <si>
    <t>p.Thr395Met</t>
  </si>
  <si>
    <t>p.T395M</t>
  </si>
  <si>
    <t>KDM4B,missense_variant,p.Thr429Met,ENST00000611640,;KDM4B,missense_variant,p.Thr395Met,ENST00000159111,NM_015015.2;KDM4B,missense_variant,p.Thr429Met,ENST00000536461,;KDM4B,missense_variant,p.Thr141Met,ENST00000588361,;KDM4B,downstream_gene_variant,,ENST00000592159,;KDM4B,non_coding_transcript_exon_variant,,ENST00000589104,;</t>
  </si>
  <si>
    <t>1402/5593</t>
  </si>
  <si>
    <t>1184/3291</t>
  </si>
  <si>
    <t>395/1096</t>
  </si>
  <si>
    <t>hmmpanther:PTHR10694,hmmpanther:PTHR10694:SF30,mobidb-lite,Low_complexity_(Seg):seg</t>
  </si>
  <si>
    <t>c.1834C&gt;T</t>
  </si>
  <si>
    <t>p.Arg612Cys</t>
  </si>
  <si>
    <t>p.R612C</t>
  </si>
  <si>
    <t>13/23</t>
  </si>
  <si>
    <t>KDM4B,missense_variant,p.Arg646Cys,ENST00000611640,;KDM4B,missense_variant,p.Arg612Cys,ENST00000159111,NM_015015.2;KDM4B,missense_variant,p.Arg646Cys,ENST00000536461,;KDM4B,missense_variant,p.Arg358Cys,ENST00000588361,;KDM4B,upstream_gene_variant,,ENST00000588166,;KDM4B,non_coding_transcript_exon_variant,,ENST00000589104,;,regulatory_region_variant,,ENSR00000106336,;</t>
  </si>
  <si>
    <t>2052/5593</t>
  </si>
  <si>
    <t>1834/3291</t>
  </si>
  <si>
    <t>612/1096</t>
  </si>
  <si>
    <t>COSM6989075</t>
  </si>
  <si>
    <t>rs1057125743</t>
  </si>
  <si>
    <t>c.2647G&gt;A</t>
  </si>
  <si>
    <t>p.Ala883Thr</t>
  </si>
  <si>
    <t>p.A883T</t>
  </si>
  <si>
    <t>KDM4B,missense_variant,p.Ala917Thr,ENST00000611640,;KDM4B,missense_variant,p.Ala883Thr,ENST00000159111,NM_015015.2;KDM4B,missense_variant,p.Ala917Thr,ENST00000536461,;KDM4B,downstream_gene_variant,,ENST00000588361,;KDM4B,non_coding_transcript_exon_variant,,ENST00000589104,;</t>
  </si>
  <si>
    <t>2865/5593</t>
  </si>
  <si>
    <t>2647/3291</t>
  </si>
  <si>
    <t>883/1096</t>
  </si>
  <si>
    <t>Gene3D:3.30.40.10,Pfam_domain:PF13832,PROSITE_profiles:PS51805,hmmpanther:PTHR10694,hmmpanther:PTHR10694:SF30,SMART_domains:SM00249,cd15714</t>
  </si>
  <si>
    <t>c.2864G&gt;A</t>
  </si>
  <si>
    <t>p.Gly955Asp</t>
  </si>
  <si>
    <t>p.G955D</t>
  </si>
  <si>
    <t>KDM4B,missense_variant,p.Gly989Asp,ENST00000611640,;KDM4B,missense_variant,p.Gly955Asp,ENST00000159111,NM_015015.2;KDM4B,missense_variant,p.Gly989Asp,ENST00000536461,;KDM4B,downstream_gene_variant,,ENST00000588361,;KDM4B,non_coding_transcript_exon_variant,,ENST00000589104,;</t>
  </si>
  <si>
    <t>3082/5593</t>
  </si>
  <si>
    <t>2864/3291</t>
  </si>
  <si>
    <t>955/1096</t>
  </si>
  <si>
    <t>c.1019G&gt;T</t>
  </si>
  <si>
    <t>p.Ser340Ile</t>
  </si>
  <si>
    <t>p.S340I</t>
  </si>
  <si>
    <t>KEAP1,missense_variant,p.Ser340Ile,ENST00000171111,NM_203500.1;KEAP1,missense_variant,p.Ser340Ile,ENST00000393623,NM_012289.3;KEAP1,downstream_gene_variant,,ENST00000592055,;KEAP1,upstream_gene_variant,,ENST00000592478,;AC011461.1,upstream_gene_variant,,ENST00000592671,;KEAP1,downstream_gene_variant,,ENST00000588024,;KEAP1,downstream_gene_variant,,ENST00000585845,;KEAP1,upstream_gene_variant,,ENST00000590237,;KEAP1,upstream_gene_variant,,ENST00000590593,;</t>
  </si>
  <si>
    <t>1567/2955</t>
  </si>
  <si>
    <t>1019/1875</t>
  </si>
  <si>
    <t>340/624</t>
  </si>
  <si>
    <t>probably_damaging(0.922)</t>
  </si>
  <si>
    <t>rs201092669</t>
  </si>
  <si>
    <t>c.473C&gt;T</t>
  </si>
  <si>
    <t>p.Thr158Met</t>
  </si>
  <si>
    <t>p.T158M</t>
  </si>
  <si>
    <t>KMT2B,missense_variant,p.Thr158Met,ENST00000420124,NM_014727.2;ZBTB32,downstream_gene_variant,,ENST00000262630,;ZBTB32,downstream_gene_variant,,ENST00000392197,NM_014383.2,NM_001316902.1;ZBTB32,downstream_gene_variant,,ENST00000426659,NM_001316903.1;KMT2B,upstream_gene_variant,,ENST00000606995,;ZBTB32,downstream_gene_variant,,ENST00000481182,;</t>
  </si>
  <si>
    <t>473/8469</t>
  </si>
  <si>
    <t>473/8148</t>
  </si>
  <si>
    <t>158/2715</t>
  </si>
  <si>
    <t>rs201092669,COSM5490697</t>
  </si>
  <si>
    <t>c.6338T&gt;G</t>
  </si>
  <si>
    <t>p.Ile2113Ser</t>
  </si>
  <si>
    <t>p.I2113S</t>
  </si>
  <si>
    <t>KMT2B,missense_variant,p.Ile2113Ser,ENST00000420124,NM_014727.2;KMT2B,upstream_gene_variant,,ENST00000585476,;KMT2B,upstream_gene_variant,,ENST00000586308,;KMT2B,upstream_gene_variant,,ENST00000592092,;</t>
  </si>
  <si>
    <t>6338/8469</t>
  </si>
  <si>
    <t>6338/8148</t>
  </si>
  <si>
    <t>2113/2715</t>
  </si>
  <si>
    <t>c.4334A&gt;G</t>
  </si>
  <si>
    <t>p.Asp1445Gly</t>
  </si>
  <si>
    <t>p.D1445G</t>
  </si>
  <si>
    <t>EP300,missense_variant,p.Asp1445Gly,ENST00000263253,NM_001429.3;RNU6-375P,downstream_gene_variant,,ENST00000517050,;AL035658.1,intron_variant,,ENST00000415054,;EP300-AS1,downstream_gene_variant,,ENST00000420537,;EP300,downstream_gene_variant,,ENST00000635584,;</t>
  </si>
  <si>
    <t>5553/9587</t>
  </si>
  <si>
    <t>4334/7245</t>
  </si>
  <si>
    <t>1445/2414</t>
  </si>
  <si>
    <t>rs564190922</t>
  </si>
  <si>
    <t>c.5624C&gt;T</t>
  </si>
  <si>
    <t>p.Pro1875Leu</t>
  </si>
  <si>
    <t>p.P1875L</t>
  </si>
  <si>
    <t>EP300,missense_variant,p.Pro1875Leu,ENST00000263253,NM_001429.3;AL035658.1,intron_variant,,ENST00000415054,;EP300-AS1,intron_variant,,ENST00000420537,;EP300,downstream_gene_variant,,ENST00000635083,;</t>
  </si>
  <si>
    <t>6843/9587</t>
  </si>
  <si>
    <t>5624/7245</t>
  </si>
  <si>
    <t>1875/2414</t>
  </si>
  <si>
    <t>hmmpanther:PTHR13808,hmmpanther:PTHR13808:SF4,mobidb-lite,Low_complexity_(Seg):seg</t>
  </si>
  <si>
    <t>c.211G&gt;A</t>
  </si>
  <si>
    <t>p.Ala71Thr</t>
  </si>
  <si>
    <t>p.A71T</t>
  </si>
  <si>
    <t>KDM6A,missense_variant,p.Ala47Thr,ENST00000611820,NM_001291415.1;KDM6A,missense_variant,p.Ala47Thr,ENST00000382899,NM_001291416.1;KDM6A,missense_variant,p.Ala47Thr,ENST00000543216,;KDM6A,missense_variant,p.Ala47Thr,ENST00000536777,NM_001291417.1,NM_001291418.1;KDM6A,missense_variant,p.Ala71Thr,ENST00000377967,NM_021140.3;KDM6A,missense_variant,p.Ala71Thr,ENST00000621147,;KDM6A,non_coding_transcript_exon_variant,,ENST00000475233,;,regulatory_region_variant,,ENSR00000246189,;</t>
  </si>
  <si>
    <t>252/5438</t>
  </si>
  <si>
    <t>211/4206</t>
  </si>
  <si>
    <t>71/1401</t>
  </si>
  <si>
    <t>tolerated(0.75)</t>
  </si>
  <si>
    <t>Gene3D:1.25.40.10,hmmpanther:PTHR14017,hmmpanther:PTHR14017:SF9</t>
  </si>
  <si>
    <t>p.Pro417Ser</t>
  </si>
  <si>
    <t>p.P417S</t>
  </si>
  <si>
    <t>13/29</t>
  </si>
  <si>
    <t>KDM6A,missense_variant,p.Pro393Ser,ENST00000611820,NM_001291415.1;KDM6A,missense_variant,p.Pro417Ser,ENST00000377967,NM_021140.3;KDM6A,missense_variant,p.Pro8Ser,ENST00000433797,;KDM6A,missense_variant,p.Pro81Ser,ENST00000451692,;KDM6A,intron_variant,,ENST00000382899,NM_001291416.1;KDM6A,intron_variant,,ENST00000414389,NM_001291421.1;KDM6A,intron_variant,,ENST00000536777,NM_001291417.1,NM_001291418.1;KDM6A,intron_variant,,ENST00000543216,;KDM6A,intron_variant,,ENST00000621147,;</t>
  </si>
  <si>
    <t>1290/5438</t>
  </si>
  <si>
    <t>1249/4206</t>
  </si>
  <si>
    <t>417/1401</t>
  </si>
  <si>
    <t>1736b05a-779a-43b1-a3bc-160460ffbfea</t>
  </si>
  <si>
    <t>1736b05a-779a-43b1-a3bc-160460ffbfea.strelka.vep.mafwin.txt</t>
  </si>
  <si>
    <t>BS_5R0HHQ1Y</t>
  </si>
  <si>
    <t>BS_YEEV8386</t>
  </si>
  <si>
    <t>rs758608743</t>
  </si>
  <si>
    <t>c.5548dup</t>
  </si>
  <si>
    <t>p.Asp1850GlyfsTer4</t>
  </si>
  <si>
    <t>p.D1850Gfs*4</t>
  </si>
  <si>
    <t>20/20</t>
  </si>
  <si>
    <t>ARID1A,frameshift_variant,p.Asp1850GlyfsTer4,ENST00000324856,NM_006015.4;ARID1A,frameshift_variant,p.Asp1468GlyfsTer4,ENST00000636219,;ARID1A,frameshift_variant,p.Asp1466GlyfsTer4,ENST00000430799,;ARID1A,frameshift_variant,p.Asp1467GlyfsTer4,ENST00000374152,;ARID1A,frameshift_variant,p.Asp1633GlyfsTer4,ENST00000457599,NM_139135.2;ARID1A,downstream_gene_variant,,ENST00000615191,;ARID1A,downstream_gene_variant,,ENST00000636794,;ARID1A,3_prime_UTR_variant,,ENST00000466382,;ARID1A,3_prime_UTR_variant,,ENST00000532781,;ARID1A,non_coding_transcript_exon_variant,,ENST00000637788,;ARID1A,downstream_gene_variant,,ENST00000636072,;,regulatory_region_variant,,ENSR00000003604,;</t>
  </si>
  <si>
    <t>5912-5913/8583</t>
  </si>
  <si>
    <t>5541-5542/6858</t>
  </si>
  <si>
    <t>1847-1848/2285</t>
  </si>
  <si>
    <t>-/G</t>
  </si>
  <si>
    <t>Gene3D:1.25.10.10,hmmpanther:PTHR12656,hmmpanther:PTHR12656:SF12</t>
  </si>
  <si>
    <t>rs139576809</t>
  </si>
  <si>
    <t>c.6659A&gt;G</t>
  </si>
  <si>
    <t>p.Asn2220Ser</t>
  </si>
  <si>
    <t>p.N2220S</t>
  </si>
  <si>
    <t>ARID1A,missense_variant,p.Asn2220Ser,ENST00000324856,NM_006015.4;ARID1A,missense_variant,p.Asn1838Ser,ENST00000636219,;ARID1A,missense_variant,p.Asn1836Ser,ENST00000430799,;ARID1A,missense_variant,p.Asn1837Ser,ENST00000374152,;ARID1A,missense_variant,p.Asn2003Ser,ENST00000457599,NM_139135.2;ARID1A,3_prime_UTR_variant,,ENST00000466382,;ARID1A,3_prime_UTR_variant,,ENST00000532781,;ARID1A,non_coding_transcript_exon_variant,,ENST00000637788,;</t>
  </si>
  <si>
    <t>7030/8583</t>
  </si>
  <si>
    <t>6659/6858</t>
  </si>
  <si>
    <t>2220/2285</t>
  </si>
  <si>
    <t>rs139576809,COSM4422813</t>
  </si>
  <si>
    <t>Gene3D:1.25.10.10,Pfam_domain:PF12031,hmmpanther:PTHR12656,hmmpanther:PTHR12656:SF12,Superfamily_domains:SSF48371</t>
  </si>
  <si>
    <t>rs766952042</t>
  </si>
  <si>
    <t>c.2171C&gt;T</t>
  </si>
  <si>
    <t>p.Ala724Val</t>
  </si>
  <si>
    <t>p.A724V</t>
  </si>
  <si>
    <t>15/16</t>
  </si>
  <si>
    <t>CUL3,missense_variant,p.Ala724Val,ENST00000264414,NM_003590.4;CUL3,missense_variant,p.Ala658Val,ENST00000344951,NM_001257197.1;CUL3,missense_variant,p.Ala700Val,ENST00000409777,;CUL3,missense_variant,p.Ala700Val,ENST00000409096,NM_001257198.1;CUL3,missense_variant,p.Ala298Val,ENST00000617432,;CUL3,intron_variant,,ENST00000451538,;AC073052.2,downstream_gene_variant,,ENST00000620050,;AC073052.2,downstream_gene_variant,,ENST00000622296,;CUL3,downstream_gene_variant,,ENST00000536702,;CUL3,3_prime_UTR_variant,,ENST00000454323,;CUL3,non_coding_transcript_exon_variant,,ENST00000497715,;</t>
  </si>
  <si>
    <t>2510/6741</t>
  </si>
  <si>
    <t>2171/2307</t>
  </si>
  <si>
    <t>724/768</t>
  </si>
  <si>
    <t>rs766952042,COSM6937634</t>
  </si>
  <si>
    <t>benign(0.041)</t>
  </si>
  <si>
    <t>Gene3D:1.10.10.10,Pfam_domain:PF10557,hmmpanther:PTHR11932,hmmpanther:PTHR11932:SF126,SMART_domains:SM00884,Superfamily_domains:SSF46785</t>
  </si>
  <si>
    <t>c.7143dup</t>
  </si>
  <si>
    <t>p.Ser2382LeufsTer47</t>
  </si>
  <si>
    <t>p.S2382Lfs*47</t>
  </si>
  <si>
    <t>SETD2,frameshift_variant,p.Ser2382LeufsTer47,ENST00000409792,NM_014159.6,NM_001349370.1;SETD2,3_prime_UTR_variant,,ENST00000330022,;SETD2,3_prime_UTR_variant,,ENST00000431180,;SETD2,3_prime_UTR_variant,,ENST00000445387,;SETD2,non_coding_transcript_exon_variant,,ENST00000479832,;</t>
  </si>
  <si>
    <t>7186-7187/8142</t>
  </si>
  <si>
    <t>7143-7144/7695</t>
  </si>
  <si>
    <t>2381-2382/2564</t>
  </si>
  <si>
    <t>c.5477G&gt;A</t>
  </si>
  <si>
    <t>p.Arg1826His</t>
  </si>
  <si>
    <t>p.R1826H</t>
  </si>
  <si>
    <t>SETD2,missense_variant,p.Arg1826His,ENST00000409792,NM_014159.6,NM_001349370.1;SETD2,missense_variant,p.Arg376His,ENST00000638947,;SETD2,upstream_gene_variant,,ENST00000492397,;SETD2,missense_variant,p.Arg1460His,ENST00000445387,;SETD2,3_prime_UTR_variant,,ENST00000330022,;SETD2,3_prime_UTR_variant,,ENST00000431180,;SETD2,downstream_gene_variant,,ENST00000484689,;</t>
  </si>
  <si>
    <t>5520/8142</t>
  </si>
  <si>
    <t>5477/7695</t>
  </si>
  <si>
    <t>1826/2564</t>
  </si>
  <si>
    <t>COSM1045449,COSM1045448</t>
  </si>
  <si>
    <t>c.4486C&gt;T</t>
  </si>
  <si>
    <t>p.Arg1496Ter</t>
  </si>
  <si>
    <t>p.R1496*</t>
  </si>
  <si>
    <t>SETD2,stop_gained,p.Arg1496Ter,ENST00000409792,NM_014159.6,NM_001349370.1;SETD2,stop_gained,p.Arg46Ter,ENST00000638947,;SETD2,downstream_gene_variant,,ENST00000412450,;SETD2,stop_gained,p.Arg1214Ter,ENST00000431180,;SETD2,stop_gained,p.Arg1130Ter,ENST00000445387,;SETD2,3_prime_UTR_variant,,ENST00000330022,;</t>
  </si>
  <si>
    <t>4529/8142</t>
  </si>
  <si>
    <t>4486/7695</t>
  </si>
  <si>
    <t>1496/2564</t>
  </si>
  <si>
    <t>COSM419982,COSM419981</t>
  </si>
  <si>
    <t>PROSITE_profiles:PS51215,hmmpanther:PTHR22884:SF468,hmmpanther:PTHR22884,Gene3D:2.170.270.10,SMART_domains:SM00570,Superfamily_domains:SSF82199</t>
  </si>
  <si>
    <t>c.1965G&gt;T</t>
  </si>
  <si>
    <t>p.Glu655Asp</t>
  </si>
  <si>
    <t>p.E655D</t>
  </si>
  <si>
    <t>BCL6,missense_variant,p.Glu655Asp,ENST00000406870,NM_001706.4;BCL6,missense_variant,p.Glu599Asp,ENST00000621333,NM_001134738.1;BCL6,missense_variant,p.Glu655Asp,ENST00000232014,NM_001130845.1;BCL6,missense_variant,p.Glu599Asp,ENST00000450123,;AC072022.1,intron_variant,,ENST00000437407,;AC072022.1,intron_variant,,ENST00000449623,;BCL6,3_prime_UTR_variant,,ENST00000419510,;BCL6,non_coding_transcript_exon_variant,,ENST00000479110,;</t>
  </si>
  <si>
    <t>2332/3569</t>
  </si>
  <si>
    <t>1965/2121</t>
  </si>
  <si>
    <t>655/706</t>
  </si>
  <si>
    <t>PROSITE_profiles:PS50157,hmmpanther:PTHR44648,Gene3D:3.30.160.60,Superfamily_domains:SSF57667</t>
  </si>
  <si>
    <t>c.2331G&gt;T</t>
  </si>
  <si>
    <t>p.Gln777His</t>
  </si>
  <si>
    <t>p.Q777H</t>
  </si>
  <si>
    <t>18/18</t>
  </si>
  <si>
    <t>FGFR3,stop_gained,p.Gly753Ter,ENST00000481110,NM_001354810.1;FGFR3,missense_variant,p.Gln775His,ENST00000440486,NM_000142.4,NM_001354809.1;FGFR3,missense_variant,p.Gln777His,ENST00000340107,NM_001163213.1;FGFR3,missense_variant,p.Gln663His,ENST00000412135,NM_022965.3;FGFR3,missense_variant,p.Gln663His,ENST00000352904,;FGFR3,3_prime_UTR_variant,,ENST00000613647,;LETM1,downstream_gene_variant,,ENST00000302787,NM_012318.2;FGFR3,downstream_gene_variant,,ENST00000507588,;FGFR3,downstream_gene_variant,,ENST00000643463,;FGFR3,3_prime_UTR_variant,,ENST00000260795,;FGFR3,downstream_gene_variant,,ENST00000469068,;FGFR3,downstream_gene_variant,,ENST00000474521,;</t>
  </si>
  <si>
    <t>2587/4293</t>
  </si>
  <si>
    <t>2331/2427</t>
  </si>
  <si>
    <t>777/808</t>
  </si>
  <si>
    <t>COSM4912463,COSM4912462</t>
  </si>
  <si>
    <t>probably_damaging(0.917)</t>
  </si>
  <si>
    <t>Gene3D:1.10.510.10,PIRSF_domain:PIRSF000628,hmmpanther:PTHR24416,hmmpanther:PTHR24416:SF130,mobidb-lite,Low_complexity_(Seg):seg</t>
  </si>
  <si>
    <t>c.1156C&gt;T</t>
  </si>
  <si>
    <t>p.Arg386Ter</t>
  </si>
  <si>
    <t>p.R386*</t>
  </si>
  <si>
    <t>PIK3R1,stop_gained,p.Arg386Ter,ENST00000521381,NM_181523.2;PIK3R1,stop_gained,p.Arg386Ter,ENST00000521657,;PIK3R1,stop_gained,p.Arg86Ter,ENST00000320694,NM_181524.1;PIK3R1,stop_gained,p.Arg23Ter,ENST00000523872,NM_001242466.1;PIK3R1,stop_gained,p.Arg116Ter,ENST00000336483,NM_181504.3;PIK3R1,stop_gained,p.Arg59Ter,ENST00000519025,;PIK3R1,stop_gained,p.Arg116Ter,ENST00000523807,;PIK3R1,stop_gained,p.Arg23Ter,ENST00000521409,;PIK3R1,downstream_gene_variant,,ENST00000522084,;PIK3R1,3_prime_UTR_variant,,ENST00000517698,;PIK3R1,non_coding_transcript_exon_variant,,ENST00000518813,;PIK3R1,non_coding_transcript_exon_variant,,ENST00000520550,;PIK3R1,non_coding_transcript_exon_variant,,ENST00000518292,;</t>
  </si>
  <si>
    <t>1772/7011</t>
  </si>
  <si>
    <t>1156/2175</t>
  </si>
  <si>
    <t>386/724</t>
  </si>
  <si>
    <t>COSM257732,COSM1595552,COSM1595551</t>
  </si>
  <si>
    <t>Gene3D:3.30.505.10,Pfam_domain:PF00017,Prints_domain:PR00678,PROSITE_profiles:PS50001,hmmpanther:PTHR10155,hmmpanther:PTHR10155:SF3,SMART_domains:SM00252,Superfamily_domains:SSF55550,cd09942</t>
  </si>
  <si>
    <t>c.1448C&gt;A</t>
  </si>
  <si>
    <t>p.Ala483Asp</t>
  </si>
  <si>
    <t>p.A483D</t>
  </si>
  <si>
    <t>PIK3R1,missense_variant,p.Ala483Asp,ENST00000521381,NM_181523.2;PIK3R1,missense_variant,p.Ala483Asp,ENST00000521657,;PIK3R1,missense_variant,p.Ala183Asp,ENST00000320694,NM_181524.1;PIK3R1,missense_variant,p.Ala120Asp,ENST00000523872,NM_001242466.1;PIK3R1,missense_variant,p.Ala213Asp,ENST00000336483,NM_181504.3;PIK3R1,missense_variant,p.Ala156Asp,ENST00000519025,;PIK3R1,missense_variant,p.Ala120Asp,ENST00000521409,;PIK3R1,downstream_gene_variant,,ENST00000522084,;PIK3R1,downstream_gene_variant,,ENST00000523807,;PIK3R1,3_prime_UTR_variant,,ENST00000517698,;PIK3R1,non_coding_transcript_exon_variant,,ENST00000518813,;PIK3R1,non_coding_transcript_exon_variant,,ENST00000520550,;PIK3R1,downstream_gene_variant,,ENST00000518292,;</t>
  </si>
  <si>
    <t>2064/7011</t>
  </si>
  <si>
    <t>1448/2175</t>
  </si>
  <si>
    <t>483/724</t>
  </si>
  <si>
    <t>Gene3D:1.20.120.330,Pfam_domain:PF16454,hmmpanther:PTHR10155,hmmpanther:PTHR10155:SF3,cd12924</t>
  </si>
  <si>
    <t>rs371453363</t>
  </si>
  <si>
    <t>c.1553C&gt;T</t>
  </si>
  <si>
    <t>p.Thr518Met</t>
  </si>
  <si>
    <t>p.T518M</t>
  </si>
  <si>
    <t>APC,missense_variant,p.Thr518Met,ENST00000257430,NM_000038.5,NM_001354897.1,NM_001354898.1,NM_001354895.1,NM_001354901.1,NM_001354899.1;APC,missense_variant,p.Thr518Met,ENST00000508376,NM_001127510.2;APC,missense_variant,p.Thr518Met,ENST00000512211,;APC,missense_variant,p.Thr500Met,ENST00000507379,NM_001127511.2;APC,missense_variant,p.Thr81Met,ENST00000504915,;AC008575.1,missense_variant,p.Thr14Met,ENST00000520401,;APC,3_prime_UTR_variant,,ENST00000508624,;APC,non_coding_transcript_exon_variant,,ENST00000505084,;APC,intron_variant,,ENST00000502371,;</t>
  </si>
  <si>
    <t>1609/10701</t>
  </si>
  <si>
    <t>1553/8532</t>
  </si>
  <si>
    <t>518/2843</t>
  </si>
  <si>
    <t>hmmpanther:PTHR12607:SF11,hmmpanther:PTHR12607,Gene3D:1.25.10.10,Pfam_domain:PF00514,SMART_domains:SM00185,Superfamily_domains:SSF48371</t>
  </si>
  <si>
    <t>rs753209586</t>
  </si>
  <si>
    <t>c.3341G&gt;A</t>
  </si>
  <si>
    <t>p.Arg1114Gln</t>
  </si>
  <si>
    <t>p.R1114Q</t>
  </si>
  <si>
    <t>APC,missense_variant,p.Arg1114Gln,ENST00000257430,NM_000038.5,NM_001354897.1,NM_001354898.1,NM_001354895.1,NM_001354901.1,NM_001354899.1;APC,missense_variant,p.Arg1114Gln,ENST00000508376,NM_001127510.2;APC,missense_variant,p.Arg1114Gln,ENST00000512211,;APC,missense_variant,p.Arg1096Gln,ENST00000507379,NM_001127511.2;APC,downstream_gene_variant,,ENST00000504915,;APC,3_prime_UTR_variant,,ENST00000508624,;APC,3_prime_UTR_variant,,ENST00000502371,;AC008575.1,intron_variant,,ENST00000520401,;</t>
  </si>
  <si>
    <t>3397/10701</t>
  </si>
  <si>
    <t>3341/8532</t>
  </si>
  <si>
    <t>1114/2843</t>
  </si>
  <si>
    <t>benign(0.342)</t>
  </si>
  <si>
    <t>mobidb-lite,hmmpanther:PTHR12607:SF11,hmmpanther:PTHR12607,Pfam_domain:PF16630</t>
  </si>
  <si>
    <t>c.254G&gt;T</t>
  </si>
  <si>
    <t>p.Arg85Leu</t>
  </si>
  <si>
    <t>p.R85L</t>
  </si>
  <si>
    <t>FGFR4,missense_variant,p.Arg85Leu,ENST00000292408,NM_213647.2,NM_002011.4,NM_001354984.1;FGFR4,missense_variant,p.Arg85Leu,ENST00000393648,NM_001291980.1;FGFR4,missense_variant,p.Arg85Leu,ENST00000502906,;FGFR4,missense_variant,p.Arg85Leu,ENST00000393637,NM_022963.3;FGFR4,missense_variant,p.Arg85Leu,ENST00000503708,;FGFR4,missense_variant,p.Arg85Leu,ENST00000510911,;FGFR4,missense_variant,p.Arg85Leu,ENST00000513166,;FGFR4,missense_variant,p.Arg85Leu,ENST00000514472,;FGFR4,upstream_gene_variant,,ENST00000511076,;FGFR4,non_coding_transcript_exon_variant,,ENST00000507708,;FGFR4,3_prime_UTR_variant,,ENST00000430285,;FGFR4,non_coding_transcript_exon_variant,,ENST00000509511,;FGFR4,non_coding_transcript_exon_variant,,ENST00000426612,;FGFR4,upstream_gene_variant,,ENST00000483872,;FGFR4,upstream_gene_variant,,ENST00000508139,;</t>
  </si>
  <si>
    <t>499/3122</t>
  </si>
  <si>
    <t>254/2409</t>
  </si>
  <si>
    <t>85/802</t>
  </si>
  <si>
    <t>tolerated(0.64)</t>
  </si>
  <si>
    <t>Gene3D:2.60.40.10,PIRSF_domain:PIRSF000628,hmmpanther:PTHR24416,hmmpanther:PTHR24416:SF343,SMART_domains:SM00408,SMART_domains:SM00409,Superfamily_domains:SSF48726,cd00096</t>
  </si>
  <si>
    <t>rs902679026</t>
  </si>
  <si>
    <t>c.3605C&gt;T</t>
  </si>
  <si>
    <t>p.Ser1202Phe</t>
  </si>
  <si>
    <t>p.S1202F</t>
  </si>
  <si>
    <t>ARID1B,missense_variant,p.Ser1202Phe,ENST00000346085,NM_020732.3;ARID1B,missense_variant,p.Ser1242Phe,ENST00000636930,;ARID1B,missense_variant,p.Ser1189Phe,ENST00000350026,NM_017519.2;ARID1B,missense_variant,p.Ser711Phe,ENST00000414678,;ARID1B,missense_variant,p.Ser492Phe,ENST00000637904,;ARID1B,missense_variant,p.Ser432Phe,ENST00000635849,;ARID1B,missense_variant,p.Ser448Phe,ENST00000637015,;ARID1B,missense_variant,p.Ser439Phe,ENST00000637810,;ARID1B,missense_variant,p.Ser310Phe,ENST00000635957,;ARID1B,downstream_gene_variant,,ENST00000319584,;ARID1B,downstream_gene_variant,,ENST00000400790,;ARID1B,non_coding_transcript_exon_variant,,ENST00000637741,;ARID1B,3_prime_UTR_variant,,ENST00000637568,;ARID1B,non_coding_transcript_exon_variant,,ENST00000636940,;ARID1B,upstream_gene_variant,,ENST00000636227,;</t>
  </si>
  <si>
    <t>4161/10194</t>
  </si>
  <si>
    <t>3605/6750</t>
  </si>
  <si>
    <t>1202/2249</t>
  </si>
  <si>
    <t>rs902679026,COSM5607846,COSM5607845</t>
  </si>
  <si>
    <t>probably_damaging(0.974)</t>
  </si>
  <si>
    <t>mobidb-lite,hmmpanther:PTHR12656:SF11,hmmpanther:PTHR12656,Gene3D:1.10.150.60</t>
  </si>
  <si>
    <t>rs483352806</t>
  </si>
  <si>
    <t>c.2327G&gt;A</t>
  </si>
  <si>
    <t>p.Arg776His</t>
  </si>
  <si>
    <t>p.R776H</t>
  </si>
  <si>
    <t>EGFR,missense_variant,p.Arg776His,ENST00000275493,NM_005228.3;EGFR,missense_variant,p.Arg731His,ENST00000454757,;EGFR,missense_variant,p.Arg731His,ENST00000455089,NM_001346897.1;EGFR,3_prime_UTR_variant,,ENST00000638463,;EGFR-AS1,non_coding_transcript_exon_variant,,ENST00000442411,;</t>
  </si>
  <si>
    <t>2504/9821</t>
  </si>
  <si>
    <t>2327/3633</t>
  </si>
  <si>
    <t>776/1210</t>
  </si>
  <si>
    <t>rs483352806,CM132767,COSM22940</t>
  </si>
  <si>
    <t>Transmembrane_helices:TMhelix,cd05108,Gene3D:3.30.200.20,PIRSF_domain:PIRSF000619,Pfam_domain:PF07714,SMART_domains:SM00219,Superfamily_domains:SSF56112,PROSITE_profiles:PS50011,hmmpanther:PTHR24416:SF91,hmmpanther:PTHR24416</t>
  </si>
  <si>
    <t>not_provided,drug_response</t>
  </si>
  <si>
    <t>c.3341G&gt;T</t>
  </si>
  <si>
    <t>p.Gly1114Val</t>
  </si>
  <si>
    <t>p.G1114V</t>
  </si>
  <si>
    <t>22/27</t>
  </si>
  <si>
    <t>KMT2E,missense_variant,p.Gly1114Val,ENST00000311117,NM_182931.2;KMT2E,missense_variant,p.Gly1114Val,ENST00000257745,NM_018682.3;KMT2E,upstream_gene_variant,,ENST00000473063,;AC005070.3,upstream_gene_variant,,ENST00000607968,;SRPK2,downstream_gene_variant,,ENST00000493638,;KMT2E,3_prime_UTR_variant,,ENST00000334884,;KMT2E,upstream_gene_variant,,ENST00000478079,;</t>
  </si>
  <si>
    <t>3886/6874</t>
  </si>
  <si>
    <t>3341/5577</t>
  </si>
  <si>
    <t>1114/1858</t>
  </si>
  <si>
    <t>possibly_damaging(0.454)</t>
  </si>
  <si>
    <t>c.1394C&gt;A</t>
  </si>
  <si>
    <t>p.Ser465Tyr</t>
  </si>
  <si>
    <t>p.S465Y</t>
  </si>
  <si>
    <t>BRAF,missense_variant,p.Ser465Tyr,ENST00000496384,NM_001354609.1;BRAF,missense_variant,p.Ser465Tyr,ENST00000646891,NM_004333.4;BRAF,missense_variant,p.Ser505Tyr,ENST00000288602,;BRAF,missense_variant,p.Ser505Tyr,ENST00000644969,;BRAF,non_coding_transcript_exon_variant,,ENST00000644120,;BRAF,missense_variant,p.Ser465Tyr,ENST00000646730,;BRAF,missense_variant,p.Ser164Tyr,ENST00000644650,;BRAF,missense_variant,p.Ser146Tyr,ENST00000647434,;BRAF,missense_variant,p.Ser22Tyr,ENST00000479537,;BRAF,3_prime_UTR_variant,,ENST00000642228,;BRAF,3_prime_UTR_variant,,ENST00000497784,;BRAF,non_coding_transcript_exon_variant,,ENST00000644905,;BRAF,non_coding_transcript_exon_variant,,ENST00000642875,;BRAF,non_coding_transcript_exon_variant,,ENST00000646334,;</t>
  </si>
  <si>
    <t>1619/6458</t>
  </si>
  <si>
    <t>1394/2301</t>
  </si>
  <si>
    <t>465/766</t>
  </si>
  <si>
    <t>COSM1578968</t>
  </si>
  <si>
    <t>cd14062,Gene3D:3.30.200.20,Pfam_domain:PF07714,SMART_domains:SM00220,Superfamily_domains:SSF56112,PROSITE_profiles:PS50011,hmmpanther:PTHR44000:SF3,hmmpanther:PTHR44000,PROSITE_patterns:PS00107</t>
  </si>
  <si>
    <t>c.1337C&gt;T</t>
  </si>
  <si>
    <t>p.Ser446Leu</t>
  </si>
  <si>
    <t>p.S446L</t>
  </si>
  <si>
    <t>BRAF,missense_variant,p.Ser446Leu,ENST00000496384,NM_001354609.1;BRAF,missense_variant,p.Ser446Leu,ENST00000646891,NM_004333.4;BRAF,missense_variant,p.Ser486Leu,ENST00000288602,;BRAF,missense_variant,p.Ser486Leu,ENST00000644969,;BRAF,non_coding_transcript_exon_variant,,ENST00000644120,;BRAF,missense_variant,p.Ser446Leu,ENST00000646730,;BRAF,missense_variant,p.Ser145Leu,ENST00000644650,;BRAF,missense_variant,p.Ser127Leu,ENST00000647434,;BRAF,missense_variant,p.Ser3Leu,ENST00000479537,;BRAF,3_prime_UTR_variant,,ENST00000642228,;BRAF,3_prime_UTR_variant,,ENST00000497784,;BRAF,non_coding_transcript_exon_variant,,ENST00000644905,;BRAF,non_coding_transcript_exon_variant,,ENST00000642875,;BRAF,non_coding_transcript_exon_variant,,ENST00000646334,;</t>
  </si>
  <si>
    <t>1562/6458</t>
  </si>
  <si>
    <t>1337/2301</t>
  </si>
  <si>
    <t>446/766</t>
  </si>
  <si>
    <t>benign(0.077)</t>
  </si>
  <si>
    <t>mobidb-lite,Gene3D:3.30.200.20,hmmpanther:PTHR44000:SF3,hmmpanther:PTHR44000</t>
  </si>
  <si>
    <t>c.891G&gt;T</t>
  </si>
  <si>
    <t>SMARCD3,missense_variant,p.Gln284His,ENST00000392811,NM_003078.3;SMARCD3,missense_variant,p.Gln297His,ENST00000262188,NM_001003801.1;SMARCD3,missense_variant,p.Gln284His,ENST00000356800,NM_001003802.1;CHPF2,downstream_gene_variant,,ENST00000035307,NM_019015.2;SMARCD3,downstream_gene_variant,,ENST00000491651,;CHPF2,downstream_gene_variant,,ENST00000495645,NM_001284295.1;MIR671,downstream_gene_variant,,ENST00000390183,;AC021097.1,downstream_gene_variant,,ENST00000607902,;SMARCD3,downstream_gene_variant,,ENST00000460431,;SMARCD3,downstream_gene_variant,,ENST00000477169,;SMARCD3,downstream_gene_variant,,ENST00000489503,;SMARCD3,upstream_gene_variant,,ENST00000496530,;SMARCD3,3_prime_UTR_variant,,ENST00000469154,;SMARCD3,3_prime_UTR_variant,,ENST00000485592,;SMARCD3,non_coding_transcript_exon_variant,,ENST00000472988,;SMARCD3,non_coding_transcript_exon_variant,,ENST00000485610,;CHPF2,downstream_gene_variant,,ENST00000465601,;SMARCD3,upstream_gene_variant,,ENST00000470588,;SMARCD3,downstream_gene_variant,,ENST00000472103,;SMARCD3,upstream_gene_variant,,ENST00000472789,;</t>
  </si>
  <si>
    <t>1302/1993</t>
  </si>
  <si>
    <t>891/1452</t>
  </si>
  <si>
    <t>297/483</t>
  </si>
  <si>
    <t>hmmpanther:PTHR13844,hmmpanther:PTHR13844:SF5,Gene3D:1.10.245.10,Pfam_domain:PF02201,SMART_domains:SM00151,Superfamily_domains:SSF47592</t>
  </si>
  <si>
    <t>c.557T&gt;G</t>
  </si>
  <si>
    <t>p.Val186Gly</t>
  </si>
  <si>
    <t>p.V186G</t>
  </si>
  <si>
    <t>SMARCD3,missense_variant,p.Val173Gly,ENST00000392811,NM_003078.3;SMARCD3,missense_variant,p.Val186Gly,ENST00000262188,NM_001003801.1;SMARCD3,missense_variant,p.Val173Gly,ENST00000356800,NM_001003802.1;CHPF2,downstream_gene_variant,,ENST00000035307,NM_019015.2;SMARCD3,downstream_gene_variant,,ENST00000491651,;CHPF2,downstream_gene_variant,,ENST00000495645,NM_001284295.1;MIR671,downstream_gene_variant,,ENST00000390183,;AC021097.1,downstream_gene_variant,,ENST00000607902,;SMARCD3,non_coding_transcript_exon_variant,,ENST00000477169,;SMARCD3,non_coding_transcript_exon_variant,,ENST00000460431,;SMARCD3,non_coding_transcript_exon_variant,,ENST00000489503,;SMARCD3,upstream_gene_variant,,ENST00000496530,;SMARCD3,3_prime_UTR_variant,,ENST00000469154,;SMARCD3,3_prime_UTR_variant,,ENST00000485592,;SMARCD3,non_coding_transcript_exon_variant,,ENST00000472988,;SMARCD3,non_coding_transcript_exon_variant,,ENST00000485610,;SMARCD3,non_coding_transcript_exon_variant,,ENST00000472103,;CHPF2,downstream_gene_variant,,ENST00000465601,;SMARCD3,upstream_gene_variant,,ENST00000470588,;SMARCD3,upstream_gene_variant,,ENST00000472789,;</t>
  </si>
  <si>
    <t>968/1993</t>
  </si>
  <si>
    <t>557/1452</t>
  </si>
  <si>
    <t>186/483</t>
  </si>
  <si>
    <t>c.13253G&gt;T</t>
  </si>
  <si>
    <t>p.Arg4418Met</t>
  </si>
  <si>
    <t>p.R4418M</t>
  </si>
  <si>
    <t>52/59</t>
  </si>
  <si>
    <t>KMT2C,missense_variant,p.Arg4418Met,ENST00000262189,NM_170606.2;KMT2C,missense_variant,p.Arg4418Met,ENST00000355193,;KMT2C,missense_variant,p.Arg1979Met,ENST00000360104,;KMT2C,missense_variant,p.Arg1035Met,ENST00000424877,;KMT2C,downstream_gene_variant,,ENST00000418061,;KMT2C,downstream_gene_variant,,ENST00000485241,;KMT2C,3_prime_UTR_variant,,ENST00000558084,;KMT2C,non_coding_transcript_exon_variant,,ENST00000473186,;</t>
  </si>
  <si>
    <t>13472/16862</t>
  </si>
  <si>
    <t>13253/14736</t>
  </si>
  <si>
    <t>4418/4911</t>
  </si>
  <si>
    <t>COSM6981265,COSM6981264</t>
  </si>
  <si>
    <t>Pfam_domain:PF13832,PROSITE_profiles:PS51805,hmmpanther:PTHR22884,hmmpanther:PTHR22884:SF373,cd15697</t>
  </si>
  <si>
    <t>c.11756G&gt;A</t>
  </si>
  <si>
    <t>p.Gly3919Asp</t>
  </si>
  <si>
    <t>p.G3919D</t>
  </si>
  <si>
    <t>KMT2C,missense_variant,p.Gly3919Asp,ENST00000262189,NM_170606.2;KMT2C,missense_variant,p.Gly3919Asp,ENST00000355193,;KMT2C,missense_variant,p.Gly1480Asp,ENST00000360104,;KMT2C,missense_variant,p.Gly536Asp,ENST00000424877,;KMT2C,missense_variant,p.Gly45Asp,ENST00000418061,;KMT2C,upstream_gene_variant,,ENST00000485241,;KMT2C,3_prime_UTR_variant,,ENST00000558084,;KMT2C,non_coding_transcript_exon_variant,,ENST00000473186,;</t>
  </si>
  <si>
    <t>11975/16862</t>
  </si>
  <si>
    <t>11756/14736</t>
  </si>
  <si>
    <t>3919/4911</t>
  </si>
  <si>
    <t>probably_damaging(0.976)</t>
  </si>
  <si>
    <t>c.10406T&gt;G</t>
  </si>
  <si>
    <t>p.Leu3469Arg</t>
  </si>
  <si>
    <t>p.L3469R</t>
  </si>
  <si>
    <t>43/59</t>
  </si>
  <si>
    <t>KMT2C,missense_variant,p.Leu3469Arg,ENST00000262189,NM_170606.2;KMT2C,missense_variant,p.Leu3469Arg,ENST00000355193,;KMT2C,missense_variant,p.Leu975Arg,ENST00000360104,;KMT2C,missense_variant,p.Leu55Arg,ENST00000424877,;KMT2C,upstream_gene_variant,,ENST00000418061,;KMT2C,3_prime_UTR_variant,,ENST00000558084,;KMT2C,non_coding_transcript_exon_variant,,ENST00000473186,;</t>
  </si>
  <si>
    <t>10625/16862</t>
  </si>
  <si>
    <t>10406/14736</t>
  </si>
  <si>
    <t>3469/4911</t>
  </si>
  <si>
    <t>Gene3D:1.20.1000.10,Low_complexity_(Seg):seg</t>
  </si>
  <si>
    <t>c.8596G&gt;T</t>
  </si>
  <si>
    <t>p.Glu2866Ter</t>
  </si>
  <si>
    <t>p.E2866*</t>
  </si>
  <si>
    <t>KMT2C,stop_gained,p.Glu2866Ter,ENST00000262189,NM_170606.2;KMT2C,stop_gained,p.Glu2866Ter,ENST00000355193,;KMT2C,stop_gained,p.Glu372Ter,ENST00000360104,;KMT2C,downstream_gene_variant,,ENST00000558665,;KMT2C,3_prime_UTR_variant,,ENST00000558084,;KMT2C,non_coding_transcript_exon_variant,,ENST00000473186,;</t>
  </si>
  <si>
    <t>8815/16862</t>
  </si>
  <si>
    <t>8596/14736</t>
  </si>
  <si>
    <t>2866/4911</t>
  </si>
  <si>
    <t>COSM1699625,COSM1699624</t>
  </si>
  <si>
    <t>Gene3D:1.20.1000.10,hmmpanther:PTHR22884,hmmpanther:PTHR22884:SF373,mobidb-lite</t>
  </si>
  <si>
    <t>c.5408G&gt;A</t>
  </si>
  <si>
    <t>p.Ser1803Asn</t>
  </si>
  <si>
    <t>p.S1803N</t>
  </si>
  <si>
    <t>KMT2C,missense_variant,p.Ser1803Asn,ENST00000262189,NM_170606.2;KMT2C,missense_variant,p.Ser1803Asn,ENST00000355193,;KMT2C,upstream_gene_variant,,ENST00000360104,;KMT2C,upstream_gene_variant,,ENST00000558665,;KMT2C,3_prime_UTR_variant,,ENST00000558084,;KMT2C,non_coding_transcript_exon_variant,,ENST00000473186,;</t>
  </si>
  <si>
    <t>5627/16862</t>
  </si>
  <si>
    <t>5408/14736</t>
  </si>
  <si>
    <t>1803/4911</t>
  </si>
  <si>
    <t>c.973G&gt;T</t>
  </si>
  <si>
    <t>p.Gly325Cys</t>
  </si>
  <si>
    <t>p.G325C</t>
  </si>
  <si>
    <t>EHMT1,missense_variant,p.Gly325Cys,ENST00000460843,NM_024757.4,NM_001354263.1;EHMT1,missense_variant,p.Gly294Cys,ENST00000637161,;EHMT1,missense_variant,p.Gly325Cys,ENST00000629335,NM_001354611.1,NM_001354612.1;EHMT1,missense_variant,p.Gly287Cys,ENST00000636027,;EHMT1,missense_variant,p.Gly33Cys,ENST00000637318,;EHMT1,missense_variant,p.Gly325Cys,ENST00000462484,NM_001145527.1;EHMT1,missense_variant,p.Gly307Cys,ENST00000637977,;EHMT1,missense_variant,p.Gly293Cys,ENST00000626066,;EHMT1,missense_variant,p.Gly48Cys,ENST00000640639,;EHMT1,missense_variant,p.Gly49Cys,ENST00000629808,;EHMT1,missense_variant,p.Gly33Cys,ENST00000478940,;EHMT1,non_coding_transcript_exon_variant,,ENST00000495657,;EHMT1,3_prime_UTR_variant,,ENST00000637261,;EHMT1,3_prime_UTR_variant,,ENST00000371394,;EHMT1,3_prime_UTR_variant,,ENST00000638071,;EHMT1,upstream_gene_variant,,ENST00000462942,;</t>
  </si>
  <si>
    <t>1039/5137</t>
  </si>
  <si>
    <t>973/3897</t>
  </si>
  <si>
    <t>325/1298</t>
  </si>
  <si>
    <t>COSM5875971,COSM5875972,COSM5875973</t>
  </si>
  <si>
    <t>probably_damaging(0.973)</t>
  </si>
  <si>
    <t>c.2961C&gt;A</t>
  </si>
  <si>
    <t>p.Ser987Arg</t>
  </si>
  <si>
    <t>p.S987R</t>
  </si>
  <si>
    <t>20/27</t>
  </si>
  <si>
    <t>EHMT1,missense_variant,p.Ser987Arg,ENST00000460843,NM_024757.4,NM_001354263.1;EHMT1,missense_variant,p.Ser956Arg,ENST00000637161,;EHMT1,missense_variant,p.Ser949Arg,ENST00000636027,;EHMT1,non_coding_transcript_exon_variant,,ENST00000488242,;EHMT1,upstream_gene_variant,,ENST00000635741,;EHMT1,upstream_gene_variant,,ENST00000635987,;EHMT1,upstream_gene_variant,,ENST00000636463,;EHMT1,upstream_gene_variant,,ENST00000636472,;EHMT1,upstream_gene_variant,,ENST00000637407,;EHMT1,upstream_gene_variant,,ENST00000637784,;EHMT1,missense_variant,p.Ser606Arg,ENST00000462942,;EHMT1,missense_variant,p.Ser285Arg,ENST00000637891,;EHMT1,3_prime_UTR_variant,,ENST00000637261,;EHMT1,3_prime_UTR_variant,,ENST00000486164,;EHMT1,upstream_gene_variant,,ENST00000475564,;EHMT1,upstream_gene_variant,,ENST00000483653,;EHMT1,upstream_gene_variant,,ENST00000494249,;EHMT1,upstream_gene_variant,,ENST00000637748,;EHMT1,downstream_gene_variant,,ENST00000637949,;</t>
  </si>
  <si>
    <t>3027/5137</t>
  </si>
  <si>
    <t>2961/3897</t>
  </si>
  <si>
    <t>987/1298</t>
  </si>
  <si>
    <t>agC/agA</t>
  </si>
  <si>
    <t>benign(0.246)</t>
  </si>
  <si>
    <t>Gene3D:1.25.40.20,hmmpanther:PTHR22884,hmmpanther:PTHR22884:SF364,SMART_domains:SM00248</t>
  </si>
  <si>
    <t>c.3142T&gt;C</t>
  </si>
  <si>
    <t>p.Ser1048Pro</t>
  </si>
  <si>
    <t>p.S1048P</t>
  </si>
  <si>
    <t>21/27</t>
  </si>
  <si>
    <t>EHMT1,missense_variant,p.Ser1048Pro,ENST00000460843,NM_024757.4,NM_001354263.1;EHMT1,missense_variant,p.Ser1017Pro,ENST00000637161,;EHMT1,downstream_gene_variant,,ENST00000636027,;EHMT1,non_coding_transcript_exon_variant,,ENST00000488242,;EHMT1,upstream_gene_variant,,ENST00000635741,;EHMT1,upstream_gene_variant,,ENST00000635987,;EHMT1,upstream_gene_variant,,ENST00000636463,;EHMT1,upstream_gene_variant,,ENST00000636472,;EHMT1,upstream_gene_variant,,ENST00000636526,;EHMT1,upstream_gene_variant,,ENST00000637407,;EHMT1,upstream_gene_variant,,ENST00000637784,;EHMT1,missense_variant,p.Ser667Pro,ENST00000462942,;EHMT1,missense_variant,p.Ser346Pro,ENST00000637891,;EHMT1,3_prime_UTR_variant,,ENST00000637261,;EHMT1,non_coding_transcript_exon_variant,,ENST00000483653,;EHMT1,upstream_gene_variant,,ENST00000475564,;EHMT1,downstream_gene_variant,,ENST00000486164,;EHMT1,upstream_gene_variant,,ENST00000494249,;EHMT1,upstream_gene_variant,,ENST00000637748,;EHMT1,downstream_gene_variant,,ENST00000637949,;</t>
  </si>
  <si>
    <t>3208/5137</t>
  </si>
  <si>
    <t>3142/3897</t>
  </si>
  <si>
    <t>1048/1298</t>
  </si>
  <si>
    <t>Tcc/Ccc</t>
  </si>
  <si>
    <t>Gene3D:2.170.270.10,Pfam_domain:PF05033,hmmpanther:PTHR22884,hmmpanther:PTHR22884:SF364,SMART_domains:SM00468,Superfamily_domains:SSF82199</t>
  </si>
  <si>
    <t>rs748627495</t>
  </si>
  <si>
    <t>c.2746C&gt;T</t>
  </si>
  <si>
    <t>p.Arg916Ter</t>
  </si>
  <si>
    <t>p.R916*</t>
  </si>
  <si>
    <t>23/28</t>
  </si>
  <si>
    <t>ERBB3,stop_gained,p.Arg916Ter,ENST00000267101,NM_001982.3;ERBB3,stop_gained,p.Arg857Ter,ENST00000415288,;ERBB3,stop_gained,p.Arg36Ter,ENST00000549832,;ERBB3,stop_gained,p.Arg157Ter,ENST00000553131,;ERBB3,stop_gained,p.Arg223Ter,ENST00000550070,;AC034102.2,upstream_gene_variant,,ENST00000548861,;ERBB3,downstream_gene_variant,,ENST00000550828,;ERBB3,3_prime_UTR_variant,,ENST00000551085,;ERBB3,non_coding_transcript_exon_variant,,ENST00000548709,;ERBB3,intron_variant,,ENST00000551242,;ERBB3,downstream_gene_variant,,ENST00000549205,;ERBB3,downstream_gene_variant,,ENST00000549644,;ERBB3,downstream_gene_variant,,ENST00000550869,;ERBB3,upstream_gene_variant,,ENST00000552691,;</t>
  </si>
  <si>
    <t>3186/5919</t>
  </si>
  <si>
    <t>2746/4029</t>
  </si>
  <si>
    <t>916/1342</t>
  </si>
  <si>
    <t>Gene3D:1.10.510.10,Pfam_domain:PF07714,PIRSF_domain:PIRSF000619,PROSITE_profiles:PS50011,hmmpanther:PTHR24416,hmmpanther:PTHR24416:SF88,Superfamily_domains:SSF56112,cd05111</t>
  </si>
  <si>
    <t>c.3155C&gt;A</t>
  </si>
  <si>
    <t>p.Ser1052Tyr</t>
  </si>
  <si>
    <t>p.S1052Y</t>
  </si>
  <si>
    <t>ERBB3,missense_variant,p.Ser1052Tyr,ENST00000267101,NM_001982.3;ERBB3,missense_variant,p.Ser993Tyr,ENST00000415288,;ERBB3,missense_variant,p.Ser172Tyr,ENST00000549832,;ERBB3,missense_variant,p.Ser293Tyr,ENST00000553131,;ERBB3,missense_variant,p.Ser359Tyr,ENST00000550070,;PA2G4,upstream_gene_variant,,ENST00000303305,NM_006191.2;AC034102.2,upstream_gene_variant,,ENST00000548861,;PA2G4,upstream_gene_variant,,ENST00000552766,;PA2G4,upstream_gene_variant,,ENST00000553057,;AC034102.4,downstream_gene_variant,,ENST00000548595,;ERBB3,3_prime_UTR_variant,,ENST00000551085,;ERBB3,3_prime_UTR_variant,,ENST00000551242,;ERBB3,non_coding_transcript_exon_variant,,ENST00000552691,;ERBB3,downstream_gene_variant,,ENST00000548709,;ERBB3,downstream_gene_variant,,ENST00000549205,;ERBB3,downstream_gene_variant,,ENST00000549644,;ERBB3,downstream_gene_variant,,ENST00000550869,;</t>
  </si>
  <si>
    <t>3595/5919</t>
  </si>
  <si>
    <t>3155/4029</t>
  </si>
  <si>
    <t>1052/1342</t>
  </si>
  <si>
    <t>COSM6655824,COSM6655823</t>
  </si>
  <si>
    <t>Gene3D:1.10.510.10,PIRSF_domain:PIRSF000619,hmmpanther:PTHR24416,hmmpanther:PTHR24416:SF88,mobidb-lite</t>
  </si>
  <si>
    <t>c.1982G&gt;A</t>
  </si>
  <si>
    <t>p.Arg661His</t>
  </si>
  <si>
    <t>p.R661H</t>
  </si>
  <si>
    <t>21/29</t>
  </si>
  <si>
    <t>SMARCC2,missense_variant,p.Arg661His,ENST00000394023,NM_001130420.1;SMARCC2,missense_variant,p.Arg661His,ENST00000550164,;SMARCC2,missense_variant,p.Arg630His,ENST00000267064,NM_003075.3;SMARCC2,missense_variant,p.Arg661His,ENST00000347471,NM_139067.2;AC073896.4,intron_variant,,ENST00000553176,;SMARCC2,intron_variant,,ENST00000549209,;SMARCC2,3_prime_UTR_variant,,ENST00000552674,;SMARCC2,non_coding_transcript_exon_variant,,ENST00000548130,;SMARCC2,downstream_gene_variant,,ENST00000552566,;SMARCC2,downstream_gene_variant,,ENST00000552931,;</t>
  </si>
  <si>
    <t>1997/4114</t>
  </si>
  <si>
    <t>1982/3738</t>
  </si>
  <si>
    <t>661/1245</t>
  </si>
  <si>
    <t>COSM6994942,COSM6994941,COSM6994940,COSM694498,COSM694497,COSM4860878,COSM4755862,COSM4755861,COSM4755860</t>
  </si>
  <si>
    <t>PROSITE_profiles:PS51293,cd00167,hmmpanther:PTHR12802:SF38,hmmpanther:PTHR12802,Pfam_domain:PF00249,Gene3D:1.10.10.60,SMART_domains:SM00717,Superfamily_domains:SSF46689</t>
  </si>
  <si>
    <t>c.840G&gt;T</t>
  </si>
  <si>
    <t>p.Met280Ile</t>
  </si>
  <si>
    <t>p.M280I</t>
  </si>
  <si>
    <t>TSC2,missense_variant,p.Met280Ile,ENST00000643946,;TSC2,missense_variant,p.Met280Ile,ENST00000219476,NM_000548.4;TSC2,missense_variant,p.Met280Ile,ENST00000643088,;TSC2,missense_variant,p.Met280Ile,ENST00000646388,;TSC2,missense_variant,p.Met280Ile,ENST00000350773,NM_001114382.2;TSC2,missense_variant,p.Met280Ile,ENST00000642936,NM_001318831.1;TSC2,missense_variant,p.Met280Ile,ENST00000644043,;TSC2,missense_variant,p.Met280Ile,ENST00000644329,;TSC2,missense_variant,p.Met278Ile,ENST00000644399,;TSC2,missense_variant,p.Met280Ile,ENST00000401874,NM_001077183.2;TSC2,missense_variant,p.Met280Ile,ENST00000644335,;TSC2,missense_variant,p.Met291Ile,ENST00000568454,NM_001318832.1;TSC2,missense_variant,p.Met280Ile,ENST00000642561,;TSC2,missense_variant,p.Met280Ile,ENST00000642797,;TSC2,missense_variant,p.Met243Ile,ENST00000439673,NM_001318827.1;TSC2,missense_variant,p.Met231Ile,ENST00000382538,NM_001318829.1;TSC2,downstream_gene_variant,,ENST00000432909,;TSC2,downstream_gene_variant,,ENST00000642206,;TSC2,non_coding_transcript_exon_variant,,ENST00000467949,;TSC2,upstream_gene_variant,,ENST00000646634,;TSC2,missense_variant,p.Met280Ile,ENST00000643745,;TSC2,missense_variant,p.Met280Ile,ENST00000644135,;TSC2,3_prime_UTR_variant,,ENST00000439117,;TSC2,3_prime_UTR_variant,,ENST00000643298,;TSC2,non_coding_transcript_exon_variant,,ENST00000647234,;TSC2,non_coding_transcript_exon_variant,,ENST00000643149,;TSC2,non_coding_transcript_exon_variant,,ENST00000644665,;TSC2,non_coding_transcript_exon_variant,,ENST00000645591,;TSC2,non_coding_transcript_exon_variant,,ENST00000647242,;TSC2,non_coding_transcript_exon_variant,,ENST00000644222,;TSC2,non_coding_transcript_exon_variant,,ENST00000642812,;TSC2,non_coding_transcript_exon_variant,,ENST00000646823,;TSC2,downstream_gene_variant,,ENST00000461648,;TSC2,upstream_gene_variant,,ENST00000463601,;TSC2,downstream_gene_variant,,ENST00000568692,;TSC2,downstream_gene_variant,,ENST00000643120,;TSC2,downstream_gene_variant,,ENST00000644417,;TSC2,upstream_gene_variant,,ENST00000644847,;</t>
  </si>
  <si>
    <t>1470/6164</t>
  </si>
  <si>
    <t>840/5424</t>
  </si>
  <si>
    <t>280/1807</t>
  </si>
  <si>
    <t>M/I</t>
  </si>
  <si>
    <t>atG/atT</t>
  </si>
  <si>
    <t>possibly_damaging(0.882)</t>
  </si>
  <si>
    <t>rs137853999</t>
  </si>
  <si>
    <t>c.4930G&gt;A</t>
  </si>
  <si>
    <t>p.Asp1644Asn</t>
  </si>
  <si>
    <t>p.D1644N</t>
  </si>
  <si>
    <t>38/42</t>
  </si>
  <si>
    <t>TSC2,missense_variant,p.Asp1619Asn,ENST00000643946,;TSC2,missense_variant,p.Asp1644Asn,ENST00000219476,NM_000548.4;TSC2,missense_variant,p.Asp1575Asn,ENST00000643088,;TSC2,missense_variant,p.Asp1642Asn,ENST00000646388,;TSC2,missense_variant,p.Asp1621Asn,ENST00000350773,NM_001114382.2;TSC2,missense_variant,p.Asp1600Asn,ENST00000642936,NM_001318831.1;TSC2,missense_variant,p.Asp1601Asn,ENST00000644043,;TSC2,missense_variant,p.Asp1577Asn,ENST00000644329,;TSC2,missense_variant,p.Asp1618Asn,ENST00000644399,;TSC2,missense_variant,p.Asp1577Asn,ENST00000401874,NM_001077183.2;TSC2,missense_variant,p.Asp1576Asn,ENST00000644335,;TSC2,missense_variant,p.Asp1588Asn,ENST00000568454,NM_001318832.1;TSC2,missense_variant,p.Asp1601Asn,ENST00000642561,;TSC2,missense_variant,p.Asp1578Asn,ENST00000642797,;TSC2,missense_variant,p.Asp1541Asn,ENST00000439673,NM_001318827.1;TSC2,missense_variant,p.Asp1529Asn,ENST00000382538,NM_001318829.1;TSC2,missense_variant,p.Asp1196Asn,ENST00000642365,;PKD1,downstream_gene_variant,,ENST00000262304,NM_001009944.2;PKD1,downstream_gene_variant,,ENST00000423118,NM_000296.3;TSC2,downstream_gene_variant,,ENST00000645186,;MIR1225,downstream_gene_variant,,ENST00000408729,;AC009065.2,upstream_gene_variant,,ENST00000563284,;AC009065.2,upstream_gene_variant,,ENST00000570072,;TSC2,non_coding_transcript_exon_variant,,ENST00000646634,;TSC2,non_coding_transcript_exon_variant,,ENST00000642728,;TSC2,3_prime_UTR_variant,,ENST00000439117,;TSC2,3_prime_UTR_variant,,ENST00000569110,;TSC2,non_coding_transcript_exon_variant,,ENST00000645024,;TSC2,non_coding_transcript_exon_variant,,ENST00000569930,;TSC2,non_coding_transcript_exon_variant,,ENST00000497886,;TSC2,non_coding_transcript_exon_variant,,ENST00000643426,;TSC2,non_coding_transcript_exon_variant,,ENST00000647042,;TSC2,non_coding_transcript_exon_variant,,ENST00000646674,;TSC2,non_coding_transcript_exon_variant,,ENST00000647180,;TSC2,non_coding_transcript_exon_variant,,ENST00000642791,;TSC2,non_coding_transcript_exon_variant,,ENST00000643177,;TSC2,non_coding_transcript_exon_variant,,ENST00000644278,;TSC2,non_coding_transcript_exon_variant,,ENST00000646557,;PKD1,downstream_gene_variant,,ENST00000472577,;PKD1,downstream_gene_variant,,ENST00000485120,;PKD1,downstream_gene_variant,,ENST00000487932,;PKD1,downstream_gene_variant,,ENST00000561668,;PKD1,downstream_gene_variant,,ENST00000564313,;TSC2,downstream_gene_variant,,ENST00000643533,;TSC2,downstream_gene_variant,,ENST00000644722,;,regulatory_region_variant,,ENSR00000082436,;</t>
  </si>
  <si>
    <t>5560/6164</t>
  </si>
  <si>
    <t>4930/5424</t>
  </si>
  <si>
    <t>1644/1807</t>
  </si>
  <si>
    <t>rs137853999,COSM5551684,COSM5551683</t>
  </si>
  <si>
    <t>possibly_damaging(0.772)</t>
  </si>
  <si>
    <t>Pfam_domain:PF02145,PROSITE_profiles:PS50085,hmmpanther:PTHR10063,hmmpanther:PTHR10063:SF0,Superfamily_domains:SSF111347</t>
  </si>
  <si>
    <t>uncertain_significance,not_provided,likely_benign</t>
  </si>
  <si>
    <t>rs45517423</t>
  </si>
  <si>
    <t>c.5383C&gt;T</t>
  </si>
  <si>
    <t>p.Arg1795Cys</t>
  </si>
  <si>
    <t>p.R1795C</t>
  </si>
  <si>
    <t>42/42</t>
  </si>
  <si>
    <t>TSC2,missense_variant,p.Arg1770Cys,ENST00000643946,;TSC2,missense_variant,p.Arg1795Cys,ENST00000219476,NM_000548.4;TSC2,missense_variant,p.Arg1726Cys,ENST00000643088,;TSC2,missense_variant,p.Arg1793Cys,ENST00000646388,;TSC2,missense_variant,p.Arg1772Cys,ENST00000350773,NM_001114382.2;TSC2,missense_variant,p.Arg1751Cys,ENST00000642936,NM_001318831.1;TSC2,missense_variant,p.Arg1752Cys,ENST00000644043,;TSC2,missense_variant,p.Arg1757Cys,ENST00000644329,;TSC2,missense_variant,p.Arg1769Cys,ENST00000644399,;TSC2,missense_variant,p.Arg1728Cys,ENST00000401874,NM_001077183.2;TSC2,missense_variant,p.Arg1727Cys,ENST00000644335,;TSC2,missense_variant,p.Arg1739Cys,ENST00000568454,NM_001318832.1;TSC2,missense_variant,p.Arg1748Cys,ENST00000642561,;TSC2,missense_variant,p.Arg1729Cys,ENST00000642797,;TSC2,missense_variant,p.Arg1692Cys,ENST00000439673,NM_001318827.1;TSC2,missense_variant,p.Arg1680Cys,ENST00000382538,NM_001318829.1;TSC2,missense_variant,p.Arg1347Cys,ENST00000642365,;PKD1,downstream_gene_variant,,ENST00000262304,NM_001009944.2;PKD1,downstream_gene_variant,,ENST00000423118,NM_000296.3;TSC2,downstream_gene_variant,,ENST00000645186,;MIR1225,downstream_gene_variant,,ENST00000408729,;AC009065.2,upstream_gene_variant,,ENST00000563284,;AC009065.2,upstream_gene_variant,,ENST00000570072,;TSC2,non_coding_transcript_exon_variant,,ENST00000646634,;TSC2,downstream_gene_variant,,ENST00000642728,;TSC2,3_prime_UTR_variant,,ENST00000439117,;TSC2,3_prime_UTR_variant,,ENST00000569110,;TSC2,non_coding_transcript_exon_variant,,ENST00000645024,;TSC2,non_coding_transcript_exon_variant,,ENST00000569930,;TSC2,non_coding_transcript_exon_variant,,ENST00000497886,;TSC2,non_coding_transcript_exon_variant,,ENST00000643426,;TSC2,non_coding_transcript_exon_variant,,ENST00000647042,;TSC2,non_coding_transcript_exon_variant,,ENST00000646674,;TSC2,non_coding_transcript_exon_variant,,ENST00000647180,;TSC2,non_coding_transcript_exon_variant,,ENST00000642791,;PKD1,downstream_gene_variant,,ENST00000472577,;PKD1,downstream_gene_variant,,ENST00000472659,;PKD1,downstream_gene_variant,,ENST00000485120,;PKD1,downstream_gene_variant,,ENST00000487932,;PKD1,downstream_gene_variant,,ENST00000561668,;PKD1,downstream_gene_variant,,ENST00000562425,;PKD1,downstream_gene_variant,,ENST00000564313,;PKD1,downstream_gene_variant,,ENST00000567355,;PKD1,downstream_gene_variant,,ENST00000568796,;TSC2,downstream_gene_variant,,ENST00000643177,;TSC2,downstream_gene_variant,,ENST00000643533,;TSC2,downstream_gene_variant,,ENST00000644278,;TSC2,downstream_gene_variant,,ENST00000646557,;,regulatory_region_variant,,ENSR00000082436,;</t>
  </si>
  <si>
    <t>6013/6164</t>
  </si>
  <si>
    <t>5383/5424</t>
  </si>
  <si>
    <t>1795/1807</t>
  </si>
  <si>
    <t>rs45517423,CM014752,COSM87828,COSM6918891</t>
  </si>
  <si>
    <t>uncertain_significance,not_provided,benign,likely_benign</t>
  </si>
  <si>
    <t>c.414C&gt;A</t>
  </si>
  <si>
    <t>p.Asp138Glu</t>
  </si>
  <si>
    <t>p.D138E</t>
  </si>
  <si>
    <t>SRCAP,missense_variant,p.Asp138Glu,ENST00000262518,NM_006662.2;SRCAP,5_prime_UTR_variant,,ENST00000395059,;SRCAP,downstream_gene_variant,,ENST00000411466,;SRCAP,upstream_gene_variant,,ENST00000483083,;SNORA30,upstream_gene_variant,,ENST00000384028,;AC106886.5,missense_variant,p.Asp119Glu,ENST00000380361,;</t>
  </si>
  <si>
    <t>799/11754</t>
  </si>
  <si>
    <t>414/9693</t>
  </si>
  <si>
    <t>138/3230</t>
  </si>
  <si>
    <t>gaC/gaA</t>
  </si>
  <si>
    <t>PROSITE_profiles:PS51204,hmmpanther:PTHR10799:SF935,hmmpanther:PTHR10799,Pfam_domain:PF07529,SMART_domains:SM00573</t>
  </si>
  <si>
    <t>c.417G&gt;T</t>
  </si>
  <si>
    <t>p.Lys139Asn</t>
  </si>
  <si>
    <t>p.K139N</t>
  </si>
  <si>
    <t>TP53,missense_variant,p.Lys139Asn,ENST00000617185,NM_001126114.2;TP53,missense_variant,p.Lys139Asn,ENST00000420246,;TP53,missense_variant,p.Lys100Asn,ENST00000622645,NM_001276696.1;TP53,missense_variant,p.Lys100Asn,ENST00000610292,NM_001126118.1;TP53,missense_variant,p.Lys139Asn,ENST00000455263,NM_001276695.1,NM_001126113.2;TP53,missense_variant,p.Lys100Asn,ENST00000610538,;TP53,missense_variant,p.Lys139Asn,ENST00000269305,NM_001276760.1,NM_001126112.2,NM_001276761.1,NM_000546.5;TP53,missense_variant,p.Lys100Asn,ENST00000620739,;TP53,missense_variant,p.Lys139Asn,ENST00000445888,;TP53,missense_variant,p.Lys100Asn,ENST00000619485,;TP53,missense_variant,p.Lys7Asn,ENST00000510385,NM_001276698.1,NM_001126116.1;TP53,missense_variant,p.Lys7Asn,ENST00000504290,;TP53,missense_variant,p.Lys7Asn,ENST00000504937,;TP53,missense_variant,p.Lys139Asn,ENST00000359597,;TP53,missense_variant,p.Lys128Asn,ENST00000615910,;TP53,missense_variant,p.Lys139Asn,ENST00000413465,;TP53,missense_variant,p.Lys7Asn,ENST00000509690,;TP53,missense_variant,p.Lys139Asn,ENST00000508793,;TP53,missense_variant,p.Lys132Asn,ENST00000604348,;TP53,missense_variant,p.Lys46Asn,ENST00000514944,;TP53,5_prime_UTR_variant,,ENST00000618944,;TP53,5_prime_UTR_variant,,ENST00000610623,NM_001276699.1,NM_001126117.1;TP53,5_prime_UTR_variant,,ENST00000619186,NM_001276697.1,NM_001126115.1;TP53,downstream_gene_variant,,ENST00000503591,;TP53,upstream_gene_variant,,ENST00000576024,;TP53,upstream_gene_variant,,ENST00000574684,;TP53,missense_variant,p.Lys100Asn,ENST00000635293,;TP53,non_coding_transcript_exon_variant,,ENST00000505014,;</t>
  </si>
  <si>
    <t>607/2579</t>
  </si>
  <si>
    <t>417/1182</t>
  </si>
  <si>
    <t>139/393</t>
  </si>
  <si>
    <t>TP53_g.12405G&gt;T,COSM5095521,COSM5095520,COSM44220,COSM44101,COSM44086,COSM3356974,COSM3356973,COSM3356972,COSM3356971,COSM3356970,COSM3356969,COSM1303400,COSM1303399,COSM1303398,COSM1303397</t>
  </si>
  <si>
    <t>possibly_damaging(0.908)</t>
  </si>
  <si>
    <t>0,1,1,1,1,1,1,1,1,1,1,1,1,1,1,1</t>
  </si>
  <si>
    <t>c.1372A&gt;C</t>
  </si>
  <si>
    <t>p.Asn458His</t>
  </si>
  <si>
    <t>p.N458H</t>
  </si>
  <si>
    <t>13/46</t>
  </si>
  <si>
    <t>NCOR1,missense_variant,p.Asn458His,ENST00000268712,NM_006311.3;NCOR1,missense_variant,p.Asn349His,ENST00000395857,;NCOR1,missense_variant,p.Asn458His,ENST00000395851,NM_001190440.1;NCOR1,missense_variant,p.Asn349His,ENST00000395848,NM_001190438.1;NCOR1,missense_variant,p.Asn467His,ENST00000436828,;NCOR1,missense_variant,p.Asn458His,ENST00000411510,;NCOR1,missense_variant,p.Asn467His,ENST00000582357,;RNU6-862P,upstream_gene_variant,,ENST00000362804,;NCOR1,3_prime_UTR_variant,,ENST00000460276,;</t>
  </si>
  <si>
    <t>1630/10720</t>
  </si>
  <si>
    <t>1372/7323</t>
  </si>
  <si>
    <t>458/2440</t>
  </si>
  <si>
    <t>Gene3D:1.10.10.60,PROSITE_profiles:PS51293,hmmpanther:PTHR13992,hmmpanther:PTHR13992:SF5,SMART_domains:SM00717,Superfamily_domains:SSF46689,cd00167</t>
  </si>
  <si>
    <t>c.1285A&gt;T</t>
  </si>
  <si>
    <t>p.Lys429Ter</t>
  </si>
  <si>
    <t>p.K429*</t>
  </si>
  <si>
    <t>NCOR1,stop_gained,p.Lys429Ter,ENST00000268712,NM_006311.3;NCOR1,stop_gained,p.Lys320Ter,ENST00000395857,;NCOR1,stop_gained,p.Lys429Ter,ENST00000395851,NM_001190440.1;NCOR1,stop_gained,p.Lys320Ter,ENST00000395848,NM_001190438.1;NCOR1,stop_gained,p.Lys438Ter,ENST00000436828,;NCOR1,stop_gained,p.Lys429Ter,ENST00000411510,;NCOR1,stop_gained,p.Lys438Ter,ENST00000582357,;RNU6-862P,upstream_gene_variant,,ENST00000362804,;NCOR1,3_prime_UTR_variant,,ENST00000460276,;</t>
  </si>
  <si>
    <t>1543/10720</t>
  </si>
  <si>
    <t>1285/7323</t>
  </si>
  <si>
    <t>429/2440</t>
  </si>
  <si>
    <t>Gene3D:1.10.10.60,hmmpanther:PTHR13992,hmmpanther:PTHR13992:SF5,Superfamily_domains:SSF46689</t>
  </si>
  <si>
    <t>rs769843989</t>
  </si>
  <si>
    <t>c.5536C&gt;T</t>
  </si>
  <si>
    <t>p.Arg1846Trp</t>
  </si>
  <si>
    <t>p.R1846W</t>
  </si>
  <si>
    <t>NF1,missense_variant,p.Arg1846Trp,ENST00000358273,NM_001042492.2;NF1,missense_variant,p.Arg1825Trp,ENST00000356175,NM_000267.3;NF1,missense_variant,p.Arg1491Trp,ENST00000456735,;NF1,missense_variant,p.Arg34Trp,ENST00000581113,;NF1,3_prime_UTR_variant,,ENST00000579081,;NF1,non_coding_transcript_exon_variant,,ENST00000493220,;NF1,upstream_gene_variant,,ENST00000479536,;,regulatory_region_variant,,ENSR00000093082,;</t>
  </si>
  <si>
    <t>5919/12425</t>
  </si>
  <si>
    <t>5536/8520</t>
  </si>
  <si>
    <t>1846/2839</t>
  </si>
  <si>
    <t>c.8252G&gt;T</t>
  </si>
  <si>
    <t>p.Ser2751Ile</t>
  </si>
  <si>
    <t>p.S2751I</t>
  </si>
  <si>
    <t>57/58</t>
  </si>
  <si>
    <t>NF1,missense_variant,p.Ser2751Ile,ENST00000358273,NM_001042492.2;NF1,missense_variant,p.Ser2730Ile,ENST00000356175,NM_000267.3;NF1,missense_variant,p.Ser2396Ile,ENST00000456735,;NF1,missense_variant,p.Ser72Ile,ENST00000468273,;NF1,missense_variant,p.Ser546Ile,ENST00000471572,;NF1,3_prime_UTR_variant,,ENST00000579081,;NF1,3_prime_UTR_variant,,ENST00000581790,;NF1,non_coding_transcript_exon_variant,,ENST00000577967,;</t>
  </si>
  <si>
    <t>8635/12425</t>
  </si>
  <si>
    <t>8252/8520</t>
  </si>
  <si>
    <t>2751/2839</t>
  </si>
  <si>
    <t>aGt/aTt</t>
  </si>
  <si>
    <t>benign(0.282)</t>
  </si>
  <si>
    <t>c.1685G&gt;A</t>
  </si>
  <si>
    <t>p.Arg562His</t>
  </si>
  <si>
    <t>p.R562H</t>
  </si>
  <si>
    <t>EZH1,missense_variant,p.Arg562His,ENST00000428826,NM_001991.4;EZH1,missense_variant,p.Arg553His,ENST00000415827,NM_001321081.1;EZH1,missense_variant,p.Arg562His,ENST00000592743,NM_001321079.1;EZH1,missense_variant,p.Arg522His,ENST00000585893,NM_001321082.1;EZH1,missense_variant,p.Arg492His,ENST00000590078,;MIR6780A,downstream_gene_variant,,ENST00000615089,;EZH1,intron_variant,,ENST00000590783,;EZH1,3_prime_UTR_variant,,ENST00000588897,;EZH1,non_coding_transcript_exon_variant,,ENST00000586103,;EZH1,non_coding_transcript_exon_variant,,ENST00000591330,;EZH1,non_coding_transcript_exon_variant,,ENST00000585912,;EZH1,non_coding_transcript_exon_variant,,ENST00000585550,;EZH1,non_coding_transcript_exon_variant,,ENST00000589846,;EZH1,downstream_gene_variant,,ENST00000585455,;EZH1,upstream_gene_variant,,ENST00000586714,;EZH1,downstream_gene_variant,,ENST00000588239,;</t>
  </si>
  <si>
    <t>1807/4623</t>
  </si>
  <si>
    <t>1685/2244</t>
  </si>
  <si>
    <t>562/747</t>
  </si>
  <si>
    <t>benign(0.181)</t>
  </si>
  <si>
    <t>PROSITE_profiles:PS51633,hmmpanther:PTHR22884,hmmpanther:PTHR22884:SF333,Gene3D:2.170.270.10,SMART_domains:SM01114,Superfamily_domains:SSF82199</t>
  </si>
  <si>
    <t>rs1130104</t>
  </si>
  <si>
    <t>c.826C&gt;T</t>
  </si>
  <si>
    <t>p.Arg276Trp</t>
  </si>
  <si>
    <t>p.R276W</t>
  </si>
  <si>
    <t>SMARCD2,missense_variant,p.Arg276Trp,ENST00000448276,NM_001098426.1;SMARCD2,missense_variant,p.Arg239Trp,ENST00000613943,NM_001330439.1,NM_001330440.1;SMARCD2,missense_variant,p.Arg228Trp,ENST00000323347,;SMARCD2,missense_variant,p.Arg201Trp,ENST00000225742,;SMARCD2,missense_variant,p.Arg17Trp,ENST00000450364,;PSMC5,downstream_gene_variant,,ENST00000310144,NM_002805.5;PSMC5,downstream_gene_variant,,ENST00000375812,NM_001199163.1;PSMC5,downstream_gene_variant,,ENST00000579708,;PSMC5,downstream_gene_variant,,ENST00000580864,;PSMC5,downstream_gene_variant,,ENST00000581842,;PSMC5,downstream_gene_variant,,ENST00000581882,;PSMC5,downstream_gene_variant,,ENST00000582130,;PSMC5,downstream_gene_variant,,ENST00000584320,;PSMC5,downstream_gene_variant,,ENST00000585123,;FTSJ3,upstream_gene_variant,,ENST00000580295,;SMARCD2,3_prime_UTR_variant,,ENST00000584400,;SMARCD2,non_coding_transcript_exon_variant,,ENST00000584483,;SMARCD2,non_coding_transcript_exon_variant,,ENST00000578234,;SMARCD2,non_coding_transcript_exon_variant,,ENST00000581832,;SMARCD2,downstream_gene_variant,,ENST00000577686,;PSMC5,downstream_gene_variant,,ENST00000578570,;PSMC5,downstream_gene_variant,,ENST00000579031,;PSMC5,downstream_gene_variant,,ENST00000579147,;SMARCD2,downstream_gene_variant,,ENST00000580054,;PSMC5,downstream_gene_variant,,ENST00000580063,;PSMC5,downstream_gene_variant,,ENST00000581764,;PSMC5,downstream_gene_variant,,ENST00000584536,;PSMC5,downstream_gene_variant,,ENST00000584657,;PSMC5,downstream_gene_variant,,ENST00000584880,;PSMC5,downstream_gene_variant,,ENST00000585242,;</t>
  </si>
  <si>
    <t>1092/2716</t>
  </si>
  <si>
    <t>826/1596</t>
  </si>
  <si>
    <t>276/531</t>
  </si>
  <si>
    <t>c.2371G&gt;A</t>
  </si>
  <si>
    <t>p.Ala791Thr</t>
  </si>
  <si>
    <t>p.A791T</t>
  </si>
  <si>
    <t>16/35</t>
  </si>
  <si>
    <t>SMARCA4,missense_variant,p.Ala791Thr,ENST00000344626,NM_003072.3;SMARCA4,missense_variant,p.Ala791Thr,ENST00000644737,;SMARCA4,missense_variant,p.Ala791Thr,ENST00000646693,NM_001128849.1;SMARCA4,missense_variant,p.Ala791Thr,ENST00000590574,;SMARCA4,missense_variant,p.Ala791Thr,ENST00000642726,;SMARCA4,missense_variant,p.Ala791Thr,ENST00000429416,NM_001128844.1;SMARCA4,missense_variant,p.Ala791Thr,ENST00000642628,;SMARCA4,missense_variant,p.Ala791Thr,ENST00000643549,;SMARCA4,missense_variant,p.Ala791Thr,ENST00000646510,;SMARCA4,missense_variant,p.Ala791Thr,ENST00000646484,NM_001128847.1;SMARCA4,missense_variant,p.Ala791Thr,ENST00000643296,NM_001128845.1;SMARCA4,missense_variant,p.Ala791Thr,ENST00000647230,;SMARCA4,missense_variant,p.Ala855Thr,ENST00000413806,;SMARCA4,missense_variant,p.Ala791Thr,ENST00000450717,;SMARCA4,missense_variant,p.Ala791Thr,ENST00000645460,NM_001128848.1;SMARCA4,missense_variant,p.Ala791Thr,ENST00000444061,;SMARCA4,missense_variant,p.Ala749Thr,ENST00000591545,;SMARCA4,missense_variant,p.Ala791Thr,ENST00000589677,NM_001128846.1;SMARCA4,missense_variant,p.Ala791Thr,ENST00000541122,;SMARCA4,missense_variant,p.Ala596Thr,ENST00000643995,;SMARCA4,missense_variant,p.Ala340Thr,ENST00000644963,;SMARCA4,missense_variant,p.Ala310Thr,ENST00000643208,;SMARCA4,missense_variant,p.Ala367Thr,ENST00000644065,;SMARCA4,missense_variant,p.Ala286Thr,ENST00000642350,;SMARCA4,missense_variant,p.Ala225Thr,ENST00000646746,;SMARCA4,missense_variant,p.Ala243Thr,ENST00000643857,;SMARCA4,missense_variant,p.Ala242Thr,ENST00000647268,;SMARCA4,missense_variant,p.Ala240Thr,ENST00000646183,;SMARCA4,missense_variant,p.Ala220Thr,ENST00000643534,;SMARCA4,missense_variant,p.Ala69Thr,ENST00000646513,;AC011442.1,intron_variant,,ENST00000587831,;RN7SL192P,downstream_gene_variant,,ENST00000584303,;SMARCA4,missense_variant,p.Ala382Thr,ENST00000644327,;SMARCA4,missense_variant,p.Ala287Thr,ENST00000645061,;SMARCA4,missense_variant,p.Ala79Thr,ENST00000645648,;SMARCA4,3_prime_UTR_variant,,ENST00000644290,;SMARCA4,3_prime_UTR_variant,,ENST00000646593,;SMARCA4,non_coding_transcript_exon_variant,,ENST00000644267,;SMARCA4,non_coding_transcript_exon_variant,,ENST00000592604,;SMARCA4,downstream_gene_variant,,ENST00000647011,;</t>
  </si>
  <si>
    <t>2752/5791</t>
  </si>
  <si>
    <t>2371/4944</t>
  </si>
  <si>
    <t>791/1647</t>
  </si>
  <si>
    <t>Gene3D:3.40.50.10810,Pfam_domain:PF00176,PROSITE_profiles:PS51192,hmmpanther:PTHR10799,hmmpanther:PTHR10799:SF76,SMART_domains:SM00487,Superfamily_domains:SSF52540,cd00046</t>
  </si>
  <si>
    <t>c.3973C&gt;T</t>
  </si>
  <si>
    <t>p.Arg1325Cys</t>
  </si>
  <si>
    <t>p.R1325C</t>
  </si>
  <si>
    <t>29/35</t>
  </si>
  <si>
    <t>SMARCA4,missense_variant,p.Arg1325Cys,ENST00000344626,NM_003072.3;SMARCA4,missense_variant,p.Arg1292Cys,ENST00000644737,;SMARCA4,missense_variant,p.Arg1325Cys,ENST00000646693,NM_001128849.1;SMARCA4,missense_variant,p.Arg1292Cys,ENST00000590574,;SMARCA4,missense_variant,p.Arg1292Cys,ENST00000642726,;SMARCA4,missense_variant,p.Arg1325Cys,ENST00000429416,NM_001128844.1;SMARCA4,missense_variant,p.Arg1292Cys,ENST00000642628,;SMARCA4,missense_variant,p.Arg1292Cys,ENST00000643549,;SMARCA4,missense_variant,p.Arg1292Cys,ENST00000646510,;SMARCA4,missense_variant,p.Arg1292Cys,ENST00000646484,NM_001128847.1;SMARCA4,missense_variant,p.Arg1292Cys,ENST00000643296,NM_001128845.1;SMARCA4,missense_variant,p.Arg1292Cys,ENST00000647230,;SMARCA4,missense_variant,p.Arg1356Cys,ENST00000413806,;SMARCA4,missense_variant,p.Arg1325Cys,ENST00000450717,;SMARCA4,missense_variant,p.Arg1292Cys,ENST00000645460,NM_001128848.1;SMARCA4,missense_variant,p.Arg1292Cys,ENST00000444061,;SMARCA4,missense_variant,p.Arg1292Cys,ENST00000589677,NM_001128846.1;SMARCA4,missense_variant,p.Arg1292Cys,ENST00000541122,;SMARCA4,missense_variant,p.Arg1130Cys,ENST00000643995,;SMARCA4,missense_variant,p.Arg874Cys,ENST00000644963,;SMARCA4,missense_variant,p.Arg844Cys,ENST00000643208,;SMARCA4,missense_variant,p.Arg868Cys,ENST00000644065,;SMARCA4,missense_variant,p.Arg820Cys,ENST00000642350,;SMARCA4,missense_variant,p.Arg759Cys,ENST00000646746,;SMARCA4,missense_variant,p.Arg777Cys,ENST00000643857,;SMARCA4,missense_variant,p.Arg743Cys,ENST00000647268,;SMARCA4,missense_variant,p.Arg741Cys,ENST00000646183,;SMARCA4,missense_variant,p.Arg754Cys,ENST00000643534,;SMARCA4,missense_variant,p.Arg446Cys,ENST00000642508,;SMARCA4,missense_variant,p.Arg34Cys,ENST00000586985,;SMARCA4,missense_variant,p.Arg175Cys,ENST00000645236,;SMARCA4,missense_variant,p.Arg45Cys,ENST00000538456,;SMARCA4,downstream_gene_variant,,ENST00000591545,;SMARCA4,upstream_gene_variant,,ENST00000592158,;RF02271,downstream_gene_variant,,ENST00000620113,;SMARCA4,missense_variant,p.Arg883Cys,ENST00000644327,;SMARCA4,missense_variant,p.Arg821Cys,ENST00000645061,;SMARCA4,3_prime_UTR_variant,,ENST00000645648,;SMARCA4,3_prime_UTR_variant,,ENST00000646593,;SMARCA4,3_prime_UTR_variant,,ENST00000646236,;SMARCA4,non_coding_transcript_exon_variant,,ENST00000585799,;SMARCA4,non_coding_transcript_exon_variant,,ENST00000644267,;SMARCA4,non_coding_transcript_exon_variant,,ENST00000591595,;SMARCA4,non_coding_transcript_exon_variant,,ENST00000592604,;SMARCA4,downstream_gene_variant,,ENST00000586892,;SMARCA4,downstream_gene_variant,,ENST00000644290,;</t>
  </si>
  <si>
    <t>4354/5791</t>
  </si>
  <si>
    <t>3973/4944</t>
  </si>
  <si>
    <t>1325/1647</t>
  </si>
  <si>
    <t>probably_damaging(0.943)</t>
  </si>
  <si>
    <t>Gene3D:1.20.920.10,Pfam_domain:PF14619,hmmpanther:PTHR10799,hmmpanther:PTHR10799:SF76,SMART_domains:SM01314,Low_complexity_(Seg):seg</t>
  </si>
  <si>
    <t>rs779587990</t>
  </si>
  <si>
    <t>c.809G&gt;A</t>
  </si>
  <si>
    <t>p.Arg270His</t>
  </si>
  <si>
    <t>p.R270H</t>
  </si>
  <si>
    <t>SMARCB1,missense_variant,p.Arg261His,ENST00000644036,NM_003073.4;SMARCB1,missense_variant,p.Arg252His,ENST00000407422,NM_001007468.2;SMARCB1,missense_variant,p.Arg270His,ENST00000344921,NM_001317946.1;SMARCB1,missense_variant,p.Arg215His,ENST00000263121,;SMARCB1,downstream_gene_variant,,ENST00000417137,;SMARCB1,3_prime_UTR_variant,,ENST00000644462,;SMARCB1,3_prime_UTR_variant,,ENST00000644619,;SMARCB1,3_prime_UTR_variant,,ENST00000647057,;SMARCB1,non_coding_transcript_exon_variant,,ENST00000646723,;SMARCB1,non_coding_transcript_exon_variant,,ENST00000644467,;SMARCB1,non_coding_transcript_exon_variant,,ENST00000477836,;SMARCB1,non_coding_transcript_exon_variant,,ENST00000646911,;SMARCB1,non_coding_transcript_exon_variant,,ENST00000642275,;</t>
  </si>
  <si>
    <t>1016/1717</t>
  </si>
  <si>
    <t>809/1185</t>
  </si>
  <si>
    <t>270/394</t>
  </si>
  <si>
    <t>rs779587990,COSM5004226,COSM5004225</t>
  </si>
  <si>
    <t>possibly_damaging(0.629)</t>
  </si>
  <si>
    <t>1ad768c2-6b9e-4846-bf84-172139745898</t>
  </si>
  <si>
    <t>1ad768c2-6b9e-4846-bf84-172139745898.strelka.vep.mafwin.txt</t>
  </si>
  <si>
    <t>rs121913279</t>
  </si>
  <si>
    <t>c.3140A&gt;G</t>
  </si>
  <si>
    <t>p.His1047Arg</t>
  </si>
  <si>
    <t>p.H1047R</t>
  </si>
  <si>
    <t>PIK3CA,missense_variant,p.His1047Arg,ENST00000263967,NM_006218.3;PIK3CA,3_prime_UTR_variant,,ENST00000643187,;KCNMB3,downstream_gene_variant,,ENST00000485523,NM_171829.2;</t>
  </si>
  <si>
    <t>3297/9093</t>
  </si>
  <si>
    <t>3140/3207</t>
  </si>
  <si>
    <t>1047/1068</t>
  </si>
  <si>
    <t>rs121913279,COSM94987,COSM94986,COSM776,COSM775,COSM249874</t>
  </si>
  <si>
    <t>Gene3D:1.10.1070.11,PDB-ENSP_mappings:2rd0.A,PDB-ENSP_mappings:3hhm.A,PDB-ENSP_mappings:3hiz.A,PDB-ENSP_mappings:4jps.A,PDB-ENSP_mappings:4l1b.A,PDB-ENSP_mappings:4l23.A,PDB-ENSP_mappings:4l2y.A,PDB-ENSP_mappings:4ovu.A,PDB-ENSP_mappings:4ovv.A,PDB-ENSP_mappings:4tuu.A,PDB-ENSP_mappings:4tv3.A,PDB-ENSP_mappings:4waf.A,PDB-ENSP_mappings:4ykn.A,PDB-ENSP_mappings:4zop.A,PDB-ENSP_mappings:5dxh.A,PDB-ENSP_mappings:5dxh.D,PDB-ENSP_mappings:5dxt.A,PDB-ENSP_mappings:5fi4.A,PDB-ENSP_mappings:5itd.A,PDB-ENSP_mappings:5sw8.A,PDB-ENSP_mappings:5swg.A,PDB-ENSP_mappings:5swo.A,PDB-ENSP_mappings:5swp.A,PDB-ENSP_mappings:5swr.A,PDB-ENSP_mappings:5swt.A,PDB-ENSP_mappings:5sx8.A,PDB-ENSP_mappings:5sx9.A,PDB-ENSP_mappings:5sxa.A,PDB-ENSP_mappings:5sxb.A,PDB-ENSP_mappings:5sxc.A,PDB-ENSP_mappings:5sxd.A,PDB-ENSP_mappings:5sxe.A,PDB-ENSP_mappings:5sxf.A,PDB-ENSP_mappings:5sxi.A,PDB-ENSP_mappings:5sxj.A,PDB-ENSP_mappings:5sxk.A,PDB-ENSP_mappings:5ubr.A,PDB-ENSP_mappings:5uk8.A,PDB-ENSP_mappings:5ukj.A,PDB-ENSP_mappings:5ul1.A,PIRSF_domain:PIRSF000587,PROSITE_profiles:PS50290,hmmpanther:PTHR10048,hmmpanther:PTHR10048:SF94,SMART_domains:SM00146,Superfamily_domains:SSF56112,cd05175</t>
  </si>
  <si>
    <t>1af57a5d-e5d0-4368-9029-55d522ec4b32</t>
  </si>
  <si>
    <t>1af57a5d-e5d0-4368-9029-55d522ec4b32.strelka.vep.mafwin.txt</t>
  </si>
  <si>
    <t>BS_JBHQ6G3J</t>
  </si>
  <si>
    <t>BS_ET04R6F9</t>
  </si>
  <si>
    <t>1c0b32fc-826b-4700-90ab-7b54a2854897</t>
  </si>
  <si>
    <t>1c0b32fc-826b-4700-90ab-7b54a2854897.strelka.vep.mafwin.txt</t>
  </si>
  <si>
    <t>BS_0RF0G9SQ</t>
  </si>
  <si>
    <t>BS_YCT0FK91</t>
  </si>
  <si>
    <t>c.1177C&gt;T</t>
  </si>
  <si>
    <t>p.Arg393Ter</t>
  </si>
  <si>
    <t>p.R393*</t>
  </si>
  <si>
    <t>KDM6A,stop_gained,p.Arg369Ter,ENST00000611820,NM_001291415.1;KDM6A,stop_gained,p.Arg369Ter,ENST00000382899,NM_001291416.1;KDM6A,stop_gained,p.Arg369Ter,ENST00000543216,;KDM6A,stop_gained,p.Arg369Ter,ENST00000536777,NM_001291417.1,NM_001291418.1;KDM6A,stop_gained,p.Arg393Ter,ENST00000377967,NM_021140.3;KDM6A,stop_gained,p.Arg36Ter,ENST00000414389,NM_001291421.1;KDM6A,stop_gained,p.Arg57Ter,ENST00000451692,;KDM6A,3_prime_UTR_variant,,ENST00000621147,;KDM6A,upstream_gene_variant,,ENST00000433797,;</t>
  </si>
  <si>
    <t>1218/5438</t>
  </si>
  <si>
    <t>1177/4206</t>
  </si>
  <si>
    <t>393/1401</t>
  </si>
  <si>
    <t>COSM5437777,COSM5437776,COSM5437775,COSM4885196,COSM4885195,COSM4885194</t>
  </si>
  <si>
    <t>1c7d8005-b835-4fb3-a601-640205d358e6</t>
  </si>
  <si>
    <t>1c7d8005-b835-4fb3-a601-640205d358e6.strelka.vep.mafwin.txt</t>
  </si>
  <si>
    <t>BS_TZPJHKQR</t>
  </si>
  <si>
    <t>BS_251Z13NC</t>
  </si>
  <si>
    <t>c.1711_1713dup</t>
  </si>
  <si>
    <t>p.Ile571dup</t>
  </si>
  <si>
    <t>p.I571dup</t>
  </si>
  <si>
    <t>PIK3R1,inframe_insertion,p.Ile571dup,ENST00000521381,NM_181523.2;PIK3R1,inframe_insertion,p.Ile571dup,ENST00000521657,;PIK3R1,inframe_insertion,p.Ile271dup,ENST00000320694,NM_181524.1;PIK3R1,inframe_insertion,p.Ile208dup,ENST00000523872,NM_001242466.1;PIK3R1,inframe_insertion,p.Ile301dup,ENST00000336483,NM_181504.3;PIK3R1,downstream_gene_variant,,ENST00000519025,;PIK3R1,downstream_gene_variant,,ENST00000521409,;PIK3R1,downstream_gene_variant,,ENST00000522084,;PIK3R1,downstream_gene_variant,,ENST00000523807,;PIK3R1,3_prime_UTR_variant,,ENST00000517698,;PIK3R1,non_coding_transcript_exon_variant,,ENST00000518813,;PIK3R1,non_coding_transcript_exon_variant,,ENST00000520550,;PIK3R1,downstream_gene_variant,,ENST00000518292,;</t>
  </si>
  <si>
    <t>2326-2327/7011</t>
  </si>
  <si>
    <t>1710-1711/2175</t>
  </si>
  <si>
    <t>570-571/724</t>
  </si>
  <si>
    <t>-/I</t>
  </si>
  <si>
    <t>-/ATC</t>
  </si>
  <si>
    <t>Gene3D:1.20.120.330,Pfam_domain:PF16454,Prints_domain:PR00678,hmmpanther:PTHR10155,hmmpanther:PTHR10155:SF3,cd12924</t>
  </si>
  <si>
    <t>rs3733875</t>
  </si>
  <si>
    <t>c.1840G&gt;T</t>
  </si>
  <si>
    <t>p.Val614Leu</t>
  </si>
  <si>
    <t>p.V614L</t>
  </si>
  <si>
    <t>NSD1,missense_variant,p.Val614Leu,ENST00000439151,NM_022455.4;NSD1,missense_variant,p.Val345Leu,ENST00000354179,NM_172349.2;NSD1,missense_variant,p.Val345Leu,ENST00000347982,;NSD1,downstream_gene_variant,,ENST00000508896,;NSD1,3_prime_UTR_variant,,ENST00000638627,;NSD1,upstream_gene_variant,,ENST00000375350,;NSD1,downstream_gene_variant,,ENST00000644863,;</t>
  </si>
  <si>
    <t>1885/12892</t>
  </si>
  <si>
    <t>1840/8091</t>
  </si>
  <si>
    <t>614/2696</t>
  </si>
  <si>
    <t>rs3733875,COSM4987204,COSM4987203,COSM4416947,COSM4416946</t>
  </si>
  <si>
    <t>c.644G&gt;A</t>
  </si>
  <si>
    <t>p.Trp215Ter</t>
  </si>
  <si>
    <t>p.W215*</t>
  </si>
  <si>
    <t>SMARCB1,stop_gained,p.Trp206Ter,ENST00000644036,NM_003073.4;SMARCB1,stop_gained,p.Trp197Ter,ENST00000407422,NM_001007468.2;SMARCB1,stop_gained,p.Trp215Ter,ENST00000344921,NM_001317946.1;SMARCB1,stop_gained,p.Trp160Ter,ENST00000263121,;SMARCB1,stop_gained,p.Trp224Ter,ENST00000417137,;SMARCB1,downstream_gene_variant,,ENST00000407082,;SMARCB1,downstream_gene_variant,,ENST00000634926,;SMARCB1,downstream_gene_variant,,ENST00000635578,;SMARCB1,3_prime_UTR_variant,,ENST00000644462,;SMARCB1,3_prime_UTR_variant,,ENST00000644619,;SMARCB1,3_prime_UTR_variant,,ENST00000647057,;SMARCB1,3_prime_UTR_variant,,ENST00000642727,;SMARCB1,non_coding_transcript_exon_variant,,ENST00000646723,;SMARCB1,non_coding_transcript_exon_variant,,ENST00000644467,;SMARCB1,non_coding_transcript_exon_variant,,ENST00000646911,;SMARCB1,non_coding_transcript_exon_variant,,ENST00000643421,;SMARCB1,non_coding_transcript_exon_variant,,ENST00000642275,;SMARCB1,downstream_gene_variant,,ENST00000491967,;SMARCB1,downstream_gene_variant,,ENST00000646421,;</t>
  </si>
  <si>
    <t>851/1717</t>
  </si>
  <si>
    <t>644/1185</t>
  </si>
  <si>
    <t>215/394</t>
  </si>
  <si>
    <t>CM991145,COSM1075</t>
  </si>
  <si>
    <t>242f70a1-4653-4d84-9a33-28e953ef68e3</t>
  </si>
  <si>
    <t>242f70a1-4653-4d84-9a33-28e953ef68e3.strelka.vep.mafwin.txt</t>
  </si>
  <si>
    <t>274409f8-c811-4e8f-bab5-5362fb5c1be2</t>
  </si>
  <si>
    <t>274409f8-c811-4e8f-bab5-5362fb5c1be2.strelka.vep.mafwin.txt</t>
  </si>
  <si>
    <t>rs4024420</t>
  </si>
  <si>
    <t>BS_32VQRFDS</t>
  </si>
  <si>
    <t>BS_DH8Z9WDK</t>
  </si>
  <si>
    <t>c.2591A&gt;G</t>
  </si>
  <si>
    <t>p.Glu864Gly</t>
  </si>
  <si>
    <t>p.E864G</t>
  </si>
  <si>
    <t>15/59</t>
  </si>
  <si>
    <t>KMT2C,missense_variant,p.Glu864Gly,ENST00000262189,NM_170606.2;KMT2C,missense_variant,p.Glu864Gly,ENST00000355193,;KMT2C,intron_variant,,ENST00000418673,;KMT2C,3_prime_UTR_variant,,ENST00000558084,;KMT2C,non_coding_transcript_exon_variant,,ENST00000473186,;</t>
  </si>
  <si>
    <t>2810/16862</t>
  </si>
  <si>
    <t>2591/14736</t>
  </si>
  <si>
    <t>864/4911</t>
  </si>
  <si>
    <t>gAa/gGa</t>
  </si>
  <si>
    <t>rs4024420,COSM4594560,COSM4594559</t>
  </si>
  <si>
    <t>possibly_damaging(0.655)</t>
  </si>
  <si>
    <t>c.8525dup</t>
  </si>
  <si>
    <t>p.Asn2842LysfsTer2</t>
  </si>
  <si>
    <t>p.N2842Kfs*2</t>
  </si>
  <si>
    <t>KMT2C,frameshift_variant,p.Asn2842LysfsTer2,ENST00000262189,NM_170606.2;KMT2C,frameshift_variant,p.Asn2842LysfsTer2,ENST00000355193,;KMT2C,frameshift_variant,p.Asn348LysfsTer2,ENST00000360104,;KMT2C,downstream_gene_variant,,ENST00000558665,;KMT2C,3_prime_UTR_variant,,ENST00000558084,;KMT2C,non_coding_transcript_exon_variant,,ENST00000473186,;</t>
  </si>
  <si>
    <t>8744-8745/16862</t>
  </si>
  <si>
    <t>8525-8526/14736</t>
  </si>
  <si>
    <t>2842/4911</t>
  </si>
  <si>
    <t>N/KX</t>
  </si>
  <si>
    <t>aat/aaAt</t>
  </si>
  <si>
    <t>2af77ef3-bd8a-45b1-8363-195e70b718c0</t>
  </si>
  <si>
    <t>2af77ef3-bd8a-45b1-8363-195e70b718c0.strelka.vep.mafwin.txt</t>
  </si>
  <si>
    <t>rs878853865</t>
  </si>
  <si>
    <t>BS_KCN7NG92</t>
  </si>
  <si>
    <t>BS_3A55810M</t>
  </si>
  <si>
    <t>c.1381C&gt;T</t>
  </si>
  <si>
    <t>p.Arg461Ter</t>
  </si>
  <si>
    <t>p.R461*</t>
  </si>
  <si>
    <t>NF1,stop_gained,p.Arg461Ter,ENST00000358273,NM_001042492.2;NF1,stop_gained,p.Arg461Ter,ENST00000356175,NM_000267.3;NF1,stop_gained,p.Arg127Ter,ENST00000456735,;NF1,stop_gained,p.Arg461Ter,ENST00000431387,NM_001128147.2;NF1,stop_gained,p.Arg461Ter,ENST00000487476,;NF1,stop_gained,p.Arg495Ter,ENST00000579081,;NF1,3_prime_UTR_variant,,ENST00000495910,;</t>
  </si>
  <si>
    <t>1764/12425</t>
  </si>
  <si>
    <t>1381/8520</t>
  </si>
  <si>
    <t>461/2839</t>
  </si>
  <si>
    <t>rs878853865,CM000780,COSM977404,COSM24464</t>
  </si>
  <si>
    <t>rs537953429</t>
  </si>
  <si>
    <t>c.3403C&gt;T</t>
  </si>
  <si>
    <t>p.Arg1135Trp</t>
  </si>
  <si>
    <t>p.R1135W</t>
  </si>
  <si>
    <t>KMT2E,missense_variant,p.Arg1135Trp,ENST00000311117,NM_182931.2;KMT2E,missense_variant,p.Arg1135Trp,ENST00000257745,NM_018682.3;KMT2E,upstream_gene_variant,,ENST00000473063,;AC005070.3,upstream_gene_variant,,ENST00000607968,;SRPK2,downstream_gene_variant,,ENST00000493638,;KMT2E,3_prime_UTR_variant,,ENST00000334884,;KMT2E,upstream_gene_variant,,ENST00000478079,;</t>
  </si>
  <si>
    <t>3948/6874</t>
  </si>
  <si>
    <t>3403/5577</t>
  </si>
  <si>
    <t>1135/1858</t>
  </si>
  <si>
    <t>rs537953429,COSM5422644</t>
  </si>
  <si>
    <t>rs121913444</t>
  </si>
  <si>
    <t>c.2582T&gt;A</t>
  </si>
  <si>
    <t>p.Leu861Gln</t>
  </si>
  <si>
    <t>p.L861Q</t>
  </si>
  <si>
    <t>21/28</t>
  </si>
  <si>
    <t>EGFR,missense_variant,p.Leu861Gln,ENST00000275493,NM_005228.3;EGFR,missense_variant,p.Leu816Gln,ENST00000454757,;EGFR,missense_variant,p.Leu816Gln,ENST00000455089,NM_001346897.1;EGFR,3_prime_UTR_variant,,ENST00000638463,;EGFR-AS1,upstream_gene_variant,,ENST00000442411,;EGFR,upstream_gene_variant,,ENST00000485503,;</t>
  </si>
  <si>
    <t>2759/9821</t>
  </si>
  <si>
    <t>2582/3633</t>
  </si>
  <si>
    <t>861/1210</t>
  </si>
  <si>
    <t>rs121913444,COSM6213,COSM12374</t>
  </si>
  <si>
    <t>cd05108,Gene3D:1.10.510.10,PIRSF_domain:PIRSF000619,Pfam_domain:PF07714,SMART_domains:SM00219,Superfamily_domains:SSF56112,PROSITE_profiles:PS50011,hmmpanther:PTHR24416:SF91,hmmpanther:PTHR24416</t>
  </si>
  <si>
    <t>uncertain_significance,likely_pathogenic,pathogenic,drug_response</t>
  </si>
  <si>
    <t>rs779707422</t>
  </si>
  <si>
    <t>c.1731C&gt;A</t>
  </si>
  <si>
    <t>p.Asn577Lys</t>
  </si>
  <si>
    <t>p.N577K</t>
  </si>
  <si>
    <t>13/19</t>
  </si>
  <si>
    <t>FGFR1,missense_variant,p.Asn546Lys,ENST00000447712,NM_023110.2;FGFR1,missense_variant,p.Asn544Lys,ENST00000397091,NM_015850.3;FGFR1,missense_variant,p.Asn544Lys,ENST00000532791,NM_001174063.1;FGFR1,missense_variant,p.Asn577Lys,ENST00000425967,NM_001174067.1;FGFR1,missense_variant,p.Asn536Lys,ENST00000335922,NM_001174064.1;FGFR1,missense_variant,p.Asn457Lys,ENST00000356207,NM_001174066.1,NM_023105.2;FGFR1,missense_variant,p.Asn455Lys,ENST00000326324,NM_023106.2;FGFR1,missense_variant,p.Asn544Lys,ENST00000397113,NM_001174065.1;FGFR1,missense_variant,p.Asn457Lys,ENST00000397103,;FGFR1,missense_variant,p.Asn544Lys,ENST00000397108,;FGFR1,3_prime_UTR_variant,,ENST00000341462,;FGFR1,3_prime_UTR_variant,,ENST00000619564,;AC087623.2,upstream_gene_variant,,ENST00000528407,;FGFR1,upstream_gene_variant,,ENST00000526688,;FGFR1,downstream_gene_variant,,ENST00000530701,;FGFR1,3_prime_UTR_variant,,ENST00000487647,;FGFR1,non_coding_transcript_exon_variant,,ENST00000526570,;FGFR1,non_coding_transcript_exon_variant,,ENST00000527114,;FGFR1,non_coding_transcript_exon_variant,,ENST00000466021,;FGFR1,non_coding_transcript_exon_variant,,ENST00000533619,;FGFR1,downstream_gene_variant,,ENST00000475621,;FGFR1,downstream_gene_variant,,ENST00000524528,;FGFR1,downstream_gene_variant,,ENST00000527745,;FGFR1,upstream_gene_variant,,ENST00000531196,;</t>
  </si>
  <si>
    <t>2054/5375</t>
  </si>
  <si>
    <t>1731/2562</t>
  </si>
  <si>
    <t>577/853</t>
  </si>
  <si>
    <t>rs779707422,COSM1284966,COSM1284967,COSM1284968,COSM1737759,COSM19176,COSM302229,COSM302230,COSM302231,COSM3670398,COSM4971832</t>
  </si>
  <si>
    <t>Gene3D:3.30.200.20,Pfam_domain:PF07714,PIRSF_domain:PIRSF000628,PROSITE_profiles:PS50011,hmmpanther:PTHR24416,hmmpanther:PTHR24416:SF131,SMART_domains:SM00219,Superfamily_domains:SSF56112,cd05098</t>
  </si>
  <si>
    <t>303e9248-3987-48e1-a57f-fe85594d18e0</t>
  </si>
  <si>
    <t>303e9248-3987-48e1-a57f-fe85594d18e0.strelka.vep.mafwin.txt</t>
  </si>
  <si>
    <t>BS_QMG7XNEW</t>
  </si>
  <si>
    <t>BS_2PBM9RA8</t>
  </si>
  <si>
    <t>rs121434496</t>
  </si>
  <si>
    <t>c.571C&gt;T</t>
  </si>
  <si>
    <t>p.Gln191Ter</t>
  </si>
  <si>
    <t>p.Q191*</t>
  </si>
  <si>
    <t>SMARCB1,stop_gained,p.Gln182Ter,ENST00000644036,NM_003073.4;SMARCB1,stop_gained,p.Gln173Ter,ENST00000407422,NM_001007468.2;SMARCB1,stop_gained,p.Gln191Ter,ENST00000344921,NM_001317946.1;SMARCB1,stop_gained,p.Gln136Ter,ENST00000263121,;SMARCB1,stop_gained,p.Gln200Ter,ENST00000417137,;SMARCB1,stop_gained,p.Gln127Ter,ENST00000407082,;SMARCB1,downstream_gene_variant,,ENST00000634926,;SMARCB1,downstream_gene_variant,,ENST00000635578,;SMARCB1,3_prime_UTR_variant,,ENST00000644462,;SMARCB1,3_prime_UTR_variant,,ENST00000644619,;SMARCB1,3_prime_UTR_variant,,ENST00000647057,;SMARCB1,3_prime_UTR_variant,,ENST00000642727,;SMARCB1,non_coding_transcript_exon_variant,,ENST00000646723,;SMARCB1,non_coding_transcript_exon_variant,,ENST00000644467,;SMARCB1,non_coding_transcript_exon_variant,,ENST00000646911,;SMARCB1,non_coding_transcript_exon_variant,,ENST00000643421,;SMARCB1,non_coding_transcript_exon_variant,,ENST00000642275,;SMARCB1,downstream_gene_variant,,ENST00000491967,;SMARCB1,downstream_gene_variant,,ENST00000646421,;</t>
  </si>
  <si>
    <t>778/1717</t>
  </si>
  <si>
    <t>571/1185</t>
  </si>
  <si>
    <t>191/394</t>
  </si>
  <si>
    <t>c.169C&gt;T</t>
  </si>
  <si>
    <t>p.Arg57Trp</t>
  </si>
  <si>
    <t>p.R57W</t>
  </si>
  <si>
    <t>BAP1,missense_variant,p.Arg57Trp,ENST00000460680,NM_004656.3;BAP1,missense_variant,p.Arg57Trp,ENST00000296288,;BAP1,5_prime_UTR_variant,,ENST00000470173,;PHF7,upstream_gene_variant,,ENST00000327906,NM_001321126.1,NM_001321127.1,NM_016483.6;PHF7,upstream_gene_variant,,ENST00000347025,NM_001278221.2;BAP1,upstream_gene_variant,,ENST00000469613,;BAP1,upstream_gene_variant,,ENST00000478368,;PHF7,upstream_gene_variant,,ENST00000614886,;PHF7,upstream_gene_variant,,ENST00000615126,;PHF7,upstream_gene_variant,,ENST00000472337,;PHF7,upstream_gene_variant,,ENST00000482327,;BAP1,non_coding_transcript_exon_variant,,ENST00000483984,;BAP1,intron_variant,,ENST00000490917,;BAP1,upstream_gene_variant,,ENST00000471532,;PHF7,upstream_gene_variant,,ENST00000473145,;BAP1,upstream_gene_variant,,ENST00000490804,;</t>
  </si>
  <si>
    <t>641/3937</t>
  </si>
  <si>
    <t>169/2190</t>
  </si>
  <si>
    <t>57/729</t>
  </si>
  <si>
    <t>cd09617,hmmpanther:PTHR10589,hmmpanther:PTHR10589:SF28,Gene3D:3.40.532.10,Pfam_domain:PF01088,Superfamily_domains:SSF54001</t>
  </si>
  <si>
    <t>c.470T&gt;A</t>
  </si>
  <si>
    <t>p.Val157Asp</t>
  </si>
  <si>
    <t>p.V157D</t>
  </si>
  <si>
    <t>TP53,missense_variant,p.Val157Asp,ENST00000617185,NM_001126114.2;TP53,missense_variant,p.Val157Asp,ENST00000420246,;TP53,missense_variant,p.Val118Asp,ENST00000622645,NM_001276696.1;TP53,missense_variant,p.Val118Asp,ENST00000610292,NM_001126118.1;TP53,missense_variant,p.Val157Asp,ENST00000455263,NM_001276695.1,NM_001126113.2;TP53,missense_variant,p.Val118Asp,ENST00000610538,;TP53,missense_variant,p.Val157Asp,ENST00000269305,NM_001276760.1,NM_001126112.2,NM_001276761.1,NM_000546.5;TP53,missense_variant,p.Val118Asp,ENST00000620739,;TP53,missense_variant,p.Val157Asp,ENST00000445888,;TP53,missense_variant,p.Val118Asp,ENST00000619485,;TP53,missense_variant,p.Val25Asp,ENST00000510385,NM_001276698.1,NM_001126116.1;TP53,missense_variant,p.Val25Asp,ENST00000504290,;TP53,missense_variant,p.Val25Asp,ENST00000504937,;TP53,missense_variant,p.Val157Asp,ENST00000359597,;TP53,missense_variant,p.Val146Asp,ENST00000615910,;TP53,missense_variant,p.Val157Asp,ENST00000413465,;TP53,missense_variant,p.Val25Asp,ENST00000509690,;TP53,missense_variant,p.Val157Asp,ENST00000508793,;TP53,missense_variant,p.Val64Asp,ENST00000514944,;TP53,5_prime_UTR_variant,,ENST00000618944,;TP53,5_prime_UTR_variant,,ENST00000610623,NM_001276699.1,NM_001126117.1;TP53,5_prime_UTR_variant,,ENST00000619186,NM_001276697.1,NM_001126115.1;TP53,downstream_gene_variant,,ENST00000503591,;TP53,upstream_gene_variant,,ENST00000576024,;TP53,downstream_gene_variant,,ENST00000604348,;TP53,upstream_gene_variant,,ENST00000574684,;TP53,missense_variant,p.Val118Asp,ENST00000635293,;TP53,non_coding_transcript_exon_variant,,ENST00000505014,;</t>
  </si>
  <si>
    <t>660/2579</t>
  </si>
  <si>
    <t>470/1182</t>
  </si>
  <si>
    <t>157/393</t>
  </si>
  <si>
    <t>V/D</t>
  </si>
  <si>
    <t>gTc/gAc</t>
  </si>
  <si>
    <t>CM138009,TP53_g.12458T&gt;A,COSM6938759,COSM6938758,COSM6938757,COSM6938756,COSM6938755,COSM6938754,COSM45883,COSM44329,COSM43903,COSM3403270,COSM3403269,COSM1480076,COSM1480075,COSM1480074,COSM1480073</t>
  </si>
  <si>
    <t>34387e98-48cc-41da-a21f-42e94cc26af9</t>
  </si>
  <si>
    <t>34387e98-48cc-41da-a21f-42e94cc26af9.strelka.vep.mafwin.txt</t>
  </si>
  <si>
    <t>35b1b8fb-3869-46c5-a885-d885108c5fe2</t>
  </si>
  <si>
    <t>35b1b8fb-3869-46c5-a885-d885108c5fe2.strelka.vep.mafwin.txt</t>
  </si>
  <si>
    <t>c.5615A&gt;G</t>
  </si>
  <si>
    <t>p.Gln1872Arg</t>
  </si>
  <si>
    <t>p.Q1872R</t>
  </si>
  <si>
    <t>KMT2C,missense_variant,p.Gln1872Arg,ENST00000262189,NM_170606.2;KMT2C,missense_variant,p.Gln1872Arg,ENST00000355193,;KMT2C,upstream_gene_variant,,ENST00000360104,;KMT2C,upstream_gene_variant,,ENST00000558665,;KMT2C,3_prime_UTR_variant,,ENST00000558084,;KMT2C,non_coding_transcript_exon_variant,,ENST00000473186,;</t>
  </si>
  <si>
    <t>5834/16862</t>
  </si>
  <si>
    <t>5615/14736</t>
  </si>
  <si>
    <t>1872/4911</t>
  </si>
  <si>
    <t>hmmpanther:PTHR22884,hmmpanther:PTHR22884:SF373,mobidb-lite,Low_complexity_(Seg):seg</t>
  </si>
  <si>
    <t>rs121913331</t>
  </si>
  <si>
    <t>c.3340C&gt;T</t>
  </si>
  <si>
    <t>p.Arg1114Ter</t>
  </si>
  <si>
    <t>p.R1114*</t>
  </si>
  <si>
    <t>APC,stop_gained,p.Arg1114Ter,ENST00000257430,NM_000038.5,NM_001354897.1,NM_001354898.1,NM_001354895.1,NM_001354901.1,NM_001354899.1;APC,stop_gained,p.Arg1114Ter,ENST00000508376,NM_001127510.2;APC,stop_gained,p.Arg1114Ter,ENST00000512211,;APC,stop_gained,p.Arg1096Ter,ENST00000507379,NM_001127511.2;APC,downstream_gene_variant,,ENST00000504915,;APC,3_prime_UTR_variant,,ENST00000508624,;APC,3_prime_UTR_variant,,ENST00000502371,;AC008575.1,intron_variant,,ENST00000520401,;</t>
  </si>
  <si>
    <t>3396/10701</t>
  </si>
  <si>
    <t>3340/8532</t>
  </si>
  <si>
    <t>rs121913331,CM920048,COSM6917114,COSM6191405,COSM13125</t>
  </si>
  <si>
    <t>TGGACGGGC</t>
  </si>
  <si>
    <t>c.2310_2311insGGGCTGGAC</t>
  </si>
  <si>
    <t>p.Asp770_Asn771insGlyLeuAsp</t>
  </si>
  <si>
    <t>p.D770_N771insGLD</t>
  </si>
  <si>
    <t>EGFR,inframe_insertion,p.Asp770_Asn771insGlyLeuAsp,ENST00000275493,NM_005228.3;EGFR,inframe_insertion,p.Asp725_Asn726insGlyLeuAsp,ENST00000454757,;EGFR,inframe_insertion,p.Asp725_Asn726insGlyLeuAsp,ENST00000455089,NM_001346897.1;EGFR,3_prime_UTR_variant,,ENST00000638463,;EGFR-AS1,non_coding_transcript_exon_variant,,ENST00000442411,;</t>
  </si>
  <si>
    <t>2482-2483/9821</t>
  </si>
  <si>
    <t>2305-2306/3633</t>
  </si>
  <si>
    <t>769/1210</t>
  </si>
  <si>
    <t>V/VDGL</t>
  </si>
  <si>
    <t>gtg/gTGGACGGGCtg</t>
  </si>
  <si>
    <t>cd05108,Gene3D:3.30.200.20,PIRSF_domain:PIRSF000619,Pfam_domain:PF07714,SMART_domains:SM00219,Superfamily_domains:SSF56112,PROSITE_profiles:PS50011,hmmpanther:PTHR24416:SF91,hmmpanther:PTHR24416</t>
  </si>
  <si>
    <t>rs121913283</t>
  </si>
  <si>
    <t>c.3129G&gt;T</t>
  </si>
  <si>
    <t>p.Met1043Ile</t>
  </si>
  <si>
    <t>p.M1043I</t>
  </si>
  <si>
    <t>PIK3CA,missense_variant,p.Met1043Ile,ENST00000263967,NM_006218.3;PIK3CA,3_prime_UTR_variant,,ENST00000643187,;KCNMB3,downstream_gene_variant,,ENST00000485523,NM_171829.2;</t>
  </si>
  <si>
    <t>3286/9093</t>
  </si>
  <si>
    <t>3129/3207</t>
  </si>
  <si>
    <t>1043/1068</t>
  </si>
  <si>
    <t>rs121913283,CM126698,COSM94985,COSM94984,COSM773,COSM446027,COSM419700,COSM29313</t>
  </si>
  <si>
    <t>rs567477136</t>
  </si>
  <si>
    <t>c.2320G&gt;A</t>
  </si>
  <si>
    <t>p.Val774Met</t>
  </si>
  <si>
    <t>p.V774M</t>
  </si>
  <si>
    <t>EGFR,missense_variant,p.Val774Met,ENST00000275493,NM_005228.3;EGFR,missense_variant,p.Val729Met,ENST00000454757,;EGFR,missense_variant,p.Val729Met,ENST00000455089,NM_001346897.1;EGFR,3_prime_UTR_variant,,ENST00000638463,;EGFR-AS1,non_coding_transcript_exon_variant,,ENST00000442411,;</t>
  </si>
  <si>
    <t>2497/9821</t>
  </si>
  <si>
    <t>2320/3633</t>
  </si>
  <si>
    <t>774/1210</t>
  </si>
  <si>
    <t>rs567477136,COSM25090,COSM13006</t>
  </si>
  <si>
    <t>rs1249947750</t>
  </si>
  <si>
    <t>c.2014_2015insA</t>
  </si>
  <si>
    <t>p.Val672AspfsTer7</t>
  </si>
  <si>
    <t>p.V672Dfs*7</t>
  </si>
  <si>
    <t>FGFR3,frameshift_variant,p.Val670AspfsTer7,ENST00000440486,NM_000142.4,NM_001354809.1;FGFR3,frameshift_variant,p.Val672AspfsTer7,ENST00000340107,NM_001163213.1;FGFR3,frameshift_variant,p.Val558AspfsTer7,ENST00000412135,NM_022965.3;FGFR3,frameshift_variant,p.Val558AspfsTer7,ENST00000352904,;FGFR3,3_prime_UTR_variant,,ENST00000613647,;FGFR3,intron_variant,,ENST00000481110,NM_001354810.1;FGFR3,downstream_gene_variant,,ENST00000507588,;FGFR3,downstream_gene_variant,,ENST00000643463,;FGFR3,3_prime_UTR_variant,,ENST00000260795,;FGFR3,downstream_gene_variant,,ENST00000469068,;FGFR3,downstream_gene_variant,,ENST00000474521,;</t>
  </si>
  <si>
    <t>2270-2271/4293</t>
  </si>
  <si>
    <t>2014-2015/2427</t>
  </si>
  <si>
    <t>672/808</t>
  </si>
  <si>
    <t>V/DX</t>
  </si>
  <si>
    <t>gtc/gAtc</t>
  </si>
  <si>
    <t>Gene3D:1.10.510.10,Pfam_domain:PF07714,PIRSF_domain:PIRSF000628,PROSITE_profiles:PS50011,hmmpanther:PTHR24416,hmmpanther:PTHR24416:SF130,SMART_domains:SM00219,Superfamily_domains:SSF56112</t>
  </si>
  <si>
    <t>c.1398A&gt;C</t>
  </si>
  <si>
    <t>p.Lys466Asn</t>
  </si>
  <si>
    <t>p.K466N</t>
  </si>
  <si>
    <t>FGFR3,missense_variant,p.Lys464Asn,ENST00000440486,NM_000142.4,NM_001354809.1;FGFR3,missense_variant,p.Lys466Asn,ENST00000340107,NM_001163213.1;FGFR3,missense_variant,p.Lys465Asn,ENST00000481110,NM_001354810.1;FGFR3,missense_variant,p.Lys352Asn,ENST00000412135,NM_022965.3;FGFR3,missense_variant,p.Lys352Asn,ENST00000352904,;FGFR3,3_prime_UTR_variant,,ENST00000613647,;FGFR3,downstream_gene_variant,,ENST00000507588,;FGFR3,downstream_gene_variant,,ENST00000643463,;FGFR3,3_prime_UTR_variant,,ENST00000260795,;FGFR3,non_coding_transcript_exon_variant,,ENST00000469068,;FGFR3,downstream_gene_variant,,ENST00000474521,;</t>
  </si>
  <si>
    <t>1654/4293</t>
  </si>
  <si>
    <t>1398/2427</t>
  </si>
  <si>
    <t>466/808</t>
  </si>
  <si>
    <t>possibly_damaging(0.787)</t>
  </si>
  <si>
    <t>Gene3D:3.30.200.20,PIRSF_domain:PIRSF000628,hmmpanther:PTHR24416,hmmpanther:PTHR24416:SF130,Superfamily_domains:SSF56112</t>
  </si>
  <si>
    <t>c.2153A&gt;C</t>
  </si>
  <si>
    <t>p.Glu718Ala</t>
  </si>
  <si>
    <t>p.E718A</t>
  </si>
  <si>
    <t>EHMT1,missense_variant,p.Glu718Ala,ENST00000460843,NM_024757.4,NM_001354263.1;EHMT1,missense_variant,p.Glu687Ala,ENST00000637161,;EHMT1,missense_variant,p.Glu680Ala,ENST00000636027,;EHMT1,missense_variant,p.Glu718Ala,ENST00000462484,NM_001145527.1;EHMT1,downstream_gene_variant,,ENST00000465566,;EHMT1,downstream_gene_variant,,ENST00000640639,;AL590627.1,intron_variant,,ENST00000626603,;EHMT1,missense_variant,p.Glu337Ala,ENST00000462942,;EHMT1,missense_variant,p.Glu16Ala,ENST00000637891,;EHMT1,3_prime_UTR_variant,,ENST00000637261,;EHMT1,3_prime_UTR_variant,,ENST00000371394,;EHMT1,upstream_gene_variant,,ENST00000637949,;EHMT1,downstream_gene_variant,,ENST00000638071,;</t>
  </si>
  <si>
    <t>2219/5137</t>
  </si>
  <si>
    <t>2153/3897</t>
  </si>
  <si>
    <t>718/1298</t>
  </si>
  <si>
    <t>benign(0.348)</t>
  </si>
  <si>
    <t>Gene3D:1.25.40.20,hmmpanther:PTHR22884,hmmpanther:PTHR22884:SF364</t>
  </si>
  <si>
    <t>rs1057519897</t>
  </si>
  <si>
    <t>c.2061G&gt;C</t>
  </si>
  <si>
    <t>p.Lys687Asn</t>
  </si>
  <si>
    <t>p.K687N</t>
  </si>
  <si>
    <t>FGFR1,missense_variant,p.Lys656Asn,ENST00000447712,NM_023110.2;FGFR1,missense_variant,p.Lys654Asn,ENST00000397091,NM_015850.3;FGFR1,missense_variant,p.Lys654Asn,ENST00000532791,NM_001174063.1;FGFR1,missense_variant,p.Lys687Asn,ENST00000425967,NM_001174067.1;FGFR1,missense_variant,p.Lys646Asn,ENST00000335922,NM_001174064.1;FGFR1,missense_variant,p.Lys567Asn,ENST00000356207,NM_001174066.1,NM_023105.2;FGFR1,missense_variant,p.Lys565Asn,ENST00000326324,NM_023106.2;FGFR1,missense_variant,p.Lys654Asn,ENST00000397113,NM_001174065.1;FGFR1,missense_variant,p.Lys567Asn,ENST00000397103,;FGFR1,missense_variant,p.Lys654Asn,ENST00000397108,;FGFR1,3_prime_UTR_variant,,ENST00000341462,;FGFR1,3_prime_UTR_variant,,ENST00000619564,;FGFR1,upstream_gene_variant,,ENST00000526688,;FGFR1,missense_variant,p.Lys56Asn,ENST00000531196,;FGFR1,non_coding_transcript_exon_variant,,ENST00000526570,;FGFR1,non_coding_transcript_exon_variant,,ENST00000527114,;FGFR1,non_coding_transcript_exon_variant,,ENST00000533619,;FGFR1,downstream_gene_variant,,ENST00000466021,;FGFR1,downstream_gene_variant,,ENST00000487647,;FGFR1,downstream_gene_variant,,ENST00000524528,;FGFR1,downstream_gene_variant,,ENST00000527745,;</t>
  </si>
  <si>
    <t>2384/5375</t>
  </si>
  <si>
    <t>2061/2562</t>
  </si>
  <si>
    <t>rs1057519897,COSM6578115,COSM6578116,COSM6578117,COSM6578118,COSM6578119</t>
  </si>
  <si>
    <t>c.13370G&gt;A</t>
  </si>
  <si>
    <t>p.Gly4457Asp</t>
  </si>
  <si>
    <t>p.G4457D</t>
  </si>
  <si>
    <t>KMT2C,missense_variant,p.Gly4457Asp,ENST00000262189,NM_170606.2;KMT2C,missense_variant,p.Gly4457Asp,ENST00000355193,;KMT2C,missense_variant,p.Gly2018Asp,ENST00000360104,;KMT2C,missense_variant,p.Gly1074Asp,ENST00000424877,;KMT2C,downstream_gene_variant,,ENST00000418061,;KMT2C,downstream_gene_variant,,ENST00000485241,;KMT2C,3_prime_UTR_variant,,ENST00000558084,;KMT2C,non_coding_transcript_exon_variant,,ENST00000473186,;</t>
  </si>
  <si>
    <t>13589/16862</t>
  </si>
  <si>
    <t>13370/14736</t>
  </si>
  <si>
    <t>4457/4911</t>
  </si>
  <si>
    <t>Gene3D:2.170.270.10,Pfam_domain:PF13832,PROSITE_profiles:PS51805,hmmpanther:PTHR22884,hmmpanther:PTHR22884:SF373,cd15697</t>
  </si>
  <si>
    <t>rs144603232</t>
  </si>
  <si>
    <t>c.316C&gt;G</t>
  </si>
  <si>
    <t>p.Gln106Glu</t>
  </si>
  <si>
    <t>p.Q106E</t>
  </si>
  <si>
    <t>EHMT1,missense_variant,p.Gln106Glu,ENST00000460843,NM_024757.4,NM_001354263.1;EHMT1,missense_variant,p.Gln75Glu,ENST00000637161,;EHMT1,missense_variant,p.Gln106Glu,ENST00000629335,NM_001354611.1,NM_001354612.1;EHMT1,missense_variant,p.Gln75Glu,ENST00000636027,;EHMT1,missense_variant,p.Gln106Glu,ENST00000462484,NM_001145527.1;EHMT1,missense_variant,p.Gln88Glu,ENST00000637977,;EHMT1,missense_variant,p.Gln81Glu,ENST00000626066,;EHMT1,missense_variant,p.Gln75Glu,ENST00000629417,;EHMT1,missense_variant,p.Gln143Glu,ENST00000460486,;EHMT1,missense_variant,p.Gln75Glu,ENST00000492232,;EHMT1,missense_variant,p.Gln75Glu,ENST00000630754,;EHMT1,missense_variant,p.Gln75Glu,ENST00000626216,;EHMT1,missense_variant,p.Gln98Glu,ENST00000637261,;EHMT1,3_prime_UTR_variant,,ENST00000371394,;EHMT1,upstream_gene_variant,,ENST00000638071,;</t>
  </si>
  <si>
    <t>382/5137</t>
  </si>
  <si>
    <t>316/3897</t>
  </si>
  <si>
    <t>106/1298</t>
  </si>
  <si>
    <t>Q/E</t>
  </si>
  <si>
    <t>Caa/Gaa</t>
  </si>
  <si>
    <t>c.2842C&gt;T</t>
  </si>
  <si>
    <t>p.Gln948Ter</t>
  </si>
  <si>
    <t>p.Q948*</t>
  </si>
  <si>
    <t>21/58</t>
  </si>
  <si>
    <t>NF1,stop_gained,p.Gln948Ter,ENST00000358273,NM_001042492.2;NF1,stop_gained,p.Gln948Ter,ENST00000356175,NM_000267.3;NF1,stop_gained,p.Gln614Ter,ENST00000456735,;NF1,stop_gained,p.Gln982Ter,ENST00000579081,;NF1,3_prime_UTR_variant,,ENST00000495910,;NF1,non_coding_transcript_exon_variant,,ENST00000493220,;NF1,upstream_gene_variant,,ENST00000466819,;NF1,upstream_gene_variant,,ENST00000479614,;</t>
  </si>
  <si>
    <t>3225/12425</t>
  </si>
  <si>
    <t>2842/8520</t>
  </si>
  <si>
    <t>948/2839</t>
  </si>
  <si>
    <t>Caa/Taa</t>
  </si>
  <si>
    <t>CM000794</t>
  </si>
  <si>
    <t>c.7701del</t>
  </si>
  <si>
    <t>p.Met2569Ter</t>
  </si>
  <si>
    <t>p.M2569*</t>
  </si>
  <si>
    <t>52/58</t>
  </si>
  <si>
    <t>NF1,frameshift_variant,p.Met2569Ter,ENST00000358273,NM_001042492.2;NF1,frameshift_variant,p.Met2548Ter,ENST00000356175,NM_000267.3;NF1,frameshift_variant,p.Met2214Ter,ENST00000456735,;NF1,upstream_gene_variant,,ENST00000468273,;NF1,frameshift_variant,p.Met364Ter,ENST00000471572,;NF1,3_prime_UTR_variant,,ENST00000579081,;NF1,3_prime_UTR_variant,,ENST00000581790,;NF1,non_coding_transcript_exon_variant,,ENST00000577967,;</t>
  </si>
  <si>
    <t>8079/12425</t>
  </si>
  <si>
    <t>7696/8520</t>
  </si>
  <si>
    <t>2566/2839</t>
  </si>
  <si>
    <t>433de63f-74e5-4d41-8062-ab762c3f5992</t>
  </si>
  <si>
    <t>433de63f-74e5-4d41-8062-ab762c3f5992.strelka.vep.mafwin.txt</t>
  </si>
  <si>
    <t>rs121913383</t>
  </si>
  <si>
    <t>BS_GS9JCK55</t>
  </si>
  <si>
    <t>BS_40QCA1MC</t>
  </si>
  <si>
    <t>c.205G&gt;T</t>
  </si>
  <si>
    <t>p.Glu69Ter</t>
  </si>
  <si>
    <t>p.E69*</t>
  </si>
  <si>
    <t>CDKN2A,stop_gained,p.Glu69Ter,ENST00000304494,NM_000077.4;CDKN2A,stop_gained,p.Glu18Ter,ENST00000494262,;CDKN2A,stop_gained,p.Glu18Ter,ENST00000498628,;CDKN2A,stop_gained,p.Glu69Ter,ENST00000498124,;CDKN2A,stop_gained,p.Glu18Ter,ENST00000578845,;CDKN2A,stop_gained,p.Glu69Ter,ENST00000579122,;CDKN2A,stop_gained,p.Glu18Ter,ENST00000497750,;CDKN2A,stop_gained,p.Glu18Ter,ENST00000479692,;CDKN2A,missense_variant,p.Gly83Val,ENST00000579755,;CDKN2A,missense_variant,p.Gly83Val,ENST00000530628,;CDKN2A-DT,downstream_gene_variant,,ENST00000441769,;CDKN2A,non_coding_transcript_exon_variant,,ENST00000380150,;CDKN2A,upstream_gene_variant,,ENST00000577854,;CDKN2A,3_prime_UTR_variant,,ENST00000380151,;AL359922.1,intron_variant,,ENST00000404796,;</t>
  </si>
  <si>
    <t>244/880</t>
  </si>
  <si>
    <t>205/504</t>
  </si>
  <si>
    <t>69/167</t>
  </si>
  <si>
    <t>rs121913383,COSM12508,COSM13281,COSM13651,COSM13677,COSM3092315,COSM3092316,COSM3092317</t>
  </si>
  <si>
    <t>rs886041347</t>
  </si>
  <si>
    <t>c.2446C&gt;T</t>
  </si>
  <si>
    <t>p.Arg816Ter</t>
  </si>
  <si>
    <t>p.R816*</t>
  </si>
  <si>
    <t>NF1,stop_gained,p.Arg816Ter,ENST00000358273,NM_001042492.2;NF1,stop_gained,p.Arg816Ter,ENST00000356175,NM_000267.3;NF1,stop_gained,p.Arg482Ter,ENST00000456735,;NF1,stop_gained,p.Arg850Ter,ENST00000579081,;NF1,3_prime_UTR_variant,,ENST00000495910,;NF1,non_coding_transcript_exon_variant,,ENST00000493220,;NF1,upstream_gene_variant,,ENST00000466819,;NF1,upstream_gene_variant,,ENST00000479614,;</t>
  </si>
  <si>
    <t>2829/12425</t>
  </si>
  <si>
    <t>2446/8520</t>
  </si>
  <si>
    <t>816/2839</t>
  </si>
  <si>
    <t>rs886041347,CM971040,COSM4969033,COSM24444</t>
  </si>
  <si>
    <t>4791015a-e7f4-4ea0-aa25-96e998219a6f</t>
  </si>
  <si>
    <t>4791015a-e7f4-4ea0-aa25-96e998219a6f.strelka.vep.mafwin.txt</t>
  </si>
  <si>
    <t>BS_9E632VPJ</t>
  </si>
  <si>
    <t>BS_ZDBEHEPY</t>
  </si>
  <si>
    <t>c.5060dup</t>
  </si>
  <si>
    <t>p.Tyr1688LeufsTer24</t>
  </si>
  <si>
    <t>p.Y1688Lfs*24</t>
  </si>
  <si>
    <t>SETD2,frameshift_variant,p.Tyr1688LeufsTer24,ENST00000409792,NM_014159.6,NM_001349370.1;SETD2,frameshift_variant,p.Tyr238LeufsTer24,ENST00000638947,;SETD2,frameshift_variant,p.Tyr1322LeufsTer24,ENST00000445387,;SETD2,3_prime_UTR_variant,,ENST00000330022,;SETD2,3_prime_UTR_variant,,ENST00000431180,;SETD2,non_coding_transcript_exon_variant,,ENST00000484689,;</t>
  </si>
  <si>
    <t>5103-5104/8142</t>
  </si>
  <si>
    <t>5060-5061/7695</t>
  </si>
  <si>
    <t>1687/2564</t>
  </si>
  <si>
    <t>ggt/ggGt</t>
  </si>
  <si>
    <t>PROSITE_profiles:PS50868,hmmpanther:PTHR22884:SF468,hmmpanther:PTHR22884,Gene3D:2.170.270.10,SMART_domains:SM00508,Superfamily_domains:SSF82199</t>
  </si>
  <si>
    <t>c.2201dup</t>
  </si>
  <si>
    <t>p.Ser736IlefsTer27</t>
  </si>
  <si>
    <t>p.S736Ifs*27</t>
  </si>
  <si>
    <t>ARID1B,frameshift_variant,p.Ser736IlefsTer27,ENST00000346085,NM_020732.3;ARID1B,frameshift_variant,p.Ser723IlefsTer27,ENST00000636930,;ARID1B,frameshift_variant,p.Ser723IlefsTer27,ENST00000350026,NM_017519.2;ARID1B,frameshift_variant,p.Ser222IlefsTer65,ENST00000414678,;ARID1B,frameshift_variant,p.Ser144IlefsTer27,ENST00000319584,;ARID1B,5_prime_UTR_variant,,ENST00000637904,;ARID1B,5_prime_UTR_variant,,ENST00000635849,;ARID1B,5_prime_UTR_variant,,ENST00000637810,;ARID1B,5_prime_UTR_variant,,ENST00000637003,;ARID1B,non_coding_transcript_exon_variant,,ENST00000452544,;ARID1B,non_coding_transcript_exon_variant,,ENST00000493658,;</t>
  </si>
  <si>
    <t>2751-2752/10194</t>
  </si>
  <si>
    <t>2195-2196/6750</t>
  </si>
  <si>
    <t>732/2249</t>
  </si>
  <si>
    <t>ccg/ccGg</t>
  </si>
  <si>
    <t>CTCAGAACAG</t>
  </si>
  <si>
    <t>c.4194_4203del</t>
  </si>
  <si>
    <t>p.Gln1399SerfsTer4</t>
  </si>
  <si>
    <t>p.Q1399Sfs*4</t>
  </si>
  <si>
    <t>32/58</t>
  </si>
  <si>
    <t>NF1,frameshift_variant,p.Gln1399SerfsTer4,ENST00000358273,NM_001042492.2;NF1,frameshift_variant,p.Gln1378SerfsTer4,ENST00000356175,NM_000267.3;NF1,frameshift_variant,p.Gln1044SerfsTer4,ENST00000456735,;NF1,frameshift_variant,p.Gln1412SerfsTer4,ENST00000579081,;NF1,3_prime_UTR_variant,,ENST00000466819,;NF1,3_prime_UTR_variant,,ENST00000479614,;NF1,non_coding_transcript_exon_variant,,ENST00000493220,;NF1,downstream_gene_variant,,ENST00000495910,;</t>
  </si>
  <si>
    <t>4576-4585/12425</t>
  </si>
  <si>
    <t>4193-4202/8520</t>
  </si>
  <si>
    <t>1398-1401/2839</t>
  </si>
  <si>
    <t>PQNS/X</t>
  </si>
  <si>
    <t>cCTCAGAACAGc/cc</t>
  </si>
  <si>
    <t>PROSITE_profiles:PS50018,cd05130,hmmpanther:PTHR10194,hmmpanther:PTHR10194:SF60,Pfam_domain:PF00616,Gene3D:1.10.506.10,SMART_domains:SM00323,Superfamily_domains:SSF48350</t>
  </si>
  <si>
    <t>CCCTCAGAACAGC</t>
  </si>
  <si>
    <t>4ae69856-a086-4a9a-a7b0-677824a0d1c9</t>
  </si>
  <si>
    <t>4ae69856-a086-4a9a-a7b0-677824a0d1c9.strelka.vep.mafwin.txt</t>
  </si>
  <si>
    <t>BS_AR2BH0Z4</t>
  </si>
  <si>
    <t>BS_QG3PYXB4</t>
  </si>
  <si>
    <t>4f9576c4-3da0-4982-915b-78b82efcc04e</t>
  </si>
  <si>
    <t>4f9576c4-3da0-4982-915b-78b82efcc04e.strelka.vep.mafwin.txt</t>
  </si>
  <si>
    <t>BS_E42SSQGJ</t>
  </si>
  <si>
    <t>BS_YKT1NAJQ</t>
  </si>
  <si>
    <t>c.6605C&gt;T</t>
  </si>
  <si>
    <t>p.Pro2202Leu</t>
  </si>
  <si>
    <t>p.P2202L</t>
  </si>
  <si>
    <t>SETD2,missense_variant,p.Pro2202Leu,ENST00000409792,NM_014159.6,NM_001349370.1;SETD2,downstream_gene_variant,,ENST00000492397,;SETD2,3_prime_UTR_variant,,ENST00000330022,;SETD2,3_prime_UTR_variant,,ENST00000431180,;SETD2,3_prime_UTR_variant,,ENST00000445387,;</t>
  </si>
  <si>
    <t>6648/8142</t>
  </si>
  <si>
    <t>6605/7695</t>
  </si>
  <si>
    <t>2202/2564</t>
  </si>
  <si>
    <t>benign(0.024)</t>
  </si>
  <si>
    <t>c.11905G&gt;A</t>
  </si>
  <si>
    <t>p.Val3969Ile</t>
  </si>
  <si>
    <t>p.V3969I</t>
  </si>
  <si>
    <t>46/59</t>
  </si>
  <si>
    <t>KMT2C,missense_variant,p.Val3969Ile,ENST00000262189,NM_170606.2;KMT2C,missense_variant,p.Val3969Ile,ENST00000355193,;KMT2C,missense_variant,p.Val1530Ile,ENST00000360104,;KMT2C,missense_variant,p.Val586Ile,ENST00000424877,;KMT2C,missense_variant,p.Val95Ile,ENST00000418061,;KMT2C,upstream_gene_variant,,ENST00000485241,;KMT2C,3_prime_UTR_variant,,ENST00000558084,;KMT2C,non_coding_transcript_exon_variant,,ENST00000473186,;</t>
  </si>
  <si>
    <t>12124/16862</t>
  </si>
  <si>
    <t>11905/14736</t>
  </si>
  <si>
    <t>3969/4911</t>
  </si>
  <si>
    <t>COSM6963280,COSM6963279,COSM6921963,COSM6921962</t>
  </si>
  <si>
    <t>50e916ff-a2db-405e-a73a-c3bc5ae580d4</t>
  </si>
  <si>
    <t>50e916ff-a2db-405e-a73a-c3bc5ae580d4.strelka.vep.mafwin.txt</t>
  </si>
  <si>
    <t>rs397514812</t>
  </si>
  <si>
    <t>BS_NWYBD9CA</t>
  </si>
  <si>
    <t>BS_99MW9ECE</t>
  </si>
  <si>
    <t>c.3127_3129del</t>
  </si>
  <si>
    <t>p.Ser1043del</t>
  </si>
  <si>
    <t>p.S1043del</t>
  </si>
  <si>
    <t>TSC1,inframe_deletion,p.Ser1042del,ENST00000644097,;TSC1,inframe_deletion,p.Ser1043del,ENST00000298552,NM_000368.4;TSC1,inframe_deletion,p.Ser1043del,ENST00000646625,;TSC1,inframe_deletion,p.Ser1037del,ENST00000642627,;TSC1,inframe_deletion,p.Ser1043del,ENST00000440111,;TSC1,inframe_deletion,p.Ser992del,ENST00000545250,;TSC1,inframe_deletion,p.Ser608del,ENST00000644184,;TSC1,inframe_deletion,p.Ser1043del,ENST00000643875,;TSC1,inframe_deletion,p.Ser1042del,ENST00000642617,NM_001162426.1;TSC1,inframe_deletion,p.Ser1038del,ENST00000643583,;TSC1,inframe_deletion,p.Ser992del,ENST00000643072,NM_001162427.1;TSC1,non_coding_transcript_exon_variant,,ENST00000644786,;TSC1,3_prime_UTR_variant,,ENST00000643625,;TSC1,3_prime_UTR_variant,,ENST00000642811,;TSC1,3_prime_UTR_variant,,ENST00000647279,;TSC1,3_prime_UTR_variant,,ENST00000644255,;TSC1,3_prime_UTR_variant,,ENST00000646391,;TSC1,3_prime_UTR_variant,,ENST00000643275,;TSC1,3_prime_UTR_variant,,ENST00000642261,;TSC1,non_coding_transcript_exon_variant,,ENST00000647534,;TSC1,non_coding_transcript_exon_variant,,ENST00000644882,;TSC1,non_coding_transcript_exon_variant,,ENST00000645901,;TSC1,non_coding_transcript_exon_variant,,ENST00000644319,;TSC1,non_coding_transcript_exon_variant,,ENST00000647262,;TSC1,downstream_gene_variant,,ENST00000647506,;</t>
  </si>
  <si>
    <t>3361-3363/8616</t>
  </si>
  <si>
    <t>3127-3129/3495</t>
  </si>
  <si>
    <t>1043/1164</t>
  </si>
  <si>
    <t>AGC/-</t>
  </si>
  <si>
    <t>rs397514812,COSM1106320</t>
  </si>
  <si>
    <t>Low_complexity_(Seg):seg,mobidb-lite,hmmpanther:PTHR15154</t>
  </si>
  <si>
    <t>TCGCTG</t>
  </si>
  <si>
    <t>535fe926-2ca1-4848-807d-102af14e49f2</t>
  </si>
  <si>
    <t>535fe926-2ca1-4848-807d-102af14e49f2.strelka.vep.mafwin.txt</t>
  </si>
  <si>
    <t>BS_HW4J7JM8</t>
  </si>
  <si>
    <t>BS_RKNNAG23</t>
  </si>
  <si>
    <t>c.1088C&gt;T</t>
  </si>
  <si>
    <t>p.Ser363Phe</t>
  </si>
  <si>
    <t>p.S363F</t>
  </si>
  <si>
    <t>FGFR1,missense_variant,p.Ser332Phe,ENST00000447712,NM_023110.2;FGFR1,missense_variant,p.Ser330Phe,ENST00000397091,NM_015850.3;FGFR1,missense_variant,p.Ser332Phe,ENST00000532791,NM_001174063.1;FGFR1,missense_variant,p.Ser363Phe,ENST00000425967,NM_001174067.1;FGFR1,missense_variant,p.Ser324Phe,ENST00000335922,NM_001174064.1;FGFR1,missense_variant,p.Ser243Phe,ENST00000356207,NM_001174066.1,NM_023105.2;FGFR1,missense_variant,p.Ser241Phe,ENST00000326324,NM_023106.2;FGFR1,missense_variant,p.Ser330Phe,ENST00000397113,NM_001174065.1;FGFR1,missense_variant,p.Ser330Phe,ENST00000397108,;FGFR1,3_prime_UTR_variant,,ENST00000341462,;FGFR1,intron_variant,,ENST00000397103,;FGFR1,intron_variant,,ENST00000619564,;FGFR1,downstream_gene_variant,,ENST00000525001,;FGFR1,downstream_gene_variant,,ENST00000526742,;FGFR1,downstream_gene_variant,,ENST00000529552,;FGFR1,downstream_gene_variant,,ENST00000533668,;AC087623.2,upstream_gene_variant,,ENST00000528407,;FGFR1,non_coding_transcript_exon_variant,,ENST00000530701,;FGFR1,downstream_gene_variant,,ENST00000527203,;FGFR1,3_prime_UTR_variant,,ENST00000487647,;FGFR1,non_coding_transcript_exon_variant,,ENST00000526570,;FGFR1,non_coding_transcript_exon_variant,,ENST00000466021,;FGFR1,non_coding_transcript_exon_variant,,ENST00000475621,;FGFR1,downstream_gene_variant,,ENST00000464163,;FGFR1,downstream_gene_variant,,ENST00000470826,;FGFR1,downstream_gene_variant,,ENST00000474970,;FGFR1,downstream_gene_variant,,ENST00000484370,;FGFR1,downstream_gene_variant,,ENST00000496296,;FGFR1,upstream_gene_variant,,ENST00000524528,;FGFR1,upstream_gene_variant,,ENST00000527114,;FGFR1,upstream_gene_variant,,ENST00000527745,;FGFR1,downstream_gene_variant,,ENST00000532386,;FGFR1,upstream_gene_variant,,ENST00000533619,;</t>
  </si>
  <si>
    <t>1411/5375</t>
  </si>
  <si>
    <t>1088/2562</t>
  </si>
  <si>
    <t>363/853</t>
  </si>
  <si>
    <t>CM070126,COSM3779206,COSM3779207,COSM3779208,COSM3779209</t>
  </si>
  <si>
    <t>possibly_damaging(0.894)</t>
  </si>
  <si>
    <t>Gene3D:2.60.40.10,Pfam_domain:PF07679,PIRSF_domain:PIRSF000628,PROSITE_profiles:PS50835,hmmpanther:PTHR24416,hmmpanther:PTHR24416:SF131,SMART_domains:SM00408,SMART_domains:SM00409,Superfamily_domains:SSF48726,cd05858</t>
  </si>
  <si>
    <t>552156d7-82e4-4b07-9cb4-27c9b0430bff</t>
  </si>
  <si>
    <t>552156d7-82e4-4b07-9cb4-27c9b0430bff.strelka.vep.mafwin.txt</t>
  </si>
  <si>
    <t>BS_FHE6Z73G</t>
  </si>
  <si>
    <t>BS_MCWEQ2PN</t>
  </si>
  <si>
    <t>rs199504848</t>
  </si>
  <si>
    <t>c.2726G&gt;A</t>
  </si>
  <si>
    <t>p.Arg909Lys</t>
  </si>
  <si>
    <t>p.R909K</t>
  </si>
  <si>
    <t>16/59</t>
  </si>
  <si>
    <t>KMT2C,missense_variant,p.Arg909Lys,ENST00000262189,NM_170606.2;KMT2C,missense_variant,p.Arg909Lys,ENST00000355193,;KMT2C,missense_variant,p.Arg65Lys,ENST00000418673,;KMT2C,3_prime_UTR_variant,,ENST00000558084,;KMT2C,non_coding_transcript_exon_variant,,ENST00000473186,;</t>
  </si>
  <si>
    <t>2945/16862</t>
  </si>
  <si>
    <t>2726/14736</t>
  </si>
  <si>
    <t>909/4911</t>
  </si>
  <si>
    <t>rs199504848,COSM4161998,COSM4161997</t>
  </si>
  <si>
    <t>596c9e2b-27ed-4c8d-9eff-a1eca1b41100</t>
  </si>
  <si>
    <t>596c9e2b-27ed-4c8d-9eff-a1eca1b41100.strelka.vep.mafwin.txt</t>
  </si>
  <si>
    <t>c.2452_2453insA</t>
  </si>
  <si>
    <t>p.Ser818TyrfsTer13</t>
  </si>
  <si>
    <t>p.S818Yfs*13</t>
  </si>
  <si>
    <t>NF1,frameshift_variant,p.Ser818TyrfsTer13,ENST00000358273,NM_001042492.2;NF1,frameshift_variant,p.Ser818TyrfsTer13,ENST00000356175,NM_000267.3;NF1,frameshift_variant,p.Ser484TyrfsTer13,ENST00000456735,;NF1,frameshift_variant,p.Ser852TyrfsTer13,ENST00000579081,;NF1,3_prime_UTR_variant,,ENST00000495910,;NF1,non_coding_transcript_exon_variant,,ENST00000493220,;NF1,upstream_gene_variant,,ENST00000466819,;NF1,upstream_gene_variant,,ENST00000479614,;</t>
  </si>
  <si>
    <t>2835-2836/12425</t>
  </si>
  <si>
    <t>2452-2453/8520</t>
  </si>
  <si>
    <t>818/2839</t>
  </si>
  <si>
    <t>S/YX</t>
  </si>
  <si>
    <t>tcc/tAcc</t>
  </si>
  <si>
    <t>c.404G&gt;T</t>
  </si>
  <si>
    <t>p.Cys135Phe</t>
  </si>
  <si>
    <t>p.C135F</t>
  </si>
  <si>
    <t>TP53,missense_variant,p.Cys135Phe,ENST00000617185,NM_001126114.2;TP53,missense_variant,p.Cys135Phe,ENST00000420246,;TP53,missense_variant,p.Cys96Phe,ENST00000622645,NM_001276696.1;TP53,missense_variant,p.Cys96Phe,ENST00000610292,NM_001126118.1;TP53,missense_variant,p.Cys135Phe,ENST00000455263,NM_001276695.1,NM_001126113.2;TP53,missense_variant,p.Cys96Phe,ENST00000610538,;TP53,missense_variant,p.Cys135Phe,ENST00000269305,NM_001276760.1,NM_001126112.2,NM_001276761.1,NM_000546.5;TP53,missense_variant,p.Cys96Phe,ENST00000620739,;TP53,missense_variant,p.Cys135Phe,ENST00000445888,;TP53,missense_variant,p.Cys96Phe,ENST00000619485,;TP53,missense_variant,p.Cys3Phe,ENST00000510385,NM_001276698.1,NM_001126116.1;TP53,missense_variant,p.Cys3Phe,ENST00000504290,;TP53,missense_variant,p.Cys3Phe,ENST00000504937,;TP53,missense_variant,p.Cys135Phe,ENST00000359597,;TP53,missense_variant,p.Cys124Phe,ENST00000615910,;TP53,missense_variant,p.Cys135Phe,ENST00000413465,;TP53,missense_variant,p.Cys3Phe,ENST00000509690,;TP53,missense_variant,p.Cys135Phe,ENST00000508793,;TP53,missense_variant,p.Cys128Phe,ENST00000604348,;TP53,missense_variant,p.Cys42Phe,ENST00000514944,;TP53,5_prime_UTR_variant,,ENST00000618944,;TP53,5_prime_UTR_variant,,ENST00000610623,NM_001276699.1,NM_001126117.1;TP53,5_prime_UTR_variant,,ENST00000619186,NM_001276697.1,NM_001126115.1;TP53,downstream_gene_variant,,ENST00000503591,;TP53,upstream_gene_variant,,ENST00000576024,;TP53,upstream_gene_variant,,ENST00000574684,;TP53,missense_variant,p.Cys96Phe,ENST00000635293,;TP53,non_coding_transcript_exon_variant,,ENST00000505014,;</t>
  </si>
  <si>
    <t>594/2579</t>
  </si>
  <si>
    <t>404/1182</t>
  </si>
  <si>
    <t>135/393</t>
  </si>
  <si>
    <t>TP53_g.12392G&gt;T,COSM99601,COSM99600,COSM99599,COSM99598,COSM5751225,COSM5751224,COSM5751223,COSM5751222,COSM5751221,COSM5751220,COSM5751219,COSM5369719,COSM5369718,COSM5369717,COSM5369716,COSM5369715,COSM5369714,COSM5369713,COSM44643,COSM3932747,COSM3820723,COSM3691869,COSM303852,COSM303851,COSM303850,COSM303849,COSM300821,COSM300820,COSM300819,COSM300818,COSM2744946,COSM2744945,COSM1750372,COSM10801,COSM10647</t>
  </si>
  <si>
    <t>0,1,1,1,1,1,1,1,1,1,1,1,1,1,1,1,1,1,1,1,1,1,1,1,1,1,1,1,1,1,1,1,1,1,1,1</t>
  </si>
  <si>
    <t>621a826e-c16c-4c8d-8e4f-7cf3ed0d5da4</t>
  </si>
  <si>
    <t>621a826e-c16c-4c8d-8e4f-7cf3ed0d5da4.strelka.vep.mafwin.txt</t>
  </si>
  <si>
    <t>BS_ERAWW3H7</t>
  </si>
  <si>
    <t>64b2153a-a4e9-4134-9229-28e22a67e23c</t>
  </si>
  <si>
    <t>64b2153a-a4e9-4134-9229-28e22a67e23c.strelka.vep.mafwin.txt</t>
  </si>
  <si>
    <t>BS_40SJZGT2</t>
  </si>
  <si>
    <t>BS_5MJ9XXAC</t>
  </si>
  <si>
    <t>c.1628T&gt;A</t>
  </si>
  <si>
    <t>p.Leu543Gln</t>
  </si>
  <si>
    <t>p.L543Q</t>
  </si>
  <si>
    <t>BCL11A,missense_variant,p.Leu543Gln,ENST00000642384,NM_022893.3;BCL11A,missense_variant,p.Leu509Gln,ENST00000335712,;BCL11A,missense_variant,p.Leu543Gln,ENST00000356842,NM_018014.3;BCL11A,missense_variant,p.Leu509Gln,ENST00000358510,;BCL11A,intron_variant,,ENST00000359629,NM_138559.1;BCL11A,intron_variant,,ENST00000489516,;BCL11A,intron_variant,,ENST00000642439,;BCL11A,intron_variant,,ENST00000643222,;BCL11A,intron_variant,,ENST00000646249,;BCL11A,upstream_gene_variant,,ENST00000479026,;BCL11A,downstream_gene_variant,,ENST00000643459,;BCL11A,non_coding_transcript_exon_variant,,ENST00000477659,;BCL11A,intron_variant,,ENST00000492272,;BCL11A,intron_variant,,ENST00000642824,;BCL11A,3_prime_UTR_variant,,ENST00000631857,;BCL11A,intron_variant,,ENST00000647472,;BCL11A,downstream_gene_variant,,ENST00000645455,;</t>
  </si>
  <si>
    <t>3512/7604</t>
  </si>
  <si>
    <t>1628/2508</t>
  </si>
  <si>
    <t>543/835</t>
  </si>
  <si>
    <t>benign(0.406)</t>
  </si>
  <si>
    <t>hmmpanther:PTHR23233,hmmpanther:PTHR23233:SF43</t>
  </si>
  <si>
    <t>c.2737C&gt;T</t>
  </si>
  <si>
    <t>p.Pro913Ser</t>
  </si>
  <si>
    <t>p.P913S</t>
  </si>
  <si>
    <t>19/35</t>
  </si>
  <si>
    <t>SMARCA4,missense_variant,p.Pro913Ser,ENST00000344626,NM_003072.3;SMARCA4,missense_variant,p.Pro913Ser,ENST00000644737,;SMARCA4,missense_variant,p.Pro913Ser,ENST00000646693,NM_001128849.1;SMARCA4,missense_variant,p.Pro913Ser,ENST00000590574,;SMARCA4,missense_variant,p.Pro913Ser,ENST00000642726,;SMARCA4,missense_variant,p.Pro913Ser,ENST00000429416,NM_001128844.1;SMARCA4,missense_variant,p.Pro913Ser,ENST00000642628,;SMARCA4,missense_variant,p.Pro913Ser,ENST00000643549,;SMARCA4,missense_variant,p.Pro913Ser,ENST00000646510,;SMARCA4,missense_variant,p.Pro913Ser,ENST00000646484,NM_001128847.1;SMARCA4,missense_variant,p.Pro913Ser,ENST00000643296,NM_001128845.1;SMARCA4,missense_variant,p.Pro913Ser,ENST00000647230,;SMARCA4,missense_variant,p.Pro977Ser,ENST00000413806,;SMARCA4,missense_variant,p.Pro913Ser,ENST00000450717,;SMARCA4,missense_variant,p.Pro913Ser,ENST00000645460,NM_001128848.1;SMARCA4,missense_variant,p.Pro913Ser,ENST00000444061,;SMARCA4,missense_variant,p.Pro871Ser,ENST00000591545,;SMARCA4,missense_variant,p.Pro913Ser,ENST00000589677,NM_001128846.1;SMARCA4,missense_variant,p.Pro913Ser,ENST00000541122,;SMARCA4,missense_variant,p.Pro718Ser,ENST00000643995,;SMARCA4,missense_variant,p.Pro462Ser,ENST00000644963,;SMARCA4,missense_variant,p.Pro432Ser,ENST00000643208,;SMARCA4,missense_variant,p.Pro489Ser,ENST00000644065,;SMARCA4,missense_variant,p.Pro408Ser,ENST00000642350,;SMARCA4,missense_variant,p.Pro347Ser,ENST00000646746,;SMARCA4,missense_variant,p.Pro365Ser,ENST00000643857,;SMARCA4,missense_variant,p.Pro364Ser,ENST00000647268,;SMARCA4,missense_variant,p.Pro362Ser,ENST00000646183,;SMARCA4,missense_variant,p.Pro342Ser,ENST00000643534,;SMARCA4,missense_variant,p.Pro34Ser,ENST00000642508,;SMARCA4,missense_variant,p.Pro191Ser,ENST00000646513,;SMARCA4,non_coding_transcript_exon_variant,,ENST00000586122,;SMARCA4,missense_variant,p.Pro504Ser,ENST00000644327,;SMARCA4,missense_variant,p.Pro409Ser,ENST00000645061,;SMARCA4,missense_variant,p.Pro201Ser,ENST00000645648,;SMARCA4,missense_variant,p.Pro74Ser,ENST00000646236,;SMARCA4,3_prime_UTR_variant,,ENST00000644290,;SMARCA4,3_prime_UTR_variant,,ENST00000646593,;SMARCA4,non_coding_transcript_exon_variant,,ENST00000585799,;SMARCA4,non_coding_transcript_exon_variant,,ENST00000644267,;SMARCA4,non_coding_transcript_exon_variant,,ENST00000591595,;SMARCA4,non_coding_transcript_exon_variant,,ENST00000592604,;SMARCA4,non_coding_transcript_exon_variant,,ENST00000587988,;</t>
  </si>
  <si>
    <t>3118/5791</t>
  </si>
  <si>
    <t>2737/4944</t>
  </si>
  <si>
    <t>913/1647</t>
  </si>
  <si>
    <t>TTAAACCAGACC</t>
  </si>
  <si>
    <t>c.1700_1711del</t>
  </si>
  <si>
    <t>p.Lys567_Leu570del</t>
  </si>
  <si>
    <t>p.K567_L570del</t>
  </si>
  <si>
    <t>PIK3R1,inframe_deletion,p.Lys567_Leu570del,ENST00000521381,NM_181523.2;PIK3R1,inframe_deletion,p.Lys567_Leu570del,ENST00000521657,;PIK3R1,inframe_deletion,p.Lys267_Leu270del,ENST00000320694,NM_181524.1;PIK3R1,inframe_deletion,p.Lys204_Leu207del,ENST00000523872,NM_001242466.1;PIK3R1,inframe_deletion,p.Lys297_Leu300del,ENST00000336483,NM_181504.3;PIK3R1,downstream_gene_variant,,ENST00000519025,;PIK3R1,downstream_gene_variant,,ENST00000521409,;PIK3R1,downstream_gene_variant,,ENST00000522084,;PIK3R1,downstream_gene_variant,,ENST00000523807,;PIK3R1,3_prime_UTR_variant,,ENST00000517698,;PIK3R1,non_coding_transcript_exon_variant,,ENST00000518813,;PIK3R1,non_coding_transcript_exon_variant,,ENST00000520550,;PIK3R1,downstream_gene_variant,,ENST00000518292,;</t>
  </si>
  <si>
    <t>2313-2324/7011</t>
  </si>
  <si>
    <t>1697-1708/2175</t>
  </si>
  <si>
    <t>566-570/724</t>
  </si>
  <si>
    <t>IKPDL/I</t>
  </si>
  <si>
    <t>aTTAAACCAGACCtt/att</t>
  </si>
  <si>
    <t>COSM449998,COSM1134240,COSM1134239</t>
  </si>
  <si>
    <t>CATTAAACCAGACCT</t>
  </si>
  <si>
    <t>6a0687d1-cd41-4f27-9586-acb29ea67b2c</t>
  </si>
  <si>
    <t>6a0687d1-cd41-4f27-9586-acb29ea67b2c.strelka.vep.mafwin.txt</t>
  </si>
  <si>
    <t>rs776394759</t>
  </si>
  <si>
    <t>BS_HGP0PV0D</t>
  </si>
  <si>
    <t>BS_X0XM8PYJ</t>
  </si>
  <si>
    <t>c.161G&gt;A</t>
  </si>
  <si>
    <t>p.Arg54His</t>
  </si>
  <si>
    <t>p.R54H</t>
  </si>
  <si>
    <t>FGFR4,missense_variant,p.Arg54His,ENST00000292408,NM_213647.2,NM_002011.4,NM_001354984.1;FGFR4,missense_variant,p.Arg54His,ENST00000393648,NM_001291980.1;FGFR4,missense_variant,p.Arg54His,ENST00000502906,;FGFR4,missense_variant,p.Arg54His,ENST00000393637,NM_022963.3;FGFR4,missense_variant,p.Arg54His,ENST00000503708,;FGFR4,missense_variant,p.Arg54His,ENST00000510911,;FGFR4,missense_variant,p.Arg54His,ENST00000513166,;FGFR4,missense_variant,p.Arg54His,ENST00000514472,;FGFR4,upstream_gene_variant,,ENST00000511076,;FGFR4,non_coding_transcript_exon_variant,,ENST00000507708,;FGFR4,3_prime_UTR_variant,,ENST00000430285,;FGFR4,non_coding_transcript_exon_variant,,ENST00000509511,;FGFR4,non_coding_transcript_exon_variant,,ENST00000426612,;FGFR4,upstream_gene_variant,,ENST00000483872,;FGFR4,upstream_gene_variant,,ENST00000508139,;</t>
  </si>
  <si>
    <t>406/3122</t>
  </si>
  <si>
    <t>161/2409</t>
  </si>
  <si>
    <t>54/802</t>
  </si>
  <si>
    <t>Gene3D:2.60.40.10,PIRSF_domain:PIRSF000628,hmmpanther:PTHR24416,hmmpanther:PTHR24416:SF343,SMART_domains:SM00408,SMART_domains:SM00409,Superfamily_domains:SSF48726</t>
  </si>
  <si>
    <t>6ba4e8e8-9601-4afc-8d72-d359b36bc5a9</t>
  </si>
  <si>
    <t>6ba4e8e8-9601-4afc-8d72-d359b36bc5a9.strelka.vep.mafwin.txt</t>
  </si>
  <si>
    <t>BS_XSWF2MR1</t>
  </si>
  <si>
    <t>BS_4RT8H37A</t>
  </si>
  <si>
    <t>6e47e1ca-3c4d-4d00-8542-e2b746e2f7c6</t>
  </si>
  <si>
    <t>6e47e1ca-3c4d-4d00-8542-e2b746e2f7c6.strelka.vep.mafwin.txt</t>
  </si>
  <si>
    <t>BS_XM302FF4</t>
  </si>
  <si>
    <t>BS_G64B5MDA</t>
  </si>
  <si>
    <t>6f53448c-9502-4a8b-88bd-ea12f6cd7a31</t>
  </si>
  <si>
    <t>6f53448c-9502-4a8b-88bd-ea12f6cd7a31.strelka.vep.mafwin.txt</t>
  </si>
  <si>
    <t>BS_B94G701Q</t>
  </si>
  <si>
    <t>BS_K3N0H305</t>
  </si>
  <si>
    <t>6f583ff4-1eec-4e97-9467-f1ca99d82cd5</t>
  </si>
  <si>
    <t>6f583ff4-1eec-4e97-9467-f1ca99d82cd5.strelka.vep.mafwin.txt</t>
  </si>
  <si>
    <t>BS_QC5FNXGH</t>
  </si>
  <si>
    <t>BS_2E1MBQ4Y</t>
  </si>
  <si>
    <t>767d168d-4232-4aa0-b3c5-220f34070224</t>
  </si>
  <si>
    <t>767d168d-4232-4aa0-b3c5-220f34070224.strelka.vep.mafwin.txt</t>
  </si>
  <si>
    <t>BS_9KDA3HG6</t>
  </si>
  <si>
    <t>BS_26J942GD</t>
  </si>
  <si>
    <t>c.1171del</t>
  </si>
  <si>
    <t>p.Ala391ProfsTer101</t>
  </si>
  <si>
    <t>p.A391Pfs*101</t>
  </si>
  <si>
    <t>SMARCB1,frameshift_variant,p.Ala382ProfsTer101,ENST00000644036,NM_003073.4;SMARCB1,frameshift_variant,p.Ala373ProfsTer101,ENST00000407422,NM_001007468.2;SMARCB1,frameshift_variant,p.Ala391ProfsTer101,ENST00000344921,NM_001317946.1;SMARCB1,frameshift_variant,p.Ala336ProfsTer101,ENST00000263121,;DERL3,downstream_gene_variant,,ENST00000318109,NM_001002862.2;DERL3,downstream_gene_variant,,ENST00000404056,;DERL3,downstream_gene_variant,,ENST00000406855,NM_001135751.1;DERL3,downstream_gene_variant,,ENST00000476077,NM_198440.3;DERL3,downstream_gene_variant,,ENST00000464023,;DERL3,downstream_gene_variant,,ENST00000464034,;DERL3,downstream_gene_variant,,ENST00000488272,;DERL3,downstream_gene_variant,,ENST00000493596,;SMARCB1,3_prime_UTR_variant,,ENST00000644462,;SMARCB1,3_prime_UTR_variant,,ENST00000647057,;SMARCB1,non_coding_transcript_exon_variant,,ENST00000646723,;SMARCB1,non_coding_transcript_exon_variant,,ENST00000645799,;DERL3,downstream_gene_variant,,ENST00000290730,;DERL3,downstream_gene_variant,,ENST00000464110,;SMARCB1,downstream_gene_variant,,ENST00000477836,;</t>
  </si>
  <si>
    <t>1377/1717</t>
  </si>
  <si>
    <t>1170/1185</t>
  </si>
  <si>
    <t>390/394</t>
  </si>
  <si>
    <t>acG/ac</t>
  </si>
  <si>
    <t>COSM29382</t>
  </si>
  <si>
    <t>ACGG</t>
  </si>
  <si>
    <t>rs1218643327</t>
  </si>
  <si>
    <t>c.2917C&gt;T</t>
  </si>
  <si>
    <t>p.Arg973Trp</t>
  </si>
  <si>
    <t>p.R973W</t>
  </si>
  <si>
    <t>20/35</t>
  </si>
  <si>
    <t>SMARCA4,missense_variant,p.Arg973Trp,ENST00000344626,NM_003072.3;SMARCA4,missense_variant,p.Arg973Trp,ENST00000644737,;SMARCA4,missense_variant,p.Arg973Trp,ENST00000646693,NM_001128849.1;SMARCA4,missense_variant,p.Arg973Trp,ENST00000590574,;SMARCA4,missense_variant,p.Arg973Trp,ENST00000642726,;SMARCA4,missense_variant,p.Arg973Trp,ENST00000429416,NM_001128844.1;SMARCA4,missense_variant,p.Arg973Trp,ENST00000642628,;SMARCA4,missense_variant,p.Arg973Trp,ENST00000643549,;SMARCA4,missense_variant,p.Arg973Trp,ENST00000646510,;SMARCA4,missense_variant,p.Arg973Trp,ENST00000646484,NM_001128847.1;SMARCA4,missense_variant,p.Arg973Trp,ENST00000643296,NM_001128845.1;SMARCA4,missense_variant,p.Arg973Trp,ENST00000647230,;SMARCA4,missense_variant,p.Arg1037Trp,ENST00000413806,;SMARCA4,missense_variant,p.Arg973Trp,ENST00000450717,;SMARCA4,missense_variant,p.Arg973Trp,ENST00000645460,NM_001128848.1;SMARCA4,missense_variant,p.Arg973Trp,ENST00000444061,;SMARCA4,missense_variant,p.Arg931Trp,ENST00000591545,;SMARCA4,missense_variant,p.Arg973Trp,ENST00000589677,NM_001128846.1;SMARCA4,missense_variant,p.Arg973Trp,ENST00000541122,;SMARCA4,missense_variant,p.Arg778Trp,ENST00000643995,;SMARCA4,missense_variant,p.Arg522Trp,ENST00000644963,;SMARCA4,missense_variant,p.Arg492Trp,ENST00000643208,;SMARCA4,missense_variant,p.Arg549Trp,ENST00000644065,;SMARCA4,missense_variant,p.Arg468Trp,ENST00000642350,;SMARCA4,missense_variant,p.Arg407Trp,ENST00000646746,;SMARCA4,missense_variant,p.Arg425Trp,ENST00000643857,;SMARCA4,missense_variant,p.Arg424Trp,ENST00000647268,;SMARCA4,missense_variant,p.Arg422Trp,ENST00000646183,;SMARCA4,missense_variant,p.Arg402Trp,ENST00000643534,;SMARCA4,missense_variant,p.Arg94Trp,ENST00000642508,;SMARCA4,missense_variant,p.Arg251Trp,ENST00000646513,;SMARCA4,non_coding_transcript_exon_variant,,ENST00000586122,;SMARCA4,missense_variant,p.Arg564Trp,ENST00000644327,;SMARCA4,missense_variant,p.Arg469Trp,ENST00000645061,;SMARCA4,missense_variant,p.Arg261Trp,ENST00000645648,;SMARCA4,missense_variant,p.Arg134Trp,ENST00000646236,;SMARCA4,3_prime_UTR_variant,,ENST00000644290,;SMARCA4,3_prime_UTR_variant,,ENST00000646593,;SMARCA4,non_coding_transcript_exon_variant,,ENST00000585799,;SMARCA4,non_coding_transcript_exon_variant,,ENST00000644267,;SMARCA4,non_coding_transcript_exon_variant,,ENST00000591595,;SMARCA4,non_coding_transcript_exon_variant,,ENST00000592604,;SMARCA4,downstream_gene_variant,,ENST00000587988,;</t>
  </si>
  <si>
    <t>3298/5791</t>
  </si>
  <si>
    <t>2917/4944</t>
  </si>
  <si>
    <t>973/1647</t>
  </si>
  <si>
    <t>rs1218643327,COSM1161251,COSM1161250</t>
  </si>
  <si>
    <t>Gene3D:3.40.50.10810,Pfam_domain:PF00176,hmmpanther:PTHR10799,hmmpanther:PTHR10799:SF76,Superfamily_domains:SSF52540</t>
  </si>
  <si>
    <t>c.412G&gt;A</t>
  </si>
  <si>
    <t>p.Ala138Thr</t>
  </si>
  <si>
    <t>p.A138T</t>
  </si>
  <si>
    <t>TP53,missense_variant,p.Ala138Thr,ENST00000617185,NM_001126114.2;TP53,missense_variant,p.Ala138Thr,ENST00000420246,;TP53,missense_variant,p.Ala99Thr,ENST00000622645,NM_001276696.1;TP53,missense_variant,p.Ala99Thr,ENST00000610292,NM_001126118.1;TP53,missense_variant,p.Ala138Thr,ENST00000455263,NM_001276695.1,NM_001126113.2;TP53,missense_variant,p.Ala99Thr,ENST00000610538,;TP53,missense_variant,p.Ala138Thr,ENST00000269305,NM_001276760.1,NM_001126112.2,NM_001276761.1,NM_000546.5;TP53,missense_variant,p.Ala99Thr,ENST00000620739,;TP53,missense_variant,p.Ala138Thr,ENST00000445888,;TP53,missense_variant,p.Ala99Thr,ENST00000619485,;TP53,missense_variant,p.Ala6Thr,ENST00000510385,NM_001276698.1,NM_001126116.1;TP53,missense_variant,p.Ala6Thr,ENST00000504290,;TP53,missense_variant,p.Ala6Thr,ENST00000504937,;TP53,missense_variant,p.Ala138Thr,ENST00000359597,;TP53,missense_variant,p.Ala127Thr,ENST00000615910,;TP53,missense_variant,p.Ala138Thr,ENST00000413465,;TP53,missense_variant,p.Ala6Thr,ENST00000509690,;TP53,missense_variant,p.Ala138Thr,ENST00000508793,;TP53,missense_variant,p.Ala131Thr,ENST00000604348,;TP53,missense_variant,p.Ala45Thr,ENST00000514944,;TP53,5_prime_UTR_variant,,ENST00000618944,;TP53,5_prime_UTR_variant,,ENST00000610623,NM_001276699.1,NM_001126117.1;TP53,5_prime_UTR_variant,,ENST00000619186,NM_001276697.1,NM_001126115.1;TP53,downstream_gene_variant,,ENST00000503591,;TP53,upstream_gene_variant,,ENST00000576024,;TP53,upstream_gene_variant,,ENST00000574684,;TP53,missense_variant,p.Ala99Thr,ENST00000635293,;TP53,non_coding_transcript_exon_variant,,ENST00000505014,;</t>
  </si>
  <si>
    <t>602/2579</t>
  </si>
  <si>
    <t>412/1182</t>
  </si>
  <si>
    <t>138/393</t>
  </si>
  <si>
    <t>CM942116,CM983475,TP53_g.12400G&gt;A,COSM44821,COSM44508,COSM44280,COSM4139889,COSM3403289,COSM3403288,COSM3403287,COSM3403286,COSM3403285,COSM3403284,COSM2744944,COSM129863,COSM129862,COSM129861,COSM129860,COSM11188</t>
  </si>
  <si>
    <t>0,0,0,1,1,1,1,1,1,1,1,1,1,1,1,1,1,1,1</t>
  </si>
  <si>
    <t>1,1,0,1,1,1,1,1,1,1,1,1,1,1,1,1,1,1,1</t>
  </si>
  <si>
    <t>c.1157G&gt;T</t>
  </si>
  <si>
    <t>p.Arg386Leu</t>
  </si>
  <si>
    <t>p.R386L</t>
  </si>
  <si>
    <t>SMARCB1,missense_variant,p.Arg377Leu,ENST00000644036,NM_003073.4;SMARCB1,missense_variant,p.Arg368Leu,ENST00000407422,NM_001007468.2;SMARCB1,missense_variant,p.Arg386Leu,ENST00000344921,NM_001317946.1;SMARCB1,missense_variant,p.Arg331Leu,ENST00000263121,;DERL3,downstream_gene_variant,,ENST00000318109,NM_001002862.2;DERL3,downstream_gene_variant,,ENST00000404056,;DERL3,downstream_gene_variant,,ENST00000406855,NM_001135751.1;DERL3,downstream_gene_variant,,ENST00000476077,NM_198440.3;DERL3,downstream_gene_variant,,ENST00000464023,;DERL3,downstream_gene_variant,,ENST00000464034,;DERL3,downstream_gene_variant,,ENST00000488272,;DERL3,downstream_gene_variant,,ENST00000493596,;SMARCB1,3_prime_UTR_variant,,ENST00000644462,;SMARCB1,3_prime_UTR_variant,,ENST00000647057,;SMARCB1,non_coding_transcript_exon_variant,,ENST00000646723,;SMARCB1,non_coding_transcript_exon_variant,,ENST00000645799,;DERL3,downstream_gene_variant,,ENST00000290730,;DERL3,downstream_gene_variant,,ENST00000464110,;SMARCB1,downstream_gene_variant,,ENST00000477836,;</t>
  </si>
  <si>
    <t>1364/1717</t>
  </si>
  <si>
    <t>1157/1185</t>
  </si>
  <si>
    <t>386/394</t>
  </si>
  <si>
    <t>CM122478,COSM989,COSM4596766,COSM4596765,COSM27977,COSM1578803</t>
  </si>
  <si>
    <t>possibly_damaging(0.838)</t>
  </si>
  <si>
    <t>Low_complexity_(Seg):seg,hmmpanther:PTHR10019,hmmpanther:PTHR10019:SF5,PIRSF_domain:PIRSF038126</t>
  </si>
  <si>
    <t>rs508016</t>
  </si>
  <si>
    <t>c.1216A&gt;T</t>
  </si>
  <si>
    <t>p.Met406Leu</t>
  </si>
  <si>
    <t>p.M406L</t>
  </si>
  <si>
    <t>BRD9,missense_variant,p.Met406Leu,ENST00000467963,NM_023924.4;BRD9,missense_variant,p.Met353Leu,ENST00000483173,NM_001317951.1,NM_001009877.2;BRD9,non_coding_transcript_exon_variant,,ENST00000494422,;BRD9,non_coding_transcript_exon_variant,,ENST00000519838,;BRD9,missense_variant,p.Met27Leu,ENST00000519112,;BRD9,missense_variant,p.Met11Leu,ENST00000518251,;BRD9,3_prime_UTR_variant,,ENST00000490814,;BRD9,3_prime_UTR_variant,,ENST00000489816,;BRD9,3_prime_UTR_variant,,ENST00000495265,;BRD9,3_prime_UTR_variant,,ENST00000466684,;BRD9,non_coding_transcript_exon_variant,,ENST00000495794,;BRD9,non_coding_transcript_exon_variant,,ENST00000483234,;BRD9,non_coding_transcript_exon_variant,,ENST00000493082,;BRD9,non_coding_transcript_exon_variant,,ENST00000475706,;BRD9,upstream_gene_variant,,ENST00000523139,;</t>
  </si>
  <si>
    <t>1383/2156</t>
  </si>
  <si>
    <t>1216/1794</t>
  </si>
  <si>
    <t>406/597</t>
  </si>
  <si>
    <t>rs508016,COSM1162748,COSM1162747</t>
  </si>
  <si>
    <t>Pfam_domain:PF12024,hmmpanther:PTHR22881,hmmpanther:PTHR22881:SF4</t>
  </si>
  <si>
    <t>7dedd518-e84c-4c32-b277-50352f054ecc</t>
  </si>
  <si>
    <t>7dedd518-e84c-4c32-b277-50352f054ecc.strelka.vep.mafwin.txt</t>
  </si>
  <si>
    <t>BS_797V83YM</t>
  </si>
  <si>
    <t>BS_WM0ZMCCN</t>
  </si>
  <si>
    <t>c.1795_1797dup</t>
  </si>
  <si>
    <t>2022-2023/6458</t>
  </si>
  <si>
    <t>1797-1798/2301</t>
  </si>
  <si>
    <t>599-600/766</t>
  </si>
  <si>
    <t>-/T</t>
  </si>
  <si>
    <t>-/ACA</t>
  </si>
  <si>
    <t>c.12816_12817insT</t>
  </si>
  <si>
    <t>p.Pro4273SerfsTer42</t>
  </si>
  <si>
    <t>p.P4273Sfs*42</t>
  </si>
  <si>
    <t>KMT2C,frameshift_variant,p.Pro4273SerfsTer42,ENST00000262189,NM_170606.2;KMT2C,frameshift_variant,p.Pro4273SerfsTer42,ENST00000355193,;KMT2C,frameshift_variant,p.Pro1834SerfsTer42,ENST00000360104,;KMT2C,frameshift_variant,p.Pro890SerfsTer42,ENST00000424877,;KMT2C,downstream_gene_variant,,ENST00000418061,;KMT2C,downstream_gene_variant,,ENST00000485241,;KMT2C,3_prime_UTR_variant,,ENST00000558084,;KMT2C,non_coding_transcript_exon_variant,,ENST00000473186,;</t>
  </si>
  <si>
    <t>13035-13036/16862</t>
  </si>
  <si>
    <t>12816-12817/14736</t>
  </si>
  <si>
    <t>4272-4273/4911</t>
  </si>
  <si>
    <t>7f736e64-11bd-4706-9d4c-118ec4ef8814</t>
  </si>
  <si>
    <t>7f736e64-11bd-4706-9d4c-118ec4ef8814.strelka.vep.mafwin.txt</t>
  </si>
  <si>
    <t>BS_NG0CR0EP</t>
  </si>
  <si>
    <t>BS_M1Q77XK8</t>
  </si>
  <si>
    <t>c.5376C&gt;A</t>
  </si>
  <si>
    <t>p.Cys1792Ter</t>
  </si>
  <si>
    <t>p.C1792*</t>
  </si>
  <si>
    <t>NF1,stop_gained,p.Cys1792Ter,ENST00000358273,NM_001042492.2;NF1,stop_gained,p.Cys1771Ter,ENST00000356175,NM_000267.3;NF1,stop_gained,p.Cys1437Ter,ENST00000456735,;NF1,5_prime_UTR_variant,,ENST00000581113,;NF1,3_prime_UTR_variant,,ENST00000579081,;NF1,non_coding_transcript_exon_variant,,ENST00000493220,;NF1,upstream_gene_variant,,ENST00000479536,;</t>
  </si>
  <si>
    <t>5759/12425</t>
  </si>
  <si>
    <t>5376/8520</t>
  </si>
  <si>
    <t>1792/2839</t>
  </si>
  <si>
    <t>c.1175del</t>
  </si>
  <si>
    <t>p.Pro392ArgfsTer100</t>
  </si>
  <si>
    <t>p.P392Rfs*100</t>
  </si>
  <si>
    <t>SMARCB1,frameshift_variant,p.Pro383ArgfsTer100,ENST00000644036,NM_003073.4;SMARCB1,frameshift_variant,p.Pro374ArgfsTer100,ENST00000407422,NM_001007468.2;SMARCB1,frameshift_variant,p.Pro392ArgfsTer100,ENST00000344921,NM_001317946.1;SMARCB1,frameshift_variant,p.Pro337ArgfsTer100,ENST00000263121,;DERL3,downstream_gene_variant,,ENST00000318109,NM_001002862.2;DERL3,downstream_gene_variant,,ENST00000404056,;DERL3,downstream_gene_variant,,ENST00000406855,NM_001135751.1;DERL3,downstream_gene_variant,,ENST00000476077,NM_198440.3;DERL3,downstream_gene_variant,,ENST00000464023,;DERL3,downstream_gene_variant,,ENST00000464034,;DERL3,downstream_gene_variant,,ENST00000488272,;DERL3,downstream_gene_variant,,ENST00000493596,;SMARCB1,3_prime_UTR_variant,,ENST00000644462,;SMARCB1,3_prime_UTR_variant,,ENST00000647057,;SMARCB1,non_coding_transcript_exon_variant,,ENST00000646723,;SMARCB1,non_coding_transcript_exon_variant,,ENST00000645799,;DERL3,downstream_gene_variant,,ENST00000290730,;DERL3,downstream_gene_variant,,ENST00000464110,;SMARCB1,downstream_gene_variant,,ENST00000477836,;</t>
  </si>
  <si>
    <t>1379/1717</t>
  </si>
  <si>
    <t>1172/1185</t>
  </si>
  <si>
    <t>391/394</t>
  </si>
  <si>
    <t>COSM6955398,COSM6438246,COSM29495</t>
  </si>
  <si>
    <t>804ab91e-2cef-449e-87d8-2dde533584a5</t>
  </si>
  <si>
    <t>804ab91e-2cef-449e-87d8-2dde533584a5.strelka.vep.mafwin.txt</t>
  </si>
  <si>
    <t>BS_QDGHHS4S</t>
  </si>
  <si>
    <t>BS_QMDRA3VT</t>
  </si>
  <si>
    <t>c.3916C&gt;T</t>
  </si>
  <si>
    <t>p.Arg1306Ter</t>
  </si>
  <si>
    <t>p.R1306*</t>
  </si>
  <si>
    <t>29/58</t>
  </si>
  <si>
    <t>NF1,stop_gained,p.Arg1306Ter,ENST00000358273,NM_001042492.2;NF1,stop_gained,p.Arg1306Ter,ENST00000356175,NM_000267.3;NF1,stop_gained,p.Arg972Ter,ENST00000456735,;NF1,stop_gained,p.Arg1340Ter,ENST00000579081,;NF1,stop_gained,p.Arg132Ter,ENST00000466819,;NF1,stop_gained,p.Arg132Ter,ENST00000479614,;NF1,3_prime_UTR_variant,,ENST00000495910,;NF1,non_coding_transcript_exon_variant,,ENST00000493220,;</t>
  </si>
  <si>
    <t>4299/12425</t>
  </si>
  <si>
    <t>3916/8520</t>
  </si>
  <si>
    <t>1306/2839</t>
  </si>
  <si>
    <t>CM981381,COSM24478,COSM1382104</t>
  </si>
  <si>
    <t>PROSITE_profiles:PS50018,cd05130,hmmpanther:PTHR10194,hmmpanther:PTHR10194:SF60,Gene3D:1.10.506.10,SMART_domains:SM00323,Superfamily_domains:SSF48350</t>
  </si>
  <si>
    <t>890199d5-e88e-4ed1-8c4f-e485b121bdb6</t>
  </si>
  <si>
    <t>890199d5-e88e-4ed1-8c4f-e485b121bdb6.strelka.vep.mafwin.txt</t>
  </si>
  <si>
    <t>BS_7M7JNG00</t>
  </si>
  <si>
    <t>8d04bf67-cbf2-4e2c-9fda-3336b744e480</t>
  </si>
  <si>
    <t>8d04bf67-cbf2-4e2c-9fda-3336b744e480.strelka.vep.mafwin.txt</t>
  </si>
  <si>
    <t>BS_V79WFJ6N</t>
  </si>
  <si>
    <t>BS_44WMSY17</t>
  </si>
  <si>
    <t>c.1722A&gt;C</t>
  </si>
  <si>
    <t>p.Arg574Ser</t>
  </si>
  <si>
    <t>p.R574S</t>
  </si>
  <si>
    <t>PIK3R1,missense_variant,p.Arg574Ser,ENST00000521381,NM_181523.2;PIK3R1,missense_variant,p.Arg574Ser,ENST00000521657,;PIK3R1,missense_variant,p.Arg274Ser,ENST00000320694,NM_181524.1;PIK3R1,missense_variant,p.Arg211Ser,ENST00000523872,NM_001242466.1;PIK3R1,missense_variant,p.Arg304Ser,ENST00000336483,NM_181504.3;PIK3R1,downstream_gene_variant,,ENST00000519025,;PIK3R1,downstream_gene_variant,,ENST00000521409,;PIK3R1,downstream_gene_variant,,ENST00000522084,;PIK3R1,downstream_gene_variant,,ENST00000523807,;PIK3R1,3_prime_UTR_variant,,ENST00000517698,;PIK3R1,non_coding_transcript_exon_variant,,ENST00000518813,;PIK3R1,non_coding_transcript_exon_variant,,ENST00000520550,;PIK3R1,downstream_gene_variant,,ENST00000518292,;</t>
  </si>
  <si>
    <t>2338/7011</t>
  </si>
  <si>
    <t>1722/2175</t>
  </si>
  <si>
    <t>574/724</t>
  </si>
  <si>
    <t>agA/agC</t>
  </si>
  <si>
    <t>possibly_damaging(0.868)</t>
  </si>
  <si>
    <t>8ed739ae-15d3-4b72-a826-22f8336a3985</t>
  </si>
  <si>
    <t>8ed739ae-15d3-4b72-a826-22f8336a3985.strelka.vep.mafwin.txt</t>
  </si>
  <si>
    <t>BS_00TRPEQX</t>
  </si>
  <si>
    <t>c.5273T&gt;C</t>
  </si>
  <si>
    <t>p.Ile1758Thr</t>
  </si>
  <si>
    <t>p.I1758T</t>
  </si>
  <si>
    <t>SETD2,missense_variant,p.Ile1758Thr,ENST00000409792,NM_014159.6,NM_001349370.1;SETD2,missense_variant,p.Ile308Thr,ENST00000638947,;SETD2,upstream_gene_variant,,ENST00000492397,;SETD2,missense_variant,p.Ile1392Thr,ENST00000445387,;SETD2,3_prime_UTR_variant,,ENST00000330022,;SETD2,3_prime_UTR_variant,,ENST00000431180,;SETD2,downstream_gene_variant,,ENST00000484689,;</t>
  </si>
  <si>
    <t>5316/8142</t>
  </si>
  <si>
    <t>5273/7695</t>
  </si>
  <si>
    <t>1758/2564</t>
  </si>
  <si>
    <t>aTa/aCa</t>
  </si>
  <si>
    <t>Coiled-coils_(Ncoils):Coil</t>
  </si>
  <si>
    <t>rs778175819</t>
  </si>
  <si>
    <t>c.2738C&gt;T</t>
  </si>
  <si>
    <t>p.Pro913Leu</t>
  </si>
  <si>
    <t>p.P913L</t>
  </si>
  <si>
    <t>SMARCA4,missense_variant,p.Pro913Leu,ENST00000344626,NM_003072.3;SMARCA4,missense_variant,p.Pro913Leu,ENST00000644737,;SMARCA4,missense_variant,p.Pro913Leu,ENST00000646693,NM_001128849.1;SMARCA4,missense_variant,p.Pro913Leu,ENST00000590574,;SMARCA4,missense_variant,p.Pro913Leu,ENST00000642726,;SMARCA4,missense_variant,p.Pro913Leu,ENST00000429416,NM_001128844.1;SMARCA4,missense_variant,p.Pro913Leu,ENST00000642628,;SMARCA4,missense_variant,p.Pro913Leu,ENST00000643549,;SMARCA4,missense_variant,p.Pro913Leu,ENST00000646510,;SMARCA4,missense_variant,p.Pro913Leu,ENST00000646484,NM_001128847.1;SMARCA4,missense_variant,p.Pro913Leu,ENST00000643296,NM_001128845.1;SMARCA4,missense_variant,p.Pro913Leu,ENST00000647230,;SMARCA4,missense_variant,p.Pro977Leu,ENST00000413806,;SMARCA4,missense_variant,p.Pro913Leu,ENST00000450717,;SMARCA4,missense_variant,p.Pro913Leu,ENST00000645460,NM_001128848.1;SMARCA4,missense_variant,p.Pro913Leu,ENST00000444061,;SMARCA4,missense_variant,p.Pro871Leu,ENST00000591545,;SMARCA4,missense_variant,p.Pro913Leu,ENST00000589677,NM_001128846.1;SMARCA4,missense_variant,p.Pro913Leu,ENST00000541122,;SMARCA4,missense_variant,p.Pro718Leu,ENST00000643995,;SMARCA4,missense_variant,p.Pro462Leu,ENST00000644963,;SMARCA4,missense_variant,p.Pro432Leu,ENST00000643208,;SMARCA4,missense_variant,p.Pro489Leu,ENST00000644065,;SMARCA4,missense_variant,p.Pro408Leu,ENST00000642350,;SMARCA4,missense_variant,p.Pro347Leu,ENST00000646746,;SMARCA4,missense_variant,p.Pro365Leu,ENST00000643857,;SMARCA4,missense_variant,p.Pro364Leu,ENST00000647268,;SMARCA4,missense_variant,p.Pro362Leu,ENST00000646183,;SMARCA4,missense_variant,p.Pro342Leu,ENST00000643534,;SMARCA4,missense_variant,p.Pro34Leu,ENST00000642508,;SMARCA4,missense_variant,p.Pro191Leu,ENST00000646513,;SMARCA4,non_coding_transcript_exon_variant,,ENST00000586122,;SMARCA4,missense_variant,p.Pro504Leu,ENST00000644327,;SMARCA4,missense_variant,p.Pro409Leu,ENST00000645061,;SMARCA4,missense_variant,p.Pro201Leu,ENST00000645648,;SMARCA4,missense_variant,p.Pro74Leu,ENST00000646236,;SMARCA4,3_prime_UTR_variant,,ENST00000644290,;SMARCA4,3_prime_UTR_variant,,ENST00000646593,;SMARCA4,non_coding_transcript_exon_variant,,ENST00000585799,;SMARCA4,non_coding_transcript_exon_variant,,ENST00000644267,;SMARCA4,non_coding_transcript_exon_variant,,ENST00000591595,;SMARCA4,non_coding_transcript_exon_variant,,ENST00000592604,;SMARCA4,non_coding_transcript_exon_variant,,ENST00000587988,;</t>
  </si>
  <si>
    <t>3119/5791</t>
  </si>
  <si>
    <t>2738/4944</t>
  </si>
  <si>
    <t>rs778175819,COSM474148,COSM4408938,COSM4408937,COSM1136098</t>
  </si>
  <si>
    <t>94324973-b5ad-40ef-9c0b-ec127ab5059d</t>
  </si>
  <si>
    <t>94324973-b5ad-40ef-9c0b-ec127ab5059d.strelka.vep.mafwin.txt</t>
  </si>
  <si>
    <t>BS_YH4DYNQ2</t>
  </si>
  <si>
    <t>94a4535d-63a9-48e4-b28b-9089fb8ac03b</t>
  </si>
  <si>
    <t>94a4535d-63a9-48e4-b28b-9089fb8ac03b.strelka.vep.mafwin.txt</t>
  </si>
  <si>
    <t>BS_93B38HPS</t>
  </si>
  <si>
    <t>BS_S588W9V2</t>
  </si>
  <si>
    <t>95ae222c-1827-4cad-90f7-bfaa73c8772c</t>
  </si>
  <si>
    <t>95ae222c-1827-4cad-90f7-bfaa73c8772c.strelka.vep.mafwin.txt</t>
  </si>
  <si>
    <t>BS_0EN5R1AP</t>
  </si>
  <si>
    <t>BS_8ZTNXCZJ</t>
  </si>
  <si>
    <t>c.628C&gt;T</t>
  </si>
  <si>
    <t>p.Arg210Ter</t>
  </si>
  <si>
    <t>p.R210*</t>
  </si>
  <si>
    <t>SMARCB1,stop_gained,p.Arg201Ter,ENST00000644036,NM_003073.4;SMARCB1,stop_gained,p.Arg192Ter,ENST00000407422,NM_001007468.2;SMARCB1,stop_gained,p.Arg210Ter,ENST00000344921,NM_001317946.1;SMARCB1,stop_gained,p.Arg155Ter,ENST00000263121,;SMARCB1,stop_gained,p.Arg219Ter,ENST00000417137,;SMARCB1,stop_gained,p.Arg146Ter,ENST00000407082,;SMARCB1,downstream_gene_variant,,ENST00000634926,;SMARCB1,downstream_gene_variant,,ENST00000635578,;SMARCB1,3_prime_UTR_variant,,ENST00000644462,;SMARCB1,3_prime_UTR_variant,,ENST00000644619,;SMARCB1,3_prime_UTR_variant,,ENST00000647057,;SMARCB1,3_prime_UTR_variant,,ENST00000642727,;SMARCB1,non_coding_transcript_exon_variant,,ENST00000646723,;SMARCB1,non_coding_transcript_exon_variant,,ENST00000644467,;SMARCB1,non_coding_transcript_exon_variant,,ENST00000646911,;SMARCB1,non_coding_transcript_exon_variant,,ENST00000643421,;SMARCB1,non_coding_transcript_exon_variant,,ENST00000642275,;SMARCB1,downstream_gene_variant,,ENST00000491967,;SMARCB1,downstream_gene_variant,,ENST00000646421,;</t>
  </si>
  <si>
    <t>835/1717</t>
  </si>
  <si>
    <t>628/1185</t>
  </si>
  <si>
    <t>210/394</t>
  </si>
  <si>
    <t>CM992975,COSM993,COSM1415173</t>
  </si>
  <si>
    <t>96cb8b1b-b788-47cd-81b3-9cfe0e4931b2</t>
  </si>
  <si>
    <t>96cb8b1b-b788-47cd-81b3-9cfe0e4931b2.strelka.vep.mafwin.txt</t>
  </si>
  <si>
    <t>BS_2F70R10Z</t>
  </si>
  <si>
    <t>BS_PSAZZC71</t>
  </si>
  <si>
    <t>c.896C&gt;T</t>
  </si>
  <si>
    <t>p.Pro299Leu</t>
  </si>
  <si>
    <t>p.P299L</t>
  </si>
  <si>
    <t>SMARCB1,missense_variant,p.Pro290Leu,ENST00000644036,NM_003073.4;SMARCB1,missense_variant,p.Pro281Leu,ENST00000407422,NM_001007468.2;SMARCB1,missense_variant,p.Pro299Leu,ENST00000344921,NM_001317946.1;SMARCB1,missense_variant,p.Pro244Leu,ENST00000263121,;SMARCB1,3_prime_UTR_variant,,ENST00000644462,;SMARCB1,3_prime_UTR_variant,,ENST00000647057,;SMARCB1,non_coding_transcript_exon_variant,,ENST00000646723,;SMARCB1,non_coding_transcript_exon_variant,,ENST00000645799,;SMARCB1,non_coding_transcript_exon_variant,,ENST00000477836,;SMARCB1,non_coding_transcript_exon_variant,,ENST00000646911,;</t>
  </si>
  <si>
    <t>1103/1717</t>
  </si>
  <si>
    <t>896/1185</t>
  </si>
  <si>
    <t>299/394</t>
  </si>
  <si>
    <t>COSM1054</t>
  </si>
  <si>
    <t>9920c089-1412-4e33-b16c-316c0a156f0e</t>
  </si>
  <si>
    <t>9920c089-1412-4e33-b16c-316c0a156f0e.strelka.vep.mafwin.txt</t>
  </si>
  <si>
    <t>BS_FJEBFQHG</t>
  </si>
  <si>
    <t>99b41f91-77fb-473e-a912-5d82953ff1de</t>
  </si>
  <si>
    <t>99b41f91-77fb-473e-a912-5d82953ff1de.strelka.vep.mafwin.txt</t>
  </si>
  <si>
    <t>BS_6GN1FGTB</t>
  </si>
  <si>
    <t>rs587782705</t>
  </si>
  <si>
    <t>c.455C&gt;T</t>
  </si>
  <si>
    <t>p.Pro152Leu</t>
  </si>
  <si>
    <t>p.P152L</t>
  </si>
  <si>
    <t>TP53,missense_variant,p.Pro152Leu,ENST00000617185,NM_001126114.2;TP53,missense_variant,p.Pro152Leu,ENST00000420246,;TP53,missense_variant,p.Pro113Leu,ENST00000622645,NM_001276696.1;TP53,missense_variant,p.Pro113Leu,ENST00000610292,NM_001126118.1;TP53,missense_variant,p.Pro152Leu,ENST00000455263,NM_001276695.1,NM_001126113.2;TP53,missense_variant,p.Pro113Leu,ENST00000610538,;TP53,missense_variant,p.Pro152Leu,ENST00000269305,NM_001276760.1,NM_001126112.2,NM_001276761.1,NM_000546.5;TP53,missense_variant,p.Pro113Leu,ENST00000620739,;TP53,missense_variant,p.Pro152Leu,ENST00000445888,;TP53,missense_variant,p.Pro113Leu,ENST00000619485,;TP53,missense_variant,p.Pro20Leu,ENST00000510385,NM_001276698.1,NM_001126116.1;TP53,missense_variant,p.Pro20Leu,ENST00000504290,;TP53,missense_variant,p.Pro20Leu,ENST00000504937,;TP53,missense_variant,p.Pro152Leu,ENST00000359597,;TP53,missense_variant,p.Pro141Leu,ENST00000615910,;TP53,missense_variant,p.Pro152Leu,ENST00000413465,;TP53,missense_variant,p.Pro20Leu,ENST00000509690,;TP53,missense_variant,p.Pro152Leu,ENST00000508793,;TP53,missense_variant,p.Pro59Leu,ENST00000514944,;TP53,5_prime_UTR_variant,,ENST00000618944,;TP53,5_prime_UTR_variant,,ENST00000610623,NM_001276699.1,NM_001126117.1;TP53,5_prime_UTR_variant,,ENST00000619186,NM_001276697.1,NM_001126115.1;TP53,downstream_gene_variant,,ENST00000503591,;TP53,upstream_gene_variant,,ENST00000576024,;TP53,downstream_gene_variant,,ENST00000604348,;TP53,upstream_gene_variant,,ENST00000574684,;TP53,missense_variant,p.Pro113Leu,ENST00000635293,;TP53,non_coding_transcript_exon_variant,,ENST00000505014,;</t>
  </si>
  <si>
    <t>645/2579</t>
  </si>
  <si>
    <t>455/1182</t>
  </si>
  <si>
    <t>152/393</t>
  </si>
  <si>
    <t>rs587782705,CM941327,COSM6971969,COSM6971968,COSM6971967,COSM6971966,COSM6971965,COSM6971964,COSM45505,COSM44613,COSM43792,COSM4336275,COSM3970378,COSM3970377,COSM3970376,COSM3970375,COSM3970374,COSM3970373,COSM3717667,COSM2744917,COSM1645282,COSM129859,COSM129858,COSM129857,COSM129856,COSM1180852,COSM1180851,COSM1180850,COSM1180849,COSM10790</t>
  </si>
  <si>
    <t>possibly_damaging(0.886)</t>
  </si>
  <si>
    <t>c.7529G&gt;A</t>
  </si>
  <si>
    <t>p.Arg2510His</t>
  </si>
  <si>
    <t>p.R2510H</t>
  </si>
  <si>
    <t>SETD2,missense_variant,p.Arg2510His,ENST00000409792,NM_014159.6,NM_001349370.1;NRADDP,downstream_gene_variant,,ENST00000641269,;SETD2,3_prime_UTR_variant,,ENST00000330022,;SETD2,3_prime_UTR_variant,,ENST00000431180,;SETD2,3_prime_UTR_variant,,ENST00000445387,;NRADDP,downstream_gene_variant,,ENST00000437305,;</t>
  </si>
  <si>
    <t>7572/8142</t>
  </si>
  <si>
    <t>7529/7695</t>
  </si>
  <si>
    <t>2510/2564</t>
  </si>
  <si>
    <t>COSM5075571,COSM3365340,COSM3365339,COSM1137042,COSM1137041</t>
  </si>
  <si>
    <t>possibly_damaging(0.793)</t>
  </si>
  <si>
    <t>Pfam_domain:PF08236</t>
  </si>
  <si>
    <t>TC</t>
  </si>
  <si>
    <t>c.6190_6191del</t>
  </si>
  <si>
    <t>p.Asp2064ProfsTer8</t>
  </si>
  <si>
    <t>p.D2064Pfs*8</t>
  </si>
  <si>
    <t>SETD2,frameshift_variant,p.Asp2064ProfsTer8,ENST00000409792,NM_014159.6,NM_001349370.1;SETD2,downstream_gene_variant,,ENST00000638947,;SETD2,non_coding_transcript_exon_variant,,ENST00000492397,;SETD2,3_prime_UTR_variant,,ENST00000330022,;SETD2,3_prime_UTR_variant,,ENST00000431180,;SETD2,3_prime_UTR_variant,,ENST00000445387,;</t>
  </si>
  <si>
    <t>6233-6234/8142</t>
  </si>
  <si>
    <t>6190-6191/7695</t>
  </si>
  <si>
    <t>2064/2564</t>
  </si>
  <si>
    <t>GAc/c</t>
  </si>
  <si>
    <t>COSM6913179,COSM6913178</t>
  </si>
  <si>
    <t>GGTCT</t>
  </si>
  <si>
    <t>c.2135G&gt;T</t>
  </si>
  <si>
    <t>p.Arg712Met</t>
  </si>
  <si>
    <t>p.R712M</t>
  </si>
  <si>
    <t>19/20</t>
  </si>
  <si>
    <t>EZH2,missense_variant,p.Arg712Met,ENST00000320356,NM_004456.4;EZH2,missense_variant,p.Arg707Met,ENST00000460911,NM_001203247.1;EZH2,missense_variant,p.Arg656Met,ENST00000476773,NM_001203249.1;EZH2,missense_variant,p.Arg656Met,ENST00000478654,;EZH2,missense_variant,p.Arg668Met,ENST00000350995,NM_152998.2;EZH2,missense_variant,p.Arg698Met,ENST00000483967,NM_001203248.1;EZH2,3_prime_UTR_variant,,ENST00000492143,;EZH2,downstream_gene_variant,,ENST00000469631,;</t>
  </si>
  <si>
    <t>2257/2639</t>
  </si>
  <si>
    <t>2135/2256</t>
  </si>
  <si>
    <t>712/751</t>
  </si>
  <si>
    <t>Gene3D:2.170.270.10,Pfam_domain:PF00856,PROSITE_profiles:PS50280,hmmpanther:PTHR22884,hmmpanther:PTHR22884:SF287,SMART_domains:SM00317,Superfamily_domains:SSF82199</t>
  </si>
  <si>
    <t>rs747216375</t>
  </si>
  <si>
    <t>c.435del</t>
  </si>
  <si>
    <t>p.Thr146LeufsTer15</t>
  </si>
  <si>
    <t>p.T146Lfs*15</t>
  </si>
  <si>
    <t>IDH2,frameshift_variant,p.Thr146LeufsTer15,ENST00000330062,NM_002168.3;IDH2,frameshift_variant,p.Thr94LeufsTer15,ENST00000540499,NM_001290114.1,NM_001289910.1;IDH2,intron_variant,,ENST00000559482,;IDH2,3_prime_UTR_variant,,ENST00000560061,;</t>
  </si>
  <si>
    <t>549/2694</t>
  </si>
  <si>
    <t>435/1359</t>
  </si>
  <si>
    <t>145/452</t>
  </si>
  <si>
    <t>rs747216375,COSM1375403</t>
  </si>
  <si>
    <t>hmmpanther:PTHR11822:SF11,hmmpanther:PTHR11822,Gene3D:3.40.718.10,Pfam_domain:PF00180,TIGRFAM_domain:TIGR00127,PIRSF_domain:PIRSF000108,SMART_domains:SM01329,Superfamily_domains:SSF53659</t>
  </si>
  <si>
    <t>GTCC</t>
  </si>
  <si>
    <t>rs397515296</t>
  </si>
  <si>
    <t>c.1820C&gt;T</t>
  </si>
  <si>
    <t>p.Ala607Val</t>
  </si>
  <si>
    <t>p.A607V</t>
  </si>
  <si>
    <t>17/42</t>
  </si>
  <si>
    <t>TSC2,missense_variant,p.Ala607Val,ENST00000643946,;TSC2,missense_variant,p.Ala607Val,ENST00000219476,NM_000548.4;TSC2,missense_variant,p.Ala607Val,ENST00000643088,;TSC2,missense_variant,p.Ala607Val,ENST00000646388,;TSC2,missense_variant,p.Ala607Val,ENST00000350773,NM_001114382.2;TSC2,missense_variant,p.Ala607Val,ENST00000642936,NM_001318831.1;TSC2,missense_variant,p.Ala607Val,ENST00000644043,;TSC2,missense_variant,p.Ala607Val,ENST00000644329,;TSC2,missense_variant,p.Ala605Val,ENST00000644399,;TSC2,missense_variant,p.Ala607Val,ENST00000401874,NM_001077183.2;TSC2,missense_variant,p.Ala607Val,ENST00000644335,;TSC2,missense_variant,p.Ala618Val,ENST00000568454,NM_001318832.1;TSC2,missense_variant,p.Ala607Val,ENST00000642561,;TSC2,missense_variant,p.Ala607Val,ENST00000642797,;TSC2,missense_variant,p.Ala570Val,ENST00000439673,NM_001318827.1;TSC2,missense_variant,p.Ala558Val,ENST00000382538,NM_001318829.1;TSC2,missense_variant,p.Ala160Val,ENST00000642365,;TSC2,non_coding_transcript_exon_variant,,ENST00000646634,;TSC2,non_coding_transcript_exon_variant,,ENST00000562474,;TSC2,3_prime_UTR_variant,,ENST00000439117,;TSC2,3_prime_UTR_variant,,ENST00000643298,;TSC2,3_prime_UTR_variant,,ENST00000644135,;TSC2,3_prime_UTR_variant,,ENST00000568566,;TSC2,non_coding_transcript_exon_variant,,ENST00000644847,;TSC2,non_coding_transcript_exon_variant,,ENST00000645552,;TSC2,non_coding_transcript_exon_variant,,ENST00000488675,;TSC2,upstream_gene_variant,,ENST00000463808,;TSC2,downstream_gene_variant,,ENST00000490108,;TSC2,upstream_gene_variant,,ENST00000563346,;TSC2,downstream_gene_variant,,ENST00000568238,;TSC2,upstream_gene_variant,,ENST00000645024,;TSC2,upstream_gene_variant,,ENST00000646464,;</t>
  </si>
  <si>
    <t>2450/6164</t>
  </si>
  <si>
    <t>1820/5424</t>
  </si>
  <si>
    <t>607/1807</t>
  </si>
  <si>
    <t>rs397515296,CM090848</t>
  </si>
  <si>
    <t>Gene3D:1.25.10.10,Pfam_domain:PF03542,Prints_domain:PR01431,hmmpanther:PTHR10063,hmmpanther:PTHR10063:SF0</t>
  </si>
  <si>
    <t>c.1882del</t>
  </si>
  <si>
    <t>p.Tyr628ThrfsTer3</t>
  </si>
  <si>
    <t>p.Y628Tfs*3</t>
  </si>
  <si>
    <t>17/58</t>
  </si>
  <si>
    <t>NF1,frameshift_variant,p.Tyr628ThrfsTer3,ENST00000358273,NM_001042492.2;NF1,frameshift_variant,p.Tyr628ThrfsTer3,ENST00000356175,NM_000267.3;NF1,frameshift_variant,p.Tyr294ThrfsTer3,ENST00000456735,;NF1,downstream_gene_variant,,ENST00000431387,NM_001128147.2;NF1,frameshift_variant,p.Tyr662ThrfsTer3,ENST00000579081,;NF1,3_prime_UTR_variant,,ENST00000495910,;NF1,non_coding_transcript_exon_variant,,ENST00000493220,;</t>
  </si>
  <si>
    <t>2260/12425</t>
  </si>
  <si>
    <t>1877/8520</t>
  </si>
  <si>
    <t>626/2839</t>
  </si>
  <si>
    <t>cTt/ct</t>
  </si>
  <si>
    <t>COSM3179611,COSM3179610</t>
  </si>
  <si>
    <t>CCTT</t>
  </si>
  <si>
    <t>c.3822_3823del</t>
  </si>
  <si>
    <t>p.Phe1275ProfsTer8</t>
  </si>
  <si>
    <t>p.F1275Pfs*8</t>
  </si>
  <si>
    <t>NF1,frameshift_variant,p.Phe1275ProfsTer8,ENST00000358273,NM_001042492.2;NF1,frameshift_variant,p.Phe1275ProfsTer8,ENST00000356175,NM_000267.3;NF1,frameshift_variant,p.Phe941ProfsTer8,ENST00000456735,;NF1,frameshift_variant,p.Phe1309ProfsTer8,ENST00000579081,;NF1,frameshift_variant,p.Phe101ProfsTer8,ENST00000466819,;NF1,frameshift_variant,p.Phe101ProfsTer8,ENST00000479614,;NF1,3_prime_UTR_variant,,ENST00000495910,;NF1,non_coding_transcript_exon_variant,,ENST00000493220,;</t>
  </si>
  <si>
    <t>4201-4202/12425</t>
  </si>
  <si>
    <t>3818-3819/8520</t>
  </si>
  <si>
    <t>1273/2839</t>
  </si>
  <si>
    <t>aCT/a</t>
  </si>
  <si>
    <t>COSM6916391,COSM132826</t>
  </si>
  <si>
    <t>GACTC</t>
  </si>
  <si>
    <t>c.3607C&gt;T</t>
  </si>
  <si>
    <t>p.Arg1203Cys</t>
  </si>
  <si>
    <t>p.R1203C</t>
  </si>
  <si>
    <t>SMARCA4,missense_variant,p.Arg1203Cys,ENST00000344626,NM_003072.3;SMARCA4,missense_variant,p.Arg1203Cys,ENST00000644737,;SMARCA4,missense_variant,p.Arg1203Cys,ENST00000646693,NM_001128849.1;SMARCA4,missense_variant,p.Arg1203Cys,ENST00000590574,;SMARCA4,missense_variant,p.Arg1203Cys,ENST00000642726,;SMARCA4,missense_variant,p.Arg1203Cys,ENST00000429416,NM_001128844.1;SMARCA4,missense_variant,p.Arg1203Cys,ENST00000642628,;SMARCA4,missense_variant,p.Arg1203Cys,ENST00000643549,;SMARCA4,missense_variant,p.Arg1203Cys,ENST00000646510,;SMARCA4,missense_variant,p.Arg1203Cys,ENST00000646484,NM_001128847.1;SMARCA4,missense_variant,p.Arg1203Cys,ENST00000643296,NM_001128845.1;SMARCA4,missense_variant,p.Arg1203Cys,ENST00000647230,;SMARCA4,missense_variant,p.Arg1267Cys,ENST00000413806,;SMARCA4,missense_variant,p.Arg1203Cys,ENST00000450717,;SMARCA4,missense_variant,p.Arg1203Cys,ENST00000645460,NM_001128848.1;SMARCA4,missense_variant,p.Arg1203Cys,ENST00000444061,;SMARCA4,missense_variant,p.Arg1203Cys,ENST00000589677,NM_001128846.1;SMARCA4,missense_variant,p.Arg1203Cys,ENST00000541122,;SMARCA4,missense_variant,p.Arg1008Cys,ENST00000643995,;SMARCA4,missense_variant,p.Arg752Cys,ENST00000644963,;SMARCA4,missense_variant,p.Arg722Cys,ENST00000643208,;SMARCA4,missense_variant,p.Arg779Cys,ENST00000644065,;SMARCA4,missense_variant,p.Arg698Cys,ENST00000642350,;SMARCA4,missense_variant,p.Arg637Cys,ENST00000646746,;SMARCA4,missense_variant,p.Arg655Cys,ENST00000643857,;SMARCA4,missense_variant,p.Arg654Cys,ENST00000647268,;SMARCA4,missense_variant,p.Arg652Cys,ENST00000646183,;SMARCA4,missense_variant,p.Arg632Cys,ENST00000643534,;SMARCA4,missense_variant,p.Arg324Cys,ENST00000642508,;SMARCA4,missense_variant,p.Arg53Cys,ENST00000645236,;SMARCA4,upstream_gene_variant,,ENST00000538456,;SMARCA4,upstream_gene_variant,,ENST00000586985,;SMARCA4,downstream_gene_variant,,ENST00000591545,;SMARCA4,upstream_gene_variant,,ENST00000592158,;RF02271,upstream_gene_variant,,ENST00000620113,;SMARCA4,missense_variant,p.Arg794Cys,ENST00000644327,;SMARCA4,missense_variant,p.Arg699Cys,ENST00000645061,;SMARCA4,3_prime_UTR_variant,,ENST00000645648,;SMARCA4,3_prime_UTR_variant,,ENST00000646593,;SMARCA4,3_prime_UTR_variant,,ENST00000646236,;SMARCA4,non_coding_transcript_exon_variant,,ENST00000585799,;SMARCA4,non_coding_transcript_exon_variant,,ENST00000644267,;SMARCA4,non_coding_transcript_exon_variant,,ENST00000591595,;SMARCA4,non_coding_transcript_exon_variant,,ENST00000592604,;SMARCA4,non_coding_transcript_exon_variant,,ENST00000586892,;SMARCA4,downstream_gene_variant,,ENST00000644290,;</t>
  </si>
  <si>
    <t>3988/5791</t>
  </si>
  <si>
    <t>3607/4944</t>
  </si>
  <si>
    <t>1203/1647</t>
  </si>
  <si>
    <t>COSM6979593,COSM6979592</t>
  </si>
  <si>
    <t>Gene3D:3.40.50.300,PROSITE_profiles:PS51194,hmmpanther:PTHR10799,hmmpanther:PTHR10799:SF76,Superfamily_domains:SSF52540</t>
  </si>
  <si>
    <t>c.1376C&gt;T</t>
  </si>
  <si>
    <t>p.Pro459Leu</t>
  </si>
  <si>
    <t>p.P459L</t>
  </si>
  <si>
    <t>14/29</t>
  </si>
  <si>
    <t>KDM6A,missense_variant,p.Pro487Leu,ENST00000611820,NM_001291415.1;KDM6A,missense_variant,p.Pro442Leu,ENST00000382899,NM_001291416.1;KDM6A,missense_variant,p.Pro442Leu,ENST00000543216,;KDM6A,missense_variant,p.Pro390Leu,ENST00000536777,NM_001291417.1,NM_001291418.1;KDM6A,missense_variant,p.Pro459Leu,ENST00000377967,NM_021140.3;KDM6A,missense_variant,p.Pro102Leu,ENST00000433797,;KDM6A,missense_variant,p.Pro57Leu,ENST00000414389,NM_001291421.1;KDM6A,missense_variant,p.Pro123Leu,ENST00000451692,;KDM6A,3_prime_UTR_variant,,ENST00000621147,;</t>
  </si>
  <si>
    <t>1417/5438</t>
  </si>
  <si>
    <t>1376/4206</t>
  </si>
  <si>
    <t>459/1401</t>
  </si>
  <si>
    <t>benign(0.103)</t>
  </si>
  <si>
    <t>9db1012f-7c80-41ce-a498-d0d63da8bc3b</t>
  </si>
  <si>
    <t>9db1012f-7c80-41ce-a498-d0d63da8bc3b.strelka.vep.mafwin.txt</t>
  </si>
  <si>
    <t>BS_C1RRDNF5</t>
  </si>
  <si>
    <t>BS_WDTHGVYN</t>
  </si>
  <si>
    <t>c.6512T&gt;C</t>
  </si>
  <si>
    <t>p.Leu2171Pro</t>
  </si>
  <si>
    <t>p.L2171P</t>
  </si>
  <si>
    <t>ARID1A,missense_variant,p.Leu2171Pro,ENST00000324856,NM_006015.4;ARID1A,missense_variant,p.Leu1789Pro,ENST00000636219,;ARID1A,missense_variant,p.Leu1787Pro,ENST00000430799,;ARID1A,missense_variant,p.Leu1788Pro,ENST00000374152,;ARID1A,missense_variant,p.Leu1954Pro,ENST00000457599,NM_139135.2;ARID1A,3_prime_UTR_variant,,ENST00000466382,;ARID1A,3_prime_UTR_variant,,ENST00000532781,;ARID1A,non_coding_transcript_exon_variant,,ENST00000637788,;</t>
  </si>
  <si>
    <t>6883/8583</t>
  </si>
  <si>
    <t>6512/6858</t>
  </si>
  <si>
    <t>2171/2285</t>
  </si>
  <si>
    <t>cTg/cCg</t>
  </si>
  <si>
    <t>COSM5576248</t>
  </si>
  <si>
    <t>a0ddd3a6-9b7f-47d6-857b-9064420212a5</t>
  </si>
  <si>
    <t>a0ddd3a6-9b7f-47d6-857b-9064420212a5.strelka.vep.mafwin.txt</t>
  </si>
  <si>
    <t>BS_8226HD4X</t>
  </si>
  <si>
    <t>BS_JJNCV530</t>
  </si>
  <si>
    <t>c.3557C&gt;A</t>
  </si>
  <si>
    <t>p.Ala1186Glu</t>
  </si>
  <si>
    <t>p.A1186E</t>
  </si>
  <si>
    <t>SMARCA4,missense_variant,p.Ala1186Glu,ENST00000344626,NM_003072.3;SMARCA4,missense_variant,p.Ala1186Glu,ENST00000644737,;SMARCA4,missense_variant,p.Ala1186Glu,ENST00000646693,NM_001128849.1;SMARCA4,missense_variant,p.Ala1186Glu,ENST00000590574,;SMARCA4,missense_variant,p.Ala1186Glu,ENST00000642726,;SMARCA4,missense_variant,p.Ala1186Glu,ENST00000429416,NM_001128844.1;SMARCA4,missense_variant,p.Ala1186Glu,ENST00000642628,;SMARCA4,missense_variant,p.Ala1186Glu,ENST00000643549,;SMARCA4,missense_variant,p.Ala1186Glu,ENST00000646510,;SMARCA4,missense_variant,p.Ala1186Glu,ENST00000646484,NM_001128847.1;SMARCA4,missense_variant,p.Ala1186Glu,ENST00000643296,NM_001128845.1;SMARCA4,missense_variant,p.Ala1186Glu,ENST00000647230,;SMARCA4,missense_variant,p.Ala1250Glu,ENST00000413806,;SMARCA4,missense_variant,p.Ala1186Glu,ENST00000450717,;SMARCA4,missense_variant,p.Ala1186Glu,ENST00000645460,NM_001128848.1;SMARCA4,missense_variant,p.Ala1186Glu,ENST00000444061,;SMARCA4,missense_variant,p.Ala1186Glu,ENST00000589677,NM_001128846.1;SMARCA4,missense_variant,p.Ala1186Glu,ENST00000541122,;SMARCA4,missense_variant,p.Ala991Glu,ENST00000643995,;SMARCA4,missense_variant,p.Ala735Glu,ENST00000644963,;SMARCA4,missense_variant,p.Ala705Glu,ENST00000643208,;SMARCA4,missense_variant,p.Ala762Glu,ENST00000644065,;SMARCA4,missense_variant,p.Ala681Glu,ENST00000642350,;SMARCA4,missense_variant,p.Ala620Glu,ENST00000646746,;SMARCA4,missense_variant,p.Ala638Glu,ENST00000643857,;SMARCA4,missense_variant,p.Ala637Glu,ENST00000647268,;SMARCA4,missense_variant,p.Ala635Glu,ENST00000646183,;SMARCA4,missense_variant,p.Ala615Glu,ENST00000643534,;SMARCA4,missense_variant,p.Ala307Glu,ENST00000642508,;SMARCA4,missense_variant,p.Ala36Glu,ENST00000645236,;SMARCA4,upstream_gene_variant,,ENST00000538456,;SMARCA4,upstream_gene_variant,,ENST00000586985,;SMARCA4,downstream_gene_variant,,ENST00000591545,;SMARCA4,upstream_gene_variant,,ENST00000592158,;RF02271,upstream_gene_variant,,ENST00000620113,;SMARCA4,missense_variant,p.Ala777Glu,ENST00000644327,;SMARCA4,missense_variant,p.Ala682Glu,ENST00000645061,;SMARCA4,3_prime_UTR_variant,,ENST00000645648,;SMARCA4,3_prime_UTR_variant,,ENST00000646593,;SMARCA4,3_prime_UTR_variant,,ENST00000646236,;SMARCA4,non_coding_transcript_exon_variant,,ENST00000585799,;SMARCA4,non_coding_transcript_exon_variant,,ENST00000644267,;SMARCA4,non_coding_transcript_exon_variant,,ENST00000591595,;SMARCA4,non_coding_transcript_exon_variant,,ENST00000592604,;SMARCA4,non_coding_transcript_exon_variant,,ENST00000586892,;SMARCA4,downstream_gene_variant,,ENST00000644290,;</t>
  </si>
  <si>
    <t>3938/5791</t>
  </si>
  <si>
    <t>3557/4944</t>
  </si>
  <si>
    <t>1186/1647</t>
  </si>
  <si>
    <t>A/E</t>
  </si>
  <si>
    <t>gCg/gAg</t>
  </si>
  <si>
    <t>COSM474150,COSM30579,COSM1390275,COSM1136100</t>
  </si>
  <si>
    <t>a1cb0cc1-c863-4b76-9d40-4b606286f164</t>
  </si>
  <si>
    <t>a1cb0cc1-c863-4b76-9d40-4b606286f164.strelka.vep.mafwin.txt</t>
  </si>
  <si>
    <t>BS_NZRJE7QA</t>
  </si>
  <si>
    <t>BS_AJZ5H79X</t>
  </si>
  <si>
    <t>a3d2d0e3-9b6a-4bb8-8beb-0413a9ccb417</t>
  </si>
  <si>
    <t>a3d2d0e3-9b6a-4bb8-8beb-0413a9ccb417.strelka.vep.mafwin.txt</t>
  </si>
  <si>
    <t>BS_CZRA594T</t>
  </si>
  <si>
    <t>c.268C&gt;T</t>
  </si>
  <si>
    <t>p.Arg90Ter</t>
  </si>
  <si>
    <t>p.R90*</t>
  </si>
  <si>
    <t>CUL3,stop_gained,p.Arg90Ter,ENST00000264414,NM_003590.4;CUL3,stop_gained,p.Arg24Ter,ENST00000344951,NM_001257197.1;CUL3,stop_gained,p.Arg66Ter,ENST00000409777,;CUL3,stop_gained,p.Arg66Ter,ENST00000409096,NM_001257198.1;CUL3,stop_gained,p.Arg111Ter,ENST00000436172,;CUL3,non_coding_transcript_exon_variant,,ENST00000546102,;CUL3,upstream_gene_variant,,ENST00000541548,;CUL3,3_prime_UTR_variant,,ENST00000432260,;</t>
  </si>
  <si>
    <t>607/6741</t>
  </si>
  <si>
    <t>268/2307</t>
  </si>
  <si>
    <t>90/768</t>
  </si>
  <si>
    <t>Gene3D:1.20.1310.10,Pfam_domain:PF00888,hmmpanther:PTHR11932,hmmpanther:PTHR11932:SF126,Superfamily_domains:SSF74788</t>
  </si>
  <si>
    <t>c.7195C&gt;T</t>
  </si>
  <si>
    <t>p.Arg2399Ter</t>
  </si>
  <si>
    <t>p.R2399*</t>
  </si>
  <si>
    <t>SETD2,stop_gained,p.Arg2399Ter,ENST00000409792,NM_014159.6,NM_001349370.1;SETD2,3_prime_UTR_variant,,ENST00000330022,;SETD2,3_prime_UTR_variant,,ENST00000431180,;SETD2,3_prime_UTR_variant,,ENST00000445387,;SETD2,non_coding_transcript_exon_variant,,ENST00000479832,;</t>
  </si>
  <si>
    <t>7238/8142</t>
  </si>
  <si>
    <t>7195/7695</t>
  </si>
  <si>
    <t>2399/2564</t>
  </si>
  <si>
    <t>COSM164279,COSM164278</t>
  </si>
  <si>
    <t>PROSITE_profiles:PS50020,cd00201,PROSITE_patterns:PS01159,Pfam_domain:PF00397,Gene3D:2.20.70.10,SMART_domains:SM00456,Superfamily_domains:SSF51045</t>
  </si>
  <si>
    <t>rs960338136</t>
  </si>
  <si>
    <t>c.818T&gt;C</t>
  </si>
  <si>
    <t>p.Met273Thr</t>
  </si>
  <si>
    <t>p.M273T</t>
  </si>
  <si>
    <t>BCL6,missense_variant,p.Met273Thr,ENST00000406870,NM_001706.4;BCL6,missense_variant,p.Met273Thr,ENST00000621333,NM_001134738.1;BCL6,missense_variant,p.Met273Thr,ENST00000232014,NM_001130845.1;BCL6,missense_variant,p.Met273Thr,ENST00000450123,;BCL6,downstream_gene_variant,,ENST00000430339,;BCL6,downstream_gene_variant,,ENST00000438077,;AC072022.1,intron_variant,,ENST00000437407,;AC072022.1,intron_variant,,ENST00000449623,;BCL6,downstream_gene_variant,,ENST00000480458,;BCL6,3_prime_UTR_variant,,ENST00000419510,;BCL6,downstream_gene_variant,,ENST00000470319,;BCL6,upstream_gene_variant,,ENST00000479110,;</t>
  </si>
  <si>
    <t>1185/3569</t>
  </si>
  <si>
    <t>818/2121</t>
  </si>
  <si>
    <t>273/706</t>
  </si>
  <si>
    <t>hmmpanther:PTHR44648</t>
  </si>
  <si>
    <t>c.1636A&gt;C</t>
  </si>
  <si>
    <t>p.Asn546His</t>
  </si>
  <si>
    <t>p.N546H</t>
  </si>
  <si>
    <t>EZH2,missense_variant,p.Asn546His,ENST00000320356,NM_004456.4;EZH2,missense_variant,p.Asn541His,ENST00000460911,NM_001203247.1;EZH2,missense_variant,p.Asn502His,ENST00000350995,NM_152998.2;EZH2,missense_variant,p.Asn532His,ENST00000483967,NM_001203248.1;EZH2,intron_variant,,ENST00000476773,NM_001203249.1;EZH2,intron_variant,,ENST00000478654,;EZH2,3_prime_UTR_variant,,ENST00000492143,;EZH2,upstream_gene_variant,,ENST00000469631,;EZH2,downstream_gene_variant,,ENST00000483012,;EZH2,downstream_gene_variant,,ENST00000498186,;</t>
  </si>
  <si>
    <t>1758/2639</t>
  </si>
  <si>
    <t>1636/2256</t>
  </si>
  <si>
    <t>546/751</t>
  </si>
  <si>
    <t>Aat/Cat</t>
  </si>
  <si>
    <t>COSM3259642,COSM3259641</t>
  </si>
  <si>
    <t>Gene3D:2.170.270.10,PROSITE_profiles:PS51633,hmmpanther:PTHR22884,hmmpanther:PTHR22884:SF287,Superfamily_domains:SSF82199</t>
  </si>
  <si>
    <t>c.969A&gt;C</t>
  </si>
  <si>
    <t>p.Lys323Asn</t>
  </si>
  <si>
    <t>p.K323N</t>
  </si>
  <si>
    <t>EZH2,missense_variant,p.Lys323Asn,ENST00000320356,NM_004456.4;EZH2,missense_variant,p.Lys318Asn,ENST00000460911,NM_001203247.1;EZH2,missense_variant,p.Lys309Asn,ENST00000476773,NM_001203249.1;EZH2,missense_variant,p.Lys309Asn,ENST00000478654,;EZH2,missense_variant,p.Lys279Asn,ENST00000350995,NM_152998.2;EZH2,missense_variant,p.Lys309Asn,ENST00000483967,NM_001203248.1;RNU7-20P,upstream_gene_variant,,ENST00000515903,;EZH2,missense_variant,p.Lys318Asn,ENST00000492143,;EZH2,3_prime_UTR_variant,,ENST00000483012,;EZH2,non_coding_transcript_exon_variant,,ENST00000498186,;</t>
  </si>
  <si>
    <t>1091/2639</t>
  </si>
  <si>
    <t>969/2256</t>
  </si>
  <si>
    <t>323/751</t>
  </si>
  <si>
    <t>benign(0.397)</t>
  </si>
  <si>
    <t>Gene3D:1.10.10.60,hmmpanther:PTHR22884,hmmpanther:PTHR22884:SF287</t>
  </si>
  <si>
    <t>c.13942T&gt;C</t>
  </si>
  <si>
    <t>p.Ser4648Pro</t>
  </si>
  <si>
    <t>p.S4648P</t>
  </si>
  <si>
    <t>53/59</t>
  </si>
  <si>
    <t>KMT2C,missense_variant,p.Ser4648Pro,ENST00000262189,NM_170606.2;KMT2C,missense_variant,p.Ser4648Pro,ENST00000355193,;KMT2C,missense_variant,p.Ser2209Pro,ENST00000360104,;KMT2C,missense_variant,p.Ser1265Pro,ENST00000424877,;KMT2C,3_prime_UTR_variant,,ENST00000558084,;KMT2C,non_coding_transcript_exon_variant,,ENST00000473186,;</t>
  </si>
  <si>
    <t>14161/16862</t>
  </si>
  <si>
    <t>13942/14736</t>
  </si>
  <si>
    <t>4648/4911</t>
  </si>
  <si>
    <t>Gene3D:2.170.270.10,Pfam_domain:PF05965,PROSITE_profiles:PS51543,hmmpanther:PTHR22884,hmmpanther:PTHR22884:SF373,SMART_domains:SM00542</t>
  </si>
  <si>
    <t>c.8176G&gt;A</t>
  </si>
  <si>
    <t>p.Asp2726Asn</t>
  </si>
  <si>
    <t>p.D2726N</t>
  </si>
  <si>
    <t>KMT2C,missense_variant,p.Asp2726Asn,ENST00000262189,NM_170606.2;KMT2C,missense_variant,p.Asp2726Asn,ENST00000355193,;KMT2C,missense_variant,p.Asp232Asn,ENST00000360104,;KMT2C,downstream_gene_variant,,ENST00000558665,;KMT2C,3_prime_UTR_variant,,ENST00000558084,;KMT2C,non_coding_transcript_exon_variant,,ENST00000473186,;</t>
  </si>
  <si>
    <t>8395/16862</t>
  </si>
  <si>
    <t>8176/14736</t>
  </si>
  <si>
    <t>2726/4911</t>
  </si>
  <si>
    <t>c.2103G&gt;T</t>
  </si>
  <si>
    <t>p.Glu701Asp</t>
  </si>
  <si>
    <t>p.E701D</t>
  </si>
  <si>
    <t>FGFR1,missense_variant,p.Glu670Asp,ENST00000447712,NM_023110.2;FGFR1,missense_variant,p.Glu668Asp,ENST00000397091,NM_015850.3;FGFR1,missense_variant,p.Glu668Asp,ENST00000532791,NM_001174063.1;FGFR1,missense_variant,p.Glu701Asp,ENST00000425967,NM_001174067.1;FGFR1,missense_variant,p.Glu660Asp,ENST00000335922,NM_001174064.1;FGFR1,missense_variant,p.Glu581Asp,ENST00000356207,NM_001174066.1,NM_023105.2;FGFR1,missense_variant,p.Glu579Asp,ENST00000326324,NM_023106.2;FGFR1,missense_variant,p.Glu668Asp,ENST00000397113,NM_001174065.1;FGFR1,missense_variant,p.Glu581Asp,ENST00000397103,;FGFR1,missense_variant,p.Glu668Asp,ENST00000397108,;FGFR1,3_prime_UTR_variant,,ENST00000341462,;FGFR1,3_prime_UTR_variant,,ENST00000619564,;FGFR1,upstream_gene_variant,,ENST00000526688,;FGFR1,missense_variant,p.Glu70Asp,ENST00000531196,;FGFR1,non_coding_transcript_exon_variant,,ENST00000526570,;FGFR1,downstream_gene_variant,,ENST00000466021,;FGFR1,downstream_gene_variant,,ENST00000487647,;FGFR1,downstream_gene_variant,,ENST00000524528,;FGFR1,downstream_gene_variant,,ENST00000527114,;FGFR1,downstream_gene_variant,,ENST00000527745,;FGFR1,downstream_gene_variant,,ENST00000533619,;</t>
  </si>
  <si>
    <t>2426/5375</t>
  </si>
  <si>
    <t>2103/2562</t>
  </si>
  <si>
    <t>701/853</t>
  </si>
  <si>
    <t>Gene3D:1.10.510.10,Pfam_domain:PF07714,PIRSF_domain:PIRSF000628,Prints_domain:PR00109,PROSITE_profiles:PS50011,hmmpanther:PTHR24416,hmmpanther:PTHR24416:SF131,SMART_domains:SM00219,Superfamily_domains:SSF56112,cd05098</t>
  </si>
  <si>
    <t>rs118203427</t>
  </si>
  <si>
    <t>c.682C&gt;T</t>
  </si>
  <si>
    <t>p.Arg228Ter</t>
  </si>
  <si>
    <t>p.R228*</t>
  </si>
  <si>
    <t>TSC1,stop_gained,p.Arg228Ter,ENST00000644097,;TSC1,stop_gained,p.Arg228Ter,ENST00000298552,NM_000368.4;TSC1,stop_gained,p.Arg228Ter,ENST00000646625,;TSC1,stop_gained,p.Arg228Ter,ENST00000642627,;TSC1,stop_gained,p.Arg228Ter,ENST00000440111,;TSC1,stop_gained,p.Arg177Ter,ENST00000545250,;TSC1,stop_gained,p.Arg228Ter,ENST00000643875,;TSC1,stop_gained,p.Arg228Ter,ENST00000642617,NM_001162426.1;TSC1,stop_gained,p.Arg228Ter,ENST00000643583,;TSC1,stop_gained,p.Arg177Ter,ENST00000643072,NM_001162427.1;TSC1,stop_gained,p.Arg228Ter,ENST00000642646,;TSC1,stop_gained,p.Arg228Ter,ENST00000642745,;TSC1,stop_gained,p.Arg228Ter,ENST00000645150,;TSC1,stop_gained,p.Arg228Ter,ENST00000647462,;TSC1,stop_gained,p.Arg228Ter,ENST00000647078,;TSC1,stop_gained,p.Arg228Ter,ENST00000403810,;TSC1,stop_gained,p.Arg177Ter,ENST00000643362,;TSC1,stop_gained,p.Arg177Ter,ENST00000645129,;TSC1,stop_gained,p.Arg107Ter,ENST00000643691,;TSC1,downstream_gene_variant,,ENST00000475903,;TSC1,downstream_gene_variant,,ENST00000490179,;TSC1,downstream_gene_variant,,ENST00000646440,;TSC1,3_prime_UTR_variant,,ENST00000642811,;TSC1,3_prime_UTR_variant,,ENST00000644255,;TSC1,3_prime_UTR_variant,,ENST00000646391,;TSC1,3_prime_UTR_variant,,ENST00000642344,;TSC1,3_prime_UTR_variant,,ENST00000642854,;TSC1,3_prime_UTR_variant,,ENST00000644997,;TSC1,non_coding_transcript_exon_variant,,ENST00000645901,;TSC1,non_coding_transcript_exon_variant,,ENST00000647506,;TSC1,intron_variant,,ENST00000647279,;TSC1,downstream_gene_variant,,ENST00000461879,;TSC1,downstream_gene_variant,,ENST00000645904,;</t>
  </si>
  <si>
    <t>916/8616</t>
  </si>
  <si>
    <t>682/3495</t>
  </si>
  <si>
    <t>228/1164</t>
  </si>
  <si>
    <t>rs118203427,CM981931,COSM5711175,COSM5711176</t>
  </si>
  <si>
    <t>hmmpanther:PTHR15154,Pfam_domain:PF04388,Gene3D:1.25.10.10</t>
  </si>
  <si>
    <t>rs200982880</t>
  </si>
  <si>
    <t>c.405G&gt;T</t>
  </si>
  <si>
    <t>p.Gln135His</t>
  </si>
  <si>
    <t>p.Q135H</t>
  </si>
  <si>
    <t>EHMT1,missense_variant,p.Gln135His,ENST00000460843,NM_024757.4,NM_001354263.1;EHMT1,missense_variant,p.Gln104His,ENST00000637161,;EHMT1,missense_variant,p.Gln135His,ENST00000629335,NM_001354611.1,NM_001354612.1;EHMT1,missense_variant,p.Gln104His,ENST00000636027,;EHMT1,missense_variant,p.Gln135His,ENST00000462484,NM_001145527.1;EHMT1,missense_variant,p.Gln117His,ENST00000637977,;EHMT1,missense_variant,p.Gln110His,ENST00000626066,;EHMT1,missense_variant,p.Gln104His,ENST00000629417,;EHMT1,missense_variant,p.Gln172His,ENST00000460486,;EHMT1,missense_variant,p.Gln104His,ENST00000492232,;EHMT1,missense_variant,p.Gln104His,ENST00000630754,;EHMT1,missense_variant,p.Gln104His,ENST00000626216,;EHMT1,missense_variant,p.Gln127His,ENST00000637261,;EHMT1,missense_variant,p.Gln7His,ENST00000638071,;EHMT1,3_prime_UTR_variant,,ENST00000371394,;</t>
  </si>
  <si>
    <t>471/5137</t>
  </si>
  <si>
    <t>405/3897</t>
  </si>
  <si>
    <t>135/1298</t>
  </si>
  <si>
    <t>rs200982880,COSM3906161,COSM3906162</t>
  </si>
  <si>
    <t>rs768398355</t>
  </si>
  <si>
    <t>c.586G&gt;A</t>
  </si>
  <si>
    <t>p.Ala196Thr</t>
  </si>
  <si>
    <t>p.A196T</t>
  </si>
  <si>
    <t>EHMT1,missense_variant,p.Ala196Thr,ENST00000460843,NM_024757.4,NM_001354263.1;EHMT1,missense_variant,p.Ala165Thr,ENST00000637161,;EHMT1,missense_variant,p.Ala196Thr,ENST00000629335,NM_001354611.1,NM_001354612.1;EHMT1,missense_variant,p.Ala165Thr,ENST00000636027,;EHMT1,missense_variant,p.Ala196Thr,ENST00000462484,NM_001145527.1;EHMT1,missense_variant,p.Ala178Thr,ENST00000637977,;EHMT1,missense_variant,p.Ala171Thr,ENST00000626066,;EHMT1,missense_variant,p.Ala233Thr,ENST00000460486,;EHMT1,downstream_gene_variant,,ENST00000492232,;EHMT1,downstream_gene_variant,,ENST00000626216,;EHMT1,downstream_gene_variant,,ENST00000629417,;EHMT1,downstream_gene_variant,,ENST00000630754,;EHMT1,missense_variant,p.Ala188Thr,ENST00000637261,;EHMT1,missense_variant,p.Ala68Thr,ENST00000638071,;EHMT1,3_prime_UTR_variant,,ENST00000371394,;</t>
  </si>
  <si>
    <t>652/5137</t>
  </si>
  <si>
    <t>586/3897</t>
  </si>
  <si>
    <t>196/1298</t>
  </si>
  <si>
    <t>tolerated_low_confidence(0.47)</t>
  </si>
  <si>
    <t>rs766093661</t>
  </si>
  <si>
    <t>c.5234G&gt;A</t>
  </si>
  <si>
    <t>p.Arg1745His</t>
  </si>
  <si>
    <t>p.R1745H</t>
  </si>
  <si>
    <t>41/42</t>
  </si>
  <si>
    <t>TSC2,missense_variant,p.Arg1720His,ENST00000643946,;TSC2,missense_variant,p.Arg1745His,ENST00000219476,NM_000548.4;TSC2,missense_variant,p.Arg1676His,ENST00000643088,;TSC2,missense_variant,p.Arg1743His,ENST00000646388,;TSC2,missense_variant,p.Arg1722His,ENST00000350773,NM_001114382.2;TSC2,missense_variant,p.Arg1701His,ENST00000642936,NM_001318831.1;TSC2,missense_variant,p.Arg1702His,ENST00000644043,;TSC2,missense_variant,p.Arg1707His,ENST00000644329,;TSC2,missense_variant,p.Arg1719His,ENST00000644399,;TSC2,missense_variant,p.Arg1678His,ENST00000401874,NM_001077183.2;TSC2,missense_variant,p.Arg1677His,ENST00000644335,;TSC2,missense_variant,p.Arg1689His,ENST00000568454,NM_001318832.1;TSC2,missense_variant,p.Arg1698His,ENST00000642561,;TSC2,missense_variant,p.Arg1679His,ENST00000642797,;TSC2,missense_variant,p.Arg1642His,ENST00000439673,NM_001318827.1;TSC2,missense_variant,p.Arg1630His,ENST00000382538,NM_001318829.1;TSC2,missense_variant,p.Arg1297His,ENST00000642365,;PKD1,downstream_gene_variant,,ENST00000262304,NM_001009944.2;PKD1,downstream_gene_variant,,ENST00000423118,NM_000296.3;TSC2,downstream_gene_variant,,ENST00000645186,;MIR1225,downstream_gene_variant,,ENST00000408729,;AC009065.2,upstream_gene_variant,,ENST00000563284,;AC009065.2,upstream_gene_variant,,ENST00000570072,;TSC2,non_coding_transcript_exon_variant,,ENST00000646634,;TSC2,downstream_gene_variant,,ENST00000642728,;TSC2,3_prime_UTR_variant,,ENST00000439117,;TSC2,3_prime_UTR_variant,,ENST00000569110,;TSC2,non_coding_transcript_exon_variant,,ENST00000645024,;TSC2,non_coding_transcript_exon_variant,,ENST00000569930,;TSC2,non_coding_transcript_exon_variant,,ENST00000497886,;TSC2,non_coding_transcript_exon_variant,,ENST00000643426,;TSC2,non_coding_transcript_exon_variant,,ENST00000647042,;TSC2,non_coding_transcript_exon_variant,,ENST00000646674,;TSC2,non_coding_transcript_exon_variant,,ENST00000647180,;TSC2,non_coding_transcript_exon_variant,,ENST00000642791,;PKD1,downstream_gene_variant,,ENST00000472577,;PKD1,downstream_gene_variant,,ENST00000472659,;PKD1,downstream_gene_variant,,ENST00000485120,;PKD1,downstream_gene_variant,,ENST00000487932,;PKD1,downstream_gene_variant,,ENST00000561668,;PKD1,downstream_gene_variant,,ENST00000562425,;PKD1,downstream_gene_variant,,ENST00000564313,;PKD1,downstream_gene_variant,,ENST00000567355,;TSC2,downstream_gene_variant,,ENST00000643177,;TSC2,downstream_gene_variant,,ENST00000643533,;TSC2,downstream_gene_variant,,ENST00000644278,;TSC2,downstream_gene_variant,,ENST00000646557,;,regulatory_region_variant,,ENSR00000082436,;</t>
  </si>
  <si>
    <t>5864/6164</t>
  </si>
  <si>
    <t>5234/5424</t>
  </si>
  <si>
    <t>1745/1807</t>
  </si>
  <si>
    <t>rs766093661,COSM4059173,COSM4059172</t>
  </si>
  <si>
    <t>PROSITE_profiles:PS50085,hmmpanther:PTHR10063,hmmpanther:PTHR10063:SF0,Superfamily_domains:SSF111347</t>
  </si>
  <si>
    <t>c.7069G&gt;T</t>
  </si>
  <si>
    <t>p.Glu2357Ter</t>
  </si>
  <si>
    <t>p.E2357*</t>
  </si>
  <si>
    <t>48/58</t>
  </si>
  <si>
    <t>NF1,stop_gained,p.Glu2357Ter,ENST00000358273,NM_001042492.2;NF1,stop_gained,p.Glu2336Ter,ENST00000356175,NM_000267.3;NF1,stop_gained,p.Glu2002Ter,ENST00000456735,;NF1,stop_gained,p.Glu152Ter,ENST00000471572,;NF1,stop_gained,p.Glu72Ter,ENST00000581790,;NF1,3_prime_UTR_variant,,ENST00000579081,;NF1,non_coding_transcript_exon_variant,,ENST00000584328,;NF1,non_coding_transcript_exon_variant,,ENST00000582892,;AK4P1,upstream_gene_variant,,ENST00000581275,;</t>
  </si>
  <si>
    <t>7452/12425</t>
  </si>
  <si>
    <t>7069/8520</t>
  </si>
  <si>
    <t>2357/2839</t>
  </si>
  <si>
    <t>CM013781,COSM6080643,COSM6080642,COSM6080641</t>
  </si>
  <si>
    <t>c.7472C&gt;T</t>
  </si>
  <si>
    <t>p.Thr2491Ile</t>
  </si>
  <si>
    <t>p.T2491I</t>
  </si>
  <si>
    <t>51/58</t>
  </si>
  <si>
    <t>NF1,missense_variant,p.Thr2491Ile,ENST00000358273,NM_001042492.2;NF1,missense_variant,p.Thr2470Ile,ENST00000356175,NM_000267.3;NF1,missense_variant,p.Thr2136Ile,ENST00000456735,;NF1,missense_variant,p.Thr286Ile,ENST00000471572,;NF1,3_prime_UTR_variant,,ENST00000579081,;NF1,intron_variant,,ENST00000581790,;NF1,upstream_gene_variant,,ENST00000577967,;NF1,downstream_gene_variant,,ENST00000582892,;</t>
  </si>
  <si>
    <t>7855/12425</t>
  </si>
  <si>
    <t>7472/8520</t>
  </si>
  <si>
    <t>2491/2839</t>
  </si>
  <si>
    <t>benign(0.02)</t>
  </si>
  <si>
    <t>c.2008C&gt;T</t>
  </si>
  <si>
    <t>p.Leu670Phe</t>
  </si>
  <si>
    <t>p.L670F</t>
  </si>
  <si>
    <t>EZH1,missense_variant,p.Leu670Phe,ENST00000428826,NM_001991.4;EZH1,missense_variant,p.Leu661Phe,ENST00000415827,NM_001321081.1;EZH1,missense_variant,p.Leu670Phe,ENST00000592743,NM_001321079.1;EZH1,missense_variant,p.Leu630Phe,ENST00000585893,NM_001321082.1;EZH1,missense_variant,p.Leu600Phe,ENST00000590078,;CNTNAP1,downstream_gene_variant,,ENST00000264638,NM_003632.2;MIR6780A,downstream_gene_variant,,ENST00000615089,;EZH1,non_coding_transcript_exon_variant,,ENST00000590783,;EZH1,3_prime_UTR_variant,,ENST00000588897,;EZH1,non_coding_transcript_exon_variant,,ENST00000586103,;EZH1,non_coding_transcript_exon_variant,,ENST00000591330,;EZH1,non_coding_transcript_exon_variant,,ENST00000585912,;EZH1,non_coding_transcript_exon_variant,,ENST00000585550,;EZH1,downstream_gene_variant,,ENST00000585455,;EZH1,upstream_gene_variant,,ENST00000586714,;EZH1,downstream_gene_variant,,ENST00000588239,;EZH1,downstream_gene_variant,,ENST00000589846,;</t>
  </si>
  <si>
    <t>2130/4623</t>
  </si>
  <si>
    <t>2008/2244</t>
  </si>
  <si>
    <t>670/747</t>
  </si>
  <si>
    <t>PROSITE_profiles:PS50280,hmmpanther:PTHR22884,hmmpanther:PTHR22884:SF333,Pfam_domain:PF00856,Gene3D:2.170.270.10,SMART_domains:SM00317,Superfamily_domains:SSF82199</t>
  </si>
  <si>
    <t>rs587782059</t>
  </si>
  <si>
    <t>c.1238C&gt;T</t>
  </si>
  <si>
    <t>p.Pro413Leu</t>
  </si>
  <si>
    <t>p.P413L</t>
  </si>
  <si>
    <t>STK11,missense_variant,p.Pro413Leu,ENST00000326873,NM_000455.4;STK11,synonymous_variant,p.Leu413=,ENST00000586243,;STK11,3_prime_UTR_variant,,ENST00000585465,;CBARP,downstream_gene_variant,,ENST00000382477,;CBARP,downstream_gene_variant,,ENST00000590083,NM_152769.2;STK11,non_coding_transcript_exon_variant,,ENST00000589152,;STK11,downstream_gene_variant,,ENST00000586358,;CBARP,downstream_gene_variant,,ENST00000591127,;STK11,downstream_gene_variant,,ENST00000591133,;,regulatory_region_variant,,ENSR00000105646,;</t>
  </si>
  <si>
    <t>1688/2611</t>
  </si>
  <si>
    <t>1238/1302</t>
  </si>
  <si>
    <t>413/433</t>
  </si>
  <si>
    <t>benign(0.1)</t>
  </si>
  <si>
    <t>mobidb-lite,hmmpanther:PTHR44214</t>
  </si>
  <si>
    <t>c.2338G&gt;A</t>
  </si>
  <si>
    <t>p.Glu780Lys</t>
  </si>
  <si>
    <t>p.E780K</t>
  </si>
  <si>
    <t>SMARCA4,missense_variant,p.Glu780Lys,ENST00000344626,NM_003072.3;SMARCA4,missense_variant,p.Glu780Lys,ENST00000644737,;SMARCA4,missense_variant,p.Glu780Lys,ENST00000646693,NM_001128849.1;SMARCA4,missense_variant,p.Glu780Lys,ENST00000590574,;SMARCA4,missense_variant,p.Glu780Lys,ENST00000642726,;SMARCA4,missense_variant,p.Glu780Lys,ENST00000429416,NM_001128844.1;SMARCA4,missense_variant,p.Glu780Lys,ENST00000642628,;SMARCA4,missense_variant,p.Glu780Lys,ENST00000643549,;SMARCA4,missense_variant,p.Glu780Lys,ENST00000646510,;SMARCA4,missense_variant,p.Glu780Lys,ENST00000646484,NM_001128847.1;SMARCA4,missense_variant,p.Glu780Lys,ENST00000643296,NM_001128845.1;SMARCA4,missense_variant,p.Glu780Lys,ENST00000647230,;SMARCA4,missense_variant,p.Glu844Lys,ENST00000413806,;SMARCA4,missense_variant,p.Glu780Lys,ENST00000450717,;SMARCA4,missense_variant,p.Glu780Lys,ENST00000645460,NM_001128848.1;SMARCA4,missense_variant,p.Glu780Lys,ENST00000444061,;SMARCA4,missense_variant,p.Glu738Lys,ENST00000591545,;SMARCA4,missense_variant,p.Glu780Lys,ENST00000589677,NM_001128846.1;SMARCA4,missense_variant,p.Glu780Lys,ENST00000541122,;SMARCA4,missense_variant,p.Glu585Lys,ENST00000643995,;SMARCA4,missense_variant,p.Glu329Lys,ENST00000644963,;SMARCA4,missense_variant,p.Glu299Lys,ENST00000643208,;SMARCA4,missense_variant,p.Glu356Lys,ENST00000644065,;SMARCA4,missense_variant,p.Glu275Lys,ENST00000642350,;SMARCA4,missense_variant,p.Glu214Lys,ENST00000646746,;SMARCA4,missense_variant,p.Glu232Lys,ENST00000643857,;SMARCA4,missense_variant,p.Glu231Lys,ENST00000647268,;SMARCA4,missense_variant,p.Glu229Lys,ENST00000646183,;SMARCA4,missense_variant,p.Glu209Lys,ENST00000643534,;SMARCA4,missense_variant,p.Glu58Lys,ENST00000646513,;AC011442.1,intron_variant,,ENST00000587831,;RN7SL192P,downstream_gene_variant,,ENST00000584303,;SMARCA4,missense_variant,p.Glu371Lys,ENST00000644327,;SMARCA4,missense_variant,p.Glu276Lys,ENST00000645061,;SMARCA4,missense_variant,p.Glu68Lys,ENST00000645648,;SMARCA4,3_prime_UTR_variant,,ENST00000644290,;SMARCA4,3_prime_UTR_variant,,ENST00000646593,;SMARCA4,non_coding_transcript_exon_variant,,ENST00000644267,;SMARCA4,non_coding_transcript_exon_variant,,ENST00000592604,;SMARCA4,downstream_gene_variant,,ENST00000647011,;</t>
  </si>
  <si>
    <t>2719/5791</t>
  </si>
  <si>
    <t>2338/4944</t>
  </si>
  <si>
    <t>780/1647</t>
  </si>
  <si>
    <t>COSM382066,COSM2813627</t>
  </si>
  <si>
    <t>a8512317-b781-467b-8aae-3aad75444121</t>
  </si>
  <si>
    <t>a8512317-b781-467b-8aae-3aad75444121.strelka.vep.mafwin.txt</t>
  </si>
  <si>
    <t>rs199474785</t>
  </si>
  <si>
    <t>BS_NJV6A585</t>
  </si>
  <si>
    <t>BS_XCA92FF3</t>
  </si>
  <si>
    <t>c.2530C&gt;T</t>
  </si>
  <si>
    <t>p.Leu844Phe</t>
  </si>
  <si>
    <t>p.L844F</t>
  </si>
  <si>
    <t>NF1,missense_variant,p.Leu844Phe,ENST00000358273,NM_001042492.2;NF1,missense_variant,p.Leu844Phe,ENST00000356175,NM_000267.3;NF1,missense_variant,p.Leu510Phe,ENST00000456735,;NF1,missense_variant,p.Leu878Phe,ENST00000579081,;NF1,3_prime_UTR_variant,,ENST00000495910,;NF1,non_coding_transcript_exon_variant,,ENST00000493220,;NF1,upstream_gene_variant,,ENST00000466819,;NF1,upstream_gene_variant,,ENST00000479614,;</t>
  </si>
  <si>
    <t>2913/12425</t>
  </si>
  <si>
    <t>2530/8520</t>
  </si>
  <si>
    <t>844/2839</t>
  </si>
  <si>
    <t>rs199474785,CM002379,COSM3402732,COSM3402731</t>
  </si>
  <si>
    <t>not_provided,likely_pathogenic</t>
  </si>
  <si>
    <t>aba03fa5-1bc6-446b-877f-554586cd1a73</t>
  </si>
  <si>
    <t>aba03fa5-1bc6-446b-877f-554586cd1a73.strelka.vep.mafwin.txt</t>
  </si>
  <si>
    <t>BS_D3KVGMRJ</t>
  </si>
  <si>
    <t>c.2957T&gt;G</t>
  </si>
  <si>
    <t>p.Phe986Cys</t>
  </si>
  <si>
    <t>p.F986C</t>
  </si>
  <si>
    <t>24/27</t>
  </si>
  <si>
    <t>ERBB2,missense_variant,p.Phe956Cys,ENST00000584601,NM_001005862.2;ERBB2,missense_variant,p.Phe956Cys,ENST00000406381,;ERBB2,missense_variant,p.Phe986Cys,ENST00000269571,NM_004448.3;ERBB2,missense_variant,p.Phe971Cys,ENST00000541774,NM_001289936.1;ERBB2,missense_variant,p.Phe986Cys,ENST00000584450,NM_001289937.1;ERBB2,missense_variant,p.Phe710Cys,ENST00000445658,;MIEN1,downstream_gene_variant,,ENST00000394231,NM_032339.4;MIEN1,downstream_gene_variant,,ENST00000577810,;ERBB2,downstream_gene_variant,,ENST00000580074,;ERBB2,downstream_gene_variant,,ENST00000582818,;MIR4728,downstream_gene_variant,,ENST00000580969,;MIEN1,downstream_gene_variant,,ENST00000474210,;ERBB2,upstream_gene_variant,,ENST00000584888,;ERBB2,3_prime_UTR_variant,,ENST00000578373,;MIEN1,downstream_gene_variant,,ENST00000469568,;MIEN1,downstream_gene_variant,,ENST00000498164,;ERBB2,downstream_gene_variant,,ENST00000578630,;MIEN1,downstream_gene_variant,,ENST00000582963,;ERBB2,downstream_gene_variant,,ENST00000583038,;</t>
  </si>
  <si>
    <t>3116/4545</t>
  </si>
  <si>
    <t>2957/3768</t>
  </si>
  <si>
    <t>986/1255</t>
  </si>
  <si>
    <t>F/C</t>
  </si>
  <si>
    <t>tTt/tGt</t>
  </si>
  <si>
    <t>cd05109,Gene3D:1.10.510.10,PIRSF_domain:PIRSF000619,Superfamily_domains:SSF56112,PROSITE_profiles:PS50011,hmmpanther:PTHR24416:SF137,hmmpanther:PTHR24416</t>
  </si>
  <si>
    <t>ad53961f-88b4-4fc9-b567-f52258d22b7b</t>
  </si>
  <si>
    <t>ad53961f-88b4-4fc9-b567-f52258d22b7b.strelka.vep.mafwin.txt</t>
  </si>
  <si>
    <t>BS_9NF39QAW</t>
  </si>
  <si>
    <t>BS_GVA39GGG</t>
  </si>
  <si>
    <t>aed987e3-bc19-40ad-b0b2-ff1c6e320eca</t>
  </si>
  <si>
    <t>aed987e3-bc19-40ad-b0b2-ff1c6e320eca.strelka.vep.mafwin.txt</t>
  </si>
  <si>
    <t>BS_SE82EQF8</t>
  </si>
  <si>
    <t>BS_TTVB22NF</t>
  </si>
  <si>
    <t>b121ee0d-a7a1-4453-a29f-4f46523b3c0a</t>
  </si>
  <si>
    <t>b121ee0d-a7a1-4453-a29f-4f46523b3c0a.strelka.vep.mafwin.txt</t>
  </si>
  <si>
    <t>BS_M1TDS9CT</t>
  </si>
  <si>
    <t>BS_GAFJBRM5</t>
  </si>
  <si>
    <t>c.7469G&gt;A</t>
  </si>
  <si>
    <t>p.Arg2490Gln</t>
  </si>
  <si>
    <t>p.R2490Q</t>
  </si>
  <si>
    <t>SETD2,missense_variant,p.Arg2490Gln,ENST00000409792,NM_014159.6,NM_001349370.1;NRADDP,downstream_gene_variant,,ENST00000641269,;SETD2,3_prime_UTR_variant,,ENST00000330022,;SETD2,3_prime_UTR_variant,,ENST00000431180,;SETD2,3_prime_UTR_variant,,ENST00000445387,;NRADDP,downstream_gene_variant,,ENST00000437305,;</t>
  </si>
  <si>
    <t>7512/8142</t>
  </si>
  <si>
    <t>7469/7695</t>
  </si>
  <si>
    <t>2490/2564</t>
  </si>
  <si>
    <t>COSM1485239,COSM1485238</t>
  </si>
  <si>
    <t>possibly_damaging(0.785)</t>
  </si>
  <si>
    <t>b2f542c9-bc07-4322-ab27-444a4ef52242</t>
  </si>
  <si>
    <t>b2f542c9-bc07-4322-ab27-444a4ef52242.strelka.vep.mafwin.txt</t>
  </si>
  <si>
    <t>BS_QGX93WPF</t>
  </si>
  <si>
    <t>BS_SN2CD2FC</t>
  </si>
  <si>
    <t>b3c63ed0-0a51-4a73-8d4e-cce1364556e2</t>
  </si>
  <si>
    <t>b3c63ed0-0a51-4a73-8d4e-cce1364556e2.strelka.vep.mafwin.txt</t>
  </si>
  <si>
    <t>ba276d70-2642-4eda-a469-bbf2f6ee36a4</t>
  </si>
  <si>
    <t>ba276d70-2642-4eda-a469-bbf2f6ee36a4.strelka.vep.mafwin.txt</t>
  </si>
  <si>
    <t>c.2065A&gt;C</t>
  </si>
  <si>
    <t>p.Thr689Pro</t>
  </si>
  <si>
    <t>p.T689P</t>
  </si>
  <si>
    <t>FGFR1,missense_variant,p.Thr658Pro,ENST00000447712,NM_023110.2;FGFR1,missense_variant,p.Thr656Pro,ENST00000397091,NM_015850.3;FGFR1,missense_variant,p.Thr656Pro,ENST00000532791,NM_001174063.1;FGFR1,missense_variant,p.Thr689Pro,ENST00000425967,NM_001174067.1;FGFR1,missense_variant,p.Thr648Pro,ENST00000335922,NM_001174064.1;FGFR1,missense_variant,p.Thr569Pro,ENST00000356207,NM_001174066.1,NM_023105.2;FGFR1,missense_variant,p.Thr567Pro,ENST00000326324,NM_023106.2;FGFR1,missense_variant,p.Thr656Pro,ENST00000397113,NM_001174065.1;FGFR1,missense_variant,p.Thr569Pro,ENST00000397103,;FGFR1,missense_variant,p.Thr656Pro,ENST00000397108,;FGFR1,3_prime_UTR_variant,,ENST00000341462,;FGFR1,3_prime_UTR_variant,,ENST00000619564,;FGFR1,upstream_gene_variant,,ENST00000526688,;FGFR1,missense_variant,p.Thr58Pro,ENST00000531196,;FGFR1,non_coding_transcript_exon_variant,,ENST00000526570,;FGFR1,non_coding_transcript_exon_variant,,ENST00000527114,;FGFR1,non_coding_transcript_exon_variant,,ENST00000533619,;FGFR1,downstream_gene_variant,,ENST00000466021,;FGFR1,downstream_gene_variant,,ENST00000487647,;FGFR1,downstream_gene_variant,,ENST00000524528,;FGFR1,downstream_gene_variant,,ENST00000527745,;</t>
  </si>
  <si>
    <t>2388/5375</t>
  </si>
  <si>
    <t>2065/2562</t>
  </si>
  <si>
    <t>689/853</t>
  </si>
  <si>
    <t>c.2060A&gt;T</t>
  </si>
  <si>
    <t>p.Lys687Met</t>
  </si>
  <si>
    <t>p.K687M</t>
  </si>
  <si>
    <t>FGFR1,missense_variant,p.Lys656Met,ENST00000447712,NM_023110.2;FGFR1,missense_variant,p.Lys654Met,ENST00000397091,NM_015850.3;FGFR1,missense_variant,p.Lys654Met,ENST00000532791,NM_001174063.1;FGFR1,missense_variant,p.Lys687Met,ENST00000425967,NM_001174067.1;FGFR1,missense_variant,p.Lys646Met,ENST00000335922,NM_001174064.1;FGFR1,missense_variant,p.Lys567Met,ENST00000356207,NM_001174066.1,NM_023105.2;FGFR1,missense_variant,p.Lys565Met,ENST00000326324,NM_023106.2;FGFR1,missense_variant,p.Lys654Met,ENST00000397113,NM_001174065.1;FGFR1,missense_variant,p.Lys567Met,ENST00000397103,;FGFR1,missense_variant,p.Lys654Met,ENST00000397108,;FGFR1,3_prime_UTR_variant,,ENST00000341462,;FGFR1,3_prime_UTR_variant,,ENST00000619564,;FGFR1,upstream_gene_variant,,ENST00000526688,;FGFR1,missense_variant,p.Lys56Met,ENST00000531196,;FGFR1,non_coding_transcript_exon_variant,,ENST00000526570,;FGFR1,non_coding_transcript_exon_variant,,ENST00000527114,;FGFR1,non_coding_transcript_exon_variant,,ENST00000533619,;FGFR1,downstream_gene_variant,,ENST00000466021,;FGFR1,downstream_gene_variant,,ENST00000487647,;FGFR1,downstream_gene_variant,,ENST00000524528,;FGFR1,downstream_gene_variant,,ENST00000527745,;</t>
  </si>
  <si>
    <t>2383/5375</t>
  </si>
  <si>
    <t>2060/2562</t>
  </si>
  <si>
    <t>COSM4771556</t>
  </si>
  <si>
    <t>c.3404G&gt;A</t>
  </si>
  <si>
    <t>p.Arg1135Gln</t>
  </si>
  <si>
    <t>p.R1135Q</t>
  </si>
  <si>
    <t>25/35</t>
  </si>
  <si>
    <t>SMARCA4,missense_variant,p.Arg1135Gln,ENST00000344626,NM_003072.3;SMARCA4,missense_variant,p.Arg1135Gln,ENST00000644737,;SMARCA4,missense_variant,p.Arg1135Gln,ENST00000646693,NM_001128849.1;SMARCA4,missense_variant,p.Arg1135Gln,ENST00000590574,;SMARCA4,missense_variant,p.Arg1135Gln,ENST00000642726,;SMARCA4,missense_variant,p.Arg1135Gln,ENST00000429416,NM_001128844.1;SMARCA4,missense_variant,p.Arg1135Gln,ENST00000642628,;SMARCA4,missense_variant,p.Arg1135Gln,ENST00000643549,;SMARCA4,missense_variant,p.Arg1135Gln,ENST00000646510,;SMARCA4,missense_variant,p.Arg1135Gln,ENST00000646484,NM_001128847.1;SMARCA4,missense_variant,p.Arg1135Gln,ENST00000643296,NM_001128845.1;SMARCA4,missense_variant,p.Arg1135Gln,ENST00000647230,;SMARCA4,missense_variant,p.Arg1199Gln,ENST00000413806,;SMARCA4,missense_variant,p.Arg1135Gln,ENST00000450717,;SMARCA4,missense_variant,p.Arg1135Gln,ENST00000645460,NM_001128848.1;SMARCA4,missense_variant,p.Arg1135Gln,ENST00000444061,;SMARCA4,missense_variant,p.Arg1093Gln,ENST00000591545,;SMARCA4,missense_variant,p.Arg1135Gln,ENST00000589677,NM_001128846.1;SMARCA4,missense_variant,p.Arg1135Gln,ENST00000541122,;SMARCA4,missense_variant,p.Arg940Gln,ENST00000643995,;SMARCA4,missense_variant,p.Arg684Gln,ENST00000644963,;SMARCA4,missense_variant,p.Arg654Gln,ENST00000643208,;SMARCA4,missense_variant,p.Arg711Gln,ENST00000644065,;SMARCA4,missense_variant,p.Arg630Gln,ENST00000642350,;SMARCA4,missense_variant,p.Arg569Gln,ENST00000646746,;SMARCA4,missense_variant,p.Arg587Gln,ENST00000643857,;SMARCA4,missense_variant,p.Arg586Gln,ENST00000647268,;SMARCA4,missense_variant,p.Arg584Gln,ENST00000646183,;SMARCA4,missense_variant,p.Arg564Gln,ENST00000643534,;SMARCA4,missense_variant,p.Arg256Gln,ENST00000642508,;SMARCA4,upstream_gene_variant,,ENST00000538456,;SMARCA4,upstream_gene_variant,,ENST00000586985,;SMARCA4,upstream_gene_variant,,ENST00000592158,;SMARCA4,upstream_gene_variant,,ENST00000645236,;SMARCA4,downstream_gene_variant,,ENST00000646513,;RF02271,upstream_gene_variant,,ENST00000620113,;SMARCA4,missense_variant,p.Arg726Gln,ENST00000644327,;SMARCA4,missense_variant,p.Arg631Gln,ENST00000645061,;SMARCA4,3_prime_UTR_variant,,ENST00000644290,;SMARCA4,3_prime_UTR_variant,,ENST00000645648,;SMARCA4,3_prime_UTR_variant,,ENST00000646593,;SMARCA4,3_prime_UTR_variant,,ENST00000646236,;SMARCA4,non_coding_transcript_exon_variant,,ENST00000585799,;SMARCA4,non_coding_transcript_exon_variant,,ENST00000644267,;SMARCA4,non_coding_transcript_exon_variant,,ENST00000591595,;SMARCA4,non_coding_transcript_exon_variant,,ENST00000592604,;SMARCA4,upstream_gene_variant,,ENST00000586892,;</t>
  </si>
  <si>
    <t>3785/5791</t>
  </si>
  <si>
    <t>3404/4944</t>
  </si>
  <si>
    <t>1135/1647</t>
  </si>
  <si>
    <t>COSM1740485,COSM1740484</t>
  </si>
  <si>
    <t>c.3694G&gt;A</t>
  </si>
  <si>
    <t>p.Gly1232Ser</t>
  </si>
  <si>
    <t>p.G1232S</t>
  </si>
  <si>
    <t>SMARCA4,missense_variant,p.Gly1232Ser,ENST00000344626,NM_003072.3;SMARCA4,missense_variant,p.Gly1232Ser,ENST00000644737,;SMARCA4,missense_variant,p.Gly1232Ser,ENST00000646693,NM_001128849.1;SMARCA4,missense_variant,p.Gly1232Ser,ENST00000590574,;SMARCA4,missense_variant,p.Gly1232Ser,ENST00000642726,;SMARCA4,missense_variant,p.Gly1232Ser,ENST00000429416,NM_001128844.1;SMARCA4,missense_variant,p.Gly1232Ser,ENST00000642628,;SMARCA4,missense_variant,p.Gly1232Ser,ENST00000643549,;SMARCA4,missense_variant,p.Gly1232Ser,ENST00000646510,;SMARCA4,missense_variant,p.Gly1232Ser,ENST00000646484,NM_001128847.1;SMARCA4,missense_variant,p.Gly1232Ser,ENST00000643296,NM_001128845.1;SMARCA4,missense_variant,p.Gly1232Ser,ENST00000647230,;SMARCA4,missense_variant,p.Gly1296Ser,ENST00000413806,;SMARCA4,missense_variant,p.Gly1232Ser,ENST00000450717,;SMARCA4,missense_variant,p.Gly1232Ser,ENST00000645460,NM_001128848.1;SMARCA4,missense_variant,p.Gly1232Ser,ENST00000444061,;SMARCA4,missense_variant,p.Gly1232Ser,ENST00000589677,NM_001128846.1;SMARCA4,missense_variant,p.Gly1232Ser,ENST00000541122,;SMARCA4,missense_variant,p.Gly1037Ser,ENST00000643995,;SMARCA4,missense_variant,p.Gly781Ser,ENST00000644963,;SMARCA4,missense_variant,p.Gly751Ser,ENST00000643208,;SMARCA4,missense_variant,p.Gly808Ser,ENST00000644065,;SMARCA4,missense_variant,p.Gly727Ser,ENST00000642350,;SMARCA4,missense_variant,p.Gly666Ser,ENST00000646746,;SMARCA4,missense_variant,p.Gly684Ser,ENST00000643857,;SMARCA4,missense_variant,p.Gly683Ser,ENST00000647268,;SMARCA4,missense_variant,p.Gly681Ser,ENST00000646183,;SMARCA4,missense_variant,p.Gly661Ser,ENST00000643534,;SMARCA4,missense_variant,p.Gly353Ser,ENST00000642508,;SMARCA4,missense_variant,p.Gly82Ser,ENST00000645236,;SMARCA4,upstream_gene_variant,,ENST00000538456,;SMARCA4,upstream_gene_variant,,ENST00000586985,;SMARCA4,downstream_gene_variant,,ENST00000591545,;SMARCA4,upstream_gene_variant,,ENST00000592158,;RF02271,upstream_gene_variant,,ENST00000620113,;SMARCA4,missense_variant,p.Gly823Ser,ENST00000644327,;SMARCA4,missense_variant,p.Gly728Ser,ENST00000645061,;SMARCA4,3_prime_UTR_variant,,ENST00000645648,;SMARCA4,3_prime_UTR_variant,,ENST00000646593,;SMARCA4,3_prime_UTR_variant,,ENST00000646236,;SMARCA4,non_coding_transcript_exon_variant,,ENST00000585799,;SMARCA4,non_coding_transcript_exon_variant,,ENST00000644267,;SMARCA4,non_coding_transcript_exon_variant,,ENST00000591595,;SMARCA4,non_coding_transcript_exon_variant,,ENST00000592604,;SMARCA4,non_coding_transcript_exon_variant,,ENST00000586892,;SMARCA4,downstream_gene_variant,,ENST00000644290,;</t>
  </si>
  <si>
    <t>4075/5791</t>
  </si>
  <si>
    <t>3694/4944</t>
  </si>
  <si>
    <t>1232/1647</t>
  </si>
  <si>
    <t>COSM3362637,COSM255878,COSM215752,COSM1141524</t>
  </si>
  <si>
    <t>possibly_damaging(0.797)</t>
  </si>
  <si>
    <t>bdaaeda3-53af-4457-9840-d695409c4410</t>
  </si>
  <si>
    <t>bdaaeda3-53af-4457-9840-d695409c4410.strelka.vep.mafwin.txt</t>
  </si>
  <si>
    <t>BS_KYPZRS4S</t>
  </si>
  <si>
    <t>BS_TA48KCWF</t>
  </si>
  <si>
    <t>be0b9811-f158-452d-b6ce-b64133b17d19</t>
  </si>
  <si>
    <t>be0b9811-f158-452d-b6ce-b64133b17d19.strelka.vep.mafwin.txt</t>
  </si>
  <si>
    <t>BS_E1VJCEWB</t>
  </si>
  <si>
    <t>BS_7QSPXKMP</t>
  </si>
  <si>
    <t>c.3254C&gt;A</t>
  </si>
  <si>
    <t>p.Thr1085Asn</t>
  </si>
  <si>
    <t>p.T1085N</t>
  </si>
  <si>
    <t>EGFR,missense_variant,p.Thr1085Asn,ENST00000275493,NM_005228.3;EGFR,missense_variant,p.Thr1040Asn,ENST00000454757,;EGFR,missense_variant,p.Thr1040Asn,ENST00000455089,NM_001346897.1;EGFR,3_prime_UTR_variant,,ENST00000638463,;EGFR,downstream_gene_variant,,ENST00000485503,;</t>
  </si>
  <si>
    <t>3431/9821</t>
  </si>
  <si>
    <t>3254/3633</t>
  </si>
  <si>
    <t>1085/1210</t>
  </si>
  <si>
    <t>tolerated(0.53)</t>
  </si>
  <si>
    <t>PIRSF_domain:PIRSF000619,hmmpanther:PTHR24416:SF91,hmmpanther:PTHR24416</t>
  </si>
  <si>
    <t>rs148672240</t>
  </si>
  <si>
    <t>c.1364C&gt;T</t>
  </si>
  <si>
    <t>p.Thr455Met</t>
  </si>
  <si>
    <t>p.T455M</t>
  </si>
  <si>
    <t>FGFR2,missense_variant,p.Thr365Met,ENST00000613048,NM_023029.2;FGFR2,missense_variant,p.Thr454Met,ENST00000358487,NM_000141.4;FGFR2,missense_variant,p.Thr226Met,ENST00000478859,NM_001320654.1;FGFR2,missense_variant,p.Thr342Met,ENST00000369061,NM_001144914.1;FGFR2,missense_variant,p.Thr365Met,ENST00000357555,NM_001144915.1;FGFR2,missense_variant,p.Thr337Met,ENST00000356226,NM_001144916.1,NM_001144918.1;FGFR2,missense_variant,p.Thr338Met,ENST00000369060,NM_001144917.1;FGFR2,missense_variant,p.Thr455Met,ENST00000457416,NM_022970.3;FGFR2,missense_variant,p.Thr340Met,ENST00000369059,;FGFR2,missense_variant,p.Thr366Met,ENST00000360144,NM_001144919.1;FGFR2,missense_variant,p.Thr455Met,ENST00000369058,;FGFR2,missense_variant,p.Thr455Met,ENST00000369056,NM_001144913.1;FGFR2,missense_variant,p.Thr363Met,ENST00000336553,;FGFR2,missense_variant,p.Thr454Met,ENST00000351936,;FGFR2,missense_variant,p.Thr452Met,ENST00000346997,NM_001320658.1;FGFR2,missense_variant,p.Thr46Met,ENST00000429361,;FGFR2,3_prime_UTR_variant,,ENST00000604236,;,regulatory_region_variant,,ENSR00000034444,;</t>
  </si>
  <si>
    <t>1956/3061</t>
  </si>
  <si>
    <t>1364/2469</t>
  </si>
  <si>
    <t>455/822</t>
  </si>
  <si>
    <t>rs148672240,COSM6953654,COSM6953653,COSM6953652,COSM6953651,COSM6953650</t>
  </si>
  <si>
    <t>possibly_damaging(0.595)</t>
  </si>
  <si>
    <t>7316-177</t>
  </si>
  <si>
    <t>c00e42b4-c0bf-4b6a-b5a5-65f48b778476</t>
  </si>
  <si>
    <t>c00e42b4-c0bf-4b6a-b5a5-65f48b778476.strelka.vep.mafwin.txt</t>
  </si>
  <si>
    <t>BS_AJAH8KG5</t>
  </si>
  <si>
    <t>c032a95f-c38a-4207-ab03-97ce2e1a9d91</t>
  </si>
  <si>
    <t>c032a95f-c38a-4207-ab03-97ce2e1a9d91.strelka.vep.mafwin.txt</t>
  </si>
  <si>
    <t>rs770731320</t>
  </si>
  <si>
    <t>c.3418G&gt;A</t>
  </si>
  <si>
    <t>p.Val1140Met</t>
  </si>
  <si>
    <t>p.V1140M</t>
  </si>
  <si>
    <t>EHMT1,missense_variant,p.Val1140Met,ENST00000460843,NM_024757.4,NM_001354263.1;EHMT1,missense_variant,p.Val1109Met,ENST00000637161,;EHMT1,downstream_gene_variant,,ENST00000636027,;EHMT1,non_coding_transcript_exon_variant,,ENST00000637784,;EHMT1,downstream_gene_variant,,ENST00000488242,;EHMT1,downstream_gene_variant,,ENST00000635741,;EHMT1,downstream_gene_variant,,ENST00000635987,;EHMT1,downstream_gene_variant,,ENST00000636463,;EHMT1,upstream_gene_variant,,ENST00000636472,;EHMT1,upstream_gene_variant,,ENST00000636526,;EHMT1,downstream_gene_variant,,ENST00000637407,;EHMT1,missense_variant,p.Val759Met,ENST00000462942,;EHMT1,3_prime_UTR_variant,,ENST00000637261,;EHMT1,3_prime_UTR_variant,,ENST00000637891,;EHMT1,non_coding_transcript_exon_variant,,ENST00000475564,;EHMT1,non_coding_transcript_exon_variant,,ENST00000494249,;EHMT1,non_coding_transcript_exon_variant,,ENST00000637748,;EHMT1,downstream_gene_variant,,ENST00000483653,;EHMT1,downstream_gene_variant,,ENST00000486164,;</t>
  </si>
  <si>
    <t>3484/5137</t>
  </si>
  <si>
    <t>3418/3897</t>
  </si>
  <si>
    <t>1140/1298</t>
  </si>
  <si>
    <t>rs770731320,COSM3906187,COSM3906188</t>
  </si>
  <si>
    <t>Gene3D:2.170.270.10,Pfam_domain:PF00856,PROSITE_profiles:PS50280,hmmpanther:PTHR22884,hmmpanther:PTHR22884:SF364,SMART_domains:SM00317,Superfamily_domains:SSF82199</t>
  </si>
  <si>
    <t>rs778344080</t>
  </si>
  <si>
    <t>c.2246C&gt;G</t>
  </si>
  <si>
    <t>p.Ser749Ter</t>
  </si>
  <si>
    <t>p.S749*</t>
  </si>
  <si>
    <t>18/58</t>
  </si>
  <si>
    <t>NF1,stop_gained,p.Ser749Ter,ENST00000358273,NM_001042492.2;NF1,stop_gained,p.Ser749Ter,ENST00000356175,NM_000267.3;NF1,stop_gained,p.Ser415Ter,ENST00000456735,;NF1,downstream_gene_variant,,ENST00000431387,NM_001128147.2;NF1,stop_gained,p.Ser783Ter,ENST00000579081,;NF1,3_prime_UTR_variant,,ENST00000495910,;NF1,non_coding_transcript_exon_variant,,ENST00000493220,;</t>
  </si>
  <si>
    <t>2629/12425</t>
  </si>
  <si>
    <t>2246/8520</t>
  </si>
  <si>
    <t>749/2839</t>
  </si>
  <si>
    <t>tCa/tGa</t>
  </si>
  <si>
    <t>rs778344080,CM076343,COSM6969531,COSM24583,COSM1382065,COSM1382064</t>
  </si>
  <si>
    <t>c4110314-987a-44a5-bf72-201bba3182f5</t>
  </si>
  <si>
    <t>c4110314-987a-44a5-bf72-201bba3182f5.strelka.vep.mafwin.txt</t>
  </si>
  <si>
    <t>BS_NYVVN7SD</t>
  </si>
  <si>
    <t>c4f808cd-b482-4edf-9fc5-919bb8b4487a</t>
  </si>
  <si>
    <t>c4f808cd-b482-4edf-9fc5-919bb8b4487a.strelka.vep.mafwin.txt</t>
  </si>
  <si>
    <t>c.1867C&gt;T</t>
  </si>
  <si>
    <t>p.Gln623Ter</t>
  </si>
  <si>
    <t>p.Q623*</t>
  </si>
  <si>
    <t>13/22</t>
  </si>
  <si>
    <t>KDM4A,stop_gained,p.Gln623Ter,ENST00000372396,NM_014663.2;AL451062.3,3_prime_UTR_variant,,ENST00000645057,;KDM4A,upstream_gene_variant,,ENST00000481296,;,regulatory_region_variant,,ENSR00000005632,;</t>
  </si>
  <si>
    <t>2001/4474</t>
  </si>
  <si>
    <t>1867/3195</t>
  </si>
  <si>
    <t>623/1064</t>
  </si>
  <si>
    <t>hmmpanther:PTHR10694,hmmpanther:PTHR10694:SF32,mobidb-lite,Low_complexity_(Seg):seg</t>
  </si>
  <si>
    <t>c9ff377d-0b86-412a-b721-bdeb1b4089e6</t>
  </si>
  <si>
    <t>c9ff377d-0b86-412a-b721-bdeb1b4089e6.strelka.vep.mafwin.txt</t>
  </si>
  <si>
    <t>BS_VKH9KYDB</t>
  </si>
  <si>
    <t>BS_TV12GQHS</t>
  </si>
  <si>
    <t>c.13851del</t>
  </si>
  <si>
    <t>p.Glu4617AspfsTer9</t>
  </si>
  <si>
    <t>p.E4617Dfs*9</t>
  </si>
  <si>
    <t>KMT2C,frameshift_variant,p.Glu4617AspfsTer9,ENST00000262189,NM_170606.2;KMT2C,frameshift_variant,p.Glu4617AspfsTer9,ENST00000355193,;KMT2C,frameshift_variant,p.Glu2178AspfsTer9,ENST00000360104,;KMT2C,frameshift_variant,p.Glu1234AspfsTer9,ENST00000424877,;KMT2C,downstream_gene_variant,,ENST00000418061,;KMT2C,downstream_gene_variant,,ENST00000485241,;KMT2C,3_prime_UTR_variant,,ENST00000558084,;KMT2C,non_coding_transcript_exon_variant,,ENST00000473186,;</t>
  </si>
  <si>
    <t>14070/16862</t>
  </si>
  <si>
    <t>13851/14736</t>
  </si>
  <si>
    <t>4617/4911</t>
  </si>
  <si>
    <t>gaA/ga</t>
  </si>
  <si>
    <t>c.4902A&gt;C</t>
  </si>
  <si>
    <t>p.Glu1634Asp</t>
  </si>
  <si>
    <t>p.E1634D</t>
  </si>
  <si>
    <t>34/35</t>
  </si>
  <si>
    <t>SMARCA4,missense_variant,p.Glu1634Asp,ENST00000344626,NM_003072.3;SMARCA4,missense_variant,p.Glu1604Asp,ENST00000644737,;SMARCA4,missense_variant,p.Glu1666Asp,ENST00000646693,NM_001128849.1;SMARCA4,missense_variant,p.Glu1601Asp,ENST00000590574,;SMARCA4,missense_variant,p.Glu1633Asp,ENST00000642726,;SMARCA4,missense_variant,p.Glu1634Asp,ENST00000429416,NM_001128844.1;SMARCA4,missense_variant,p.Glu1633Asp,ENST00000642628,;SMARCA4,missense_variant,p.Glu1636Asp,ENST00000643549,;SMARCA4,missense_variant,p.Glu1601Asp,ENST00000646510,;SMARCA4,missense_variant,p.Glu1601Asp,ENST00000646484,NM_001128847.1;SMARCA4,missense_variant,p.Glu1604Asp,ENST00000643296,NM_001128845.1;SMARCA4,missense_variant,p.Glu1601Asp,ENST00000647230,;SMARCA4,missense_variant,p.Glu1668Asp,ENST00000413806,;SMARCA4,missense_variant,p.Glu1666Asp,ENST00000450717,;SMARCA4,missense_variant,p.Glu1600Asp,ENST00000645460,NM_001128848.1;SMARCA4,missense_variant,p.Glu1600Asp,ENST00000444061,;SMARCA4,missense_variant,p.Glu1603Asp,ENST00000589677,NM_001128846.1;SMARCA4,missense_variant,p.Glu1604Asp,ENST00000541122,;SMARCA4,missense_variant,p.Glu1442Asp,ENST00000643995,;SMARCA4,missense_variant,p.Glu1185Asp,ENST00000644963,;SMARCA4,missense_variant,p.Glu1152Asp,ENST00000643208,;SMARCA4,missense_variant,p.Glu1179Asp,ENST00000644065,;SMARCA4,missense_variant,p.Glu1132Asp,ENST00000642350,;SMARCA4,missense_variant,p.Glu1068Asp,ENST00000646746,;SMARCA4,missense_variant,p.Glu1055Asp,ENST00000643857,;SMARCA4,missense_variant,p.Glu1052Asp,ENST00000647268,;SMARCA4,missense_variant,p.Glu1081Asp,ENST00000646183,;SMARCA4,missense_variant,p.Glu1028Asp,ENST00000643534,;SMARCA4,missense_variant,p.Glu786Asp,ENST00000642508,;SMARCA4,missense_variant,p.Glu343Asp,ENST00000586985,;SMARCA4,missense_variant,p.Glu483Asp,ENST00000645236,;SMARCA4,missense_variant,p.Glu323Asp,ENST00000538456,;SMARCA4,downstream_gene_variant,,ENST00000592158,;SMARCA4,upstream_gene_variant,,ENST00000586921,;SMARCA4,3_prime_UTR_variant,,ENST00000644327,;SMARCA4,3_prime_UTR_variant,,ENST00000645061,;SMARCA4,3_prime_UTR_variant,,ENST00000645648,;SMARCA4,3_prime_UTR_variant,,ENST00000646593,;SMARCA4,non_coding_transcript_exon_variant,,ENST00000585799,;SMARCA4,non_coding_transcript_exon_variant,,ENST00000591595,;SMARCA4,non_coding_transcript_exon_variant,,ENST00000592604,;SMARCA4,non_coding_transcript_exon_variant,,ENST00000643929,;SMARCA4,non_coding_transcript_exon_variant,,ENST00000646889,;SMARCA4,downstream_gene_variant,,ENST00000645387,;</t>
  </si>
  <si>
    <t>5283/5791</t>
  </si>
  <si>
    <t>4902/4944</t>
  </si>
  <si>
    <t>1634/1647</t>
  </si>
  <si>
    <t>c.4352A&gt;T</t>
  </si>
  <si>
    <t>p.Asn1451Ile</t>
  </si>
  <si>
    <t>p.N1451I</t>
  </si>
  <si>
    <t>33/58</t>
  </si>
  <si>
    <t>NF1,missense_variant,p.Asn1451Ile,ENST00000358273,NM_001042492.2;NF1,missense_variant,p.Asn1430Ile,ENST00000356175,NM_000267.3;NF1,missense_variant,p.Asn1096Ile,ENST00000456735,;NF1,missense_variant,p.Asn1464Ile,ENST00000579081,;NF1,3_prime_UTR_variant,,ENST00000466819,;NF1,3_prime_UTR_variant,,ENST00000479614,;NF1,non_coding_transcript_exon_variant,,ENST00000493220,;NF1,downstream_gene_variant,,ENST00000495910,;</t>
  </si>
  <si>
    <t>4735/12425</t>
  </si>
  <si>
    <t>4352/8520</t>
  </si>
  <si>
    <t>1451/2839</t>
  </si>
  <si>
    <t>CM054013,COSM4384985,COSM4384984</t>
  </si>
  <si>
    <t>rs1462901601</t>
  </si>
  <si>
    <t>c.2474G&gt;A</t>
  </si>
  <si>
    <t>p.Arg825His</t>
  </si>
  <si>
    <t>p.R825H</t>
  </si>
  <si>
    <t>17/22</t>
  </si>
  <si>
    <t>KDM4A,missense_variant,p.Arg825His,ENST00000372396,NM_014663.2;AL451062.3,3_prime_UTR_variant,,ENST00000645057,;KDM4A,downstream_gene_variant,,ENST00000481296,;</t>
  </si>
  <si>
    <t>2608/4474</t>
  </si>
  <si>
    <t>2474/3195</t>
  </si>
  <si>
    <t>825/1064</t>
  </si>
  <si>
    <t>rs1462901601,COSM909900</t>
  </si>
  <si>
    <t>Gene3D:3.30.40.10,Pfam_domain:PF13832,PROSITE_profiles:PS51805,hmmpanther:PTHR10694,hmmpanther:PTHR10694:SF32,cd15713</t>
  </si>
  <si>
    <t>p.Arg913Cys</t>
  </si>
  <si>
    <t>p.R913C</t>
  </si>
  <si>
    <t>19/22</t>
  </si>
  <si>
    <t>KDM4A,missense_variant,p.Arg913Cys,ENST00000372396,NM_014663.2;KDM4A-AS1,downstream_gene_variant,,ENST00000398804,;KDM4A-AS1,downstream_gene_variant,,ENST00000434346,;KDM4A-AS1,downstream_gene_variant,,ENST00000439057,;AL451062.3,3_prime_UTR_variant,,ENST00000645057,;</t>
  </si>
  <si>
    <t>2871/4474</t>
  </si>
  <si>
    <t>2737/3195</t>
  </si>
  <si>
    <t>913/1064</t>
  </si>
  <si>
    <t>COSM4995457</t>
  </si>
  <si>
    <t>possibly_damaging(0.877)</t>
  </si>
  <si>
    <t>Gene3D:2.30.30.140,hmmpanther:PTHR10694,hmmpanther:PTHR10694:SF32,SMART_domains:SM00333,Superfamily_domains:SSF63748,cd04508</t>
  </si>
  <si>
    <t>rs758477132</t>
  </si>
  <si>
    <t>c.292C&gt;T</t>
  </si>
  <si>
    <t>p.Arg98Cys</t>
  </si>
  <si>
    <t>p.R98C</t>
  </si>
  <si>
    <t>FGFR4,missense_variant,p.Arg98Cys,ENST00000292408,NM_213647.2,NM_002011.4,NM_001354984.1;FGFR4,missense_variant,p.Arg98Cys,ENST00000393648,NM_001291980.1;FGFR4,missense_variant,p.Arg98Cys,ENST00000502906,;FGFR4,missense_variant,p.Arg98Cys,ENST00000393637,NM_022963.3;FGFR4,missense_variant,p.Arg98Cys,ENST00000503708,;FGFR4,missense_variant,p.Arg98Cys,ENST00000513166,;FGFR4,missense_variant,p.Arg98Cys,ENST00000514472,;FGFR4,downstream_gene_variant,,ENST00000510911,;FGFR4,upstream_gene_variant,,ENST00000511076,;FGFR4,downstream_gene_variant,,ENST00000507708,;FGFR4,3_prime_UTR_variant,,ENST00000430285,;FGFR4,non_coding_transcript_exon_variant,,ENST00000509511,;FGFR4,non_coding_transcript_exon_variant,,ENST00000426612,;FGFR4,upstream_gene_variant,,ENST00000483872,;FGFR4,upstream_gene_variant,,ENST00000508139,;</t>
  </si>
  <si>
    <t>537/3122</t>
  </si>
  <si>
    <t>292/2409</t>
  </si>
  <si>
    <t>98/802</t>
  </si>
  <si>
    <t>benign(0.27)</t>
  </si>
  <si>
    <t>c.4870C&gt;T</t>
  </si>
  <si>
    <t>p.Arg1624Ter</t>
  </si>
  <si>
    <t>p.R1624*</t>
  </si>
  <si>
    <t>ARID1B,stop_gained,p.Arg1624Ter,ENST00000346085,NM_020732.3;ARID1B,stop_gained,p.Arg1664Ter,ENST00000636930,;ARID1B,stop_gained,p.Arg1611Ter,ENST00000350026,NM_017519.2;ARID1B,stop_gained,p.Arg1133Ter,ENST00000414678,;ARID1B,stop_gained,p.Arg914Ter,ENST00000637904,;ARID1B,stop_gained,p.Arg854Ter,ENST00000635849,;ARID1B,stop_gained,p.Arg870Ter,ENST00000637015,;ARID1B,stop_gained,p.Arg861Ter,ENST00000637810,;ARID1B,stop_gained,p.Arg731Ter,ENST00000635957,;ARID1B,non_coding_transcript_exon_variant,,ENST00000637741,;ARID1B,3_prime_UTR_variant,,ENST00000637568,;ARID1B,non_coding_transcript_exon_variant,,ENST00000636227,;ARID1B,non_coding_transcript_exon_variant,,ENST00000636940,;ARID1B,non_coding_transcript_exon_variant,,ENST00000636254,;ARID1B,upstream_gene_variant,,ENST00000637933,;</t>
  </si>
  <si>
    <t>5426/10194</t>
  </si>
  <si>
    <t>4870/6750</t>
  </si>
  <si>
    <t>1624/2249</t>
  </si>
  <si>
    <t>COSM1672938,COSM1672937</t>
  </si>
  <si>
    <t>c.2014G&gt;T</t>
  </si>
  <si>
    <t>p.Asp672Tyr</t>
  </si>
  <si>
    <t>p.D672Y</t>
  </si>
  <si>
    <t>FGFR1,missense_variant,p.Asp641Tyr,ENST00000447712,NM_023110.2;FGFR1,missense_variant,p.Asp639Tyr,ENST00000397091,NM_015850.3;FGFR1,missense_variant,p.Asp639Tyr,ENST00000532791,NM_001174063.1;FGFR1,missense_variant,p.Asp672Tyr,ENST00000425967,NM_001174067.1;FGFR1,missense_variant,p.Asp631Tyr,ENST00000335922,NM_001174064.1;FGFR1,missense_variant,p.Asp552Tyr,ENST00000356207,NM_001174066.1,NM_023105.2;FGFR1,missense_variant,p.Asp550Tyr,ENST00000326324,NM_023106.2;FGFR1,missense_variant,p.Asp639Tyr,ENST00000397113,NM_001174065.1;FGFR1,missense_variant,p.Asp552Tyr,ENST00000397103,;FGFR1,missense_variant,p.Asp639Tyr,ENST00000397108,;FGFR1,3_prime_UTR_variant,,ENST00000341462,;FGFR1,3_prime_UTR_variant,,ENST00000619564,;FGFR1,upstream_gene_variant,,ENST00000526688,;FGFR1,missense_variant,p.Asp41Tyr,ENST00000531196,;FGFR1,non_coding_transcript_exon_variant,,ENST00000526570,;FGFR1,non_coding_transcript_exon_variant,,ENST00000527114,;FGFR1,non_coding_transcript_exon_variant,,ENST00000533619,;FGFR1,downstream_gene_variant,,ENST00000466021,;FGFR1,downstream_gene_variant,,ENST00000487647,;FGFR1,downstream_gene_variant,,ENST00000524528,;FGFR1,downstream_gene_variant,,ENST00000527745,;</t>
  </si>
  <si>
    <t>2337/5375</t>
  </si>
  <si>
    <t>2014/2562</t>
  </si>
  <si>
    <t>672/853</t>
  </si>
  <si>
    <t>rs758301934</t>
  </si>
  <si>
    <t>c.1931G&gt;A</t>
  </si>
  <si>
    <t>p.Cys644Tyr</t>
  </si>
  <si>
    <t>p.C644Y</t>
  </si>
  <si>
    <t>18/42</t>
  </si>
  <si>
    <t>TSC2,missense_variant,p.Cys644Tyr,ENST00000643946,;TSC2,missense_variant,p.Cys644Tyr,ENST00000219476,NM_000548.4;TSC2,missense_variant,p.Cys644Tyr,ENST00000643088,;TSC2,missense_variant,p.Cys644Tyr,ENST00000646388,;TSC2,missense_variant,p.Cys644Tyr,ENST00000350773,NM_001114382.2;TSC2,missense_variant,p.Cys644Tyr,ENST00000642936,NM_001318831.1;TSC2,missense_variant,p.Cys644Tyr,ENST00000644043,;TSC2,missense_variant,p.Cys644Tyr,ENST00000644329,;TSC2,missense_variant,p.Cys642Tyr,ENST00000644399,;TSC2,missense_variant,p.Cys644Tyr,ENST00000401874,NM_001077183.2;TSC2,missense_variant,p.Cys644Tyr,ENST00000644335,;TSC2,missense_variant,p.Cys655Tyr,ENST00000568454,NM_001318832.1;TSC2,missense_variant,p.Cys644Tyr,ENST00000642561,;TSC2,missense_variant,p.Cys644Tyr,ENST00000642797,;TSC2,missense_variant,p.Cys607Tyr,ENST00000439673,NM_001318827.1;TSC2,missense_variant,p.Cys595Tyr,ENST00000382538,NM_001318829.1;TSC2,missense_variant,p.Cys197Tyr,ENST00000642365,;TSC2,non_coding_transcript_exon_variant,,ENST00000646634,;TSC2,downstream_gene_variant,,ENST00000562474,;TSC2,3_prime_UTR_variant,,ENST00000439117,;TSC2,3_prime_UTR_variant,,ENST00000643298,;TSC2,3_prime_UTR_variant,,ENST00000644135,;TSC2,non_coding_transcript_exon_variant,,ENST00000645024,;TSC2,non_coding_transcript_exon_variant,,ENST00000644847,;TSC2,non_coding_transcript_exon_variant,,ENST00000645552,;TSC2,non_coding_transcript_exon_variant,,ENST00000488675,;TSC2,upstream_gene_variant,,ENST00000463808,;TSC2,upstream_gene_variant,,ENST00000471143,;TSC2,upstream_gene_variant,,ENST00000483020,;TSC2,upstream_gene_variant,,ENST00000563346,;TSC2,downstream_gene_variant,,ENST00000568566,;TSC2,upstream_gene_variant,,ENST00000645192,;TSC2,upstream_gene_variant,,ENST00000646464,;</t>
  </si>
  <si>
    <t>2561/6164</t>
  </si>
  <si>
    <t>1931/5424</t>
  </si>
  <si>
    <t>644/1807</t>
  </si>
  <si>
    <t>rs758301934,COSM5712710,COSM5712709</t>
  </si>
  <si>
    <t>Gene3D:1.25.10.10,Pfam_domain:PF03542,hmmpanther:PTHR10063,hmmpanther:PTHR10063:SF0</t>
  </si>
  <si>
    <t>rs137854343</t>
  </si>
  <si>
    <t>c.4925G&gt;A</t>
  </si>
  <si>
    <t>p.Gly1642Asp</t>
  </si>
  <si>
    <t>p.G1642D</t>
  </si>
  <si>
    <t>TSC2,missense_variant,p.Gly1617Asp,ENST00000643946,;TSC2,missense_variant,p.Gly1642Asp,ENST00000219476,NM_000548.4;TSC2,missense_variant,p.Gly1573Asp,ENST00000643088,;TSC2,missense_variant,p.Gly1640Asp,ENST00000646388,;TSC2,missense_variant,p.Gly1619Asp,ENST00000350773,NM_001114382.2;TSC2,missense_variant,p.Gly1598Asp,ENST00000642936,NM_001318831.1;TSC2,missense_variant,p.Gly1599Asp,ENST00000644043,;TSC2,missense_variant,p.Gly1575Asp,ENST00000644329,;TSC2,missense_variant,p.Gly1616Asp,ENST00000644399,;TSC2,missense_variant,p.Gly1575Asp,ENST00000401874,NM_001077183.2;TSC2,missense_variant,p.Gly1574Asp,ENST00000644335,;TSC2,missense_variant,p.Gly1586Asp,ENST00000568454,NM_001318832.1;TSC2,missense_variant,p.Gly1599Asp,ENST00000642561,;TSC2,missense_variant,p.Gly1576Asp,ENST00000642797,;TSC2,missense_variant,p.Gly1539Asp,ENST00000439673,NM_001318827.1;TSC2,missense_variant,p.Gly1527Asp,ENST00000382538,NM_001318829.1;TSC2,missense_variant,p.Gly1194Asp,ENST00000642365,;PKD1,downstream_gene_variant,,ENST00000262304,NM_001009944.2;PKD1,downstream_gene_variant,,ENST00000423118,NM_000296.3;TSC2,downstream_gene_variant,,ENST00000645186,;MIR1225,downstream_gene_variant,,ENST00000408729,;AC009065.2,upstream_gene_variant,,ENST00000563284,;AC009065.2,upstream_gene_variant,,ENST00000570072,;TSC2,non_coding_transcript_exon_variant,,ENST00000646634,;TSC2,non_coding_transcript_exon_variant,,ENST00000642728,;TSC2,3_prime_UTR_variant,,ENST00000439117,;TSC2,3_prime_UTR_variant,,ENST00000569110,;TSC2,non_coding_transcript_exon_variant,,ENST00000645024,;TSC2,non_coding_transcript_exon_variant,,ENST00000569930,;TSC2,non_coding_transcript_exon_variant,,ENST00000497886,;TSC2,non_coding_transcript_exon_variant,,ENST00000643426,;TSC2,non_coding_transcript_exon_variant,,ENST00000647042,;TSC2,non_coding_transcript_exon_variant,,ENST00000646674,;TSC2,non_coding_transcript_exon_variant,,ENST00000647180,;TSC2,non_coding_transcript_exon_variant,,ENST00000642791,;TSC2,non_coding_transcript_exon_variant,,ENST00000643177,;TSC2,non_coding_transcript_exon_variant,,ENST00000644278,;TSC2,non_coding_transcript_exon_variant,,ENST00000646557,;PKD1,downstream_gene_variant,,ENST00000472577,;PKD1,downstream_gene_variant,,ENST00000485120,;PKD1,downstream_gene_variant,,ENST00000487932,;PKD1,downstream_gene_variant,,ENST00000561668,;PKD1,downstream_gene_variant,,ENST00000564313,;TSC2,downstream_gene_variant,,ENST00000643533,;TSC2,downstream_gene_variant,,ENST00000644722,;,regulatory_region_variant,,ENSR00000082436,;</t>
  </si>
  <si>
    <t>5555/6164</t>
  </si>
  <si>
    <t>4925/5424</t>
  </si>
  <si>
    <t>1642/1807</t>
  </si>
  <si>
    <t>rs137854343,CM114767,CD024058</t>
  </si>
  <si>
    <t>c.2717G&gt;A</t>
  </si>
  <si>
    <t>p.Arg906His</t>
  </si>
  <si>
    <t>p.R906H</t>
  </si>
  <si>
    <t>SMARCA4,missense_variant,p.Arg906His,ENST00000344626,NM_003072.3;SMARCA4,missense_variant,p.Arg906His,ENST00000644737,;SMARCA4,missense_variant,p.Arg906His,ENST00000646693,NM_001128849.1;SMARCA4,missense_variant,p.Arg906His,ENST00000590574,;SMARCA4,missense_variant,p.Arg906His,ENST00000642726,;SMARCA4,missense_variant,p.Arg906His,ENST00000429416,NM_001128844.1;SMARCA4,missense_variant,p.Arg906His,ENST00000642628,;SMARCA4,missense_variant,p.Arg906His,ENST00000643549,;SMARCA4,missense_variant,p.Arg906His,ENST00000646510,;SMARCA4,missense_variant,p.Arg906His,ENST00000646484,NM_001128847.1;SMARCA4,missense_variant,p.Arg906His,ENST00000643296,NM_001128845.1;SMARCA4,missense_variant,p.Arg906His,ENST00000647230,;SMARCA4,missense_variant,p.Arg970His,ENST00000413806,;SMARCA4,missense_variant,p.Arg906His,ENST00000450717,;SMARCA4,missense_variant,p.Arg906His,ENST00000645460,NM_001128848.1;SMARCA4,missense_variant,p.Arg906His,ENST00000444061,;SMARCA4,missense_variant,p.Arg864His,ENST00000591545,;SMARCA4,missense_variant,p.Arg906His,ENST00000589677,NM_001128846.1;SMARCA4,missense_variant,p.Arg906His,ENST00000541122,;SMARCA4,missense_variant,p.Arg711His,ENST00000643995,;SMARCA4,missense_variant,p.Arg455His,ENST00000644963,;SMARCA4,missense_variant,p.Arg425His,ENST00000643208,;SMARCA4,missense_variant,p.Arg482His,ENST00000644065,;SMARCA4,missense_variant,p.Arg401His,ENST00000642350,;SMARCA4,missense_variant,p.Arg340His,ENST00000646746,;SMARCA4,missense_variant,p.Arg358His,ENST00000643857,;SMARCA4,missense_variant,p.Arg357His,ENST00000647268,;SMARCA4,missense_variant,p.Arg355His,ENST00000646183,;SMARCA4,missense_variant,p.Arg335His,ENST00000643534,;SMARCA4,missense_variant,p.Arg27His,ENST00000642508,;SMARCA4,missense_variant,p.Arg184His,ENST00000646513,;SMARCA4,non_coding_transcript_exon_variant,,ENST00000586122,;SMARCA4,missense_variant,p.Arg497His,ENST00000644327,;SMARCA4,missense_variant,p.Arg402His,ENST00000645061,;SMARCA4,missense_variant,p.Arg194His,ENST00000645648,;SMARCA4,missense_variant,p.Arg67His,ENST00000646236,;SMARCA4,3_prime_UTR_variant,,ENST00000644290,;SMARCA4,3_prime_UTR_variant,,ENST00000646593,;SMARCA4,non_coding_transcript_exon_variant,,ENST00000585799,;SMARCA4,non_coding_transcript_exon_variant,,ENST00000644267,;SMARCA4,non_coding_transcript_exon_variant,,ENST00000591595,;SMARCA4,non_coding_transcript_exon_variant,,ENST00000592604,;SMARCA4,non_coding_transcript_exon_variant,,ENST00000587988,;</t>
  </si>
  <si>
    <t>3098/5791</t>
  </si>
  <si>
    <t>2717/4944</t>
  </si>
  <si>
    <t>906/1647</t>
  </si>
  <si>
    <t>COSM5576008,COSM5576007,COSM4187742,COSM4187741</t>
  </si>
  <si>
    <t>c.2758G&gt;A</t>
  </si>
  <si>
    <t>p.Glu920Lys</t>
  </si>
  <si>
    <t>p.E920K</t>
  </si>
  <si>
    <t>SMARCA4,missense_variant,p.Glu920Lys,ENST00000344626,NM_003072.3;SMARCA4,missense_variant,p.Glu920Lys,ENST00000644737,;SMARCA4,missense_variant,p.Glu920Lys,ENST00000646693,NM_001128849.1;SMARCA4,missense_variant,p.Glu920Lys,ENST00000590574,;SMARCA4,missense_variant,p.Glu920Lys,ENST00000642726,;SMARCA4,missense_variant,p.Glu920Lys,ENST00000429416,NM_001128844.1;SMARCA4,missense_variant,p.Glu920Lys,ENST00000642628,;SMARCA4,missense_variant,p.Glu920Lys,ENST00000643549,;SMARCA4,missense_variant,p.Glu920Lys,ENST00000646510,;SMARCA4,missense_variant,p.Glu920Lys,ENST00000646484,NM_001128847.1;SMARCA4,missense_variant,p.Glu920Lys,ENST00000643296,NM_001128845.1;SMARCA4,missense_variant,p.Glu920Lys,ENST00000647230,;SMARCA4,missense_variant,p.Glu984Lys,ENST00000413806,;SMARCA4,missense_variant,p.Glu920Lys,ENST00000450717,;SMARCA4,missense_variant,p.Glu920Lys,ENST00000645460,NM_001128848.1;SMARCA4,missense_variant,p.Glu920Lys,ENST00000444061,;SMARCA4,missense_variant,p.Glu878Lys,ENST00000591545,;SMARCA4,missense_variant,p.Glu920Lys,ENST00000589677,NM_001128846.1;SMARCA4,missense_variant,p.Glu920Lys,ENST00000541122,;SMARCA4,missense_variant,p.Glu725Lys,ENST00000643995,;SMARCA4,missense_variant,p.Glu469Lys,ENST00000644963,;SMARCA4,missense_variant,p.Glu439Lys,ENST00000643208,;SMARCA4,missense_variant,p.Glu496Lys,ENST00000644065,;SMARCA4,missense_variant,p.Glu415Lys,ENST00000642350,;SMARCA4,missense_variant,p.Glu354Lys,ENST00000646746,;SMARCA4,missense_variant,p.Glu372Lys,ENST00000643857,;SMARCA4,missense_variant,p.Glu371Lys,ENST00000647268,;SMARCA4,missense_variant,p.Glu369Lys,ENST00000646183,;SMARCA4,missense_variant,p.Glu349Lys,ENST00000643534,;SMARCA4,missense_variant,p.Glu41Lys,ENST00000642508,;SMARCA4,missense_variant,p.Glu198Lys,ENST00000646513,;SMARCA4,non_coding_transcript_exon_variant,,ENST00000586122,;SMARCA4,missense_variant,p.Glu511Lys,ENST00000644327,;SMARCA4,missense_variant,p.Glu416Lys,ENST00000645061,;SMARCA4,missense_variant,p.Glu208Lys,ENST00000645648,;SMARCA4,missense_variant,p.Glu81Lys,ENST00000646236,;SMARCA4,3_prime_UTR_variant,,ENST00000644290,;SMARCA4,3_prime_UTR_variant,,ENST00000646593,;SMARCA4,non_coding_transcript_exon_variant,,ENST00000585799,;SMARCA4,non_coding_transcript_exon_variant,,ENST00000644267,;SMARCA4,non_coding_transcript_exon_variant,,ENST00000591595,;SMARCA4,non_coding_transcript_exon_variant,,ENST00000592604,;SMARCA4,non_coding_transcript_exon_variant,,ENST00000587988,;</t>
  </si>
  <si>
    <t>3139/5791</t>
  </si>
  <si>
    <t>2758/4944</t>
  </si>
  <si>
    <t>920/1647</t>
  </si>
  <si>
    <t>COSM990750,COSM1589632</t>
  </si>
  <si>
    <t>Gene3D:3.40.50.10810,Pfam_domain:PF00176,PROSITE_profiles:PS51192,hmmpanther:PTHR10799,hmmpanther:PTHR10799:SF76,SMART_domains:SM00487,Superfamily_domains:SSF52540</t>
  </si>
  <si>
    <t>c.3575G&gt;A</t>
  </si>
  <si>
    <t>p.Arg1192His</t>
  </si>
  <si>
    <t>p.R1192H</t>
  </si>
  <si>
    <t>SMARCA4,missense_variant,p.Arg1192His,ENST00000344626,NM_003072.3;SMARCA4,missense_variant,p.Arg1192His,ENST00000644737,;SMARCA4,missense_variant,p.Arg1192His,ENST00000646693,NM_001128849.1;SMARCA4,missense_variant,p.Arg1192His,ENST00000590574,;SMARCA4,missense_variant,p.Arg1192His,ENST00000642726,;SMARCA4,missense_variant,p.Arg1192His,ENST00000429416,NM_001128844.1;SMARCA4,missense_variant,p.Arg1192His,ENST00000642628,;SMARCA4,missense_variant,p.Arg1192His,ENST00000643549,;SMARCA4,missense_variant,p.Arg1192His,ENST00000646510,;SMARCA4,missense_variant,p.Arg1192His,ENST00000646484,NM_001128847.1;SMARCA4,missense_variant,p.Arg1192His,ENST00000643296,NM_001128845.1;SMARCA4,missense_variant,p.Arg1192His,ENST00000647230,;SMARCA4,missense_variant,p.Arg1256His,ENST00000413806,;SMARCA4,missense_variant,p.Arg1192His,ENST00000450717,;SMARCA4,missense_variant,p.Arg1192His,ENST00000645460,NM_001128848.1;SMARCA4,missense_variant,p.Arg1192His,ENST00000444061,;SMARCA4,missense_variant,p.Arg1192His,ENST00000589677,NM_001128846.1;SMARCA4,missense_variant,p.Arg1192His,ENST00000541122,;SMARCA4,missense_variant,p.Arg997His,ENST00000643995,;SMARCA4,missense_variant,p.Arg741His,ENST00000644963,;SMARCA4,missense_variant,p.Arg711His,ENST00000643208,;SMARCA4,missense_variant,p.Arg768His,ENST00000644065,;SMARCA4,missense_variant,p.Arg687His,ENST00000642350,;SMARCA4,missense_variant,p.Arg626His,ENST00000646746,;SMARCA4,missense_variant,p.Arg644His,ENST00000643857,;SMARCA4,missense_variant,p.Arg643His,ENST00000647268,;SMARCA4,missense_variant,p.Arg641His,ENST00000646183,;SMARCA4,missense_variant,p.Arg621His,ENST00000643534,;SMARCA4,missense_variant,p.Arg313His,ENST00000642508,;SMARCA4,missense_variant,p.Arg42His,ENST00000645236,;SMARCA4,upstream_gene_variant,,ENST00000538456,;SMARCA4,upstream_gene_variant,,ENST00000586985,;SMARCA4,downstream_gene_variant,,ENST00000591545,;SMARCA4,upstream_gene_variant,,ENST00000592158,;RF02271,upstream_gene_variant,,ENST00000620113,;SMARCA4,missense_variant,p.Arg783His,ENST00000644327,;SMARCA4,missense_variant,p.Arg688His,ENST00000645061,;SMARCA4,3_prime_UTR_variant,,ENST00000645648,;SMARCA4,3_prime_UTR_variant,,ENST00000646593,;SMARCA4,3_prime_UTR_variant,,ENST00000646236,;SMARCA4,non_coding_transcript_exon_variant,,ENST00000585799,;SMARCA4,non_coding_transcript_exon_variant,,ENST00000644267,;SMARCA4,non_coding_transcript_exon_variant,,ENST00000591595,;SMARCA4,non_coding_transcript_exon_variant,,ENST00000592604,;SMARCA4,non_coding_transcript_exon_variant,,ENST00000586892,;SMARCA4,downstream_gene_variant,,ENST00000644290,;</t>
  </si>
  <si>
    <t>3956/5791</t>
  </si>
  <si>
    <t>3575/4944</t>
  </si>
  <si>
    <t>1192/1647</t>
  </si>
  <si>
    <t>COSM5668497,COSM5668496,COSM1266238,COSM1266237</t>
  </si>
  <si>
    <t>rs375338359</t>
  </si>
  <si>
    <t>c.1025G&gt;C</t>
  </si>
  <si>
    <t>p.Arg342Pro</t>
  </si>
  <si>
    <t>p.R342P</t>
  </si>
  <si>
    <t>TP53,missense_variant,p.Arg303Pro,ENST00000610292,NM_001126118.1;TP53,missense_variant,p.Arg342Pro,ENST00000269305,NM_001276760.1,NM_001126112.2,NM_001276761.1,NM_000546.5;TP53,missense_variant,p.Arg303Pro,ENST00000620739,;TP53,missense_variant,p.Arg342Pro,ENST00000445888,;TP53,missense_variant,p.Arg303Pro,ENST00000619485,;TP53,missense_variant,p.Arg210Pro,ENST00000504937,;TP53,missense_variant,p.Arg183Pro,ENST00000619186,NM_001276697.1,NM_001126115.1;TP53,missense_variant,p.Arg331Pro,ENST00000615910,;TP53,3_prime_UTR_variant,,ENST00000617185,NM_001126114.2;TP53,3_prime_UTR_variant,,ENST00000420246,;TP53,3_prime_UTR_variant,,ENST00000622645,NM_001276696.1;TP53,3_prime_UTR_variant,,ENST00000455263,NM_001276695.1,NM_001126113.2;TP53,3_prime_UTR_variant,,ENST00000610538,;TP53,3_prime_UTR_variant,,ENST00000510385,NM_001276698.1,NM_001126116.1;TP53,3_prime_UTR_variant,,ENST00000618944,;TP53,3_prime_UTR_variant,,ENST00000504290,;TP53,3_prime_UTR_variant,,ENST00000610623,NM_001276699.1,NM_001126117.1;TP53,intron_variant,,ENST00000359597,;TP53,intron_variant,,ENST00000413465,;TP53,intron_variant,,ENST00000576024,;TP53,downstream_gene_variant,,ENST00000503591,;TP53,downstream_gene_variant,,ENST00000508793,;TP53,downstream_gene_variant,,ENST00000509690,;TP53,downstream_gene_variant,,ENST00000514944,;TP53,downstream_gene_variant,,ENST00000604348,;TP53,downstream_gene_variant,,ENST00000574684,;TP53,missense_variant,p.Arg303Pro,ENST00000635293,;TP53,downstream_gene_variant,,ENST00000505014,;</t>
  </si>
  <si>
    <t>1215/2579</t>
  </si>
  <si>
    <t>1025/1182</t>
  </si>
  <si>
    <t>342/393</t>
  </si>
  <si>
    <t>cGa/cCa</t>
  </si>
  <si>
    <t>rs375338359,CM098494,TP53_g.16916G&gt;C,COSM46154,COSM45278,COSM45276,COSM437468</t>
  </si>
  <si>
    <t>possibly_damaging(0.829)</t>
  </si>
  <si>
    <t>1,1,0,1,1,1,1</t>
  </si>
  <si>
    <t>rs1388677795</t>
  </si>
  <si>
    <t>c.2117_2118insA</t>
  </si>
  <si>
    <t>p.Ile707AspfsTer7</t>
  </si>
  <si>
    <t>p.I707Dfs*7</t>
  </si>
  <si>
    <t>FGFR1,frameshift_variant,p.Ile676AspfsTer7,ENST00000447712,NM_023110.2;FGFR1,frameshift_variant,p.Ile674AspfsTer7,ENST00000397091,NM_015850.3;FGFR1,frameshift_variant,p.Ile674AspfsTer7,ENST00000532791,NM_001174063.1;FGFR1,frameshift_variant,p.Ile707AspfsTer7,ENST00000425967,NM_001174067.1;FGFR1,frameshift_variant,p.Ile666AspfsTer7,ENST00000335922,NM_001174064.1;FGFR1,frameshift_variant,p.Ile587AspfsTer7,ENST00000356207,NM_001174066.1,NM_023105.2;FGFR1,frameshift_variant,p.Ile585AspfsTer7,ENST00000326324,NM_023106.2;FGFR1,frameshift_variant,p.Ile674AspfsTer7,ENST00000397113,NM_001174065.1;FGFR1,frameshift_variant,p.Ile587AspfsTer7,ENST00000397103,;FGFR1,frameshift_variant,p.Ile674AspfsTer7,ENST00000397108,;FGFR1,3_prime_UTR_variant,,ENST00000341462,;FGFR1,3_prime_UTR_variant,,ENST00000619564,;FGFR1,upstream_gene_variant,,ENST00000526688,;FGFR1,frameshift_variant,p.Ile76AspfsTer7,ENST00000531196,;FGFR1,non_coding_transcript_exon_variant,,ENST00000526570,;FGFR1,downstream_gene_variant,,ENST00000466021,;FGFR1,downstream_gene_variant,,ENST00000487647,;FGFR1,downstream_gene_variant,,ENST00000524528,;FGFR1,downstream_gene_variant,,ENST00000527114,;FGFR1,downstream_gene_variant,,ENST00000527745,;FGFR1,downstream_gene_variant,,ENST00000533619,;</t>
  </si>
  <si>
    <t>2440-2441/5375</t>
  </si>
  <si>
    <t>2117-2118/2562</t>
  </si>
  <si>
    <t>706/853</t>
  </si>
  <si>
    <t>R/RX</t>
  </si>
  <si>
    <t>cgg/cgAg</t>
  </si>
  <si>
    <t>CAAATAATGCCTCG</t>
  </si>
  <si>
    <t>rs1327196183</t>
  </si>
  <si>
    <t>c.2100_2113del</t>
  </si>
  <si>
    <t>p.Glu701ProfsTer8</t>
  </si>
  <si>
    <t>p.E701Pfs*8</t>
  </si>
  <si>
    <t>FGFR1,frameshift_variant,p.Glu670ProfsTer8,ENST00000447712,NM_023110.2;FGFR1,frameshift_variant,p.Glu668ProfsTer8,ENST00000397091,NM_015850.3;FGFR1,frameshift_variant,p.Glu668ProfsTer8,ENST00000532791,NM_001174063.1;FGFR1,frameshift_variant,p.Glu701ProfsTer8,ENST00000425967,NM_001174067.1;FGFR1,frameshift_variant,p.Glu660ProfsTer8,ENST00000335922,NM_001174064.1;FGFR1,frameshift_variant,p.Glu581ProfsTer8,ENST00000356207,NM_001174066.1,NM_023105.2;FGFR1,frameshift_variant,p.Glu579ProfsTer8,ENST00000326324,NM_023106.2;FGFR1,frameshift_variant,p.Glu668ProfsTer8,ENST00000397113,NM_001174065.1;FGFR1,frameshift_variant,p.Glu581ProfsTer8,ENST00000397103,;FGFR1,frameshift_variant,p.Glu668ProfsTer8,ENST00000397108,;FGFR1,3_prime_UTR_variant,,ENST00000341462,;FGFR1,3_prime_UTR_variant,,ENST00000619564,;FGFR1,upstream_gene_variant,,ENST00000526688,;FGFR1,frameshift_variant,p.Glu70ProfsTer8,ENST00000531196,;FGFR1,non_coding_transcript_exon_variant,,ENST00000526570,;FGFR1,downstream_gene_variant,,ENST00000466021,;FGFR1,downstream_gene_variant,,ENST00000487647,;FGFR1,downstream_gene_variant,,ENST00000524528,;FGFR1,downstream_gene_variant,,ENST00000527114,;FGFR1,downstream_gene_variant,,ENST00000527745,;FGFR1,downstream_gene_variant,,ENST00000533619,;</t>
  </si>
  <si>
    <t>2423-2436/5375</t>
  </si>
  <si>
    <t>2100-2113/2562</t>
  </si>
  <si>
    <t>700-705/853</t>
  </si>
  <si>
    <t>PEALFD/PX</t>
  </si>
  <si>
    <t>ccCGAGGCATTATTTGac/ccac</t>
  </si>
  <si>
    <t>rs1327196183,COSM6862012,COSM6862013,COSM6862014,COSM6862015,COSM6862016</t>
  </si>
  <si>
    <t>GTCAAATAATGCCTCGG</t>
  </si>
  <si>
    <t>rs1331358430</t>
  </si>
  <si>
    <t>c.2096_2097insG</t>
  </si>
  <si>
    <t>p.Pro700ThrfsTer6</t>
  </si>
  <si>
    <t>p.P700Tfs*6</t>
  </si>
  <si>
    <t>FGFR1,frameshift_variant,p.Pro669ThrfsTer6,ENST00000447712,NM_023110.2;FGFR1,frameshift_variant,p.Pro667ThrfsTer6,ENST00000397091,NM_015850.3;FGFR1,frameshift_variant,p.Pro667ThrfsTer6,ENST00000532791,NM_001174063.1;FGFR1,frameshift_variant,p.Pro700ThrfsTer6,ENST00000425967,NM_001174067.1;FGFR1,frameshift_variant,p.Pro659ThrfsTer6,ENST00000335922,NM_001174064.1;FGFR1,frameshift_variant,p.Pro580ThrfsTer6,ENST00000356207,NM_001174066.1,NM_023105.2;FGFR1,frameshift_variant,p.Pro578ThrfsTer6,ENST00000326324,NM_023106.2;FGFR1,frameshift_variant,p.Pro667ThrfsTer6,ENST00000397113,NM_001174065.1;FGFR1,frameshift_variant,p.Pro580ThrfsTer6,ENST00000397103,;FGFR1,frameshift_variant,p.Pro667ThrfsTer6,ENST00000397108,;FGFR1,3_prime_UTR_variant,,ENST00000341462,;FGFR1,3_prime_UTR_variant,,ENST00000619564,;FGFR1,upstream_gene_variant,,ENST00000526688,;FGFR1,frameshift_variant,p.Pro69ThrfsTer6,ENST00000531196,;FGFR1,non_coding_transcript_exon_variant,,ENST00000526570,;FGFR1,downstream_gene_variant,,ENST00000466021,;FGFR1,downstream_gene_variant,,ENST00000487647,;FGFR1,downstream_gene_variant,,ENST00000524528,;FGFR1,downstream_gene_variant,,ENST00000527114,;FGFR1,downstream_gene_variant,,ENST00000527745,;FGFR1,downstream_gene_variant,,ENST00000533619,;</t>
  </si>
  <si>
    <t>2419-2420/5375</t>
  </si>
  <si>
    <t>2096-2097/2562</t>
  </si>
  <si>
    <t>699/853</t>
  </si>
  <si>
    <t>A/AX</t>
  </si>
  <si>
    <t>gca/gcGa</t>
  </si>
  <si>
    <t>GTATCATTAAAA</t>
  </si>
  <si>
    <t>c.2093_2094insTTTTAATGATAC</t>
  </si>
  <si>
    <t>p.Met698delinsIlePheAsnAspThr</t>
  </si>
  <si>
    <t>p.M698delinsIFNDT</t>
  </si>
  <si>
    <t>FGFR1,protein_altering_variant,p.Met667delinsIlePheAsnAspThr,ENST00000447712,NM_023110.2;FGFR1,protein_altering_variant,p.Met665delinsIlePheAsnAspThr,ENST00000397091,NM_015850.3;FGFR1,protein_altering_variant,p.Met665delinsIlePheAsnAspThr,ENST00000532791,NM_001174063.1;FGFR1,protein_altering_variant,p.Met698delinsIlePheAsnAspThr,ENST00000425967,NM_001174067.1;FGFR1,protein_altering_variant,p.Met657delinsIlePheAsnAspThr,ENST00000335922,NM_001174064.1;FGFR1,protein_altering_variant,p.Met578delinsIlePheAsnAspThr,ENST00000356207,NM_001174066.1,NM_023105.2;FGFR1,protein_altering_variant,p.Met576delinsIlePheAsnAspThr,ENST00000326324,NM_023106.2;FGFR1,protein_altering_variant,p.Met665delinsIlePheAsnAspThr,ENST00000397113,NM_001174065.1;FGFR1,protein_altering_variant,p.Met578delinsIlePheAsnAspThr,ENST00000397103,;FGFR1,protein_altering_variant,p.Met665delinsIlePheAsnAspThr,ENST00000397108,;FGFR1,3_prime_UTR_variant,,ENST00000341462,;FGFR1,3_prime_UTR_variant,,ENST00000619564,;FGFR1,upstream_gene_variant,,ENST00000526688,;FGFR1,protein_altering_variant,p.Met67delinsIlePheAsnAspThr,ENST00000531196,;FGFR1,non_coding_transcript_exon_variant,,ENST00000526570,;FGFR1,downstream_gene_variant,,ENST00000466021,;FGFR1,downstream_gene_variant,,ENST00000487647,;FGFR1,downstream_gene_variant,,ENST00000524528,;FGFR1,downstream_gene_variant,,ENST00000527114,;FGFR1,downstream_gene_variant,,ENST00000527745,;FGFR1,downstream_gene_variant,,ENST00000533619,;</t>
  </si>
  <si>
    <t>protein_altering_variant</t>
  </si>
  <si>
    <t>2416-2417/5375</t>
  </si>
  <si>
    <t>2093-2094/2562</t>
  </si>
  <si>
    <t>698/853</t>
  </si>
  <si>
    <t>M/IFNDT</t>
  </si>
  <si>
    <t>atg/atTTTTAATGATACg</t>
  </si>
  <si>
    <t>c.472C&gt;G</t>
  </si>
  <si>
    <t>p.Arg158Gly</t>
  </si>
  <si>
    <t>p.R158G</t>
  </si>
  <si>
    <t>TP53,missense_variant,p.Arg158Gly,ENST00000617185,NM_001126114.2;TP53,missense_variant,p.Arg158Gly,ENST00000420246,;TP53,missense_variant,p.Arg119Gly,ENST00000622645,NM_001276696.1;TP53,missense_variant,p.Arg119Gly,ENST00000610292,NM_001126118.1;TP53,missense_variant,p.Arg158Gly,ENST00000455263,NM_001276695.1,NM_001126113.2;TP53,missense_variant,p.Arg119Gly,ENST00000610538,;TP53,missense_variant,p.Arg158Gly,ENST00000269305,NM_001276760.1,NM_001126112.2,NM_001276761.1,NM_000546.5;TP53,missense_variant,p.Arg119Gly,ENST00000620739,;TP53,missense_variant,p.Arg158Gly,ENST00000445888,;TP53,missense_variant,p.Arg119Gly,ENST00000619485,;TP53,missense_variant,p.Arg26Gly,ENST00000510385,NM_001276698.1,NM_001126116.1;TP53,missense_variant,p.Arg26Gly,ENST00000504290,;TP53,missense_variant,p.Arg26Gly,ENST00000504937,;TP53,missense_variant,p.Arg158Gly,ENST00000359597,;TP53,missense_variant,p.Arg147Gly,ENST00000615910,;TP53,missense_variant,p.Arg158Gly,ENST00000413465,;TP53,missense_variant,p.Arg26Gly,ENST00000509690,;TP53,missense_variant,p.Arg158Gly,ENST00000508793,;TP53,missense_variant,p.Arg65Gly,ENST00000514944,;TP53,5_prime_UTR_variant,,ENST00000618944,;TP53,5_prime_UTR_variant,,ENST00000610623,NM_001276699.1,NM_001126117.1;TP53,5_prime_UTR_variant,,ENST00000619186,NM_001276697.1,NM_001126115.1;TP53,downstream_gene_variant,,ENST00000503591,;TP53,upstream_gene_variant,,ENST00000576024,;TP53,downstream_gene_variant,,ENST00000604348,;TP53,upstream_gene_variant,,ENST00000574684,;TP53,missense_variant,p.Arg119Gly,ENST00000635293,;TP53,non_coding_transcript_exon_variant,,ENST00000505014,;</t>
  </si>
  <si>
    <t>662/2579</t>
  </si>
  <si>
    <t>472/1182</t>
  </si>
  <si>
    <t>158/393</t>
  </si>
  <si>
    <t>Cgc/Ggc</t>
  </si>
  <si>
    <t>CM004341,CM121763,TP53_g.12460C&gt;G,COSM984958,COSM984957,COSM984956,COSM984954,COSM43848,COSM43781,COSM3970366,COSM3970365,COSM3970364,COSM3970363,COSM3970362,COSM3970361,COSM3970360,COSM3970359,COSM3932746,COSM318154,COSM318153,COSM318152,COSM318151,COSM2744899,COSM1750371,COSM11087</t>
  </si>
  <si>
    <t>ce757335-3cc2-42eb-aa43-4f4648b35ee1</t>
  </si>
  <si>
    <t>ce757335-3cc2-42eb-aa43-4f4648b35ee1.strelka.vep.mafwin.txt</t>
  </si>
  <si>
    <t>cf5f7d53-cd29-4871-b623-adc0305decf2</t>
  </si>
  <si>
    <t>cf5f7d53-cd29-4871-b623-adc0305decf2.strelka.vep.mafwin.txt</t>
  </si>
  <si>
    <t>rs138489552</t>
  </si>
  <si>
    <t>BS_CN7PB0DN</t>
  </si>
  <si>
    <t>BS_6H3DP0G0</t>
  </si>
  <si>
    <t>c.495_497del</t>
  </si>
  <si>
    <t>p.Asp166del</t>
  </si>
  <si>
    <t>p.D166del</t>
  </si>
  <si>
    <t>FGFR1,inframe_deletion,p.Asp136del,ENST00000341462,;FGFR1,inframe_deletion,p.Asp133del,ENST00000447712,NM_023110.2;FGFR1,inframe_deletion,p.Asp133del,ENST00000397091,NM_015850.3;FGFR1,inframe_deletion,p.Asp133del,ENST00000532791,NM_001174063.1;FGFR1,inframe_deletion,p.Asp44del,ENST00000619564,;FGFR1,inframe_deletion,p.Asp166del,ENST00000425967,NM_001174067.1;FGFR1,inframe_deletion,p.Asp125del,ENST00000335922,NM_001174064.1;FGFR1,inframe_deletion,p.Asp44del,ENST00000356207,NM_001174066.1,NM_023105.2;FGFR1,inframe_deletion,p.Asp44del,ENST00000326324,NM_023106.2;FGFR1,inframe_deletion,p.Asp133del,ENST00000397113,NM_001174065.1;FGFR1,inframe_deletion,p.Asp44del,ENST00000397103,;FGFR1,inframe_deletion,p.Asp133del,ENST00000397108,;FGFR1,inframe_deletion,p.Asp133del,ENST00000525001,;FGFR1,inframe_deletion,p.Asp44del,ENST00000529552,;FGFR1,inframe_deletion,p.Asp44del,ENST00000526742,;FGFR1,inframe_deletion,p.Asp44del,ENST00000434187,;FGFR1,inframe_deletion,p.Asp44del,ENST00000530568,;FGFR1,5_prime_UTR_variant,,ENST00000533668,;FGFR1,downstream_gene_variant,,ENST00000413133,;AC087623.2,downstream_gene_variant,,ENST00000528407,;FGFR1,non_coding_transcript_exon_variant,,ENST00000527203,;FGFR1,intron_variant,,ENST00000530701,;FGFR1,3_prime_UTR_variant,,ENST00000487647,;FGFR1,3_prime_UTR_variant,,ENST00000484370,;FGFR1,non_coding_transcript_exon_variant,,ENST00000526570,;FGFR1,non_coding_transcript_exon_variant,,ENST00000470826,;FGFR1,non_coding_transcript_exon_variant,,ENST00000496296,;FGFR1,non_coding_transcript_exon_variant,,ENST00000474970,;FGFR1,non_coding_transcript_exon_variant,,ENST00000532386,;FGFR1,downstream_gene_variant,,ENST00000397090,;FGFR1,upstream_gene_variant,,ENST00000464163,;FGFR1,upstream_gene_variant,,ENST00000475621,;</t>
  </si>
  <si>
    <t>818-820/5375</t>
  </si>
  <si>
    <t>495-497/2562</t>
  </si>
  <si>
    <t>165-166/853</t>
  </si>
  <si>
    <t>DD/D</t>
  </si>
  <si>
    <t>gaTGAc/gac</t>
  </si>
  <si>
    <t>Gene3D:2.60.40.10,PIRSF_domain:PIRSF000628,hmmpanther:PTHR24416,hmmpanther:PTHR24416:SF131,mobidb-lite,Low_complexity_(Seg):seg</t>
  </si>
  <si>
    <t>AGTCAT</t>
  </si>
  <si>
    <t>d27e850d-fb36-47a1-8d27-9a78b7dee46b</t>
  </si>
  <si>
    <t>d27e850d-fb36-47a1-8d27-9a78b7dee46b.strelka.vep.mafwin.txt</t>
  </si>
  <si>
    <t>d38a9ab4-d143-4cf6-a273-c308e47f693a</t>
  </si>
  <si>
    <t>d38a9ab4-d143-4cf6-a273-c308e47f693a.strelka.vep.mafwin.txt</t>
  </si>
  <si>
    <t>BS_FBP5NZNR</t>
  </si>
  <si>
    <t>BS_CKWQKB3A</t>
  </si>
  <si>
    <t>c.1074del</t>
  </si>
  <si>
    <t>p.Trp358CysfsTer8</t>
  </si>
  <si>
    <t>p.W358Cfs*8</t>
  </si>
  <si>
    <t>SMARCB1,frameshift_variant,p.Trp349CysfsTer8,ENST00000644036,NM_003073.4;SMARCB1,frameshift_variant,p.Trp340CysfsTer8,ENST00000407422,NM_001007468.2;SMARCB1,frameshift_variant,p.Trp358CysfsTer8,ENST00000344921,NM_001317946.1;SMARCB1,frameshift_variant,p.Trp303CysfsTer8,ENST00000263121,;DERL3,downstream_gene_variant,,ENST00000318109,NM_001002862.2;DERL3,downstream_gene_variant,,ENST00000404056,;DERL3,downstream_gene_variant,,ENST00000406855,NM_001135751.1;DERL3,downstream_gene_variant,,ENST00000476077,NM_198440.3;DERL3,downstream_gene_variant,,ENST00000464023,;DERL3,downstream_gene_variant,,ENST00000464034,;DERL3,downstream_gene_variant,,ENST00000488272,;DERL3,downstream_gene_variant,,ENST00000493596,;SMARCB1,3_prime_UTR_variant,,ENST00000644462,;SMARCB1,3_prime_UTR_variant,,ENST00000647057,;SMARCB1,non_coding_transcript_exon_variant,,ENST00000646723,;SMARCB1,non_coding_transcript_exon_variant,,ENST00000645799,;DERL3,downstream_gene_variant,,ENST00000290730,;DERL3,downstream_gene_variant,,ENST00000464110,;SMARCB1,downstream_gene_variant,,ENST00000477836,;</t>
  </si>
  <si>
    <t>1280/1717</t>
  </si>
  <si>
    <t>1073/1185</t>
  </si>
  <si>
    <t>358/394</t>
  </si>
  <si>
    <t>W/X</t>
  </si>
  <si>
    <t>tGg/tg</t>
  </si>
  <si>
    <t>GTGG</t>
  </si>
  <si>
    <t>d488b643-3452-4b49-a499-640b1ec32829</t>
  </si>
  <si>
    <t>d488b643-3452-4b49-a499-640b1ec32829.strelka.vep.mafwin.txt</t>
  </si>
  <si>
    <t>BS_SNC5WMVN</t>
  </si>
  <si>
    <t>BS_ARW4NM3Z</t>
  </si>
  <si>
    <t>c.1874G&gt;C</t>
  </si>
  <si>
    <t>p.Gly625Ala</t>
  </si>
  <si>
    <t>p.G625A</t>
  </si>
  <si>
    <t>NSD1,missense_variant,p.Gly625Ala,ENST00000439151,NM_022455.4;NSD1,missense_variant,p.Gly356Ala,ENST00000354179,NM_172349.2;NSD1,missense_variant,p.Gly356Ala,ENST00000347982,;NSD1,downstream_gene_variant,,ENST00000508896,;NSD1,3_prime_UTR_variant,,ENST00000638627,;NSD1,upstream_gene_variant,,ENST00000375350,;NSD1,downstream_gene_variant,,ENST00000644863,;</t>
  </si>
  <si>
    <t>1919/12892</t>
  </si>
  <si>
    <t>1874/8091</t>
  </si>
  <si>
    <t>625/2696</t>
  </si>
  <si>
    <t>gGa/gCa</t>
  </si>
  <si>
    <t>COSM4849112,COSM4849111</t>
  </si>
  <si>
    <t>d687638c-5728-4107-ba6a-2e8a6437181a</t>
  </si>
  <si>
    <t>d687638c-5728-4107-ba6a-2e8a6437181a.strelka.vep.mafwin.txt</t>
  </si>
  <si>
    <t>BS_J4E9SW51</t>
  </si>
  <si>
    <t>BS_9XHV04WE</t>
  </si>
  <si>
    <t>d95bc339-875d-410c-84f9-c874cafd163e</t>
  </si>
  <si>
    <t>d95bc339-875d-410c-84f9-c874cafd163e.strelka.vep.mafwin.txt</t>
  </si>
  <si>
    <t>BS_B558FJXC</t>
  </si>
  <si>
    <t>BS_4T617TSG</t>
  </si>
  <si>
    <t>dd186dac-1ccd-4a15-9a0f-84096c5dba3b</t>
  </si>
  <si>
    <t>dd186dac-1ccd-4a15-9a0f-84096c5dba3b.strelka.vep.mafwin.txt</t>
  </si>
  <si>
    <t>BS_RG6JK7ZN</t>
  </si>
  <si>
    <t>c.6428G&gt;A</t>
  </si>
  <si>
    <t>p.Arg2143His</t>
  </si>
  <si>
    <t>p.R2143H</t>
  </si>
  <si>
    <t>ARID1A,missense_variant,p.Arg2143His,ENST00000324856,NM_006015.4;ARID1A,missense_variant,p.Arg1761His,ENST00000636219,;ARID1A,missense_variant,p.Arg1759His,ENST00000430799,;ARID1A,missense_variant,p.Arg1760His,ENST00000374152,;ARID1A,missense_variant,p.Arg1926His,ENST00000457599,NM_139135.2;ARID1A,3_prime_UTR_variant,,ENST00000466382,;ARID1A,3_prime_UTR_variant,,ENST00000532781,;ARID1A,non_coding_transcript_exon_variant,,ENST00000637788,;</t>
  </si>
  <si>
    <t>6799/8583</t>
  </si>
  <si>
    <t>6428/6858</t>
  </si>
  <si>
    <t>2143/2285</t>
  </si>
  <si>
    <t>COSM1183544</t>
  </si>
  <si>
    <t>rs1179332640</t>
  </si>
  <si>
    <t>c.6551C&gt;T</t>
  </si>
  <si>
    <t>p.Ala2184Val</t>
  </si>
  <si>
    <t>p.A2184V</t>
  </si>
  <si>
    <t>ARID1A,missense_variant,p.Ala2184Val,ENST00000324856,NM_006015.4;ARID1A,missense_variant,p.Ala1802Val,ENST00000636219,;ARID1A,missense_variant,p.Ala1800Val,ENST00000430799,;ARID1A,missense_variant,p.Ala1801Val,ENST00000374152,;ARID1A,missense_variant,p.Ala1967Val,ENST00000457599,NM_139135.2;ARID1A,3_prime_UTR_variant,,ENST00000466382,;ARID1A,3_prime_UTR_variant,,ENST00000532781,;ARID1A,non_coding_transcript_exon_variant,,ENST00000637788,;</t>
  </si>
  <si>
    <t>6922/8583</t>
  </si>
  <si>
    <t>6551/6858</t>
  </si>
  <si>
    <t>2184/2285</t>
  </si>
  <si>
    <t>c.2219T&gt;G</t>
  </si>
  <si>
    <t>p.Val740Gly</t>
  </si>
  <si>
    <t>p.V740G</t>
  </si>
  <si>
    <t>CUL3,missense_variant,p.Val740Gly,ENST00000264414,NM_003590.4;CUL3,missense_variant,p.Val674Gly,ENST00000344951,NM_001257197.1;CUL3,missense_variant,p.Val716Gly,ENST00000409777,;CUL3,missense_variant,p.Val716Gly,ENST00000409096,NM_001257198.1;CUL3,missense_variant,p.Val314Gly,ENST00000617432,;CUL3,missense_variant,p.Val83Gly,ENST00000451538,;AC073052.2,non_coding_transcript_exon_variant,,ENST00000622296,;AC073052.2,non_coding_transcript_exon_variant,,ENST00000620050,;CUL3,downstream_gene_variant,,ENST00000536702,;CUL3,3_prime_UTR_variant,,ENST00000454323,;CUL3,non_coding_transcript_exon_variant,,ENST00000497715,;</t>
  </si>
  <si>
    <t>2558/6741</t>
  </si>
  <si>
    <t>2219/2307</t>
  </si>
  <si>
    <t>740/768</t>
  </si>
  <si>
    <t>possibly_damaging(0.521)</t>
  </si>
  <si>
    <t>c.6362G&gt;A</t>
  </si>
  <si>
    <t>p.Arg2121His</t>
  </si>
  <si>
    <t>p.R2121H</t>
  </si>
  <si>
    <t>SETD2,missense_variant,p.Arg2121His,ENST00000409792,NM_014159.6,NM_001349370.1;SETD2,downstream_gene_variant,,ENST00000492397,;SETD2,3_prime_UTR_variant,,ENST00000330022,;SETD2,3_prime_UTR_variant,,ENST00000431180,;SETD2,3_prime_UTR_variant,,ENST00000445387,;</t>
  </si>
  <si>
    <t>6405/8142</t>
  </si>
  <si>
    <t>6362/7695</t>
  </si>
  <si>
    <t>2121/2564</t>
  </si>
  <si>
    <t>COSM3068900,COSM3068899</t>
  </si>
  <si>
    <t>c.6335A&gt;G</t>
  </si>
  <si>
    <t>p.Asp2112Gly</t>
  </si>
  <si>
    <t>p.D2112G</t>
  </si>
  <si>
    <t>SETD2,missense_variant,p.Asp2112Gly,ENST00000409792,NM_014159.6,NM_001349370.1;SETD2,downstream_gene_variant,,ENST00000492397,;SETD2,3_prime_UTR_variant,,ENST00000330022,;SETD2,3_prime_UTR_variant,,ENST00000431180,;SETD2,3_prime_UTR_variant,,ENST00000445387,;</t>
  </si>
  <si>
    <t>6378/8142</t>
  </si>
  <si>
    <t>6335/7695</t>
  </si>
  <si>
    <t>2112/2564</t>
  </si>
  <si>
    <t>probably_damaging(0.913)</t>
  </si>
  <si>
    <t>rs1436814738</t>
  </si>
  <si>
    <t>c.4681C&gt;T</t>
  </si>
  <si>
    <t>p.Arg1561Cys</t>
  </si>
  <si>
    <t>p.R1561C</t>
  </si>
  <si>
    <t>30/30</t>
  </si>
  <si>
    <t>PBRM1,missense_variant,p.Arg1581Cys,ENST00000356770,;PBRM1,missense_variant,p.Arg1668Cys,ENST00000296302,;PBRM1,missense_variant,p.Arg1561Cys,ENST00000394830,NM_018313.4;PBRM1,missense_variant,p.Arg1631Cys,ENST00000409114,;PBRM1,missense_variant,p.Arg1613Cys,ENST00000409057,;PBRM1,missense_variant,p.Arg1588Cys,ENST00000410007,;PBRM1,missense_variant,p.Arg1576Cys,ENST00000409767,;PBRM1,missense_variant,p.Arg1561Cys,ENST00000337303,;SMIM4,intron_variant,,ENST00000476842,;RNU6-856P,downstream_gene_variant,,ENST00000516959,;PBRM1,3_prime_UTR_variant,,ENST00000412587,;</t>
  </si>
  <si>
    <t>4781/5071</t>
  </si>
  <si>
    <t>4681/4749</t>
  </si>
  <si>
    <t>1561/1582</t>
  </si>
  <si>
    <t>hmmpanther:PTHR16062,hmmpanther:PTHR16062:SF16</t>
  </si>
  <si>
    <t>rs1060503271</t>
  </si>
  <si>
    <t>c.4435G&gt;A</t>
  </si>
  <si>
    <t>p.Val1479Ile</t>
  </si>
  <si>
    <t>p.V1479I</t>
  </si>
  <si>
    <t>APC,missense_variant,p.Val1479Ile,ENST00000257430,NM_000038.5,NM_001354897.1,NM_001354898.1,NM_001354895.1,NM_001354901.1,NM_001354899.1;APC,missense_variant,p.Val1479Ile,ENST00000508376,NM_001127510.2;APC,downstream_gene_variant,,ENST00000504915,;APC,downstream_gene_variant,,ENST00000507379,NM_001127511.2;APC,downstream_gene_variant,,ENST00000512211,;APC,3_prime_UTR_variant,,ENST00000508624,;AC008575.1,intron_variant,,ENST00000520401,;APC,downstream_gene_variant,,ENST00000502371,;</t>
  </si>
  <si>
    <t>4491/10701</t>
  </si>
  <si>
    <t>4435/8532</t>
  </si>
  <si>
    <t>1479/2843</t>
  </si>
  <si>
    <t>rs1060503271,COSM6196784</t>
  </si>
  <si>
    <t>benign(0.133)</t>
  </si>
  <si>
    <t>Low_complexity_(Seg):seg,hmmpanther:PTHR12607:SF11,hmmpanther:PTHR12607</t>
  </si>
  <si>
    <t>rs772778630</t>
  </si>
  <si>
    <t>c.7099A&gt;G</t>
  </si>
  <si>
    <t>p.Thr2367Ala</t>
  </si>
  <si>
    <t>p.T2367A</t>
  </si>
  <si>
    <t>APC,missense_variant,p.Thr2367Ala,ENST00000257430,NM_000038.5,NM_001354897.1,NM_001354898.1,NM_001354895.1,NM_001354901.1,NM_001354899.1;APC,missense_variant,p.Thr2367Ala,ENST00000508376,NM_001127510.2;APC,downstream_gene_variant,,ENST00000504915,;APC,downstream_gene_variant,,ENST00000507379,NM_001127511.2;APC,downstream_gene_variant,,ENST00000512211,;APC,3_prime_UTR_variant,,ENST00000508624,;AC008575.1,intron_variant,,ENST00000520401,;APC,downstream_gene_variant,,ENST00000502371,;</t>
  </si>
  <si>
    <t>7155/10701</t>
  </si>
  <si>
    <t>7099/8532</t>
  </si>
  <si>
    <t>2367/2843</t>
  </si>
  <si>
    <t>Low_complexity_(Seg):seg,mobidb-lite,hmmpanther:PTHR12607:SF11,hmmpanther:PTHR12607,Pfam_domain:PF05956</t>
  </si>
  <si>
    <t>rs765844308</t>
  </si>
  <si>
    <t>c.491C&gt;T</t>
  </si>
  <si>
    <t>p.Ala164Val</t>
  </si>
  <si>
    <t>p.A164V</t>
  </si>
  <si>
    <t>FGFR4,missense_variant,p.Ala164Val,ENST00000292408,NM_213647.2,NM_002011.4,NM_001354984.1;FGFR4,missense_variant,p.Ala164Val,ENST00000393648,NM_001291980.1;FGFR4,missense_variant,p.Ala164Val,ENST00000502906,;FGFR4,missense_variant,p.Ala164Val,ENST00000393637,NM_022963.3;FGFR4,missense_variant,p.Ala164Val,ENST00000503708,;FGFR4,downstream_gene_variant,,ENST00000510911,;FGFR4,upstream_gene_variant,,ENST00000511076,;FGFR4,downstream_gene_variant,,ENST00000513166,;FGFR4,downstream_gene_variant,,ENST00000514472,;FGFR4,downstream_gene_variant,,ENST00000507708,;FGFR4,3_prime_UTR_variant,,ENST00000430285,;FGFR4,non_coding_transcript_exon_variant,,ENST00000509511,;FGFR4,non_coding_transcript_exon_variant,,ENST00000426612,;FGFR4,upstream_gene_variant,,ENST00000483872,;FGFR4,upstream_gene_variant,,ENST00000508139,;</t>
  </si>
  <si>
    <t>736/3122</t>
  </si>
  <si>
    <t>491/2409</t>
  </si>
  <si>
    <t>164/802</t>
  </si>
  <si>
    <t>rs558018694</t>
  </si>
  <si>
    <t>c.3802C&gt;T</t>
  </si>
  <si>
    <t>p.Arg1268Trp</t>
  </si>
  <si>
    <t>p.R1268W</t>
  </si>
  <si>
    <t>NSD1,missense_variant,p.Arg1268Trp,ENST00000439151,NM_022455.4;NSD1,missense_variant,p.Arg999Trp,ENST00000354179,NM_172349.2;NSD1,missense_variant,p.Arg999Trp,ENST00000347982,;NSD1,3_prime_UTR_variant,,ENST00000375350,;</t>
  </si>
  <si>
    <t>3847/12892</t>
  </si>
  <si>
    <t>3802/8091</t>
  </si>
  <si>
    <t>1268/2696</t>
  </si>
  <si>
    <t>hmmpanther:PTHR22884,hmmpanther:PTHR22884:SF312,mobidb-lite</t>
  </si>
  <si>
    <t>rs759256622</t>
  </si>
  <si>
    <t>c.2227G&gt;A</t>
  </si>
  <si>
    <t>p.Ala743Thr</t>
  </si>
  <si>
    <t>p.A743T</t>
  </si>
  <si>
    <t>EGFR,missense_variant,p.Ala743Thr,ENST00000275493,NM_005228.3;EGFR,missense_variant,p.Ala698Thr,ENST00000454757,;EGFR,missense_variant,p.Ala698Thr,ENST00000455089,NM_001346897.1;EGFR,3_prime_UTR_variant,,ENST00000638463,;EGFR,downstream_gene_variant,,ENST00000344576,NM_201284.1;EGFR-AS1,downstream_gene_variant,,ENST00000442411,;</t>
  </si>
  <si>
    <t>2404/9821</t>
  </si>
  <si>
    <t>2227/3633</t>
  </si>
  <si>
    <t>743/1210</t>
  </si>
  <si>
    <t>rs759256622,COSM26509</t>
  </si>
  <si>
    <t>cd05108,Gene3D:3.30.200.20,PIRSF_domain:PIRSF000619,Pfam_domain:PF07714,SMART_domains:SM00219,Superfamily_domains:SSF56112,PROSITE_profiles:PS50011,hmmpanther:PTHR24416:SF91,hmmpanther:PTHR24416,PROSITE_patterns:PS00107</t>
  </si>
  <si>
    <t>c.14620C&gt;T</t>
  </si>
  <si>
    <t>p.Arg4874Trp</t>
  </si>
  <si>
    <t>p.R4874W</t>
  </si>
  <si>
    <t>58/59</t>
  </si>
  <si>
    <t>KMT2C,missense_variant,p.Arg4874Trp,ENST00000262189,NM_170606.2;KMT2C,missense_variant,p.Arg4874Trp,ENST00000355193,;KMT2C,missense_variant,p.Arg2431Trp,ENST00000360104,;KMT2C,missense_variant,p.Arg1487Trp,ENST00000424877,;KMT2C,3_prime_UTR_variant,,ENST00000558084,;KMT2C,non_coding_transcript_exon_variant,,ENST00000473186,;</t>
  </si>
  <si>
    <t>14839/16862</t>
  </si>
  <si>
    <t>14620/14736</t>
  </si>
  <si>
    <t>4874/4911</t>
  </si>
  <si>
    <t>COSM6916228,COSM6916227</t>
  </si>
  <si>
    <t>Gene3D:2.170.270.10,Pfam_domain:PF00856,PROSITE_profiles:PS50280,hmmpanther:PTHR22884,hmmpanther:PTHR22884:SF373,SMART_domains:SM00317,Superfamily_domains:SSF82199,Low_complexity_(Seg):seg</t>
  </si>
  <si>
    <t>rs771901888</t>
  </si>
  <si>
    <t>c.11876C&gt;T</t>
  </si>
  <si>
    <t>p.Ala3959Val</t>
  </si>
  <si>
    <t>p.A3959V</t>
  </si>
  <si>
    <t>KMT2C,missense_variant,p.Ala3959Val,ENST00000262189,NM_170606.2;KMT2C,missense_variant,p.Ala3959Val,ENST00000355193,;KMT2C,missense_variant,p.Ala1520Val,ENST00000360104,;KMT2C,missense_variant,p.Ala576Val,ENST00000424877,;KMT2C,missense_variant,p.Ala85Val,ENST00000418061,;KMT2C,upstream_gene_variant,,ENST00000485241,;KMT2C,3_prime_UTR_variant,,ENST00000558084,;KMT2C,non_coding_transcript_exon_variant,,ENST00000473186,;</t>
  </si>
  <si>
    <t>12095/16862</t>
  </si>
  <si>
    <t>11876/14736</t>
  </si>
  <si>
    <t>3959/4911</t>
  </si>
  <si>
    <t>benign(0.201)</t>
  </si>
  <si>
    <t>rs200152380</t>
  </si>
  <si>
    <t>c.5717G&gt;A</t>
  </si>
  <si>
    <t>p.Arg1906Gln</t>
  </si>
  <si>
    <t>p.R1906Q</t>
  </si>
  <si>
    <t>KMT2C,missense_variant,p.Arg1906Gln,ENST00000262189,NM_170606.2;KMT2C,missense_variant,p.Arg1906Gln,ENST00000355193,;KMT2C,intron_variant,,ENST00000558665,;KMT2C,upstream_gene_variant,,ENST00000360104,;KMT2C,3_prime_UTR_variant,,ENST00000558084,;KMT2C,non_coding_transcript_exon_variant,,ENST00000473186,;</t>
  </si>
  <si>
    <t>5936/16862</t>
  </si>
  <si>
    <t>5717/14736</t>
  </si>
  <si>
    <t>1906/4911</t>
  </si>
  <si>
    <t>rs200152380,COSM1087596,COSM1087595</t>
  </si>
  <si>
    <t>c.2980A&gt;G</t>
  </si>
  <si>
    <t>p.Thr994Ala</t>
  </si>
  <si>
    <t>p.T994A</t>
  </si>
  <si>
    <t>19/59</t>
  </si>
  <si>
    <t>KMT2C,missense_variant,p.Thr994Ala,ENST00000262189,NM_170606.2;KMT2C,missense_variant,p.Thr994Ala,ENST00000355193,;KMT2C,missense_variant,p.Thr150Ala,ENST00000418673,;KMT2C,3_prime_UTR_variant,,ENST00000558084,;KMT2C,non_coding_transcript_exon_variant,,ENST00000473186,;KMT2C,upstream_gene_variant,,ENST00000489110,;</t>
  </si>
  <si>
    <t>3199/16862</t>
  </si>
  <si>
    <t>2980/14736</t>
  </si>
  <si>
    <t>994/4911</t>
  </si>
  <si>
    <t>Act/Gct</t>
  </si>
  <si>
    <t>c.1201A&gt;G</t>
  </si>
  <si>
    <t>p.Thr401Ala</t>
  </si>
  <si>
    <t>p.T401A</t>
  </si>
  <si>
    <t>FGFR1,missense_variant,p.Thr370Ala,ENST00000447712,NM_023110.2;FGFR1,missense_variant,p.Thr368Ala,ENST00000397091,NM_015850.3;FGFR1,missense_variant,p.Thr370Ala,ENST00000532791,NM_001174063.1;FGFR1,missense_variant,p.Thr401Ala,ENST00000425967,NM_001174067.1;FGFR1,missense_variant,p.Thr362Ala,ENST00000335922,NM_001174064.1;FGFR1,missense_variant,p.Thr281Ala,ENST00000356207,NM_001174066.1,NM_023105.2;FGFR1,missense_variant,p.Thr279Ala,ENST00000326324,NM_023106.2;FGFR1,missense_variant,p.Thr368Ala,ENST00000397113,NM_001174065.1;FGFR1,missense_variant,p.Thr281Ala,ENST00000397103,;FGFR1,missense_variant,p.Thr368Ala,ENST00000397108,;FGFR1,3_prime_UTR_variant,,ENST00000341462,;FGFR1,3_prime_UTR_variant,,ENST00000619564,;FGFR1,downstream_gene_variant,,ENST00000525001,;FGFR1,downstream_gene_variant,,ENST00000533668,;AC087623.2,upstream_gene_variant,,ENST00000528407,;FGFR1,downstream_gene_variant,,ENST00000527203,;FGFR1,downstream_gene_variant,,ENST00000530701,;FGFR1,3_prime_UTR_variant,,ENST00000487647,;FGFR1,non_coding_transcript_exon_variant,,ENST00000526570,;FGFR1,non_coding_transcript_exon_variant,,ENST00000527114,;FGFR1,non_coding_transcript_exon_variant,,ENST00000466021,;FGFR1,non_coding_transcript_exon_variant,,ENST00000527745,;FGFR1,downstream_gene_variant,,ENST00000464163,;FGFR1,downstream_gene_variant,,ENST00000470826,;FGFR1,downstream_gene_variant,,ENST00000475621,;FGFR1,downstream_gene_variant,,ENST00000496296,;FGFR1,upstream_gene_variant,,ENST00000524528,;FGFR1,upstream_gene_variant,,ENST00000531196,;FGFR1,downstream_gene_variant,,ENST00000532386,;FGFR1,upstream_gene_variant,,ENST00000533619,;</t>
  </si>
  <si>
    <t>1524/5375</t>
  </si>
  <si>
    <t>1201/2562</t>
  </si>
  <si>
    <t>401/853</t>
  </si>
  <si>
    <t>tolerated(0.94)</t>
  </si>
  <si>
    <t>PIRSF_domain:PIRSF000628,hmmpanther:PTHR24416,hmmpanther:PTHR24416:SF131</t>
  </si>
  <si>
    <t>rs145055789</t>
  </si>
  <si>
    <t>c.520G&gt;A</t>
  </si>
  <si>
    <t>p.Ala174Thr</t>
  </si>
  <si>
    <t>p.A174T</t>
  </si>
  <si>
    <t>EHMT1,missense_variant,p.Ala174Thr,ENST00000460843,NM_024757.4,NM_001354263.1;EHMT1,missense_variant,p.Ala143Thr,ENST00000637161,;EHMT1,missense_variant,p.Ala174Thr,ENST00000629335,NM_001354611.1,NM_001354612.1;EHMT1,missense_variant,p.Ala143Thr,ENST00000636027,;EHMT1,missense_variant,p.Ala174Thr,ENST00000462484,NM_001145527.1;EHMT1,missense_variant,p.Ala156Thr,ENST00000637977,;EHMT1,missense_variant,p.Ala149Thr,ENST00000626066,;EHMT1,missense_variant,p.Ala211Thr,ENST00000460486,;EHMT1,downstream_gene_variant,,ENST00000492232,;EHMT1,downstream_gene_variant,,ENST00000626216,;EHMT1,downstream_gene_variant,,ENST00000629417,;EHMT1,downstream_gene_variant,,ENST00000630754,;EHMT1,missense_variant,p.Ala166Thr,ENST00000637261,;EHMT1,missense_variant,p.Ala46Thr,ENST00000638071,;EHMT1,3_prime_UTR_variant,,ENST00000371394,;</t>
  </si>
  <si>
    <t>586/5137</t>
  </si>
  <si>
    <t>520/3897</t>
  </si>
  <si>
    <t>174/1298</t>
  </si>
  <si>
    <t>rs145055789,COSM3089610,COSM3089611,COSM5063803</t>
  </si>
  <si>
    <t>tolerated_low_confidence(0.71)</t>
  </si>
  <si>
    <t>hmmpanther:PTHR22884,hmmpanther:PTHR22884:SF364,mobidb-lite,Low_complexity_(Seg):seg</t>
  </si>
  <si>
    <t>c.1742G&gt;A</t>
  </si>
  <si>
    <t>p.Arg581His</t>
  </si>
  <si>
    <t>p.R581H</t>
  </si>
  <si>
    <t>EHMT1,missense_variant,p.Arg581His,ENST00000460843,NM_024757.4,NM_001354263.1;EHMT1,missense_variant,p.Arg550His,ENST00000637161,;EHMT1,missense_variant,p.Arg543His,ENST00000636027,;EHMT1,missense_variant,p.Arg581His,ENST00000462484,NM_001145527.1;EHMT1,missense_variant,p.Arg304His,ENST00000640639,;EHMT1,intron_variant,,ENST00000465566,;AL590627.1,downstream_gene_variant,,ENST00000626603,;EHMT1,missense_variant,p.Arg200His,ENST00000462942,;EHMT1,3_prime_UTR_variant,,ENST00000637261,;EHMT1,3_prime_UTR_variant,,ENST00000371394,;EHMT1,3_prime_UTR_variant,,ENST00000638071,;EHMT1,upstream_gene_variant,,ENST00000637891,;</t>
  </si>
  <si>
    <t>1808/5137</t>
  </si>
  <si>
    <t>1742/3897</t>
  </si>
  <si>
    <t>581/1298</t>
  </si>
  <si>
    <t>COSM1251047,COSM1251048</t>
  </si>
  <si>
    <t>benign(0.043)</t>
  </si>
  <si>
    <t>rs146905719</t>
  </si>
  <si>
    <t>c.1870G&gt;A</t>
  </si>
  <si>
    <t>p.Ala624Thr</t>
  </si>
  <si>
    <t>p.A624T</t>
  </si>
  <si>
    <t>EHMT1,missense_variant,p.Ala624Thr,ENST00000460843,NM_024757.4,NM_001354263.1;EHMT1,missense_variant,p.Ala593Thr,ENST00000637161,;EHMT1,missense_variant,p.Ala586Thr,ENST00000636027,;EHMT1,missense_variant,p.Ala624Thr,ENST00000462484,NM_001145527.1;EHMT1,missense_variant,p.Ala347Thr,ENST00000640639,;EHMT1,missense_variant,p.Ala140Thr,ENST00000465566,;AL590627.1,non_coding_transcript_exon_variant,,ENST00000626603,;EHMT1,missense_variant,p.Ala243Thr,ENST00000462942,;EHMT1,3_prime_UTR_variant,,ENST00000637261,;EHMT1,3_prime_UTR_variant,,ENST00000371394,;EHMT1,3_prime_UTR_variant,,ENST00000638071,;EHMT1,upstream_gene_variant,,ENST00000637891,;</t>
  </si>
  <si>
    <t>1936/5137</t>
  </si>
  <si>
    <t>1870/3897</t>
  </si>
  <si>
    <t>624/1298</t>
  </si>
  <si>
    <t>rs146905719,COSM1107177,COSM1598166,COSM6652475</t>
  </si>
  <si>
    <t>rs113014479</t>
  </si>
  <si>
    <t>c.1993C&gt;T</t>
  </si>
  <si>
    <t>p.Arg665Trp</t>
  </si>
  <si>
    <t>p.R665W</t>
  </si>
  <si>
    <t>FGFR2,missense_variant,p.Arg575Trp,ENST00000613048,NM_023029.2;FGFR2,missense_variant,p.Arg664Trp,ENST00000358487,NM_000141.4;FGFR2,missense_variant,p.Arg436Trp,ENST00000478859,NM_001320654.1;FGFR2,missense_variant,p.Arg552Trp,ENST00000369061,NM_001144914.1;FGFR2,missense_variant,p.Arg575Trp,ENST00000357555,NM_001144915.1;FGFR2,missense_variant,p.Arg547Trp,ENST00000356226,NM_001144916.1,NM_001144918.1;FGFR2,missense_variant,p.Arg548Trp,ENST00000369060,NM_001144917.1;FGFR2,missense_variant,p.Arg665Trp,ENST00000457416,NM_022970.3;FGFR2,missense_variant,p.Arg550Trp,ENST00000369059,;FGFR2,missense_variant,p.Arg576Trp,ENST00000360144,NM_001144919.1;FGFR2,missense_variant,p.Arg665Trp,ENST00000369058,;FGFR2,missense_variant,p.Arg665Trp,ENST00000369056,NM_001144913.1;FGFR2,missense_variant,p.Arg573Trp,ENST00000336553,;FGFR2,missense_variant,p.Arg664Trp,ENST00000351936,;FGFR2,missense_variant,p.Arg662Trp,ENST00000346997,NM_001320658.1;FGFR2,missense_variant,p.Arg256Trp,ENST00000429361,;FGFR2,upstream_gene_variant,,ENST00000638709,;FGFR2,3_prime_UTR_variant,,ENST00000604236,;</t>
  </si>
  <si>
    <t>2585/3061</t>
  </si>
  <si>
    <t>1993/2469</t>
  </si>
  <si>
    <t>665/822</t>
  </si>
  <si>
    <t>rs113014479,COSM915478,COSM4871955,COSM174723,COSM174722,COSM1584820</t>
  </si>
  <si>
    <t>Gene3D:1.10.510.10,Pfam_domain:PF07714,PIRSF_domain:PIRSF000628,PROSITE_profiles:PS50011,hmmpanther:PTHR24416,hmmpanther:PTHR24416:SF130,SMART_domains:SM00219,Superfamily_domains:SSF56112,cd05101</t>
  </si>
  <si>
    <t>rs758743468</t>
  </si>
  <si>
    <t>c.3407G&gt;A</t>
  </si>
  <si>
    <t>p.Arg1136His</t>
  </si>
  <si>
    <t>p.R1136H</t>
  </si>
  <si>
    <t>ERBB3,missense_variant,p.Arg1136His,ENST00000267101,NM_001982.3;ERBB3,missense_variant,p.Arg1077His,ENST00000415288,;ERBB3,missense_variant,p.Arg256His,ENST00000549832,;ERBB3,missense_variant,p.Arg377His,ENST00000553131,;ERBB3,missense_variant,p.Arg443His,ENST00000550070,;PA2G4,upstream_gene_variant,,ENST00000303305,NM_006191.2;AC034102.2,upstream_gene_variant,,ENST00000548861,;PA2G4,upstream_gene_variant,,ENST00000551061,;PA2G4,upstream_gene_variant,,ENST00000552766,;PA2G4,upstream_gene_variant,,ENST00000553057,;AC034102.4,downstream_gene_variant,,ENST00000548595,;ERBB3,3_prime_UTR_variant,,ENST00000551085,;ERBB3,3_prime_UTR_variant,,ENST00000551242,;ERBB3,downstream_gene_variant,,ENST00000548709,;ERBB3,downstream_gene_variant,,ENST00000550869,;ERBB3,downstream_gene_variant,,ENST00000552691,;</t>
  </si>
  <si>
    <t>3847/5919</t>
  </si>
  <si>
    <t>3407/4029</t>
  </si>
  <si>
    <t>1136/1342</t>
  </si>
  <si>
    <t>rs758743468,COSM4043468,COSM4043467</t>
  </si>
  <si>
    <t>PIRSF_domain:PIRSF000619,hmmpanther:PTHR24416,hmmpanther:PTHR24416:SF88,mobidb-lite</t>
  </si>
  <si>
    <t>p.Val351Ile</t>
  </si>
  <si>
    <t>p.V351I</t>
  </si>
  <si>
    <t>IDH2,missense_variant,p.Val351Ile,ENST00000330062,NM_002168.3;IDH2,missense_variant,p.Val299Ile,ENST00000540499,NM_001290114.1,NM_001289910.1;IDH2,missense_variant,p.Val242Ile,ENST00000559482,;ZNF710,downstream_gene_variant,,ENST00000268154,NM_198526.3;ZNF710-AS1,upstream_gene_variant,,ENST00000558334,;ZNF710,downstream_gene_variant,,ENST00000560908,;IDH2,3_prime_UTR_variant,,ENST00000560061,;</t>
  </si>
  <si>
    <t>1165/2694</t>
  </si>
  <si>
    <t>1051/1359</t>
  </si>
  <si>
    <t>351/452</t>
  </si>
  <si>
    <t>rs376801256</t>
  </si>
  <si>
    <t>c.2674G&gt;A</t>
  </si>
  <si>
    <t>p.Val892Ile</t>
  </si>
  <si>
    <t>p.V892I</t>
  </si>
  <si>
    <t>24/42</t>
  </si>
  <si>
    <t>TSC2,missense_variant,p.Val892Ile,ENST00000643946,;TSC2,missense_variant,p.Val892Ile,ENST00000219476,NM_000548.4;TSC2,missense_variant,p.Val892Ile,ENST00000643088,;TSC2,missense_variant,p.Val892Ile,ENST00000646388,;TSC2,missense_variant,p.Val892Ile,ENST00000350773,NM_001114382.2;TSC2,missense_variant,p.Val892Ile,ENST00000642936,NM_001318831.1;TSC2,missense_variant,p.Val892Ile,ENST00000644043,;TSC2,missense_variant,p.Val892Ile,ENST00000644329,;TSC2,missense_variant,p.Val890Ile,ENST00000644399,;TSC2,missense_variant,p.Val892Ile,ENST00000401874,NM_001077183.2;TSC2,missense_variant,p.Val892Ile,ENST00000644335,;TSC2,missense_variant,p.Val903Ile,ENST00000568454,NM_001318832.1;TSC2,missense_variant,p.Val892Ile,ENST00000642561,;TSC2,missense_variant,p.Val892Ile,ENST00000642797,;TSC2,missense_variant,p.Val855Ile,ENST00000439673,NM_001318827.1;TSC2,missense_variant,p.Val843Ile,ENST00000382538,NM_001318829.1;TSC2,missense_variant,p.Val445Ile,ENST00000642365,;TSC2,non_coding_transcript_exon_variant,,ENST00000646634,;TSC2,downstream_gene_variant,,ENST00000562474,;TSC2,3_prime_UTR_variant,,ENST00000439117,;TSC2,non_coding_transcript_exon_variant,,ENST00000645024,;TSC2,downstream_gene_variant,,ENST00000463808,;TSC2,upstream_gene_variant,,ENST00000471143,;TSC2,upstream_gene_variant,,ENST00000483020,;TSC2,downstream_gene_variant,,ENST00000488675,;TSC2,upstream_gene_variant,,ENST00000497886,;TSC2,upstream_gene_variant,,ENST00000561695,;TSC2,downstream_gene_variant,,ENST00000563346,;TSC2,upstream_gene_variant,,ENST00000568366,;TSC2,downstream_gene_variant,,ENST00000568566,;TSC2,downstream_gene_variant,,ENST00000643298,;TSC2,upstream_gene_variant,,ENST00000643426,;TSC2,downstream_gene_variant,,ENST00000644135,;TSC2,upstream_gene_variant,,ENST00000644722,;TSC2,downstream_gene_variant,,ENST00000644847,;TSC2,upstream_gene_variant,,ENST00000645192,;TSC2,downstream_gene_variant,,ENST00000645552,;TSC2,downstream_gene_variant,,ENST00000646464,;TSC2,upstream_gene_variant,,ENST00000646674,;TSC2,upstream_gene_variant,,ENST00000647042,;TSC2,upstream_gene_variant,,ENST00000647180,;</t>
  </si>
  <si>
    <t>3304/6164</t>
  </si>
  <si>
    <t>2674/5424</t>
  </si>
  <si>
    <t>892/1807</t>
  </si>
  <si>
    <t>rs376801256,COSM4748634,COSM4748633</t>
  </si>
  <si>
    <t>rs769913589</t>
  </si>
  <si>
    <t>c.4864G&gt;A</t>
  </si>
  <si>
    <t>p.Ala1622Thr</t>
  </si>
  <si>
    <t>p.A1622T</t>
  </si>
  <si>
    <t>TSC2,missense_variant,p.Ala1597Thr,ENST00000643946,;TSC2,missense_variant,p.Ala1622Thr,ENST00000219476,NM_000548.4;TSC2,missense_variant,p.Ala1553Thr,ENST00000643088,;TSC2,missense_variant,p.Ala1620Thr,ENST00000646388,;TSC2,missense_variant,p.Ala1599Thr,ENST00000350773,NM_001114382.2;TSC2,missense_variant,p.Ala1578Thr,ENST00000642936,NM_001318831.1;TSC2,missense_variant,p.Ala1579Thr,ENST00000644043,;TSC2,missense_variant,p.Ala1555Thr,ENST00000644329,;TSC2,missense_variant,p.Ala1596Thr,ENST00000644399,;TSC2,missense_variant,p.Ala1555Thr,ENST00000401874,NM_001077183.2;TSC2,missense_variant,p.Ala1554Thr,ENST00000644335,;TSC2,missense_variant,p.Ala1566Thr,ENST00000568454,NM_001318832.1;TSC2,missense_variant,p.Ala1579Thr,ENST00000642561,;TSC2,missense_variant,p.Ala1556Thr,ENST00000642797,;TSC2,missense_variant,p.Ala1519Thr,ENST00000439673,NM_001318827.1;TSC2,missense_variant,p.Ala1507Thr,ENST00000382538,NM_001318829.1;TSC2,missense_variant,p.Ala1174Thr,ENST00000642365,;PKD1,downstream_gene_variant,,ENST00000262304,NM_001009944.2;PKD1,downstream_gene_variant,,ENST00000423118,NM_000296.3;TSC2,downstream_gene_variant,,ENST00000645186,;MIR1225,downstream_gene_variant,,ENST00000408729,;AC009065.2,upstream_gene_variant,,ENST00000563284,;AC009065.2,upstream_gene_variant,,ENST00000570072,;TSC2,non_coding_transcript_exon_variant,,ENST00000646634,;TSC2,non_coding_transcript_exon_variant,,ENST00000642728,;TSC2,3_prime_UTR_variant,,ENST00000439117,;TSC2,3_prime_UTR_variant,,ENST00000569110,;TSC2,non_coding_transcript_exon_variant,,ENST00000645024,;TSC2,non_coding_transcript_exon_variant,,ENST00000569930,;TSC2,non_coding_transcript_exon_variant,,ENST00000643426,;TSC2,non_coding_transcript_exon_variant,,ENST00000647042,;TSC2,non_coding_transcript_exon_variant,,ENST00000646674,;TSC2,non_coding_transcript_exon_variant,,ENST00000647180,;TSC2,non_coding_transcript_exon_variant,,ENST00000642791,;TSC2,non_coding_transcript_exon_variant,,ENST00000643177,;TSC2,non_coding_transcript_exon_variant,,ENST00000644278,;TSC2,non_coding_transcript_exon_variant,,ENST00000646557,;TSC2,intron_variant,,ENST00000497886,;PKD1,downstream_gene_variant,,ENST00000472577,;PKD1,downstream_gene_variant,,ENST00000485120,;PKD1,downstream_gene_variant,,ENST00000487932,;PKD1,downstream_gene_variant,,ENST00000561668,;PKD1,downstream_gene_variant,,ENST00000564313,;TSC2,downstream_gene_variant,,ENST00000643533,;TSC2,downstream_gene_variant,,ENST00000644722,;,regulatory_region_variant,,ENSR00000082436,;</t>
  </si>
  <si>
    <t>5494/6164</t>
  </si>
  <si>
    <t>4864/5424</t>
  </si>
  <si>
    <t>1622/1807</t>
  </si>
  <si>
    <t>rs769913589,COSM3277597,COSM3277596</t>
  </si>
  <si>
    <t>c.463C&gt;T</t>
  </si>
  <si>
    <t>p.Arg155Cys</t>
  </si>
  <si>
    <t>p.R155C</t>
  </si>
  <si>
    <t>SRCAP,missense_variant,p.Arg155Cys,ENST00000262518,NM_006662.2;SRCAP,5_prime_UTR_variant,,ENST00000395059,;SRCAP,downstream_gene_variant,,ENST00000411466,;SRCAP,upstream_gene_variant,,ENST00000483083,;SNORA30,upstream_gene_variant,,ENST00000384028,;AC106886.5,missense_variant,p.Arg136Cys,ENST00000380361,;</t>
  </si>
  <si>
    <t>848/11754</t>
  </si>
  <si>
    <t>463/9693</t>
  </si>
  <si>
    <t>155/3230</t>
  </si>
  <si>
    <t>rs1232596244</t>
  </si>
  <si>
    <t>c.2033dup</t>
  </si>
  <si>
    <t>p.Ile679AspfsTer21</t>
  </si>
  <si>
    <t>p.I679Dfs*21</t>
  </si>
  <si>
    <t>NF1,frameshift_variant,p.Ile679AspfsTer21,ENST00000358273,NM_001042492.2;NF1,frameshift_variant,p.Ile679AspfsTer21,ENST00000356175,NM_000267.3;NF1,frameshift_variant,p.Ile345AspfsTer21,ENST00000456735,;NF1,downstream_gene_variant,,ENST00000431387,NM_001128147.2;NF1,frameshift_variant,p.Ile713AspfsTer21,ENST00000579081,;NF1,3_prime_UTR_variant,,ENST00000495910,;NF1,non_coding_transcript_exon_variant,,ENST00000493220,;</t>
  </si>
  <si>
    <t>2409-2410/12425</t>
  </si>
  <si>
    <t>2026-2027/8520</t>
  </si>
  <si>
    <t>676/2839</t>
  </si>
  <si>
    <t>T/TX</t>
  </si>
  <si>
    <t>acc/aCcc</t>
  </si>
  <si>
    <t>c.3284C&gt;T</t>
  </si>
  <si>
    <t>p.Ala1095Val</t>
  </si>
  <si>
    <t>p.A1095V</t>
  </si>
  <si>
    <t>26/27</t>
  </si>
  <si>
    <t>ERBB2,missense_variant,p.Ala1065Val,ENST00000584601,NM_001005862.2;ERBB2,missense_variant,p.Ala1065Val,ENST00000406381,;ERBB2,missense_variant,p.Ala1095Val,ENST00000269571,NM_004448.3;ERBB2,missense_variant,p.Ala1080Val,ENST00000541774,NM_001289936.1;ERBB2,missense_variant,p.Ala819Val,ENST00000445658,;ERBB2,intron_variant,,ENST00000584450,NM_001289937.1;MIEN1,downstream_gene_variant,,ENST00000394231,NM_032339.4;MIEN1,downstream_gene_variant,,ENST00000577810,;ERBB2,downstream_gene_variant,,ENST00000580074,;ERBB2,downstream_gene_variant,,ENST00000582818,;MIR4728,downstream_gene_variant,,ENST00000580969,;MIEN1,downstream_gene_variant,,ENST00000474210,;ERBB2,upstream_gene_variant,,ENST00000584888,;ERBB2,3_prime_UTR_variant,,ENST00000578373,;MIEN1,downstream_gene_variant,,ENST00000469568,;MIEN1,downstream_gene_variant,,ENST00000498164,;ERBB2,downstream_gene_variant,,ENST00000578630,;MIEN1,downstream_gene_variant,,ENST00000582963,;ERBB2,downstream_gene_variant,,ENST00000583038,;</t>
  </si>
  <si>
    <t>3443/4545</t>
  </si>
  <si>
    <t>3284/3768</t>
  </si>
  <si>
    <t>1095/1255</t>
  </si>
  <si>
    <t>benign(0.044)</t>
  </si>
  <si>
    <t>mobidb-lite,PIRSF_domain:PIRSF000619,hmmpanther:PTHR24416:SF137,hmmpanther:PTHR24416</t>
  </si>
  <si>
    <t>c.1943C&gt;T</t>
  </si>
  <si>
    <t>p.Ala648Val</t>
  </si>
  <si>
    <t>p.A648V</t>
  </si>
  <si>
    <t>KAT2A,missense_variant,p.Ala648Val,ENST00000225916,NM_021078.2;DHX58,upstream_gene_variant,,ENST00000251642,NM_024119.2;DHX58,upstream_gene_variant,,ENST00000413196,;DHX58,upstream_gene_variant,,ENST00000430773,;DHX58,upstream_gene_variant,,ENST00000591220,;AC099811.2,downstream_gene_variant,,ENST00000592574,;KAT2A,missense_variant,p.Ala60Val,ENST00000588759,;KAT2A,3_prime_UTR_variant,,ENST00000465682,;AC099811.2,downstream_gene_variant,,ENST00000585562,;DHX58,upstream_gene_variant,,ENST00000586522,;KAT2A,upstream_gene_variant,,ENST00000586972,;AC099811.2,downstream_gene_variant,,ENST00000592248,;KAT2A,downstream_gene_variant,,ENST00000592310,;</t>
  </si>
  <si>
    <t>1997/3109</t>
  </si>
  <si>
    <t>1943/2514</t>
  </si>
  <si>
    <t>648/837</t>
  </si>
  <si>
    <t>Gene3D:3.40.630.30,PIRSF_domain:PIRSF003048,PROSITE_profiles:PS51186,hmmpanther:PTHR22880,hmmpanther:PTHR22880:SF124,Superfamily_domains:SSF55729</t>
  </si>
  <si>
    <t>c.649A&gt;G</t>
  </si>
  <si>
    <t>p.Thr217Ala</t>
  </si>
  <si>
    <t>p.T217A</t>
  </si>
  <si>
    <t>SMARCD2,missense_variant,p.Thr217Ala,ENST00000448276,NM_001098426.1;SMARCD2,missense_variant,p.Thr180Ala,ENST00000613943,NM_001330439.1,NM_001330440.1;SMARCD2,missense_variant,p.Thr169Ala,ENST00000323347,;SMARCD2,missense_variant,p.Thr142Ala,ENST00000225742,;PSMC5,downstream_gene_variant,,ENST00000310144,NM_002805.5;PSMC5,downstream_gene_variant,,ENST00000375812,NM_001199163.1;SMARCD2,upstream_gene_variant,,ENST00000450364,;PSMC5,downstream_gene_variant,,ENST00000579708,;PSMC5,downstream_gene_variant,,ENST00000580864,;PSMC5,downstream_gene_variant,,ENST00000581842,;PSMC5,downstream_gene_variant,,ENST00000581882,;PSMC5,downstream_gene_variant,,ENST00000582130,;PSMC5,downstream_gene_variant,,ENST00000584320,;PSMC5,downstream_gene_variant,,ENST00000585123,;SMARCD2,3_prime_UTR_variant,,ENST00000584400,;SMARCD2,non_coding_transcript_exon_variant,,ENST00000578234,;SMARCD2,downstream_gene_variant,,ENST00000577686,;PSMC5,downstream_gene_variant,,ENST00000578570,;PSMC5,downstream_gene_variant,,ENST00000579031,;PSMC5,downstream_gene_variant,,ENST00000579147,;SMARCD2,downstream_gene_variant,,ENST00000580054,;PSMC5,downstream_gene_variant,,ENST00000580063,;PSMC5,downstream_gene_variant,,ENST00000581764,;SMARCD2,upstream_gene_variant,,ENST00000581832,;SMARCD2,upstream_gene_variant,,ENST00000584483,;PSMC5,downstream_gene_variant,,ENST00000584536,;PSMC5,downstream_gene_variant,,ENST00000584657,;PSMC5,downstream_gene_variant,,ENST00000584880,;PSMC5,downstream_gene_variant,,ENST00000585242,;</t>
  </si>
  <si>
    <t>915/2716</t>
  </si>
  <si>
    <t>649/1596</t>
  </si>
  <si>
    <t>217/531</t>
  </si>
  <si>
    <t>Low_complexity_(Seg):seg,mobidb-lite,hmmpanther:PTHR13844,hmmpanther:PTHR13844:SF2</t>
  </si>
  <si>
    <t>c.4115G&gt;A</t>
  </si>
  <si>
    <t>p.Arg1372His</t>
  </si>
  <si>
    <t>p.R1372H</t>
  </si>
  <si>
    <t>SMARCA4,missense_variant,p.Arg1372His,ENST00000344626,NM_003072.3;SMARCA4,missense_variant,p.Arg1339His,ENST00000644737,;SMARCA4,missense_variant,p.Arg1372His,ENST00000646693,NM_001128849.1;SMARCA4,missense_variant,p.Arg1339His,ENST00000590574,;SMARCA4,missense_variant,p.Arg1339His,ENST00000642726,;SMARCA4,missense_variant,p.Arg1372His,ENST00000429416,NM_001128844.1;SMARCA4,missense_variant,p.Arg1339His,ENST00000642628,;SMARCA4,missense_variant,p.Arg1339His,ENST00000643549,;SMARCA4,missense_variant,p.Arg1339His,ENST00000646510,;SMARCA4,missense_variant,p.Arg1339His,ENST00000646484,NM_001128847.1;SMARCA4,missense_variant,p.Arg1339His,ENST00000643296,NM_001128845.1;SMARCA4,missense_variant,p.Arg1339His,ENST00000647230,;SMARCA4,missense_variant,p.Arg1403His,ENST00000413806,;SMARCA4,missense_variant,p.Arg1372His,ENST00000450717,;SMARCA4,missense_variant,p.Arg1339His,ENST00000645460,NM_001128848.1;SMARCA4,missense_variant,p.Arg1339His,ENST00000444061,;SMARCA4,missense_variant,p.Arg1339His,ENST00000589677,NM_001128846.1;SMARCA4,missense_variant,p.Arg1339His,ENST00000541122,;SMARCA4,missense_variant,p.Arg1177His,ENST00000643995,;SMARCA4,missense_variant,p.Arg921His,ENST00000644963,;SMARCA4,missense_variant,p.Arg891His,ENST00000643208,;SMARCA4,missense_variant,p.Arg915His,ENST00000644065,;SMARCA4,missense_variant,p.Arg867His,ENST00000642350,;SMARCA4,missense_variant,p.Arg806His,ENST00000646746,;SMARCA4,missense_variant,p.Arg824His,ENST00000643857,;SMARCA4,missense_variant,p.Arg790His,ENST00000647268,;SMARCA4,missense_variant,p.Arg788His,ENST00000646183,;SMARCA4,missense_variant,p.Arg801His,ENST00000643534,;SMARCA4,missense_variant,p.Arg493His,ENST00000642508,;SMARCA4,missense_variant,p.Arg81His,ENST00000586985,;SMARCA4,missense_variant,p.Arg222His,ENST00000645236,;SMARCA4,missense_variant,p.Arg92His,ENST00000538456,;SMARCA4,missense_variant,p.Arg19His,ENST00000592158,;SMARCA4,downstream_gene_variant,,ENST00000591545,;RF02271,downstream_gene_variant,,ENST00000620113,;SMARCA4,missense_variant,p.Arg930His,ENST00000644327,;SMARCA4,missense_variant,p.Arg868His,ENST00000645061,;SMARCA4,3_prime_UTR_variant,,ENST00000645648,;SMARCA4,3_prime_UTR_variant,,ENST00000646593,;SMARCA4,3_prime_UTR_variant,,ENST00000646236,;SMARCA4,non_coding_transcript_exon_variant,,ENST00000585799,;SMARCA4,non_coding_transcript_exon_variant,,ENST00000644267,;SMARCA4,non_coding_transcript_exon_variant,,ENST00000591595,;SMARCA4,non_coding_transcript_exon_variant,,ENST00000592604,;SMARCA4,downstream_gene_variant,,ENST00000586892,;SMARCA4,downstream_gene_variant,,ENST00000644290,;</t>
  </si>
  <si>
    <t>4496/5791</t>
  </si>
  <si>
    <t>4115/4944</t>
  </si>
  <si>
    <t>1372/1647</t>
  </si>
  <si>
    <t>Gene3D:1.20.920.10,Pfam_domain:PF14619,hmmpanther:PTHR10799,hmmpanther:PTHR10799:SF76,SMART_domains:SM01314</t>
  </si>
  <si>
    <t>c.4559G&gt;A</t>
  </si>
  <si>
    <t>p.Arg1520His</t>
  </si>
  <si>
    <t>p.R1520H</t>
  </si>
  <si>
    <t>32/35</t>
  </si>
  <si>
    <t>SMARCA4,missense_variant,p.Arg1520His,ENST00000344626,NM_003072.3;SMARCA4,missense_variant,p.Arg1490His,ENST00000644737,;SMARCA4,missense_variant,p.Arg1552His,ENST00000646693,NM_001128849.1;SMARCA4,missense_variant,p.Arg1487His,ENST00000590574,;SMARCA4,missense_variant,p.Arg1519His,ENST00000642726,;SMARCA4,missense_variant,p.Arg1520His,ENST00000429416,NM_001128844.1;SMARCA4,missense_variant,p.Arg1519His,ENST00000642628,;SMARCA4,missense_variant,p.Arg1522His,ENST00000643549,;SMARCA4,missense_variant,p.Arg1487His,ENST00000646510,;SMARCA4,missense_variant,p.Arg1487His,ENST00000646484,NM_001128847.1;SMARCA4,missense_variant,p.Arg1490His,ENST00000643296,NM_001128845.1;SMARCA4,missense_variant,p.Arg1487His,ENST00000647230,;SMARCA4,missense_variant,p.Arg1554His,ENST00000413806,;SMARCA4,missense_variant,p.Arg1552His,ENST00000450717,;SMARCA4,missense_variant,p.Arg1486His,ENST00000645460,NM_001128848.1;SMARCA4,missense_variant,p.Arg1486His,ENST00000444061,;SMARCA4,missense_variant,p.Arg1489His,ENST00000589677,NM_001128846.1;SMARCA4,missense_variant,p.Arg1490His,ENST00000541122,;SMARCA4,missense_variant,p.Arg1328His,ENST00000643995,;SMARCA4,missense_variant,p.Arg1071His,ENST00000644963,;SMARCA4,missense_variant,p.Arg1038His,ENST00000643208,;SMARCA4,missense_variant,p.Arg1065His,ENST00000644065,;SMARCA4,missense_variant,p.Arg1018His,ENST00000642350,;SMARCA4,missense_variant,p.Arg954His,ENST00000646746,;SMARCA4,missense_variant,p.Arg938His,ENST00000647268,;SMARCA4,missense_variant,p.Arg967His,ENST00000646183,;SMARCA4,missense_variant,p.Arg672His,ENST00000642508,;SMARCA4,missense_variant,p.Arg229His,ENST00000586985,;SMARCA4,missense_variant,p.Arg369His,ENST00000645236,;SMARCA4,missense_variant,p.Arg166His,ENST00000592158,;SMARCA4,intron_variant,,ENST00000538456,;SMARCA4,intron_variant,,ENST00000643534,;SMARCA4,intron_variant,,ENST00000643857,;SMARCA4,upstream_gene_variant,,ENST00000586921,;SMARCA4,3_prime_UTR_variant,,ENST00000644327,;SMARCA4,3_prime_UTR_variant,,ENST00000645061,;SMARCA4,3_prime_UTR_variant,,ENST00000645648,;SMARCA4,3_prime_UTR_variant,,ENST00000646593,;SMARCA4,3_prime_UTR_variant,,ENST00000645387,;SMARCA4,non_coding_transcript_exon_variant,,ENST00000585799,;SMARCA4,non_coding_transcript_exon_variant,,ENST00000591595,;SMARCA4,non_coding_transcript_exon_variant,,ENST00000592604,;SMARCA4,non_coding_transcript_exon_variant,,ENST00000643929,;SMARCA4,non_coding_transcript_exon_variant,,ENST00000646889,;</t>
  </si>
  <si>
    <t>4940/5791</t>
  </si>
  <si>
    <t>4559/4944</t>
  </si>
  <si>
    <t>1520/1647</t>
  </si>
  <si>
    <t>COSM990764,COSM1153291</t>
  </si>
  <si>
    <t>benign(0.359)</t>
  </si>
  <si>
    <t>Gene3D:1.20.920.10,Pfam_domain:PF00439,Prints_domain:PR00503,PROSITE_patterns:PS00633,PROSITE_profiles:PS50014,hmmpanther:PTHR10799,hmmpanther:PTHR10799:SF76,SMART_domains:SM00297,Superfamily_domains:SSF47370,cd05516</t>
  </si>
  <si>
    <t>c.380C&gt;A</t>
  </si>
  <si>
    <t>p.Ser127Tyr</t>
  </si>
  <si>
    <t>p.S127Y</t>
  </si>
  <si>
    <t>TP53,missense_variant,p.Ser127Tyr,ENST00000617185,NM_001126114.2;TP53,missense_variant,p.Ser127Tyr,ENST00000420246,;TP53,missense_variant,p.Ser88Tyr,ENST00000622645,NM_001276696.1;TP53,missense_variant,p.Ser88Tyr,ENST00000610292,NM_001126118.1;TP53,missense_variant,p.Ser127Tyr,ENST00000455263,NM_001276695.1,NM_001126113.2;TP53,missense_variant,p.Ser88Tyr,ENST00000610538,;TP53,missense_variant,p.Ser127Tyr,ENST00000269305,NM_001276760.1,NM_001126112.2,NM_001276761.1,NM_000546.5;TP53,missense_variant,p.Ser88Tyr,ENST00000620739,;TP53,missense_variant,p.Ser127Tyr,ENST00000445888,;TP53,missense_variant,p.Ser88Tyr,ENST00000619485,;TP53,missense_variant,p.Ser127Tyr,ENST00000359597,;TP53,missense_variant,p.Ser116Tyr,ENST00000615910,;TP53,missense_variant,p.Ser127Tyr,ENST00000413465,;TP53,missense_variant,p.Ser127Tyr,ENST00000508793,;TP53,missense_variant,p.Ser127Tyr,ENST00000503591,;TP53,missense_variant,p.Ser34Tyr,ENST00000514944,;TP53,5_prime_UTR_variant,,ENST00000510385,NM_001276698.1,NM_001126116.1;TP53,5_prime_UTR_variant,,ENST00000618944,;TP53,5_prime_UTR_variant,,ENST00000504290,;TP53,5_prime_UTR_variant,,ENST00000610623,NM_001276699.1,NM_001126117.1;TP53,5_prime_UTR_variant,,ENST00000504937,;TP53,5_prime_UTR_variant,,ENST00000619186,NM_001276697.1,NM_001126115.1;TP53,5_prime_UTR_variant,,ENST00000509690,;TP53,intron_variant,,ENST00000604348,;TP53,upstream_gene_variant,,ENST00000576024,;TP53,upstream_gene_variant,,ENST00000574684,;TP53,missense_variant,p.Ser88Tyr,ENST00000635293,;TP53,non_coding_transcript_exon_variant,,ENST00000505014,;</t>
  </si>
  <si>
    <t>570/2579</t>
  </si>
  <si>
    <t>380/1182</t>
  </si>
  <si>
    <t>127/393</t>
  </si>
  <si>
    <t>TP53_g.12368C&gt;A,COSM6082231,COSM6082230,COSM6082229,COSM6082228,COSM6082227,COSM46131,COSM45483,COSM44226,COSM43970,COSM3403298,COSM3403297,COSM3403296,COSM3403295,COSM3403294,COSM3378368,COSM216414,COSM216413,COSM216412,COSM1637542</t>
  </si>
  <si>
    <t>e55839ed-a9e4-4e67-b46b-4a1848c1548a</t>
  </si>
  <si>
    <t>e55839ed-a9e4-4e67-b46b-4a1848c1548a.strelka.vep.mafwin.txt</t>
  </si>
  <si>
    <t>BS_GCQEB05M</t>
  </si>
  <si>
    <t>BS_51ZADQ6R</t>
  </si>
  <si>
    <t>e7adf495-d7da-4b85-8f27-e1f7ecbe45a3</t>
  </si>
  <si>
    <t>e7adf495-d7da-4b85-8f27-e1f7ecbe45a3.strelka.vep.mafwin.txt</t>
  </si>
  <si>
    <t>BS_KT9H4B1N</t>
  </si>
  <si>
    <t>BS_TZQ8XNQQ</t>
  </si>
  <si>
    <t>e7f988c8-fe9f-4559-b4d8-6ae4a89837fb</t>
  </si>
  <si>
    <t>e7f988c8-fe9f-4559-b4d8-6ae4a89837fb.strelka.vep.mafwin.txt</t>
  </si>
  <si>
    <t>BS_KXGJ1HMG</t>
  </si>
  <si>
    <t>BS_R7TZRSZT</t>
  </si>
  <si>
    <t>e8a1f049-1efe-4ce2-a768-609967b6478e</t>
  </si>
  <si>
    <t>e8a1f049-1efe-4ce2-a768-609967b6478e.strelka.vep.mafwin.txt</t>
  </si>
  <si>
    <t>BS_Q0XBZP88</t>
  </si>
  <si>
    <t>BS_CBVA073E</t>
  </si>
  <si>
    <t>c.1229T&gt;A</t>
  </si>
  <si>
    <t>p.Leu410Gln</t>
  </si>
  <si>
    <t>p.L410Q</t>
  </si>
  <si>
    <t>BRAF,missense_variant,p.Leu410Gln,ENST00000496384,NM_001354609.1;BRAF,missense_variant,p.Leu410Gln,ENST00000646891,NM_004333.4;BRAF,missense_variant,p.Leu450Gln,ENST00000288602,;BRAF,missense_variant,p.Leu450Gln,ENST00000644969,;BRAF,non_coding_transcript_exon_variant,,ENST00000644120,;BRAF,missense_variant,p.Leu410Gln,ENST00000646730,;BRAF,missense_variant,p.Leu109Gln,ENST00000644650,;BRAF,missense_variant,p.Leu91Gln,ENST00000647434,;BRAF,3_prime_UTR_variant,,ENST00000642228,;BRAF,3_prime_UTR_variant,,ENST00000497784,;BRAF,non_coding_transcript_exon_variant,,ENST00000644905,;BRAF,non_coding_transcript_exon_variant,,ENST00000642875,;BRAF,non_coding_transcript_exon_variant,,ENST00000646334,;BRAF,upstream_gene_variant,,ENST00000479537,;</t>
  </si>
  <si>
    <t>1454/6458</t>
  </si>
  <si>
    <t>1229/2301</t>
  </si>
  <si>
    <t>410/766</t>
  </si>
  <si>
    <t>cTa/cAa</t>
  </si>
  <si>
    <t>possibly_damaging(0.791)</t>
  </si>
  <si>
    <t>mobidb-lite,hmmpanther:PTHR44000:SF3,hmmpanther:PTHR44000</t>
  </si>
  <si>
    <t>e8b7cb4e-fc63-4336-b43f-ccca155e497d</t>
  </si>
  <si>
    <t>e8b7cb4e-fc63-4336-b43f-ccca155e497d.strelka.vep.mafwin.txt</t>
  </si>
  <si>
    <t>BS_E0AAK0V0</t>
  </si>
  <si>
    <t>BS_DW6P4EXB</t>
  </si>
  <si>
    <t>c.1549G&gt;C</t>
  </si>
  <si>
    <t>p.Glu517Gln</t>
  </si>
  <si>
    <t>p.E517Q</t>
  </si>
  <si>
    <t>17/29</t>
  </si>
  <si>
    <t>SMARCC2,missense_variant,p.Glu517Gln,ENST00000394023,NM_001130420.1;SMARCC2,missense_variant,p.Glu517Gln,ENST00000550164,;SMARCC2,missense_variant,p.Glu517Gln,ENST00000267064,NM_003075.3;SMARCC2,missense_variant,p.Glu517Gln,ENST00000347471,NM_139067.2;AC073896.4,intron_variant,,ENST00000553176,;SMARCC2,non_coding_transcript_exon_variant,,ENST00000549209,;SMARCC2,3_prime_UTR_variant,,ENST00000552674,;SMARCC2,non_coding_transcript_exon_variant,,ENST00000548130,;SMARCC2,non_coding_transcript_exon_variant,,ENST00000552931,;SMARCC2,downstream_gene_variant,,ENST00000552566,;</t>
  </si>
  <si>
    <t>1564/4114</t>
  </si>
  <si>
    <t>1549/3738</t>
  </si>
  <si>
    <t>517/1245</t>
  </si>
  <si>
    <t>possibly_damaging(0.719)</t>
  </si>
  <si>
    <t>PROSITE_profiles:PS50934,hmmpanther:PTHR12802:SF38,hmmpanther:PTHR12802,Gene3D:1.10.10.10,Superfamily_domains:SSF46689</t>
  </si>
  <si>
    <t>rs121913503</t>
  </si>
  <si>
    <t>c.515G&gt;A</t>
  </si>
  <si>
    <t>p.Arg172Lys</t>
  </si>
  <si>
    <t>p.R172K</t>
  </si>
  <si>
    <t>IDH2,missense_variant,p.Arg172Lys,ENST00000330062,NM_002168.3;IDH2,missense_variant,p.Arg120Lys,ENST00000540499,NM_001290114.1,NM_001289910.1;IDH2,intron_variant,,ENST00000559482,;IDH2,3_prime_UTR_variant,,ENST00000560061,;</t>
  </si>
  <si>
    <t>629/2694</t>
  </si>
  <si>
    <t>515/1359</t>
  </si>
  <si>
    <t>172/452</t>
  </si>
  <si>
    <t>rs121913503,COSM33733,COSM33732,COSM1636997</t>
  </si>
  <si>
    <t>ea5578db-9bfe-4fb9-b040-78867ce15ac1</t>
  </si>
  <si>
    <t>ea5578db-9bfe-4fb9-b040-78867ce15ac1.strelka.vep.mafwin.txt</t>
  </si>
  <si>
    <t>BS_HTGDSPQA</t>
  </si>
  <si>
    <t>BS_E7JTAP8Y</t>
  </si>
  <si>
    <t>ecdd7810-0f0d-405c-bb0f-0f01cea4f558</t>
  </si>
  <si>
    <t>ecdd7810-0f0d-405c-bb0f-0f01cea4f558.strelka.vep.mafwin.txt</t>
  </si>
  <si>
    <t>BS_APAQ2X2S</t>
  </si>
  <si>
    <t>BS_RVFDSK8D</t>
  </si>
  <si>
    <t>c.5344T&gt;C</t>
  </si>
  <si>
    <t>p.Trp1782Arg</t>
  </si>
  <si>
    <t>p.W1782R</t>
  </si>
  <si>
    <t>SETD2,missense_variant,p.Trp1782Arg,ENST00000409792,NM_014159.6,NM_001349370.1;SETD2,missense_variant,p.Trp332Arg,ENST00000638947,;SETD2,upstream_gene_variant,,ENST00000492397,;SETD2,missense_variant,p.Trp1416Arg,ENST00000445387,;SETD2,3_prime_UTR_variant,,ENST00000330022,;SETD2,3_prime_UTR_variant,,ENST00000431180,;SETD2,downstream_gene_variant,,ENST00000484689,;</t>
  </si>
  <si>
    <t>5387/8142</t>
  </si>
  <si>
    <t>5344/7695</t>
  </si>
  <si>
    <t>1782/2564</t>
  </si>
  <si>
    <t>c.1135A&gt;G</t>
  </si>
  <si>
    <t>p.Lys379Glu</t>
  </si>
  <si>
    <t>p.K379E</t>
  </si>
  <si>
    <t>PIK3R1,missense_variant,p.Lys379Glu,ENST00000521381,NM_181523.2;PIK3R1,missense_variant,p.Lys379Glu,ENST00000521657,;PIK3R1,missense_variant,p.Lys79Glu,ENST00000320694,NM_181524.1;PIK3R1,missense_variant,p.Lys16Glu,ENST00000523872,NM_001242466.1;PIK3R1,missense_variant,p.Lys109Glu,ENST00000336483,NM_181504.3;PIK3R1,missense_variant,p.Lys52Glu,ENST00000519025,;PIK3R1,missense_variant,p.Lys109Glu,ENST00000523807,;PIK3R1,missense_variant,p.Lys16Glu,ENST00000521409,;PIK3R1,downstream_gene_variant,,ENST00000522084,;PIK3R1,3_prime_UTR_variant,,ENST00000517698,;PIK3R1,non_coding_transcript_exon_variant,,ENST00000518813,;PIK3R1,non_coding_transcript_exon_variant,,ENST00000520550,;PIK3R1,non_coding_transcript_exon_variant,,ENST00000518292,;</t>
  </si>
  <si>
    <t>1751/7011</t>
  </si>
  <si>
    <t>1135/2175</t>
  </si>
  <si>
    <t>379/724</t>
  </si>
  <si>
    <t>Aaa/Gaa</t>
  </si>
  <si>
    <t>COSM2155619,COSM2155618,COSM2155617</t>
  </si>
  <si>
    <t>Gene3D:3.30.505.10,Pfam_domain:PF00017,PROSITE_profiles:PS50001,hmmpanther:PTHR10155,hmmpanther:PTHR10155:SF3,SMART_domains:SM00252,Superfamily_domains:SSF55550,cd09942</t>
  </si>
  <si>
    <t>f086b547-3b7d-4a0b-9a08-2da4b6bbf33d</t>
  </si>
  <si>
    <t>f086b547-3b7d-4a0b-9a08-2da4b6bbf33d.strelka.vep.mafwin.txt</t>
  </si>
  <si>
    <t>rs1131691126</t>
  </si>
  <si>
    <t>BS_Y3ETG5AE</t>
  </si>
  <si>
    <t>BS_ER05WTNS</t>
  </si>
  <si>
    <t>c.662G&gt;A</t>
  </si>
  <si>
    <t>p.Trp221Ter</t>
  </si>
  <si>
    <t>p.W221*</t>
  </si>
  <si>
    <t>NF1,stop_gained,p.Trp221Ter,ENST00000358273,NM_001042492.2;NF1,stop_gained,p.Trp221Ter,ENST00000356175,NM_000267.3;NF1,stop_gained,p.Trp221Ter,ENST00000431387,NM_001128147.2;NF1,stop_gained,p.Trp221Ter,ENST00000487476,;NF1,stop_gained,p.Trp81Ter,ENST00000490416,;NF1,stop_gained,p.Trp255Ter,ENST00000579081,;NF1,3_prime_UTR_variant,,ENST00000495910,;</t>
  </si>
  <si>
    <t>1045/12425</t>
  </si>
  <si>
    <t>662/8520</t>
  </si>
  <si>
    <t>221/2839</t>
  </si>
  <si>
    <t>rs1131691126,COSM5945359</t>
  </si>
  <si>
    <t>c.1794_1795insGTT</t>
  </si>
  <si>
    <t>p.Ala598_Thr599insVal</t>
  </si>
  <si>
    <t>p.A598_T599insV</t>
  </si>
  <si>
    <t>BRAF,inframe_insertion,p.Ala598_Thr599insVal,ENST00000496384,NM_001354609.1;BRAF,inframe_insertion,p.Ala598_Thr599insVal,ENST00000646891,NM_004333.4;BRAF,inframe_insertion,p.Ala638_Thr639insVal,ENST00000288602,;BRAF,inframe_insertion,p.Ala638_Thr639insVal,ENST00000644969,;BRAF,non_coding_transcript_exon_variant,,ENST00000644120,;BRAF,inframe_insertion,p.Ala297_Thr298insVal,ENST00000644650,;BRAF,inframe_insertion,p.Ala155_Thr156insVal,ENST00000479537,;BRAF,3_prime_UTR_variant,,ENST00000646730,;BRAF,3_prime_UTR_variant,,ENST00000642228,;BRAF,3_prime_UTR_variant,,ENST00000497784,;BRAF,non_coding_transcript_exon_variant,,ENST00000644905,;BRAF,intron_variant,,ENST00000642875,;BRAF,intron_variant,,ENST00000647434,;</t>
  </si>
  <si>
    <t>2019-2020/6458</t>
  </si>
  <si>
    <t>1794-1795/2301</t>
  </si>
  <si>
    <t>598-599/766</t>
  </si>
  <si>
    <t>-/V</t>
  </si>
  <si>
    <t>-/GTT</t>
  </si>
  <si>
    <t>rs121913355</t>
  </si>
  <si>
    <t>c.1406G&gt;C</t>
  </si>
  <si>
    <t>p.Gly469Ala</t>
  </si>
  <si>
    <t>p.G469A</t>
  </si>
  <si>
    <t>BRAF,missense_variant,p.Gly469Ala,ENST00000496384,NM_001354609.1;BRAF,missense_variant,p.Gly469Ala,ENST00000646891,NM_004333.4;BRAF,missense_variant,p.Gly509Ala,ENST00000288602,;BRAF,missense_variant,p.Gly509Ala,ENST00000644969,;BRAF,non_coding_transcript_exon_variant,,ENST00000644120,;BRAF,missense_variant,p.Gly469Ala,ENST00000646730,;BRAF,missense_variant,p.Gly168Ala,ENST00000644650,;BRAF,missense_variant,p.Gly150Ala,ENST00000647434,;BRAF,missense_variant,p.Gly26Ala,ENST00000479537,;BRAF,3_prime_UTR_variant,,ENST00000642228,;BRAF,3_prime_UTR_variant,,ENST00000497784,;BRAF,non_coding_transcript_exon_variant,,ENST00000644905,;BRAF,non_coding_transcript_exon_variant,,ENST00000642875,;BRAF,non_coding_transcript_exon_variant,,ENST00000646334,;</t>
  </si>
  <si>
    <t>1631/6458</t>
  </si>
  <si>
    <t>1406/2301</t>
  </si>
  <si>
    <t>469/766</t>
  </si>
  <si>
    <t>rs121913355,CM060876,COSM461,COSM460,COSM459</t>
  </si>
  <si>
    <t>possibly_damaging(0.889)</t>
  </si>
  <si>
    <t>rs555939671</t>
  </si>
  <si>
    <t>c.2119A&gt;G</t>
  </si>
  <si>
    <t>p.Ile707Val</t>
  </si>
  <si>
    <t>p.I707V</t>
  </si>
  <si>
    <t>CUL3,missense_variant,p.Ile707Val,ENST00000264414,NM_003590.4;CUL3,missense_variant,p.Ile641Val,ENST00000344951,NM_001257197.1;CUL3,missense_variant,p.Ile683Val,ENST00000409777,;CUL3,missense_variant,p.Ile683Val,ENST00000409096,NM_001257198.1;CUL3,missense_variant,p.Ile281Val,ENST00000617432,;CUL3,intron_variant,,ENST00000451538,;AC073052.2,downstream_gene_variant,,ENST00000620050,;AC073052.2,downstream_gene_variant,,ENST00000622296,;CUL3,downstream_gene_variant,,ENST00000536702,;CUL3,3_prime_UTR_variant,,ENST00000454323,;CUL3,non_coding_transcript_exon_variant,,ENST00000497715,;</t>
  </si>
  <si>
    <t>2458/6741</t>
  </si>
  <si>
    <t>2119/2307</t>
  </si>
  <si>
    <t>707/768</t>
  </si>
  <si>
    <t>benign(0.429)</t>
  </si>
  <si>
    <t>fe3765b1-8f2e-4433-b3b6-7a0bdcc95de7</t>
  </si>
  <si>
    <t>fe3765b1-8f2e-4433-b3b6-7a0bdcc95de7.strelka.vep.mafwin.txt</t>
  </si>
  <si>
    <t>BS_CQ8C6X4X</t>
  </si>
  <si>
    <t>BS_TTZA89Y4</t>
  </si>
  <si>
    <t>c.2932_2934del</t>
  </si>
  <si>
    <t>p.Val978del</t>
  </si>
  <si>
    <t>p.V978del</t>
  </si>
  <si>
    <t>19/30</t>
  </si>
  <si>
    <t>PBRM1,inframe_deletion,p.Val946del,ENST00000356770,;PBRM1,inframe_deletion,p.Val978del,ENST00000296302,;PBRM1,inframe_deletion,p.Val978del,ENST00000394830,NM_018313.4;PBRM1,inframe_deletion,p.Val993del,ENST00000409114,;PBRM1,inframe_deletion,p.Val978del,ENST00000409057,;PBRM1,inframe_deletion,p.Val978del,ENST00000410007,;PBRM1,inframe_deletion,p.Val993del,ENST00000409767,;PBRM1,inframe_deletion,p.Val978del,ENST00000337303,;PBRM1,inframe_deletion,p.Val977del,ENST00000423351,;PBRM1,inframe_deletion,p.Val936del,ENST00000446103,;PBRM1,3_prime_UTR_variant,,ENST00000412587,;PBRM1,non_coding_transcript_exon_variant,,ENST00000462207,;</t>
  </si>
  <si>
    <t>3032-3034/5071</t>
  </si>
  <si>
    <t>2932-2934/4749</t>
  </si>
  <si>
    <t>978/1582</t>
  </si>
  <si>
    <t>V/-</t>
  </si>
  <si>
    <t>GTC/-</t>
  </si>
  <si>
    <t>SMART_domains:SM00439,PROSITE_profiles:PS51038,hmmpanther:PTHR16062,hmmpanther:PTHR16062:SF16</t>
  </si>
  <si>
    <t>CAGACG</t>
  </si>
  <si>
    <t>c.4937G&gt;A</t>
  </si>
  <si>
    <t>p.Gly1646Asp</t>
  </si>
  <si>
    <t>p.G1646D</t>
  </si>
  <si>
    <t>33/59</t>
  </si>
  <si>
    <t>KMT2C,missense_variant,p.Gly1646Asp,ENST00000262189,NM_170606.2;KMT2C,missense_variant,p.Gly1646Asp,ENST00000355193,;KMT2C,3_prime_UTR_variant,,ENST00000558084,;KMT2C,non_coding_transcript_exon_variant,,ENST00000473186,;</t>
  </si>
  <si>
    <t>5156/16862</t>
  </si>
  <si>
    <t>4937/14736</t>
  </si>
  <si>
    <t>1646/4911</t>
  </si>
  <si>
    <t>possibly_damaging(0.861)</t>
  </si>
  <si>
    <t>Gene3D:1.20.1000.10,hmmpanther:PTHR22884,hmmpanther:PTHR22884:SF373</t>
  </si>
  <si>
    <t>c.6735dup</t>
  </si>
  <si>
    <t>p.Pro2246ThrfsTer11</t>
  </si>
  <si>
    <t>p.P2246Tfs*11</t>
  </si>
  <si>
    <t>45/58</t>
  </si>
  <si>
    <t>NF1,frameshift_variant,p.Pro2246ThrfsTer11,ENST00000358273,NM_001042492.2;NF1,frameshift_variant,p.Pro2225ThrfsTer11,ENST00000356175,NM_000267.3;NF1,frameshift_variant,p.Pro1891ThrfsTer11,ENST00000456735,;NF1,downstream_gene_variant,,ENST00000581113,;NF1,frameshift_variant,p.Pro41ThrfsTer11,ENST00000471572,;NF1,3_prime_UTR_variant,,ENST00000579081,;NF1,non_coding_transcript_exon_variant,,ENST00000584328,;NF1,intron_variant,,ENST00000581790,;NF1,downstream_gene_variant,,ENST00000479536,;NF1,upstream_gene_variant,,ENST00000582892,;</t>
  </si>
  <si>
    <t>7116-7117/12425</t>
  </si>
  <si>
    <t>6733-6734/8520</t>
  </si>
  <si>
    <t>2245/2839</t>
  </si>
  <si>
    <t>Q/QX</t>
  </si>
  <si>
    <t>caa/cAaa</t>
  </si>
  <si>
    <t>c.3634_3636del</t>
  </si>
  <si>
    <t>p.Glu1212del</t>
  </si>
  <si>
    <t>p.E1212del</t>
  </si>
  <si>
    <t>SMARCA4,inframe_deletion,p.Glu1212del,ENST00000344626,NM_003072.3;SMARCA4,inframe_deletion,p.Glu1212del,ENST00000644737,;SMARCA4,inframe_deletion,p.Glu1212del,ENST00000646693,NM_001128849.1;SMARCA4,inframe_deletion,p.Glu1212del,ENST00000590574,;SMARCA4,inframe_deletion,p.Glu1212del,ENST00000642726,;SMARCA4,inframe_deletion,p.Glu1212del,ENST00000429416,NM_001128844.1;SMARCA4,inframe_deletion,p.Glu1212del,ENST00000642628,;SMARCA4,inframe_deletion,p.Glu1212del,ENST00000643549,;SMARCA4,inframe_deletion,p.Glu1212del,ENST00000646510,;SMARCA4,inframe_deletion,p.Glu1212del,ENST00000646484,NM_001128847.1;SMARCA4,inframe_deletion,p.Glu1212del,ENST00000643296,NM_001128845.1;SMARCA4,inframe_deletion,p.Glu1212del,ENST00000647230,;SMARCA4,inframe_deletion,p.Glu1276del,ENST00000413806,;SMARCA4,inframe_deletion,p.Glu1212del,ENST00000450717,;SMARCA4,inframe_deletion,p.Glu1212del,ENST00000645460,NM_001128848.1;SMARCA4,inframe_deletion,p.Glu1212del,ENST00000444061,;SMARCA4,inframe_deletion,p.Glu1212del,ENST00000589677,NM_001128846.1;SMARCA4,inframe_deletion,p.Glu1212del,ENST00000541122,;SMARCA4,inframe_deletion,p.Glu1017del,ENST00000643995,;SMARCA4,inframe_deletion,p.Glu761del,ENST00000644963,;SMARCA4,inframe_deletion,p.Glu731del,ENST00000643208,;SMARCA4,inframe_deletion,p.Glu788del,ENST00000644065,;SMARCA4,inframe_deletion,p.Glu707del,ENST00000642350,;SMARCA4,inframe_deletion,p.Glu646del,ENST00000646746,;SMARCA4,inframe_deletion,p.Glu664del,ENST00000643857,;SMARCA4,inframe_deletion,p.Glu663del,ENST00000647268,;SMARCA4,inframe_deletion,p.Glu661del,ENST00000646183,;SMARCA4,inframe_deletion,p.Glu641del,ENST00000643534,;SMARCA4,inframe_deletion,p.Glu333del,ENST00000642508,;SMARCA4,inframe_deletion,p.Glu62del,ENST00000645236,;SMARCA4,upstream_gene_variant,,ENST00000538456,;SMARCA4,upstream_gene_variant,,ENST00000586985,;SMARCA4,downstream_gene_variant,,ENST00000591545,;SMARCA4,upstream_gene_variant,,ENST00000592158,;RF02271,upstream_gene_variant,,ENST00000620113,;SMARCA4,inframe_deletion,p.Glu803del,ENST00000644327,;SMARCA4,inframe_deletion,p.Glu708del,ENST00000645061,;SMARCA4,3_prime_UTR_variant,,ENST00000645648,;SMARCA4,3_prime_UTR_variant,,ENST00000646593,;SMARCA4,3_prime_UTR_variant,,ENST00000646236,;SMARCA4,non_coding_transcript_exon_variant,,ENST00000585799,;SMARCA4,non_coding_transcript_exon_variant,,ENST00000644267,;SMARCA4,non_coding_transcript_exon_variant,,ENST00000591595,;SMARCA4,non_coding_transcript_exon_variant,,ENST00000592604,;SMARCA4,non_coding_transcript_exon_variant,,ENST00000586892,;SMARCA4,downstream_gene_variant,,ENST00000644290,;</t>
  </si>
  <si>
    <t>4011-4013/5791</t>
  </si>
  <si>
    <t>3630-3632/4944</t>
  </si>
  <si>
    <t>1210-1211/1647</t>
  </si>
  <si>
    <t>VE/V</t>
  </si>
  <si>
    <t>gtGGAg/gtg</t>
  </si>
  <si>
    <t>COSM990756,COSM1589626</t>
  </si>
  <si>
    <t>GTGGAG</t>
  </si>
  <si>
    <t>xx</t>
  </si>
  <si>
    <t>rs17851045</t>
  </si>
  <si>
    <t>c.183A&gt;T</t>
  </si>
  <si>
    <t>p.Gln61His</t>
  </si>
  <si>
    <t>p.Q61H</t>
  </si>
  <si>
    <t>KRAS,missense_variant,p.Gln61His,ENST00000311936,NM_004985.4;KRAS,missense_variant,p.Gln61His,ENST00000256078,NM_033360.3;KRAS,intron_variant,,ENST00000557334,;AC092794.2,downstream_gene_variant,,ENST00000620933,;</t>
  </si>
  <si>
    <t>247/1119</t>
  </si>
  <si>
    <t>183/570</t>
  </si>
  <si>
    <t>caA/caT</t>
  </si>
  <si>
    <t>rs17851045,COSM555,COSM554,COSM1146992,COSM1135364</t>
  </si>
  <si>
    <t>benign(0.121)</t>
  </si>
  <si>
    <t>b8d28a92-f192-47d7-b4fd-b888ee9e1d04</t>
  </si>
  <si>
    <t>b8d28a92-f192-47d7-b4fd-b888ee9e1d04.mutect2_somatic.vep.mafwin.txt</t>
  </si>
  <si>
    <t>BS_0DKPGQWD</t>
  </si>
  <si>
    <t>BS_DMP1BV1H</t>
  </si>
  <si>
    <t>bdd19e20-62e1-4a16-81a2-b17212f860d5</t>
  </si>
  <si>
    <t>bdd19e20-62e1-4a16-81a2-b17212f860d5.mutect2_somatic.vep.mafwin.txt</t>
  </si>
  <si>
    <t>BS_T54TAE3R</t>
  </si>
  <si>
    <t>BS_C2AV5D4A</t>
  </si>
  <si>
    <t>e0fff9b9-adb7-40ca-82a3-78a99e200673</t>
  </si>
  <si>
    <t>e0fff9b9-adb7-40ca-82a3-78a99e200673.mutect2_somatic.vep.mafwin.txt</t>
  </si>
  <si>
    <t>c.638del</t>
  </si>
  <si>
    <t>p.Asn213ThrfsTer4</t>
  </si>
  <si>
    <t>p.N213Tfs*4</t>
  </si>
  <si>
    <t>IDH1,frameshift_variant,p.Asn213ThrfsTer4,ENST00000415913,NM_001282387.1;IDH1,frameshift_variant,p.Asn213ThrfsTer4,ENST00000345146,NM_005896.3;IDH1,frameshift_variant,p.Asn213ThrfsTer4,ENST00000446179,NM_001282386.1;IDH1,downstream_gene_variant,,ENST00000415282,;IDH1,downstream_gene_variant,,ENST00000462386,;IDH1,upstream_gene_variant,,ENST00000484575,;</t>
  </si>
  <si>
    <t>1020/2441</t>
  </si>
  <si>
    <t>638/1245</t>
  </si>
  <si>
    <t>213/414</t>
  </si>
  <si>
    <t>COSM6854639</t>
  </si>
  <si>
    <t>PDB-ENSP_mappings:1t09.A,PDB-ENSP_mappings:1t09.B,PDB-ENSP_mappings:1t0l.A,PDB-ENSP_mappings:1t0l.B,PDB-ENSP_mappings:1t0l.C,PDB-ENSP_mappings:1t0l.D,Gene3D:3.40.718.10,PDB-ENSP_mappings:3inm.A,PDB-ENSP_mappings:3inm.B,PDB-ENSP_mappings:3inm.C,PDB-ENSP_mappings:3map.A,PDB-ENSP_mappings:3map.B,PDB-ENSP_mappings:3mar.A,PDB-ENSP_mappings:3mar.B,PDB-ENSP_mappings:3mas.A,PDB-ENSP_mappings:3mas.B,PDB-ENSP_mappings:4i3k.A,PDB-ENSP_mappings:4i3k.B,PDB-ENSP_mappings:4i3l.A,PDB-ENSP_mappings:4i3l.B,PDB-ENSP_mappings:4kzo.A,PDB-ENSP_mappings:4kzo.B,PDB-ENSP_mappings:4kzo.C,PDB-ENSP_mappings:4l03.A,PDB-ENSP_mappings:4l03.B,PDB-ENSP_mappings:4l03.C,PDB-ENSP_mappings:4l04.A,PDB-ENSP_mappings:4l04.B,PDB-ENSP_mappings:4l04.C,PDB-ENSP_mappings:4l04.D,PDB-ENSP_mappings:4l04.E,PDB-ENSP_mappings:4l04.F,PDB-ENSP_mappings:4l06.A,PDB-ENSP_mappings:4l06.B,PDB-ENSP_mappings:4l06.C,PDB-ENSP_mappings:4l06.D,PDB-ENSP_mappings:4l06.E,PDB-ENSP_mappings:4l06.F,PDB-ENSP_mappings:4umx.A,PDB-ENSP_mappings:4umx.B,PDB-ENSP_mappings:4umy.A,PDB-ENSP_mappings:4umy.B,PDB-ENSP_mappings:4xrx.A,PDB-ENSP_mappings:4xrx.B,PDB-ENSP_mappings:4xs3.A,PDB-ENSP_mappings:4xs3.B,PDB-ENSP_mappings:5de1.A,PDB-ENSP_mappings:5de1.B,PDB-ENSP_mappings:5k10.A,PDB-ENSP_mappings:5k10.B,PDB-ENSP_mappings:5k11.A,PDB-ENSP_mappings:5k11.B,PDB-ENSP_mappings:5l57.A,PDB-ENSP_mappings:5l58.A,PDB-ENSP_mappings:5lge.A,PDB-ENSP_mappings:5lge.B,PDB-ENSP_mappings:5lge.C,PDB-ENSP_mappings:5lge.D,PDB-ENSP_mappings:5sun.A,PDB-ENSP_mappings:5sun.B,PDB-ENSP_mappings:5svf.A,PDB-ENSP_mappings:5svf.B,PDB-ENSP_mappings:5svf.C,PDB-ENSP_mappings:5svf.D,PDB-ENSP_mappings:5tqh.A,PDB-ENSP_mappings:5tqh.B,PDB-ENSP_mappings:5tqh.C,PDB-ENSP_mappings:5tqh.D,PDB-ENSP_mappings:5yfm.A,PDB-ENSP_mappings:5yfm.B,PDB-ENSP_mappings:5yfm.C,PDB-ENSP_mappings:5yfn.A,PDB-ENSP_mappings:5yfn.B,PDB-ENSP_mappings:6b0z.A,PDB-ENSP_mappings:6b0z.B,PDB-ENSP_mappings:6b0z.C,PDB-ENSP_mappings:6b0z.D,Pfam_domain:PF00180,PIRSF_domain:PIRSF000108,hmmpanther:PTHR11822,hmmpanther:PTHR11822:SF21,SMART_domains:SM01329,Superfamily_domains:SSF53659,TIGRFAM_domain:TIGR00127</t>
  </si>
  <si>
    <t>c.395G&gt;T</t>
  </si>
  <si>
    <t>p.Arg132Leu</t>
  </si>
  <si>
    <t>p.R132L</t>
  </si>
  <si>
    <t>IDH1,missense_variant,p.Arg132Leu,ENST00000415913,NM_001282387.1;IDH1,missense_variant,p.Arg132Leu,ENST00000345146,NM_005896.3;IDH1,missense_variant,p.Arg132Leu,ENST00000446179,NM_001282386.1;IDH1,missense_variant,p.Arg132Leu,ENST00000415282,;IDH1,downstream_gene_variant,,ENST00000417583,;IDH1,downstream_gene_variant,,ENST00000451391,;IDH1,non_coding_transcript_exon_variant,,ENST00000462386,;IDH1,downstream_gene_variant,,ENST00000481557,;</t>
  </si>
  <si>
    <t>CM1310533,COSM28750,COSM28746</t>
  </si>
  <si>
    <t>benign(0.049)</t>
  </si>
  <si>
    <t>GG</t>
  </si>
  <si>
    <t>c.36_37delinsCC</t>
  </si>
  <si>
    <t>100-101/1119</t>
  </si>
  <si>
    <t>36-37/570</t>
  </si>
  <si>
    <t>12-13/189</t>
  </si>
  <si>
    <t>GG/GR</t>
  </si>
  <si>
    <t>ggTGgc/ggCCgc</t>
  </si>
  <si>
    <t>COSM87281,COSM4745557,COSM4745556,COSM303833,COSM12655</t>
  </si>
  <si>
    <t>CCAC</t>
  </si>
  <si>
    <t>f482ccb7-1817-4ad1-8cce-0df4daee353b</t>
  </si>
  <si>
    <t>f482ccb7-1817-4ad1-8cce-0df4daee353b.mutect2_somatic.vep.mafwin.txt</t>
  </si>
  <si>
    <t>8778d501-6a3c-4cfe-b3eb-e6dd15b13153</t>
  </si>
  <si>
    <t>8778d501-6a3c-4cfe-b3eb-e6dd15b13153.mutect2_somatic.vep.mafwin.txt</t>
  </si>
  <si>
    <t>926d555b-97fc-4f3e-8888-e1886f94a527</t>
  </si>
  <si>
    <t>926d555b-97fc-4f3e-8888-e1886f94a527.mutect2_somatic.vep.mafwin.txt</t>
  </si>
  <si>
    <t>1aba3b68-cfc2-4468-8068-461302fefa91</t>
  </si>
  <si>
    <t>1aba3b68-cfc2-4468-8068-461302fefa91.mutect2_somatic.vep.mafwin.txt</t>
  </si>
  <si>
    <t>1c205300-94bc-422f-a4b4-f77dbb2df6d3</t>
  </si>
  <si>
    <t>1c205300-94bc-422f-a4b4-f77dbb2df6d3.mutect2_somatic.vep.mafwin.txt</t>
  </si>
  <si>
    <t>BS_3Y44RJXS</t>
  </si>
  <si>
    <t>39dd1b7b-25b2-4046-ae90-338e7213868f</t>
  </si>
  <si>
    <t>39dd1b7b-25b2-4046-ae90-338e7213868f.mutect2_somatic.vep.mafwin.txt</t>
  </si>
  <si>
    <t>BS_Z14Z2JMW</t>
  </si>
  <si>
    <t>BS_E45WEXMB</t>
  </si>
  <si>
    <t>171af150-3570-4ff3-a9ef-67e13b0100ef</t>
  </si>
  <si>
    <t>171af150-3570-4ff3-a9ef-67e13b0100ef.mutect2_somatic.vep.mafwin.txt</t>
  </si>
  <si>
    <t>17e7c760-4d89-42ac-804c-32f5c58a80ac</t>
  </si>
  <si>
    <t>17e7c760-4d89-42ac-804c-32f5c58a80ac.mutect2_somatic.vep.mafwin.txt</t>
  </si>
  <si>
    <t>1a374f86-fac4-4be3-b94b-ad4e78f608de</t>
  </si>
  <si>
    <t>1a374f86-fac4-4be3-b94b-ad4e78f608de.mutect2_somatic.vep.mafwin.txt</t>
  </si>
  <si>
    <t>1ab2e020-a177-4b56-9f38-368aa569addc</t>
  </si>
  <si>
    <t>1ab2e020-a177-4b56-9f38-368aa569addc.mutect2_somatic.vep.mafwin.txt</t>
  </si>
  <si>
    <t>c.6842del</t>
  </si>
  <si>
    <t>p.Leu2281Ter</t>
  </si>
  <si>
    <t>p.L2281*</t>
  </si>
  <si>
    <t>ARID1A,frameshift_variant,p.Leu2281Ter,ENST00000324856,NM_006015.4;ARID1A,frameshift_variant,p.Leu1899Ter,ENST00000636219,;ARID1A,frameshift_variant,p.Leu1897Ter,ENST00000430799,;ARID1A,frameshift_variant,p.Leu1898Ter,ENST00000374152,;ARID1A,frameshift_variant,p.Leu2064Ter,ENST00000457599,NM_139135.2;ARID1A,3_prime_UTR_variant,,ENST00000466382,;ARID1A,3_prime_UTR_variant,,ENST00000532781,;ARID1A,non_coding_transcript_exon_variant,,ENST00000637788,;</t>
  </si>
  <si>
    <t>7209/8583</t>
  </si>
  <si>
    <t>6838/6858</t>
  </si>
  <si>
    <t>2280/2285</t>
  </si>
  <si>
    <t>Ttt/tt</t>
  </si>
  <si>
    <t>Gene3D:1.25.10.10,hmmpanther:PTHR12656,hmmpanther:PTHR12656:SF12,Superfamily_domains:SSF48371</t>
  </si>
  <si>
    <t>1afd7218-3d4b-45cd-ad77-ffdb279b2d50</t>
  </si>
  <si>
    <t>1afd7218-3d4b-45cd-ad77-ffdb279b2d50.mutect2_somatic.vep.mafwin.txt</t>
  </si>
  <si>
    <t>c.1255T&gt;G</t>
  </si>
  <si>
    <t>p.Phe419Val</t>
  </si>
  <si>
    <t>p.F419V</t>
  </si>
  <si>
    <t>FGFR3,missense_variant,p.Phe417Val,ENST00000440486,NM_000142.4,NM_001354809.1;FGFR3,missense_variant,p.Phe419Val,ENST00000340107,NM_001163213.1;FGFR3,missense_variant,p.Phe417Val,ENST00000481110,NM_001354810.1;FGFR3,3_prime_UTR_variant,,ENST00000613647,;FGFR3,intron_variant,,ENST00000352904,;FGFR3,intron_variant,,ENST00000412135,NM_022965.3;FGFR3,downstream_gene_variant,,ENST00000507588,;FGFR3,non_coding_transcript_exon_variant,,ENST00000643463,;FGFR3,3_prime_UTR_variant,,ENST00000260795,;FGFR3,non_coding_transcript_exon_variant,,ENST00000469068,;FGFR3,downstream_gene_variant,,ENST00000474521,;</t>
  </si>
  <si>
    <t>1511/4293</t>
  </si>
  <si>
    <t>1255/2427</t>
  </si>
  <si>
    <t>419/808</t>
  </si>
  <si>
    <t>benign(0.381)</t>
  </si>
  <si>
    <t>1bd059ec-f094-4f34-a5c2-19769c449c8e</t>
  </si>
  <si>
    <t>1bd059ec-f094-4f34-a5c2-19769c449c8e.mutect2_somatic.vep.mafwin.txt</t>
  </si>
  <si>
    <t>213f4e99-68fe-4e4e-8f84-cf900577e333</t>
  </si>
  <si>
    <t>213f4e99-68fe-4e4e-8f84-cf900577e333.mutect2_somatic.vep.mafwin.txt</t>
  </si>
  <si>
    <t>21b2a85f-fae8-4b58-8dce-42cb7a0ed258</t>
  </si>
  <si>
    <t>21b2a85f-fae8-4b58-8dce-42cb7a0ed258.mutect2_somatic.vep.mafwin.txt</t>
  </si>
  <si>
    <t>rs1290215290</t>
  </si>
  <si>
    <t>c.2632G&gt;A</t>
  </si>
  <si>
    <t>p.Glu878Lys</t>
  </si>
  <si>
    <t>p.E878K</t>
  </si>
  <si>
    <t>TSC1,missense_variant,p.Glu877Lys,ENST00000644097,;TSC1,missense_variant,p.Glu878Lys,ENST00000298552,NM_000368.4;TSC1,missense_variant,p.Glu878Lys,ENST00000646625,;TSC1,missense_variant,p.Glu872Lys,ENST00000642627,;TSC1,missense_variant,p.Glu878Lys,ENST00000440111,;TSC1,missense_variant,p.Glu827Lys,ENST00000545250,;TSC1,missense_variant,p.Glu443Lys,ENST00000644184,;TSC1,missense_variant,p.Glu878Lys,ENST00000643875,;TSC1,missense_variant,p.Glu877Lys,ENST00000642617,NM_001162426.1;TSC1,missense_variant,p.Glu873Lys,ENST00000643583,;TSC1,missense_variant,p.Glu827Lys,ENST00000643072,NM_001162427.1;TSC1,non_coding_transcript_exon_variant,,ENST00000644786,;TSC1,3_prime_UTR_variant,,ENST00000643625,;TSC1,3_prime_UTR_variant,,ENST00000642811,;TSC1,3_prime_UTR_variant,,ENST00000647279,;TSC1,3_prime_UTR_variant,,ENST00000644255,;TSC1,3_prime_UTR_variant,,ENST00000646391,;TSC1,3_prime_UTR_variant,,ENST00000643275,;TSC1,3_prime_UTR_variant,,ENST00000642261,;TSC1,non_coding_transcript_exon_variant,,ENST00000647534,;TSC1,non_coding_transcript_exon_variant,,ENST00000644882,;TSC1,non_coding_transcript_exon_variant,,ENST00000645901,;TSC1,non_coding_transcript_exon_variant,,ENST00000644319,;TSC1,non_coding_transcript_exon_variant,,ENST00000647262,;TSC1,downstream_gene_variant,,ENST00000647506,;</t>
  </si>
  <si>
    <t>2866/8616</t>
  </si>
  <si>
    <t>2632/3495</t>
  </si>
  <si>
    <t>878/1164</t>
  </si>
  <si>
    <t>benign(0.297)</t>
  </si>
  <si>
    <t>Coiled-coils_(Ncoils):Coil,hmmpanther:PTHR15154</t>
  </si>
  <si>
    <t>2a319bcf-5d5d-4926-9e7a-c74946462d0f</t>
  </si>
  <si>
    <t>2a319bcf-5d5d-4926-9e7a-c74946462d0f.mutect2_somatic.vep.mafwin.txt</t>
  </si>
  <si>
    <t>2da66ed8-0d65-41a8-a375-dad2658ee1e4</t>
  </si>
  <si>
    <t>2da66ed8-0d65-41a8-a375-dad2658ee1e4.mutect2_somatic.vep.mafwin.txt</t>
  </si>
  <si>
    <t>334edba0-590f-4b15-ab8e-20055e31e7db</t>
  </si>
  <si>
    <t>334edba0-590f-4b15-ab8e-20055e31e7db.mutect2_somatic.vep.mafwin.txt</t>
  </si>
  <si>
    <t>34eb804c-64a9-4a29-be21-336ac6e48862</t>
  </si>
  <si>
    <t>34eb804c-64a9-4a29-be21-336ac6e48862.mutect2_somatic.vep.mafwin.txt</t>
  </si>
  <si>
    <t>38733f65-a23d-486e-b3d9-3f3f6a5b90ba</t>
  </si>
  <si>
    <t>38733f65-a23d-486e-b3d9-3f3f6a5b90ba.mutect2_somatic.vep.mafwin.txt</t>
  </si>
  <si>
    <t>c.2719G&gt;T</t>
  </si>
  <si>
    <t>p.Gly907Cys</t>
  </si>
  <si>
    <t>p.G907C</t>
  </si>
  <si>
    <t>18/29</t>
  </si>
  <si>
    <t>KDM6A,missense_variant,p.Gly935Cys,ENST00000611820,NM_001291415.1;KDM6A,missense_variant,p.Gly890Cys,ENST00000382899,NM_001291416.1;KDM6A,missense_variant,p.Gly856Cys,ENST00000543216,;KDM6A,missense_variant,p.Gly838Cys,ENST00000536777,NM_001291417.1,NM_001291418.1;KDM6A,missense_variant,p.Gly907Cys,ENST00000377967,NM_021140.3;KDM6A,missense_variant,p.Gly550Cys,ENST00000433797,;KDM6A,missense_variant,p.Gly505Cys,ENST00000414389,NM_001291421.1;KDM6A,3_prime_UTR_variant,,ENST00000621147,;</t>
  </si>
  <si>
    <t>2760/5438</t>
  </si>
  <si>
    <t>2719/4206</t>
  </si>
  <si>
    <t>907/1401</t>
  </si>
  <si>
    <t>PDB-ENSP_mappings:3avr.A,PDB-ENSP_mappings:3avs.A,hmmpanther:PTHR14017,hmmpanther:PTHR14017:SF9</t>
  </si>
  <si>
    <t>rs1465389087</t>
  </si>
  <si>
    <t>c.1541T&gt;A</t>
  </si>
  <si>
    <t>p.Val514Glu</t>
  </si>
  <si>
    <t>p.V514E</t>
  </si>
  <si>
    <t>15/46</t>
  </si>
  <si>
    <t>NCOR1,missense_variant,p.Val514Glu,ENST00000268712,NM_006311.3;NCOR1,missense_variant,p.Val405Glu,ENST00000395857,;NCOR1,missense_variant,p.Val514Glu,ENST00000395851,NM_001190440.1;NCOR1,missense_variant,p.Val405Glu,ENST00000395848,NM_001190438.1;NCOR1,missense_variant,p.Val523Glu,ENST00000436828,;NCOR1,missense_variant,p.Val515Glu,ENST00000411510,;NCOR1,missense_variant,p.Val524Glu,ENST00000582357,;NCOR1,upstream_gene_variant,,ENST00000583226,;NCOR1,3_prime_UTR_variant,,ENST00000460276,;</t>
  </si>
  <si>
    <t>1799/10720</t>
  </si>
  <si>
    <t>1541/7323</t>
  </si>
  <si>
    <t>514/2440</t>
  </si>
  <si>
    <t>Coiled-coils_(Ncoils):Coil,hmmpanther:PTHR13992,hmmpanther:PTHR13992:SF5,mobidb-lite,Low_complexity_(Seg):seg</t>
  </si>
  <si>
    <t>3b9bd628-9f58-4097-9c8a-0e4f9b4e9abc</t>
  </si>
  <si>
    <t>3b9bd628-9f58-4097-9c8a-0e4f9b4e9abc.mutect2_somatic.vep.mafwin.txt</t>
  </si>
  <si>
    <t>rs145107515</t>
  </si>
  <si>
    <t>c.1190T&gt;C</t>
  </si>
  <si>
    <t>p.Val397Ala</t>
  </si>
  <si>
    <t>p.V397A</t>
  </si>
  <si>
    <t>BRD9,missense_variant,p.Val397Ala,ENST00000467963,NM_023924.4;BRD9,missense_variant,p.Val344Ala,ENST00000483173,NM_001317951.1,NM_001009877.2;BRD9,non_coding_transcript_exon_variant,,ENST00000494422,;BRD9,non_coding_transcript_exon_variant,,ENST00000519838,;BRD9,missense_variant,p.Val18Ala,ENST00000519112,;BRD9,missense_variant,p.Val2Ala,ENST00000518251,;BRD9,3_prime_UTR_variant,,ENST00000490814,;BRD9,3_prime_UTR_variant,,ENST00000489816,;BRD9,3_prime_UTR_variant,,ENST00000495265,;BRD9,3_prime_UTR_variant,,ENST00000466684,;BRD9,non_coding_transcript_exon_variant,,ENST00000495794,;BRD9,non_coding_transcript_exon_variant,,ENST00000483234,;BRD9,non_coding_transcript_exon_variant,,ENST00000493082,;BRD9,non_coding_transcript_exon_variant,,ENST00000475706,;BRD9,upstream_gene_variant,,ENST00000523139,;</t>
  </si>
  <si>
    <t>1357/2156</t>
  </si>
  <si>
    <t>1190/1794</t>
  </si>
  <si>
    <t>397/597</t>
  </si>
  <si>
    <t>rs145107515,COSM4160047,COSM4160046</t>
  </si>
  <si>
    <t>possibly_damaging(0.741)</t>
  </si>
  <si>
    <t>c.2904_2905del</t>
  </si>
  <si>
    <t>p.Asn968LysfsTer20</t>
  </si>
  <si>
    <t>p.N968Kfs*20</t>
  </si>
  <si>
    <t>ARID1B,frameshift_variant,p.Asn968LysfsTer20,ENST00000346085,NM_020732.3;ARID1B,frameshift_variant,p.Asn955LysfsTer20,ENST00000636930,;ARID1B,frameshift_variant,p.Asn955LysfsTer20,ENST00000350026,NM_017519.2;ARID1B,frameshift_variant,p.Asn424LysfsTer20,ENST00000414678,;ARID1B,frameshift_variant,p.Asn205LysfsTer20,ENST00000637904,;ARID1B,frameshift_variant,p.Asn145LysfsTer20,ENST00000635849,;ARID1B,frameshift_variant,p.Asn161LysfsTer20,ENST00000637015,;ARID1B,frameshift_variant,p.Asn205LysfsTer20,ENST00000637810,;ARID1B,frameshift_variant,p.Asn23LysfsTer20,ENST00000635957,;ARID1B,frameshift_variant,p.Asn22LysfsTer20,ENST00000400790,;ARID1B,frameshift_variant,p.Asn376LysfsTer20,ENST00000319584,;ARID1B,upstream_gene_variant,,ENST00000637741,;ARID1B,3_prime_UTR_variant,,ENST00000637568,;ARID1B,non_coding_transcript_exon_variant,,ENST00000637722,;ARID1B,non_coding_transcript_exon_variant,,ENST00000636426,;</t>
  </si>
  <si>
    <t>3460-3461/10194</t>
  </si>
  <si>
    <t>2904-2905/6750</t>
  </si>
  <si>
    <t>968-969/2249</t>
  </si>
  <si>
    <t>NQ/KX</t>
  </si>
  <si>
    <t>aaCCag/aaag</t>
  </si>
  <si>
    <t>AACCA</t>
  </si>
  <si>
    <t>3d3eb24e-fb87-472a-8942-61680bec6808</t>
  </si>
  <si>
    <t>3d3eb24e-fb87-472a-8942-61680bec6808.mutect2_somatic.vep.mafwin.txt</t>
  </si>
  <si>
    <t>3f9a2408-a684-4de8-9c53-7426af134f81</t>
  </si>
  <si>
    <t>3f9a2408-a684-4de8-9c53-7426af134f81.mutect2_somatic.vep.mafwin.txt</t>
  </si>
  <si>
    <t>44c5fe9c-5917-47aa-b403-b4a7b1a17230</t>
  </si>
  <si>
    <t>44c5fe9c-5917-47aa-b403-b4a7b1a17230.mutect2_somatic.vep.mafwin.txt</t>
  </si>
  <si>
    <t>45956f80-510b-4e39-950d-0f49093dcea5</t>
  </si>
  <si>
    <t>45956f80-510b-4e39-950d-0f49093dcea5.mutect2_somatic.vep.mafwin.txt</t>
  </si>
  <si>
    <t>46227ccd-743a-42d2-9954-3a9d50d8a1c5</t>
  </si>
  <si>
    <t>46227ccd-743a-42d2-9954-3a9d50d8a1c5.mutect2_somatic.vep.mafwin.txt</t>
  </si>
  <si>
    <t>rs1446800502</t>
  </si>
  <si>
    <t>BS_9W6FK6X4</t>
  </si>
  <si>
    <t>BS_N6XWSD15</t>
  </si>
  <si>
    <t>c.1576G&gt;A</t>
  </si>
  <si>
    <t>p.Glu526Lys</t>
  </si>
  <si>
    <t>p.E526K</t>
  </si>
  <si>
    <t>NCOR1,missense_variant,p.Glu526Lys,ENST00000268712,NM_006311.3;NCOR1,missense_variant,p.Glu417Lys,ENST00000395857,;NCOR1,missense_variant,p.Glu526Lys,ENST00000395851,NM_001190440.1;NCOR1,missense_variant,p.Glu417Lys,ENST00000395848,NM_001190438.1;NCOR1,missense_variant,p.Glu535Lys,ENST00000436828,;NCOR1,missense_variant,p.Glu527Lys,ENST00000411510,;NCOR1,missense_variant,p.Glu536Lys,ENST00000582357,;NCOR1,upstream_gene_variant,,ENST00000583226,;NCOR1,3_prime_UTR_variant,,ENST00000460276,;</t>
  </si>
  <si>
    <t>1834/10720</t>
  </si>
  <si>
    <t>1576/7323</t>
  </si>
  <si>
    <t>526/2440</t>
  </si>
  <si>
    <t>rs1446800502,COSM6367334,COSM6367333,COSM6367332</t>
  </si>
  <si>
    <t>4db0bcf7-f352-47df-aae4-1f0956282e2d</t>
  </si>
  <si>
    <t>4db0bcf7-f352-47df-aae4-1f0956282e2d.mutect2_somatic.vep.mafwin.txt</t>
  </si>
  <si>
    <t>BS_1EYKDS0Z</t>
  </si>
  <si>
    <t>BS_1MMZN94J</t>
  </si>
  <si>
    <t>4e029b38-1ece-43bf-99b5-39006c56eecc</t>
  </si>
  <si>
    <t>4e029b38-1ece-43bf-99b5-39006c56eecc.mutect2_somatic.vep.mafwin.txt</t>
  </si>
  <si>
    <t>5106ffe7-3023-41de-8d50-85d06ccfe1d4</t>
  </si>
  <si>
    <t>5106ffe7-3023-41de-8d50-85d06ccfe1d4.mutect2_somatic.vep.mafwin.txt</t>
  </si>
  <si>
    <t>TCAAAGATTTTGCCCAA</t>
  </si>
  <si>
    <t>c.684-1_684insTTGGGCAAAATCTTTGA</t>
  </si>
  <si>
    <t>p.Leu229TrpfsTer7</t>
  </si>
  <si>
    <t>p.L229Wfs*7</t>
  </si>
  <si>
    <t>CDK4,frameshift_variant,p.Leu229TrpfsTer7,ENST00000257904,NM_000075.3;CDK4,stop_gained,p.Thr111IlefsTer6,ENST00000312990,;CDK4,frameshift_variant,p.Leu155TrpfsTer7,ENST00000547281,;CDK4,frameshift_variant,p.Leu155TrpfsTer7,ENST00000546489,;CDK4,splice_region_variant,,ENST00000549606,;TSPAN31,3_prime_UTR_variant,,ENST00000547992,;TSPAN31,downstream_gene_variant,,ENST00000257910,NM_005981.3,NM_001330169.1;TSPAN31,downstream_gene_variant,,ENST00000547472,;CDK4,downstream_gene_variant,,ENST00000547853,;TSPAN31,downstream_gene_variant,,ENST00000548167,;CDK4,downstream_gene_variant,,ENST00000551800,;CDK4,downstream_gene_variant,,ENST00000552254,;CDK4,downstream_gene_variant,,ENST00000552388,;TSPAN31,downstream_gene_variant,,ENST00000552816,;CDK4,downstream_gene_variant,,ENST00000552862,;MIR6759,upstream_gene_variant,,ENST00000638110,;CDK4,splice_region_variant,,ENST00000551888,;TSPAN31,downstream_gene_variant,,ENST00000547311,;TSPAN31,downstream_gene_variant,,ENST00000548093,;TSPAN31,downstream_gene_variant,,ENST00000550528,;TSPAN31,downstream_gene_variant,,ENST00000553221,;CDK4,splice_region_variant,,ENST00000553237,;CDK4,splice_region_variant,,ENST00000550419,;CDK4,splice_region_variant,,ENST00000552713,;TSPAN31,downstream_gene_variant,,ENST00000546922,;TSPAN31,downstream_gene_variant,,ENST00000546993,;TSPAN31,downstream_gene_variant,,ENST00000549052,;TSPAN31,downstream_gene_variant,,ENST00000550791,;CDK4,downstream_gene_variant,,ENST00000551706,;TSPAN31,downstream_gene_variant,,ENST00000553089,;</t>
  </si>
  <si>
    <t>1049-1050/2076</t>
  </si>
  <si>
    <t>683-684/912</t>
  </si>
  <si>
    <t>228/303</t>
  </si>
  <si>
    <t>D/DWAKSLX</t>
  </si>
  <si>
    <t>gac/gaTTGGGCAAAATCTTTGAc</t>
  </si>
  <si>
    <t>PROSITE_profiles:PS50011,hmmpanther:PTHR24056,hmmpanther:PTHR24056:SF129,PIRSF_domain:PIRSF000654,Pfam_domain:PF00069,Gene3D:1.10.510.10,SMART_domains:SM00220,Superfamily_domains:SSF56112</t>
  </si>
  <si>
    <t>GGTCGGCTTCA</t>
  </si>
  <si>
    <t>c.684-3_684-2insTGAAGCCGACC</t>
  </si>
  <si>
    <t>CDK4,splice_region_variant,,ENST00000257904,NM_000075.3;CDK4,splice_region_variant,,ENST00000312990,;CDK4,splice_region_variant,,ENST00000546489,;CDK4,splice_region_variant,,ENST00000547281,;CDK4,splice_region_variant,,ENST00000549606,;TSPAN31,3_prime_UTR_variant,,ENST00000547992,;TSPAN31,downstream_gene_variant,,ENST00000257910,NM_005981.3,NM_001330169.1;TSPAN31,downstream_gene_variant,,ENST00000547472,;CDK4,downstream_gene_variant,,ENST00000547853,;TSPAN31,downstream_gene_variant,,ENST00000548167,;CDK4,downstream_gene_variant,,ENST00000551800,;CDK4,downstream_gene_variant,,ENST00000552254,;CDK4,downstream_gene_variant,,ENST00000552388,;TSPAN31,downstream_gene_variant,,ENST00000552816,;CDK4,downstream_gene_variant,,ENST00000552862,;MIR6759,upstream_gene_variant,,ENST00000638110,;CDK4,splice_region_variant,,ENST00000551888,;TSPAN31,downstream_gene_variant,,ENST00000547311,;TSPAN31,downstream_gene_variant,,ENST00000548093,;TSPAN31,downstream_gene_variant,,ENST00000550528,;TSPAN31,downstream_gene_variant,,ENST00000553221,;CDK4,splice_region_variant,,ENST00000550419,;CDK4,splice_region_variant,,ENST00000552713,;CDK4,splice_region_variant,,ENST00000553237,;TSPAN31,downstream_gene_variant,,ENST00000546922,;TSPAN31,downstream_gene_variant,,ENST00000546993,;TSPAN31,downstream_gene_variant,,ENST00000549052,;TSPAN31,downstream_gene_variant,,ENST00000550791,;CDK4,downstream_gene_variant,,ENST00000551706,;TSPAN31,downstream_gene_variant,,ENST00000553089,;</t>
  </si>
  <si>
    <t>5f4e1cad-f9d8-47c7-b032-edb1117c8b58</t>
  </si>
  <si>
    <t>5f4e1cad-f9d8-47c7-b032-edb1117c8b58.mutect2_somatic.vep.mafwin.txt</t>
  </si>
  <si>
    <t>5fb762c8-7a6a-437d-9261-3043a1be412c</t>
  </si>
  <si>
    <t>5fb762c8-7a6a-437d-9261-3043a1be412c.mutect2_somatic.vep.mafwin.txt</t>
  </si>
  <si>
    <t>6178c502-5c7c-48a0-a799-5ce60e8dbf30</t>
  </si>
  <si>
    <t>6178c502-5c7c-48a0-a799-5ce60e8dbf30.mutect2_somatic.vep.mafwin.txt</t>
  </si>
  <si>
    <t>6321dc0b-18f0-4316-bc4f-c7d63a93694b</t>
  </si>
  <si>
    <t>6321dc0b-18f0-4316-bc4f-c7d63a93694b.mutect2_somatic.vep.mafwin.txt</t>
  </si>
  <si>
    <t>c.894del</t>
  </si>
  <si>
    <t>p.Phe298LeufsTer65</t>
  </si>
  <si>
    <t>p.F298Lfs*65</t>
  </si>
  <si>
    <t>TSC2,frameshift_variant,p.Phe298LeufsTer65,ENST00000643946,;TSC2,frameshift_variant,p.Phe298LeufsTer65,ENST00000219476,NM_000548.4;TSC2,frameshift_variant,p.Phe298LeufsTer65,ENST00000643088,;TSC2,frameshift_variant,p.Phe298LeufsTer65,ENST00000646388,;TSC2,frameshift_variant,p.Phe298LeufsTer65,ENST00000350773,NM_001114382.2;TSC2,frameshift_variant,p.Phe298LeufsTer65,ENST00000642936,NM_001318831.1;TSC2,frameshift_variant,p.Phe298LeufsTer65,ENST00000644043,;TSC2,frameshift_variant,p.Phe298LeufsTer65,ENST00000644329,;TSC2,frameshift_variant,p.Phe296LeufsTer65,ENST00000644399,;TSC2,frameshift_variant,p.Phe298LeufsTer65,ENST00000401874,NM_001077183.2;TSC2,frameshift_variant,p.Phe298LeufsTer65,ENST00000644335,;TSC2,frameshift_variant,p.Phe309LeufsTer65,ENST00000568454,NM_001318832.1;TSC2,frameshift_variant,p.Phe298LeufsTer65,ENST00000642561,;TSC2,frameshift_variant,p.Phe298LeufsTer65,ENST00000642797,;TSC2,frameshift_variant,p.Phe261LeufsTer65,ENST00000439673,NM_001318827.1;TSC2,frameshift_variant,p.Phe249LeufsTer65,ENST00000382538,NM_001318829.1;TSC2,downstream_gene_variant,,ENST00000432909,;TSC2,upstream_gene_variant,,ENST00000642365,;TSC2,non_coding_transcript_exon_variant,,ENST00000467949,;TSC2,upstream_gene_variant,,ENST00000646634,;TSC2,frameshift_variant,p.Phe298LeufsTer65,ENST00000643745,;TSC2,frameshift_variant,p.Phe298LeufsTer65,ENST00000644135,;TSC2,3_prime_UTR_variant,,ENST00000439117,;TSC2,3_prime_UTR_variant,,ENST00000643298,;TSC2,non_coding_transcript_exon_variant,,ENST00000647234,;TSC2,non_coding_transcript_exon_variant,,ENST00000643149,;TSC2,non_coding_transcript_exon_variant,,ENST00000644665,;TSC2,non_coding_transcript_exon_variant,,ENST00000645591,;TSC2,non_coding_transcript_exon_variant,,ENST00000647242,;TSC2,non_coding_transcript_exon_variant,,ENST00000644222,;TSC2,non_coding_transcript_exon_variant,,ENST00000642812,;TSC2,non_coding_transcript_exon_variant,,ENST00000646823,;TSC2,downstream_gene_variant,,ENST00000461648,;TSC2,upstream_gene_variant,,ENST00000463601,;TSC2,upstream_gene_variant,,ENST00000490108,;TSC2,upstream_gene_variant,,ENST00000568566,;TSC2,downstream_gene_variant,,ENST00000568692,;TSC2,downstream_gene_variant,,ENST00000643120,;TSC2,downstream_gene_variant,,ENST00000644417,;TSC2,upstream_gene_variant,,ENST00000644847,;</t>
  </si>
  <si>
    <t>1519/6164</t>
  </si>
  <si>
    <t>889/5424</t>
  </si>
  <si>
    <t>297/1807</t>
  </si>
  <si>
    <t>COSM6934456,COSM6934455</t>
  </si>
  <si>
    <t>Gene3D:1.25.10.10,Pfam_domain:PF11864,Prints_domain:PR01431,hmmpanther:PTHR10063,hmmpanther:PTHR10063:SF0,Superfamily_domains:SSF48371</t>
  </si>
  <si>
    <t>686e81d1-0fab-4e3e-bf3a-fb00874375ad</t>
  </si>
  <si>
    <t>686e81d1-0fab-4e3e-bf3a-fb00874375ad.mutect2_somatic.vep.mafwin.txt</t>
  </si>
  <si>
    <t>68d4f313-8b20-4fe3-bdc8-d89db9330af6</t>
  </si>
  <si>
    <t>68d4f313-8b20-4fe3-bdc8-d89db9330af6.mutect2_somatic.vep.mafwin.txt</t>
  </si>
  <si>
    <t>6f877dcf-0be7-4be4-bd6e-5b9c1a426638</t>
  </si>
  <si>
    <t>6f877dcf-0be7-4be4-bd6e-5b9c1a426638.mutect2_somatic.vep.mafwin.txt</t>
  </si>
  <si>
    <t>BS_6T87HSPX</t>
  </si>
  <si>
    <t>BS_S9CT40AZ</t>
  </si>
  <si>
    <t>c.5009C&gt;A</t>
  </si>
  <si>
    <t>p.Ser1670Tyr</t>
  </si>
  <si>
    <t>p.S1670Y</t>
  </si>
  <si>
    <t>KMT2E,missense_variant,p.Ser1670Tyr,ENST00000311117,NM_182931.2;KMT2E,missense_variant,p.Ser1670Tyr,ENST00000257745,NM_018682.3;SRPK2,downstream_gene_variant,,ENST00000357311,NM_182691.2,NM_001350742.1,NM_001350739.1,NM_001350738.1;SRPK2,downstream_gene_variant,,ENST00000393651,NM_182692.2,NM_001350740.1;KMT2E,downstream_gene_variant,,ENST00000473063,;SRPK2,downstream_gene_variant,,ENST00000474770,;SRPK2,downstream_gene_variant,,ENST00000477925,;SRPK2,downstream_gene_variant,,ENST00000489828,NM_001278273.1;SRPK2,intron_variant,,ENST00000493638,;SRPK2,downstream_gene_variant,,ENST00000485455,;KMT2E,3_prime_UTR_variant,,ENST00000334884,;SRPK2,downstream_gene_variant,,ENST00000465072,;SRPK2,downstream_gene_variant,,ENST00000466917,;KMT2E,downstream_gene_variant,,ENST00000478079,;</t>
  </si>
  <si>
    <t>5554/6874</t>
  </si>
  <si>
    <t>5009/5577</t>
  </si>
  <si>
    <t>1670/1858</t>
  </si>
  <si>
    <t>730554cd-de21-41d8-962e-7782b4d980c8</t>
  </si>
  <si>
    <t>730554cd-de21-41d8-962e-7782b4d980c8.mutect2_somatic.vep.mafwin.txt</t>
  </si>
  <si>
    <t>742f5092-da32-4462-8ab0-4215c0cc5ca1</t>
  </si>
  <si>
    <t>742f5092-da32-4462-8ab0-4215c0cc5ca1.mutect2_somatic.vep.mafwin.txt</t>
  </si>
  <si>
    <t>787fe808-8d47-487d-a328-ac77e0c9c643</t>
  </si>
  <si>
    <t>787fe808-8d47-487d-a328-ac77e0c9c643.mutect2_somatic.vep.mafwin.txt</t>
  </si>
  <si>
    <t>c.1811A&gt;C</t>
  </si>
  <si>
    <t>p.Tyr604Ser</t>
  </si>
  <si>
    <t>p.Y604S</t>
  </si>
  <si>
    <t>15/23</t>
  </si>
  <si>
    <t>TSC1,missense_variant,p.Tyr603Ser,ENST00000644097,;TSC1,missense_variant,p.Tyr604Ser,ENST00000298552,NM_000368.4;TSC1,missense_variant,p.Tyr604Ser,ENST00000646625,;TSC1,missense_variant,p.Tyr603Ser,ENST00000642627,;TSC1,missense_variant,p.Tyr604Ser,ENST00000440111,;TSC1,missense_variant,p.Tyr553Ser,ENST00000545250,;TSC1,missense_variant,p.Tyr183Ser,ENST00000644184,;TSC1,missense_variant,p.Tyr604Ser,ENST00000643875,;TSC1,missense_variant,p.Tyr603Ser,ENST00000642617,NM_001162426.1;TSC1,missense_variant,p.Tyr604Ser,ENST00000643583,;TSC1,missense_variant,p.Tyr553Ser,ENST00000643072,NM_001162427.1;TSC1,downstream_gene_variant,,ENST00000642646,;TSC1,downstream_gene_variant,,ENST00000642745,;TSC1,downstream_gene_variant,,ENST00000643362,;TSC1,downstream_gene_variant,,ENST00000645129,;TSC1,downstream_gene_variant,,ENST00000645150,;TSC1,downstream_gene_variant,,ENST00000647078,;TSC1,downstream_gene_variant,,ENST00000647462,;TSC1,upstream_gene_variant,,ENST00000644786,;TSC1,missense_variant,p.Tyr110Ser,ENST00000643275,;TSC1,3_prime_UTR_variant,,ENST00000642811,;TSC1,3_prime_UTR_variant,,ENST00000647279,;TSC1,3_prime_UTR_variant,,ENST00000644255,;TSC1,3_prime_UTR_variant,,ENST00000646391,;TSC1,non_coding_transcript_exon_variant,,ENST00000647534,;TSC1,non_coding_transcript_exon_variant,,ENST00000644882,;TSC1,non_coding_transcript_exon_variant,,ENST00000645901,;TSC1,non_coding_transcript_exon_variant,,ENST00000647506,;TSC1,non_coding_transcript_exon_variant,,ENST00000644319,;TSC1,non_coding_transcript_exon_variant,,ENST00000647262,;TSC1,downstream_gene_variant,,ENST00000493467,;TSC1,upstream_gene_variant,,ENST00000642261,;TSC1,downstream_gene_variant,,ENST00000642344,;TSC1,upstream_gene_variant,,ENST00000643625,;TSC1,downstream_gene_variant,,ENST00000644997,;</t>
  </si>
  <si>
    <t>2045/8616</t>
  </si>
  <si>
    <t>1811/3495</t>
  </si>
  <si>
    <t>604/1164</t>
  </si>
  <si>
    <t>hmmpanther:PTHR15154,Pfam_domain:PF04388</t>
  </si>
  <si>
    <t>801039e0-8675-452f-86bf-474297f17cbf</t>
  </si>
  <si>
    <t>801039e0-8675-452f-86bf-474297f17cbf.mutect2_somatic.vep.mafwin.txt</t>
  </si>
  <si>
    <t>844bb9fc-5d1a-45b7-a19d-75df513fd891</t>
  </si>
  <si>
    <t>844bb9fc-5d1a-45b7-a19d-75df513fd891.mutect2_somatic.vep.mafwin.txt</t>
  </si>
  <si>
    <t>8516b761-3bee-46db-9e47-bc943d1abedd</t>
  </si>
  <si>
    <t>8516b761-3bee-46db-9e47-bc943d1abedd.mutect2_somatic.vep.mafwin.txt</t>
  </si>
  <si>
    <t>85d54a25-4e9f-4cf6-a920-090f55d14260</t>
  </si>
  <si>
    <t>85d54a25-4e9f-4cf6-a920-090f55d14260.mutect2_somatic.vep.mafwin.txt</t>
  </si>
  <si>
    <t>86525893-b5da-4ea3-b2b4-58f5baebfa9d</t>
  </si>
  <si>
    <t>86525893-b5da-4ea3-b2b4-58f5baebfa9d.mutect2_somatic.vep.mafwin.txt</t>
  </si>
  <si>
    <t>8727ec67-e1c3-40a6-8bc3-2a162a258ea4</t>
  </si>
  <si>
    <t>8727ec67-e1c3-40a6-8bc3-2a162a258ea4.mutect2_somatic.vep.mafwin.txt</t>
  </si>
  <si>
    <t>878df73e-7dc5-4757-a87f-a84f88701d20</t>
  </si>
  <si>
    <t>878df73e-7dc5-4757-a87f-a84f88701d20.mutect2_somatic.vep.mafwin.txt</t>
  </si>
  <si>
    <t>c.4278A&gt;C</t>
  </si>
  <si>
    <t>p.Glu1426Asp</t>
  </si>
  <si>
    <t>p.E1426D</t>
  </si>
  <si>
    <t>34/42</t>
  </si>
  <si>
    <t>TSC2,missense_variant,p.Glu1403Asp,ENST00000643946,;TSC2,missense_variant,p.Glu1426Asp,ENST00000219476,NM_000548.4;TSC2,missense_variant,p.Glu1359Asp,ENST00000643088,;TSC2,missense_variant,p.Glu1426Asp,ENST00000646388,;TSC2,missense_variant,p.Glu1403Asp,ENST00000350773,NM_001114382.2;TSC2,missense_variant,p.Glu1382Asp,ENST00000642936,NM_001318831.1;TSC2,missense_variant,p.Glu1383Asp,ENST00000644043,;TSC2,missense_variant,p.Glu1359Asp,ENST00000644329,;TSC2,missense_variant,p.Glu1400Asp,ENST00000644399,;TSC2,missense_variant,p.Glu1359Asp,ENST00000401874,NM_001077183.2;TSC2,missense_variant,p.Glu1360Asp,ENST00000644335,;TSC2,missense_variant,p.Glu1370Asp,ENST00000568454,NM_001318832.1;TSC2,missense_variant,p.Glu1383Asp,ENST00000642561,;TSC2,missense_variant,p.Glu1360Asp,ENST00000642797,;TSC2,missense_variant,p.Glu1323Asp,ENST00000439673,NM_001318827.1;TSC2,missense_variant,p.Glu1311Asp,ENST00000382538,NM_001318829.1;TSC2,missense_variant,p.Glu978Asp,ENST00000642365,;TSC2,missense_variant,p.Glu174Asp,ENST00000645186,;PKD1,downstream_gene_variant,,ENST00000262304,NM_001009944.2;PKD1,downstream_gene_variant,,ENST00000423118,NM_000296.3;TSC2,non_coding_transcript_exon_variant,,ENST00000646634,;TSC2,non_coding_transcript_exon_variant,,ENST00000642728,;TSC2,missense_variant,p.Glu172Asp,ENST00000569110,;TSC2,3_prime_UTR_variant,,ENST00000439117,;TSC2,non_coding_transcript_exon_variant,,ENST00000645024,;TSC2,non_coding_transcript_exon_variant,,ENST00000569930,;TSC2,non_coding_transcript_exon_variant,,ENST00000497886,;TSC2,non_coding_transcript_exon_variant,,ENST00000643426,;TSC2,non_coding_transcript_exon_variant,,ENST00000647042,;TSC2,non_coding_transcript_exon_variant,,ENST00000646674,;TSC2,non_coding_transcript_exon_variant,,ENST00000647180,;TSC2,non_coding_transcript_exon_variant,,ENST00000643177,;TSC2,downstream_gene_variant,,ENST00000471143,;TSC2,downstream_gene_variant,,ENST00000483020,;TSC2,downstream_gene_variant,,ENST00000561695,;TSC2,upstream_gene_variant,,ENST00000642791,;TSC2,downstream_gene_variant,,ENST00000643533,;TSC2,upstream_gene_variant,,ENST00000644278,;TSC2,downstream_gene_variant,,ENST00000644722,;TSC2,upstream_gene_variant,,ENST00000646557,;,regulatory_region_variant,,ENSR00000082435,;</t>
  </si>
  <si>
    <t>4908/6164</t>
  </si>
  <si>
    <t>4278/5424</t>
  </si>
  <si>
    <t>1426/1807</t>
  </si>
  <si>
    <t>hmmpanther:PTHR10063,hmmpanther:PTHR10063:SF0,mobidb-lite</t>
  </si>
  <si>
    <t>8970960e-ae19-4177-9f7c-4781b84364f5</t>
  </si>
  <si>
    <t>8970960e-ae19-4177-9f7c-4781b84364f5.mutect2_somatic.vep.mafwin.txt</t>
  </si>
  <si>
    <t>8b4f6357-00ce-41bd-97ed-b70124a7d1cc</t>
  </si>
  <si>
    <t>8b4f6357-00ce-41bd-97ed-b70124a7d1cc.mutect2_somatic.vep.mafwin.txt</t>
  </si>
  <si>
    <t>c.2611G&gt;A</t>
  </si>
  <si>
    <t>p.Glu871Lys</t>
  </si>
  <si>
    <t>p.E871K</t>
  </si>
  <si>
    <t>25/29</t>
  </si>
  <si>
    <t>SMARCC2,missense_variant,p.Glu871Lys,ENST00000394023,NM_001130420.1;SMARCC2,missense_variant,p.Glu871Lys,ENST00000550164,;SMARCC2,missense_variant,p.Glu840Lys,ENST00000267064,NM_003075.3;SMARCC2,missense_variant,p.Glu871Lys,ENST00000347471,NM_139067.2;AC073896.4,intron_variant,,ENST00000553176,;SMARCC2,downstream_gene_variant,,ENST00000549209,;SMARCC2,3_prime_UTR_variant,,ENST00000552674,;SMARCC2,downstream_gene_variant,,ENST00000548130,;SMARCC2,downstream_gene_variant,,ENST00000552566,;SMARCC2,downstream_gene_variant,,ENST00000552931,;</t>
  </si>
  <si>
    <t>2626/4114</t>
  </si>
  <si>
    <t>2611/3738</t>
  </si>
  <si>
    <t>871/1245</t>
  </si>
  <si>
    <t>COSM4801852,COSM4801851,COSM4801850</t>
  </si>
  <si>
    <t>mobidb-lite,hmmpanther:PTHR12802:SF38,hmmpanther:PTHR12802</t>
  </si>
  <si>
    <t>8f9b72ec-4e33-41ca-994e-4f2f429d0e49</t>
  </si>
  <si>
    <t>8f9b72ec-4e33-41ca-994e-4f2f429d0e49.mutect2_somatic.vep.mafwin.txt</t>
  </si>
  <si>
    <t>95d4254d-2579-4397-8a57-435ab77f3108</t>
  </si>
  <si>
    <t>95d4254d-2579-4397-8a57-435ab77f3108.mutect2_somatic.vep.mafwin.txt</t>
  </si>
  <si>
    <t>97831a89-fc6d-49b7-9b15-7fdff9a678a6</t>
  </si>
  <si>
    <t>97831a89-fc6d-49b7-9b15-7fdff9a678a6.mutect2_somatic.vep.mafwin.txt</t>
  </si>
  <si>
    <t>9b18c966-8418-46de-b49c-91ab674bb140</t>
  </si>
  <si>
    <t>9b18c966-8418-46de-b49c-91ab674bb140.mutect2_somatic.vep.mafwin.txt</t>
  </si>
  <si>
    <t>9d8e92af-2e7a-4b2a-bb4b-cd7ec6b5ab2a</t>
  </si>
  <si>
    <t>9d8e92af-2e7a-4b2a-bb4b-cd7ec6b5ab2a.mutect2_somatic.vep.mafwin.txt</t>
  </si>
  <si>
    <t>9e7e669b-1dd1-456b-bd78-53191822fa64</t>
  </si>
  <si>
    <t>9e7e669b-1dd1-456b-bd78-53191822fa64.mutect2_somatic.vep.mafwin.txt</t>
  </si>
  <si>
    <t>a402f2ed-8639-4620-8933-f32f65637aed</t>
  </si>
  <si>
    <t>a402f2ed-8639-4620-8933-f32f65637aed.mutect2_somatic.vep.mafwin.txt</t>
  </si>
  <si>
    <t>a51663e1-2d28-44d9-bbab-90ddfd8e6450</t>
  </si>
  <si>
    <t>a51663e1-2d28-44d9-bbab-90ddfd8e6450.mutect2_somatic.vep.mafwin.txt</t>
  </si>
  <si>
    <t>c.3143del</t>
  </si>
  <si>
    <t>p.Leu1048Ter</t>
  </si>
  <si>
    <t>p.L1048*</t>
  </si>
  <si>
    <t>ERBB3,frameshift_variant,p.Leu1048Ter,ENST00000267101,NM_001982.3;ERBB3,frameshift_variant,p.Leu989Ter,ENST00000415288,;ERBB3,frameshift_variant,p.Leu168Ter,ENST00000549832,;ERBB3,frameshift_variant,p.Leu289Ter,ENST00000553131,;ERBB3,frameshift_variant,p.Leu355Ter,ENST00000550070,;PA2G4,upstream_gene_variant,,ENST00000303305,NM_006191.2;AC034102.2,upstream_gene_variant,,ENST00000548861,;PA2G4,upstream_gene_variant,,ENST00000552766,;PA2G4,upstream_gene_variant,,ENST00000553057,;AC034102.4,downstream_gene_variant,,ENST00000548595,;ERBB3,frameshift_variant,p.Ter332LysfsTer13,ENST00000551242,;ERBB3,3_prime_UTR_variant,,ENST00000551085,;ERBB3,non_coding_transcript_exon_variant,,ENST00000552691,;ERBB3,downstream_gene_variant,,ENST00000548709,;ERBB3,downstream_gene_variant,,ENST00000549205,;ERBB3,downstream_gene_variant,,ENST00000549644,;ERBB3,downstream_gene_variant,,ENST00000550869,;</t>
  </si>
  <si>
    <t>3580/5919</t>
  </si>
  <si>
    <t>3140/4029</t>
  </si>
  <si>
    <t>1047/1342</t>
  </si>
  <si>
    <t>ad59b5da-2111-4e1b-b2bc-526250bea7bc</t>
  </si>
  <si>
    <t>ad59b5da-2111-4e1b-b2bc-526250bea7bc.mutect2_somatic.vep.mafwin.txt</t>
  </si>
  <si>
    <t>ad6d2e32-00e1-45db-9e93-54f91cf9c799</t>
  </si>
  <si>
    <t>ad6d2e32-00e1-45db-9e93-54f91cf9c799.mutect2_somatic.vep.mafwin.txt</t>
  </si>
  <si>
    <t>af0cef49-4144-4bd3-994f-b3c84ed354d7</t>
  </si>
  <si>
    <t>af0cef49-4144-4bd3-994f-b3c84ed354d7.mutect2_somatic.vep.mafwin.txt</t>
  </si>
  <si>
    <t>b42a890e-7db7-484b-bac8-01ed32d5fa1c</t>
  </si>
  <si>
    <t>b42a890e-7db7-484b-bac8-01ed32d5fa1c.mutect2_somatic.vep.mafwin.txt</t>
  </si>
  <si>
    <t>b5479c4f-9fd1-4157-abae-a5b6960f7960</t>
  </si>
  <si>
    <t>b5479c4f-9fd1-4157-abae-a5b6960f7960.mutect2_somatic.vep.mafwin.txt</t>
  </si>
  <si>
    <t>b9cf8640-c749-483b-8757-f428bfe21d5c</t>
  </si>
  <si>
    <t>b9cf8640-c749-483b-8757-f428bfe21d5c.mutect2_somatic.vep.mafwin.txt</t>
  </si>
  <si>
    <t>be2f4c4f-0651-4337-9fb7-6fd8c463215b</t>
  </si>
  <si>
    <t>be2f4c4f-0651-4337-9fb7-6fd8c463215b.mutect2_somatic.vep.mafwin.txt</t>
  </si>
  <si>
    <t>bf707222-f59c-4de7-9693-e8c359c4ea28</t>
  </si>
  <si>
    <t>bf707222-f59c-4de7-9693-e8c359c4ea28.mutect2_somatic.vep.mafwin.txt</t>
  </si>
  <si>
    <t>c01645e3-bdd7-4a40-89d9-6b89bfc1d2c1</t>
  </si>
  <si>
    <t>c01645e3-bdd7-4a40-89d9-6b89bfc1d2c1.mutect2_somatic.vep.mafwin.txt</t>
  </si>
  <si>
    <t>c31e0d24-2b46-4369-9b67-0cae821885ce</t>
  </si>
  <si>
    <t>c31e0d24-2b46-4369-9b67-0cae821885ce.mutect2_somatic.vep.mafwin.txt</t>
  </si>
  <si>
    <t>c376caf8-a0d6-4fe6-a15d-27d6252ddb81</t>
  </si>
  <si>
    <t>c376caf8-a0d6-4fe6-a15d-27d6252ddb81.mutect2_somatic.vep.mafwin.txt</t>
  </si>
  <si>
    <t>c.2374C&gt;T</t>
  </si>
  <si>
    <t>p.Gln792Ter</t>
  </si>
  <si>
    <t>p.Q792*</t>
  </si>
  <si>
    <t>TSC1,stop_gained,p.Gln791Ter,ENST00000644097,;TSC1,stop_gained,p.Gln792Ter,ENST00000298552,NM_000368.4;TSC1,stop_gained,p.Gln792Ter,ENST00000646625,;TSC1,stop_gained,p.Gln786Ter,ENST00000642627,;TSC1,stop_gained,p.Gln792Ter,ENST00000440111,;TSC1,stop_gained,p.Gln741Ter,ENST00000545250,;TSC1,stop_gained,p.Gln371Ter,ENST00000644184,;TSC1,stop_gained,p.Gln792Ter,ENST00000643875,;TSC1,stop_gained,p.Gln791Ter,ENST00000642617,NM_001162426.1;TSC1,stop_gained,p.Gln787Ter,ENST00000643583,;TSC1,stop_gained,p.Gln741Ter,ENST00000643072,NM_001162427.1;TSC1,downstream_gene_variant,,ENST00000643362,;TSC1,upstream_gene_variant,,ENST00000644786,;TSC1,3_prime_UTR_variant,,ENST00000643625,;TSC1,3_prime_UTR_variant,,ENST00000642811,;TSC1,3_prime_UTR_variant,,ENST00000647279,;TSC1,3_prime_UTR_variant,,ENST00000644255,;TSC1,3_prime_UTR_variant,,ENST00000646391,;TSC1,3_prime_UTR_variant,,ENST00000643275,;TSC1,3_prime_UTR_variant,,ENST00000642261,;TSC1,non_coding_transcript_exon_variant,,ENST00000647534,;TSC1,non_coding_transcript_exon_variant,,ENST00000644882,;TSC1,non_coding_transcript_exon_variant,,ENST00000645901,;TSC1,non_coding_transcript_exon_variant,,ENST00000647506,;TSC1,non_coding_transcript_exon_variant,,ENST00000644319,;TSC1,non_coding_transcript_exon_variant,,ENST00000647262,;TSC1,downstream_gene_variant,,ENST00000642344,;</t>
  </si>
  <si>
    <t>2608/8616</t>
  </si>
  <si>
    <t>2374/3495</t>
  </si>
  <si>
    <t>792/1164</t>
  </si>
  <si>
    <t>c857e5ac-d758-4001-b008-3d99ddb0f160</t>
  </si>
  <si>
    <t>c857e5ac-d758-4001-b008-3d99ddb0f160.mutect2_somatic.vep.mafwin.txt</t>
  </si>
  <si>
    <t>cc9f665a-13e5-40fe-92b6-8facb8239d64</t>
  </si>
  <si>
    <t>cc9f665a-13e5-40fe-92b6-8facb8239d64.mutect2_somatic.vep.mafwin.txt</t>
  </si>
  <si>
    <t>d27cc741-7c6a-45df-882e-b63aad28316e</t>
  </si>
  <si>
    <t>d27cc741-7c6a-45df-882e-b63aad28316e.mutect2_somatic.vep.mafwin.txt</t>
  </si>
  <si>
    <t>d28b965a-ea6a-486d-9210-4712359d5c26</t>
  </si>
  <si>
    <t>d28b965a-ea6a-486d-9210-4712359d5c26.mutect2_somatic.vep.mafwin.txt</t>
  </si>
  <si>
    <t>d2bb0d2d-4812-45f1-b90e-77925a21ce82</t>
  </si>
  <si>
    <t>d2bb0d2d-4812-45f1-b90e-77925a21ce82.mutect2_somatic.vep.mafwin.txt</t>
  </si>
  <si>
    <t>rs2479172</t>
  </si>
  <si>
    <t>c.2512G&gt;A</t>
  </si>
  <si>
    <t>p.Gly838Ser</t>
  </si>
  <si>
    <t>p.G838S</t>
  </si>
  <si>
    <t>KMT2C,missense_variant,p.Gly838Ser,ENST00000262189,NM_170606.2;KMT2C,missense_variant,p.Gly838Ser,ENST00000355193,;KMT2C,missense_variant,p.Gly34Ser,ENST00000418673,;KMT2C,3_prime_UTR_variant,,ENST00000558084,;</t>
  </si>
  <si>
    <t>2731/16862</t>
  </si>
  <si>
    <t>2512/14736</t>
  </si>
  <si>
    <t>838/4911</t>
  </si>
  <si>
    <t>rs2479172,COSM4591270,COSM4591269</t>
  </si>
  <si>
    <t>d5a2204f-df7b-4285-9181-baf27a944090</t>
  </si>
  <si>
    <t>d5a2204f-df7b-4285-9181-baf27a944090.mutect2_somatic.vep.mafwin.txt</t>
  </si>
  <si>
    <t>db818039-43b9-46a9-b181-2dd1f65b813b</t>
  </si>
  <si>
    <t>db818039-43b9-46a9-b181-2dd1f65b813b.mutect2_somatic.vep.mafwin.txt</t>
  </si>
  <si>
    <t>de64f0b7-ef47-4f79-89d7-245c8f01ca5e</t>
  </si>
  <si>
    <t>de64f0b7-ef47-4f79-89d7-245c8f01ca5e.mutect2_somatic.vep.mafwin.txt</t>
  </si>
  <si>
    <t>e058e2f9-4910-4a9b-b89d-89eaed53a06b</t>
  </si>
  <si>
    <t>e058e2f9-4910-4a9b-b89d-89eaed53a06b.mutect2_somatic.vep.mafwin.txt</t>
  </si>
  <si>
    <t>e35ef085-de57-4e73-9c1a-4011cfda0370</t>
  </si>
  <si>
    <t>e35ef085-de57-4e73-9c1a-4011cfda0370.mutect2_somatic.vep.mafwin.txt</t>
  </si>
  <si>
    <t>e4823387-0144-4574-a16b-c4e4bac05dca</t>
  </si>
  <si>
    <t>e4823387-0144-4574-a16b-c4e4bac05dca.mutect2_somatic.vep.mafwin.txt</t>
  </si>
  <si>
    <t>e554b9be-3e1e-4a7d-ac4d-a331ad6956a1</t>
  </si>
  <si>
    <t>e554b9be-3e1e-4a7d-ac4d-a331ad6956a1.mutect2_somatic.vep.mafwin.txt</t>
  </si>
  <si>
    <t>e8391c47-b957-484b-b17f-cc2d1da46cf4</t>
  </si>
  <si>
    <t>e8391c47-b957-484b-b17f-cc2d1da46cf4.mutect2_somatic.vep.mafwin.txt</t>
  </si>
  <si>
    <t>ef5466ab-4a15-4260-a620-48e50fee7c28</t>
  </si>
  <si>
    <t>ef5466ab-4a15-4260-a620-48e50fee7c28.mutect2_somatic.vep.mafwin.txt</t>
  </si>
  <si>
    <t>BS_TX8C5VAJ</t>
  </si>
  <si>
    <t>f0025735-4e51-4c71-ab48-a533f49417f4</t>
  </si>
  <si>
    <t>f0025735-4e51-4c71-ab48-a533f49417f4.mutect2_somatic.vep.mafwin.txt</t>
  </si>
  <si>
    <t>f0bd02e0-0580-4728-935c-2e6421d8c991</t>
  </si>
  <si>
    <t>f0bd02e0-0580-4728-935c-2e6421d8c991.mutect2_somatic.vep.mafwin.txt</t>
  </si>
  <si>
    <t>BS_1YTHM07J</t>
  </si>
  <si>
    <t>BS_VBB1XSPW</t>
  </si>
  <si>
    <t>7316-1677</t>
  </si>
  <si>
    <t>f6e68462-8fdb-4c3d-b018-eb4205f9177c</t>
  </si>
  <si>
    <t>f6e68462-8fdb-4c3d-b018-eb4205f9177c.mutect2_somatic.vep.mafwin.txt</t>
  </si>
  <si>
    <t>BS_PDRNE606</t>
  </si>
  <si>
    <t>BS_X9DDS508</t>
  </si>
  <si>
    <t>c.285del</t>
  </si>
  <si>
    <t>p.Gln97AsnfsTer6</t>
  </si>
  <si>
    <t>p.Q97Nfs*6</t>
  </si>
  <si>
    <t>NF1,frameshift_variant,p.Gln97AsnfsTer6,ENST00000358273,NM_001042492.2;NF1,frameshift_variant,p.Gln97AsnfsTer6,ENST00000356175,NM_000267.3;NF1,frameshift_variant,p.Gln97AsnfsTer6,ENST00000431387,NM_001128147.2;NF1,frameshift_variant,p.Gln97AsnfsTer6,ENST00000487476,;NF1,5_prime_UTR_variant,,ENST00000490416,;NF1,non_coding_transcript_exon_variant,,ENST00000489712,;NF1,frameshift_variant,p.Gln131AsnfsTer6,ENST00000579081,;NF1,frameshift_variant,p.Gln58AsnfsTer6,ENST00000495910,;</t>
  </si>
  <si>
    <t>668/12425</t>
  </si>
  <si>
    <t>285/8520</t>
  </si>
  <si>
    <t>95/2839</t>
  </si>
  <si>
    <t>GCTG</t>
  </si>
  <si>
    <t>f7da2866-575c-4363-b98f-20c01cd28183</t>
  </si>
  <si>
    <t>f7da2866-575c-4363-b98f-20c01cd28183.mutect2_somatic.vep.mafwin.txt</t>
  </si>
  <si>
    <t>f7f5bd7d-2092-4c25-b3a0-aab0a204cb91</t>
  </si>
  <si>
    <t>f7f5bd7d-2092-4c25-b3a0-aab0a204cb91.mutect2_somatic.vep.mafwin.txt</t>
  </si>
  <si>
    <t>fecb186e-ab2e-4681-b13a-7016e08ba05b</t>
  </si>
  <si>
    <t>fecb186e-ab2e-4681-b13a-7016e08ba05b.mutect2_somatic.vep.mafwin.txt</t>
  </si>
  <si>
    <t>c.397G&gt;A</t>
  </si>
  <si>
    <t>p.Val133Ile</t>
  </si>
  <si>
    <t>p.V133I</t>
  </si>
  <si>
    <t>PTEN,missense_variant,p.Val133Ile,ENST00000371953,NM_001304717.2,NM_000314.6;PTEN,non_coding_transcript_exon_variant,,ENST00000498703,;</t>
  </si>
  <si>
    <t>1754/9027</t>
  </si>
  <si>
    <t>397/1212</t>
  </si>
  <si>
    <t>133/403</t>
  </si>
  <si>
    <t>COSM5044</t>
  </si>
  <si>
    <t>rs753630034</t>
  </si>
  <si>
    <t>c.425G&gt;A</t>
  </si>
  <si>
    <t>p.Arg142Gln</t>
  </si>
  <si>
    <t>p.R142Q</t>
  </si>
  <si>
    <t>PTEN,missense_variant,p.Arg142Gln,ENST00000371953,NM_001304717.2,NM_000314.6;PTEN,non_coding_transcript_exon_variant,,ENST00000498703,;</t>
  </si>
  <si>
    <t>1782/9027</t>
  </si>
  <si>
    <t>425/1212</t>
  </si>
  <si>
    <t>142/403</t>
  </si>
  <si>
    <t>rs753630034,CM132265,COSM5034,COSM30623</t>
  </si>
  <si>
    <t>tolerated(0.43)</t>
  </si>
  <si>
    <t>rs200209840</t>
  </si>
  <si>
    <t>c.2978C&gt;T</t>
  </si>
  <si>
    <t>p.Thr993Ile</t>
  </si>
  <si>
    <t>p.T993I</t>
  </si>
  <si>
    <t>KMT2A,missense_variant,p.Thr993Ile,ENST00000534358,NM_001197104.1;KMT2A,missense_variant,p.Thr993Ile,ENST00000389506,NM_005933.3;KMT2A,missense_variant,p.Thr1026Ile,ENST00000531904,;KMT2A,intron_variant,,ENST00000527869,;KMT2A,intron_variant,,ENST00000533790,;</t>
  </si>
  <si>
    <t>3001/16602</t>
  </si>
  <si>
    <t>2978/11919</t>
  </si>
  <si>
    <t>993/3972</t>
  </si>
  <si>
    <t>c.7316C&gt;T</t>
  </si>
  <si>
    <t>p.Thr2439Ile</t>
  </si>
  <si>
    <t>p.T2439I</t>
  </si>
  <si>
    <t>KMT2A,missense_variant,p.Thr2439Ile,ENST00000534358,NM_001197104.1;KMT2A,missense_variant,p.Thr2436Ile,ENST00000389506,NM_005933.3;KMT2A,non_coding_transcript_exon_variant,,ENST00000528278,;KMT2A,upstream_gene_variant,,ENST00000534085,;</t>
  </si>
  <si>
    <t>7339/16602</t>
  </si>
  <si>
    <t>7316/11919</t>
  </si>
  <si>
    <t>2439/3972</t>
  </si>
  <si>
    <t>c.5923G&gt;A</t>
  </si>
  <si>
    <t>p.Gly1975Ser</t>
  </si>
  <si>
    <t>p.G1975S</t>
  </si>
  <si>
    <t>KMT2D,missense_variant,p.Gly1975Ser,ENST00000301067,NM_003482.3;KMT2D,upstream_gene_variant,,ENST00000549743,;KMT2D,upstream_gene_variant,,ENST00000549799,;KMT2D,downstream_gene_variant,,ENST00000550356,;</t>
  </si>
  <si>
    <t>5923/19419</t>
  </si>
  <si>
    <t>5923/16614</t>
  </si>
  <si>
    <t>1975/5537</t>
  </si>
  <si>
    <t>tolerated(0.74)</t>
  </si>
  <si>
    <t>c.4083G&gt;T</t>
  </si>
  <si>
    <t>p.Gln1361His</t>
  </si>
  <si>
    <t>p.Q1361H</t>
  </si>
  <si>
    <t>13/54</t>
  </si>
  <si>
    <t>KMT2D,missense_variant,p.Gln1361His,ENST00000301067,NM_003482.3;</t>
  </si>
  <si>
    <t>4083/19419</t>
  </si>
  <si>
    <t>4083/16614</t>
  </si>
  <si>
    <t>1361/5537</t>
  </si>
  <si>
    <t>tolerated(0.65)</t>
  </si>
  <si>
    <t>benign(0.413)</t>
  </si>
  <si>
    <t>rs1166385266</t>
  </si>
  <si>
    <t>c.1661C&gt;T</t>
  </si>
  <si>
    <t>p.Ser554Leu</t>
  </si>
  <si>
    <t>p.S554L</t>
  </si>
  <si>
    <t>BCL11B,missense_variant,p.Ser483Leu,ENST00000345514,NM_001282238.1,NM_022898.2;BCL11B,missense_variant,p.Ser554Leu,ENST00000357195,NM_001282237.1,NM_138576.3;BCL11B,missense_variant,p.Ser360Leu,ENST00000443726,;,regulatory_region_variant,,ENSR00000072909,;</t>
  </si>
  <si>
    <t>1671/7559</t>
  </si>
  <si>
    <t>1661/2685</t>
  </si>
  <si>
    <t>554/894</t>
  </si>
  <si>
    <t>c.1082G&gt;A</t>
  </si>
  <si>
    <t>p.Gly361Asp</t>
  </si>
  <si>
    <t>p.G361D</t>
  </si>
  <si>
    <t>IDH2,missense_variant,p.Gly361Asp,ENST00000330062,NM_002168.3;IDH2,missense_variant,p.Gly309Asp,ENST00000540499,NM_001290114.1,NM_001289910.1;IDH2,missense_variant,p.Gly252Asp,ENST00000559482,;ZNF710,downstream_gene_variant,,ENST00000268154,NM_198526.3;ZNF710-AS1,upstream_gene_variant,,ENST00000558334,;ZNF710,downstream_gene_variant,,ENST00000560908,;IDH2,splice_region_variant,,ENST00000560061,;</t>
  </si>
  <si>
    <t>1196/2694</t>
  </si>
  <si>
    <t>1082/1359</t>
  </si>
  <si>
    <t>361/452</t>
  </si>
  <si>
    <t>c.1667C&gt;A</t>
  </si>
  <si>
    <t>p.Ala556Asp</t>
  </si>
  <si>
    <t>p.A556D</t>
  </si>
  <si>
    <t>SRCAP,missense_variant,p.Ala556Asp,ENST00000262518,NM_006662.2;SRCAP,missense_variant,p.Ala359Asp,ENST00000395059,;SRCAP,missense_variant,p.Ala256Asp,ENST00000483083,;SNORA30,downstream_gene_variant,,ENST00000384028,;AC106886.5,missense_variant,p.Ala537Asp,ENST00000380361,;</t>
  </si>
  <si>
    <t>2052/11754</t>
  </si>
  <si>
    <t>1667/9693</t>
  </si>
  <si>
    <t>556/3230</t>
  </si>
  <si>
    <t>possibly_damaging(0.767)</t>
  </si>
  <si>
    <t>hmmpanther:PTHR10799:SF935,hmmpanther:PTHR10799</t>
  </si>
  <si>
    <t>c.505T&gt;C</t>
  </si>
  <si>
    <t>p.Ser169Pro</t>
  </si>
  <si>
    <t>p.S169P</t>
  </si>
  <si>
    <t>BRD7,missense_variant,p.Ser169Pro,ENST00000394688,NM_013263.4;BRD7,missense_variant,p.Ser169Pro,ENST00000394689,NM_001173984.2;BRD7,non_coding_transcript_exon_variant,,ENST00000401491,;BRD7,non_coding_transcript_exon_variant,,ENST00000475877,;BRD7,non_coding_transcript_exon_variant,,ENST00000567826,;</t>
  </si>
  <si>
    <t>510/2145</t>
  </si>
  <si>
    <t>505/1959</t>
  </si>
  <si>
    <t>169/652</t>
  </si>
  <si>
    <t>Gene3D:1.20.920.10,Pfam_domain:PF00439,Prints_domain:PR00503,PROSITE_profiles:PS50014,hmmpanther:PTHR22881,hmmpanther:PTHR22881:SF12,SMART_domains:SM00297,Superfamily_domains:SSF47370,cd05513</t>
  </si>
  <si>
    <t>c.253G&gt;T</t>
  </si>
  <si>
    <t>p.Ala85Ser</t>
  </si>
  <si>
    <t>p.A85S</t>
  </si>
  <si>
    <t>SMARCD2,missense_variant,p.Ala85Ser,ENST00000448276,NM_001098426.1;SMARCD2,missense_variant,p.Ala48Ser,ENST00000613943,NM_001330439.1,NM_001330440.1;SMARCD2,missense_variant,p.Ala37Ser,ENST00000323347,;SMARCD2,missense_variant,p.Ala10Ser,ENST00000225742,;SMARCD2,upstream_gene_variant,,ENST00000450364,;SMARCD2,downstream_gene_variant,,ENST00000577990,;SMARCD2,missense_variant,p.Ala13Ser,ENST00000580054,;SMARCD2,intron_variant,,ENST00000577686,;SMARCD2,intron_variant,,ENST00000584400,;SMARCD2,upstream_gene_variant,,ENST00000578234,;SMARCD2,upstream_gene_variant,,ENST00000581832,;SMARCD2,upstream_gene_variant,,ENST00000584483,;</t>
  </si>
  <si>
    <t>519/2716</t>
  </si>
  <si>
    <t>253/1596</t>
  </si>
  <si>
    <t>85/531</t>
  </si>
  <si>
    <t>Gct/Tct</t>
  </si>
  <si>
    <t>tolerated_low_confidence(0.52)</t>
  </si>
  <si>
    <t>benign(0.155)</t>
  </si>
  <si>
    <t>rs542047862</t>
  </si>
  <si>
    <t>c.1219G&gt;A</t>
  </si>
  <si>
    <t>p.Ala407Thr</t>
  </si>
  <si>
    <t>p.A407T</t>
  </si>
  <si>
    <t>KEAP1,missense_variant,p.Ala407Thr,ENST00000171111,NM_203500.1;KEAP1,missense_variant,p.Ala407Thr,ENST00000393623,NM_012289.3;KEAP1,missense_variant,p.Ala14Thr,ENST00000592478,;KEAP1,downstream_gene_variant,,ENST00000592055,;AC011461.1,upstream_gene_variant,,ENST00000592671,;KEAP1,downstream_gene_variant,,ENST00000588024,;KEAP1,missense_variant,p.Ala67Thr,ENST00000590593,;KEAP1,downstream_gene_variant,,ENST00000585845,;KEAP1,upstream_gene_variant,,ENST00000590237,;</t>
  </si>
  <si>
    <t>1767/2955</t>
  </si>
  <si>
    <t>1219/1875</t>
  </si>
  <si>
    <t>407/624</t>
  </si>
  <si>
    <t>rs754728119</t>
  </si>
  <si>
    <t>c.1067C&gt;T</t>
  </si>
  <si>
    <t>p.Ala356Val</t>
  </si>
  <si>
    <t>p.A356V</t>
  </si>
  <si>
    <t>KEAP1,missense_variant,p.Ala356Val,ENST00000171111,NM_203500.1;KEAP1,missense_variant,p.Ala356Val,ENST00000393623,NM_012289.3;KEAP1,downstream_gene_variant,,ENST00000592055,;KEAP1,upstream_gene_variant,,ENST00000592478,;AC011461.1,upstream_gene_variant,,ENST00000592671,;KEAP1,downstream_gene_variant,,ENST00000588024,;KEAP1,missense_variant,p.Ala16Val,ENST00000590593,;KEAP1,downstream_gene_variant,,ENST00000585845,;KEAP1,upstream_gene_variant,,ENST00000590237,;</t>
  </si>
  <si>
    <t>1615/2955</t>
  </si>
  <si>
    <t>1067/1875</t>
  </si>
  <si>
    <t>356/624</t>
  </si>
  <si>
    <t>possibly_damaging(0.724)</t>
  </si>
  <si>
    <t>c.3990G&gt;T</t>
  </si>
  <si>
    <t>p.Gln1330His</t>
  </si>
  <si>
    <t>p.Q1330H</t>
  </si>
  <si>
    <t>KMT2B,missense_variant,p.Gln1330His,ENST00000420124,NM_014727.2;KMT2B,downstream_gene_variant,,ENST00000606995,;</t>
  </si>
  <si>
    <t>3990/8469</t>
  </si>
  <si>
    <t>3990/8148</t>
  </si>
  <si>
    <t>1330/2715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</si>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</sst>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4" borderId="0" xfId="0" applyFont="1" applyFill="1"/>
    <xf numFmtId="0" fontId="1" fillId="3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16" fontId="0" fillId="0" borderId="0" xfId="0" applyNumberFormat="1"/>
    <xf numFmtId="3" fontId="0" fillId="0" borderId="0" xfId="0" applyNumberFormat="1"/>
    <xf numFmtId="17" fontId="0" fillId="0" borderId="0" xfId="0" applyNumberFormat="1"/>
    <xf numFmtId="11" fontId="0" fillId="0" borderId="0" xfId="0" applyNumberFormat="1"/>
    <xf numFmtId="0" fontId="1" fillId="8" borderId="0" xfId="0" applyFont="1" applyFill="1"/>
    <xf numFmtId="0" fontId="0" fillId="0" borderId="0" xfId="0" quotePrefix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T860"/>
  <sheetViews>
    <sheetView tabSelected="1" workbookViewId="0">
      <pane xSplit="4" ySplit="6" topLeftCell="IV376" activePane="bottomRight" state="frozen"/>
      <selection pane="topRight" activeCell="E1" sqref="E1"/>
      <selection pane="bottomLeft" activeCell="A7" sqref="A7"/>
      <selection pane="bottomRight" activeCell="B387" sqref="B387"/>
    </sheetView>
  </sheetViews>
  <sheetFormatPr defaultRowHeight="14.4" x14ac:dyDescent="0.3"/>
  <cols>
    <col min="4" max="4" width="16.44140625" customWidth="1"/>
    <col min="268" max="280" width="0" hidden="1" customWidth="1"/>
  </cols>
  <sheetData>
    <row r="1" spans="1:280" x14ac:dyDescent="0.3">
      <c r="IK1">
        <f t="shared" ref="IK1:IS1" ca="1" si="0">COUNTIF(IK7:IK860,"SV")+COUNTIF(IK7:IK860,"fusion")</f>
        <v>186</v>
      </c>
      <c r="IL1">
        <f t="shared" ca="1" si="0"/>
        <v>30</v>
      </c>
      <c r="IM1">
        <f t="shared" ca="1" si="0"/>
        <v>0</v>
      </c>
      <c r="IN1">
        <f t="shared" ca="1" si="0"/>
        <v>0</v>
      </c>
      <c r="IO1">
        <f t="shared" ca="1" si="0"/>
        <v>45</v>
      </c>
      <c r="IP1">
        <f t="shared" ca="1" si="0"/>
        <v>35</v>
      </c>
      <c r="IQ1">
        <f t="shared" ca="1" si="0"/>
        <v>4</v>
      </c>
      <c r="IR1">
        <f t="shared" ca="1" si="0"/>
        <v>0</v>
      </c>
      <c r="IS1">
        <f t="shared" ca="1" si="0"/>
        <v>9</v>
      </c>
    </row>
    <row r="2" spans="1:280" x14ac:dyDescent="0.3">
      <c r="D2" t="s">
        <v>2639</v>
      </c>
      <c r="E2">
        <v>1</v>
      </c>
      <c r="F2">
        <v>-1</v>
      </c>
      <c r="G2">
        <v>-1</v>
      </c>
      <c r="H2">
        <v>-1</v>
      </c>
      <c r="I2">
        <v>-1</v>
      </c>
      <c r="J2">
        <v>-1</v>
      </c>
      <c r="K2">
        <v>-1</v>
      </c>
      <c r="L2">
        <v>-1</v>
      </c>
      <c r="M2">
        <v>-1</v>
      </c>
      <c r="N2">
        <v>-1</v>
      </c>
      <c r="O2">
        <v>-1</v>
      </c>
      <c r="P2">
        <v>-1</v>
      </c>
      <c r="Q2">
        <v>-1</v>
      </c>
      <c r="R2">
        <v>-1</v>
      </c>
      <c r="S2">
        <v>-1</v>
      </c>
      <c r="T2">
        <v>-1</v>
      </c>
      <c r="U2">
        <v>-1</v>
      </c>
      <c r="V2">
        <v>-1</v>
      </c>
      <c r="W2">
        <v>-1</v>
      </c>
      <c r="X2">
        <v>-1</v>
      </c>
      <c r="Y2">
        <v>-1</v>
      </c>
      <c r="Z2">
        <v>-1</v>
      </c>
      <c r="AA2">
        <v>-1</v>
      </c>
      <c r="AB2">
        <v>-1</v>
      </c>
      <c r="AC2">
        <v>-1</v>
      </c>
      <c r="AD2">
        <v>-1</v>
      </c>
      <c r="AE2">
        <v>-1</v>
      </c>
      <c r="AF2">
        <v>-1</v>
      </c>
      <c r="AG2">
        <v>-1</v>
      </c>
      <c r="AH2">
        <v>-1</v>
      </c>
      <c r="AI2">
        <v>1</v>
      </c>
      <c r="AJ2">
        <v>1</v>
      </c>
      <c r="AK2">
        <v>1</v>
      </c>
      <c r="AL2">
        <v>1</v>
      </c>
      <c r="AM2">
        <v>1</v>
      </c>
      <c r="AN2">
        <v>-1</v>
      </c>
      <c r="AO2">
        <v>1</v>
      </c>
      <c r="AP2">
        <v>-1</v>
      </c>
      <c r="AQ2">
        <v>-1</v>
      </c>
      <c r="AR2">
        <v>-1</v>
      </c>
      <c r="AS2">
        <v>-1</v>
      </c>
      <c r="AT2">
        <v>-1</v>
      </c>
      <c r="AU2">
        <v>-1</v>
      </c>
      <c r="AV2">
        <v>-1</v>
      </c>
      <c r="AW2">
        <v>-1</v>
      </c>
      <c r="AX2">
        <v>1</v>
      </c>
      <c r="AY2">
        <v>1</v>
      </c>
      <c r="AZ2">
        <v>1</v>
      </c>
      <c r="BA2">
        <v>-1</v>
      </c>
      <c r="BB2">
        <v>-1</v>
      </c>
      <c r="BC2">
        <v>-1</v>
      </c>
      <c r="BD2">
        <v>1</v>
      </c>
      <c r="BE2">
        <v>-1</v>
      </c>
      <c r="BF2">
        <v>-1</v>
      </c>
      <c r="BG2">
        <v>1</v>
      </c>
      <c r="BH2">
        <v>1</v>
      </c>
      <c r="BI2">
        <v>-1</v>
      </c>
      <c r="BJ2">
        <v>1</v>
      </c>
      <c r="BK2">
        <v>1</v>
      </c>
      <c r="BL2">
        <v>1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-1</v>
      </c>
      <c r="BY2">
        <v>-1</v>
      </c>
      <c r="BZ2">
        <v>-1</v>
      </c>
      <c r="CA2">
        <v>-1</v>
      </c>
      <c r="CB2">
        <v>-1</v>
      </c>
      <c r="CC2">
        <v>-1</v>
      </c>
      <c r="CD2">
        <v>-1</v>
      </c>
      <c r="CE2">
        <v>-1</v>
      </c>
      <c r="CF2">
        <v>-1</v>
      </c>
      <c r="CG2">
        <v>-1</v>
      </c>
      <c r="CH2">
        <v>-1</v>
      </c>
      <c r="CI2">
        <v>-1</v>
      </c>
      <c r="CJ2">
        <v>-1</v>
      </c>
      <c r="CK2">
        <v>-1</v>
      </c>
      <c r="CL2">
        <v>-1</v>
      </c>
      <c r="CM2">
        <v>-1</v>
      </c>
      <c r="CN2">
        <v>-1</v>
      </c>
      <c r="CO2">
        <v>-1</v>
      </c>
      <c r="CP2">
        <v>-1</v>
      </c>
      <c r="CQ2">
        <v>-1</v>
      </c>
      <c r="CR2">
        <v>-1</v>
      </c>
      <c r="CS2">
        <v>-1</v>
      </c>
      <c r="CT2">
        <v>-1</v>
      </c>
      <c r="CU2">
        <v>-1</v>
      </c>
      <c r="CV2">
        <v>-1</v>
      </c>
      <c r="CW2">
        <v>-1</v>
      </c>
      <c r="CX2">
        <v>-1</v>
      </c>
      <c r="CY2">
        <v>-1</v>
      </c>
      <c r="CZ2">
        <v>1</v>
      </c>
      <c r="DA2">
        <v>1</v>
      </c>
      <c r="DB2">
        <v>-1</v>
      </c>
      <c r="DC2">
        <v>1</v>
      </c>
      <c r="DD2">
        <v>1</v>
      </c>
      <c r="DE2">
        <v>1</v>
      </c>
      <c r="DF2">
        <v>1</v>
      </c>
      <c r="DG2">
        <v>-1</v>
      </c>
      <c r="DH2">
        <v>-1</v>
      </c>
      <c r="DI2">
        <v>-1</v>
      </c>
      <c r="DJ2">
        <v>-1</v>
      </c>
      <c r="DK2">
        <v>-1</v>
      </c>
      <c r="DL2">
        <v>-1</v>
      </c>
      <c r="DM2">
        <v>-1</v>
      </c>
      <c r="DN2">
        <v>-1</v>
      </c>
      <c r="DO2">
        <v>-1</v>
      </c>
      <c r="DP2">
        <v>-1</v>
      </c>
      <c r="DQ2">
        <v>-1</v>
      </c>
      <c r="DR2">
        <v>-1</v>
      </c>
      <c r="DS2">
        <v>-1</v>
      </c>
      <c r="DT2">
        <v>-1</v>
      </c>
      <c r="DU2">
        <v>-1</v>
      </c>
      <c r="DV2">
        <v>-1</v>
      </c>
      <c r="DW2">
        <v>-1</v>
      </c>
      <c r="DX2">
        <v>-1</v>
      </c>
      <c r="DY2">
        <v>-1</v>
      </c>
      <c r="DZ2">
        <v>-1</v>
      </c>
      <c r="EA2">
        <v>-1</v>
      </c>
      <c r="EB2">
        <v>-1</v>
      </c>
      <c r="EC2">
        <v>-1</v>
      </c>
      <c r="ED2">
        <v>-1</v>
      </c>
      <c r="EE2">
        <v>-1</v>
      </c>
      <c r="EF2">
        <v>-1</v>
      </c>
      <c r="EG2">
        <v>-1</v>
      </c>
      <c r="EH2">
        <v>-1</v>
      </c>
      <c r="EI2">
        <v>-1</v>
      </c>
      <c r="EJ2">
        <v>1</v>
      </c>
      <c r="EK2">
        <v>1</v>
      </c>
      <c r="EL2">
        <v>1</v>
      </c>
      <c r="EM2">
        <v>1</v>
      </c>
      <c r="EN2">
        <v>1</v>
      </c>
      <c r="EO2">
        <v>-1</v>
      </c>
      <c r="EP2">
        <v>-1</v>
      </c>
      <c r="EQ2">
        <v>1</v>
      </c>
      <c r="ER2">
        <v>-1</v>
      </c>
      <c r="ES2">
        <v>-1</v>
      </c>
      <c r="ET2">
        <v>-1</v>
      </c>
      <c r="EU2">
        <v>-1</v>
      </c>
      <c r="EV2">
        <v>-1</v>
      </c>
      <c r="EW2">
        <v>-1</v>
      </c>
      <c r="EX2">
        <v>-1</v>
      </c>
      <c r="EY2">
        <v>1</v>
      </c>
      <c r="EZ2">
        <v>1</v>
      </c>
      <c r="FA2">
        <v>1</v>
      </c>
      <c r="FB2">
        <v>-1</v>
      </c>
      <c r="FC2">
        <v>-1</v>
      </c>
      <c r="FD2">
        <v>-1</v>
      </c>
      <c r="FE2">
        <v>1</v>
      </c>
      <c r="FF2">
        <v>-1</v>
      </c>
      <c r="FG2">
        <v>-1</v>
      </c>
      <c r="FH2">
        <v>1</v>
      </c>
      <c r="FI2">
        <v>1</v>
      </c>
      <c r="FJ2">
        <v>-1</v>
      </c>
      <c r="FK2">
        <v>1</v>
      </c>
      <c r="FL2">
        <v>1</v>
      </c>
      <c r="FM2">
        <v>1</v>
      </c>
      <c r="FN2">
        <v>1</v>
      </c>
      <c r="FO2">
        <v>1</v>
      </c>
      <c r="FP2">
        <v>1</v>
      </c>
      <c r="FQ2">
        <v>1</v>
      </c>
      <c r="FR2">
        <v>1</v>
      </c>
      <c r="FS2">
        <v>1</v>
      </c>
      <c r="FT2">
        <v>1</v>
      </c>
      <c r="FU2">
        <v>1</v>
      </c>
      <c r="FV2">
        <v>1</v>
      </c>
      <c r="FW2">
        <v>1</v>
      </c>
      <c r="FX2">
        <v>1</v>
      </c>
      <c r="FY2">
        <v>-1</v>
      </c>
      <c r="FZ2">
        <v>-1</v>
      </c>
      <c r="GA2">
        <v>-1</v>
      </c>
      <c r="GB2">
        <v>-1</v>
      </c>
      <c r="GC2">
        <v>-1</v>
      </c>
      <c r="GD2">
        <v>-1</v>
      </c>
      <c r="GE2">
        <v>-1</v>
      </c>
      <c r="GF2">
        <v>-1</v>
      </c>
      <c r="GG2">
        <v>-1</v>
      </c>
      <c r="GH2">
        <v>-1</v>
      </c>
      <c r="GI2">
        <v>-1</v>
      </c>
      <c r="GJ2">
        <v>-1</v>
      </c>
      <c r="GK2">
        <v>-1</v>
      </c>
      <c r="GL2">
        <v>-1</v>
      </c>
      <c r="GM2">
        <v>-1</v>
      </c>
      <c r="GN2">
        <v>-1</v>
      </c>
      <c r="GO2">
        <v>-1</v>
      </c>
      <c r="GP2">
        <v>-1</v>
      </c>
      <c r="GQ2">
        <v>-1</v>
      </c>
      <c r="GR2">
        <v>-1</v>
      </c>
      <c r="GS2">
        <v>-1</v>
      </c>
      <c r="GT2">
        <v>-1</v>
      </c>
      <c r="GU2">
        <v>-1</v>
      </c>
      <c r="GV2">
        <v>-1</v>
      </c>
      <c r="GW2">
        <v>-1</v>
      </c>
      <c r="GX2">
        <v>-1</v>
      </c>
      <c r="GY2">
        <v>-1</v>
      </c>
      <c r="GZ2">
        <v>-1</v>
      </c>
      <c r="HA2">
        <v>1</v>
      </c>
      <c r="HB2">
        <v>1</v>
      </c>
      <c r="HC2">
        <v>-1</v>
      </c>
      <c r="HD2">
        <v>1</v>
      </c>
      <c r="HE2">
        <v>1</v>
      </c>
      <c r="HF2">
        <v>1</v>
      </c>
      <c r="HG2">
        <v>1</v>
      </c>
      <c r="HH2">
        <v>1</v>
      </c>
      <c r="HI2">
        <v>1</v>
      </c>
      <c r="HJ2">
        <v>1</v>
      </c>
      <c r="HK2">
        <v>1</v>
      </c>
      <c r="HL2">
        <v>-1</v>
      </c>
      <c r="HM2">
        <v>-1</v>
      </c>
      <c r="HN2">
        <v>-1</v>
      </c>
      <c r="HO2">
        <v>1</v>
      </c>
      <c r="HP2">
        <v>1</v>
      </c>
      <c r="HQ2">
        <v>1</v>
      </c>
      <c r="HR2">
        <v>1</v>
      </c>
      <c r="HS2">
        <v>1</v>
      </c>
      <c r="HT2">
        <v>1</v>
      </c>
      <c r="HU2">
        <v>1</v>
      </c>
      <c r="HV2">
        <v>1</v>
      </c>
      <c r="HW2">
        <v>1</v>
      </c>
      <c r="HX2">
        <v>1</v>
      </c>
      <c r="HY2">
        <v>1</v>
      </c>
      <c r="HZ2">
        <v>1</v>
      </c>
      <c r="IA2">
        <v>1</v>
      </c>
      <c r="IB2">
        <v>1</v>
      </c>
      <c r="IC2">
        <v>-1</v>
      </c>
      <c r="ID2">
        <v>1</v>
      </c>
      <c r="IE2">
        <v>1</v>
      </c>
      <c r="IF2">
        <v>-1</v>
      </c>
      <c r="IG2">
        <v>-1</v>
      </c>
      <c r="IH2">
        <v>1</v>
      </c>
      <c r="II2">
        <v>1</v>
      </c>
      <c r="IJ2">
        <v>1</v>
      </c>
      <c r="IK2">
        <f t="shared" ref="IK2:IS2" ca="1" si="1">COUNTIF(IK7:IK860,"&lt;&gt;0")</f>
        <v>334</v>
      </c>
      <c r="IL2">
        <f t="shared" ca="1" si="1"/>
        <v>125</v>
      </c>
      <c r="IM2">
        <f t="shared" ca="1" si="1"/>
        <v>105</v>
      </c>
      <c r="IN2">
        <f t="shared" ca="1" si="1"/>
        <v>75</v>
      </c>
      <c r="IO2">
        <f t="shared" ca="1" si="1"/>
        <v>69</v>
      </c>
      <c r="IP2">
        <f t="shared" ca="1" si="1"/>
        <v>68</v>
      </c>
      <c r="IQ2">
        <f t="shared" ca="1" si="1"/>
        <v>69</v>
      </c>
      <c r="IR2">
        <f t="shared" ca="1" si="1"/>
        <v>49</v>
      </c>
      <c r="IS2">
        <f t="shared" ca="1" si="1"/>
        <v>25</v>
      </c>
      <c r="JH2" s="12" t="s">
        <v>2546</v>
      </c>
      <c r="JI2" s="12" t="s">
        <v>2545</v>
      </c>
      <c r="JJ2" s="12" t="s">
        <v>2548</v>
      </c>
      <c r="JK2" s="12" t="s">
        <v>2549</v>
      </c>
      <c r="JL2" s="12" t="s">
        <v>2551</v>
      </c>
      <c r="JM2" s="12" t="s">
        <v>2561</v>
      </c>
      <c r="JN2" s="12" t="s">
        <v>2576</v>
      </c>
      <c r="JO2" s="12" t="s">
        <v>2577</v>
      </c>
      <c r="JP2" s="12" t="s">
        <v>2578</v>
      </c>
      <c r="JQ2" s="12" t="s">
        <v>2579</v>
      </c>
      <c r="JR2" s="12" t="s">
        <v>2584</v>
      </c>
      <c r="JS2" s="12" t="s">
        <v>2586</v>
      </c>
      <c r="JT2" s="12" t="s">
        <v>2588</v>
      </c>
    </row>
    <row r="3" spans="1:280" x14ac:dyDescent="0.3">
      <c r="E3" t="s">
        <v>2505</v>
      </c>
      <c r="F3" t="s">
        <v>2506</v>
      </c>
      <c r="G3" t="s">
        <v>2506</v>
      </c>
      <c r="H3" t="s">
        <v>2506</v>
      </c>
      <c r="I3" t="s">
        <v>2506</v>
      </c>
      <c r="J3" t="s">
        <v>2506</v>
      </c>
      <c r="K3" t="s">
        <v>2506</v>
      </c>
      <c r="L3" t="s">
        <v>2506</v>
      </c>
      <c r="M3" t="s">
        <v>2506</v>
      </c>
      <c r="N3" t="s">
        <v>2506</v>
      </c>
      <c r="O3" t="s">
        <v>2506</v>
      </c>
      <c r="P3" t="s">
        <v>2506</v>
      </c>
      <c r="Q3" t="s">
        <v>2506</v>
      </c>
      <c r="R3" t="s">
        <v>2506</v>
      </c>
      <c r="S3" t="s">
        <v>2506</v>
      </c>
      <c r="T3" t="s">
        <v>2506</v>
      </c>
      <c r="U3" t="s">
        <v>2506</v>
      </c>
      <c r="V3" t="s">
        <v>2506</v>
      </c>
      <c r="W3" t="s">
        <v>2506</v>
      </c>
      <c r="X3" t="s">
        <v>2506</v>
      </c>
      <c r="Y3" t="s">
        <v>2506</v>
      </c>
      <c r="Z3" t="s">
        <v>2506</v>
      </c>
      <c r="AA3" t="s">
        <v>2506</v>
      </c>
      <c r="AB3" t="s">
        <v>2506</v>
      </c>
      <c r="AC3" t="s">
        <v>2506</v>
      </c>
      <c r="AD3" t="s">
        <v>2506</v>
      </c>
      <c r="AE3" t="s">
        <v>2506</v>
      </c>
      <c r="AF3" t="s">
        <v>2507</v>
      </c>
      <c r="AG3" t="s">
        <v>2507</v>
      </c>
      <c r="AH3" t="s">
        <v>2507</v>
      </c>
      <c r="AI3" t="s">
        <v>2508</v>
      </c>
      <c r="AJ3" t="s">
        <v>2508</v>
      </c>
      <c r="AK3" t="s">
        <v>2508</v>
      </c>
      <c r="AL3" t="s">
        <v>2508</v>
      </c>
      <c r="AM3" t="s">
        <v>2508</v>
      </c>
      <c r="AN3" t="s">
        <v>2508</v>
      </c>
      <c r="AO3" t="s">
        <v>2508</v>
      </c>
      <c r="AP3" t="s">
        <v>2508</v>
      </c>
      <c r="AQ3" t="s">
        <v>2508</v>
      </c>
      <c r="AR3" t="s">
        <v>2508</v>
      </c>
      <c r="AS3" t="s">
        <v>2508</v>
      </c>
      <c r="AT3" t="s">
        <v>2508</v>
      </c>
      <c r="AU3" t="s">
        <v>2508</v>
      </c>
      <c r="AV3" t="s">
        <v>2508</v>
      </c>
      <c r="AW3" t="s">
        <v>2624</v>
      </c>
      <c r="AX3" t="s">
        <v>2624</v>
      </c>
      <c r="AY3" t="s">
        <v>2624</v>
      </c>
      <c r="AZ3" t="s">
        <v>2624</v>
      </c>
      <c r="BA3" t="s">
        <v>2624</v>
      </c>
      <c r="BB3" t="s">
        <v>2624</v>
      </c>
      <c r="BC3" t="s">
        <v>2624</v>
      </c>
      <c r="BD3" t="s">
        <v>2624</v>
      </c>
      <c r="BE3" t="s">
        <v>2624</v>
      </c>
      <c r="BF3" t="s">
        <v>2624</v>
      </c>
      <c r="BG3" t="s">
        <v>2624</v>
      </c>
      <c r="BH3" t="s">
        <v>2624</v>
      </c>
      <c r="BI3" t="s">
        <v>2509</v>
      </c>
      <c r="BJ3" t="s">
        <v>2509</v>
      </c>
      <c r="BK3" t="s">
        <v>2509</v>
      </c>
      <c r="BL3" t="s">
        <v>2509</v>
      </c>
      <c r="BM3" t="s">
        <v>2509</v>
      </c>
      <c r="BN3" t="s">
        <v>2509</v>
      </c>
      <c r="BO3" t="s">
        <v>2509</v>
      </c>
      <c r="BP3" t="s">
        <v>2509</v>
      </c>
      <c r="BQ3" t="s">
        <v>2509</v>
      </c>
      <c r="BR3" t="s">
        <v>2509</v>
      </c>
      <c r="BS3" t="s">
        <v>2509</v>
      </c>
      <c r="BT3" t="s">
        <v>2509</v>
      </c>
      <c r="BU3" t="s">
        <v>2509</v>
      </c>
      <c r="BV3" t="s">
        <v>2509</v>
      </c>
      <c r="BW3" t="s">
        <v>2509</v>
      </c>
      <c r="BX3" t="s">
        <v>2510</v>
      </c>
      <c r="BY3" t="s">
        <v>2510</v>
      </c>
      <c r="BZ3" t="s">
        <v>2510</v>
      </c>
      <c r="CA3" t="s">
        <v>2510</v>
      </c>
      <c r="CB3" t="s">
        <v>2510</v>
      </c>
      <c r="CC3" t="s">
        <v>2510</v>
      </c>
      <c r="CD3" t="s">
        <v>2510</v>
      </c>
      <c r="CE3" t="s">
        <v>2510</v>
      </c>
      <c r="CF3" t="s">
        <v>2510</v>
      </c>
      <c r="CG3" t="s">
        <v>2510</v>
      </c>
      <c r="CH3" t="s">
        <v>2510</v>
      </c>
      <c r="CI3" t="s">
        <v>2510</v>
      </c>
      <c r="CJ3" t="s">
        <v>2510</v>
      </c>
      <c r="CK3" t="s">
        <v>2510</v>
      </c>
      <c r="CL3" t="s">
        <v>2510</v>
      </c>
      <c r="CM3" t="s">
        <v>2510</v>
      </c>
      <c r="CN3" t="s">
        <v>2510</v>
      </c>
      <c r="CO3" t="s">
        <v>2510</v>
      </c>
      <c r="CP3" t="s">
        <v>2510</v>
      </c>
      <c r="CQ3" t="s">
        <v>2510</v>
      </c>
      <c r="CR3" t="s">
        <v>2510</v>
      </c>
      <c r="CS3" t="s">
        <v>2510</v>
      </c>
      <c r="CT3" t="s">
        <v>2510</v>
      </c>
      <c r="CU3" t="s">
        <v>2510</v>
      </c>
      <c r="CV3" t="s">
        <v>2510</v>
      </c>
      <c r="CW3" t="s">
        <v>2510</v>
      </c>
      <c r="CX3" t="s">
        <v>2511</v>
      </c>
      <c r="CY3" t="s">
        <v>2511</v>
      </c>
      <c r="CZ3" t="s">
        <v>2511</v>
      </c>
      <c r="DA3" t="s">
        <v>2511</v>
      </c>
      <c r="DB3" t="s">
        <v>2511</v>
      </c>
      <c r="DC3" t="s">
        <v>2512</v>
      </c>
      <c r="DD3" t="s">
        <v>2512</v>
      </c>
      <c r="DE3" t="s">
        <v>2512</v>
      </c>
      <c r="DF3" t="s">
        <v>2505</v>
      </c>
      <c r="DG3" t="s">
        <v>2506</v>
      </c>
      <c r="DH3" t="s">
        <v>2506</v>
      </c>
      <c r="DI3" t="s">
        <v>2506</v>
      </c>
      <c r="DJ3" t="s">
        <v>2506</v>
      </c>
      <c r="DK3" t="s">
        <v>2506</v>
      </c>
      <c r="DL3" t="s">
        <v>2506</v>
      </c>
      <c r="DM3" t="s">
        <v>2506</v>
      </c>
      <c r="DN3" t="s">
        <v>2506</v>
      </c>
      <c r="DO3" t="s">
        <v>2506</v>
      </c>
      <c r="DP3" t="s">
        <v>2506</v>
      </c>
      <c r="DQ3" t="s">
        <v>2506</v>
      </c>
      <c r="DR3" t="s">
        <v>2506</v>
      </c>
      <c r="DS3" t="s">
        <v>2506</v>
      </c>
      <c r="DT3" t="s">
        <v>2506</v>
      </c>
      <c r="DU3" t="s">
        <v>2506</v>
      </c>
      <c r="DV3" t="s">
        <v>2506</v>
      </c>
      <c r="DW3" t="s">
        <v>2506</v>
      </c>
      <c r="DX3" t="s">
        <v>2506</v>
      </c>
      <c r="DY3" t="s">
        <v>2506</v>
      </c>
      <c r="DZ3" t="s">
        <v>2506</v>
      </c>
      <c r="EA3" t="s">
        <v>2506</v>
      </c>
      <c r="EB3" t="s">
        <v>2506</v>
      </c>
      <c r="EC3" t="s">
        <v>2506</v>
      </c>
      <c r="ED3" t="s">
        <v>2506</v>
      </c>
      <c r="EE3" t="s">
        <v>2506</v>
      </c>
      <c r="EF3" t="s">
        <v>2506</v>
      </c>
      <c r="EG3" t="s">
        <v>2507</v>
      </c>
      <c r="EH3" t="s">
        <v>2507</v>
      </c>
      <c r="EI3" t="s">
        <v>2507</v>
      </c>
      <c r="EJ3" t="s">
        <v>2508</v>
      </c>
      <c r="EK3" t="s">
        <v>2508</v>
      </c>
      <c r="EL3" t="s">
        <v>2508</v>
      </c>
      <c r="EM3" t="s">
        <v>2508</v>
      </c>
      <c r="EN3" t="s">
        <v>2508</v>
      </c>
      <c r="EO3" t="s">
        <v>2508</v>
      </c>
      <c r="EP3" t="s">
        <v>2508</v>
      </c>
      <c r="EQ3" t="s">
        <v>2508</v>
      </c>
      <c r="ER3" t="s">
        <v>2508</v>
      </c>
      <c r="ES3" t="s">
        <v>2508</v>
      </c>
      <c r="ET3" t="s">
        <v>2508</v>
      </c>
      <c r="EU3" t="s">
        <v>2508</v>
      </c>
      <c r="EV3" t="s">
        <v>2508</v>
      </c>
      <c r="EW3" t="s">
        <v>2508</v>
      </c>
      <c r="EX3" t="s">
        <v>2624</v>
      </c>
      <c r="EY3" t="s">
        <v>2624</v>
      </c>
      <c r="EZ3" t="s">
        <v>2624</v>
      </c>
      <c r="FA3" t="s">
        <v>2624</v>
      </c>
      <c r="FB3" t="s">
        <v>2624</v>
      </c>
      <c r="FC3" t="s">
        <v>2624</v>
      </c>
      <c r="FD3" t="s">
        <v>2624</v>
      </c>
      <c r="FE3" t="s">
        <v>2624</v>
      </c>
      <c r="FF3" t="s">
        <v>2624</v>
      </c>
      <c r="FG3" t="s">
        <v>2624</v>
      </c>
      <c r="FH3" t="s">
        <v>2624</v>
      </c>
      <c r="FI3" t="s">
        <v>2624</v>
      </c>
      <c r="FJ3" t="s">
        <v>2509</v>
      </c>
      <c r="FK3" t="s">
        <v>2509</v>
      </c>
      <c r="FL3" t="s">
        <v>2509</v>
      </c>
      <c r="FM3" t="s">
        <v>2509</v>
      </c>
      <c r="FN3" t="s">
        <v>2509</v>
      </c>
      <c r="FO3" t="s">
        <v>2509</v>
      </c>
      <c r="FP3" t="s">
        <v>2509</v>
      </c>
      <c r="FQ3" t="s">
        <v>2509</v>
      </c>
      <c r="FR3" t="s">
        <v>2509</v>
      </c>
      <c r="FS3" t="s">
        <v>2509</v>
      </c>
      <c r="FT3" t="s">
        <v>2509</v>
      </c>
      <c r="FU3" t="s">
        <v>2509</v>
      </c>
      <c r="FV3" t="s">
        <v>2509</v>
      </c>
      <c r="FW3" t="s">
        <v>2509</v>
      </c>
      <c r="FX3" t="s">
        <v>2509</v>
      </c>
      <c r="FY3" t="s">
        <v>2510</v>
      </c>
      <c r="FZ3" t="s">
        <v>2510</v>
      </c>
      <c r="GA3" t="s">
        <v>2510</v>
      </c>
      <c r="GB3" t="s">
        <v>2510</v>
      </c>
      <c r="GC3" t="s">
        <v>2510</v>
      </c>
      <c r="GD3" t="s">
        <v>2510</v>
      </c>
      <c r="GE3" t="s">
        <v>2510</v>
      </c>
      <c r="GF3" t="s">
        <v>2510</v>
      </c>
      <c r="GG3" t="s">
        <v>2510</v>
      </c>
      <c r="GH3" t="s">
        <v>2510</v>
      </c>
      <c r="GI3" t="s">
        <v>2510</v>
      </c>
      <c r="GJ3" t="s">
        <v>2510</v>
      </c>
      <c r="GK3" t="s">
        <v>2510</v>
      </c>
      <c r="GL3" t="s">
        <v>2510</v>
      </c>
      <c r="GM3" t="s">
        <v>2510</v>
      </c>
      <c r="GN3" t="s">
        <v>2510</v>
      </c>
      <c r="GO3" t="s">
        <v>2510</v>
      </c>
      <c r="GP3" t="s">
        <v>2510</v>
      </c>
      <c r="GQ3" t="s">
        <v>2510</v>
      </c>
      <c r="GR3" t="s">
        <v>2510</v>
      </c>
      <c r="GS3" t="s">
        <v>2510</v>
      </c>
      <c r="GT3" t="s">
        <v>2510</v>
      </c>
      <c r="GU3" t="s">
        <v>2510</v>
      </c>
      <c r="GV3" t="s">
        <v>2510</v>
      </c>
      <c r="GW3" t="s">
        <v>2510</v>
      </c>
      <c r="GX3" t="s">
        <v>2510</v>
      </c>
      <c r="GY3" t="s">
        <v>2511</v>
      </c>
      <c r="GZ3" t="s">
        <v>2511</v>
      </c>
      <c r="HA3" t="s">
        <v>2511</v>
      </c>
      <c r="HB3" t="s">
        <v>2511</v>
      </c>
      <c r="HC3" t="s">
        <v>2511</v>
      </c>
      <c r="HD3" t="s">
        <v>2624</v>
      </c>
      <c r="HE3" t="s">
        <v>2509</v>
      </c>
      <c r="HF3" t="s">
        <v>2509</v>
      </c>
      <c r="HG3" t="s">
        <v>2509</v>
      </c>
      <c r="HH3" t="s">
        <v>2512</v>
      </c>
      <c r="HI3" t="s">
        <v>2512</v>
      </c>
      <c r="HJ3" t="s">
        <v>2512</v>
      </c>
      <c r="HK3" t="s">
        <v>2637</v>
      </c>
      <c r="HL3" t="s">
        <v>2507</v>
      </c>
      <c r="HM3" t="s">
        <v>2507</v>
      </c>
      <c r="HN3" t="s">
        <v>2510</v>
      </c>
      <c r="HO3" t="s">
        <v>2505</v>
      </c>
      <c r="HP3" t="s">
        <v>2624</v>
      </c>
      <c r="HQ3" t="s">
        <v>2624</v>
      </c>
      <c r="HR3" t="s">
        <v>2509</v>
      </c>
      <c r="HS3" t="s">
        <v>2509</v>
      </c>
      <c r="HT3" t="s">
        <v>2509</v>
      </c>
      <c r="HU3" t="s">
        <v>2509</v>
      </c>
      <c r="HV3" t="s">
        <v>2509</v>
      </c>
      <c r="HW3" t="s">
        <v>2509</v>
      </c>
      <c r="HX3" t="s">
        <v>2512</v>
      </c>
      <c r="HY3" t="s">
        <v>2512</v>
      </c>
      <c r="HZ3" t="s">
        <v>2509</v>
      </c>
      <c r="IA3" t="s">
        <v>2509</v>
      </c>
      <c r="IB3" t="s">
        <v>2509</v>
      </c>
      <c r="IC3" t="s">
        <v>2509</v>
      </c>
      <c r="ID3" t="s">
        <v>2505</v>
      </c>
      <c r="IE3" t="s">
        <v>2624</v>
      </c>
      <c r="IF3" t="s">
        <v>2507</v>
      </c>
      <c r="IG3" t="s">
        <v>2510</v>
      </c>
      <c r="IH3" t="s">
        <v>2512</v>
      </c>
      <c r="II3" t="s">
        <v>2512</v>
      </c>
      <c r="IJ3" t="s">
        <v>2512</v>
      </c>
    </row>
    <row r="4" spans="1:280" x14ac:dyDescent="0.3">
      <c r="E4" s="2" t="s">
        <v>2513</v>
      </c>
      <c r="F4" s="2" t="s">
        <v>2513</v>
      </c>
      <c r="G4" s="2" t="s">
        <v>2513</v>
      </c>
      <c r="H4" s="2" t="s">
        <v>2513</v>
      </c>
      <c r="I4" s="2" t="s">
        <v>2513</v>
      </c>
      <c r="J4" s="2" t="s">
        <v>2513</v>
      </c>
      <c r="K4" s="2" t="s">
        <v>2513</v>
      </c>
      <c r="L4" s="2" t="s">
        <v>2513</v>
      </c>
      <c r="M4" s="2" t="s">
        <v>2513</v>
      </c>
      <c r="N4" s="2" t="s">
        <v>2513</v>
      </c>
      <c r="O4" s="2" t="s">
        <v>2513</v>
      </c>
      <c r="P4" s="2" t="s">
        <v>2513</v>
      </c>
      <c r="Q4" s="2" t="s">
        <v>2513</v>
      </c>
      <c r="R4" s="2" t="s">
        <v>2513</v>
      </c>
      <c r="S4" s="2" t="s">
        <v>2513</v>
      </c>
      <c r="T4" s="2" t="s">
        <v>2513</v>
      </c>
      <c r="U4" s="2" t="s">
        <v>2513</v>
      </c>
      <c r="V4" s="2" t="s">
        <v>2513</v>
      </c>
      <c r="W4" s="2" t="s">
        <v>2513</v>
      </c>
      <c r="X4" s="2" t="s">
        <v>2513</v>
      </c>
      <c r="Y4" s="2" t="s">
        <v>2513</v>
      </c>
      <c r="Z4" s="2" t="s">
        <v>2513</v>
      </c>
      <c r="AA4" s="2" t="s">
        <v>2513</v>
      </c>
      <c r="AB4" s="2" t="s">
        <v>2513</v>
      </c>
      <c r="AC4" s="2" t="s">
        <v>2513</v>
      </c>
      <c r="AD4" s="2" t="s">
        <v>2513</v>
      </c>
      <c r="AE4" s="2" t="s">
        <v>2513</v>
      </c>
      <c r="AF4" s="2" t="s">
        <v>2513</v>
      </c>
      <c r="AG4" s="2" t="s">
        <v>2513</v>
      </c>
      <c r="AH4" s="2" t="s">
        <v>2513</v>
      </c>
      <c r="AI4" s="2" t="s">
        <v>2513</v>
      </c>
      <c r="AJ4" s="2" t="s">
        <v>2513</v>
      </c>
      <c r="AK4" s="2" t="s">
        <v>2513</v>
      </c>
      <c r="AL4" s="2" t="s">
        <v>2513</v>
      </c>
      <c r="AM4" s="2" t="s">
        <v>2513</v>
      </c>
      <c r="AN4" s="2" t="s">
        <v>2513</v>
      </c>
      <c r="AO4" s="2" t="s">
        <v>2513</v>
      </c>
      <c r="AP4" s="2" t="s">
        <v>2513</v>
      </c>
      <c r="AQ4" s="2" t="s">
        <v>2513</v>
      </c>
      <c r="AR4" s="2" t="s">
        <v>2513</v>
      </c>
      <c r="AS4" s="2" t="s">
        <v>2513</v>
      </c>
      <c r="AT4" s="2" t="s">
        <v>2513</v>
      </c>
      <c r="AU4" s="2" t="s">
        <v>2513</v>
      </c>
      <c r="AV4" s="2" t="s">
        <v>2513</v>
      </c>
      <c r="AW4" s="2" t="s">
        <v>2513</v>
      </c>
      <c r="AX4" s="2" t="s">
        <v>2513</v>
      </c>
      <c r="AY4" s="2" t="s">
        <v>2513</v>
      </c>
      <c r="AZ4" s="2" t="s">
        <v>2513</v>
      </c>
      <c r="BA4" s="2" t="s">
        <v>2513</v>
      </c>
      <c r="BB4" s="2" t="s">
        <v>2513</v>
      </c>
      <c r="BC4" s="2" t="s">
        <v>2513</v>
      </c>
      <c r="BD4" s="2" t="s">
        <v>2513</v>
      </c>
      <c r="BE4" s="2" t="s">
        <v>2513</v>
      </c>
      <c r="BF4" s="2" t="s">
        <v>2513</v>
      </c>
      <c r="BG4" s="2" t="s">
        <v>2513</v>
      </c>
      <c r="BH4" s="2" t="s">
        <v>2513</v>
      </c>
      <c r="BI4" s="2" t="s">
        <v>2513</v>
      </c>
      <c r="BJ4" s="2" t="s">
        <v>2513</v>
      </c>
      <c r="BK4" s="2" t="s">
        <v>2513</v>
      </c>
      <c r="BL4" s="2" t="s">
        <v>2513</v>
      </c>
      <c r="BM4" s="2" t="s">
        <v>2513</v>
      </c>
      <c r="BN4" s="2" t="s">
        <v>2513</v>
      </c>
      <c r="BO4" s="2" t="s">
        <v>2513</v>
      </c>
      <c r="BP4" s="2" t="s">
        <v>2513</v>
      </c>
      <c r="BQ4" s="2" t="s">
        <v>2513</v>
      </c>
      <c r="BR4" s="2" t="s">
        <v>2513</v>
      </c>
      <c r="BS4" s="2" t="s">
        <v>2513</v>
      </c>
      <c r="BT4" s="2" t="s">
        <v>2513</v>
      </c>
      <c r="BU4" s="2" t="s">
        <v>2513</v>
      </c>
      <c r="BV4" s="2" t="s">
        <v>2513</v>
      </c>
      <c r="BW4" s="2" t="s">
        <v>2513</v>
      </c>
      <c r="BX4" s="2" t="s">
        <v>2513</v>
      </c>
      <c r="BY4" s="2" t="s">
        <v>2513</v>
      </c>
      <c r="BZ4" s="2" t="s">
        <v>2513</v>
      </c>
      <c r="CA4" s="2" t="s">
        <v>2513</v>
      </c>
      <c r="CB4" s="2" t="s">
        <v>2513</v>
      </c>
      <c r="CC4" s="2" t="s">
        <v>2513</v>
      </c>
      <c r="CD4" s="2" t="s">
        <v>2513</v>
      </c>
      <c r="CE4" s="2" t="s">
        <v>2513</v>
      </c>
      <c r="CF4" s="2" t="s">
        <v>2513</v>
      </c>
      <c r="CG4" s="2" t="s">
        <v>2513</v>
      </c>
      <c r="CH4" s="2" t="s">
        <v>2513</v>
      </c>
      <c r="CI4" s="2" t="s">
        <v>2513</v>
      </c>
      <c r="CJ4" s="2" t="s">
        <v>2513</v>
      </c>
      <c r="CK4" s="2" t="s">
        <v>2513</v>
      </c>
      <c r="CL4" s="2" t="s">
        <v>2513</v>
      </c>
      <c r="CM4" s="2" t="s">
        <v>2513</v>
      </c>
      <c r="CN4" s="2" t="s">
        <v>2513</v>
      </c>
      <c r="CO4" s="2" t="s">
        <v>2513</v>
      </c>
      <c r="CP4" s="2" t="s">
        <v>2513</v>
      </c>
      <c r="CQ4" s="2" t="s">
        <v>2513</v>
      </c>
      <c r="CR4" s="2" t="s">
        <v>2513</v>
      </c>
      <c r="CS4" s="2" t="s">
        <v>2513</v>
      </c>
      <c r="CT4" s="2" t="s">
        <v>2513</v>
      </c>
      <c r="CU4" s="2" t="s">
        <v>2513</v>
      </c>
      <c r="CV4" s="2" t="s">
        <v>2513</v>
      </c>
      <c r="CW4" s="2" t="s">
        <v>2513</v>
      </c>
      <c r="CX4" s="2" t="s">
        <v>2513</v>
      </c>
      <c r="CY4" s="2" t="s">
        <v>2513</v>
      </c>
      <c r="CZ4" s="2" t="s">
        <v>2513</v>
      </c>
      <c r="DA4" s="2" t="s">
        <v>2513</v>
      </c>
      <c r="DB4" s="2" t="s">
        <v>2513</v>
      </c>
      <c r="DC4" s="2" t="s">
        <v>2513</v>
      </c>
      <c r="DD4" s="2" t="s">
        <v>2513</v>
      </c>
      <c r="DE4" s="2" t="s">
        <v>2513</v>
      </c>
      <c r="DF4" s="3" t="s">
        <v>2513</v>
      </c>
      <c r="DG4" s="3" t="s">
        <v>2513</v>
      </c>
      <c r="DH4" s="3" t="s">
        <v>2513</v>
      </c>
      <c r="DI4" s="3" t="s">
        <v>2513</v>
      </c>
      <c r="DJ4" s="3" t="s">
        <v>2513</v>
      </c>
      <c r="DK4" s="3" t="s">
        <v>2513</v>
      </c>
      <c r="DL4" s="3" t="s">
        <v>2513</v>
      </c>
      <c r="DM4" s="3" t="s">
        <v>2513</v>
      </c>
      <c r="DN4" s="3" t="s">
        <v>2513</v>
      </c>
      <c r="DO4" s="3" t="s">
        <v>2513</v>
      </c>
      <c r="DP4" s="3" t="s">
        <v>2513</v>
      </c>
      <c r="DQ4" s="3" t="s">
        <v>2513</v>
      </c>
      <c r="DR4" s="3" t="s">
        <v>2513</v>
      </c>
      <c r="DS4" s="3" t="s">
        <v>2513</v>
      </c>
      <c r="DT4" s="3" t="s">
        <v>2513</v>
      </c>
      <c r="DU4" s="3" t="s">
        <v>2513</v>
      </c>
      <c r="DV4" s="3" t="s">
        <v>2513</v>
      </c>
      <c r="DW4" s="3" t="s">
        <v>2513</v>
      </c>
      <c r="DX4" s="3" t="s">
        <v>2513</v>
      </c>
      <c r="DY4" s="3" t="s">
        <v>2513</v>
      </c>
      <c r="DZ4" s="3" t="s">
        <v>2513</v>
      </c>
      <c r="EA4" s="3" t="s">
        <v>2513</v>
      </c>
      <c r="EB4" s="3" t="s">
        <v>2513</v>
      </c>
      <c r="EC4" s="3" t="s">
        <v>2513</v>
      </c>
      <c r="ED4" s="3" t="s">
        <v>2513</v>
      </c>
      <c r="EE4" s="3" t="s">
        <v>2513</v>
      </c>
      <c r="EF4" s="3" t="s">
        <v>2513</v>
      </c>
      <c r="EG4" s="3" t="s">
        <v>2513</v>
      </c>
      <c r="EH4" s="3" t="s">
        <v>2513</v>
      </c>
      <c r="EI4" s="3" t="s">
        <v>2513</v>
      </c>
      <c r="EJ4" s="3" t="s">
        <v>2513</v>
      </c>
      <c r="EK4" s="3" t="s">
        <v>2513</v>
      </c>
      <c r="EL4" s="3" t="s">
        <v>2513</v>
      </c>
      <c r="EM4" s="3" t="s">
        <v>2513</v>
      </c>
      <c r="EN4" s="3" t="s">
        <v>2513</v>
      </c>
      <c r="EO4" s="3" t="s">
        <v>2513</v>
      </c>
      <c r="EP4" s="3" t="s">
        <v>2513</v>
      </c>
      <c r="EQ4" s="3" t="s">
        <v>2513</v>
      </c>
      <c r="ER4" s="3" t="s">
        <v>2513</v>
      </c>
      <c r="ES4" s="3" t="s">
        <v>2513</v>
      </c>
      <c r="ET4" s="3" t="s">
        <v>2513</v>
      </c>
      <c r="EU4" s="3" t="s">
        <v>2513</v>
      </c>
      <c r="EV4" s="3" t="s">
        <v>2513</v>
      </c>
      <c r="EW4" s="3" t="s">
        <v>2513</v>
      </c>
      <c r="EX4" s="3" t="s">
        <v>2513</v>
      </c>
      <c r="EY4" s="3" t="s">
        <v>2513</v>
      </c>
      <c r="EZ4" s="3" t="s">
        <v>2513</v>
      </c>
      <c r="FA4" s="3" t="s">
        <v>2513</v>
      </c>
      <c r="FB4" s="3" t="s">
        <v>2513</v>
      </c>
      <c r="FC4" s="3" t="s">
        <v>2513</v>
      </c>
      <c r="FD4" s="3" t="s">
        <v>2513</v>
      </c>
      <c r="FE4" s="3" t="s">
        <v>2513</v>
      </c>
      <c r="FF4" s="3" t="s">
        <v>2513</v>
      </c>
      <c r="FG4" s="3" t="s">
        <v>2513</v>
      </c>
      <c r="FH4" s="3" t="s">
        <v>2513</v>
      </c>
      <c r="FI4" s="3" t="s">
        <v>2513</v>
      </c>
      <c r="FJ4" s="3" t="s">
        <v>2513</v>
      </c>
      <c r="FK4" s="3" t="s">
        <v>2513</v>
      </c>
      <c r="FL4" s="3" t="s">
        <v>2513</v>
      </c>
      <c r="FM4" s="3" t="s">
        <v>2513</v>
      </c>
      <c r="FN4" s="3" t="s">
        <v>2513</v>
      </c>
      <c r="FO4" s="3" t="s">
        <v>2513</v>
      </c>
      <c r="FP4" s="3" t="s">
        <v>2513</v>
      </c>
      <c r="FQ4" s="3" t="s">
        <v>2513</v>
      </c>
      <c r="FR4" s="3" t="s">
        <v>2513</v>
      </c>
      <c r="FS4" s="3" t="s">
        <v>2513</v>
      </c>
      <c r="FT4" s="3" t="s">
        <v>2513</v>
      </c>
      <c r="FU4" s="3" t="s">
        <v>2513</v>
      </c>
      <c r="FV4" s="3" t="s">
        <v>2513</v>
      </c>
      <c r="FW4" s="3" t="s">
        <v>2513</v>
      </c>
      <c r="FX4" s="3" t="s">
        <v>2513</v>
      </c>
      <c r="FY4" s="3" t="s">
        <v>2513</v>
      </c>
      <c r="FZ4" s="3" t="s">
        <v>2513</v>
      </c>
      <c r="GA4" s="3" t="s">
        <v>2513</v>
      </c>
      <c r="GB4" s="3" t="s">
        <v>2513</v>
      </c>
      <c r="GC4" s="3" t="s">
        <v>2513</v>
      </c>
      <c r="GD4" s="3" t="s">
        <v>2513</v>
      </c>
      <c r="GE4" s="3" t="s">
        <v>2513</v>
      </c>
      <c r="GF4" s="3" t="s">
        <v>2513</v>
      </c>
      <c r="GG4" s="3" t="s">
        <v>2513</v>
      </c>
      <c r="GH4" s="3" t="s">
        <v>2513</v>
      </c>
      <c r="GI4" s="3" t="s">
        <v>2513</v>
      </c>
      <c r="GJ4" s="3" t="s">
        <v>2513</v>
      </c>
      <c r="GK4" s="3" t="s">
        <v>2513</v>
      </c>
      <c r="GL4" s="3" t="s">
        <v>2513</v>
      </c>
      <c r="GM4" s="3" t="s">
        <v>2513</v>
      </c>
      <c r="GN4" s="3" t="s">
        <v>2513</v>
      </c>
      <c r="GO4" s="3" t="s">
        <v>2513</v>
      </c>
      <c r="GP4" s="3" t="s">
        <v>2513</v>
      </c>
      <c r="GQ4" s="3" t="s">
        <v>2513</v>
      </c>
      <c r="GR4" s="3" t="s">
        <v>2513</v>
      </c>
      <c r="GS4" s="3" t="s">
        <v>2513</v>
      </c>
      <c r="GT4" s="3" t="s">
        <v>2513</v>
      </c>
      <c r="GU4" s="3" t="s">
        <v>2513</v>
      </c>
      <c r="GV4" s="3" t="s">
        <v>2513</v>
      </c>
      <c r="GW4" s="3" t="s">
        <v>2513</v>
      </c>
      <c r="GX4" s="3" t="s">
        <v>2513</v>
      </c>
      <c r="GY4" s="3" t="s">
        <v>2513</v>
      </c>
      <c r="GZ4" s="3" t="s">
        <v>2513</v>
      </c>
      <c r="HA4" s="3" t="s">
        <v>2513</v>
      </c>
      <c r="HB4" s="3" t="s">
        <v>2513</v>
      </c>
      <c r="HC4" s="3" t="s">
        <v>2513</v>
      </c>
      <c r="HD4" s="5" t="s">
        <v>2513</v>
      </c>
      <c r="HE4" s="5" t="s">
        <v>2513</v>
      </c>
      <c r="HF4" s="5" t="s">
        <v>2513</v>
      </c>
      <c r="HG4" s="5" t="s">
        <v>2513</v>
      </c>
      <c r="HH4" s="5" t="s">
        <v>2513</v>
      </c>
      <c r="HI4" s="5" t="s">
        <v>2513</v>
      </c>
      <c r="HJ4" s="5" t="s">
        <v>2513</v>
      </c>
      <c r="HK4" s="5" t="s">
        <v>2513</v>
      </c>
      <c r="HL4" s="5" t="s">
        <v>2513</v>
      </c>
      <c r="HM4" s="5" t="s">
        <v>2513</v>
      </c>
      <c r="HN4" s="5" t="s">
        <v>2513</v>
      </c>
      <c r="HO4" s="4" t="s">
        <v>2513</v>
      </c>
      <c r="HP4" s="4" t="s">
        <v>2513</v>
      </c>
      <c r="HQ4" s="4" t="s">
        <v>2513</v>
      </c>
      <c r="HR4" s="4" t="s">
        <v>2513</v>
      </c>
      <c r="HS4" s="4" t="s">
        <v>2513</v>
      </c>
      <c r="HT4" s="4" t="s">
        <v>2513</v>
      </c>
      <c r="HU4" s="4" t="s">
        <v>2513</v>
      </c>
      <c r="HV4" s="4" t="s">
        <v>2513</v>
      </c>
      <c r="HW4" s="4" t="s">
        <v>2513</v>
      </c>
      <c r="HX4" s="4" t="s">
        <v>2513</v>
      </c>
      <c r="HY4" s="4" t="s">
        <v>2513</v>
      </c>
      <c r="HZ4" s="7" t="s">
        <v>2513</v>
      </c>
      <c r="IA4" s="7" t="s">
        <v>2513</v>
      </c>
      <c r="IB4" s="7" t="s">
        <v>2513</v>
      </c>
      <c r="IC4" s="7" t="s">
        <v>2513</v>
      </c>
      <c r="ID4" s="7" t="s">
        <v>2513</v>
      </c>
      <c r="IE4" s="7" t="s">
        <v>2513</v>
      </c>
      <c r="IF4" s="7" t="s">
        <v>2513</v>
      </c>
      <c r="IG4" s="7" t="s">
        <v>2513</v>
      </c>
      <c r="IH4" s="7" t="s">
        <v>2513</v>
      </c>
      <c r="II4" s="7" t="s">
        <v>2513</v>
      </c>
      <c r="IJ4" s="7" t="s">
        <v>2513</v>
      </c>
      <c r="IK4" s="6" t="s">
        <v>2640</v>
      </c>
      <c r="IL4" s="6" t="s">
        <v>2640</v>
      </c>
      <c r="IM4" s="6" t="s">
        <v>2640</v>
      </c>
      <c r="IN4" s="6" t="s">
        <v>2640</v>
      </c>
      <c r="IO4" s="6" t="s">
        <v>2640</v>
      </c>
      <c r="IP4" s="6" t="s">
        <v>2640</v>
      </c>
      <c r="IQ4" s="6" t="s">
        <v>2640</v>
      </c>
      <c r="IR4" s="6" t="s">
        <v>2640</v>
      </c>
      <c r="IS4" s="6" t="s">
        <v>2640</v>
      </c>
    </row>
    <row r="5" spans="1:280" x14ac:dyDescent="0.3">
      <c r="E5" s="2" t="s">
        <v>2514</v>
      </c>
      <c r="F5" s="2" t="s">
        <v>2514</v>
      </c>
      <c r="G5" s="2" t="s">
        <v>2514</v>
      </c>
      <c r="H5" s="2" t="s">
        <v>2514</v>
      </c>
      <c r="I5" s="2" t="s">
        <v>2514</v>
      </c>
      <c r="J5" s="2" t="s">
        <v>2514</v>
      </c>
      <c r="K5" s="2" t="s">
        <v>2514</v>
      </c>
      <c r="L5" s="2" t="s">
        <v>2514</v>
      </c>
      <c r="M5" s="2" t="s">
        <v>2514</v>
      </c>
      <c r="N5" s="2" t="s">
        <v>2514</v>
      </c>
      <c r="O5" s="2" t="s">
        <v>2514</v>
      </c>
      <c r="P5" s="2" t="s">
        <v>2514</v>
      </c>
      <c r="Q5" s="2" t="s">
        <v>2514</v>
      </c>
      <c r="R5" s="2" t="s">
        <v>2514</v>
      </c>
      <c r="S5" s="2" t="s">
        <v>2514</v>
      </c>
      <c r="T5" s="2" t="s">
        <v>2514</v>
      </c>
      <c r="U5" s="2" t="s">
        <v>2514</v>
      </c>
      <c r="V5" s="2" t="s">
        <v>2514</v>
      </c>
      <c r="W5" s="2" t="s">
        <v>2514</v>
      </c>
      <c r="X5" s="2" t="s">
        <v>2514</v>
      </c>
      <c r="Y5" s="2" t="s">
        <v>2514</v>
      </c>
      <c r="Z5" s="2" t="s">
        <v>2514</v>
      </c>
      <c r="AA5" s="2" t="s">
        <v>2514</v>
      </c>
      <c r="AB5" s="2" t="s">
        <v>2514</v>
      </c>
      <c r="AC5" s="2" t="s">
        <v>2514</v>
      </c>
      <c r="AD5" s="2" t="s">
        <v>2514</v>
      </c>
      <c r="AE5" s="2" t="s">
        <v>2514</v>
      </c>
      <c r="AF5" s="2" t="s">
        <v>2514</v>
      </c>
      <c r="AG5" s="2" t="s">
        <v>2514</v>
      </c>
      <c r="AH5" s="2" t="s">
        <v>2514</v>
      </c>
      <c r="AI5" s="2" t="s">
        <v>2514</v>
      </c>
      <c r="AJ5" s="2" t="s">
        <v>2514</v>
      </c>
      <c r="AK5" s="2" t="s">
        <v>2514</v>
      </c>
      <c r="AL5" s="2" t="s">
        <v>2514</v>
      </c>
      <c r="AM5" s="2" t="s">
        <v>2514</v>
      </c>
      <c r="AN5" s="2" t="s">
        <v>2514</v>
      </c>
      <c r="AO5" s="2" t="s">
        <v>2514</v>
      </c>
      <c r="AP5" s="2" t="s">
        <v>2514</v>
      </c>
      <c r="AQ5" s="2" t="s">
        <v>2514</v>
      </c>
      <c r="AR5" s="2" t="s">
        <v>2514</v>
      </c>
      <c r="AS5" s="2" t="s">
        <v>2514</v>
      </c>
      <c r="AT5" s="2" t="s">
        <v>2514</v>
      </c>
      <c r="AU5" s="2" t="s">
        <v>2514</v>
      </c>
      <c r="AV5" s="2" t="s">
        <v>2514</v>
      </c>
      <c r="AW5" s="2" t="s">
        <v>2514</v>
      </c>
      <c r="AX5" s="2" t="s">
        <v>2514</v>
      </c>
      <c r="AY5" s="2" t="s">
        <v>2514</v>
      </c>
      <c r="AZ5" s="2" t="s">
        <v>2514</v>
      </c>
      <c r="BA5" s="2" t="s">
        <v>2514</v>
      </c>
      <c r="BB5" s="2" t="s">
        <v>2514</v>
      </c>
      <c r="BC5" s="2" t="s">
        <v>2514</v>
      </c>
      <c r="BD5" s="2" t="s">
        <v>2514</v>
      </c>
      <c r="BE5" s="2" t="s">
        <v>2514</v>
      </c>
      <c r="BF5" s="2" t="s">
        <v>2514</v>
      </c>
      <c r="BG5" s="2" t="s">
        <v>2514</v>
      </c>
      <c r="BH5" s="2" t="s">
        <v>2514</v>
      </c>
      <c r="BI5" s="2" t="s">
        <v>2514</v>
      </c>
      <c r="BJ5" s="2" t="s">
        <v>2514</v>
      </c>
      <c r="BK5" s="2" t="s">
        <v>2514</v>
      </c>
      <c r="BL5" s="2" t="s">
        <v>2514</v>
      </c>
      <c r="BM5" s="2" t="s">
        <v>2514</v>
      </c>
      <c r="BN5" s="2" t="s">
        <v>2514</v>
      </c>
      <c r="BO5" s="2" t="s">
        <v>2514</v>
      </c>
      <c r="BP5" s="2" t="s">
        <v>2514</v>
      </c>
      <c r="BQ5" s="2" t="s">
        <v>2514</v>
      </c>
      <c r="BR5" s="2" t="s">
        <v>2514</v>
      </c>
      <c r="BS5" s="2" t="s">
        <v>2514</v>
      </c>
      <c r="BT5" s="2" t="s">
        <v>2514</v>
      </c>
      <c r="BU5" s="2" t="s">
        <v>2514</v>
      </c>
      <c r="BV5" s="2" t="s">
        <v>2514</v>
      </c>
      <c r="BW5" s="2" t="s">
        <v>2514</v>
      </c>
      <c r="BX5" s="2" t="s">
        <v>2514</v>
      </c>
      <c r="BY5" s="2" t="s">
        <v>2514</v>
      </c>
      <c r="BZ5" s="2" t="s">
        <v>2514</v>
      </c>
      <c r="CA5" s="2" t="s">
        <v>2514</v>
      </c>
      <c r="CB5" s="2" t="s">
        <v>2514</v>
      </c>
      <c r="CC5" s="2" t="s">
        <v>2514</v>
      </c>
      <c r="CD5" s="2" t="s">
        <v>2514</v>
      </c>
      <c r="CE5" s="2" t="s">
        <v>2514</v>
      </c>
      <c r="CF5" s="2" t="s">
        <v>2514</v>
      </c>
      <c r="CG5" s="2" t="s">
        <v>2514</v>
      </c>
      <c r="CH5" s="2" t="s">
        <v>2514</v>
      </c>
      <c r="CI5" s="2" t="s">
        <v>2514</v>
      </c>
      <c r="CJ5" s="2" t="s">
        <v>2514</v>
      </c>
      <c r="CK5" s="2" t="s">
        <v>2514</v>
      </c>
      <c r="CL5" s="2" t="s">
        <v>2514</v>
      </c>
      <c r="CM5" s="2" t="s">
        <v>2514</v>
      </c>
      <c r="CN5" s="2" t="s">
        <v>2514</v>
      </c>
      <c r="CO5" s="2" t="s">
        <v>2514</v>
      </c>
      <c r="CP5" s="2" t="s">
        <v>2514</v>
      </c>
      <c r="CQ5" s="2" t="s">
        <v>2514</v>
      </c>
      <c r="CR5" s="2" t="s">
        <v>2514</v>
      </c>
      <c r="CS5" s="2" t="s">
        <v>2514</v>
      </c>
      <c r="CT5" s="2" t="s">
        <v>2514</v>
      </c>
      <c r="CU5" s="2" t="s">
        <v>2514</v>
      </c>
      <c r="CV5" s="2" t="s">
        <v>2514</v>
      </c>
      <c r="CW5" s="2" t="s">
        <v>2514</v>
      </c>
      <c r="CX5" s="2" t="s">
        <v>2514</v>
      </c>
      <c r="CY5" s="2" t="s">
        <v>2514</v>
      </c>
      <c r="CZ5" s="2" t="s">
        <v>2514</v>
      </c>
      <c r="DA5" s="2" t="s">
        <v>2514</v>
      </c>
      <c r="DB5" s="2" t="s">
        <v>2514</v>
      </c>
      <c r="DC5" s="2" t="s">
        <v>2514</v>
      </c>
      <c r="DD5" s="2" t="s">
        <v>2514</v>
      </c>
      <c r="DE5" s="2" t="s">
        <v>2514</v>
      </c>
      <c r="DF5" s="3" t="s">
        <v>2625</v>
      </c>
      <c r="DG5" s="3" t="s">
        <v>2625</v>
      </c>
      <c r="DH5" s="3" t="s">
        <v>2625</v>
      </c>
      <c r="DI5" s="3" t="s">
        <v>2625</v>
      </c>
      <c r="DJ5" s="3" t="s">
        <v>2625</v>
      </c>
      <c r="DK5" s="3" t="s">
        <v>2625</v>
      </c>
      <c r="DL5" s="3" t="s">
        <v>2625</v>
      </c>
      <c r="DM5" s="3" t="s">
        <v>2625</v>
      </c>
      <c r="DN5" s="3" t="s">
        <v>2625</v>
      </c>
      <c r="DO5" s="3" t="s">
        <v>2625</v>
      </c>
      <c r="DP5" s="3" t="s">
        <v>2625</v>
      </c>
      <c r="DQ5" s="3" t="s">
        <v>2625</v>
      </c>
      <c r="DR5" s="3" t="s">
        <v>2625</v>
      </c>
      <c r="DS5" s="3" t="s">
        <v>2625</v>
      </c>
      <c r="DT5" s="3" t="s">
        <v>2625</v>
      </c>
      <c r="DU5" s="3" t="s">
        <v>2625</v>
      </c>
      <c r="DV5" s="3" t="s">
        <v>2625</v>
      </c>
      <c r="DW5" s="3" t="s">
        <v>2625</v>
      </c>
      <c r="DX5" s="3" t="s">
        <v>2625</v>
      </c>
      <c r="DY5" s="3" t="s">
        <v>2625</v>
      </c>
      <c r="DZ5" s="3" t="s">
        <v>2625</v>
      </c>
      <c r="EA5" s="3" t="s">
        <v>2625</v>
      </c>
      <c r="EB5" s="3" t="s">
        <v>2625</v>
      </c>
      <c r="EC5" s="3" t="s">
        <v>2625</v>
      </c>
      <c r="ED5" s="3" t="s">
        <v>2625</v>
      </c>
      <c r="EE5" s="3" t="s">
        <v>2625</v>
      </c>
      <c r="EF5" s="3" t="s">
        <v>2625</v>
      </c>
      <c r="EG5" s="3" t="s">
        <v>2625</v>
      </c>
      <c r="EH5" s="3" t="s">
        <v>2625</v>
      </c>
      <c r="EI5" s="3" t="s">
        <v>2625</v>
      </c>
      <c r="EJ5" s="3" t="s">
        <v>2625</v>
      </c>
      <c r="EK5" s="3" t="s">
        <v>2625</v>
      </c>
      <c r="EL5" s="3" t="s">
        <v>2625</v>
      </c>
      <c r="EM5" s="3" t="s">
        <v>2625</v>
      </c>
      <c r="EN5" s="3" t="s">
        <v>2625</v>
      </c>
      <c r="EO5" s="3" t="s">
        <v>2625</v>
      </c>
      <c r="EP5" s="3" t="s">
        <v>2625</v>
      </c>
      <c r="EQ5" s="3" t="s">
        <v>2625</v>
      </c>
      <c r="ER5" s="3" t="s">
        <v>2625</v>
      </c>
      <c r="ES5" s="3" t="s">
        <v>2625</v>
      </c>
      <c r="ET5" s="3" t="s">
        <v>2625</v>
      </c>
      <c r="EU5" s="3" t="s">
        <v>2625</v>
      </c>
      <c r="EV5" s="3" t="s">
        <v>2625</v>
      </c>
      <c r="EW5" s="3" t="s">
        <v>2625</v>
      </c>
      <c r="EX5" s="3" t="s">
        <v>2625</v>
      </c>
      <c r="EY5" s="3" t="s">
        <v>2625</v>
      </c>
      <c r="EZ5" s="3" t="s">
        <v>2625</v>
      </c>
      <c r="FA5" s="3" t="s">
        <v>2625</v>
      </c>
      <c r="FB5" s="3" t="s">
        <v>2625</v>
      </c>
      <c r="FC5" s="3" t="s">
        <v>2625</v>
      </c>
      <c r="FD5" s="3" t="s">
        <v>2625</v>
      </c>
      <c r="FE5" s="3" t="s">
        <v>2625</v>
      </c>
      <c r="FF5" s="3" t="s">
        <v>2625</v>
      </c>
      <c r="FG5" s="3" t="s">
        <v>2625</v>
      </c>
      <c r="FH5" s="3" t="s">
        <v>2625</v>
      </c>
      <c r="FI5" s="3" t="s">
        <v>2625</v>
      </c>
      <c r="FJ5" s="3" t="s">
        <v>2625</v>
      </c>
      <c r="FK5" s="3" t="s">
        <v>2625</v>
      </c>
      <c r="FL5" s="3" t="s">
        <v>2625</v>
      </c>
      <c r="FM5" s="3" t="s">
        <v>2625</v>
      </c>
      <c r="FN5" s="3" t="s">
        <v>2625</v>
      </c>
      <c r="FO5" s="3" t="s">
        <v>2625</v>
      </c>
      <c r="FP5" s="3" t="s">
        <v>2625</v>
      </c>
      <c r="FQ5" s="3" t="s">
        <v>2625</v>
      </c>
      <c r="FR5" s="3" t="s">
        <v>2625</v>
      </c>
      <c r="FS5" s="3" t="s">
        <v>2625</v>
      </c>
      <c r="FT5" s="3" t="s">
        <v>2625</v>
      </c>
      <c r="FU5" s="3" t="s">
        <v>2625</v>
      </c>
      <c r="FV5" s="3" t="s">
        <v>2625</v>
      </c>
      <c r="FW5" s="3" t="s">
        <v>2625</v>
      </c>
      <c r="FX5" s="3" t="s">
        <v>2625</v>
      </c>
      <c r="FY5" s="3" t="s">
        <v>2625</v>
      </c>
      <c r="FZ5" s="3" t="s">
        <v>2625</v>
      </c>
      <c r="GA5" s="3" t="s">
        <v>2625</v>
      </c>
      <c r="GB5" s="3" t="s">
        <v>2625</v>
      </c>
      <c r="GC5" s="3" t="s">
        <v>2625</v>
      </c>
      <c r="GD5" s="3" t="s">
        <v>2625</v>
      </c>
      <c r="GE5" s="3" t="s">
        <v>2625</v>
      </c>
      <c r="GF5" s="3" t="s">
        <v>2625</v>
      </c>
      <c r="GG5" s="3" t="s">
        <v>2625</v>
      </c>
      <c r="GH5" s="3" t="s">
        <v>2625</v>
      </c>
      <c r="GI5" s="3" t="s">
        <v>2625</v>
      </c>
      <c r="GJ5" s="3" t="s">
        <v>2625</v>
      </c>
      <c r="GK5" s="3" t="s">
        <v>2625</v>
      </c>
      <c r="GL5" s="3" t="s">
        <v>2625</v>
      </c>
      <c r="GM5" s="3" t="s">
        <v>2625</v>
      </c>
      <c r="GN5" s="3" t="s">
        <v>2625</v>
      </c>
      <c r="GO5" s="3" t="s">
        <v>2625</v>
      </c>
      <c r="GP5" s="3" t="s">
        <v>2625</v>
      </c>
      <c r="GQ5" s="3" t="s">
        <v>2625</v>
      </c>
      <c r="GR5" s="3" t="s">
        <v>2625</v>
      </c>
      <c r="GS5" s="3" t="s">
        <v>2625</v>
      </c>
      <c r="GT5" s="3" t="s">
        <v>2625</v>
      </c>
      <c r="GU5" s="3" t="s">
        <v>2625</v>
      </c>
      <c r="GV5" s="3" t="s">
        <v>2625</v>
      </c>
      <c r="GW5" s="3" t="s">
        <v>2625</v>
      </c>
      <c r="GX5" s="3" t="s">
        <v>2625</v>
      </c>
      <c r="GY5" s="3" t="s">
        <v>2625</v>
      </c>
      <c r="GZ5" s="3" t="s">
        <v>2625</v>
      </c>
      <c r="HA5" s="3" t="s">
        <v>2625</v>
      </c>
      <c r="HB5" s="3" t="s">
        <v>2625</v>
      </c>
      <c r="HC5" s="3" t="s">
        <v>2625</v>
      </c>
      <c r="HD5" s="5" t="s">
        <v>2638</v>
      </c>
      <c r="HE5" s="5" t="s">
        <v>2638</v>
      </c>
      <c r="HF5" s="5" t="s">
        <v>2638</v>
      </c>
      <c r="HG5" s="5" t="s">
        <v>2638</v>
      </c>
      <c r="HH5" s="5" t="s">
        <v>2638</v>
      </c>
      <c r="HI5" s="5" t="s">
        <v>2638</v>
      </c>
      <c r="HJ5" s="5" t="s">
        <v>2638</v>
      </c>
      <c r="HK5" s="5" t="s">
        <v>2638</v>
      </c>
      <c r="HL5" s="5" t="s">
        <v>2638</v>
      </c>
      <c r="HM5" s="5" t="s">
        <v>2638</v>
      </c>
      <c r="HN5" s="5" t="s">
        <v>2638</v>
      </c>
      <c r="HO5" s="4" t="s">
        <v>2633</v>
      </c>
      <c r="HP5" s="4" t="s">
        <v>2633</v>
      </c>
      <c r="HQ5" s="4" t="s">
        <v>2633</v>
      </c>
      <c r="HR5" s="4" t="s">
        <v>2633</v>
      </c>
      <c r="HS5" s="4" t="s">
        <v>2633</v>
      </c>
      <c r="HT5" s="4" t="s">
        <v>2633</v>
      </c>
      <c r="HU5" s="4" t="s">
        <v>2633</v>
      </c>
      <c r="HV5" s="4" t="s">
        <v>2633</v>
      </c>
      <c r="HW5" s="4" t="s">
        <v>2633</v>
      </c>
      <c r="HX5" s="4" t="s">
        <v>2633</v>
      </c>
      <c r="HY5" s="4" t="s">
        <v>2633</v>
      </c>
      <c r="HZ5" s="7" t="s">
        <v>2649</v>
      </c>
      <c r="IA5" s="7" t="s">
        <v>2649</v>
      </c>
      <c r="IB5" s="7" t="s">
        <v>2649</v>
      </c>
      <c r="IC5" s="7" t="s">
        <v>2649</v>
      </c>
      <c r="ID5" s="7" t="s">
        <v>2649</v>
      </c>
      <c r="IE5" s="7" t="s">
        <v>2649</v>
      </c>
      <c r="IF5" s="7" t="s">
        <v>2649</v>
      </c>
      <c r="IG5" s="7" t="s">
        <v>2649</v>
      </c>
      <c r="IH5" s="7" t="s">
        <v>2649</v>
      </c>
      <c r="II5" s="7" t="s">
        <v>2649</v>
      </c>
      <c r="IJ5" s="7" t="s">
        <v>2649</v>
      </c>
      <c r="IK5" s="6" t="s">
        <v>2641</v>
      </c>
      <c r="IL5" s="6" t="s">
        <v>2641</v>
      </c>
      <c r="IM5" s="6" t="s">
        <v>2641</v>
      </c>
      <c r="IN5" s="6" t="s">
        <v>2641</v>
      </c>
      <c r="IO5" s="6" t="s">
        <v>2641</v>
      </c>
      <c r="IP5" s="6" t="s">
        <v>2641</v>
      </c>
      <c r="IQ5" s="6" t="s">
        <v>2641</v>
      </c>
      <c r="IR5" s="6" t="s">
        <v>2641</v>
      </c>
      <c r="IS5" s="6" t="s">
        <v>2641</v>
      </c>
      <c r="IT5" t="s">
        <v>2647</v>
      </c>
      <c r="IU5" t="s">
        <v>2647</v>
      </c>
      <c r="IV5" t="s">
        <v>2647</v>
      </c>
      <c r="IW5" t="s">
        <v>2647</v>
      </c>
      <c r="IX5" t="s">
        <v>2647</v>
      </c>
      <c r="IY5" t="s">
        <v>2647</v>
      </c>
      <c r="IZ5" t="s">
        <v>2647</v>
      </c>
      <c r="JA5" t="s">
        <v>2647</v>
      </c>
      <c r="JB5" t="s">
        <v>2647</v>
      </c>
      <c r="JC5" t="s">
        <v>2647</v>
      </c>
      <c r="JD5" s="1" t="s">
        <v>12092</v>
      </c>
      <c r="JE5" s="1" t="s">
        <v>12092</v>
      </c>
      <c r="JF5" s="1" t="s">
        <v>12092</v>
      </c>
    </row>
    <row r="6" spans="1:280" x14ac:dyDescent="0.3">
      <c r="A6" s="1" t="s">
        <v>854</v>
      </c>
      <c r="B6" s="1" t="s">
        <v>855</v>
      </c>
      <c r="C6" s="1" t="s">
        <v>856</v>
      </c>
      <c r="D6" s="1" t="s">
        <v>857</v>
      </c>
      <c r="E6" s="2" t="s">
        <v>2505</v>
      </c>
      <c r="F6" s="2" t="s">
        <v>2516</v>
      </c>
      <c r="G6" s="2" t="s">
        <v>2517</v>
      </c>
      <c r="H6" s="2" t="s">
        <v>2518</v>
      </c>
      <c r="I6" s="2" t="s">
        <v>2519</v>
      </c>
      <c r="J6" s="2" t="s">
        <v>2520</v>
      </c>
      <c r="K6" s="2" t="s">
        <v>2521</v>
      </c>
      <c r="L6" s="2" t="s">
        <v>2522</v>
      </c>
      <c r="M6" s="2" t="s">
        <v>2523</v>
      </c>
      <c r="N6" s="2" t="s">
        <v>2524</v>
      </c>
      <c r="O6" s="2" t="s">
        <v>2525</v>
      </c>
      <c r="P6" s="2" t="s">
        <v>2526</v>
      </c>
      <c r="Q6" s="2" t="s">
        <v>2527</v>
      </c>
      <c r="R6" s="2" t="s">
        <v>2528</v>
      </c>
      <c r="S6" s="2" t="s">
        <v>2529</v>
      </c>
      <c r="T6" s="2" t="s">
        <v>2530</v>
      </c>
      <c r="U6" s="2" t="s">
        <v>2531</v>
      </c>
      <c r="V6" s="2" t="s">
        <v>2532</v>
      </c>
      <c r="W6" s="2" t="s">
        <v>2533</v>
      </c>
      <c r="X6" s="2" t="s">
        <v>2534</v>
      </c>
      <c r="Y6" s="2" t="s">
        <v>2535</v>
      </c>
      <c r="Z6" s="2" t="s">
        <v>2536</v>
      </c>
      <c r="AA6" s="2" t="s">
        <v>2537</v>
      </c>
      <c r="AB6" s="2" t="s">
        <v>2538</v>
      </c>
      <c r="AC6" s="2" t="s">
        <v>2539</v>
      </c>
      <c r="AD6" s="2" t="s">
        <v>2540</v>
      </c>
      <c r="AE6" s="2" t="s">
        <v>2541</v>
      </c>
      <c r="AF6" s="2" t="s">
        <v>2542</v>
      </c>
      <c r="AG6" s="2" t="s">
        <v>2543</v>
      </c>
      <c r="AH6" s="2" t="s">
        <v>2544</v>
      </c>
      <c r="AI6" s="2" t="s">
        <v>2545</v>
      </c>
      <c r="AJ6" s="2" t="s">
        <v>2546</v>
      </c>
      <c r="AK6" s="2" t="s">
        <v>2547</v>
      </c>
      <c r="AL6" s="2" t="s">
        <v>2548</v>
      </c>
      <c r="AM6" s="2" t="s">
        <v>2549</v>
      </c>
      <c r="AN6" s="2" t="s">
        <v>2550</v>
      </c>
      <c r="AO6" s="2" t="s">
        <v>2551</v>
      </c>
      <c r="AP6" s="2" t="s">
        <v>2552</v>
      </c>
      <c r="AQ6" s="2" t="s">
        <v>2553</v>
      </c>
      <c r="AR6" s="2" t="s">
        <v>2554</v>
      </c>
      <c r="AS6" s="2" t="s">
        <v>2555</v>
      </c>
      <c r="AT6" s="2" t="s">
        <v>2556</v>
      </c>
      <c r="AU6" s="2" t="s">
        <v>2557</v>
      </c>
      <c r="AV6" s="2" t="s">
        <v>2558</v>
      </c>
      <c r="AW6" s="2" t="s">
        <v>2563</v>
      </c>
      <c r="AX6" s="2" t="s">
        <v>2564</v>
      </c>
      <c r="AY6" s="2" t="s">
        <v>2565</v>
      </c>
      <c r="AZ6" s="2" t="s">
        <v>2566</v>
      </c>
      <c r="BA6" s="2" t="s">
        <v>2567</v>
      </c>
      <c r="BB6" s="2" t="s">
        <v>2568</v>
      </c>
      <c r="BC6" s="2" t="s">
        <v>2569</v>
      </c>
      <c r="BD6" s="2" t="s">
        <v>2570</v>
      </c>
      <c r="BE6" s="2" t="s">
        <v>2571</v>
      </c>
      <c r="BF6" s="2" t="s">
        <v>2572</v>
      </c>
      <c r="BG6" s="2" t="s">
        <v>2573</v>
      </c>
      <c r="BH6" s="2" t="s">
        <v>2574</v>
      </c>
      <c r="BI6" s="2" t="s">
        <v>2575</v>
      </c>
      <c r="BJ6" s="2" t="s">
        <v>2576</v>
      </c>
      <c r="BK6" s="2" t="s">
        <v>2577</v>
      </c>
      <c r="BL6" s="2" t="s">
        <v>2578</v>
      </c>
      <c r="BM6" s="2" t="s">
        <v>2579</v>
      </c>
      <c r="BN6" s="2" t="s">
        <v>2580</v>
      </c>
      <c r="BO6" s="2" t="s">
        <v>2581</v>
      </c>
      <c r="BP6" s="2" t="s">
        <v>2582</v>
      </c>
      <c r="BQ6" s="2" t="s">
        <v>2583</v>
      </c>
      <c r="BR6" s="2" t="s">
        <v>2584</v>
      </c>
      <c r="BS6" s="2" t="s">
        <v>2585</v>
      </c>
      <c r="BT6" s="2" t="s">
        <v>2586</v>
      </c>
      <c r="BU6" s="2" t="s">
        <v>2587</v>
      </c>
      <c r="BV6" s="2" t="s">
        <v>2588</v>
      </c>
      <c r="BW6" s="2" t="s">
        <v>2589</v>
      </c>
      <c r="BX6" s="2" t="s">
        <v>2590</v>
      </c>
      <c r="BY6" s="2" t="s">
        <v>2591</v>
      </c>
      <c r="BZ6" s="2" t="s">
        <v>2592</v>
      </c>
      <c r="CA6" s="2" t="s">
        <v>2593</v>
      </c>
      <c r="CB6" s="2" t="s">
        <v>2594</v>
      </c>
      <c r="CC6" s="2" t="s">
        <v>2595</v>
      </c>
      <c r="CD6" s="2" t="s">
        <v>2596</v>
      </c>
      <c r="CE6" s="2" t="s">
        <v>2597</v>
      </c>
      <c r="CF6" s="2" t="s">
        <v>2598</v>
      </c>
      <c r="CG6" s="2" t="s">
        <v>2599</v>
      </c>
      <c r="CH6" s="2" t="s">
        <v>2600</v>
      </c>
      <c r="CI6" s="2" t="s">
        <v>2601</v>
      </c>
      <c r="CJ6" s="2" t="s">
        <v>2602</v>
      </c>
      <c r="CK6" s="2" t="s">
        <v>2603</v>
      </c>
      <c r="CL6" s="2" t="s">
        <v>2604</v>
      </c>
      <c r="CM6" s="2" t="s">
        <v>2605</v>
      </c>
      <c r="CN6" s="2" t="s">
        <v>2606</v>
      </c>
      <c r="CO6" s="2" t="s">
        <v>2607</v>
      </c>
      <c r="CP6" s="2" t="s">
        <v>2608</v>
      </c>
      <c r="CQ6" s="2" t="s">
        <v>2609</v>
      </c>
      <c r="CR6" s="2" t="s">
        <v>2610</v>
      </c>
      <c r="CS6" s="2" t="s">
        <v>2611</v>
      </c>
      <c r="CT6" s="2" t="s">
        <v>2612</v>
      </c>
      <c r="CU6" s="2" t="s">
        <v>2613</v>
      </c>
      <c r="CV6" s="2" t="s">
        <v>2614</v>
      </c>
      <c r="CW6" s="2" t="s">
        <v>2615</v>
      </c>
      <c r="CX6" s="2" t="s">
        <v>2616</v>
      </c>
      <c r="CY6" s="2" t="s">
        <v>2617</v>
      </c>
      <c r="CZ6" s="2" t="s">
        <v>2618</v>
      </c>
      <c r="DA6" s="2" t="s">
        <v>2619</v>
      </c>
      <c r="DB6" s="2" t="s">
        <v>2620</v>
      </c>
      <c r="DC6" s="2" t="s">
        <v>2621</v>
      </c>
      <c r="DD6" s="2" t="s">
        <v>2622</v>
      </c>
      <c r="DE6" s="2" t="s">
        <v>2623</v>
      </c>
      <c r="DF6" s="3" t="s">
        <v>2505</v>
      </c>
      <c r="DG6" s="3" t="s">
        <v>2516</v>
      </c>
      <c r="DH6" s="3" t="s">
        <v>2517</v>
      </c>
      <c r="DI6" s="3" t="s">
        <v>2518</v>
      </c>
      <c r="DJ6" s="3" t="s">
        <v>2519</v>
      </c>
      <c r="DK6" s="3" t="s">
        <v>2520</v>
      </c>
      <c r="DL6" s="3" t="s">
        <v>2521</v>
      </c>
      <c r="DM6" s="3" t="s">
        <v>2522</v>
      </c>
      <c r="DN6" s="3" t="s">
        <v>2523</v>
      </c>
      <c r="DO6" s="3" t="s">
        <v>2524</v>
      </c>
      <c r="DP6" s="3" t="s">
        <v>2525</v>
      </c>
      <c r="DQ6" s="3" t="s">
        <v>2526</v>
      </c>
      <c r="DR6" s="3" t="s">
        <v>2527</v>
      </c>
      <c r="DS6" s="3" t="s">
        <v>2528</v>
      </c>
      <c r="DT6" s="3" t="s">
        <v>2529</v>
      </c>
      <c r="DU6" s="3" t="s">
        <v>2530</v>
      </c>
      <c r="DV6" s="3" t="s">
        <v>2531</v>
      </c>
      <c r="DW6" s="3" t="s">
        <v>2532</v>
      </c>
      <c r="DX6" s="3" t="s">
        <v>2533</v>
      </c>
      <c r="DY6" s="3" t="s">
        <v>2534</v>
      </c>
      <c r="DZ6" s="3" t="s">
        <v>2535</v>
      </c>
      <c r="EA6" s="3" t="s">
        <v>2536</v>
      </c>
      <c r="EB6" s="3" t="s">
        <v>2537</v>
      </c>
      <c r="EC6" s="3" t="s">
        <v>2538</v>
      </c>
      <c r="ED6" s="3" t="s">
        <v>2539</v>
      </c>
      <c r="EE6" s="3" t="s">
        <v>2540</v>
      </c>
      <c r="EF6" s="3" t="s">
        <v>2541</v>
      </c>
      <c r="EG6" s="3" t="s">
        <v>2542</v>
      </c>
      <c r="EH6" s="3" t="s">
        <v>2543</v>
      </c>
      <c r="EI6" s="3" t="s">
        <v>2544</v>
      </c>
      <c r="EJ6" s="3" t="s">
        <v>2546</v>
      </c>
      <c r="EK6" s="3" t="s">
        <v>2547</v>
      </c>
      <c r="EL6" s="3" t="s">
        <v>2545</v>
      </c>
      <c r="EM6" s="3" t="s">
        <v>2548</v>
      </c>
      <c r="EN6" s="3" t="s">
        <v>2549</v>
      </c>
      <c r="EO6" s="3" t="s">
        <v>2558</v>
      </c>
      <c r="EP6" s="3" t="s">
        <v>2550</v>
      </c>
      <c r="EQ6" s="3" t="s">
        <v>2551</v>
      </c>
      <c r="ER6" s="3" t="s">
        <v>2552</v>
      </c>
      <c r="ES6" s="3" t="s">
        <v>2553</v>
      </c>
      <c r="ET6" s="3" t="s">
        <v>2554</v>
      </c>
      <c r="EU6" s="3" t="s">
        <v>2555</v>
      </c>
      <c r="EV6" s="3" t="s">
        <v>2556</v>
      </c>
      <c r="EW6" s="3" t="s">
        <v>2557</v>
      </c>
      <c r="EX6" s="3" t="s">
        <v>2563</v>
      </c>
      <c r="EY6" s="3" t="s">
        <v>2564</v>
      </c>
      <c r="EZ6" s="3" t="s">
        <v>2565</v>
      </c>
      <c r="FA6" s="3" t="s">
        <v>2566</v>
      </c>
      <c r="FB6" s="3" t="s">
        <v>2567</v>
      </c>
      <c r="FC6" s="3" t="s">
        <v>2568</v>
      </c>
      <c r="FD6" s="3" t="s">
        <v>2569</v>
      </c>
      <c r="FE6" s="3" t="s">
        <v>2570</v>
      </c>
      <c r="FF6" s="3" t="s">
        <v>2571</v>
      </c>
      <c r="FG6" s="3" t="s">
        <v>2572</v>
      </c>
      <c r="FH6" s="3" t="s">
        <v>2573</v>
      </c>
      <c r="FI6" s="3" t="s">
        <v>2574</v>
      </c>
      <c r="FJ6" s="3" t="s">
        <v>2575</v>
      </c>
      <c r="FK6" s="3" t="s">
        <v>2576</v>
      </c>
      <c r="FL6" s="3" t="s">
        <v>2577</v>
      </c>
      <c r="FM6" s="3" t="s">
        <v>2578</v>
      </c>
      <c r="FN6" s="3" t="s">
        <v>2579</v>
      </c>
      <c r="FO6" s="3" t="s">
        <v>2580</v>
      </c>
      <c r="FP6" s="3" t="s">
        <v>2581</v>
      </c>
      <c r="FQ6" s="3" t="s">
        <v>2582</v>
      </c>
      <c r="FR6" s="3" t="s">
        <v>2583</v>
      </c>
      <c r="FS6" s="3" t="s">
        <v>2584</v>
      </c>
      <c r="FT6" s="3" t="s">
        <v>2585</v>
      </c>
      <c r="FU6" s="3" t="s">
        <v>2586</v>
      </c>
      <c r="FV6" s="3" t="s">
        <v>2587</v>
      </c>
      <c r="FW6" s="3" t="s">
        <v>2588</v>
      </c>
      <c r="FX6" s="3" t="s">
        <v>2589</v>
      </c>
      <c r="FY6" s="3" t="s">
        <v>2590</v>
      </c>
      <c r="FZ6" s="3" t="s">
        <v>2591</v>
      </c>
      <c r="GA6" s="3" t="s">
        <v>2592</v>
      </c>
      <c r="GB6" s="3" t="s">
        <v>2593</v>
      </c>
      <c r="GC6" s="3" t="s">
        <v>2594</v>
      </c>
      <c r="GD6" s="3" t="s">
        <v>2595</v>
      </c>
      <c r="GE6" s="3" t="s">
        <v>2596</v>
      </c>
      <c r="GF6" s="3" t="s">
        <v>2597</v>
      </c>
      <c r="GG6" s="3" t="s">
        <v>2598</v>
      </c>
      <c r="GH6" s="3" t="s">
        <v>2599</v>
      </c>
      <c r="GI6" s="3" t="s">
        <v>2600</v>
      </c>
      <c r="GJ6" s="3" t="s">
        <v>2601</v>
      </c>
      <c r="GK6" s="3" t="s">
        <v>2602</v>
      </c>
      <c r="GL6" s="3" t="s">
        <v>2603</v>
      </c>
      <c r="GM6" s="3" t="s">
        <v>2604</v>
      </c>
      <c r="GN6" s="3" t="s">
        <v>2605</v>
      </c>
      <c r="GO6" s="3" t="s">
        <v>2606</v>
      </c>
      <c r="GP6" s="3" t="s">
        <v>2607</v>
      </c>
      <c r="GQ6" s="3" t="s">
        <v>2608</v>
      </c>
      <c r="GR6" s="3" t="s">
        <v>2609</v>
      </c>
      <c r="GS6" s="3" t="s">
        <v>2610</v>
      </c>
      <c r="GT6" s="3" t="s">
        <v>2611</v>
      </c>
      <c r="GU6" s="3" t="s">
        <v>2612</v>
      </c>
      <c r="GV6" s="3" t="s">
        <v>2613</v>
      </c>
      <c r="GW6" s="3" t="s">
        <v>2614</v>
      </c>
      <c r="GX6" s="3" t="s">
        <v>2615</v>
      </c>
      <c r="GY6" s="3" t="s">
        <v>2616</v>
      </c>
      <c r="GZ6" s="3" t="s">
        <v>2617</v>
      </c>
      <c r="HA6" s="3" t="s">
        <v>2618</v>
      </c>
      <c r="HB6" s="3" t="s">
        <v>2619</v>
      </c>
      <c r="HC6" s="3" t="s">
        <v>2620</v>
      </c>
      <c r="HD6" s="5" t="s">
        <v>2566</v>
      </c>
      <c r="HE6" s="5" t="s">
        <v>2577</v>
      </c>
      <c r="HF6" s="5" t="s">
        <v>2586</v>
      </c>
      <c r="HG6" s="5" t="s">
        <v>2587</v>
      </c>
      <c r="HH6" s="5" t="s">
        <v>2621</v>
      </c>
      <c r="HI6" s="5" t="s">
        <v>2622</v>
      </c>
      <c r="HJ6" s="5" t="s">
        <v>2623</v>
      </c>
      <c r="HK6" s="5" t="s">
        <v>2505</v>
      </c>
      <c r="HL6" s="5" t="s">
        <v>2542</v>
      </c>
      <c r="HM6" s="5" t="s">
        <v>2575</v>
      </c>
      <c r="HN6" s="5" t="s">
        <v>2609</v>
      </c>
      <c r="HO6" s="4" t="s">
        <v>2505</v>
      </c>
      <c r="HP6" s="4" t="s">
        <v>2564</v>
      </c>
      <c r="HQ6" s="4" t="s">
        <v>2570</v>
      </c>
      <c r="HR6" s="4" t="s">
        <v>2576</v>
      </c>
      <c r="HS6" s="4" t="s">
        <v>2577</v>
      </c>
      <c r="HT6" s="4" t="s">
        <v>2580</v>
      </c>
      <c r="HU6" s="4" t="s">
        <v>2581</v>
      </c>
      <c r="HV6" s="4" t="s">
        <v>2585</v>
      </c>
      <c r="HW6" s="4" t="s">
        <v>2587</v>
      </c>
      <c r="HX6" s="4" t="s">
        <v>2622</v>
      </c>
      <c r="HY6" s="4" t="s">
        <v>2623</v>
      </c>
      <c r="HZ6" s="7" t="s">
        <v>2577</v>
      </c>
      <c r="IA6" s="7" t="s">
        <v>2586</v>
      </c>
      <c r="IB6" s="7" t="s">
        <v>2587</v>
      </c>
      <c r="IC6" s="7" t="s">
        <v>2575</v>
      </c>
      <c r="ID6" s="7" t="s">
        <v>2505</v>
      </c>
      <c r="IE6" s="7" t="s">
        <v>2566</v>
      </c>
      <c r="IF6" s="7" t="s">
        <v>2542</v>
      </c>
      <c r="IG6" s="7" t="s">
        <v>2609</v>
      </c>
      <c r="IH6" s="7" t="s">
        <v>2621</v>
      </c>
      <c r="II6" s="7" t="s">
        <v>2622</v>
      </c>
      <c r="IJ6" s="7" t="s">
        <v>2623</v>
      </c>
      <c r="IK6" s="6" t="s">
        <v>2509</v>
      </c>
      <c r="IL6" s="6" t="s">
        <v>2645</v>
      </c>
      <c r="IM6" s="6" t="s">
        <v>2508</v>
      </c>
      <c r="IN6" s="6" t="s">
        <v>2506</v>
      </c>
      <c r="IO6" s="6" t="s">
        <v>2505</v>
      </c>
      <c r="IP6" s="6" t="s">
        <v>2512</v>
      </c>
      <c r="IQ6" s="6" t="s">
        <v>2510</v>
      </c>
      <c r="IR6" s="6" t="s">
        <v>2511</v>
      </c>
      <c r="IS6" s="6" t="s">
        <v>2507</v>
      </c>
      <c r="IT6" t="s">
        <v>2646</v>
      </c>
      <c r="IU6" t="s">
        <v>2509</v>
      </c>
      <c r="IV6" t="s">
        <v>2645</v>
      </c>
      <c r="IW6" t="s">
        <v>2508</v>
      </c>
      <c r="IX6" t="s">
        <v>2506</v>
      </c>
      <c r="IY6" t="s">
        <v>2505</v>
      </c>
      <c r="IZ6" t="s">
        <v>2512</v>
      </c>
      <c r="JA6" t="s">
        <v>2510</v>
      </c>
      <c r="JB6" t="s">
        <v>2511</v>
      </c>
      <c r="JC6" t="s">
        <v>2507</v>
      </c>
      <c r="JD6" s="1" t="s">
        <v>2505</v>
      </c>
      <c r="JE6" s="1" t="s">
        <v>2623</v>
      </c>
      <c r="JF6" s="1" t="s">
        <v>2575</v>
      </c>
    </row>
    <row r="7" spans="1:280" x14ac:dyDescent="0.3">
      <c r="A7" t="s">
        <v>858</v>
      </c>
      <c r="B7" t="s">
        <v>859</v>
      </c>
      <c r="C7" t="s">
        <v>860</v>
      </c>
      <c r="D7" t="s">
        <v>0</v>
      </c>
      <c r="E7">
        <v>0</v>
      </c>
      <c r="F7">
        <v>0</v>
      </c>
      <c r="G7">
        <v>0</v>
      </c>
      <c r="H7">
        <v>0</v>
      </c>
      <c r="I7">
        <v>-1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-1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-1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f ca="1">IF(ISNUMBER(MATCH(DG$6,$JH$2:$JT$2,0)),IF(ISNUMBER(MATCH($D7&amp;DG$6&amp;"TRUE",'SNVs-indels'!$DK$2:$DK$2310,0)),1,0),IF(OR(ISNUMBER(MATCH($D7&amp;DG$6&amp;"TRUE",'SNVs-indels'!$DK$2:$DK$2310,0)),ISNUMBER(MATCH($D7&amp;DG$6,'SNVs-indels'!$DM$2:$DM$2310,0))),1,0))</f>
        <v>0</v>
      </c>
      <c r="DH7">
        <f ca="1">IF(ISNUMBER(MATCH(DH$6,$JH$2:$JT$2,0)),IF(ISNUMBER(MATCH($D7&amp;DH$6&amp;"TRUE",'SNVs-indels'!$DK$2:$DK$2310,0)),1,0),IF(OR(ISNUMBER(MATCH($D7&amp;DH$6&amp;"TRUE",'SNVs-indels'!$DK$2:$DK$2310,0)),ISNUMBER(MATCH($D7&amp;DH$6,'SNVs-indels'!$DM$2:$DM$2310,0))),1,0))</f>
        <v>0</v>
      </c>
      <c r="DI7">
        <f ca="1">IF(ISNUMBER(MATCH(DI$6,$JH$2:$JT$2,0)),IF(ISNUMBER(MATCH($D7&amp;DI$6&amp;"TRUE",'SNVs-indels'!$DK$2:$DK$2310,0)),1,0),IF(OR(ISNUMBER(MATCH($D7&amp;DI$6&amp;"TRUE",'SNVs-indels'!$DK$2:$DK$2310,0)),ISNUMBER(MATCH($D7&amp;DI$6,'SNVs-indels'!$DM$2:$DM$2310,0))),1,0))</f>
        <v>0</v>
      </c>
      <c r="DJ7">
        <f ca="1">IF(ISNUMBER(MATCH(DJ$6,$JH$2:$JT$2,0)),IF(ISNUMBER(MATCH($D7&amp;DJ$6&amp;"TRUE",'SNVs-indels'!$DK$2:$DK$2310,0)),1,0),IF(OR(ISNUMBER(MATCH($D7&amp;DJ$6&amp;"TRUE",'SNVs-indels'!$DK$2:$DK$2310,0)),ISNUMBER(MATCH($D7&amp;DJ$6,'SNVs-indels'!$DM$2:$DM$2310,0))),1,0))</f>
        <v>0</v>
      </c>
      <c r="DK7">
        <f ca="1">IF(ISNUMBER(MATCH(DK$6,$JH$2:$JT$2,0)),IF(ISNUMBER(MATCH($D7&amp;DK$6&amp;"TRUE",'SNVs-indels'!$DK$2:$DK$2310,0)),1,0),IF(OR(ISNUMBER(MATCH($D7&amp;DK$6&amp;"TRUE",'SNVs-indels'!$DK$2:$DK$2310,0)),ISNUMBER(MATCH($D7&amp;DK$6,'SNVs-indels'!$DM$2:$DM$2310,0))),1,0))</f>
        <v>0</v>
      </c>
      <c r="DL7">
        <f ca="1">IF(ISNUMBER(MATCH(DL$6,$JH$2:$JT$2,0)),IF(ISNUMBER(MATCH($D7&amp;DL$6&amp;"TRUE",'SNVs-indels'!$DK$2:$DK$2310,0)),1,0),IF(OR(ISNUMBER(MATCH($D7&amp;DL$6&amp;"TRUE",'SNVs-indels'!$DK$2:$DK$2310,0)),ISNUMBER(MATCH($D7&amp;DL$6,'SNVs-indels'!$DM$2:$DM$2310,0))),1,0))</f>
        <v>0</v>
      </c>
      <c r="DM7">
        <f ca="1">IF(ISNUMBER(MATCH(DM$6,$JH$2:$JT$2,0)),IF(ISNUMBER(MATCH($D7&amp;DM$6&amp;"TRUE",'SNVs-indels'!$DK$2:$DK$2310,0)),1,0),IF(OR(ISNUMBER(MATCH($D7&amp;DM$6&amp;"TRUE",'SNVs-indels'!$DK$2:$DK$2310,0)),ISNUMBER(MATCH($D7&amp;DM$6,'SNVs-indels'!$DM$2:$DM$2310,0))),1,0))</f>
        <v>0</v>
      </c>
      <c r="DN7">
        <f ca="1">IF(ISNUMBER(MATCH(DN$6,$JH$2:$JT$2,0)),IF(ISNUMBER(MATCH($D7&amp;DN$6&amp;"TRUE",'SNVs-indels'!$DK$2:$DK$2310,0)),1,0),IF(OR(ISNUMBER(MATCH($D7&amp;DN$6&amp;"TRUE",'SNVs-indels'!$DK$2:$DK$2310,0)),ISNUMBER(MATCH($D7&amp;DN$6,'SNVs-indels'!$DM$2:$DM$2310,0))),1,0))</f>
        <v>0</v>
      </c>
      <c r="DO7">
        <f ca="1">IF(ISNUMBER(MATCH(DO$6,$JH$2:$JT$2,0)),IF(ISNUMBER(MATCH($D7&amp;DO$6&amp;"TRUE",'SNVs-indels'!$DK$2:$DK$2310,0)),1,0),IF(OR(ISNUMBER(MATCH($D7&amp;DO$6&amp;"TRUE",'SNVs-indels'!$DK$2:$DK$2310,0)),ISNUMBER(MATCH($D7&amp;DO$6,'SNVs-indels'!$DM$2:$DM$2310,0))),1,0))</f>
        <v>0</v>
      </c>
      <c r="DP7">
        <f ca="1">IF(ISNUMBER(MATCH(DP$6,$JH$2:$JT$2,0)),IF(ISNUMBER(MATCH($D7&amp;DP$6&amp;"TRUE",'SNVs-indels'!$DK$2:$DK$2310,0)),1,0),IF(OR(ISNUMBER(MATCH($D7&amp;DP$6&amp;"TRUE",'SNVs-indels'!$DK$2:$DK$2310,0)),ISNUMBER(MATCH($D7&amp;DP$6,'SNVs-indels'!$DM$2:$DM$2310,0))),1,0))</f>
        <v>0</v>
      </c>
      <c r="DQ7">
        <f ca="1">IF(ISNUMBER(MATCH(DQ$6,$JH$2:$JT$2,0)),IF(ISNUMBER(MATCH($D7&amp;DQ$6&amp;"TRUE",'SNVs-indels'!$DK$2:$DK$2310,0)),1,0),IF(OR(ISNUMBER(MATCH($D7&amp;DQ$6&amp;"TRUE",'SNVs-indels'!$DK$2:$DK$2310,0)),ISNUMBER(MATCH($D7&amp;DQ$6,'SNVs-indels'!$DM$2:$DM$2310,0))),1,0))</f>
        <v>0</v>
      </c>
      <c r="DR7">
        <f ca="1">IF(ISNUMBER(MATCH(DR$6,$JH$2:$JT$2,0)),IF(ISNUMBER(MATCH($D7&amp;DR$6&amp;"TRUE",'SNVs-indels'!$DK$2:$DK$2310,0)),1,0),IF(OR(ISNUMBER(MATCH($D7&amp;DR$6&amp;"TRUE",'SNVs-indels'!$DK$2:$DK$2310,0)),ISNUMBER(MATCH($D7&amp;DR$6,'SNVs-indels'!$DM$2:$DM$2310,0))),1,0))</f>
        <v>0</v>
      </c>
      <c r="DS7">
        <f ca="1">IF(ISNUMBER(MATCH(DS$6,$JH$2:$JT$2,0)),IF(ISNUMBER(MATCH($D7&amp;DS$6&amp;"TRUE",'SNVs-indels'!$DK$2:$DK$2310,0)),1,0),IF(OR(ISNUMBER(MATCH($D7&amp;DS$6&amp;"TRUE",'SNVs-indels'!$DK$2:$DK$2310,0)),ISNUMBER(MATCH($D7&amp;DS$6,'SNVs-indels'!$DM$2:$DM$2310,0))),1,0))</f>
        <v>0</v>
      </c>
      <c r="DT7">
        <f ca="1">IF(ISNUMBER(MATCH(DT$6,$JH$2:$JT$2,0)),IF(ISNUMBER(MATCH($D7&amp;DT$6&amp;"TRUE",'SNVs-indels'!$DK$2:$DK$2310,0)),1,0),IF(OR(ISNUMBER(MATCH($D7&amp;DT$6&amp;"TRUE",'SNVs-indels'!$DK$2:$DK$2310,0)),ISNUMBER(MATCH($D7&amp;DT$6,'SNVs-indels'!$DM$2:$DM$2310,0))),1,0))</f>
        <v>0</v>
      </c>
      <c r="DU7">
        <f ca="1">IF(ISNUMBER(MATCH(DU$6,$JH$2:$JT$2,0)),IF(ISNUMBER(MATCH($D7&amp;DU$6&amp;"TRUE",'SNVs-indels'!$DK$2:$DK$2310,0)),1,0),IF(OR(ISNUMBER(MATCH($D7&amp;DU$6&amp;"TRUE",'SNVs-indels'!$DK$2:$DK$2310,0)),ISNUMBER(MATCH($D7&amp;DU$6,'SNVs-indels'!$DM$2:$DM$2310,0))),1,0))</f>
        <v>0</v>
      </c>
      <c r="DV7">
        <f ca="1">IF(ISNUMBER(MATCH(DV$6,$JH$2:$JT$2,0)),IF(ISNUMBER(MATCH($D7&amp;DV$6&amp;"TRUE",'SNVs-indels'!$DK$2:$DK$2310,0)),1,0),IF(OR(ISNUMBER(MATCH($D7&amp;DV$6&amp;"TRUE",'SNVs-indels'!$DK$2:$DK$2310,0)),ISNUMBER(MATCH($D7&amp;DV$6,'SNVs-indels'!$DM$2:$DM$2310,0))),1,0))</f>
        <v>0</v>
      </c>
      <c r="DW7">
        <f ca="1">IF(ISNUMBER(MATCH(DW$6,$JH$2:$JT$2,0)),IF(ISNUMBER(MATCH($D7&amp;DW$6&amp;"TRUE",'SNVs-indels'!$DK$2:$DK$2310,0)),1,0),IF(OR(ISNUMBER(MATCH($D7&amp;DW$6&amp;"TRUE",'SNVs-indels'!$DK$2:$DK$2310,0)),ISNUMBER(MATCH($D7&amp;DW$6,'SNVs-indels'!$DM$2:$DM$2310,0))),1,0))</f>
        <v>0</v>
      </c>
      <c r="DX7">
        <f ca="1">IF(ISNUMBER(MATCH(DX$6,$JH$2:$JT$2,0)),IF(ISNUMBER(MATCH($D7&amp;DX$6&amp;"TRUE",'SNVs-indels'!$DK$2:$DK$2310,0)),1,0),IF(OR(ISNUMBER(MATCH($D7&amp;DX$6&amp;"TRUE",'SNVs-indels'!$DK$2:$DK$2310,0)),ISNUMBER(MATCH($D7&amp;DX$6,'SNVs-indels'!$DM$2:$DM$2310,0))),1,0))</f>
        <v>0</v>
      </c>
      <c r="DY7">
        <f ca="1">IF(ISNUMBER(MATCH(DY$6,$JH$2:$JT$2,0)),IF(ISNUMBER(MATCH($D7&amp;DY$6&amp;"TRUE",'SNVs-indels'!$DK$2:$DK$2310,0)),1,0),IF(OR(ISNUMBER(MATCH($D7&amp;DY$6&amp;"TRUE",'SNVs-indels'!$DK$2:$DK$2310,0)),ISNUMBER(MATCH($D7&amp;DY$6,'SNVs-indels'!$DM$2:$DM$2310,0))),1,0))</f>
        <v>0</v>
      </c>
      <c r="DZ7">
        <f ca="1">IF(ISNUMBER(MATCH(DZ$6,$JH$2:$JT$2,0)),IF(ISNUMBER(MATCH($D7&amp;DZ$6&amp;"TRUE",'SNVs-indels'!$DK$2:$DK$2310,0)),1,0),IF(OR(ISNUMBER(MATCH($D7&amp;DZ$6&amp;"TRUE",'SNVs-indels'!$DK$2:$DK$2310,0)),ISNUMBER(MATCH($D7&amp;DZ$6,'SNVs-indels'!$DM$2:$DM$2310,0))),1,0))</f>
        <v>0</v>
      </c>
      <c r="EA7">
        <f ca="1">IF(ISNUMBER(MATCH(EA$6,$JH$2:$JT$2,0)),IF(ISNUMBER(MATCH($D7&amp;EA$6&amp;"TRUE",'SNVs-indels'!$DK$2:$DK$2310,0)),1,0),IF(OR(ISNUMBER(MATCH($D7&amp;EA$6&amp;"TRUE",'SNVs-indels'!$DK$2:$DK$2310,0)),ISNUMBER(MATCH($D7&amp;EA$6,'SNVs-indels'!$DM$2:$DM$2310,0))),1,0))</f>
        <v>0</v>
      </c>
      <c r="EB7">
        <f ca="1">IF(ISNUMBER(MATCH(EB$6,$JH$2:$JT$2,0)),IF(ISNUMBER(MATCH($D7&amp;EB$6&amp;"TRUE",'SNVs-indels'!$DK$2:$DK$2310,0)),1,0),IF(OR(ISNUMBER(MATCH($D7&amp;EB$6&amp;"TRUE",'SNVs-indels'!$DK$2:$DK$2310,0)),ISNUMBER(MATCH($D7&amp;EB$6,'SNVs-indels'!$DM$2:$DM$2310,0))),1,0))</f>
        <v>0</v>
      </c>
      <c r="EC7">
        <f ca="1">IF(ISNUMBER(MATCH(EC$6,$JH$2:$JT$2,0)),IF(ISNUMBER(MATCH($D7&amp;EC$6&amp;"TRUE",'SNVs-indels'!$DK$2:$DK$2310,0)),1,0),IF(OR(ISNUMBER(MATCH($D7&amp;EC$6&amp;"TRUE",'SNVs-indels'!$DK$2:$DK$2310,0)),ISNUMBER(MATCH($D7&amp;EC$6,'SNVs-indels'!$DM$2:$DM$2310,0))),1,0))</f>
        <v>0</v>
      </c>
      <c r="ED7">
        <f ca="1">IF(ISNUMBER(MATCH(ED$6,$JH$2:$JT$2,0)),IF(ISNUMBER(MATCH($D7&amp;ED$6&amp;"TRUE",'SNVs-indels'!$DK$2:$DK$2310,0)),1,0),IF(OR(ISNUMBER(MATCH($D7&amp;ED$6&amp;"TRUE",'SNVs-indels'!$DK$2:$DK$2310,0)),ISNUMBER(MATCH($D7&amp;ED$6,'SNVs-indels'!$DM$2:$DM$2310,0))),1,0))</f>
        <v>0</v>
      </c>
      <c r="EE7">
        <f ca="1">IF(ISNUMBER(MATCH(EE$6,$JH$2:$JT$2,0)),IF(ISNUMBER(MATCH($D7&amp;EE$6&amp;"TRUE",'SNVs-indels'!$DK$2:$DK$2310,0)),1,0),IF(OR(ISNUMBER(MATCH($D7&amp;EE$6&amp;"TRUE",'SNVs-indels'!$DK$2:$DK$2310,0)),ISNUMBER(MATCH($D7&amp;EE$6,'SNVs-indels'!$DM$2:$DM$2310,0))),1,0))</f>
        <v>0</v>
      </c>
      <c r="EF7">
        <f ca="1">IF(ISNUMBER(MATCH(EF$6,$JH$2:$JT$2,0)),IF(ISNUMBER(MATCH($D7&amp;EF$6&amp;"TRUE",'SNVs-indels'!$DK$2:$DK$2310,0)),1,0),IF(OR(ISNUMBER(MATCH($D7&amp;EF$6&amp;"TRUE",'SNVs-indels'!$DK$2:$DK$2310,0)),ISNUMBER(MATCH($D7&amp;EF$6,'SNVs-indels'!$DM$2:$DM$2310,0))),1,0))</f>
        <v>0</v>
      </c>
      <c r="EG7">
        <f ca="1">IF(ISNUMBER(MATCH(EG$6,$JH$2:$JT$2,0)),IF(ISNUMBER(MATCH($D7&amp;EG$6&amp;"TRUE",'SNVs-indels'!$DK$2:$DK$2310,0)),1,0),IF(OR(ISNUMBER(MATCH($D7&amp;EG$6&amp;"TRUE",'SNVs-indels'!$DK$2:$DK$2310,0)),ISNUMBER(MATCH($D7&amp;EG$6,'SNVs-indels'!$DM$2:$DM$2310,0))),1,0))</f>
        <v>0</v>
      </c>
      <c r="EH7">
        <f ca="1">IF(ISNUMBER(MATCH(EH$6,$JH$2:$JT$2,0)),IF(ISNUMBER(MATCH($D7&amp;EH$6&amp;"TRUE",'SNVs-indels'!$DK$2:$DK$2310,0)),1,0),IF(OR(ISNUMBER(MATCH($D7&amp;EH$6&amp;"TRUE",'SNVs-indels'!$DK$2:$DK$2310,0)),ISNUMBER(MATCH($D7&amp;EH$6,'SNVs-indels'!$DM$2:$DM$2310,0))),1,0))</f>
        <v>0</v>
      </c>
      <c r="EI7">
        <f ca="1">IF(ISNUMBER(MATCH(EI$6,$JH$2:$JT$2,0)),IF(ISNUMBER(MATCH($D7&amp;EI$6&amp;"TRUE",'SNVs-indels'!$DK$2:$DK$2310,0)),1,0),IF(OR(ISNUMBER(MATCH($D7&amp;EI$6&amp;"TRUE",'SNVs-indels'!$DK$2:$DK$2310,0)),ISNUMBER(MATCH($D7&amp;EI$6,'SNVs-indels'!$DM$2:$DM$2310,0))),1,0))</f>
        <v>0</v>
      </c>
      <c r="EJ7">
        <f ca="1">IF(ISNUMBER(MATCH(EJ$6,$JH$2:$JT$2,0)),IF(ISNUMBER(MATCH($D7&amp;EJ$6&amp;"TRUE",'SNVs-indels'!$DK$2:$DK$2310,0)),1,0),IF(OR(ISNUMBER(MATCH($D7&amp;EJ$6&amp;"TRUE",'SNVs-indels'!$DK$2:$DK$2310,0)),ISNUMBER(MATCH($D7&amp;EJ$6,'SNVs-indels'!$DM$2:$DM$2310,0))),1,0))</f>
        <v>0</v>
      </c>
      <c r="EK7">
        <f ca="1">IF(ISNUMBER(MATCH(EK$6,$JH$2:$JT$2,0)),IF(ISNUMBER(MATCH($D7&amp;EK$6&amp;"TRUE",'SNVs-indels'!$DK$2:$DK$2310,0)),1,0),IF(OR(ISNUMBER(MATCH($D7&amp;EK$6&amp;"TRUE",'SNVs-indels'!$DK$2:$DK$2310,0)),ISNUMBER(MATCH($D7&amp;EK$6,'SNVs-indels'!$DM$2:$DM$2310,0))),1,0))</f>
        <v>0</v>
      </c>
      <c r="EL7">
        <f ca="1">IF(ISNUMBER(MATCH(EL$6,$JH$2:$JT$2,0)),IF(ISNUMBER(MATCH($D7&amp;EL$6&amp;"TRUE",'SNVs-indels'!$DK$2:$DK$2310,0)),1,0),IF(OR(ISNUMBER(MATCH($D7&amp;EL$6&amp;"TRUE",'SNVs-indels'!$DK$2:$DK$2310,0)),ISNUMBER(MATCH($D7&amp;EL$6,'SNVs-indels'!$DM$2:$DM$2310,0))),1,0))</f>
        <v>0</v>
      </c>
      <c r="EM7">
        <f ca="1">IF(ISNUMBER(MATCH(EM$6,$JH$2:$JT$2,0)),IF(ISNUMBER(MATCH($D7&amp;EM$6&amp;"TRUE",'SNVs-indels'!$DK$2:$DK$2310,0)),1,0),IF(OR(ISNUMBER(MATCH($D7&amp;EM$6&amp;"TRUE",'SNVs-indels'!$DK$2:$DK$2310,0)),ISNUMBER(MATCH($D7&amp;EM$6,'SNVs-indels'!$DM$2:$DM$2310,0))),1,0))</f>
        <v>0</v>
      </c>
      <c r="EN7">
        <f ca="1">IF(ISNUMBER(MATCH(EN$6,$JH$2:$JT$2,0)),IF(ISNUMBER(MATCH($D7&amp;EN$6&amp;"TRUE",'SNVs-indels'!$DK$2:$DK$2310,0)),1,0),IF(OR(ISNUMBER(MATCH($D7&amp;EN$6&amp;"TRUE",'SNVs-indels'!$DK$2:$DK$2310,0)),ISNUMBER(MATCH($D7&amp;EN$6,'SNVs-indels'!$DM$2:$DM$2310,0))),1,0))</f>
        <v>0</v>
      </c>
      <c r="EO7">
        <f ca="1">IF(ISNUMBER(MATCH(EO$6,$JH$2:$JT$2,0)),IF(ISNUMBER(MATCH($D7&amp;EO$6&amp;"TRUE",'SNVs-indels'!$DK$2:$DK$2310,0)),1,0),IF(OR(ISNUMBER(MATCH($D7&amp;EO$6&amp;"TRUE",'SNVs-indels'!$DK$2:$DK$2310,0)),ISNUMBER(MATCH($D7&amp;EO$6,'SNVs-indels'!$DM$2:$DM$2310,0))),1,0))</f>
        <v>0</v>
      </c>
      <c r="EP7">
        <f ca="1">IF(ISNUMBER(MATCH(EP$6,$JH$2:$JT$2,0)),IF(ISNUMBER(MATCH($D7&amp;EP$6&amp;"TRUE",'SNVs-indels'!$DK$2:$DK$2310,0)),1,0),IF(OR(ISNUMBER(MATCH($D7&amp;EP$6&amp;"TRUE",'SNVs-indels'!$DK$2:$DK$2310,0)),ISNUMBER(MATCH($D7&amp;EP$6,'SNVs-indels'!$DM$2:$DM$2310,0))),1,0))</f>
        <v>0</v>
      </c>
      <c r="EQ7">
        <f ca="1">IF(ISNUMBER(MATCH(EQ$6,$JH$2:$JT$2,0)),IF(ISNUMBER(MATCH($D7&amp;EQ$6&amp;"TRUE",'SNVs-indels'!$DK$2:$DK$2310,0)),1,0),IF(OR(ISNUMBER(MATCH($D7&amp;EQ$6&amp;"TRUE",'SNVs-indels'!$DK$2:$DK$2310,0)),ISNUMBER(MATCH($D7&amp;EQ$6,'SNVs-indels'!$DM$2:$DM$2310,0))),1,0))</f>
        <v>0</v>
      </c>
      <c r="ER7">
        <f ca="1">IF(ISNUMBER(MATCH(ER$6,$JH$2:$JT$2,0)),IF(ISNUMBER(MATCH($D7&amp;ER$6&amp;"TRUE",'SNVs-indels'!$DK$2:$DK$2310,0)),1,0),IF(OR(ISNUMBER(MATCH($D7&amp;ER$6&amp;"TRUE",'SNVs-indels'!$DK$2:$DK$2310,0)),ISNUMBER(MATCH($D7&amp;ER$6,'SNVs-indels'!$DM$2:$DM$2310,0))),1,0))</f>
        <v>0</v>
      </c>
      <c r="ES7">
        <f ca="1">IF(ISNUMBER(MATCH(ES$6,$JH$2:$JT$2,0)),IF(ISNUMBER(MATCH($D7&amp;ES$6&amp;"TRUE",'SNVs-indels'!$DK$2:$DK$2310,0)),1,0),IF(OR(ISNUMBER(MATCH($D7&amp;ES$6&amp;"TRUE",'SNVs-indels'!$DK$2:$DK$2310,0)),ISNUMBER(MATCH($D7&amp;ES$6,'SNVs-indels'!$DM$2:$DM$2310,0))),1,0))</f>
        <v>0</v>
      </c>
      <c r="ET7">
        <f ca="1">IF(ISNUMBER(MATCH(ET$6,$JH$2:$JT$2,0)),IF(ISNUMBER(MATCH($D7&amp;ET$6&amp;"TRUE",'SNVs-indels'!$DK$2:$DK$2310,0)),1,0),IF(OR(ISNUMBER(MATCH($D7&amp;ET$6&amp;"TRUE",'SNVs-indels'!$DK$2:$DK$2310,0)),ISNUMBER(MATCH($D7&amp;ET$6,'SNVs-indels'!$DM$2:$DM$2310,0))),1,0))</f>
        <v>0</v>
      </c>
      <c r="EU7">
        <f ca="1">IF(ISNUMBER(MATCH(EU$6,$JH$2:$JT$2,0)),IF(ISNUMBER(MATCH($D7&amp;EU$6&amp;"TRUE",'SNVs-indels'!$DK$2:$DK$2310,0)),1,0),IF(OR(ISNUMBER(MATCH($D7&amp;EU$6&amp;"TRUE",'SNVs-indels'!$DK$2:$DK$2310,0)),ISNUMBER(MATCH($D7&amp;EU$6,'SNVs-indels'!$DM$2:$DM$2310,0))),1,0))</f>
        <v>0</v>
      </c>
      <c r="EV7">
        <f ca="1">IF(ISNUMBER(MATCH(EV$6,$JH$2:$JT$2,0)),IF(ISNUMBER(MATCH($D7&amp;EV$6&amp;"TRUE",'SNVs-indels'!$DK$2:$DK$2310,0)),1,0),IF(OR(ISNUMBER(MATCH($D7&amp;EV$6&amp;"TRUE",'SNVs-indels'!$DK$2:$DK$2310,0)),ISNUMBER(MATCH($D7&amp;EV$6,'SNVs-indels'!$DM$2:$DM$2310,0))),1,0))</f>
        <v>0</v>
      </c>
      <c r="EW7">
        <f ca="1">IF(ISNUMBER(MATCH(EW$6,$JH$2:$JT$2,0)),IF(ISNUMBER(MATCH($D7&amp;EW$6&amp;"TRUE",'SNVs-indels'!$DK$2:$DK$2310,0)),1,0),IF(OR(ISNUMBER(MATCH($D7&amp;EW$6&amp;"TRUE",'SNVs-indels'!$DK$2:$DK$2310,0)),ISNUMBER(MATCH($D7&amp;EW$6,'SNVs-indels'!$DM$2:$DM$2310,0))),1,0))</f>
        <v>0</v>
      </c>
      <c r="EX7">
        <f ca="1">IF(ISNUMBER(MATCH(EX$6,$JH$2:$JT$2,0)),IF(ISNUMBER(MATCH($D7&amp;EX$6&amp;"TRUE",'SNVs-indels'!$DK$2:$DK$2310,0)),1,0),IF(OR(ISNUMBER(MATCH($D7&amp;EX$6&amp;"TRUE",'SNVs-indels'!$DK$2:$DK$2310,0)),ISNUMBER(MATCH($D7&amp;EX$6,'SNVs-indels'!$DM$2:$DM$2310,0))),1,0))</f>
        <v>0</v>
      </c>
      <c r="EY7">
        <f ca="1">IF(ISNUMBER(MATCH(EY$6,$JH$2:$JT$2,0)),IF(ISNUMBER(MATCH($D7&amp;EY$6&amp;"TRUE",'SNVs-indels'!$DK$2:$DK$2310,0)),1,0),IF(OR(ISNUMBER(MATCH($D7&amp;EY$6&amp;"TRUE",'SNVs-indels'!$DK$2:$DK$2310,0)),ISNUMBER(MATCH($D7&amp;EY$6,'SNVs-indels'!$DM$2:$DM$2310,0))),1,0))</f>
        <v>0</v>
      </c>
      <c r="EZ7">
        <f ca="1">IF(ISNUMBER(MATCH(EZ$6,$JH$2:$JT$2,0)),IF(ISNUMBER(MATCH($D7&amp;EZ$6&amp;"TRUE",'SNVs-indels'!$DK$2:$DK$2310,0)),1,0),IF(OR(ISNUMBER(MATCH($D7&amp;EZ$6&amp;"TRUE",'SNVs-indels'!$DK$2:$DK$2310,0)),ISNUMBER(MATCH($D7&amp;EZ$6,'SNVs-indels'!$DM$2:$DM$2310,0))),1,0))</f>
        <v>0</v>
      </c>
      <c r="FA7">
        <f ca="1">IF(ISNUMBER(MATCH(FA$6,$JH$2:$JT$2,0)),IF(ISNUMBER(MATCH($D7&amp;FA$6&amp;"TRUE",'SNVs-indels'!$DK$2:$DK$2310,0)),1,0),IF(OR(ISNUMBER(MATCH($D7&amp;FA$6&amp;"TRUE",'SNVs-indels'!$DK$2:$DK$2310,0)),ISNUMBER(MATCH($D7&amp;FA$6,'SNVs-indels'!$DM$2:$DM$2310,0))),1,0))</f>
        <v>0</v>
      </c>
      <c r="FB7">
        <f ca="1">IF(ISNUMBER(MATCH(FB$6,$JH$2:$JT$2,0)),IF(ISNUMBER(MATCH($D7&amp;FB$6&amp;"TRUE",'SNVs-indels'!$DK$2:$DK$2310,0)),1,0),IF(OR(ISNUMBER(MATCH($D7&amp;FB$6&amp;"TRUE",'SNVs-indels'!$DK$2:$DK$2310,0)),ISNUMBER(MATCH($D7&amp;FB$6,'SNVs-indels'!$DM$2:$DM$2310,0))),1,0))</f>
        <v>0</v>
      </c>
      <c r="FC7">
        <f ca="1">IF(ISNUMBER(MATCH(FC$6,$JH$2:$JT$2,0)),IF(ISNUMBER(MATCH($D7&amp;FC$6&amp;"TRUE",'SNVs-indels'!$DK$2:$DK$2310,0)),1,0),IF(OR(ISNUMBER(MATCH($D7&amp;FC$6&amp;"TRUE",'SNVs-indels'!$DK$2:$DK$2310,0)),ISNUMBER(MATCH($D7&amp;FC$6,'SNVs-indels'!$DM$2:$DM$2310,0))),1,0))</f>
        <v>0</v>
      </c>
      <c r="FD7">
        <f ca="1">IF(ISNUMBER(MATCH(FD$6,$JH$2:$JT$2,0)),IF(ISNUMBER(MATCH($D7&amp;FD$6&amp;"TRUE",'SNVs-indels'!$DK$2:$DK$2310,0)),1,0),IF(OR(ISNUMBER(MATCH($D7&amp;FD$6&amp;"TRUE",'SNVs-indels'!$DK$2:$DK$2310,0)),ISNUMBER(MATCH($D7&amp;FD$6,'SNVs-indels'!$DM$2:$DM$2310,0))),1,0))</f>
        <v>0</v>
      </c>
      <c r="FE7">
        <f ca="1">IF(ISNUMBER(MATCH(FE$6,$JH$2:$JT$2,0)),IF(ISNUMBER(MATCH($D7&amp;FE$6&amp;"TRUE",'SNVs-indels'!$DK$2:$DK$2310,0)),1,0),IF(OR(ISNUMBER(MATCH($D7&amp;FE$6&amp;"TRUE",'SNVs-indels'!$DK$2:$DK$2310,0)),ISNUMBER(MATCH($D7&amp;FE$6,'SNVs-indels'!$DM$2:$DM$2310,0))),1,0))</f>
        <v>0</v>
      </c>
      <c r="FF7">
        <f ca="1">IF(ISNUMBER(MATCH(FF$6,$JH$2:$JT$2,0)),IF(ISNUMBER(MATCH($D7&amp;FF$6&amp;"TRUE",'SNVs-indels'!$DK$2:$DK$2310,0)),1,0),IF(OR(ISNUMBER(MATCH($D7&amp;FF$6&amp;"TRUE",'SNVs-indels'!$DK$2:$DK$2310,0)),ISNUMBER(MATCH($D7&amp;FF$6,'SNVs-indels'!$DM$2:$DM$2310,0))),1,0))</f>
        <v>0</v>
      </c>
      <c r="FG7">
        <f ca="1">IF(ISNUMBER(MATCH(FG$6,$JH$2:$JT$2,0)),IF(ISNUMBER(MATCH($D7&amp;FG$6&amp;"TRUE",'SNVs-indels'!$DK$2:$DK$2310,0)),1,0),IF(OR(ISNUMBER(MATCH($D7&amp;FG$6&amp;"TRUE",'SNVs-indels'!$DK$2:$DK$2310,0)),ISNUMBER(MATCH($D7&amp;FG$6,'SNVs-indels'!$DM$2:$DM$2310,0))),1,0))</f>
        <v>0</v>
      </c>
      <c r="FH7">
        <f ca="1">IF(ISNUMBER(MATCH(FH$6,$JH$2:$JT$2,0)),IF(ISNUMBER(MATCH($D7&amp;FH$6&amp;"TRUE",'SNVs-indels'!$DK$2:$DK$2310,0)),1,0),IF(OR(ISNUMBER(MATCH($D7&amp;FH$6&amp;"TRUE",'SNVs-indels'!$DK$2:$DK$2310,0)),ISNUMBER(MATCH($D7&amp;FH$6,'SNVs-indels'!$DM$2:$DM$2310,0))),1,0))</f>
        <v>0</v>
      </c>
      <c r="FI7">
        <f ca="1">IF(ISNUMBER(MATCH(FI$6,$JH$2:$JT$2,0)),IF(ISNUMBER(MATCH($D7&amp;FI$6&amp;"TRUE",'SNVs-indels'!$DK$2:$DK$2310,0)),1,0),IF(OR(ISNUMBER(MATCH($D7&amp;FI$6&amp;"TRUE",'SNVs-indels'!$DK$2:$DK$2310,0)),ISNUMBER(MATCH($D7&amp;FI$6,'SNVs-indels'!$DM$2:$DM$2310,0))),1,0))</f>
        <v>0</v>
      </c>
      <c r="FJ7">
        <f ca="1">IF(ISNUMBER(MATCH(FJ$6,$JH$2:$JT$2,0)),IF(ISNUMBER(MATCH($D7&amp;FJ$6&amp;"TRUE",'SNVs-indels'!$DK$2:$DK$2310,0)),1,0),IF(OR(ISNUMBER(MATCH($D7&amp;FJ$6&amp;"TRUE",'SNVs-indels'!$DK$2:$DK$2310,0)),ISNUMBER(MATCH($D7&amp;FJ$6,'SNVs-indels'!$DM$2:$DM$2310,0))),1,0))</f>
        <v>0</v>
      </c>
      <c r="FK7">
        <f ca="1">IF(ISNUMBER(MATCH(FK$6,$JH$2:$JT$2,0)),IF(ISNUMBER(MATCH($D7&amp;FK$6&amp;"TRUE",'SNVs-indels'!$DK$2:$DK$2310,0)),1,0),IF(OR(ISNUMBER(MATCH($D7&amp;FK$6&amp;"TRUE",'SNVs-indels'!$DK$2:$DK$2310,0)),ISNUMBER(MATCH($D7&amp;FK$6,'SNVs-indels'!$DM$2:$DM$2310,0))),1,0))</f>
        <v>0</v>
      </c>
      <c r="FL7">
        <f ca="1">IF(ISNUMBER(MATCH(FL$6,$JH$2:$JT$2,0)),IF(ISNUMBER(MATCH($D7&amp;FL$6&amp;"TRUE",'SNVs-indels'!$DK$2:$DK$2310,0)),1,0),IF(OR(ISNUMBER(MATCH($D7&amp;FL$6&amp;"TRUE",'SNVs-indels'!$DK$2:$DK$2310,0)),ISNUMBER(MATCH($D7&amp;FL$6,'SNVs-indels'!$DM$2:$DM$2310,0))),1,0))</f>
        <v>0</v>
      </c>
      <c r="FM7">
        <f ca="1">IF(ISNUMBER(MATCH(FM$6,$JH$2:$JT$2,0)),IF(ISNUMBER(MATCH($D7&amp;FM$6&amp;"TRUE",'SNVs-indels'!$DK$2:$DK$2310,0)),1,0),IF(OR(ISNUMBER(MATCH($D7&amp;FM$6&amp;"TRUE",'SNVs-indels'!$DK$2:$DK$2310,0)),ISNUMBER(MATCH($D7&amp;FM$6,'SNVs-indels'!$DM$2:$DM$2310,0))),1,0))</f>
        <v>0</v>
      </c>
      <c r="FN7">
        <f ca="1">IF(ISNUMBER(MATCH(FN$6,$JH$2:$JT$2,0)),IF(ISNUMBER(MATCH($D7&amp;FN$6&amp;"TRUE",'SNVs-indels'!$DK$2:$DK$2310,0)),1,0),IF(OR(ISNUMBER(MATCH($D7&amp;FN$6&amp;"TRUE",'SNVs-indels'!$DK$2:$DK$2310,0)),ISNUMBER(MATCH($D7&amp;FN$6,'SNVs-indels'!$DM$2:$DM$2310,0))),1,0))</f>
        <v>0</v>
      </c>
      <c r="FO7">
        <f ca="1">IF(ISNUMBER(MATCH(FO$6,$JH$2:$JT$2,0)),IF(ISNUMBER(MATCH($D7&amp;FO$6&amp;"TRUE",'SNVs-indels'!$DK$2:$DK$2310,0)),1,0),IF(OR(ISNUMBER(MATCH($D7&amp;FO$6&amp;"TRUE",'SNVs-indels'!$DK$2:$DK$2310,0)),ISNUMBER(MATCH($D7&amp;FO$6,'SNVs-indels'!$DM$2:$DM$2310,0))),1,0))</f>
        <v>0</v>
      </c>
      <c r="FP7">
        <f ca="1">IF(ISNUMBER(MATCH(FP$6,$JH$2:$JT$2,0)),IF(ISNUMBER(MATCH($D7&amp;FP$6&amp;"TRUE",'SNVs-indels'!$DK$2:$DK$2310,0)),1,0),IF(OR(ISNUMBER(MATCH($D7&amp;FP$6&amp;"TRUE",'SNVs-indels'!$DK$2:$DK$2310,0)),ISNUMBER(MATCH($D7&amp;FP$6,'SNVs-indels'!$DM$2:$DM$2310,0))),1,0))</f>
        <v>0</v>
      </c>
      <c r="FQ7">
        <f ca="1">IF(ISNUMBER(MATCH(FQ$6,$JH$2:$JT$2,0)),IF(ISNUMBER(MATCH($D7&amp;FQ$6&amp;"TRUE",'SNVs-indels'!$DK$2:$DK$2310,0)),1,0),IF(OR(ISNUMBER(MATCH($D7&amp;FQ$6&amp;"TRUE",'SNVs-indels'!$DK$2:$DK$2310,0)),ISNUMBER(MATCH($D7&amp;FQ$6,'SNVs-indels'!$DM$2:$DM$2310,0))),1,0))</f>
        <v>0</v>
      </c>
      <c r="FR7">
        <f ca="1">IF(ISNUMBER(MATCH(FR$6,$JH$2:$JT$2,0)),IF(ISNUMBER(MATCH($D7&amp;FR$6&amp;"TRUE",'SNVs-indels'!$DK$2:$DK$2310,0)),1,0),IF(OR(ISNUMBER(MATCH($D7&amp;FR$6&amp;"TRUE",'SNVs-indels'!$DK$2:$DK$2310,0)),ISNUMBER(MATCH($D7&amp;FR$6,'SNVs-indels'!$DM$2:$DM$2310,0))),1,0))</f>
        <v>0</v>
      </c>
      <c r="FS7">
        <f ca="1">IF(ISNUMBER(MATCH(FS$6,$JH$2:$JT$2,0)),IF(ISNUMBER(MATCH($D7&amp;FS$6&amp;"TRUE",'SNVs-indels'!$DK$2:$DK$2310,0)),1,0),IF(OR(ISNUMBER(MATCH($D7&amp;FS$6&amp;"TRUE",'SNVs-indels'!$DK$2:$DK$2310,0)),ISNUMBER(MATCH($D7&amp;FS$6,'SNVs-indels'!$DM$2:$DM$2310,0))),1,0))</f>
        <v>0</v>
      </c>
      <c r="FT7">
        <f ca="1">IF(ISNUMBER(MATCH(FT$6,$JH$2:$JT$2,0)),IF(ISNUMBER(MATCH($D7&amp;FT$6&amp;"TRUE",'SNVs-indels'!$DK$2:$DK$2310,0)),1,0),IF(OR(ISNUMBER(MATCH($D7&amp;FT$6&amp;"TRUE",'SNVs-indels'!$DK$2:$DK$2310,0)),ISNUMBER(MATCH($D7&amp;FT$6,'SNVs-indels'!$DM$2:$DM$2310,0))),1,0))</f>
        <v>0</v>
      </c>
      <c r="FU7">
        <f ca="1">IF(ISNUMBER(MATCH(FU$6,$JH$2:$JT$2,0)),IF(ISNUMBER(MATCH($D7&amp;FU$6&amp;"TRUE",'SNVs-indels'!$DK$2:$DK$2310,0)),1,0),IF(OR(ISNUMBER(MATCH($D7&amp;FU$6&amp;"TRUE",'SNVs-indels'!$DK$2:$DK$2310,0)),ISNUMBER(MATCH($D7&amp;FU$6,'SNVs-indels'!$DM$2:$DM$2310,0))),1,0))</f>
        <v>0</v>
      </c>
      <c r="FV7">
        <f ca="1">IF(ISNUMBER(MATCH(FV$6,$JH$2:$JT$2,0)),IF(ISNUMBER(MATCH($D7&amp;FV$6&amp;"TRUE",'SNVs-indels'!$DK$2:$DK$2310,0)),1,0),IF(OR(ISNUMBER(MATCH($D7&amp;FV$6&amp;"TRUE",'SNVs-indels'!$DK$2:$DK$2310,0)),ISNUMBER(MATCH($D7&amp;FV$6,'SNVs-indels'!$DM$2:$DM$2310,0))),1,0))</f>
        <v>0</v>
      </c>
      <c r="FW7">
        <f ca="1">IF(ISNUMBER(MATCH(FW$6,$JH$2:$JT$2,0)),IF(ISNUMBER(MATCH($D7&amp;FW$6&amp;"TRUE",'SNVs-indels'!$DK$2:$DK$2310,0)),1,0),IF(OR(ISNUMBER(MATCH($D7&amp;FW$6&amp;"TRUE",'SNVs-indels'!$DK$2:$DK$2310,0)),ISNUMBER(MATCH($D7&amp;FW$6,'SNVs-indels'!$DM$2:$DM$2310,0))),1,0))</f>
        <v>0</v>
      </c>
      <c r="FX7">
        <f ca="1">IF(ISNUMBER(MATCH(FX$6,$JH$2:$JT$2,0)),IF(ISNUMBER(MATCH($D7&amp;FX$6&amp;"TRUE",'SNVs-indels'!$DK$2:$DK$2310,0)),1,0),IF(OR(ISNUMBER(MATCH($D7&amp;FX$6&amp;"TRUE",'SNVs-indels'!$DK$2:$DK$2310,0)),ISNUMBER(MATCH($D7&amp;FX$6,'SNVs-indels'!$DM$2:$DM$2310,0))),1,0))</f>
        <v>0</v>
      </c>
      <c r="FY7">
        <f ca="1">IF(ISNUMBER(MATCH(FY$6,$JH$2:$JT$2,0)),IF(ISNUMBER(MATCH($D7&amp;FY$6&amp;"TRUE",'SNVs-indels'!$DK$2:$DK$2310,0)),1,0),IF(OR(ISNUMBER(MATCH($D7&amp;FY$6&amp;"TRUE",'SNVs-indels'!$DK$2:$DK$2310,0)),ISNUMBER(MATCH($D7&amp;FY$6,'SNVs-indels'!$DM$2:$DM$2310,0))),1,0))</f>
        <v>0</v>
      </c>
      <c r="FZ7">
        <f ca="1">IF(ISNUMBER(MATCH(FZ$6,$JH$2:$JT$2,0)),IF(ISNUMBER(MATCH($D7&amp;FZ$6&amp;"TRUE",'SNVs-indels'!$DK$2:$DK$2310,0)),1,0),IF(OR(ISNUMBER(MATCH($D7&amp;FZ$6&amp;"TRUE",'SNVs-indels'!$DK$2:$DK$2310,0)),ISNUMBER(MATCH($D7&amp;FZ$6,'SNVs-indels'!$DM$2:$DM$2310,0))),1,0))</f>
        <v>0</v>
      </c>
      <c r="GA7">
        <f ca="1">IF(ISNUMBER(MATCH(GA$6,$JH$2:$JT$2,0)),IF(ISNUMBER(MATCH($D7&amp;GA$6&amp;"TRUE",'SNVs-indels'!$DK$2:$DK$2310,0)),1,0),IF(OR(ISNUMBER(MATCH($D7&amp;GA$6&amp;"TRUE",'SNVs-indels'!$DK$2:$DK$2310,0)),ISNUMBER(MATCH($D7&amp;GA$6,'SNVs-indels'!$DM$2:$DM$2310,0))),1,0))</f>
        <v>0</v>
      </c>
      <c r="GB7">
        <f ca="1">IF(ISNUMBER(MATCH(GB$6,$JH$2:$JT$2,0)),IF(ISNUMBER(MATCH($D7&amp;GB$6&amp;"TRUE",'SNVs-indels'!$DK$2:$DK$2310,0)),1,0),IF(OR(ISNUMBER(MATCH($D7&amp;GB$6&amp;"TRUE",'SNVs-indels'!$DK$2:$DK$2310,0)),ISNUMBER(MATCH($D7&amp;GB$6,'SNVs-indels'!$DM$2:$DM$2310,0))),1,0))</f>
        <v>0</v>
      </c>
      <c r="GC7">
        <f ca="1">IF(ISNUMBER(MATCH(GC$6,$JH$2:$JT$2,0)),IF(ISNUMBER(MATCH($D7&amp;GC$6&amp;"TRUE",'SNVs-indels'!$DK$2:$DK$2310,0)),1,0),IF(OR(ISNUMBER(MATCH($D7&amp;GC$6&amp;"TRUE",'SNVs-indels'!$DK$2:$DK$2310,0)),ISNUMBER(MATCH($D7&amp;GC$6,'SNVs-indels'!$DM$2:$DM$2310,0))),1,0))</f>
        <v>0</v>
      </c>
      <c r="GD7">
        <f ca="1">IF(ISNUMBER(MATCH(GD$6,$JH$2:$JT$2,0)),IF(ISNUMBER(MATCH($D7&amp;GD$6&amp;"TRUE",'SNVs-indels'!$DK$2:$DK$2310,0)),1,0),IF(OR(ISNUMBER(MATCH($D7&amp;GD$6&amp;"TRUE",'SNVs-indels'!$DK$2:$DK$2310,0)),ISNUMBER(MATCH($D7&amp;GD$6,'SNVs-indels'!$DM$2:$DM$2310,0))),1,0))</f>
        <v>0</v>
      </c>
      <c r="GE7">
        <f ca="1">IF(ISNUMBER(MATCH(GE$6,$JH$2:$JT$2,0)),IF(ISNUMBER(MATCH($D7&amp;GE$6&amp;"TRUE",'SNVs-indels'!$DK$2:$DK$2310,0)),1,0),IF(OR(ISNUMBER(MATCH($D7&amp;GE$6&amp;"TRUE",'SNVs-indels'!$DK$2:$DK$2310,0)),ISNUMBER(MATCH($D7&amp;GE$6,'SNVs-indels'!$DM$2:$DM$2310,0))),1,0))</f>
        <v>0</v>
      </c>
      <c r="GF7">
        <f ca="1">IF(ISNUMBER(MATCH(GF$6,$JH$2:$JT$2,0)),IF(ISNUMBER(MATCH($D7&amp;GF$6&amp;"TRUE",'SNVs-indels'!$DK$2:$DK$2310,0)),1,0),IF(OR(ISNUMBER(MATCH($D7&amp;GF$6&amp;"TRUE",'SNVs-indels'!$DK$2:$DK$2310,0)),ISNUMBER(MATCH($D7&amp;GF$6,'SNVs-indels'!$DM$2:$DM$2310,0))),1,0))</f>
        <v>0</v>
      </c>
      <c r="GG7">
        <f ca="1">IF(ISNUMBER(MATCH(GG$6,$JH$2:$JT$2,0)),IF(ISNUMBER(MATCH($D7&amp;GG$6&amp;"TRUE",'SNVs-indels'!$DK$2:$DK$2310,0)),1,0),IF(OR(ISNUMBER(MATCH($D7&amp;GG$6&amp;"TRUE",'SNVs-indels'!$DK$2:$DK$2310,0)),ISNUMBER(MATCH($D7&amp;GG$6,'SNVs-indels'!$DM$2:$DM$2310,0))),1,0))</f>
        <v>0</v>
      </c>
      <c r="GH7">
        <f ca="1">IF(ISNUMBER(MATCH(GH$6,$JH$2:$JT$2,0)),IF(ISNUMBER(MATCH($D7&amp;GH$6&amp;"TRUE",'SNVs-indels'!$DK$2:$DK$2310,0)),1,0),IF(OR(ISNUMBER(MATCH($D7&amp;GH$6&amp;"TRUE",'SNVs-indels'!$DK$2:$DK$2310,0)),ISNUMBER(MATCH($D7&amp;GH$6,'SNVs-indels'!$DM$2:$DM$2310,0))),1,0))</f>
        <v>0</v>
      </c>
      <c r="GI7">
        <f ca="1">IF(ISNUMBER(MATCH(GI$6,$JH$2:$JT$2,0)),IF(ISNUMBER(MATCH($D7&amp;GI$6&amp;"TRUE",'SNVs-indels'!$DK$2:$DK$2310,0)),1,0),IF(OR(ISNUMBER(MATCH($D7&amp;GI$6&amp;"TRUE",'SNVs-indels'!$DK$2:$DK$2310,0)),ISNUMBER(MATCH($D7&amp;GI$6,'SNVs-indels'!$DM$2:$DM$2310,0))),1,0))</f>
        <v>0</v>
      </c>
      <c r="GJ7">
        <f ca="1">IF(ISNUMBER(MATCH(GJ$6,$JH$2:$JT$2,0)),IF(ISNUMBER(MATCH($D7&amp;GJ$6&amp;"TRUE",'SNVs-indels'!$DK$2:$DK$2310,0)),1,0),IF(OR(ISNUMBER(MATCH($D7&amp;GJ$6&amp;"TRUE",'SNVs-indels'!$DK$2:$DK$2310,0)),ISNUMBER(MATCH($D7&amp;GJ$6,'SNVs-indels'!$DM$2:$DM$2310,0))),1,0))</f>
        <v>0</v>
      </c>
      <c r="GK7">
        <f ca="1">IF(ISNUMBER(MATCH(GK$6,$JH$2:$JT$2,0)),IF(ISNUMBER(MATCH($D7&amp;GK$6&amp;"TRUE",'SNVs-indels'!$DK$2:$DK$2310,0)),1,0),IF(OR(ISNUMBER(MATCH($D7&amp;GK$6&amp;"TRUE",'SNVs-indels'!$DK$2:$DK$2310,0)),ISNUMBER(MATCH($D7&amp;GK$6,'SNVs-indels'!$DM$2:$DM$2310,0))),1,0))</f>
        <v>0</v>
      </c>
      <c r="GL7">
        <f ca="1">IF(ISNUMBER(MATCH(GL$6,$JH$2:$JT$2,0)),IF(ISNUMBER(MATCH($D7&amp;GL$6&amp;"TRUE",'SNVs-indels'!$DK$2:$DK$2310,0)),1,0),IF(OR(ISNUMBER(MATCH($D7&amp;GL$6&amp;"TRUE",'SNVs-indels'!$DK$2:$DK$2310,0)),ISNUMBER(MATCH($D7&amp;GL$6,'SNVs-indels'!$DM$2:$DM$2310,0))),1,0))</f>
        <v>0</v>
      </c>
      <c r="GM7">
        <f ca="1">IF(ISNUMBER(MATCH(GM$6,$JH$2:$JT$2,0)),IF(ISNUMBER(MATCH($D7&amp;GM$6&amp;"TRUE",'SNVs-indels'!$DK$2:$DK$2310,0)),1,0),IF(OR(ISNUMBER(MATCH($D7&amp;GM$6&amp;"TRUE",'SNVs-indels'!$DK$2:$DK$2310,0)),ISNUMBER(MATCH($D7&amp;GM$6,'SNVs-indels'!$DM$2:$DM$2310,0))),1,0))</f>
        <v>0</v>
      </c>
      <c r="GN7">
        <f ca="1">IF(ISNUMBER(MATCH(GN$6,$JH$2:$JT$2,0)),IF(ISNUMBER(MATCH($D7&amp;GN$6&amp;"TRUE",'SNVs-indels'!$DK$2:$DK$2310,0)),1,0),IF(OR(ISNUMBER(MATCH($D7&amp;GN$6&amp;"TRUE",'SNVs-indels'!$DK$2:$DK$2310,0)),ISNUMBER(MATCH($D7&amp;GN$6,'SNVs-indels'!$DM$2:$DM$2310,0))),1,0))</f>
        <v>0</v>
      </c>
      <c r="GO7">
        <f ca="1">IF(ISNUMBER(MATCH(GO$6,$JH$2:$JT$2,0)),IF(ISNUMBER(MATCH($D7&amp;GO$6&amp;"TRUE",'SNVs-indels'!$DK$2:$DK$2310,0)),1,0),IF(OR(ISNUMBER(MATCH($D7&amp;GO$6&amp;"TRUE",'SNVs-indels'!$DK$2:$DK$2310,0)),ISNUMBER(MATCH($D7&amp;GO$6,'SNVs-indels'!$DM$2:$DM$2310,0))),1,0))</f>
        <v>0</v>
      </c>
      <c r="GP7">
        <f ca="1">IF(ISNUMBER(MATCH(GP$6,$JH$2:$JT$2,0)),IF(ISNUMBER(MATCH($D7&amp;GP$6&amp;"TRUE",'SNVs-indels'!$DK$2:$DK$2310,0)),1,0),IF(OR(ISNUMBER(MATCH($D7&amp;GP$6&amp;"TRUE",'SNVs-indels'!$DK$2:$DK$2310,0)),ISNUMBER(MATCH($D7&amp;GP$6,'SNVs-indels'!$DM$2:$DM$2310,0))),1,0))</f>
        <v>0</v>
      </c>
      <c r="GQ7">
        <f ca="1">IF(ISNUMBER(MATCH(GQ$6,$JH$2:$JT$2,0)),IF(ISNUMBER(MATCH($D7&amp;GQ$6&amp;"TRUE",'SNVs-indels'!$DK$2:$DK$2310,0)),1,0),IF(OR(ISNUMBER(MATCH($D7&amp;GQ$6&amp;"TRUE",'SNVs-indels'!$DK$2:$DK$2310,0)),ISNUMBER(MATCH($D7&amp;GQ$6,'SNVs-indels'!$DM$2:$DM$2310,0))),1,0))</f>
        <v>0</v>
      </c>
      <c r="GR7">
        <f ca="1">IF(ISNUMBER(MATCH(GR$6,$JH$2:$JT$2,0)),IF(ISNUMBER(MATCH($D7&amp;GR$6&amp;"TRUE",'SNVs-indels'!$DK$2:$DK$2310,0)),1,0),IF(OR(ISNUMBER(MATCH($D7&amp;GR$6&amp;"TRUE",'SNVs-indels'!$DK$2:$DK$2310,0)),ISNUMBER(MATCH($D7&amp;GR$6,'SNVs-indels'!$DM$2:$DM$2310,0))),1,0))</f>
        <v>0</v>
      </c>
      <c r="GS7">
        <f ca="1">IF(ISNUMBER(MATCH(GS$6,$JH$2:$JT$2,0)),IF(ISNUMBER(MATCH($D7&amp;GS$6&amp;"TRUE",'SNVs-indels'!$DK$2:$DK$2310,0)),1,0),IF(OR(ISNUMBER(MATCH($D7&amp;GS$6&amp;"TRUE",'SNVs-indels'!$DK$2:$DK$2310,0)),ISNUMBER(MATCH($D7&amp;GS$6,'SNVs-indels'!$DM$2:$DM$2310,0))),1,0))</f>
        <v>0</v>
      </c>
      <c r="GT7">
        <f ca="1">IF(ISNUMBER(MATCH(GT$6,$JH$2:$JT$2,0)),IF(ISNUMBER(MATCH($D7&amp;GT$6&amp;"TRUE",'SNVs-indels'!$DK$2:$DK$2310,0)),1,0),IF(OR(ISNUMBER(MATCH($D7&amp;GT$6&amp;"TRUE",'SNVs-indels'!$DK$2:$DK$2310,0)),ISNUMBER(MATCH($D7&amp;GT$6,'SNVs-indels'!$DM$2:$DM$2310,0))),1,0))</f>
        <v>0</v>
      </c>
      <c r="GU7">
        <f ca="1">IF(ISNUMBER(MATCH(GU$6,$JH$2:$JT$2,0)),IF(ISNUMBER(MATCH($D7&amp;GU$6&amp;"TRUE",'SNVs-indels'!$DK$2:$DK$2310,0)),1,0),IF(OR(ISNUMBER(MATCH($D7&amp;GU$6&amp;"TRUE",'SNVs-indels'!$DK$2:$DK$2310,0)),ISNUMBER(MATCH($D7&amp;GU$6,'SNVs-indels'!$DM$2:$DM$2310,0))),1,0))</f>
        <v>0</v>
      </c>
      <c r="GV7">
        <f ca="1">IF(ISNUMBER(MATCH(GV$6,$JH$2:$JT$2,0)),IF(ISNUMBER(MATCH($D7&amp;GV$6&amp;"TRUE",'SNVs-indels'!$DK$2:$DK$2310,0)),1,0),IF(OR(ISNUMBER(MATCH($D7&amp;GV$6&amp;"TRUE",'SNVs-indels'!$DK$2:$DK$2310,0)),ISNUMBER(MATCH($D7&amp;GV$6,'SNVs-indels'!$DM$2:$DM$2310,0))),1,0))</f>
        <v>0</v>
      </c>
      <c r="GW7">
        <f ca="1">IF(ISNUMBER(MATCH(GW$6,$JH$2:$JT$2,0)),IF(ISNUMBER(MATCH($D7&amp;GW$6&amp;"TRUE",'SNVs-indels'!$DK$2:$DK$2310,0)),1,0),IF(OR(ISNUMBER(MATCH($D7&amp;GW$6&amp;"TRUE",'SNVs-indels'!$DK$2:$DK$2310,0)),ISNUMBER(MATCH($D7&amp;GW$6,'SNVs-indels'!$DM$2:$DM$2310,0))),1,0))</f>
        <v>0</v>
      </c>
      <c r="GX7">
        <f ca="1">IF(ISNUMBER(MATCH(GX$6,$JH$2:$JT$2,0)),IF(ISNUMBER(MATCH($D7&amp;GX$6&amp;"TRUE",'SNVs-indels'!$DK$2:$DK$2310,0)),1,0),IF(OR(ISNUMBER(MATCH($D7&amp;GX$6&amp;"TRUE",'SNVs-indels'!$DK$2:$DK$2310,0)),ISNUMBER(MATCH($D7&amp;GX$6,'SNVs-indels'!$DM$2:$DM$2310,0))),1,0))</f>
        <v>0</v>
      </c>
      <c r="GY7">
        <f ca="1">IF(ISNUMBER(MATCH(GY$6,$JH$2:$JT$2,0)),IF(ISNUMBER(MATCH($D7&amp;GY$6&amp;"TRUE",'SNVs-indels'!$DK$2:$DK$2310,0)),1,0),IF(OR(ISNUMBER(MATCH($D7&amp;GY$6&amp;"TRUE",'SNVs-indels'!$DK$2:$DK$2310,0)),ISNUMBER(MATCH($D7&amp;GY$6,'SNVs-indels'!$DM$2:$DM$2310,0))),1,0))</f>
        <v>0</v>
      </c>
      <c r="GZ7">
        <f ca="1">IF(ISNUMBER(MATCH(GZ$6,$JH$2:$JT$2,0)),IF(ISNUMBER(MATCH($D7&amp;GZ$6&amp;"TRUE",'SNVs-indels'!$DK$2:$DK$2310,0)),1,0),IF(OR(ISNUMBER(MATCH($D7&amp;GZ$6&amp;"TRUE",'SNVs-indels'!$DK$2:$DK$2310,0)),ISNUMBER(MATCH($D7&amp;GZ$6,'SNVs-indels'!$DM$2:$DM$2310,0))),1,0))</f>
        <v>0</v>
      </c>
      <c r="HA7">
        <f ca="1">IF(ISNUMBER(MATCH(HA$6,$JH$2:$JT$2,0)),IF(ISNUMBER(MATCH($D7&amp;HA$6&amp;"TRUE",'SNVs-indels'!$DK$2:$DK$2310,0)),1,0),IF(OR(ISNUMBER(MATCH($D7&amp;HA$6&amp;"TRUE",'SNVs-indels'!$DK$2:$DK$2310,0)),ISNUMBER(MATCH($D7&amp;HA$6,'SNVs-indels'!$DM$2:$DM$2310,0))),1,0))</f>
        <v>0</v>
      </c>
      <c r="HB7">
        <f ca="1">IF(ISNUMBER(MATCH(HB$6,$JH$2:$JT$2,0)),IF(ISNUMBER(MATCH($D7&amp;HB$6&amp;"TRUE",'SNVs-indels'!$DK$2:$DK$2310,0)),1,0),IF(OR(ISNUMBER(MATCH($D7&amp;HB$6&amp;"TRUE",'SNVs-indels'!$DK$2:$DK$2310,0)),ISNUMBER(MATCH($D7&amp;HB$6,'SNVs-indels'!$DM$2:$DM$2310,0))),1,0))</f>
        <v>0</v>
      </c>
      <c r="HC7">
        <f ca="1">IF(ISNUMBER(MATCH(HC$6,$JH$2:$JT$2,0)),IF(ISNUMBER(MATCH($D7&amp;HC$6&amp;"TRUE",'SNVs-indels'!$DK$2:$DK$2310,0)),1,0),IF(OR(ISNUMBER(MATCH($D7&amp;HC$6&amp;"TRUE",'SNVs-indels'!$DK$2:$DK$2310,0)),ISNUMBER(MATCH($D7&amp;HC$6,'SNVs-indels'!$DM$2:$DM$2310,0))),1,0))</f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1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-0.97916921267349799</v>
      </c>
      <c r="IA7">
        <v>1.1356800595358623</v>
      </c>
      <c r="IB7">
        <v>1.6254911854671075</v>
      </c>
      <c r="IC7">
        <v>0.36505478994415436</v>
      </c>
      <c r="ID7">
        <v>-7.3024399579527553E-3</v>
      </c>
      <c r="IE7">
        <v>0.86795448828318522</v>
      </c>
      <c r="IF7">
        <v>-3.2292201840625703</v>
      </c>
      <c r="IG7">
        <v>-1.5480034921575336</v>
      </c>
      <c r="IH7">
        <v>0.48007429627264392</v>
      </c>
      <c r="II7">
        <v>0.2060626976792875</v>
      </c>
      <c r="IJ7">
        <v>-0.22814637314028527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 t="s">
        <v>2643</v>
      </c>
      <c r="IR7">
        <v>0</v>
      </c>
      <c r="IS7">
        <v>0</v>
      </c>
      <c r="IT7">
        <v>502</v>
      </c>
      <c r="IU7" t="s">
        <v>2648</v>
      </c>
      <c r="IV7" t="s">
        <v>2648</v>
      </c>
      <c r="IW7" t="s">
        <v>2648</v>
      </c>
      <c r="IX7" t="s">
        <v>2648</v>
      </c>
      <c r="IY7" t="s">
        <v>2648</v>
      </c>
      <c r="IZ7" t="s">
        <v>2648</v>
      </c>
      <c r="JA7">
        <v>1</v>
      </c>
      <c r="JB7" t="s">
        <v>2648</v>
      </c>
      <c r="JC7" t="s">
        <v>2648</v>
      </c>
      <c r="JD7" t="s">
        <v>12093</v>
      </c>
      <c r="JE7" t="s">
        <v>12093</v>
      </c>
      <c r="JF7" t="s">
        <v>12093</v>
      </c>
    </row>
    <row r="8" spans="1:280" x14ac:dyDescent="0.3">
      <c r="A8" t="s">
        <v>861</v>
      </c>
      <c r="B8" t="s">
        <v>862</v>
      </c>
      <c r="C8" t="s">
        <v>863</v>
      </c>
      <c r="D8" t="s">
        <v>1</v>
      </c>
      <c r="E8">
        <v>1</v>
      </c>
      <c r="F8">
        <v>0</v>
      </c>
      <c r="G8">
        <v>0</v>
      </c>
      <c r="H8">
        <v>0</v>
      </c>
      <c r="I8">
        <v>1</v>
      </c>
      <c r="J8">
        <v>2</v>
      </c>
      <c r="K8">
        <v>1</v>
      </c>
      <c r="L8">
        <v>2</v>
      </c>
      <c r="M8">
        <v>0</v>
      </c>
      <c r="N8">
        <v>0</v>
      </c>
      <c r="O8">
        <v>0</v>
      </c>
      <c r="P8">
        <v>0</v>
      </c>
      <c r="Q8">
        <v>1</v>
      </c>
      <c r="R8">
        <v>1</v>
      </c>
      <c r="S8">
        <v>0</v>
      </c>
      <c r="T8">
        <v>0</v>
      </c>
      <c r="U8">
        <v>0</v>
      </c>
      <c r="V8">
        <v>2</v>
      </c>
      <c r="W8">
        <v>2</v>
      </c>
      <c r="X8">
        <v>1</v>
      </c>
      <c r="Y8">
        <v>1</v>
      </c>
      <c r="Z8">
        <v>1</v>
      </c>
      <c r="AA8">
        <v>1</v>
      </c>
      <c r="AB8">
        <v>1</v>
      </c>
      <c r="AC8">
        <v>0</v>
      </c>
      <c r="AD8">
        <v>2</v>
      </c>
      <c r="AE8">
        <v>0</v>
      </c>
      <c r="AF8">
        <v>1</v>
      </c>
      <c r="AG8">
        <v>1</v>
      </c>
      <c r="AH8">
        <v>1</v>
      </c>
      <c r="AI8">
        <v>0</v>
      </c>
      <c r="AJ8">
        <v>1</v>
      </c>
      <c r="AK8">
        <v>1</v>
      </c>
      <c r="AL8">
        <v>0</v>
      </c>
      <c r="AM8">
        <v>0</v>
      </c>
      <c r="AN8">
        <v>0</v>
      </c>
      <c r="AO8">
        <v>1</v>
      </c>
      <c r="AP8">
        <v>1</v>
      </c>
      <c r="AQ8">
        <v>0</v>
      </c>
      <c r="AR8">
        <v>0</v>
      </c>
      <c r="AS8">
        <v>0</v>
      </c>
      <c r="AT8">
        <v>0</v>
      </c>
      <c r="AU8">
        <v>0</v>
      </c>
      <c r="AV8">
        <v>1</v>
      </c>
      <c r="AW8">
        <v>2</v>
      </c>
      <c r="AX8">
        <v>2</v>
      </c>
      <c r="AY8">
        <v>1</v>
      </c>
      <c r="AZ8">
        <v>1</v>
      </c>
      <c r="BA8">
        <v>0</v>
      </c>
      <c r="BB8">
        <v>0</v>
      </c>
      <c r="BC8">
        <v>1</v>
      </c>
      <c r="BD8">
        <v>1</v>
      </c>
      <c r="BE8">
        <v>1</v>
      </c>
      <c r="BF8">
        <v>2</v>
      </c>
      <c r="BG8">
        <v>0</v>
      </c>
      <c r="BH8">
        <v>0</v>
      </c>
      <c r="BI8">
        <v>2</v>
      </c>
      <c r="BJ8">
        <v>1</v>
      </c>
      <c r="BK8">
        <v>2</v>
      </c>
      <c r="BL8">
        <v>2</v>
      </c>
      <c r="BM8">
        <v>1</v>
      </c>
      <c r="BN8">
        <v>1</v>
      </c>
      <c r="BO8">
        <v>0</v>
      </c>
      <c r="BP8">
        <v>1</v>
      </c>
      <c r="BQ8">
        <v>1</v>
      </c>
      <c r="BR8">
        <v>2</v>
      </c>
      <c r="BS8">
        <v>1</v>
      </c>
      <c r="BT8">
        <v>1</v>
      </c>
      <c r="BU8">
        <v>1</v>
      </c>
      <c r="BV8">
        <v>0</v>
      </c>
      <c r="BW8">
        <v>0</v>
      </c>
      <c r="BX8">
        <v>2</v>
      </c>
      <c r="BY8">
        <v>0</v>
      </c>
      <c r="BZ8">
        <v>1</v>
      </c>
      <c r="CA8">
        <v>0</v>
      </c>
      <c r="CB8">
        <v>0</v>
      </c>
      <c r="CC8">
        <v>1</v>
      </c>
      <c r="CD8">
        <v>0</v>
      </c>
      <c r="CE8">
        <v>1</v>
      </c>
      <c r="CF8">
        <v>0</v>
      </c>
      <c r="CG8">
        <v>2</v>
      </c>
      <c r="CH8">
        <v>0</v>
      </c>
      <c r="CI8">
        <v>1</v>
      </c>
      <c r="CJ8">
        <v>1</v>
      </c>
      <c r="CK8">
        <v>2</v>
      </c>
      <c r="CL8">
        <v>1</v>
      </c>
      <c r="CM8">
        <v>0</v>
      </c>
      <c r="CN8">
        <v>0</v>
      </c>
      <c r="CO8">
        <v>0</v>
      </c>
      <c r="CP8">
        <v>1</v>
      </c>
      <c r="CQ8">
        <v>1</v>
      </c>
      <c r="CR8">
        <v>0</v>
      </c>
      <c r="CS8">
        <v>1</v>
      </c>
      <c r="CT8">
        <v>1</v>
      </c>
      <c r="CU8">
        <v>2</v>
      </c>
      <c r="CV8">
        <v>1</v>
      </c>
      <c r="CW8">
        <v>2</v>
      </c>
      <c r="CX8">
        <v>1</v>
      </c>
      <c r="CY8">
        <v>0</v>
      </c>
      <c r="CZ8">
        <v>0</v>
      </c>
      <c r="DA8">
        <v>2</v>
      </c>
      <c r="DB8">
        <v>2</v>
      </c>
      <c r="DC8">
        <v>1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-1.6240777052124409</v>
      </c>
      <c r="IA8">
        <v>1.3702899558662882</v>
      </c>
      <c r="IB8">
        <v>-0.48023419388948735</v>
      </c>
      <c r="IC8">
        <v>6.7304590199827083E-2</v>
      </c>
      <c r="ID8">
        <v>3.94645575677175</v>
      </c>
      <c r="IE8">
        <v>1.3017056613483127</v>
      </c>
      <c r="IF8">
        <v>-0.17898701546496565</v>
      </c>
      <c r="IG8">
        <v>0.5683172380163819</v>
      </c>
      <c r="IH8">
        <v>2.1942864081697873</v>
      </c>
      <c r="II8">
        <v>2.4901467378848543</v>
      </c>
      <c r="IJ8">
        <v>1.1607271123559091</v>
      </c>
      <c r="IK8" t="s">
        <v>2642</v>
      </c>
      <c r="IL8" t="s">
        <v>2642</v>
      </c>
      <c r="IM8">
        <v>0</v>
      </c>
      <c r="IN8" t="s">
        <v>2642</v>
      </c>
      <c r="IO8">
        <v>0</v>
      </c>
      <c r="IP8">
        <v>0</v>
      </c>
      <c r="IQ8">
        <v>0</v>
      </c>
      <c r="IR8" t="s">
        <v>2642</v>
      </c>
      <c r="IS8">
        <v>0</v>
      </c>
      <c r="IT8">
        <v>298</v>
      </c>
      <c r="IU8">
        <v>221</v>
      </c>
      <c r="IV8">
        <v>120</v>
      </c>
      <c r="IW8" t="s">
        <v>2648</v>
      </c>
      <c r="IX8">
        <v>71</v>
      </c>
      <c r="IY8" t="s">
        <v>2648</v>
      </c>
      <c r="IZ8" t="s">
        <v>2648</v>
      </c>
      <c r="JA8" t="s">
        <v>2648</v>
      </c>
      <c r="JB8">
        <v>40</v>
      </c>
      <c r="JC8" t="s">
        <v>2648</v>
      </c>
      <c r="JD8" t="s">
        <v>2631</v>
      </c>
      <c r="JE8" t="s">
        <v>12093</v>
      </c>
      <c r="JF8" t="s">
        <v>12093</v>
      </c>
    </row>
    <row r="9" spans="1:280" x14ac:dyDescent="0.3">
      <c r="A9" t="s">
        <v>864</v>
      </c>
      <c r="B9" t="s">
        <v>865</v>
      </c>
      <c r="C9" t="s">
        <v>866</v>
      </c>
      <c r="D9" t="s">
        <v>2</v>
      </c>
      <c r="E9">
        <v>1</v>
      </c>
      <c r="F9">
        <v>1</v>
      </c>
      <c r="G9">
        <v>0</v>
      </c>
      <c r="H9">
        <v>0</v>
      </c>
      <c r="I9">
        <v>1</v>
      </c>
      <c r="J9">
        <v>0</v>
      </c>
      <c r="K9">
        <v>1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0</v>
      </c>
      <c r="T9">
        <v>1</v>
      </c>
      <c r="U9">
        <v>1</v>
      </c>
      <c r="V9">
        <v>0</v>
      </c>
      <c r="W9">
        <v>0</v>
      </c>
      <c r="X9">
        <v>0</v>
      </c>
      <c r="Y9">
        <v>1</v>
      </c>
      <c r="Z9">
        <v>1</v>
      </c>
      <c r="AA9">
        <v>1</v>
      </c>
      <c r="AB9">
        <v>1</v>
      </c>
      <c r="AC9">
        <v>0</v>
      </c>
      <c r="AD9">
        <v>0</v>
      </c>
      <c r="AE9">
        <v>1</v>
      </c>
      <c r="AF9">
        <v>1</v>
      </c>
      <c r="AG9">
        <v>0</v>
      </c>
      <c r="AH9">
        <v>1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1</v>
      </c>
      <c r="AP9">
        <v>0</v>
      </c>
      <c r="AQ9">
        <v>0</v>
      </c>
      <c r="AR9">
        <v>1</v>
      </c>
      <c r="AS9">
        <v>0</v>
      </c>
      <c r="AT9">
        <v>1</v>
      </c>
      <c r="AU9">
        <v>0</v>
      </c>
      <c r="AV9">
        <v>1</v>
      </c>
      <c r="AW9">
        <v>0</v>
      </c>
      <c r="AX9">
        <v>0</v>
      </c>
      <c r="AY9">
        <v>0</v>
      </c>
      <c r="AZ9">
        <v>1</v>
      </c>
      <c r="BA9">
        <v>0</v>
      </c>
      <c r="BB9">
        <v>0</v>
      </c>
      <c r="BC9">
        <v>1</v>
      </c>
      <c r="BD9">
        <v>1</v>
      </c>
      <c r="BE9">
        <v>0</v>
      </c>
      <c r="BF9">
        <v>0</v>
      </c>
      <c r="BG9">
        <v>0</v>
      </c>
      <c r="BH9">
        <v>0</v>
      </c>
      <c r="BI9">
        <v>0</v>
      </c>
      <c r="BJ9">
        <v>1</v>
      </c>
      <c r="BK9">
        <v>1</v>
      </c>
      <c r="BL9">
        <v>0</v>
      </c>
      <c r="BM9">
        <v>1</v>
      </c>
      <c r="BN9">
        <v>0</v>
      </c>
      <c r="BO9">
        <v>0</v>
      </c>
      <c r="BP9">
        <v>1</v>
      </c>
      <c r="BQ9">
        <v>1</v>
      </c>
      <c r="BR9">
        <v>0</v>
      </c>
      <c r="BS9">
        <v>1</v>
      </c>
      <c r="BT9">
        <v>1</v>
      </c>
      <c r="BU9">
        <v>1</v>
      </c>
      <c r="BV9">
        <v>0</v>
      </c>
      <c r="BW9">
        <v>-1</v>
      </c>
      <c r="BX9">
        <v>1</v>
      </c>
      <c r="BY9">
        <v>0</v>
      </c>
      <c r="BZ9">
        <v>1</v>
      </c>
      <c r="CA9">
        <v>0</v>
      </c>
      <c r="CB9">
        <v>0</v>
      </c>
      <c r="CC9">
        <v>1</v>
      </c>
      <c r="CD9">
        <v>0</v>
      </c>
      <c r="CE9">
        <v>0</v>
      </c>
      <c r="CF9">
        <v>0</v>
      </c>
      <c r="CG9">
        <v>0</v>
      </c>
      <c r="CH9">
        <v>1</v>
      </c>
      <c r="CI9">
        <v>1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1</v>
      </c>
      <c r="CR9">
        <v>0</v>
      </c>
      <c r="CS9">
        <v>1</v>
      </c>
      <c r="CT9">
        <v>1</v>
      </c>
      <c r="CU9">
        <v>1</v>
      </c>
      <c r="CV9">
        <v>1</v>
      </c>
      <c r="CW9">
        <v>0</v>
      </c>
      <c r="CX9">
        <v>1</v>
      </c>
      <c r="CY9">
        <v>1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1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0.23916002657389429</v>
      </c>
      <c r="IA9">
        <v>0.95981805826536926</v>
      </c>
      <c r="IB9">
        <v>-0.33939224922998856</v>
      </c>
      <c r="IC9">
        <v>-2.0817370515175018</v>
      </c>
      <c r="ID9">
        <v>-7.3024399579527553E-3</v>
      </c>
      <c r="IE9">
        <v>1.1929340009596741</v>
      </c>
      <c r="IF9">
        <v>0.94358881083522494</v>
      </c>
      <c r="IG9">
        <v>0.21434297321397319</v>
      </c>
      <c r="IH9">
        <v>-1.1763071902227105</v>
      </c>
      <c r="II9">
        <v>-0.55694297114461422</v>
      </c>
      <c r="IJ9">
        <v>-0.24878071450739755</v>
      </c>
      <c r="IK9">
        <v>0</v>
      </c>
      <c r="IL9" t="s">
        <v>2625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144</v>
      </c>
      <c r="IU9" t="s">
        <v>2648</v>
      </c>
      <c r="IV9">
        <v>106</v>
      </c>
      <c r="IW9" t="s">
        <v>2648</v>
      </c>
      <c r="IX9" t="s">
        <v>2648</v>
      </c>
      <c r="IY9" t="s">
        <v>2648</v>
      </c>
      <c r="IZ9" t="s">
        <v>2648</v>
      </c>
      <c r="JA9" t="s">
        <v>2648</v>
      </c>
      <c r="JB9" t="s">
        <v>2648</v>
      </c>
      <c r="JC9" t="s">
        <v>2648</v>
      </c>
      <c r="JD9" t="s">
        <v>2631</v>
      </c>
      <c r="JE9" t="s">
        <v>12093</v>
      </c>
      <c r="JF9" t="s">
        <v>12093</v>
      </c>
    </row>
    <row r="10" spans="1:280" x14ac:dyDescent="0.3">
      <c r="A10" t="s">
        <v>867</v>
      </c>
      <c r="B10" t="s">
        <v>868</v>
      </c>
      <c r="C10" t="s">
        <v>869</v>
      </c>
      <c r="D10" t="s">
        <v>3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-0.27408527307796005</v>
      </c>
      <c r="IA10">
        <v>-0.85856540254977465</v>
      </c>
      <c r="IB10">
        <v>5.8275746946706139E-3</v>
      </c>
      <c r="IC10">
        <v>0.12977928222633531</v>
      </c>
      <c r="ID10">
        <v>6.9490643576563321E-3</v>
      </c>
      <c r="IE10">
        <v>-1.7029900250510763</v>
      </c>
      <c r="IF10">
        <v>-0.212456619892745</v>
      </c>
      <c r="IG10">
        <v>-0.35436233601779121</v>
      </c>
      <c r="IH10">
        <v>-2.3282742010194939</v>
      </c>
      <c r="II10">
        <v>0.24308751608195589</v>
      </c>
      <c r="IJ10">
        <v>-0.25762701059982945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 t="s">
        <v>2648</v>
      </c>
      <c r="IU10" t="s">
        <v>2648</v>
      </c>
      <c r="IV10" t="s">
        <v>2648</v>
      </c>
      <c r="IW10" t="s">
        <v>2648</v>
      </c>
      <c r="IX10" t="s">
        <v>2648</v>
      </c>
      <c r="IY10" t="s">
        <v>2648</v>
      </c>
      <c r="IZ10" t="s">
        <v>2648</v>
      </c>
      <c r="JA10" t="s">
        <v>2648</v>
      </c>
      <c r="JB10" t="s">
        <v>2648</v>
      </c>
      <c r="JC10" t="s">
        <v>2648</v>
      </c>
      <c r="JD10" t="s">
        <v>12093</v>
      </c>
      <c r="JE10" t="s">
        <v>12093</v>
      </c>
      <c r="JF10" t="s">
        <v>12093</v>
      </c>
    </row>
    <row r="11" spans="1:280" x14ac:dyDescent="0.3">
      <c r="A11" t="s">
        <v>870</v>
      </c>
      <c r="B11" t="s">
        <v>871</v>
      </c>
      <c r="C11" t="s">
        <v>872</v>
      </c>
      <c r="D11" t="s">
        <v>4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1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-0.4940834223332467</v>
      </c>
      <c r="IA11">
        <v>-0.82558146696603341</v>
      </c>
      <c r="IB11">
        <v>-0.31342540898140386</v>
      </c>
      <c r="IC11">
        <v>-1.8810474295303821</v>
      </c>
      <c r="ID11">
        <v>2.7725706326007131</v>
      </c>
      <c r="IE11">
        <v>-0.53663320431471861</v>
      </c>
      <c r="IF11">
        <v>-0.60461690014923697</v>
      </c>
      <c r="IG11">
        <v>0.13440882118737615</v>
      </c>
      <c r="IH11">
        <v>1.2206236539722015</v>
      </c>
      <c r="II11">
        <v>0.20820486091290835</v>
      </c>
      <c r="IJ11">
        <v>3.0751340742911375</v>
      </c>
      <c r="IK11">
        <v>0</v>
      </c>
      <c r="IL11">
        <v>0</v>
      </c>
      <c r="IM11">
        <v>0</v>
      </c>
      <c r="IN11">
        <v>0</v>
      </c>
      <c r="IO11">
        <v>0</v>
      </c>
      <c r="IP11" t="s">
        <v>2643</v>
      </c>
      <c r="IQ11">
        <v>0</v>
      </c>
      <c r="IR11">
        <v>0</v>
      </c>
      <c r="IS11">
        <v>0</v>
      </c>
      <c r="IT11">
        <v>490</v>
      </c>
      <c r="IU11" t="s">
        <v>2648</v>
      </c>
      <c r="IV11" t="s">
        <v>2648</v>
      </c>
      <c r="IW11" t="s">
        <v>2648</v>
      </c>
      <c r="IX11" t="s">
        <v>2648</v>
      </c>
      <c r="IY11" t="s">
        <v>2648</v>
      </c>
      <c r="IZ11">
        <v>12</v>
      </c>
      <c r="JA11" t="s">
        <v>2648</v>
      </c>
      <c r="JB11" t="s">
        <v>2648</v>
      </c>
      <c r="JC11" t="s">
        <v>2648</v>
      </c>
      <c r="JD11" t="s">
        <v>12093</v>
      </c>
      <c r="JE11" t="s">
        <v>12093</v>
      </c>
      <c r="JF11" t="s">
        <v>12093</v>
      </c>
    </row>
    <row r="12" spans="1:280" x14ac:dyDescent="0.3">
      <c r="A12" t="s">
        <v>864</v>
      </c>
      <c r="B12" t="s">
        <v>873</v>
      </c>
      <c r="C12" t="s">
        <v>874</v>
      </c>
      <c r="D12" t="s">
        <v>5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0.25686708853983214</v>
      </c>
      <c r="IA12">
        <v>1.1461047996376881</v>
      </c>
      <c r="IB12">
        <v>-0.5907208874324299</v>
      </c>
      <c r="IC12">
        <v>1.1256410498907949</v>
      </c>
      <c r="ID12">
        <v>-7.3024399579527553E-3</v>
      </c>
      <c r="IE12">
        <v>-1.6764186343795129</v>
      </c>
      <c r="IF12">
        <v>-0.58842384061636877</v>
      </c>
      <c r="IG12">
        <v>0.28411599188113174</v>
      </c>
      <c r="IH12">
        <v>-1.3438909182010765</v>
      </c>
      <c r="II12">
        <v>-0.45649118401224675</v>
      </c>
      <c r="IJ12">
        <v>-0.28330761931729348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 t="s">
        <v>2648</v>
      </c>
      <c r="IU12" t="s">
        <v>2648</v>
      </c>
      <c r="IV12" t="s">
        <v>2648</v>
      </c>
      <c r="IW12" t="s">
        <v>2648</v>
      </c>
      <c r="IX12" t="s">
        <v>2648</v>
      </c>
      <c r="IY12" t="s">
        <v>2648</v>
      </c>
      <c r="IZ12" t="s">
        <v>2648</v>
      </c>
      <c r="JA12" t="s">
        <v>2648</v>
      </c>
      <c r="JB12" t="s">
        <v>2648</v>
      </c>
      <c r="JC12" t="s">
        <v>2648</v>
      </c>
      <c r="JD12" t="s">
        <v>12093</v>
      </c>
      <c r="JE12" t="s">
        <v>12093</v>
      </c>
      <c r="JF12" t="s">
        <v>12093</v>
      </c>
    </row>
    <row r="13" spans="1:280" x14ac:dyDescent="0.3">
      <c r="A13" t="s">
        <v>875</v>
      </c>
      <c r="B13" t="s">
        <v>876</v>
      </c>
      <c r="C13" t="s">
        <v>877</v>
      </c>
      <c r="D13" t="s">
        <v>6</v>
      </c>
      <c r="E13">
        <v>1</v>
      </c>
      <c r="F13">
        <v>0</v>
      </c>
      <c r="G13">
        <v>1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1</v>
      </c>
      <c r="Y13">
        <v>0</v>
      </c>
      <c r="Z13">
        <v>0</v>
      </c>
      <c r="AA13">
        <v>0</v>
      </c>
      <c r="AB13">
        <v>0</v>
      </c>
      <c r="AC13">
        <v>0</v>
      </c>
      <c r="AD13">
        <v>1</v>
      </c>
      <c r="AE13">
        <v>1</v>
      </c>
      <c r="AF13">
        <v>1</v>
      </c>
      <c r="AG13">
        <v>0</v>
      </c>
      <c r="AH13">
        <v>0</v>
      </c>
      <c r="AI13">
        <v>0</v>
      </c>
      <c r="AJ13">
        <v>1</v>
      </c>
      <c r="AK13">
        <v>1</v>
      </c>
      <c r="AL13">
        <v>1</v>
      </c>
      <c r="AM13">
        <v>0</v>
      </c>
      <c r="AN13">
        <v>0</v>
      </c>
      <c r="AO13">
        <v>0</v>
      </c>
      <c r="AP13">
        <v>1</v>
      </c>
      <c r="AQ13">
        <v>0</v>
      </c>
      <c r="AR13">
        <v>1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1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1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1</v>
      </c>
      <c r="BQ13">
        <v>0</v>
      </c>
      <c r="BR13">
        <v>1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1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1</v>
      </c>
      <c r="CJ13">
        <v>1</v>
      </c>
      <c r="CK13">
        <v>1</v>
      </c>
      <c r="CL13">
        <v>0</v>
      </c>
      <c r="CM13">
        <v>0</v>
      </c>
      <c r="CN13">
        <v>0</v>
      </c>
      <c r="CO13">
        <v>0</v>
      </c>
      <c r="CP13">
        <v>1</v>
      </c>
      <c r="CQ13">
        <v>1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1</v>
      </c>
      <c r="CZ13">
        <v>0</v>
      </c>
      <c r="DA13">
        <v>1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8.6556608138292385E-2</v>
      </c>
      <c r="IA13">
        <v>-0.66022844381077195</v>
      </c>
      <c r="IB13">
        <v>-0.40052537532415705</v>
      </c>
      <c r="IC13">
        <v>-0.10305589365464198</v>
      </c>
      <c r="ID13">
        <v>4.4696474219674406E-4</v>
      </c>
      <c r="IE13">
        <v>-2.0099517588778499</v>
      </c>
      <c r="IF13">
        <v>1.1747900807827829</v>
      </c>
      <c r="IG13">
        <v>-0.55421659311864069</v>
      </c>
      <c r="IH13">
        <v>-1.2138179156608899</v>
      </c>
      <c r="II13">
        <v>-4.0044054528147389E-2</v>
      </c>
      <c r="IJ13">
        <v>-0.12151170367043629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 t="s">
        <v>2648</v>
      </c>
      <c r="IU13" t="s">
        <v>2648</v>
      </c>
      <c r="IV13" t="s">
        <v>2648</v>
      </c>
      <c r="IW13" t="s">
        <v>2648</v>
      </c>
      <c r="IX13" t="s">
        <v>2648</v>
      </c>
      <c r="IY13" t="s">
        <v>2648</v>
      </c>
      <c r="IZ13" t="s">
        <v>2648</v>
      </c>
      <c r="JA13" t="s">
        <v>2648</v>
      </c>
      <c r="JB13" t="s">
        <v>2648</v>
      </c>
      <c r="JC13" t="s">
        <v>2648</v>
      </c>
      <c r="JD13" t="s">
        <v>2631</v>
      </c>
      <c r="JE13" t="s">
        <v>12093</v>
      </c>
      <c r="JF13" t="s">
        <v>12093</v>
      </c>
    </row>
    <row r="14" spans="1:280" x14ac:dyDescent="0.3">
      <c r="A14" t="s">
        <v>878</v>
      </c>
      <c r="B14" t="s">
        <v>879</v>
      </c>
      <c r="C14" t="s">
        <v>880</v>
      </c>
      <c r="D14" t="s">
        <v>7</v>
      </c>
      <c r="E14">
        <v>1</v>
      </c>
      <c r="F14">
        <v>1</v>
      </c>
      <c r="G14">
        <v>1</v>
      </c>
      <c r="H14">
        <v>1</v>
      </c>
      <c r="I14">
        <v>0</v>
      </c>
      <c r="J14">
        <v>1</v>
      </c>
      <c r="K14">
        <v>0</v>
      </c>
      <c r="L14">
        <v>1</v>
      </c>
      <c r="M14">
        <v>0</v>
      </c>
      <c r="N14">
        <v>1</v>
      </c>
      <c r="O14">
        <v>0</v>
      </c>
      <c r="P14">
        <v>0</v>
      </c>
      <c r="Q14">
        <v>1</v>
      </c>
      <c r="R14">
        <v>0</v>
      </c>
      <c r="S14">
        <v>1</v>
      </c>
      <c r="T14">
        <v>0</v>
      </c>
      <c r="U14">
        <v>0</v>
      </c>
      <c r="V14">
        <v>1</v>
      </c>
      <c r="W14">
        <v>0</v>
      </c>
      <c r="X14">
        <v>1</v>
      </c>
      <c r="Y14">
        <v>0</v>
      </c>
      <c r="Z14">
        <v>1</v>
      </c>
      <c r="AA14">
        <v>0</v>
      </c>
      <c r="AB14">
        <v>1</v>
      </c>
      <c r="AC14">
        <v>0</v>
      </c>
      <c r="AD14">
        <v>1</v>
      </c>
      <c r="AE14">
        <v>1</v>
      </c>
      <c r="AF14">
        <v>1</v>
      </c>
      <c r="AG14">
        <v>0</v>
      </c>
      <c r="AH14">
        <v>0</v>
      </c>
      <c r="AI14">
        <v>0</v>
      </c>
      <c r="AJ14">
        <v>1</v>
      </c>
      <c r="AK14">
        <v>1</v>
      </c>
      <c r="AL14">
        <v>1</v>
      </c>
      <c r="AM14">
        <v>0</v>
      </c>
      <c r="AN14">
        <v>0</v>
      </c>
      <c r="AO14">
        <v>1</v>
      </c>
      <c r="AP14">
        <v>1</v>
      </c>
      <c r="AQ14">
        <v>1</v>
      </c>
      <c r="AR14">
        <v>1</v>
      </c>
      <c r="AS14">
        <v>0</v>
      </c>
      <c r="AT14">
        <v>1</v>
      </c>
      <c r="AU14">
        <v>1</v>
      </c>
      <c r="AV14">
        <v>0</v>
      </c>
      <c r="AW14">
        <v>0</v>
      </c>
      <c r="AX14">
        <v>1</v>
      </c>
      <c r="AY14">
        <v>1</v>
      </c>
      <c r="AZ14">
        <v>1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1</v>
      </c>
      <c r="BG14">
        <v>1</v>
      </c>
      <c r="BH14">
        <v>0</v>
      </c>
      <c r="BI14">
        <v>0</v>
      </c>
      <c r="BJ14">
        <v>0</v>
      </c>
      <c r="BK14">
        <v>0</v>
      </c>
      <c r="BL14">
        <v>1</v>
      </c>
      <c r="BM14">
        <v>1</v>
      </c>
      <c r="BN14">
        <v>0</v>
      </c>
      <c r="BO14">
        <v>0</v>
      </c>
      <c r="BP14">
        <v>1</v>
      </c>
      <c r="BQ14">
        <v>1</v>
      </c>
      <c r="BR14">
        <v>1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1</v>
      </c>
      <c r="BY14">
        <v>0</v>
      </c>
      <c r="BZ14">
        <v>1</v>
      </c>
      <c r="CA14">
        <v>1</v>
      </c>
      <c r="CB14">
        <v>0</v>
      </c>
      <c r="CC14">
        <v>0</v>
      </c>
      <c r="CD14">
        <v>0</v>
      </c>
      <c r="CE14">
        <v>1</v>
      </c>
      <c r="CF14">
        <v>0</v>
      </c>
      <c r="CG14">
        <v>1</v>
      </c>
      <c r="CH14">
        <v>1</v>
      </c>
      <c r="CI14">
        <v>1</v>
      </c>
      <c r="CJ14">
        <v>1</v>
      </c>
      <c r="CK14">
        <v>1</v>
      </c>
      <c r="CL14">
        <v>0</v>
      </c>
      <c r="CM14">
        <v>0</v>
      </c>
      <c r="CN14">
        <v>0</v>
      </c>
      <c r="CO14">
        <v>0</v>
      </c>
      <c r="CP14">
        <v>1</v>
      </c>
      <c r="CQ14">
        <v>1</v>
      </c>
      <c r="CR14">
        <v>0</v>
      </c>
      <c r="CS14">
        <v>1</v>
      </c>
      <c r="CT14">
        <v>1</v>
      </c>
      <c r="CU14">
        <v>0</v>
      </c>
      <c r="CV14">
        <v>1</v>
      </c>
      <c r="CW14">
        <v>0</v>
      </c>
      <c r="CX14">
        <v>0</v>
      </c>
      <c r="CY14">
        <v>1</v>
      </c>
      <c r="CZ14">
        <v>0</v>
      </c>
      <c r="DA14">
        <v>1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1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2.0168375903879912</v>
      </c>
      <c r="IA14">
        <v>-0.68609188910865071</v>
      </c>
      <c r="IB14">
        <v>1.2226274897686138</v>
      </c>
      <c r="IC14">
        <v>-1.5647415585292392</v>
      </c>
      <c r="ID14">
        <v>0.12376325037398073</v>
      </c>
      <c r="IE14">
        <v>0.45807443488475158</v>
      </c>
      <c r="IF14">
        <v>-0.45539206351874506</v>
      </c>
      <c r="IG14">
        <v>-0.28648897847139626</v>
      </c>
      <c r="IH14">
        <v>2.3781024305341161</v>
      </c>
      <c r="II14">
        <v>-0.63370412669832987</v>
      </c>
      <c r="IJ14">
        <v>-5.9459410570563646E-3</v>
      </c>
      <c r="IK14">
        <v>0</v>
      </c>
      <c r="IL14" t="s">
        <v>2643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346</v>
      </c>
      <c r="IU14" t="s">
        <v>2648</v>
      </c>
      <c r="IV14">
        <v>71</v>
      </c>
      <c r="IW14" t="s">
        <v>2648</v>
      </c>
      <c r="IX14" t="s">
        <v>2648</v>
      </c>
      <c r="IY14" t="s">
        <v>2648</v>
      </c>
      <c r="IZ14" t="s">
        <v>2648</v>
      </c>
      <c r="JA14" t="s">
        <v>2648</v>
      </c>
      <c r="JB14" t="s">
        <v>2648</v>
      </c>
      <c r="JC14" t="s">
        <v>2648</v>
      </c>
      <c r="JD14" t="s">
        <v>2631</v>
      </c>
      <c r="JE14" t="s">
        <v>12093</v>
      </c>
      <c r="JF14" t="s">
        <v>12093</v>
      </c>
    </row>
    <row r="15" spans="1:280" x14ac:dyDescent="0.3">
      <c r="A15" t="s">
        <v>881</v>
      </c>
      <c r="B15" t="s">
        <v>882</v>
      </c>
      <c r="C15" t="s">
        <v>883</v>
      </c>
      <c r="D15" t="s">
        <v>8</v>
      </c>
      <c r="E15">
        <v>1</v>
      </c>
      <c r="F15">
        <v>0</v>
      </c>
      <c r="G15">
        <v>0</v>
      </c>
      <c r="H15">
        <v>1</v>
      </c>
      <c r="I15">
        <v>0</v>
      </c>
      <c r="J15">
        <v>0</v>
      </c>
      <c r="K15">
        <v>1</v>
      </c>
      <c r="L15">
        <v>0</v>
      </c>
      <c r="M15">
        <v>1</v>
      </c>
      <c r="N15">
        <v>1</v>
      </c>
      <c r="O15">
        <v>1</v>
      </c>
      <c r="P15">
        <v>1</v>
      </c>
      <c r="Q15">
        <v>0</v>
      </c>
      <c r="R15">
        <v>1</v>
      </c>
      <c r="S15">
        <v>1</v>
      </c>
      <c r="T15">
        <v>1</v>
      </c>
      <c r="U15">
        <v>1</v>
      </c>
      <c r="V15">
        <v>0</v>
      </c>
      <c r="W15">
        <v>1</v>
      </c>
      <c r="X15">
        <v>0</v>
      </c>
      <c r="Y15">
        <v>1</v>
      </c>
      <c r="Z15">
        <v>0</v>
      </c>
      <c r="AA15">
        <v>1</v>
      </c>
      <c r="AB15">
        <v>1</v>
      </c>
      <c r="AC15">
        <v>1</v>
      </c>
      <c r="AD15">
        <v>0</v>
      </c>
      <c r="AE15">
        <v>0</v>
      </c>
      <c r="AF15">
        <v>0</v>
      </c>
      <c r="AG15">
        <v>1</v>
      </c>
      <c r="AH15">
        <v>1</v>
      </c>
      <c r="AI15">
        <v>1</v>
      </c>
      <c r="AJ15">
        <v>1</v>
      </c>
      <c r="AK15">
        <v>0</v>
      </c>
      <c r="AL15">
        <v>0</v>
      </c>
      <c r="AM15">
        <v>1</v>
      </c>
      <c r="AN15">
        <v>1</v>
      </c>
      <c r="AO15">
        <v>1</v>
      </c>
      <c r="AP15">
        <v>0</v>
      </c>
      <c r="AQ15">
        <v>1</v>
      </c>
      <c r="AR15">
        <v>0</v>
      </c>
      <c r="AS15">
        <v>1</v>
      </c>
      <c r="AT15">
        <v>0</v>
      </c>
      <c r="AU15">
        <v>0</v>
      </c>
      <c r="AV15">
        <v>1</v>
      </c>
      <c r="AW15">
        <v>1</v>
      </c>
      <c r="AX15">
        <v>1</v>
      </c>
      <c r="AY15">
        <v>1</v>
      </c>
      <c r="AZ15">
        <v>0</v>
      </c>
      <c r="BA15">
        <v>1</v>
      </c>
      <c r="BB15">
        <v>1</v>
      </c>
      <c r="BC15">
        <v>1</v>
      </c>
      <c r="BD15">
        <v>1</v>
      </c>
      <c r="BE15">
        <v>1</v>
      </c>
      <c r="BF15">
        <v>0</v>
      </c>
      <c r="BG15">
        <v>1</v>
      </c>
      <c r="BH15">
        <v>1</v>
      </c>
      <c r="BI15">
        <v>0</v>
      </c>
      <c r="BJ15">
        <v>1</v>
      </c>
      <c r="BK15">
        <v>1</v>
      </c>
      <c r="BL15">
        <v>0</v>
      </c>
      <c r="BM15">
        <v>0</v>
      </c>
      <c r="BN15">
        <v>0</v>
      </c>
      <c r="BO15">
        <v>1</v>
      </c>
      <c r="BP15">
        <v>1</v>
      </c>
      <c r="BQ15">
        <v>1</v>
      </c>
      <c r="BR15">
        <v>0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0</v>
      </c>
      <c r="CA15">
        <v>0</v>
      </c>
      <c r="CB15">
        <v>1</v>
      </c>
      <c r="CC15">
        <v>1</v>
      </c>
      <c r="CD15">
        <v>1</v>
      </c>
      <c r="CE15">
        <v>1</v>
      </c>
      <c r="CF15">
        <v>1</v>
      </c>
      <c r="CG15">
        <v>0</v>
      </c>
      <c r="CH15">
        <v>1</v>
      </c>
      <c r="CI15">
        <v>1</v>
      </c>
      <c r="CJ15">
        <v>0</v>
      </c>
      <c r="CK15">
        <v>0</v>
      </c>
      <c r="CL15">
        <v>1</v>
      </c>
      <c r="CM15">
        <v>1</v>
      </c>
      <c r="CN15">
        <v>1</v>
      </c>
      <c r="CO15">
        <v>1</v>
      </c>
      <c r="CP15">
        <v>0</v>
      </c>
      <c r="CQ15">
        <v>1</v>
      </c>
      <c r="CR15">
        <v>0</v>
      </c>
      <c r="CS15">
        <v>0</v>
      </c>
      <c r="CT15">
        <v>0</v>
      </c>
      <c r="CU15">
        <v>1</v>
      </c>
      <c r="CV15">
        <v>1</v>
      </c>
      <c r="CW15">
        <v>1</v>
      </c>
      <c r="CX15">
        <v>1</v>
      </c>
      <c r="CY15">
        <v>0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1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1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1.4853545711558789</v>
      </c>
      <c r="IA15">
        <v>-0.35815583555527053</v>
      </c>
      <c r="IB15">
        <v>1.6941073138207641</v>
      </c>
      <c r="IC15">
        <v>-8.6040140212736912E-2</v>
      </c>
      <c r="ID15">
        <v>-7.3024399579527553E-3</v>
      </c>
      <c r="IE15">
        <v>-0.12039840253050087</v>
      </c>
      <c r="IF15">
        <v>3.7952611560178977E-3</v>
      </c>
      <c r="IG15">
        <v>-0.36043097004140401</v>
      </c>
      <c r="IH15">
        <v>1.1646381052269494</v>
      </c>
      <c r="II15">
        <v>0.7637380298366484</v>
      </c>
      <c r="IJ15">
        <v>0.11760103170521527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 t="s">
        <v>2625</v>
      </c>
      <c r="IS15">
        <v>0</v>
      </c>
      <c r="IT15">
        <v>529</v>
      </c>
      <c r="IU15" t="s">
        <v>2648</v>
      </c>
      <c r="IV15" t="s">
        <v>2648</v>
      </c>
      <c r="IW15" t="s">
        <v>2648</v>
      </c>
      <c r="IX15" t="s">
        <v>2648</v>
      </c>
      <c r="IY15" t="s">
        <v>2648</v>
      </c>
      <c r="IZ15" t="s">
        <v>2648</v>
      </c>
      <c r="JA15" t="s">
        <v>2648</v>
      </c>
      <c r="JB15">
        <v>1</v>
      </c>
      <c r="JC15" t="s">
        <v>2648</v>
      </c>
      <c r="JD15" t="s">
        <v>2631</v>
      </c>
      <c r="JE15" t="s">
        <v>2631</v>
      </c>
      <c r="JF15" t="s">
        <v>12093</v>
      </c>
    </row>
    <row r="16" spans="1:280" x14ac:dyDescent="0.3">
      <c r="A16" t="s">
        <v>864</v>
      </c>
      <c r="B16" t="s">
        <v>884</v>
      </c>
      <c r="C16" t="s">
        <v>885</v>
      </c>
      <c r="D16" t="s">
        <v>9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1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1</v>
      </c>
      <c r="AQ16">
        <v>0</v>
      </c>
      <c r="AR16">
        <v>1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1</v>
      </c>
      <c r="BQ16">
        <v>0</v>
      </c>
      <c r="BR16">
        <v>1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1</v>
      </c>
      <c r="CJ16">
        <v>0</v>
      </c>
      <c r="CK16">
        <v>1</v>
      </c>
      <c r="CL16">
        <v>0</v>
      </c>
      <c r="CM16">
        <v>0</v>
      </c>
      <c r="CN16">
        <v>0</v>
      </c>
      <c r="CO16">
        <v>0</v>
      </c>
      <c r="CP16">
        <v>1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1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0.18698763019377582</v>
      </c>
      <c r="IA16">
        <v>-0.89118624570676708</v>
      </c>
      <c r="IB16">
        <v>-0.663898867331294</v>
      </c>
      <c r="IC16">
        <v>4.2107384598558655E-3</v>
      </c>
      <c r="ID16">
        <v>1.0676423686823262E-2</v>
      </c>
      <c r="IE16">
        <v>-1.9855918729807791</v>
      </c>
      <c r="IF16">
        <v>0.52712545847023762</v>
      </c>
      <c r="IG16">
        <v>-0.36445817826576044</v>
      </c>
      <c r="IH16">
        <v>-0.43259782745613307</v>
      </c>
      <c r="II16">
        <v>-3.2073295304635006E-2</v>
      </c>
      <c r="IJ16">
        <v>-0.23710038492713451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 t="s">
        <v>2648</v>
      </c>
      <c r="IU16" t="s">
        <v>2648</v>
      </c>
      <c r="IV16" t="s">
        <v>2648</v>
      </c>
      <c r="IW16" t="s">
        <v>2648</v>
      </c>
      <c r="IX16" t="s">
        <v>2648</v>
      </c>
      <c r="IY16" t="s">
        <v>2648</v>
      </c>
      <c r="IZ16" t="s">
        <v>2648</v>
      </c>
      <c r="JA16" t="s">
        <v>2648</v>
      </c>
      <c r="JB16" t="s">
        <v>2648</v>
      </c>
      <c r="JC16" t="s">
        <v>2648</v>
      </c>
      <c r="JD16" t="s">
        <v>2631</v>
      </c>
      <c r="JE16" t="s">
        <v>12093</v>
      </c>
      <c r="JF16" t="s">
        <v>12093</v>
      </c>
    </row>
    <row r="17" spans="1:266" x14ac:dyDescent="0.3">
      <c r="A17" t="s">
        <v>870</v>
      </c>
      <c r="B17" t="s">
        <v>886</v>
      </c>
      <c r="C17" t="s">
        <v>887</v>
      </c>
      <c r="D17" t="s">
        <v>10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2</v>
      </c>
      <c r="U17">
        <v>2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</v>
      </c>
      <c r="AH17">
        <v>0</v>
      </c>
      <c r="AI17">
        <v>1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1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0.70398737703078307</v>
      </c>
      <c r="IA17">
        <v>-2.0079991767738918</v>
      </c>
      <c r="IB17">
        <v>1.2030706522023151</v>
      </c>
      <c r="IC17">
        <v>-2.112714344947872</v>
      </c>
      <c r="ID17">
        <v>-7.3024399579527553E-3</v>
      </c>
      <c r="IE17">
        <v>0.17594719500523243</v>
      </c>
      <c r="IF17">
        <v>-0.34512599165009206</v>
      </c>
      <c r="IG17">
        <v>-1.7549028234955792E-2</v>
      </c>
      <c r="IH17">
        <v>2.102563173216224</v>
      </c>
      <c r="II17">
        <v>-0.95518602317758738</v>
      </c>
      <c r="IJ17">
        <v>0.46506560215594239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 t="s">
        <v>2648</v>
      </c>
      <c r="IU17" t="s">
        <v>2648</v>
      </c>
      <c r="IV17" t="s">
        <v>2648</v>
      </c>
      <c r="IW17" t="s">
        <v>2648</v>
      </c>
      <c r="IX17" t="s">
        <v>2648</v>
      </c>
      <c r="IY17" t="s">
        <v>2648</v>
      </c>
      <c r="IZ17" t="s">
        <v>2648</v>
      </c>
      <c r="JA17" t="s">
        <v>2648</v>
      </c>
      <c r="JB17" t="s">
        <v>2648</v>
      </c>
      <c r="JC17" t="s">
        <v>2648</v>
      </c>
      <c r="JD17" t="s">
        <v>12093</v>
      </c>
      <c r="JE17" t="s">
        <v>12093</v>
      </c>
      <c r="JF17" t="s">
        <v>12093</v>
      </c>
    </row>
    <row r="18" spans="1:266" x14ac:dyDescent="0.3">
      <c r="A18" t="s">
        <v>875</v>
      </c>
      <c r="B18" t="s">
        <v>888</v>
      </c>
      <c r="C18" t="s">
        <v>889</v>
      </c>
      <c r="D18" t="s">
        <v>11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0</v>
      </c>
      <c r="N18">
        <v>1</v>
      </c>
      <c r="O18">
        <v>1</v>
      </c>
      <c r="P18">
        <v>1</v>
      </c>
      <c r="Q18">
        <v>1</v>
      </c>
      <c r="R18">
        <v>0</v>
      </c>
      <c r="S18">
        <v>1</v>
      </c>
      <c r="T18">
        <v>0</v>
      </c>
      <c r="U18">
        <v>0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0</v>
      </c>
      <c r="AC18">
        <v>1</v>
      </c>
      <c r="AD18">
        <v>1</v>
      </c>
      <c r="AE18">
        <v>1</v>
      </c>
      <c r="AF18">
        <v>1</v>
      </c>
      <c r="AG18">
        <v>0</v>
      </c>
      <c r="AH18">
        <v>0</v>
      </c>
      <c r="AI18">
        <v>0</v>
      </c>
      <c r="AJ18">
        <v>1</v>
      </c>
      <c r="AK18">
        <v>1</v>
      </c>
      <c r="AL18">
        <v>1</v>
      </c>
      <c r="AM18">
        <v>0</v>
      </c>
      <c r="AN18">
        <v>0</v>
      </c>
      <c r="AO18">
        <v>1</v>
      </c>
      <c r="AP18">
        <v>1</v>
      </c>
      <c r="AQ18">
        <v>1</v>
      </c>
      <c r="AR18">
        <v>1</v>
      </c>
      <c r="AS18">
        <v>0</v>
      </c>
      <c r="AT18">
        <v>1</v>
      </c>
      <c r="AU18">
        <v>1</v>
      </c>
      <c r="AV18">
        <v>0</v>
      </c>
      <c r="AW18">
        <v>0</v>
      </c>
      <c r="AX18">
        <v>1</v>
      </c>
      <c r="AY18">
        <v>1</v>
      </c>
      <c r="AZ18">
        <v>1</v>
      </c>
      <c r="BA18">
        <v>1</v>
      </c>
      <c r="BB18">
        <v>0</v>
      </c>
      <c r="BC18">
        <v>0</v>
      </c>
      <c r="BD18">
        <v>0</v>
      </c>
      <c r="BE18">
        <v>0</v>
      </c>
      <c r="BF18">
        <v>1</v>
      </c>
      <c r="BG18">
        <v>1</v>
      </c>
      <c r="BH18">
        <v>0</v>
      </c>
      <c r="BI18">
        <v>1</v>
      </c>
      <c r="BJ18">
        <v>1</v>
      </c>
      <c r="BK18">
        <v>1</v>
      </c>
      <c r="BL18">
        <v>1</v>
      </c>
      <c r="BM18">
        <v>1</v>
      </c>
      <c r="BN18">
        <v>1</v>
      </c>
      <c r="BO18">
        <v>1</v>
      </c>
      <c r="BP18">
        <v>1</v>
      </c>
      <c r="BQ18">
        <v>0</v>
      </c>
      <c r="BR18">
        <v>1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1</v>
      </c>
      <c r="BY18">
        <v>0</v>
      </c>
      <c r="BZ18">
        <v>1</v>
      </c>
      <c r="CA18">
        <v>1</v>
      </c>
      <c r="CB18">
        <v>1</v>
      </c>
      <c r="CC18">
        <v>0</v>
      </c>
      <c r="CD18">
        <v>0</v>
      </c>
      <c r="CE18">
        <v>1</v>
      </c>
      <c r="CF18">
        <v>0</v>
      </c>
      <c r="CG18">
        <v>1</v>
      </c>
      <c r="CH18">
        <v>1</v>
      </c>
      <c r="CI18">
        <v>1</v>
      </c>
      <c r="CJ18">
        <v>1</v>
      </c>
      <c r="CK18">
        <v>1</v>
      </c>
      <c r="CL18">
        <v>1</v>
      </c>
      <c r="CM18">
        <v>0</v>
      </c>
      <c r="CN18">
        <v>1</v>
      </c>
      <c r="CO18">
        <v>0</v>
      </c>
      <c r="CP18">
        <v>1</v>
      </c>
      <c r="CQ18">
        <v>1</v>
      </c>
      <c r="CR18">
        <v>1</v>
      </c>
      <c r="CS18">
        <v>1</v>
      </c>
      <c r="CT18">
        <v>1</v>
      </c>
      <c r="CU18">
        <v>1</v>
      </c>
      <c r="CV18">
        <v>1</v>
      </c>
      <c r="CW18">
        <v>0</v>
      </c>
      <c r="CX18">
        <v>0</v>
      </c>
      <c r="CY18">
        <v>1</v>
      </c>
      <c r="CZ18">
        <v>0</v>
      </c>
      <c r="DA18">
        <v>1</v>
      </c>
      <c r="DB18">
        <v>0</v>
      </c>
      <c r="DC18">
        <v>1</v>
      </c>
      <c r="DD18">
        <v>1</v>
      </c>
      <c r="DE18">
        <v>1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-0.22210605659540691</v>
      </c>
      <c r="IA18">
        <v>-1.5934546957884632</v>
      </c>
      <c r="IB18">
        <v>-0.881215496351751</v>
      </c>
      <c r="IC18">
        <v>-0.45503255122537956</v>
      </c>
      <c r="ID18">
        <v>6.5286734869255028E-2</v>
      </c>
      <c r="IE18">
        <v>-0.10151380581209835</v>
      </c>
      <c r="IF18">
        <v>1.8071323030506083</v>
      </c>
      <c r="IG18">
        <v>-0.12609391451943439</v>
      </c>
      <c r="IH18">
        <v>-1.0980611780564471</v>
      </c>
      <c r="II18">
        <v>0.80625815435675319</v>
      </c>
      <c r="IJ18">
        <v>-0.14093347542107101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 t="s">
        <v>2648</v>
      </c>
      <c r="IU18" t="s">
        <v>2648</v>
      </c>
      <c r="IV18" t="s">
        <v>2648</v>
      </c>
      <c r="IW18" t="s">
        <v>2648</v>
      </c>
      <c r="IX18" t="s">
        <v>2648</v>
      </c>
      <c r="IY18" t="s">
        <v>2648</v>
      </c>
      <c r="IZ18" t="s">
        <v>2648</v>
      </c>
      <c r="JA18" t="s">
        <v>2648</v>
      </c>
      <c r="JB18" t="s">
        <v>2648</v>
      </c>
      <c r="JC18" t="s">
        <v>2648</v>
      </c>
      <c r="JD18" t="s">
        <v>12093</v>
      </c>
      <c r="JE18" t="s">
        <v>2631</v>
      </c>
      <c r="JF18" t="s">
        <v>12093</v>
      </c>
    </row>
    <row r="19" spans="1:266" x14ac:dyDescent="0.3">
      <c r="A19" t="s">
        <v>864</v>
      </c>
      <c r="B19" t="s">
        <v>890</v>
      </c>
      <c r="C19" t="s">
        <v>891</v>
      </c>
      <c r="D19" t="s">
        <v>12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2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1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-0.54065202143065905</v>
      </c>
      <c r="IA19">
        <v>-0.8261336931175749</v>
      </c>
      <c r="IB19">
        <v>0.19194208844194408</v>
      </c>
      <c r="IC19">
        <v>0.28498638750894656</v>
      </c>
      <c r="ID19">
        <v>6.5034561479969319E-2</v>
      </c>
      <c r="IE19">
        <v>-1.2701058035625266</v>
      </c>
      <c r="IF19">
        <v>-0.36532828053953514</v>
      </c>
      <c r="IG19">
        <v>-0.75554241021329593</v>
      </c>
      <c r="IH19">
        <v>1.1206123655864813</v>
      </c>
      <c r="II19">
        <v>-0.33875500644547313</v>
      </c>
      <c r="IJ19">
        <v>-0.1985528256725918</v>
      </c>
      <c r="IK19" t="s">
        <v>2633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24</v>
      </c>
      <c r="IU19">
        <v>10</v>
      </c>
      <c r="IV19" t="s">
        <v>2648</v>
      </c>
      <c r="IW19" t="s">
        <v>2648</v>
      </c>
      <c r="IX19" t="s">
        <v>2648</v>
      </c>
      <c r="IY19" t="s">
        <v>2648</v>
      </c>
      <c r="IZ19" t="s">
        <v>2648</v>
      </c>
      <c r="JA19" t="s">
        <v>2648</v>
      </c>
      <c r="JB19" t="s">
        <v>2648</v>
      </c>
      <c r="JC19" t="s">
        <v>2648</v>
      </c>
      <c r="JD19" t="s">
        <v>12093</v>
      </c>
      <c r="JE19" t="s">
        <v>12093</v>
      </c>
      <c r="JF19" t="s">
        <v>12093</v>
      </c>
    </row>
    <row r="20" spans="1:266" x14ac:dyDescent="0.3">
      <c r="A20" t="s">
        <v>867</v>
      </c>
      <c r="B20" t="s">
        <v>892</v>
      </c>
      <c r="C20" t="s">
        <v>893</v>
      </c>
      <c r="D20" t="s">
        <v>13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2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0.2533512405297606</v>
      </c>
      <c r="IA20">
        <v>-0.11049097224768614</v>
      </c>
      <c r="IB20">
        <v>1.7382081096665238</v>
      </c>
      <c r="IC20">
        <v>-0.92168341757878902</v>
      </c>
      <c r="ID20">
        <v>-7.3024399579527553E-3</v>
      </c>
      <c r="IE20">
        <v>4.6293417749485033E-2</v>
      </c>
      <c r="IF20">
        <v>0.21318575799624781</v>
      </c>
      <c r="IG20">
        <v>-2.6786656042872965E-2</v>
      </c>
      <c r="IH20">
        <v>0.85724189493894076</v>
      </c>
      <c r="II20">
        <v>-1.0255928100256786</v>
      </c>
      <c r="IJ20">
        <v>0.84451768860198029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 t="s">
        <v>2648</v>
      </c>
      <c r="IU20" t="s">
        <v>2648</v>
      </c>
      <c r="IV20" t="s">
        <v>2648</v>
      </c>
      <c r="IW20" t="s">
        <v>2648</v>
      </c>
      <c r="IX20" t="s">
        <v>2648</v>
      </c>
      <c r="IY20" t="s">
        <v>2648</v>
      </c>
      <c r="IZ20" t="s">
        <v>2648</v>
      </c>
      <c r="JA20" t="s">
        <v>2648</v>
      </c>
      <c r="JB20" t="s">
        <v>2648</v>
      </c>
      <c r="JC20" t="s">
        <v>2648</v>
      </c>
      <c r="JD20" t="s">
        <v>12093</v>
      </c>
      <c r="JE20" t="s">
        <v>12093</v>
      </c>
      <c r="JF20" t="s">
        <v>12093</v>
      </c>
    </row>
    <row r="21" spans="1:266" x14ac:dyDescent="0.3">
      <c r="A21" t="s">
        <v>894</v>
      </c>
      <c r="B21" t="s">
        <v>895</v>
      </c>
      <c r="C21" t="s">
        <v>896</v>
      </c>
      <c r="D21" t="s">
        <v>14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-1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-1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1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-0.19929336382024565</v>
      </c>
      <c r="IA21">
        <v>-1.1751974470147755</v>
      </c>
      <c r="IB21">
        <v>-0.75471607742894131</v>
      </c>
      <c r="IC21">
        <v>-2.7093904181782417E-2</v>
      </c>
      <c r="ID21">
        <v>1.2022865790323207</v>
      </c>
      <c r="IE21">
        <v>0.17947777419587052</v>
      </c>
      <c r="IF21">
        <v>7.3278447376544709E-2</v>
      </c>
      <c r="IG21">
        <v>-1.8613851848842917</v>
      </c>
      <c r="IH21">
        <v>1.4600199666954012</v>
      </c>
      <c r="II21">
        <v>-0.83323486540873348</v>
      </c>
      <c r="IJ21">
        <v>-0.22471171758665773</v>
      </c>
      <c r="IK21">
        <v>0</v>
      </c>
      <c r="IL21">
        <v>0</v>
      </c>
      <c r="IM21">
        <v>0</v>
      </c>
      <c r="IN21">
        <v>0</v>
      </c>
      <c r="IO21" t="s">
        <v>2643</v>
      </c>
      <c r="IP21">
        <v>0</v>
      </c>
      <c r="IQ21">
        <v>0</v>
      </c>
      <c r="IR21">
        <v>0</v>
      </c>
      <c r="IS21">
        <v>0</v>
      </c>
      <c r="IT21">
        <v>457</v>
      </c>
      <c r="IU21" t="s">
        <v>2648</v>
      </c>
      <c r="IV21" t="s">
        <v>2648</v>
      </c>
      <c r="IW21" t="s">
        <v>2648</v>
      </c>
      <c r="IX21" t="s">
        <v>2648</v>
      </c>
      <c r="IY21">
        <v>7</v>
      </c>
      <c r="IZ21" t="s">
        <v>2648</v>
      </c>
      <c r="JA21" t="s">
        <v>2648</v>
      </c>
      <c r="JB21" t="s">
        <v>2648</v>
      </c>
      <c r="JC21" t="s">
        <v>2648</v>
      </c>
      <c r="JD21" t="s">
        <v>12093</v>
      </c>
      <c r="JE21" t="s">
        <v>12093</v>
      </c>
      <c r="JF21" t="s">
        <v>12093</v>
      </c>
    </row>
    <row r="22" spans="1:266" x14ac:dyDescent="0.3">
      <c r="A22" t="s">
        <v>881</v>
      </c>
      <c r="B22" t="s">
        <v>897</v>
      </c>
      <c r="C22" t="s">
        <v>898</v>
      </c>
      <c r="D22" t="s">
        <v>15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1</v>
      </c>
      <c r="HB22">
        <v>0</v>
      </c>
      <c r="HC22">
        <v>0</v>
      </c>
      <c r="HD22">
        <v>0</v>
      </c>
      <c r="HE22">
        <v>1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1.7247781945585026</v>
      </c>
      <c r="IA22">
        <v>-1.4190406035169043</v>
      </c>
      <c r="IB22">
        <v>1.3703863882716976</v>
      </c>
      <c r="IC22">
        <v>-0.21519312639559027</v>
      </c>
      <c r="ID22">
        <v>4.1002812592679856E-2</v>
      </c>
      <c r="IE22">
        <v>0.17833438452247966</v>
      </c>
      <c r="IF22">
        <v>-0.14320193431597503</v>
      </c>
      <c r="IG22">
        <v>6.6632447339976572E-2</v>
      </c>
      <c r="IH22">
        <v>0.63846400769145373</v>
      </c>
      <c r="II22">
        <v>1.1136569890521639</v>
      </c>
      <c r="IJ22">
        <v>1.6998829369958939E-2</v>
      </c>
      <c r="IK22" t="s">
        <v>2643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 t="s">
        <v>2625</v>
      </c>
      <c r="IS22">
        <v>0</v>
      </c>
      <c r="IT22">
        <v>153</v>
      </c>
      <c r="IU22">
        <v>189</v>
      </c>
      <c r="IV22" t="s">
        <v>2648</v>
      </c>
      <c r="IW22" t="s">
        <v>2648</v>
      </c>
      <c r="IX22" t="s">
        <v>2648</v>
      </c>
      <c r="IY22" t="s">
        <v>2648</v>
      </c>
      <c r="IZ22" t="s">
        <v>2648</v>
      </c>
      <c r="JA22" t="s">
        <v>2648</v>
      </c>
      <c r="JB22">
        <v>2</v>
      </c>
      <c r="JC22" t="s">
        <v>2648</v>
      </c>
      <c r="JD22" t="s">
        <v>12093</v>
      </c>
      <c r="JE22" t="s">
        <v>12093</v>
      </c>
      <c r="JF22" t="s">
        <v>12093</v>
      </c>
    </row>
    <row r="23" spans="1:266" x14ac:dyDescent="0.3">
      <c r="A23" t="s">
        <v>867</v>
      </c>
      <c r="B23" t="s">
        <v>899</v>
      </c>
      <c r="C23" t="s">
        <v>900</v>
      </c>
      <c r="D23" t="s">
        <v>16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1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-3.2749883618227608E-2</v>
      </c>
      <c r="IA23">
        <v>1.8175621483542299</v>
      </c>
      <c r="IB23">
        <v>1.9731999998561427</v>
      </c>
      <c r="IC23">
        <v>0.92228851904373521</v>
      </c>
      <c r="ID23">
        <v>5.9880061687914189E-3</v>
      </c>
      <c r="IE23">
        <v>-2.6172438617716094</v>
      </c>
      <c r="IF23">
        <v>0.26338128291570745</v>
      </c>
      <c r="IG23">
        <v>-0.72632220917246093</v>
      </c>
      <c r="IH23">
        <v>-1.533566609944746</v>
      </c>
      <c r="II23">
        <v>-0.31923651479442949</v>
      </c>
      <c r="IJ23">
        <v>-0.19440266787124008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 t="s">
        <v>2648</v>
      </c>
      <c r="IU23" t="s">
        <v>2648</v>
      </c>
      <c r="IV23" t="s">
        <v>2648</v>
      </c>
      <c r="IW23" t="s">
        <v>2648</v>
      </c>
      <c r="IX23" t="s">
        <v>2648</v>
      </c>
      <c r="IY23" t="s">
        <v>2648</v>
      </c>
      <c r="IZ23" t="s">
        <v>2648</v>
      </c>
      <c r="JA23" t="s">
        <v>2648</v>
      </c>
      <c r="JB23" t="s">
        <v>2648</v>
      </c>
      <c r="JC23" t="s">
        <v>2648</v>
      </c>
      <c r="JD23" t="s">
        <v>12093</v>
      </c>
      <c r="JE23" t="s">
        <v>12093</v>
      </c>
      <c r="JF23" t="s">
        <v>12093</v>
      </c>
    </row>
    <row r="24" spans="1:266" x14ac:dyDescent="0.3">
      <c r="A24" t="s">
        <v>864</v>
      </c>
      <c r="B24" t="s">
        <v>901</v>
      </c>
      <c r="C24" t="s">
        <v>902</v>
      </c>
      <c r="D24" t="s">
        <v>17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1</v>
      </c>
      <c r="HV24">
        <v>0</v>
      </c>
      <c r="HW24">
        <v>0</v>
      </c>
      <c r="HX24">
        <v>0</v>
      </c>
      <c r="HY24">
        <v>0</v>
      </c>
      <c r="HZ24">
        <v>0.72605411279378829</v>
      </c>
      <c r="IA24">
        <v>-1.0811908632173375</v>
      </c>
      <c r="IB24">
        <v>-0.31651716666294744</v>
      </c>
      <c r="IC24">
        <v>-2.1443442409281834E-2</v>
      </c>
      <c r="ID24">
        <v>-3.931169986883875E-3</v>
      </c>
      <c r="IE24">
        <v>-1.5715002423240412</v>
      </c>
      <c r="IF24">
        <v>0.40318351184158951</v>
      </c>
      <c r="IG24">
        <v>-0.30681372303878163</v>
      </c>
      <c r="IH24">
        <v>-0.58230776238626469</v>
      </c>
      <c r="II24">
        <v>-0.74016669971564042</v>
      </c>
      <c r="IJ24">
        <v>-0.22352591050211895</v>
      </c>
      <c r="IK24" t="s">
        <v>2633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25</v>
      </c>
      <c r="IU24">
        <v>267</v>
      </c>
      <c r="IV24" t="s">
        <v>2648</v>
      </c>
      <c r="IW24" t="s">
        <v>2648</v>
      </c>
      <c r="IX24" t="s">
        <v>2648</v>
      </c>
      <c r="IY24" t="s">
        <v>2648</v>
      </c>
      <c r="IZ24" t="s">
        <v>2648</v>
      </c>
      <c r="JA24" t="s">
        <v>2648</v>
      </c>
      <c r="JB24" t="s">
        <v>2648</v>
      </c>
      <c r="JC24" t="s">
        <v>2648</v>
      </c>
      <c r="JD24" t="s">
        <v>12093</v>
      </c>
      <c r="JE24" t="s">
        <v>12093</v>
      </c>
      <c r="JF24" t="s">
        <v>12093</v>
      </c>
    </row>
    <row r="25" spans="1:266" x14ac:dyDescent="0.3">
      <c r="A25" t="s">
        <v>903</v>
      </c>
      <c r="B25" t="s">
        <v>904</v>
      </c>
      <c r="C25" t="s">
        <v>905</v>
      </c>
      <c r="D25" t="s">
        <v>18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-1</v>
      </c>
      <c r="O25">
        <v>0</v>
      </c>
      <c r="P25">
        <v>-1</v>
      </c>
      <c r="Q25">
        <v>0</v>
      </c>
      <c r="R25">
        <v>0</v>
      </c>
      <c r="S25">
        <v>0</v>
      </c>
      <c r="T25">
        <v>0</v>
      </c>
      <c r="U25">
        <v>0</v>
      </c>
      <c r="V25">
        <v>-1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-1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-1</v>
      </c>
      <c r="AM25">
        <v>0</v>
      </c>
      <c r="AN25">
        <v>-1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-1</v>
      </c>
      <c r="BG25">
        <v>-1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-1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-1</v>
      </c>
      <c r="BW25">
        <v>0</v>
      </c>
      <c r="BX25">
        <v>0</v>
      </c>
      <c r="BY25">
        <v>0</v>
      </c>
      <c r="BZ25">
        <v>0</v>
      </c>
      <c r="CA25">
        <v>-1</v>
      </c>
      <c r="CB25">
        <v>-1</v>
      </c>
      <c r="CC25">
        <v>0</v>
      </c>
      <c r="CD25">
        <v>0</v>
      </c>
      <c r="CE25">
        <v>0</v>
      </c>
      <c r="CF25">
        <v>0</v>
      </c>
      <c r="CG25">
        <v>-1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-1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-1</v>
      </c>
      <c r="DC25">
        <v>0</v>
      </c>
      <c r="DD25">
        <v>0</v>
      </c>
      <c r="DE25">
        <v>-1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1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0.35629859864572427</v>
      </c>
      <c r="IA25">
        <v>-0.83171755191635821</v>
      </c>
      <c r="IB25">
        <v>-0.31119096512125766</v>
      </c>
      <c r="IC25">
        <v>-0.94717162606552741</v>
      </c>
      <c r="ID25">
        <v>-7.3024399579527553E-3</v>
      </c>
      <c r="IE25">
        <v>-0.21830110431642227</v>
      </c>
      <c r="IF25">
        <v>-0.15025452493941135</v>
      </c>
      <c r="IG25">
        <v>0.19937197517310432</v>
      </c>
      <c r="IH25">
        <v>-0.8128386376309702</v>
      </c>
      <c r="II25">
        <v>0.41021193848202764</v>
      </c>
      <c r="IJ25">
        <v>0.49207994858873649</v>
      </c>
      <c r="IK25">
        <v>0</v>
      </c>
      <c r="IL25">
        <v>0</v>
      </c>
      <c r="IM25">
        <v>0</v>
      </c>
      <c r="IN25" t="s">
        <v>2625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436</v>
      </c>
      <c r="IU25" t="s">
        <v>2648</v>
      </c>
      <c r="IV25" t="s">
        <v>2648</v>
      </c>
      <c r="IW25" t="s">
        <v>2648</v>
      </c>
      <c r="IX25">
        <v>17</v>
      </c>
      <c r="IY25" t="s">
        <v>2648</v>
      </c>
      <c r="IZ25" t="s">
        <v>2648</v>
      </c>
      <c r="JA25" t="s">
        <v>2648</v>
      </c>
      <c r="JB25" t="s">
        <v>2648</v>
      </c>
      <c r="JC25" t="s">
        <v>2648</v>
      </c>
      <c r="JD25" t="s">
        <v>12093</v>
      </c>
      <c r="JE25" t="s">
        <v>12093</v>
      </c>
      <c r="JF25" t="s">
        <v>12093</v>
      </c>
    </row>
    <row r="26" spans="1:266" x14ac:dyDescent="0.3">
      <c r="A26" t="s">
        <v>906</v>
      </c>
      <c r="B26" t="s">
        <v>907</v>
      </c>
      <c r="C26" t="s">
        <v>908</v>
      </c>
      <c r="D26" t="s">
        <v>19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1</v>
      </c>
      <c r="AQ26">
        <v>0</v>
      </c>
      <c r="AR26">
        <v>1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1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1</v>
      </c>
      <c r="CZ26">
        <v>0</v>
      </c>
      <c r="DA26">
        <v>0</v>
      </c>
      <c r="DB26">
        <v>0</v>
      </c>
      <c r="DC26">
        <v>1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1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-1.2982046525890538</v>
      </c>
      <c r="IA26">
        <v>-1.1105522701119988</v>
      </c>
      <c r="IB26">
        <v>-0.68034294123120898</v>
      </c>
      <c r="IC26">
        <v>-0.76646661553528617</v>
      </c>
      <c r="ID26">
        <v>1.4270056426386064</v>
      </c>
      <c r="IE26">
        <v>0.59266096520257605</v>
      </c>
      <c r="IF26">
        <v>-1.3636934644996681</v>
      </c>
      <c r="IG26">
        <v>0.30548373227644399</v>
      </c>
      <c r="IH26">
        <v>1.8093936758727995</v>
      </c>
      <c r="II26">
        <v>-1.0452331466892872</v>
      </c>
      <c r="IJ26">
        <v>0.26348048491459636</v>
      </c>
      <c r="IK26">
        <v>0</v>
      </c>
      <c r="IL26" t="s">
        <v>2643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344</v>
      </c>
      <c r="IU26" t="s">
        <v>2648</v>
      </c>
      <c r="IV26">
        <v>64</v>
      </c>
      <c r="IW26" t="s">
        <v>2648</v>
      </c>
      <c r="IX26" t="s">
        <v>2648</v>
      </c>
      <c r="IY26" t="s">
        <v>2648</v>
      </c>
      <c r="IZ26" t="s">
        <v>2648</v>
      </c>
      <c r="JA26" t="s">
        <v>2648</v>
      </c>
      <c r="JB26" t="s">
        <v>2648</v>
      </c>
      <c r="JC26" t="s">
        <v>2648</v>
      </c>
      <c r="JD26" t="s">
        <v>12093</v>
      </c>
      <c r="JE26" t="s">
        <v>12093</v>
      </c>
      <c r="JF26" t="s">
        <v>12093</v>
      </c>
    </row>
    <row r="27" spans="1:266" x14ac:dyDescent="0.3">
      <c r="A27" t="s">
        <v>909</v>
      </c>
      <c r="B27" t="s">
        <v>910</v>
      </c>
      <c r="C27" t="s">
        <v>911</v>
      </c>
      <c r="D27" t="s">
        <v>20</v>
      </c>
      <c r="E27">
        <v>1</v>
      </c>
      <c r="F27">
        <v>1</v>
      </c>
      <c r="G27">
        <v>0</v>
      </c>
      <c r="H27">
        <v>1</v>
      </c>
      <c r="I27">
        <v>0</v>
      </c>
      <c r="J27">
        <v>1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1</v>
      </c>
      <c r="Y27">
        <v>0</v>
      </c>
      <c r="Z27">
        <v>0</v>
      </c>
      <c r="AA27">
        <v>0</v>
      </c>
      <c r="AB27">
        <v>1</v>
      </c>
      <c r="AC27">
        <v>0</v>
      </c>
      <c r="AD27">
        <v>1</v>
      </c>
      <c r="AE27">
        <v>1</v>
      </c>
      <c r="AF27">
        <v>1</v>
      </c>
      <c r="AG27">
        <v>0</v>
      </c>
      <c r="AH27">
        <v>1</v>
      </c>
      <c r="AI27">
        <v>0</v>
      </c>
      <c r="AJ27">
        <v>1</v>
      </c>
      <c r="AK27">
        <v>1</v>
      </c>
      <c r="AL27">
        <v>0</v>
      </c>
      <c r="AM27">
        <v>0</v>
      </c>
      <c r="AN27">
        <v>0</v>
      </c>
      <c r="AO27">
        <v>0</v>
      </c>
      <c r="AP27">
        <v>1</v>
      </c>
      <c r="AQ27">
        <v>0</v>
      </c>
      <c r="AR27">
        <v>1</v>
      </c>
      <c r="AS27">
        <v>0</v>
      </c>
      <c r="AT27">
        <v>1</v>
      </c>
      <c r="AU27">
        <v>0</v>
      </c>
      <c r="AV27">
        <v>1</v>
      </c>
      <c r="AW27">
        <v>0</v>
      </c>
      <c r="AX27">
        <v>0</v>
      </c>
      <c r="AY27">
        <v>1</v>
      </c>
      <c r="AZ27">
        <v>0</v>
      </c>
      <c r="BA27">
        <v>0</v>
      </c>
      <c r="BB27">
        <v>0</v>
      </c>
      <c r="BC27">
        <v>1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1</v>
      </c>
      <c r="BQ27">
        <v>1</v>
      </c>
      <c r="BR27">
        <v>0</v>
      </c>
      <c r="BS27">
        <v>1</v>
      </c>
      <c r="BT27">
        <v>0</v>
      </c>
      <c r="BU27">
        <v>0</v>
      </c>
      <c r="BV27">
        <v>0</v>
      </c>
      <c r="BW27">
        <v>0</v>
      </c>
      <c r="BX27">
        <v>1</v>
      </c>
      <c r="BY27">
        <v>0</v>
      </c>
      <c r="BZ27">
        <v>1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1</v>
      </c>
      <c r="CJ27">
        <v>1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1</v>
      </c>
      <c r="CQ27">
        <v>1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1</v>
      </c>
      <c r="CY27">
        <v>1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0.30055922086529824</v>
      </c>
      <c r="IA27">
        <v>0.65981975501548995</v>
      </c>
      <c r="IB27">
        <v>-0.23024595989933094</v>
      </c>
      <c r="IC27">
        <v>7.1128176502576537E-2</v>
      </c>
      <c r="ID27">
        <v>-7.3024399579527553E-3</v>
      </c>
      <c r="IE27">
        <v>5.6051699057576808E-2</v>
      </c>
      <c r="IF27">
        <v>-0.71396684369124075</v>
      </c>
      <c r="IG27">
        <v>-5.9504102176867031E-2</v>
      </c>
      <c r="IH27">
        <v>-1.4953302454893329</v>
      </c>
      <c r="II27">
        <v>-1.0947269619297373</v>
      </c>
      <c r="IJ27">
        <v>-0.20805388864336499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 t="s">
        <v>2648</v>
      </c>
      <c r="IU27" t="s">
        <v>2648</v>
      </c>
      <c r="IV27" t="s">
        <v>2648</v>
      </c>
      <c r="IW27" t="s">
        <v>2648</v>
      </c>
      <c r="IX27" t="s">
        <v>2648</v>
      </c>
      <c r="IY27" t="s">
        <v>2648</v>
      </c>
      <c r="IZ27" t="s">
        <v>2648</v>
      </c>
      <c r="JA27" t="s">
        <v>2648</v>
      </c>
      <c r="JB27" t="s">
        <v>2648</v>
      </c>
      <c r="JC27" t="s">
        <v>2648</v>
      </c>
      <c r="JD27" t="s">
        <v>2631</v>
      </c>
      <c r="JE27" t="s">
        <v>12093</v>
      </c>
      <c r="JF27" t="s">
        <v>12093</v>
      </c>
    </row>
    <row r="28" spans="1:266" x14ac:dyDescent="0.3">
      <c r="A28" t="s">
        <v>912</v>
      </c>
      <c r="B28" t="s">
        <v>913</v>
      </c>
      <c r="C28" t="s">
        <v>914</v>
      </c>
      <c r="D28" t="s">
        <v>21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1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1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-0.51748528660106063</v>
      </c>
      <c r="IA28">
        <v>-0.93875368274520532</v>
      </c>
      <c r="IB28">
        <v>-0.50639438870096953</v>
      </c>
      <c r="IC28">
        <v>-0.43214595670593131</v>
      </c>
      <c r="ID28">
        <v>3.6031119977411145E-2</v>
      </c>
      <c r="IE28">
        <v>-1.8468531926204651E-2</v>
      </c>
      <c r="IF28">
        <v>0.11225120608137913</v>
      </c>
      <c r="IG28">
        <v>0.41343892340877236</v>
      </c>
      <c r="IH28">
        <v>-0.3086917251836449</v>
      </c>
      <c r="II28">
        <v>0.36909899536009411</v>
      </c>
      <c r="IJ28">
        <v>-0.1342637390592227</v>
      </c>
      <c r="IK28" t="s">
        <v>2633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36</v>
      </c>
      <c r="IU28">
        <v>18</v>
      </c>
      <c r="IV28" t="s">
        <v>2648</v>
      </c>
      <c r="IW28" t="s">
        <v>2648</v>
      </c>
      <c r="IX28" t="s">
        <v>2648</v>
      </c>
      <c r="IY28" t="s">
        <v>2648</v>
      </c>
      <c r="IZ28" t="s">
        <v>2648</v>
      </c>
      <c r="JA28" t="s">
        <v>2648</v>
      </c>
      <c r="JB28" t="s">
        <v>2648</v>
      </c>
      <c r="JC28" t="s">
        <v>2648</v>
      </c>
      <c r="JD28" t="s">
        <v>12093</v>
      </c>
      <c r="JE28" t="s">
        <v>12093</v>
      </c>
      <c r="JF28" t="s">
        <v>12093</v>
      </c>
    </row>
    <row r="29" spans="1:266" x14ac:dyDescent="0.3">
      <c r="A29" t="s">
        <v>881</v>
      </c>
      <c r="B29" t="s">
        <v>915</v>
      </c>
      <c r="C29" t="s">
        <v>916</v>
      </c>
      <c r="D29" t="s">
        <v>22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0.23916002657389429</v>
      </c>
      <c r="IA29">
        <v>-0.29139670785992317</v>
      </c>
      <c r="IB29">
        <v>0.99070150644273525</v>
      </c>
      <c r="IC29">
        <v>-1.7307967073489645</v>
      </c>
      <c r="ID29">
        <v>-7.3024399579527553E-3</v>
      </c>
      <c r="IE29">
        <v>0.43063268754227624</v>
      </c>
      <c r="IF29">
        <v>0.41127653959112592</v>
      </c>
      <c r="IG29">
        <v>-0.20083213234155625</v>
      </c>
      <c r="IH29">
        <v>0.62255175553624476</v>
      </c>
      <c r="II29">
        <v>-0.39316213303817105</v>
      </c>
      <c r="IJ29">
        <v>0.72638305570580275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 t="s">
        <v>2648</v>
      </c>
      <c r="IU29" t="s">
        <v>2648</v>
      </c>
      <c r="IV29" t="s">
        <v>2648</v>
      </c>
      <c r="IW29" t="s">
        <v>2648</v>
      </c>
      <c r="IX29" t="s">
        <v>2648</v>
      </c>
      <c r="IY29" t="s">
        <v>2648</v>
      </c>
      <c r="IZ29" t="s">
        <v>2648</v>
      </c>
      <c r="JA29" t="s">
        <v>2648</v>
      </c>
      <c r="JB29" t="s">
        <v>2648</v>
      </c>
      <c r="JC29" t="s">
        <v>2648</v>
      </c>
      <c r="JD29" t="s">
        <v>12093</v>
      </c>
      <c r="JE29" t="s">
        <v>12093</v>
      </c>
      <c r="JF29" t="s">
        <v>12093</v>
      </c>
    </row>
    <row r="30" spans="1:266" x14ac:dyDescent="0.3">
      <c r="A30" t="s">
        <v>917</v>
      </c>
      <c r="B30" t="s">
        <v>918</v>
      </c>
      <c r="C30" t="s">
        <v>919</v>
      </c>
      <c r="D30" t="s">
        <v>23</v>
      </c>
      <c r="E30">
        <v>0</v>
      </c>
      <c r="F30">
        <v>0</v>
      </c>
      <c r="G30">
        <v>0</v>
      </c>
      <c r="H30">
        <v>0</v>
      </c>
      <c r="I30">
        <v>0</v>
      </c>
      <c r="J30">
        <v>1</v>
      </c>
      <c r="K30">
        <v>0</v>
      </c>
      <c r="L30">
        <v>1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-1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-1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-1</v>
      </c>
      <c r="BG30">
        <v>0</v>
      </c>
      <c r="BH30">
        <v>0</v>
      </c>
      <c r="BI30">
        <v>1</v>
      </c>
      <c r="BJ30">
        <v>0</v>
      </c>
      <c r="BK30">
        <v>0</v>
      </c>
      <c r="BL30">
        <v>1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-1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1</v>
      </c>
      <c r="CV30">
        <v>0</v>
      </c>
      <c r="CW30">
        <v>1</v>
      </c>
      <c r="CX30">
        <v>0</v>
      </c>
      <c r="CY30">
        <v>0</v>
      </c>
      <c r="CZ30">
        <v>0</v>
      </c>
      <c r="DA30">
        <v>0</v>
      </c>
      <c r="DB30">
        <v>-1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1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-0.46852939756375978</v>
      </c>
      <c r="IA30">
        <v>1.2805407532451401</v>
      </c>
      <c r="IB30">
        <v>-0.79802615195700555</v>
      </c>
      <c r="IC30">
        <v>0.65736230518406202</v>
      </c>
      <c r="ID30">
        <v>9.5083371235882938E-2</v>
      </c>
      <c r="IE30">
        <v>0.86795448828318522</v>
      </c>
      <c r="IF30">
        <v>1.0820445826799798</v>
      </c>
      <c r="IG30">
        <v>2.0308805128030265</v>
      </c>
      <c r="IH30">
        <v>-1.6762210369557773</v>
      </c>
      <c r="II30">
        <v>0.9560305386921063</v>
      </c>
      <c r="IJ30">
        <v>2.8553203823439697</v>
      </c>
      <c r="IK30" t="s">
        <v>2643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167</v>
      </c>
      <c r="IU30">
        <v>282</v>
      </c>
      <c r="IV30" t="s">
        <v>2648</v>
      </c>
      <c r="IW30" t="s">
        <v>2648</v>
      </c>
      <c r="IX30" t="s">
        <v>2648</v>
      </c>
      <c r="IY30" t="s">
        <v>2648</v>
      </c>
      <c r="IZ30" t="s">
        <v>2648</v>
      </c>
      <c r="JA30" t="s">
        <v>2648</v>
      </c>
      <c r="JB30" t="s">
        <v>2648</v>
      </c>
      <c r="JC30" t="s">
        <v>2648</v>
      </c>
      <c r="JD30" t="s">
        <v>12093</v>
      </c>
      <c r="JE30" t="s">
        <v>12093</v>
      </c>
      <c r="JF30" t="s">
        <v>12093</v>
      </c>
    </row>
    <row r="31" spans="1:266" x14ac:dyDescent="0.3">
      <c r="A31" t="s">
        <v>912</v>
      </c>
      <c r="B31" t="s">
        <v>920</v>
      </c>
      <c r="C31" t="s">
        <v>921</v>
      </c>
      <c r="D31" t="s">
        <v>24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1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-1.0718114572104826E-2</v>
      </c>
      <c r="IA31">
        <v>-0.79753201476921365</v>
      </c>
      <c r="IB31">
        <v>-2.3034355971719073E-2</v>
      </c>
      <c r="IC31">
        <v>-0.26045631798501906</v>
      </c>
      <c r="ID31">
        <v>9.5600803626419359E-3</v>
      </c>
      <c r="IE31">
        <v>-0.36301321300915068</v>
      </c>
      <c r="IF31">
        <v>-0.15367062545373655</v>
      </c>
      <c r="IG31">
        <v>-0.39093600571173298</v>
      </c>
      <c r="IH31">
        <v>0.26582945159696414</v>
      </c>
      <c r="II31">
        <v>-1.0511552750169466</v>
      </c>
      <c r="IJ31">
        <v>9.3571579331240551E-2</v>
      </c>
      <c r="IK31" t="s">
        <v>2625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233</v>
      </c>
      <c r="IU31">
        <v>121</v>
      </c>
      <c r="IV31" t="s">
        <v>2648</v>
      </c>
      <c r="IW31" t="s">
        <v>2648</v>
      </c>
      <c r="IX31" t="s">
        <v>2648</v>
      </c>
      <c r="IY31" t="s">
        <v>2648</v>
      </c>
      <c r="IZ31" t="s">
        <v>2648</v>
      </c>
      <c r="JA31" t="s">
        <v>2648</v>
      </c>
      <c r="JB31" t="s">
        <v>2648</v>
      </c>
      <c r="JC31" t="s">
        <v>2648</v>
      </c>
      <c r="JD31" t="s">
        <v>12093</v>
      </c>
      <c r="JE31" t="s">
        <v>12093</v>
      </c>
      <c r="JF31" t="s">
        <v>12093</v>
      </c>
    </row>
    <row r="32" spans="1:266" x14ac:dyDescent="0.3">
      <c r="A32" t="s">
        <v>922</v>
      </c>
      <c r="B32" t="s">
        <v>923</v>
      </c>
      <c r="C32" t="s">
        <v>924</v>
      </c>
      <c r="D32" t="s">
        <v>25</v>
      </c>
      <c r="E32">
        <v>0</v>
      </c>
      <c r="F32">
        <v>1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1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-1</v>
      </c>
      <c r="AC32">
        <v>0</v>
      </c>
      <c r="AD32">
        <v>0</v>
      </c>
      <c r="AE32">
        <v>0</v>
      </c>
      <c r="AF32">
        <v>0</v>
      </c>
      <c r="AG32">
        <v>-1</v>
      </c>
      <c r="AH32">
        <v>-1</v>
      </c>
      <c r="AI32">
        <v>0</v>
      </c>
      <c r="AJ32">
        <v>-1</v>
      </c>
      <c r="AK32">
        <v>0</v>
      </c>
      <c r="AL32">
        <v>0</v>
      </c>
      <c r="AM32">
        <v>0</v>
      </c>
      <c r="AN32">
        <v>-1</v>
      </c>
      <c r="AO32">
        <v>0</v>
      </c>
      <c r="AP32">
        <v>1</v>
      </c>
      <c r="AQ32">
        <v>1</v>
      </c>
      <c r="AR32">
        <v>0</v>
      </c>
      <c r="AS32">
        <v>0</v>
      </c>
      <c r="AT32">
        <v>-1</v>
      </c>
      <c r="AU32">
        <v>0</v>
      </c>
      <c r="AV32">
        <v>0</v>
      </c>
      <c r="AW32">
        <v>0</v>
      </c>
      <c r="AX32">
        <v>0</v>
      </c>
      <c r="AY32">
        <v>1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-1</v>
      </c>
      <c r="BP32">
        <v>0</v>
      </c>
      <c r="BQ32">
        <v>-1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-1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-1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-1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1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1.2253248683267444</v>
      </c>
      <c r="IA32">
        <v>0.37096732184596282</v>
      </c>
      <c r="IB32">
        <v>-0.83034177602305559</v>
      </c>
      <c r="IC32">
        <v>1.2455864121768869</v>
      </c>
      <c r="ID32">
        <v>0.26865418415585396</v>
      </c>
      <c r="IE32">
        <v>1.0231915236851448</v>
      </c>
      <c r="IF32">
        <v>1.0110903004164562</v>
      </c>
      <c r="IG32">
        <v>0.62045211903471553</v>
      </c>
      <c r="IH32">
        <v>1.6596870662966297</v>
      </c>
      <c r="II32">
        <v>0.80607740616546586</v>
      </c>
      <c r="IJ32">
        <v>0.27961674591925839</v>
      </c>
      <c r="IK32">
        <v>0</v>
      </c>
      <c r="IL32" t="s">
        <v>2625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384</v>
      </c>
      <c r="IU32" t="s">
        <v>2648</v>
      </c>
      <c r="IV32">
        <v>33</v>
      </c>
      <c r="IW32" t="s">
        <v>2648</v>
      </c>
      <c r="IX32" t="s">
        <v>2648</v>
      </c>
      <c r="IY32" t="s">
        <v>2648</v>
      </c>
      <c r="IZ32" t="s">
        <v>2648</v>
      </c>
      <c r="JA32" t="s">
        <v>2648</v>
      </c>
      <c r="JB32" t="s">
        <v>2648</v>
      </c>
      <c r="JC32" t="s">
        <v>2648</v>
      </c>
      <c r="JD32" t="s">
        <v>12093</v>
      </c>
      <c r="JE32" t="s">
        <v>12093</v>
      </c>
      <c r="JF32" t="s">
        <v>12093</v>
      </c>
    </row>
    <row r="33" spans="1:266" x14ac:dyDescent="0.3">
      <c r="A33" t="s">
        <v>912</v>
      </c>
      <c r="B33" t="s">
        <v>925</v>
      </c>
      <c r="C33" t="s">
        <v>926</v>
      </c>
      <c r="D33" t="s">
        <v>26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1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1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1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1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1.4812014799314477</v>
      </c>
      <c r="IA33">
        <v>-9.6594397553448688E-3</v>
      </c>
      <c r="IB33">
        <v>-0.780223894981105</v>
      </c>
      <c r="IC33">
        <v>0.34122959828497945</v>
      </c>
      <c r="ID33">
        <v>-6.4055144295281138E-3</v>
      </c>
      <c r="IE33">
        <v>-1.0342235494624805</v>
      </c>
      <c r="IF33">
        <v>0.57429313445984664</v>
      </c>
      <c r="IG33">
        <v>-8.8916721468449312E-4</v>
      </c>
      <c r="IH33">
        <v>-0.3013745517472966</v>
      </c>
      <c r="II33">
        <v>0.28292638129970576</v>
      </c>
      <c r="IJ33">
        <v>-0.17704183655266006</v>
      </c>
      <c r="IK33">
        <v>0</v>
      </c>
      <c r="IL33" t="s">
        <v>2625</v>
      </c>
      <c r="IM33" t="s">
        <v>2625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385</v>
      </c>
      <c r="IU33" t="s">
        <v>2648</v>
      </c>
      <c r="IV33">
        <v>52</v>
      </c>
      <c r="IW33">
        <v>92</v>
      </c>
      <c r="IX33" t="s">
        <v>2648</v>
      </c>
      <c r="IY33" t="s">
        <v>2648</v>
      </c>
      <c r="IZ33" t="s">
        <v>2648</v>
      </c>
      <c r="JA33" t="s">
        <v>2648</v>
      </c>
      <c r="JB33" t="s">
        <v>2648</v>
      </c>
      <c r="JC33" t="s">
        <v>2648</v>
      </c>
      <c r="JD33" t="s">
        <v>12093</v>
      </c>
      <c r="JE33" t="s">
        <v>12093</v>
      </c>
      <c r="JF33" t="s">
        <v>12093</v>
      </c>
    </row>
    <row r="34" spans="1:266" x14ac:dyDescent="0.3">
      <c r="A34" t="s">
        <v>912</v>
      </c>
      <c r="B34" t="s">
        <v>927</v>
      </c>
      <c r="C34" t="s">
        <v>928</v>
      </c>
      <c r="D34" t="s">
        <v>27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1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1.3769741906222681</v>
      </c>
      <c r="IA34">
        <v>-0.49153970970176031</v>
      </c>
      <c r="IB34">
        <v>0.82742634956897076</v>
      </c>
      <c r="IC34">
        <v>-0.37487145690426649</v>
      </c>
      <c r="ID34">
        <v>-7.3024399579527553E-3</v>
      </c>
      <c r="IE34">
        <v>1.2398355652886841</v>
      </c>
      <c r="IF34">
        <v>0.74609356809170613</v>
      </c>
      <c r="IG34">
        <v>-0.28648897847139626</v>
      </c>
      <c r="IH34">
        <v>-1.4681262062480316</v>
      </c>
      <c r="II34">
        <v>-1.1389037862511495</v>
      </c>
      <c r="IJ34">
        <v>7.2175121935328365E-2</v>
      </c>
      <c r="IK34">
        <v>0</v>
      </c>
      <c r="IL34" t="s">
        <v>2643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351</v>
      </c>
      <c r="IU34" t="s">
        <v>2648</v>
      </c>
      <c r="IV34">
        <v>81</v>
      </c>
      <c r="IW34" t="s">
        <v>2648</v>
      </c>
      <c r="IX34" t="s">
        <v>2648</v>
      </c>
      <c r="IY34" t="s">
        <v>2648</v>
      </c>
      <c r="IZ34" t="s">
        <v>2648</v>
      </c>
      <c r="JA34" t="s">
        <v>2648</v>
      </c>
      <c r="JB34" t="s">
        <v>2648</v>
      </c>
      <c r="JC34" t="s">
        <v>2648</v>
      </c>
      <c r="JD34" t="s">
        <v>12093</v>
      </c>
      <c r="JE34" t="s">
        <v>12093</v>
      </c>
      <c r="JF34" t="s">
        <v>12093</v>
      </c>
    </row>
    <row r="35" spans="1:266" x14ac:dyDescent="0.3">
      <c r="A35" t="s">
        <v>912</v>
      </c>
      <c r="B35" t="s">
        <v>929</v>
      </c>
      <c r="C35" t="s">
        <v>930</v>
      </c>
      <c r="D35" t="s">
        <v>28</v>
      </c>
      <c r="E35">
        <v>0</v>
      </c>
      <c r="F35">
        <v>0</v>
      </c>
      <c r="G35">
        <v>0</v>
      </c>
      <c r="H35">
        <v>0</v>
      </c>
      <c r="I35">
        <v>-1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-1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2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2</v>
      </c>
      <c r="AZ35">
        <v>0</v>
      </c>
      <c r="BA35">
        <v>0</v>
      </c>
      <c r="BB35">
        <v>0</v>
      </c>
      <c r="BC35">
        <v>1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1</v>
      </c>
      <c r="BQ35">
        <v>0</v>
      </c>
      <c r="BR35">
        <v>0</v>
      </c>
      <c r="BS35">
        <v>1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-1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2.9139826154339604E-2</v>
      </c>
      <c r="IA35">
        <v>0.30413166693826105</v>
      </c>
      <c r="IB35">
        <v>-0.7842712036790872</v>
      </c>
      <c r="IC35">
        <v>1.1058075449510847</v>
      </c>
      <c r="ID35">
        <v>-7.3024399579527553E-3</v>
      </c>
      <c r="IE35">
        <v>-0.59591326558441537</v>
      </c>
      <c r="IF35">
        <v>2.851365640184516E-2</v>
      </c>
      <c r="IG35">
        <v>-0.85046807041273353</v>
      </c>
      <c r="IH35">
        <v>-1.714638579610849</v>
      </c>
      <c r="II35">
        <v>0.8144583605773128</v>
      </c>
      <c r="IJ35">
        <v>-0.27017893227890127</v>
      </c>
      <c r="IK35">
        <v>0</v>
      </c>
      <c r="IL35" t="s">
        <v>2642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391</v>
      </c>
      <c r="IU35" t="s">
        <v>2648</v>
      </c>
      <c r="IV35">
        <v>114</v>
      </c>
      <c r="IW35" t="s">
        <v>2648</v>
      </c>
      <c r="IX35" t="s">
        <v>2648</v>
      </c>
      <c r="IY35" t="s">
        <v>2648</v>
      </c>
      <c r="IZ35" t="s">
        <v>2648</v>
      </c>
      <c r="JA35" t="s">
        <v>2648</v>
      </c>
      <c r="JB35" t="s">
        <v>2648</v>
      </c>
      <c r="JC35" t="s">
        <v>2648</v>
      </c>
      <c r="JD35" t="s">
        <v>12093</v>
      </c>
      <c r="JE35" t="s">
        <v>12093</v>
      </c>
      <c r="JF35" t="s">
        <v>12093</v>
      </c>
    </row>
    <row r="36" spans="1:266" x14ac:dyDescent="0.3">
      <c r="A36" t="s">
        <v>875</v>
      </c>
      <c r="B36" t="s">
        <v>931</v>
      </c>
      <c r="C36" t="s">
        <v>932</v>
      </c>
      <c r="D36" t="s">
        <v>29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-1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1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9.6613885805549596E-2</v>
      </c>
      <c r="IA36">
        <v>-0.74350050224921915</v>
      </c>
      <c r="IB36">
        <v>-0.54893385697316455</v>
      </c>
      <c r="IC36">
        <v>-0.4129876979592142</v>
      </c>
      <c r="ID36">
        <v>0.17540204525451533</v>
      </c>
      <c r="IE36">
        <v>-1.0420863728276297</v>
      </c>
      <c r="IF36">
        <v>2.3606249614079955</v>
      </c>
      <c r="IG36">
        <v>-0.6073324883355864</v>
      </c>
      <c r="IH36">
        <v>-1.3249248943422218</v>
      </c>
      <c r="II36">
        <v>-1.6713131493762998E-2</v>
      </c>
      <c r="IJ36">
        <v>-0.11963922350282724</v>
      </c>
      <c r="IK36" t="s">
        <v>2633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22</v>
      </c>
      <c r="IU36">
        <v>241</v>
      </c>
      <c r="IV36" t="s">
        <v>2648</v>
      </c>
      <c r="IW36" t="s">
        <v>2648</v>
      </c>
      <c r="IX36" t="s">
        <v>2648</v>
      </c>
      <c r="IY36" t="s">
        <v>2648</v>
      </c>
      <c r="IZ36" t="s">
        <v>2648</v>
      </c>
      <c r="JA36" t="s">
        <v>2648</v>
      </c>
      <c r="JB36" t="s">
        <v>2648</v>
      </c>
      <c r="JC36" t="s">
        <v>2648</v>
      </c>
      <c r="JD36" t="s">
        <v>12093</v>
      </c>
      <c r="JE36" t="s">
        <v>12093</v>
      </c>
      <c r="JF36" t="s">
        <v>12093</v>
      </c>
    </row>
    <row r="37" spans="1:266" x14ac:dyDescent="0.3">
      <c r="A37" t="s">
        <v>917</v>
      </c>
      <c r="B37" t="s">
        <v>933</v>
      </c>
      <c r="C37" t="s">
        <v>934</v>
      </c>
      <c r="D37" t="s">
        <v>30</v>
      </c>
      <c r="E37">
        <v>0</v>
      </c>
      <c r="F37">
        <v>0</v>
      </c>
      <c r="G37">
        <v>0</v>
      </c>
      <c r="H37">
        <v>0</v>
      </c>
      <c r="I37">
        <v>0</v>
      </c>
      <c r="J37">
        <v>1</v>
      </c>
      <c r="K37">
        <v>1</v>
      </c>
      <c r="L37">
        <v>1</v>
      </c>
      <c r="M37">
        <v>0</v>
      </c>
      <c r="N37">
        <v>0</v>
      </c>
      <c r="O37">
        <v>0</v>
      </c>
      <c r="P37">
        <v>0</v>
      </c>
      <c r="Q37">
        <v>1</v>
      </c>
      <c r="R37">
        <v>0</v>
      </c>
      <c r="S37">
        <v>0</v>
      </c>
      <c r="T37">
        <v>0</v>
      </c>
      <c r="U37">
        <v>0</v>
      </c>
      <c r="V37">
        <v>-1</v>
      </c>
      <c r="W37">
        <v>-1</v>
      </c>
      <c r="X37">
        <v>1</v>
      </c>
      <c r="Y37">
        <v>1</v>
      </c>
      <c r="Z37">
        <v>0</v>
      </c>
      <c r="AA37">
        <v>1</v>
      </c>
      <c r="AB37">
        <v>0</v>
      </c>
      <c r="AC37">
        <v>0</v>
      </c>
      <c r="AD37">
        <v>-1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1</v>
      </c>
      <c r="AL37">
        <v>0</v>
      </c>
      <c r="AM37">
        <v>0</v>
      </c>
      <c r="AN37">
        <v>0</v>
      </c>
      <c r="AO37">
        <v>1</v>
      </c>
      <c r="AP37">
        <v>1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-1</v>
      </c>
      <c r="AX37">
        <v>0</v>
      </c>
      <c r="AY37">
        <v>1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-1</v>
      </c>
      <c r="BG37">
        <v>0</v>
      </c>
      <c r="BH37">
        <v>0</v>
      </c>
      <c r="BI37">
        <v>1</v>
      </c>
      <c r="BJ37">
        <v>1</v>
      </c>
      <c r="BK37">
        <v>1</v>
      </c>
      <c r="BL37">
        <v>1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1</v>
      </c>
      <c r="BV37">
        <v>0</v>
      </c>
      <c r="BW37">
        <v>0</v>
      </c>
      <c r="BX37">
        <v>1</v>
      </c>
      <c r="BY37">
        <v>0</v>
      </c>
      <c r="BZ37">
        <v>1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-1</v>
      </c>
      <c r="CH37">
        <v>0</v>
      </c>
      <c r="CI37">
        <v>0</v>
      </c>
      <c r="CJ37">
        <v>1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1</v>
      </c>
      <c r="CQ37">
        <v>0</v>
      </c>
      <c r="CR37">
        <v>0</v>
      </c>
      <c r="CS37">
        <v>0</v>
      </c>
      <c r="CT37">
        <v>0</v>
      </c>
      <c r="CU37">
        <v>1</v>
      </c>
      <c r="CV37">
        <v>1</v>
      </c>
      <c r="CW37">
        <v>1</v>
      </c>
      <c r="CX37">
        <v>0</v>
      </c>
      <c r="CY37">
        <v>0</v>
      </c>
      <c r="CZ37">
        <v>0</v>
      </c>
      <c r="DA37">
        <v>0</v>
      </c>
      <c r="DB37">
        <v>-1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-1.0199408802526759</v>
      </c>
      <c r="IA37">
        <v>1.8986447299589915</v>
      </c>
      <c r="IB37">
        <v>-0.45148507323629827</v>
      </c>
      <c r="IC37">
        <v>2.4536423752198342</v>
      </c>
      <c r="ID37">
        <v>1.1521539941998362</v>
      </c>
      <c r="IE37">
        <v>-0.20511485125452844</v>
      </c>
      <c r="IF37">
        <v>-2.0314464661355482E-2</v>
      </c>
      <c r="IG37">
        <v>1.3686250365624044</v>
      </c>
      <c r="IH37">
        <v>-1.9459856496044809</v>
      </c>
      <c r="II37">
        <v>0.31141331505053638</v>
      </c>
      <c r="IJ37">
        <v>2.6791998829694208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 t="s">
        <v>2648</v>
      </c>
      <c r="IU37" t="s">
        <v>2648</v>
      </c>
      <c r="IV37" t="s">
        <v>2648</v>
      </c>
      <c r="IW37" t="s">
        <v>2648</v>
      </c>
      <c r="IX37" t="s">
        <v>2648</v>
      </c>
      <c r="IY37" t="s">
        <v>2648</v>
      </c>
      <c r="IZ37" t="s">
        <v>2648</v>
      </c>
      <c r="JA37" t="s">
        <v>2648</v>
      </c>
      <c r="JB37" t="s">
        <v>2648</v>
      </c>
      <c r="JC37" t="s">
        <v>2648</v>
      </c>
      <c r="JD37" t="s">
        <v>12093</v>
      </c>
      <c r="JE37" t="s">
        <v>12093</v>
      </c>
      <c r="JF37" t="s">
        <v>12093</v>
      </c>
    </row>
    <row r="38" spans="1:266" x14ac:dyDescent="0.3">
      <c r="A38" t="s">
        <v>912</v>
      </c>
      <c r="B38" t="s">
        <v>935</v>
      </c>
      <c r="C38" t="s">
        <v>936</v>
      </c>
      <c r="D38" t="s">
        <v>31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1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1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1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1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-1.4127466788961507</v>
      </c>
      <c r="IA38">
        <v>-0.64764537756083973</v>
      </c>
      <c r="IB38">
        <v>-0.62373639698802186</v>
      </c>
      <c r="IC38">
        <v>0.29211280456707256</v>
      </c>
      <c r="ID38">
        <v>-7.3024399579527553E-3</v>
      </c>
      <c r="IE38">
        <v>1.4979009972475515E-2</v>
      </c>
      <c r="IF38">
        <v>-0.67501651131291729</v>
      </c>
      <c r="IG38">
        <v>0.20292142036231345</v>
      </c>
      <c r="IH38">
        <v>-6.7334570613041989E-2</v>
      </c>
      <c r="II38">
        <v>0.65103505055597988</v>
      </c>
      <c r="IJ38">
        <v>-0.18252247416876072</v>
      </c>
      <c r="IK38" t="s">
        <v>2633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37</v>
      </c>
      <c r="IU38">
        <v>19</v>
      </c>
      <c r="IV38" t="s">
        <v>2648</v>
      </c>
      <c r="IW38" t="s">
        <v>2648</v>
      </c>
      <c r="IX38" t="s">
        <v>2648</v>
      </c>
      <c r="IY38" t="s">
        <v>2648</v>
      </c>
      <c r="IZ38" t="s">
        <v>2648</v>
      </c>
      <c r="JA38" t="s">
        <v>2648</v>
      </c>
      <c r="JB38" t="s">
        <v>2648</v>
      </c>
      <c r="JC38" t="s">
        <v>2648</v>
      </c>
      <c r="JD38" t="s">
        <v>12093</v>
      </c>
      <c r="JE38" t="s">
        <v>12093</v>
      </c>
      <c r="JF38" t="s">
        <v>12093</v>
      </c>
    </row>
    <row r="39" spans="1:266" x14ac:dyDescent="0.3">
      <c r="A39" t="s">
        <v>875</v>
      </c>
      <c r="B39" t="s">
        <v>937</v>
      </c>
      <c r="C39" t="s">
        <v>938</v>
      </c>
      <c r="D39" t="s">
        <v>32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1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-1.0970998107075369</v>
      </c>
      <c r="IA39">
        <v>7.9408448011792684E-2</v>
      </c>
      <c r="IB39">
        <v>0.11337876312500841</v>
      </c>
      <c r="IC39">
        <v>0.22781496961798642</v>
      </c>
      <c r="ID39">
        <v>0.12730328594668885</v>
      </c>
      <c r="IE39">
        <v>-1.1014015264765804</v>
      </c>
      <c r="IF39">
        <v>0.70317094217404896</v>
      </c>
      <c r="IG39">
        <v>0.35345916745054351</v>
      </c>
      <c r="IH39">
        <v>-0.18511553065077507</v>
      </c>
      <c r="II39">
        <v>-0.26538975741045495</v>
      </c>
      <c r="IJ39">
        <v>-6.3576093503731251E-2</v>
      </c>
      <c r="IK39" t="s">
        <v>2633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23</v>
      </c>
      <c r="IU39">
        <v>242</v>
      </c>
      <c r="IV39" t="s">
        <v>2648</v>
      </c>
      <c r="IW39" t="s">
        <v>2648</v>
      </c>
      <c r="IX39" t="s">
        <v>2648</v>
      </c>
      <c r="IY39" t="s">
        <v>2648</v>
      </c>
      <c r="IZ39" t="s">
        <v>2648</v>
      </c>
      <c r="JA39" t="s">
        <v>2648</v>
      </c>
      <c r="JB39" t="s">
        <v>2648</v>
      </c>
      <c r="JC39" t="s">
        <v>2648</v>
      </c>
      <c r="JD39" t="s">
        <v>12093</v>
      </c>
      <c r="JE39" t="s">
        <v>12093</v>
      </c>
      <c r="JF39" t="s">
        <v>12093</v>
      </c>
    </row>
    <row r="40" spans="1:266" x14ac:dyDescent="0.3">
      <c r="A40" t="s">
        <v>858</v>
      </c>
      <c r="B40" t="s">
        <v>939</v>
      </c>
      <c r="C40" t="s">
        <v>940</v>
      </c>
      <c r="D40" t="s">
        <v>33</v>
      </c>
      <c r="E40">
        <v>0</v>
      </c>
      <c r="F40">
        <v>0</v>
      </c>
      <c r="G40">
        <v>0</v>
      </c>
      <c r="H40">
        <v>0</v>
      </c>
      <c r="I40">
        <v>-1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-1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-1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1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-0.90402133257375361</v>
      </c>
      <c r="IA40">
        <v>0.75179159344005075</v>
      </c>
      <c r="IB40">
        <v>2.7283233408669942</v>
      </c>
      <c r="IC40">
        <v>0.31671197713642268</v>
      </c>
      <c r="ID40">
        <v>-7.3024399579527553E-3</v>
      </c>
      <c r="IE40">
        <v>-0.21354499126570914</v>
      </c>
      <c r="IF40">
        <v>-1.3281303584313113</v>
      </c>
      <c r="IG40">
        <v>-1.4221598311554897</v>
      </c>
      <c r="IH40">
        <v>1.3414932368791626</v>
      </c>
      <c r="II40">
        <v>-0.91756486898348366</v>
      </c>
      <c r="IJ40">
        <v>-0.20903722842013789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 t="s">
        <v>2625</v>
      </c>
      <c r="IT40">
        <v>557</v>
      </c>
      <c r="IU40" t="s">
        <v>2648</v>
      </c>
      <c r="IV40" t="s">
        <v>2648</v>
      </c>
      <c r="IW40" t="s">
        <v>2648</v>
      </c>
      <c r="IX40" t="s">
        <v>2648</v>
      </c>
      <c r="IY40" t="s">
        <v>2648</v>
      </c>
      <c r="IZ40" t="s">
        <v>2648</v>
      </c>
      <c r="JA40" t="s">
        <v>2648</v>
      </c>
      <c r="JB40" t="s">
        <v>2648</v>
      </c>
      <c r="JC40">
        <v>15</v>
      </c>
      <c r="JD40" t="s">
        <v>12093</v>
      </c>
      <c r="JE40" t="s">
        <v>12093</v>
      </c>
      <c r="JF40" t="s">
        <v>12093</v>
      </c>
    </row>
    <row r="41" spans="1:266" x14ac:dyDescent="0.3">
      <c r="A41" t="s">
        <v>912</v>
      </c>
      <c r="B41" t="s">
        <v>941</v>
      </c>
      <c r="C41" t="s">
        <v>942</v>
      </c>
      <c r="D41" t="s">
        <v>34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0.3321077625702239</v>
      </c>
      <c r="IA41">
        <v>-1.6115962558518693</v>
      </c>
      <c r="IB41">
        <v>0.60509699809279949</v>
      </c>
      <c r="IC41">
        <v>-0.71102603283496801</v>
      </c>
      <c r="ID41">
        <v>2.112443971397902E-2</v>
      </c>
      <c r="IE41">
        <v>-0.6197060235121461</v>
      </c>
      <c r="IF41">
        <v>0.40537178422127207</v>
      </c>
      <c r="IG41">
        <v>-0.25836498075933023</v>
      </c>
      <c r="IH41">
        <v>0.3511930006901306</v>
      </c>
      <c r="II41">
        <v>-0.41962284229396213</v>
      </c>
      <c r="IJ41">
        <v>-0.24197642516351722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 t="s">
        <v>2648</v>
      </c>
      <c r="IU41" t="s">
        <v>2648</v>
      </c>
      <c r="IV41" t="s">
        <v>2648</v>
      </c>
      <c r="IW41" t="s">
        <v>2648</v>
      </c>
      <c r="IX41" t="s">
        <v>2648</v>
      </c>
      <c r="IY41" t="s">
        <v>2648</v>
      </c>
      <c r="IZ41" t="s">
        <v>2648</v>
      </c>
      <c r="JA41" t="s">
        <v>2648</v>
      </c>
      <c r="JB41" t="s">
        <v>2648</v>
      </c>
      <c r="JC41" t="s">
        <v>2648</v>
      </c>
      <c r="JD41" t="s">
        <v>12093</v>
      </c>
      <c r="JE41" t="s">
        <v>12093</v>
      </c>
      <c r="JF41" t="s">
        <v>12093</v>
      </c>
    </row>
    <row r="42" spans="1:266" x14ac:dyDescent="0.3">
      <c r="A42" t="s">
        <v>909</v>
      </c>
      <c r="B42" t="s">
        <v>943</v>
      </c>
      <c r="C42" t="s">
        <v>944</v>
      </c>
      <c r="D42" t="s">
        <v>35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-0.51047723947045143</v>
      </c>
      <c r="IA42">
        <v>-0.49198712629611741</v>
      </c>
      <c r="IB42">
        <v>0.82934551206017015</v>
      </c>
      <c r="IC42">
        <v>-0.49087308739361207</v>
      </c>
      <c r="ID42">
        <v>-7.3024399579527553E-3</v>
      </c>
      <c r="IE42">
        <v>8.3181850555684625E-2</v>
      </c>
      <c r="IF42">
        <v>-0.82868298237000193</v>
      </c>
      <c r="IG42">
        <v>-0.42520855298081339</v>
      </c>
      <c r="IH42">
        <v>-5.270205865084307E-2</v>
      </c>
      <c r="II42">
        <v>0.3446555004219608</v>
      </c>
      <c r="IJ42">
        <v>-0.2522198059663685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 t="s">
        <v>2648</v>
      </c>
      <c r="IU42" t="s">
        <v>2648</v>
      </c>
      <c r="IV42" t="s">
        <v>2648</v>
      </c>
      <c r="IW42" t="s">
        <v>2648</v>
      </c>
      <c r="IX42" t="s">
        <v>2648</v>
      </c>
      <c r="IY42" t="s">
        <v>2648</v>
      </c>
      <c r="IZ42" t="s">
        <v>2648</v>
      </c>
      <c r="JA42" t="s">
        <v>2648</v>
      </c>
      <c r="JB42" t="s">
        <v>2648</v>
      </c>
      <c r="JC42" t="s">
        <v>2648</v>
      </c>
      <c r="JD42" t="s">
        <v>12093</v>
      </c>
      <c r="JE42" t="s">
        <v>12093</v>
      </c>
      <c r="JF42" t="s">
        <v>12093</v>
      </c>
    </row>
    <row r="43" spans="1:266" x14ac:dyDescent="0.3">
      <c r="A43" t="s">
        <v>922</v>
      </c>
      <c r="B43" t="s">
        <v>945</v>
      </c>
      <c r="C43" t="s">
        <v>946</v>
      </c>
      <c r="D43" t="s">
        <v>36</v>
      </c>
      <c r="E43">
        <v>0</v>
      </c>
      <c r="F43">
        <v>-1</v>
      </c>
      <c r="G43">
        <v>0</v>
      </c>
      <c r="H43">
        <v>0</v>
      </c>
      <c r="I43">
        <v>0</v>
      </c>
      <c r="J43">
        <v>0</v>
      </c>
      <c r="K43">
        <v>1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1</v>
      </c>
      <c r="Z43">
        <v>0</v>
      </c>
      <c r="AA43">
        <v>1</v>
      </c>
      <c r="AB43">
        <v>-1</v>
      </c>
      <c r="AC43">
        <v>0</v>
      </c>
      <c r="AD43">
        <v>0</v>
      </c>
      <c r="AE43">
        <v>-1</v>
      </c>
      <c r="AF43">
        <v>0</v>
      </c>
      <c r="AG43">
        <v>0</v>
      </c>
      <c r="AH43">
        <v>-1</v>
      </c>
      <c r="AI43">
        <v>0</v>
      </c>
      <c r="AJ43">
        <v>0</v>
      </c>
      <c r="AK43">
        <v>0</v>
      </c>
      <c r="AL43">
        <v>0</v>
      </c>
      <c r="AM43">
        <v>1</v>
      </c>
      <c r="AN43">
        <v>-1</v>
      </c>
      <c r="AO43">
        <v>1</v>
      </c>
      <c r="AP43">
        <v>0</v>
      </c>
      <c r="AQ43">
        <v>0</v>
      </c>
      <c r="AR43">
        <v>-1</v>
      </c>
      <c r="AS43">
        <v>0</v>
      </c>
      <c r="AT43">
        <v>-1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-1</v>
      </c>
      <c r="BC43">
        <v>-1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1</v>
      </c>
      <c r="BK43">
        <v>1</v>
      </c>
      <c r="BL43">
        <v>0</v>
      </c>
      <c r="BM43">
        <v>0</v>
      </c>
      <c r="BN43">
        <v>-1</v>
      </c>
      <c r="BO43">
        <v>-1</v>
      </c>
      <c r="BP43">
        <v>0</v>
      </c>
      <c r="BQ43">
        <v>-1</v>
      </c>
      <c r="BR43">
        <v>-1</v>
      </c>
      <c r="BS43">
        <v>0</v>
      </c>
      <c r="BT43">
        <v>0</v>
      </c>
      <c r="BU43">
        <v>1</v>
      </c>
      <c r="BV43">
        <v>0</v>
      </c>
      <c r="BW43">
        <v>0</v>
      </c>
      <c r="BX43">
        <v>1</v>
      </c>
      <c r="BY43">
        <v>1</v>
      </c>
      <c r="BZ43">
        <v>1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1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-1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1</v>
      </c>
      <c r="CW43">
        <v>0</v>
      </c>
      <c r="CX43">
        <v>0</v>
      </c>
      <c r="CY43">
        <v>-1</v>
      </c>
      <c r="CZ43">
        <v>0</v>
      </c>
      <c r="DA43">
        <v>0</v>
      </c>
      <c r="DB43">
        <v>0</v>
      </c>
      <c r="DC43">
        <v>-1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1</v>
      </c>
      <c r="EQ43">
        <v>0</v>
      </c>
      <c r="ER43">
        <v>0</v>
      </c>
      <c r="ES43">
        <v>0</v>
      </c>
      <c r="ET43">
        <v>1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1</v>
      </c>
      <c r="FE43">
        <v>0</v>
      </c>
      <c r="FF43">
        <v>0</v>
      </c>
      <c r="FG43">
        <v>1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1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-9.3365246838191307E-2</v>
      </c>
      <c r="IA43">
        <v>2.2885414355969127</v>
      </c>
      <c r="IB43">
        <v>-0.27945180975777428</v>
      </c>
      <c r="IC43">
        <v>-0.31308842963272843</v>
      </c>
      <c r="ID43">
        <v>3.7459955889493836E-2</v>
      </c>
      <c r="IE43">
        <v>1.5660279199749472</v>
      </c>
      <c r="IF43">
        <v>0.10239869689130389</v>
      </c>
      <c r="IG43">
        <v>0.4848604537711339</v>
      </c>
      <c r="IH43">
        <v>-1.0661423841534834</v>
      </c>
      <c r="II43">
        <v>-0.59642199966665088</v>
      </c>
      <c r="IJ43">
        <v>1.2716588345300703</v>
      </c>
      <c r="IK43">
        <v>0</v>
      </c>
      <c r="IL43" t="s">
        <v>2625</v>
      </c>
      <c r="IM43" t="s">
        <v>2625</v>
      </c>
      <c r="IN43">
        <v>0</v>
      </c>
      <c r="IO43">
        <v>0</v>
      </c>
      <c r="IP43">
        <v>0</v>
      </c>
      <c r="IQ43" t="s">
        <v>2625</v>
      </c>
      <c r="IR43">
        <v>0</v>
      </c>
      <c r="IS43">
        <v>0</v>
      </c>
      <c r="IT43">
        <v>371</v>
      </c>
      <c r="IU43" t="s">
        <v>2648</v>
      </c>
      <c r="IV43">
        <v>14</v>
      </c>
      <c r="IW43">
        <v>75</v>
      </c>
      <c r="IX43" t="s">
        <v>2648</v>
      </c>
      <c r="IY43" t="s">
        <v>2648</v>
      </c>
      <c r="IZ43" t="s">
        <v>2648</v>
      </c>
      <c r="JA43">
        <v>30</v>
      </c>
      <c r="JB43" t="s">
        <v>2648</v>
      </c>
      <c r="JC43" t="s">
        <v>2648</v>
      </c>
      <c r="JD43" t="s">
        <v>12093</v>
      </c>
      <c r="JE43" t="s">
        <v>12093</v>
      </c>
      <c r="JF43" t="s">
        <v>12093</v>
      </c>
    </row>
    <row r="44" spans="1:266" x14ac:dyDescent="0.3">
      <c r="A44" t="s">
        <v>947</v>
      </c>
      <c r="B44" t="s">
        <v>948</v>
      </c>
      <c r="C44" t="s">
        <v>949</v>
      </c>
      <c r="D44" t="s">
        <v>37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-1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1</v>
      </c>
      <c r="T44">
        <v>0</v>
      </c>
      <c r="U44">
        <v>0</v>
      </c>
      <c r="V44">
        <v>0</v>
      </c>
      <c r="W44">
        <v>0</v>
      </c>
      <c r="X44">
        <v>0</v>
      </c>
      <c r="Y44">
        <v>-1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-1</v>
      </c>
      <c r="AH44">
        <v>0</v>
      </c>
      <c r="AI44">
        <v>1</v>
      </c>
      <c r="AJ44">
        <v>-1</v>
      </c>
      <c r="AK44">
        <v>0</v>
      </c>
      <c r="AL44">
        <v>0</v>
      </c>
      <c r="AM44">
        <v>1</v>
      </c>
      <c r="AN44">
        <v>0</v>
      </c>
      <c r="AO44">
        <v>-1</v>
      </c>
      <c r="AP44">
        <v>1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-1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1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-1</v>
      </c>
      <c r="CF44">
        <v>1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-1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-1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-1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1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-1.4817199197716764</v>
      </c>
      <c r="IA44">
        <v>2.7541901217437523</v>
      </c>
      <c r="IB44">
        <v>1.2001586872555678</v>
      </c>
      <c r="IC44">
        <v>0.65195951194253121</v>
      </c>
      <c r="ID44">
        <v>4.2895844829681826E-2</v>
      </c>
      <c r="IE44">
        <v>-1.1743446342395782</v>
      </c>
      <c r="IF44">
        <v>0.11403264067447962</v>
      </c>
      <c r="IG44">
        <v>-1.2389082884639169</v>
      </c>
      <c r="IH44">
        <v>-0.96055280202618187</v>
      </c>
      <c r="II44">
        <v>0.4078891106068368</v>
      </c>
      <c r="IJ44">
        <v>-0.21785953035210923</v>
      </c>
      <c r="IK44" t="s">
        <v>2643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178</v>
      </c>
      <c r="IU44">
        <v>307</v>
      </c>
      <c r="IV44" t="s">
        <v>2648</v>
      </c>
      <c r="IW44" t="s">
        <v>2648</v>
      </c>
      <c r="IX44" t="s">
        <v>2648</v>
      </c>
      <c r="IY44" t="s">
        <v>2648</v>
      </c>
      <c r="IZ44" t="s">
        <v>2648</v>
      </c>
      <c r="JA44" t="s">
        <v>2648</v>
      </c>
      <c r="JB44" t="s">
        <v>2648</v>
      </c>
      <c r="JC44" t="s">
        <v>2648</v>
      </c>
      <c r="JD44" t="s">
        <v>12093</v>
      </c>
      <c r="JE44" t="s">
        <v>12093</v>
      </c>
      <c r="JF44" t="s">
        <v>12093</v>
      </c>
    </row>
    <row r="45" spans="1:266" x14ac:dyDescent="0.3">
      <c r="A45" t="s">
        <v>950</v>
      </c>
      <c r="B45" t="s">
        <v>951</v>
      </c>
      <c r="C45" t="s">
        <v>952</v>
      </c>
      <c r="D45" t="s">
        <v>38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1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-1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1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1.8060001302393844</v>
      </c>
      <c r="IA45">
        <v>0.55460088813153829</v>
      </c>
      <c r="IB45">
        <v>0.28011899102817761</v>
      </c>
      <c r="IC45">
        <v>0.11374772589370165</v>
      </c>
      <c r="ID45">
        <v>0.77950742479068758</v>
      </c>
      <c r="IE45">
        <v>1.2940217168588213E-2</v>
      </c>
      <c r="IF45">
        <v>0.71503101720008422</v>
      </c>
      <c r="IG45">
        <v>-2.6621226822383108</v>
      </c>
      <c r="IH45">
        <v>0.49359492797305138</v>
      </c>
      <c r="II45">
        <v>-1.210698220196647</v>
      </c>
      <c r="IJ45">
        <v>0.27207673412308486</v>
      </c>
      <c r="IK45">
        <v>0</v>
      </c>
      <c r="IL45">
        <v>0</v>
      </c>
      <c r="IM45">
        <v>0</v>
      </c>
      <c r="IN45">
        <v>0</v>
      </c>
      <c r="IO45" t="s">
        <v>2643</v>
      </c>
      <c r="IP45">
        <v>0</v>
      </c>
      <c r="IQ45">
        <v>0</v>
      </c>
      <c r="IR45">
        <v>0</v>
      </c>
      <c r="IS45">
        <v>0</v>
      </c>
      <c r="IT45">
        <v>461</v>
      </c>
      <c r="IU45" t="s">
        <v>2648</v>
      </c>
      <c r="IV45" t="s">
        <v>2648</v>
      </c>
      <c r="IW45" t="s">
        <v>2648</v>
      </c>
      <c r="IX45" t="s">
        <v>2648</v>
      </c>
      <c r="IY45">
        <v>11</v>
      </c>
      <c r="IZ45" t="s">
        <v>2648</v>
      </c>
      <c r="JA45" t="s">
        <v>2648</v>
      </c>
      <c r="JB45" t="s">
        <v>2648</v>
      </c>
      <c r="JC45" t="s">
        <v>2648</v>
      </c>
      <c r="JD45" t="s">
        <v>12093</v>
      </c>
      <c r="JE45" t="s">
        <v>12093</v>
      </c>
      <c r="JF45" t="s">
        <v>12093</v>
      </c>
    </row>
    <row r="46" spans="1:266" x14ac:dyDescent="0.3">
      <c r="A46" t="s">
        <v>947</v>
      </c>
      <c r="B46" t="s">
        <v>953</v>
      </c>
      <c r="C46" t="s">
        <v>954</v>
      </c>
      <c r="D46" t="s">
        <v>39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-1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-1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-1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1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1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-0.50792371774925638</v>
      </c>
      <c r="IA46">
        <v>1.3214399234023593</v>
      </c>
      <c r="IB46">
        <v>-0.3326409827981272</v>
      </c>
      <c r="IC46">
        <v>1.0735763890455101</v>
      </c>
      <c r="ID46">
        <v>0.48127107599358498</v>
      </c>
      <c r="IE46">
        <v>0.53792858123535015</v>
      </c>
      <c r="IF46">
        <v>0.6283518774954393</v>
      </c>
      <c r="IG46">
        <v>-0.74320110465531708</v>
      </c>
      <c r="IH46">
        <v>0.26228887652051297</v>
      </c>
      <c r="II46">
        <v>0.22692754088074063</v>
      </c>
      <c r="IJ46">
        <v>0.73333877352266008</v>
      </c>
      <c r="IK46">
        <v>0</v>
      </c>
      <c r="IL46">
        <v>0</v>
      </c>
      <c r="IM46">
        <v>0</v>
      </c>
      <c r="IN46">
        <v>0</v>
      </c>
      <c r="IO46" t="s">
        <v>2625</v>
      </c>
      <c r="IP46">
        <v>0</v>
      </c>
      <c r="IQ46">
        <v>0</v>
      </c>
      <c r="IR46">
        <v>0</v>
      </c>
      <c r="IS46">
        <v>0</v>
      </c>
      <c r="IT46">
        <v>473</v>
      </c>
      <c r="IU46" t="s">
        <v>2648</v>
      </c>
      <c r="IV46" t="s">
        <v>2648</v>
      </c>
      <c r="IW46" t="s">
        <v>2648</v>
      </c>
      <c r="IX46" t="s">
        <v>2648</v>
      </c>
      <c r="IY46">
        <v>54</v>
      </c>
      <c r="IZ46" t="s">
        <v>2648</v>
      </c>
      <c r="JA46" t="s">
        <v>2648</v>
      </c>
      <c r="JB46" t="s">
        <v>2648</v>
      </c>
      <c r="JC46" t="s">
        <v>2648</v>
      </c>
      <c r="JD46" t="s">
        <v>12094</v>
      </c>
      <c r="JE46" t="s">
        <v>12093</v>
      </c>
      <c r="JF46" t="s">
        <v>12093</v>
      </c>
    </row>
    <row r="47" spans="1:266" x14ac:dyDescent="0.3">
      <c r="A47" t="s">
        <v>955</v>
      </c>
      <c r="B47" t="s">
        <v>956</v>
      </c>
      <c r="C47" t="s">
        <v>957</v>
      </c>
      <c r="D47" t="s">
        <v>40</v>
      </c>
      <c r="E47">
        <v>1</v>
      </c>
      <c r="F47">
        <v>0</v>
      </c>
      <c r="G47">
        <v>1</v>
      </c>
      <c r="H47">
        <v>1</v>
      </c>
      <c r="I47">
        <v>0</v>
      </c>
      <c r="J47">
        <v>1</v>
      </c>
      <c r="K47">
        <v>1</v>
      </c>
      <c r="L47">
        <v>1</v>
      </c>
      <c r="M47">
        <v>1</v>
      </c>
      <c r="N47">
        <v>0</v>
      </c>
      <c r="O47">
        <v>1</v>
      </c>
      <c r="P47">
        <v>0</v>
      </c>
      <c r="Q47">
        <v>1</v>
      </c>
      <c r="R47">
        <v>1</v>
      </c>
      <c r="S47">
        <v>0</v>
      </c>
      <c r="T47">
        <v>0</v>
      </c>
      <c r="U47">
        <v>0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0</v>
      </c>
      <c r="AF47">
        <v>0</v>
      </c>
      <c r="AG47">
        <v>0</v>
      </c>
      <c r="AH47">
        <v>1</v>
      </c>
      <c r="AI47">
        <v>0</v>
      </c>
      <c r="AJ47">
        <v>0</v>
      </c>
      <c r="AK47">
        <v>1</v>
      </c>
      <c r="AL47">
        <v>0</v>
      </c>
      <c r="AM47">
        <v>1</v>
      </c>
      <c r="AN47">
        <v>0</v>
      </c>
      <c r="AO47">
        <v>1</v>
      </c>
      <c r="AP47">
        <v>0</v>
      </c>
      <c r="AQ47">
        <v>1</v>
      </c>
      <c r="AR47">
        <v>0</v>
      </c>
      <c r="AS47">
        <v>0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1</v>
      </c>
      <c r="BC47">
        <v>0</v>
      </c>
      <c r="BD47">
        <v>1</v>
      </c>
      <c r="BE47">
        <v>1</v>
      </c>
      <c r="BF47">
        <v>1</v>
      </c>
      <c r="BG47">
        <v>0</v>
      </c>
      <c r="BH47">
        <v>1</v>
      </c>
      <c r="BI47">
        <v>1</v>
      </c>
      <c r="BJ47">
        <v>1</v>
      </c>
      <c r="BK47">
        <v>1</v>
      </c>
      <c r="BL47">
        <v>1</v>
      </c>
      <c r="BM47">
        <v>1</v>
      </c>
      <c r="BN47">
        <v>0</v>
      </c>
      <c r="BO47">
        <v>0</v>
      </c>
      <c r="BP47">
        <v>0</v>
      </c>
      <c r="BQ47">
        <v>1</v>
      </c>
      <c r="BR47">
        <v>0</v>
      </c>
      <c r="BS47">
        <v>0</v>
      </c>
      <c r="BT47">
        <v>1</v>
      </c>
      <c r="BU47">
        <v>1</v>
      </c>
      <c r="BV47">
        <v>0</v>
      </c>
      <c r="BW47">
        <v>0</v>
      </c>
      <c r="BX47">
        <v>1</v>
      </c>
      <c r="BY47">
        <v>1</v>
      </c>
      <c r="BZ47">
        <v>1</v>
      </c>
      <c r="CA47">
        <v>0</v>
      </c>
      <c r="CB47">
        <v>1</v>
      </c>
      <c r="CC47">
        <v>1</v>
      </c>
      <c r="CD47">
        <v>0</v>
      </c>
      <c r="CE47">
        <v>0</v>
      </c>
      <c r="CF47">
        <v>1</v>
      </c>
      <c r="CG47">
        <v>1</v>
      </c>
      <c r="CH47">
        <v>0</v>
      </c>
      <c r="CI47">
        <v>1</v>
      </c>
      <c r="CJ47">
        <v>1</v>
      </c>
      <c r="CK47">
        <v>1</v>
      </c>
      <c r="CL47">
        <v>0</v>
      </c>
      <c r="CM47">
        <v>1</v>
      </c>
      <c r="CN47">
        <v>1</v>
      </c>
      <c r="CO47">
        <v>1</v>
      </c>
      <c r="CP47">
        <v>1</v>
      </c>
      <c r="CQ47">
        <v>0</v>
      </c>
      <c r="CR47">
        <v>1</v>
      </c>
      <c r="CS47">
        <v>1</v>
      </c>
      <c r="CT47">
        <v>1</v>
      </c>
      <c r="CU47">
        <v>1</v>
      </c>
      <c r="CV47">
        <v>1</v>
      </c>
      <c r="CW47">
        <v>1</v>
      </c>
      <c r="CX47">
        <v>1</v>
      </c>
      <c r="CY47">
        <v>0</v>
      </c>
      <c r="CZ47">
        <v>1</v>
      </c>
      <c r="DA47">
        <v>1</v>
      </c>
      <c r="DB47">
        <v>1</v>
      </c>
      <c r="DC47">
        <v>0</v>
      </c>
      <c r="DD47">
        <v>0</v>
      </c>
      <c r="DE47">
        <v>1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0.834387070700228</v>
      </c>
      <c r="IA47">
        <v>-1.9235367643516135</v>
      </c>
      <c r="IB47">
        <v>1.0543979361991149</v>
      </c>
      <c r="IC47">
        <v>-1.155973595379816</v>
      </c>
      <c r="ID47">
        <v>-7.3024399579527553E-3</v>
      </c>
      <c r="IE47">
        <v>-1.9540165030527874E-2</v>
      </c>
      <c r="IF47">
        <v>-2.6796808287258063E-2</v>
      </c>
      <c r="IG47">
        <v>-0.56413332325415178</v>
      </c>
      <c r="IH47">
        <v>-2.2367951291525488E-2</v>
      </c>
      <c r="II47">
        <v>-0.55154466687688053</v>
      </c>
      <c r="IJ47">
        <v>-9.2987035764426088E-2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 t="s">
        <v>2648</v>
      </c>
      <c r="IU47" t="s">
        <v>2648</v>
      </c>
      <c r="IV47" t="s">
        <v>2648</v>
      </c>
      <c r="IW47" t="s">
        <v>2648</v>
      </c>
      <c r="IX47" t="s">
        <v>2648</v>
      </c>
      <c r="IY47" t="s">
        <v>2648</v>
      </c>
      <c r="IZ47" t="s">
        <v>2648</v>
      </c>
      <c r="JA47" t="s">
        <v>2648</v>
      </c>
      <c r="JB47" t="s">
        <v>2648</v>
      </c>
      <c r="JC47" t="s">
        <v>2648</v>
      </c>
      <c r="JD47" t="s">
        <v>12093</v>
      </c>
      <c r="JE47" t="s">
        <v>2631</v>
      </c>
      <c r="JF47" t="s">
        <v>12093</v>
      </c>
    </row>
    <row r="48" spans="1:266" x14ac:dyDescent="0.3">
      <c r="A48" t="s">
        <v>947</v>
      </c>
      <c r="B48" t="s">
        <v>958</v>
      </c>
      <c r="C48" t="s">
        <v>959</v>
      </c>
      <c r="D48" t="s">
        <v>41</v>
      </c>
      <c r="E48">
        <v>0</v>
      </c>
      <c r="F48">
        <v>0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</v>
      </c>
      <c r="AH48">
        <v>0</v>
      </c>
      <c r="AI48">
        <v>0</v>
      </c>
      <c r="AJ48">
        <v>-1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1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-1</v>
      </c>
      <c r="BC48">
        <v>1</v>
      </c>
      <c r="BD48">
        <v>0</v>
      </c>
      <c r="BE48">
        <v>-1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1</v>
      </c>
      <c r="BT48">
        <v>0</v>
      </c>
      <c r="BU48">
        <v>-1</v>
      </c>
      <c r="BV48">
        <v>0</v>
      </c>
      <c r="BW48">
        <v>0</v>
      </c>
      <c r="BX48">
        <v>-1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-1</v>
      </c>
      <c r="CF48">
        <v>0</v>
      </c>
      <c r="CG48">
        <v>0</v>
      </c>
      <c r="CH48">
        <v>-1</v>
      </c>
      <c r="CI48">
        <v>0</v>
      </c>
      <c r="CJ48">
        <v>0</v>
      </c>
      <c r="CK48">
        <v>0</v>
      </c>
      <c r="CL48">
        <v>-1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1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1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1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1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0.68598436668239371</v>
      </c>
      <c r="IA48">
        <v>1.0216703521308668</v>
      </c>
      <c r="IB48">
        <v>-0.56747728589678603</v>
      </c>
      <c r="IC48">
        <v>1.1029507759173294</v>
      </c>
      <c r="ID48">
        <v>-7.3024399579527553E-3</v>
      </c>
      <c r="IE48">
        <v>0.20570584162577821</v>
      </c>
      <c r="IF48">
        <v>0.32147621562954298</v>
      </c>
      <c r="IG48">
        <v>-0.69011435727941373</v>
      </c>
      <c r="IH48">
        <v>-0.23497308435406222</v>
      </c>
      <c r="II48">
        <v>1.0505724592030352</v>
      </c>
      <c r="IJ48">
        <v>0.24535618352489505</v>
      </c>
      <c r="IK48">
        <v>0</v>
      </c>
      <c r="IL48" t="s">
        <v>2625</v>
      </c>
      <c r="IM48">
        <v>0</v>
      </c>
      <c r="IN48" t="s">
        <v>2625</v>
      </c>
      <c r="IO48">
        <v>0</v>
      </c>
      <c r="IP48">
        <v>0</v>
      </c>
      <c r="IQ48">
        <v>0</v>
      </c>
      <c r="IR48" t="s">
        <v>2625</v>
      </c>
      <c r="IS48">
        <v>0</v>
      </c>
      <c r="IT48">
        <v>377</v>
      </c>
      <c r="IU48" t="s">
        <v>2648</v>
      </c>
      <c r="IV48">
        <v>55</v>
      </c>
      <c r="IW48" t="s">
        <v>2648</v>
      </c>
      <c r="IX48">
        <v>13</v>
      </c>
      <c r="IY48" t="s">
        <v>2648</v>
      </c>
      <c r="IZ48" t="s">
        <v>2648</v>
      </c>
      <c r="JA48" t="s">
        <v>2648</v>
      </c>
      <c r="JB48">
        <v>46</v>
      </c>
      <c r="JC48" t="s">
        <v>2648</v>
      </c>
      <c r="JD48" t="s">
        <v>12093</v>
      </c>
      <c r="JE48" t="s">
        <v>12093</v>
      </c>
      <c r="JF48" t="s">
        <v>12093</v>
      </c>
    </row>
    <row r="49" spans="1:266" x14ac:dyDescent="0.3">
      <c r="A49" t="s">
        <v>922</v>
      </c>
      <c r="B49" t="s">
        <v>960</v>
      </c>
      <c r="C49" t="s">
        <v>961</v>
      </c>
      <c r="D49" t="s">
        <v>42</v>
      </c>
      <c r="E49">
        <v>1</v>
      </c>
      <c r="F49">
        <v>0</v>
      </c>
      <c r="G49">
        <v>1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1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1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1</v>
      </c>
      <c r="AY49">
        <v>0</v>
      </c>
      <c r="AZ49">
        <v>0</v>
      </c>
      <c r="BA49">
        <v>1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1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1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1</v>
      </c>
      <c r="BY49">
        <v>0</v>
      </c>
      <c r="BZ49">
        <v>1</v>
      </c>
      <c r="CA49">
        <v>0</v>
      </c>
      <c r="CB49">
        <v>1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1</v>
      </c>
      <c r="CJ49">
        <v>0</v>
      </c>
      <c r="CK49">
        <v>1</v>
      </c>
      <c r="CL49">
        <v>0</v>
      </c>
      <c r="CM49">
        <v>0</v>
      </c>
      <c r="CN49">
        <v>1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1</v>
      </c>
      <c r="CZ49">
        <v>0</v>
      </c>
      <c r="DA49">
        <v>1</v>
      </c>
      <c r="DB49">
        <v>0</v>
      </c>
      <c r="DC49">
        <v>0</v>
      </c>
      <c r="DD49">
        <v>0</v>
      </c>
      <c r="DE49">
        <v>1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1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-0.95259285302756802</v>
      </c>
      <c r="IA49">
        <v>0.19583562746189428</v>
      </c>
      <c r="IB49">
        <v>0.41619016109906198</v>
      </c>
      <c r="IC49">
        <v>9.2111540037259784E-2</v>
      </c>
      <c r="ID49">
        <v>-7.3024399579527553E-3</v>
      </c>
      <c r="IE49">
        <v>-0.14728959871104294</v>
      </c>
      <c r="IF49">
        <v>0.31217439263780516</v>
      </c>
      <c r="IG49">
        <v>-0.45137694974811343</v>
      </c>
      <c r="IH49">
        <v>-0.9194575128691902</v>
      </c>
      <c r="II49">
        <v>5.1328958391601877E-2</v>
      </c>
      <c r="IJ49">
        <v>-0.10571980709785175</v>
      </c>
      <c r="IK49" t="s">
        <v>2625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234</v>
      </c>
      <c r="IU49">
        <v>122</v>
      </c>
      <c r="IV49" t="s">
        <v>2648</v>
      </c>
      <c r="IW49" t="s">
        <v>2648</v>
      </c>
      <c r="IX49" t="s">
        <v>2648</v>
      </c>
      <c r="IY49" t="s">
        <v>2648</v>
      </c>
      <c r="IZ49" t="s">
        <v>2648</v>
      </c>
      <c r="JA49" t="s">
        <v>2648</v>
      </c>
      <c r="JB49" t="s">
        <v>2648</v>
      </c>
      <c r="JC49" t="s">
        <v>2648</v>
      </c>
      <c r="JD49" t="s">
        <v>2631</v>
      </c>
      <c r="JE49" t="s">
        <v>2631</v>
      </c>
      <c r="JF49" t="s">
        <v>12093</v>
      </c>
    </row>
    <row r="50" spans="1:266" x14ac:dyDescent="0.3">
      <c r="A50" t="s">
        <v>903</v>
      </c>
      <c r="B50" t="s">
        <v>962</v>
      </c>
      <c r="C50" t="s">
        <v>963</v>
      </c>
      <c r="D50" t="s">
        <v>43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1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0.3362659517588657</v>
      </c>
      <c r="IA50">
        <v>-0.69432366016078872</v>
      </c>
      <c r="IB50">
        <v>0.16416173320525221</v>
      </c>
      <c r="IC50">
        <v>-1.1347951137904197E-2</v>
      </c>
      <c r="ID50">
        <v>-7.3024399579527553E-3</v>
      </c>
      <c r="IE50">
        <v>-0.56060721071918196</v>
      </c>
      <c r="IF50">
        <v>-0.85618083317473148</v>
      </c>
      <c r="IG50">
        <v>0.19629849464408017</v>
      </c>
      <c r="IH50">
        <v>0.23918492119198626</v>
      </c>
      <c r="II50">
        <v>-1.0700982969472463</v>
      </c>
      <c r="IJ50">
        <v>-1.7417756559970167E-2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 t="s">
        <v>2648</v>
      </c>
      <c r="IU50" t="s">
        <v>2648</v>
      </c>
      <c r="IV50" t="s">
        <v>2648</v>
      </c>
      <c r="IW50" t="s">
        <v>2648</v>
      </c>
      <c r="IX50" t="s">
        <v>2648</v>
      </c>
      <c r="IY50" t="s">
        <v>2648</v>
      </c>
      <c r="IZ50" t="s">
        <v>2648</v>
      </c>
      <c r="JA50" t="s">
        <v>2648</v>
      </c>
      <c r="JB50" t="s">
        <v>2648</v>
      </c>
      <c r="JC50" t="s">
        <v>2648</v>
      </c>
      <c r="JD50" t="s">
        <v>12093</v>
      </c>
      <c r="JE50" t="s">
        <v>12093</v>
      </c>
      <c r="JF50" t="s">
        <v>12093</v>
      </c>
    </row>
    <row r="51" spans="1:266" x14ac:dyDescent="0.3">
      <c r="A51" t="s">
        <v>864</v>
      </c>
      <c r="B51" t="s">
        <v>964</v>
      </c>
      <c r="C51" t="s">
        <v>965</v>
      </c>
      <c r="D51" t="s">
        <v>44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-0.59130664982510939</v>
      </c>
      <c r="IA51">
        <v>-9.923084387089158E-2</v>
      </c>
      <c r="IB51">
        <v>2.0352343472679157</v>
      </c>
      <c r="IC51">
        <v>6.8436154132031522E-3</v>
      </c>
      <c r="ID51">
        <v>-7.3024399579527553E-3</v>
      </c>
      <c r="IE51">
        <v>-1.5749001057075178</v>
      </c>
      <c r="IF51">
        <v>0.46139992667020052</v>
      </c>
      <c r="IG51">
        <v>-0.51372319401099664</v>
      </c>
      <c r="IH51">
        <v>-0.14638430256362295</v>
      </c>
      <c r="II51">
        <v>-0.84142536415727998</v>
      </c>
      <c r="IJ51">
        <v>-0.12899412827576773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 t="s">
        <v>2648</v>
      </c>
      <c r="IU51" t="s">
        <v>2648</v>
      </c>
      <c r="IV51" t="s">
        <v>2648</v>
      </c>
      <c r="IW51" t="s">
        <v>2648</v>
      </c>
      <c r="IX51" t="s">
        <v>2648</v>
      </c>
      <c r="IY51" t="s">
        <v>2648</v>
      </c>
      <c r="IZ51" t="s">
        <v>2648</v>
      </c>
      <c r="JA51" t="s">
        <v>2648</v>
      </c>
      <c r="JB51" t="s">
        <v>2648</v>
      </c>
      <c r="JC51" t="s">
        <v>2648</v>
      </c>
      <c r="JD51" t="s">
        <v>12093</v>
      </c>
      <c r="JE51" t="s">
        <v>12093</v>
      </c>
      <c r="JF51" t="s">
        <v>12093</v>
      </c>
    </row>
    <row r="52" spans="1:266" x14ac:dyDescent="0.3">
      <c r="A52" t="s">
        <v>912</v>
      </c>
      <c r="B52" t="s">
        <v>966</v>
      </c>
      <c r="C52" t="s">
        <v>967</v>
      </c>
      <c r="D52" t="s">
        <v>45</v>
      </c>
      <c r="E52">
        <v>1</v>
      </c>
      <c r="F52">
        <v>2</v>
      </c>
      <c r="G52">
        <v>0</v>
      </c>
      <c r="H52">
        <v>1</v>
      </c>
      <c r="I52">
        <v>0</v>
      </c>
      <c r="J52">
        <v>1</v>
      </c>
      <c r="K52">
        <v>0</v>
      </c>
      <c r="L52">
        <v>1</v>
      </c>
      <c r="M52">
        <v>0</v>
      </c>
      <c r="N52">
        <v>0</v>
      </c>
      <c r="O52">
        <v>1</v>
      </c>
      <c r="P52">
        <v>0</v>
      </c>
      <c r="Q52">
        <v>0</v>
      </c>
      <c r="R52">
        <v>1</v>
      </c>
      <c r="S52">
        <v>0</v>
      </c>
      <c r="T52">
        <v>0</v>
      </c>
      <c r="U52">
        <v>0</v>
      </c>
      <c r="V52">
        <v>1</v>
      </c>
      <c r="W52">
        <v>0</v>
      </c>
      <c r="X52">
        <v>0</v>
      </c>
      <c r="Y52">
        <v>1</v>
      </c>
      <c r="Z52">
        <v>1</v>
      </c>
      <c r="AA52">
        <v>0</v>
      </c>
      <c r="AB52">
        <v>1</v>
      </c>
      <c r="AC52">
        <v>0</v>
      </c>
      <c r="AD52">
        <v>1</v>
      </c>
      <c r="AE52">
        <v>0</v>
      </c>
      <c r="AF52">
        <v>0</v>
      </c>
      <c r="AG52">
        <v>0</v>
      </c>
      <c r="AH52">
        <v>1</v>
      </c>
      <c r="AI52">
        <v>0</v>
      </c>
      <c r="AJ52">
        <v>2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1</v>
      </c>
      <c r="AW52">
        <v>0</v>
      </c>
      <c r="AX52">
        <v>0</v>
      </c>
      <c r="AY52">
        <v>0</v>
      </c>
      <c r="AZ52">
        <v>1</v>
      </c>
      <c r="BA52">
        <v>1</v>
      </c>
      <c r="BB52">
        <v>0</v>
      </c>
      <c r="BC52">
        <v>0</v>
      </c>
      <c r="BD52">
        <v>1</v>
      </c>
      <c r="BE52">
        <v>0</v>
      </c>
      <c r="BF52">
        <v>1</v>
      </c>
      <c r="BG52">
        <v>0</v>
      </c>
      <c r="BH52">
        <v>1</v>
      </c>
      <c r="BI52">
        <v>0</v>
      </c>
      <c r="BJ52">
        <v>0</v>
      </c>
      <c r="BK52">
        <v>0</v>
      </c>
      <c r="BL52">
        <v>1</v>
      </c>
      <c r="BM52">
        <v>1</v>
      </c>
      <c r="BN52">
        <v>0</v>
      </c>
      <c r="BO52">
        <v>0</v>
      </c>
      <c r="BP52">
        <v>0</v>
      </c>
      <c r="BQ52">
        <v>1</v>
      </c>
      <c r="BR52">
        <v>0</v>
      </c>
      <c r="BS52">
        <v>0</v>
      </c>
      <c r="BT52">
        <v>1</v>
      </c>
      <c r="BU52">
        <v>0</v>
      </c>
      <c r="BV52">
        <v>0</v>
      </c>
      <c r="BW52">
        <v>0</v>
      </c>
      <c r="BX52">
        <v>1</v>
      </c>
      <c r="BY52">
        <v>0</v>
      </c>
      <c r="BZ52">
        <v>1</v>
      </c>
      <c r="CA52">
        <v>0</v>
      </c>
      <c r="CB52">
        <v>1</v>
      </c>
      <c r="CC52">
        <v>1</v>
      </c>
      <c r="CD52">
        <v>0</v>
      </c>
      <c r="CE52">
        <v>0</v>
      </c>
      <c r="CF52">
        <v>0</v>
      </c>
      <c r="CG52">
        <v>1</v>
      </c>
      <c r="CH52">
        <v>0</v>
      </c>
      <c r="CI52">
        <v>1</v>
      </c>
      <c r="CJ52">
        <v>0</v>
      </c>
      <c r="CK52">
        <v>0</v>
      </c>
      <c r="CL52">
        <v>0</v>
      </c>
      <c r="CM52">
        <v>0</v>
      </c>
      <c r="CN52">
        <v>1</v>
      </c>
      <c r="CO52">
        <v>0</v>
      </c>
      <c r="CP52">
        <v>0</v>
      </c>
      <c r="CQ52">
        <v>0</v>
      </c>
      <c r="CR52">
        <v>0</v>
      </c>
      <c r="CS52">
        <v>1</v>
      </c>
      <c r="CT52">
        <v>1</v>
      </c>
      <c r="CU52">
        <v>0</v>
      </c>
      <c r="CV52">
        <v>0</v>
      </c>
      <c r="CW52">
        <v>0</v>
      </c>
      <c r="CX52">
        <v>1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1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1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1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-0.57015283055816846</v>
      </c>
      <c r="IA52">
        <v>1.6718691159316394</v>
      </c>
      <c r="IB52">
        <v>0.63661719268025185</v>
      </c>
      <c r="IC52">
        <v>1.9606699239055538</v>
      </c>
      <c r="ID52">
        <v>-7.3024399579527553E-3</v>
      </c>
      <c r="IE52">
        <v>0.55823913400236846</v>
      </c>
      <c r="IF52">
        <v>-0.41824599107985455</v>
      </c>
      <c r="IG52">
        <v>-0.40808369332128969</v>
      </c>
      <c r="IH52">
        <v>-1.3476688897103797</v>
      </c>
      <c r="II52">
        <v>-0.29763540007655542</v>
      </c>
      <c r="IJ52">
        <v>-0.12805580829614441</v>
      </c>
      <c r="IK52" t="s">
        <v>2625</v>
      </c>
      <c r="IL52">
        <v>0</v>
      </c>
      <c r="IM52" t="s">
        <v>2642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202</v>
      </c>
      <c r="IU52">
        <v>246</v>
      </c>
      <c r="IV52" t="s">
        <v>2648</v>
      </c>
      <c r="IW52">
        <v>20</v>
      </c>
      <c r="IX52" t="s">
        <v>2648</v>
      </c>
      <c r="IY52" t="s">
        <v>2648</v>
      </c>
      <c r="IZ52" t="s">
        <v>2648</v>
      </c>
      <c r="JA52" t="s">
        <v>2648</v>
      </c>
      <c r="JB52" t="s">
        <v>2648</v>
      </c>
      <c r="JC52" t="s">
        <v>2648</v>
      </c>
      <c r="JD52" t="s">
        <v>12093</v>
      </c>
      <c r="JE52" t="s">
        <v>2631</v>
      </c>
      <c r="JF52" t="s">
        <v>12093</v>
      </c>
    </row>
    <row r="53" spans="1:266" x14ac:dyDescent="0.3">
      <c r="A53" t="s">
        <v>903</v>
      </c>
      <c r="B53" t="s">
        <v>968</v>
      </c>
      <c r="C53" t="s">
        <v>969</v>
      </c>
      <c r="D53" t="s">
        <v>46</v>
      </c>
      <c r="E53">
        <v>0</v>
      </c>
      <c r="F53">
        <v>0</v>
      </c>
      <c r="G53">
        <v>-1</v>
      </c>
      <c r="H53">
        <v>-1</v>
      </c>
      <c r="I53">
        <v>-1</v>
      </c>
      <c r="J53">
        <v>0</v>
      </c>
      <c r="K53">
        <v>0</v>
      </c>
      <c r="L53">
        <v>0</v>
      </c>
      <c r="M53">
        <v>-1</v>
      </c>
      <c r="N53">
        <v>0</v>
      </c>
      <c r="O53">
        <v>-1</v>
      </c>
      <c r="P53">
        <v>0</v>
      </c>
      <c r="Q53">
        <v>0</v>
      </c>
      <c r="R53">
        <v>0</v>
      </c>
      <c r="S53">
        <v>0</v>
      </c>
      <c r="T53">
        <v>-1</v>
      </c>
      <c r="U53">
        <v>-1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-1</v>
      </c>
      <c r="AD53">
        <v>0</v>
      </c>
      <c r="AE53">
        <v>0</v>
      </c>
      <c r="AF53">
        <v>-1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-1</v>
      </c>
      <c r="AN53">
        <v>0</v>
      </c>
      <c r="AO53">
        <v>0</v>
      </c>
      <c r="AP53">
        <v>0</v>
      </c>
      <c r="AQ53">
        <v>-1</v>
      </c>
      <c r="AR53">
        <v>0</v>
      </c>
      <c r="AS53">
        <v>0</v>
      </c>
      <c r="AT53">
        <v>0</v>
      </c>
      <c r="AU53">
        <v>-1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-1</v>
      </c>
      <c r="BB53">
        <v>-1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-1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-1</v>
      </c>
      <c r="BZ53">
        <v>0</v>
      </c>
      <c r="CA53">
        <v>0</v>
      </c>
      <c r="CB53">
        <v>-1</v>
      </c>
      <c r="CC53">
        <v>0</v>
      </c>
      <c r="CD53">
        <v>0</v>
      </c>
      <c r="CE53">
        <v>0</v>
      </c>
      <c r="CF53">
        <v>-1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-1</v>
      </c>
      <c r="CN53">
        <v>-1</v>
      </c>
      <c r="CO53">
        <v>-1</v>
      </c>
      <c r="CP53">
        <v>0</v>
      </c>
      <c r="CQ53">
        <v>-1</v>
      </c>
      <c r="CR53">
        <v>-1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-1</v>
      </c>
      <c r="DA53">
        <v>0</v>
      </c>
      <c r="DB53">
        <v>0</v>
      </c>
      <c r="DC53">
        <v>0</v>
      </c>
      <c r="DD53">
        <v>0</v>
      </c>
      <c r="DE53">
        <v>-1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1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7.8570061687447984E-2</v>
      </c>
      <c r="IA53">
        <v>1.8328283104509844</v>
      </c>
      <c r="IB53">
        <v>2.0245697535476253</v>
      </c>
      <c r="IC53">
        <v>-0.13411561044597883</v>
      </c>
      <c r="ID53">
        <v>0.4941014111525599</v>
      </c>
      <c r="IE53">
        <v>1.3928226504400785</v>
      </c>
      <c r="IF53">
        <v>-1.5372045526109868</v>
      </c>
      <c r="IG53">
        <v>-0.63235992965256993</v>
      </c>
      <c r="IH53">
        <v>-1.2244648476530025</v>
      </c>
      <c r="II53">
        <v>0.5075298121626044</v>
      </c>
      <c r="IJ53">
        <v>1.528257317958575</v>
      </c>
      <c r="IK53" t="s">
        <v>2643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161</v>
      </c>
      <c r="IU53">
        <v>281</v>
      </c>
      <c r="IV53" t="s">
        <v>2648</v>
      </c>
      <c r="IW53" t="s">
        <v>2648</v>
      </c>
      <c r="IX53" t="s">
        <v>2648</v>
      </c>
      <c r="IY53" t="s">
        <v>2648</v>
      </c>
      <c r="IZ53" t="s">
        <v>2648</v>
      </c>
      <c r="JA53" t="s">
        <v>2648</v>
      </c>
      <c r="JB53" t="s">
        <v>2648</v>
      </c>
      <c r="JC53" t="s">
        <v>2648</v>
      </c>
      <c r="JD53" t="s">
        <v>12093</v>
      </c>
      <c r="JE53" t="s">
        <v>12093</v>
      </c>
      <c r="JF53" t="s">
        <v>12093</v>
      </c>
    </row>
    <row r="54" spans="1:266" x14ac:dyDescent="0.3">
      <c r="A54" t="s">
        <v>867</v>
      </c>
      <c r="B54" t="s">
        <v>970</v>
      </c>
      <c r="C54" t="s">
        <v>971</v>
      </c>
      <c r="D54" t="s">
        <v>47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1</v>
      </c>
      <c r="AQ54">
        <v>0</v>
      </c>
      <c r="AR54">
        <v>1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1</v>
      </c>
      <c r="FK54">
        <v>0</v>
      </c>
      <c r="FL54">
        <v>0</v>
      </c>
      <c r="FM54">
        <v>0</v>
      </c>
      <c r="FN54">
        <v>0</v>
      </c>
      <c r="FO54">
        <v>1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-0.21510392876768702</v>
      </c>
      <c r="IA54">
        <v>-0.84788237215129814</v>
      </c>
      <c r="IB54">
        <v>-0.83384134014282629</v>
      </c>
      <c r="IC54">
        <v>-0.9546661966335227</v>
      </c>
      <c r="ID54">
        <v>1.580682697214459E-2</v>
      </c>
      <c r="IE54">
        <v>2.7992978929018843E-2</v>
      </c>
      <c r="IF54">
        <v>0.98523318381229319</v>
      </c>
      <c r="IG54">
        <v>0.64851991851295654</v>
      </c>
      <c r="IH54">
        <v>-1.4214155981991761</v>
      </c>
      <c r="II54">
        <v>1.1058058246525961</v>
      </c>
      <c r="IJ54">
        <v>-0.28337240355053706</v>
      </c>
      <c r="IK54" t="s">
        <v>2625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235</v>
      </c>
      <c r="IU54">
        <v>247</v>
      </c>
      <c r="IV54" t="s">
        <v>2648</v>
      </c>
      <c r="IW54" t="s">
        <v>2648</v>
      </c>
      <c r="IX54" t="s">
        <v>2648</v>
      </c>
      <c r="IY54" t="s">
        <v>2648</v>
      </c>
      <c r="IZ54" t="s">
        <v>2648</v>
      </c>
      <c r="JA54" t="s">
        <v>2648</v>
      </c>
      <c r="JB54" t="s">
        <v>2648</v>
      </c>
      <c r="JC54" t="s">
        <v>2648</v>
      </c>
      <c r="JD54" t="s">
        <v>12093</v>
      </c>
      <c r="JE54" t="s">
        <v>12093</v>
      </c>
      <c r="JF54" t="s">
        <v>12094</v>
      </c>
    </row>
    <row r="55" spans="1:266" x14ac:dyDescent="0.3">
      <c r="A55" t="s">
        <v>912</v>
      </c>
      <c r="B55" t="s">
        <v>972</v>
      </c>
      <c r="C55" t="s">
        <v>973</v>
      </c>
      <c r="D55" t="s">
        <v>48</v>
      </c>
      <c r="E55">
        <v>0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1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2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1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-0.50782839506652022</v>
      </c>
      <c r="IA55">
        <v>0.7772113683659283</v>
      </c>
      <c r="IB55">
        <v>-0.8256368831156955</v>
      </c>
      <c r="IC55">
        <v>1.3650744186146579</v>
      </c>
      <c r="ID55">
        <v>-7.3024399579527553E-3</v>
      </c>
      <c r="IE55">
        <v>7.1892181554318993E-2</v>
      </c>
      <c r="IF55">
        <v>0.98559497120151718</v>
      </c>
      <c r="IG55">
        <v>0.24990183473833849</v>
      </c>
      <c r="IH55">
        <v>-1.1575977376788156</v>
      </c>
      <c r="II55">
        <v>0.86022351150638743</v>
      </c>
      <c r="IJ55">
        <v>-0.18082693103989278</v>
      </c>
      <c r="IK55">
        <v>0</v>
      </c>
      <c r="IL55">
        <v>0</v>
      </c>
      <c r="IM55" t="s">
        <v>2642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423</v>
      </c>
      <c r="IU55" t="s">
        <v>2648</v>
      </c>
      <c r="IV55" t="s">
        <v>2648</v>
      </c>
      <c r="IW55">
        <v>21</v>
      </c>
      <c r="IX55" t="s">
        <v>2648</v>
      </c>
      <c r="IY55" t="s">
        <v>2648</v>
      </c>
      <c r="IZ55" t="s">
        <v>2648</v>
      </c>
      <c r="JA55" t="s">
        <v>2648</v>
      </c>
      <c r="JB55" t="s">
        <v>2648</v>
      </c>
      <c r="JC55" t="s">
        <v>2648</v>
      </c>
      <c r="JD55" t="s">
        <v>12093</v>
      </c>
      <c r="JE55" t="s">
        <v>12093</v>
      </c>
      <c r="JF55" t="s">
        <v>12093</v>
      </c>
    </row>
    <row r="56" spans="1:266" x14ac:dyDescent="0.3">
      <c r="A56" t="s">
        <v>864</v>
      </c>
      <c r="B56" t="s">
        <v>974</v>
      </c>
      <c r="C56" t="s">
        <v>975</v>
      </c>
      <c r="D56" t="s">
        <v>49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1</v>
      </c>
      <c r="AQ56">
        <v>0</v>
      </c>
      <c r="AR56">
        <v>1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1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1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9.7396104255657853E-2</v>
      </c>
      <c r="IA56">
        <v>-9.1033720176586827E-2</v>
      </c>
      <c r="IB56">
        <v>1.3297895191945319</v>
      </c>
      <c r="IC56">
        <v>-0.68659147292164358</v>
      </c>
      <c r="ID56">
        <v>3.1865283542924158E-2</v>
      </c>
      <c r="IE56">
        <v>-1.6233549249128256</v>
      </c>
      <c r="IF56">
        <v>1.2787236003608469</v>
      </c>
      <c r="IG56">
        <v>-0.40125438735146629</v>
      </c>
      <c r="IH56">
        <v>-1.2273412019819951</v>
      </c>
      <c r="II56">
        <v>0.36562416388386088</v>
      </c>
      <c r="IJ56">
        <v>-8.9511377928355201E-2</v>
      </c>
      <c r="IK56" t="s">
        <v>2643</v>
      </c>
      <c r="IL56">
        <v>0</v>
      </c>
      <c r="IM56">
        <v>0</v>
      </c>
      <c r="IN56">
        <v>0</v>
      </c>
      <c r="IO56">
        <v>0</v>
      </c>
      <c r="IP56">
        <v>0</v>
      </c>
      <c r="IQ56" t="s">
        <v>2625</v>
      </c>
      <c r="IR56">
        <v>0</v>
      </c>
      <c r="IS56">
        <v>0</v>
      </c>
      <c r="IT56">
        <v>152</v>
      </c>
      <c r="IU56">
        <v>304</v>
      </c>
      <c r="IV56" t="s">
        <v>2648</v>
      </c>
      <c r="IW56" t="s">
        <v>2648</v>
      </c>
      <c r="IX56" t="s">
        <v>2648</v>
      </c>
      <c r="IY56" t="s">
        <v>2648</v>
      </c>
      <c r="IZ56" t="s">
        <v>2648</v>
      </c>
      <c r="JA56">
        <v>49</v>
      </c>
      <c r="JB56" t="s">
        <v>2648</v>
      </c>
      <c r="JC56" t="s">
        <v>2648</v>
      </c>
      <c r="JD56" t="s">
        <v>12093</v>
      </c>
      <c r="JE56" t="s">
        <v>12093</v>
      </c>
      <c r="JF56" t="s">
        <v>12093</v>
      </c>
    </row>
    <row r="57" spans="1:266" x14ac:dyDescent="0.3">
      <c r="A57" t="s">
        <v>870</v>
      </c>
      <c r="B57" t="s">
        <v>976</v>
      </c>
      <c r="C57" t="s">
        <v>977</v>
      </c>
      <c r="D57" t="s">
        <v>50</v>
      </c>
      <c r="E57">
        <v>1</v>
      </c>
      <c r="F57">
        <v>0</v>
      </c>
      <c r="G57">
        <v>1</v>
      </c>
      <c r="H57">
        <v>1</v>
      </c>
      <c r="I57">
        <v>1</v>
      </c>
      <c r="J57">
        <v>1</v>
      </c>
      <c r="K57">
        <v>0</v>
      </c>
      <c r="L57">
        <v>1</v>
      </c>
      <c r="M57">
        <v>0</v>
      </c>
      <c r="N57">
        <v>0</v>
      </c>
      <c r="O57">
        <v>0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  <c r="V57">
        <v>1</v>
      </c>
      <c r="W57">
        <v>0</v>
      </c>
      <c r="X57">
        <v>1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1</v>
      </c>
      <c r="AF57">
        <v>0</v>
      </c>
      <c r="AG57">
        <v>0</v>
      </c>
      <c r="AH57">
        <v>0</v>
      </c>
      <c r="AI57">
        <v>0</v>
      </c>
      <c r="AJ57">
        <v>1</v>
      </c>
      <c r="AK57">
        <v>1</v>
      </c>
      <c r="AL57">
        <v>1</v>
      </c>
      <c r="AM57">
        <v>0</v>
      </c>
      <c r="AN57">
        <v>0</v>
      </c>
      <c r="AO57">
        <v>1</v>
      </c>
      <c r="AP57">
        <v>1</v>
      </c>
      <c r="AQ57">
        <v>0</v>
      </c>
      <c r="AR57">
        <v>1</v>
      </c>
      <c r="AS57">
        <v>0</v>
      </c>
      <c r="AT57">
        <v>0</v>
      </c>
      <c r="AU57">
        <v>1</v>
      </c>
      <c r="AV57">
        <v>0</v>
      </c>
      <c r="AW57">
        <v>0</v>
      </c>
      <c r="AX57">
        <v>1</v>
      </c>
      <c r="AY57">
        <v>1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1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1</v>
      </c>
      <c r="BM57">
        <v>0</v>
      </c>
      <c r="BN57">
        <v>0</v>
      </c>
      <c r="BO57">
        <v>0</v>
      </c>
      <c r="BP57">
        <v>1</v>
      </c>
      <c r="BQ57">
        <v>0</v>
      </c>
      <c r="BR57">
        <v>1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1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1</v>
      </c>
      <c r="CH57">
        <v>0</v>
      </c>
      <c r="CI57">
        <v>1</v>
      </c>
      <c r="CJ57">
        <v>1</v>
      </c>
      <c r="CK57">
        <v>1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1</v>
      </c>
      <c r="CR57">
        <v>0</v>
      </c>
      <c r="CS57">
        <v>0</v>
      </c>
      <c r="CT57">
        <v>0</v>
      </c>
      <c r="CU57">
        <v>0</v>
      </c>
      <c r="CV57">
        <v>1</v>
      </c>
      <c r="CW57">
        <v>0</v>
      </c>
      <c r="CX57">
        <v>0</v>
      </c>
      <c r="CY57">
        <v>1</v>
      </c>
      <c r="CZ57">
        <v>0</v>
      </c>
      <c r="DA57">
        <v>1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1.2659682735539781</v>
      </c>
      <c r="IA57">
        <v>-0.95340021045468615</v>
      </c>
      <c r="IB57">
        <v>1.2329561020506179</v>
      </c>
      <c r="IC57">
        <v>-2.3024292812348919</v>
      </c>
      <c r="ID57">
        <v>0.58226314655411904</v>
      </c>
      <c r="IE57">
        <v>1.2638006296064133</v>
      </c>
      <c r="IF57">
        <v>0.55126197158298373</v>
      </c>
      <c r="IG57">
        <v>0.36418342959587308</v>
      </c>
      <c r="IH57">
        <v>1.0412456902602372</v>
      </c>
      <c r="II57">
        <v>-0.55203611950470144</v>
      </c>
      <c r="IJ57">
        <v>1.3588885775968118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 t="s">
        <v>2648</v>
      </c>
      <c r="IU57" t="s">
        <v>2648</v>
      </c>
      <c r="IV57" t="s">
        <v>2648</v>
      </c>
      <c r="IW57" t="s">
        <v>2648</v>
      </c>
      <c r="IX57" t="s">
        <v>2648</v>
      </c>
      <c r="IY57" t="s">
        <v>2648</v>
      </c>
      <c r="IZ57" t="s">
        <v>2648</v>
      </c>
      <c r="JA57" t="s">
        <v>2648</v>
      </c>
      <c r="JB57" t="s">
        <v>2648</v>
      </c>
      <c r="JC57" t="s">
        <v>2648</v>
      </c>
      <c r="JD57" t="s">
        <v>2631</v>
      </c>
      <c r="JE57" t="s">
        <v>12093</v>
      </c>
      <c r="JF57" t="s">
        <v>12093</v>
      </c>
    </row>
    <row r="58" spans="1:266" x14ac:dyDescent="0.3">
      <c r="A58" t="s">
        <v>881</v>
      </c>
      <c r="B58" t="s">
        <v>978</v>
      </c>
      <c r="C58" t="s">
        <v>979</v>
      </c>
      <c r="D58" t="s">
        <v>51</v>
      </c>
      <c r="E58">
        <v>0</v>
      </c>
      <c r="F58">
        <v>1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1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1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1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1</v>
      </c>
      <c r="CD58">
        <v>0</v>
      </c>
      <c r="CE58">
        <v>1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1</v>
      </c>
      <c r="HB58">
        <v>0</v>
      </c>
      <c r="HC58">
        <v>0</v>
      </c>
      <c r="HD58">
        <v>0</v>
      </c>
      <c r="HE58">
        <v>1</v>
      </c>
      <c r="HF58">
        <v>0</v>
      </c>
      <c r="HG58">
        <v>1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1.5917326950336366</v>
      </c>
      <c r="IA58">
        <v>-0.1323767478683836</v>
      </c>
      <c r="IB58">
        <v>1.6507180020687449</v>
      </c>
      <c r="IC58">
        <v>0.69370669233825144</v>
      </c>
      <c r="ID58">
        <v>-8.4669243410809129E-4</v>
      </c>
      <c r="IE58">
        <v>0.12195550373717785</v>
      </c>
      <c r="IF58">
        <v>0.10179805376424558</v>
      </c>
      <c r="IG58">
        <v>-3.2317986522232764E-2</v>
      </c>
      <c r="IH58">
        <v>0.42400332981473365</v>
      </c>
      <c r="II58">
        <v>0.80653887575234207</v>
      </c>
      <c r="IJ58">
        <v>0.28414529645402015</v>
      </c>
      <c r="IK58" t="s">
        <v>2643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 t="s">
        <v>2625</v>
      </c>
      <c r="IS58">
        <v>0</v>
      </c>
      <c r="IT58">
        <v>154</v>
      </c>
      <c r="IU58">
        <v>186</v>
      </c>
      <c r="IV58" t="s">
        <v>2648</v>
      </c>
      <c r="IW58" t="s">
        <v>2648</v>
      </c>
      <c r="IX58" t="s">
        <v>2648</v>
      </c>
      <c r="IY58" t="s">
        <v>2648</v>
      </c>
      <c r="IZ58" t="s">
        <v>2648</v>
      </c>
      <c r="JA58" t="s">
        <v>2648</v>
      </c>
      <c r="JB58">
        <v>3</v>
      </c>
      <c r="JC58" t="s">
        <v>2648</v>
      </c>
      <c r="JD58" t="s">
        <v>12093</v>
      </c>
      <c r="JE58" t="s">
        <v>12093</v>
      </c>
      <c r="JF58" t="s">
        <v>12093</v>
      </c>
    </row>
    <row r="59" spans="1:266" x14ac:dyDescent="0.3">
      <c r="A59" t="s">
        <v>875</v>
      </c>
      <c r="B59" t="s">
        <v>980</v>
      </c>
      <c r="C59" t="s">
        <v>981</v>
      </c>
      <c r="D59" t="s">
        <v>52</v>
      </c>
      <c r="E59">
        <v>0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1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-0.64705299540129058</v>
      </c>
      <c r="IA59">
        <v>-0.60677506609035026</v>
      </c>
      <c r="IB59">
        <v>-0.33058082710972558</v>
      </c>
      <c r="IC59">
        <v>0.1360195025329213</v>
      </c>
      <c r="ID59">
        <v>-7.3024399579527553E-3</v>
      </c>
      <c r="IE59">
        <v>-0.41705603863229174</v>
      </c>
      <c r="IF59">
        <v>0.20727070756184615</v>
      </c>
      <c r="IG59">
        <v>-8.8916721468449312E-4</v>
      </c>
      <c r="IH59">
        <v>-0.51697184342771096</v>
      </c>
      <c r="II59">
        <v>-0.30512768137793284</v>
      </c>
      <c r="IJ59">
        <v>-0.19081810548435915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 t="s">
        <v>2648</v>
      </c>
      <c r="IU59" t="s">
        <v>2648</v>
      </c>
      <c r="IV59" t="s">
        <v>2648</v>
      </c>
      <c r="IW59" t="s">
        <v>2648</v>
      </c>
      <c r="IX59" t="s">
        <v>2648</v>
      </c>
      <c r="IY59" t="s">
        <v>2648</v>
      </c>
      <c r="IZ59" t="s">
        <v>2648</v>
      </c>
      <c r="JA59" t="s">
        <v>2648</v>
      </c>
      <c r="JB59" t="s">
        <v>2648</v>
      </c>
      <c r="JC59" t="s">
        <v>2648</v>
      </c>
      <c r="JD59" t="s">
        <v>12093</v>
      </c>
      <c r="JE59" t="s">
        <v>12093</v>
      </c>
      <c r="JF59" t="s">
        <v>12093</v>
      </c>
    </row>
    <row r="60" spans="1:266" x14ac:dyDescent="0.3">
      <c r="A60" t="s">
        <v>917</v>
      </c>
      <c r="B60" t="s">
        <v>982</v>
      </c>
      <c r="C60" t="s">
        <v>983</v>
      </c>
      <c r="D60" t="s">
        <v>53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1</v>
      </c>
      <c r="S60">
        <v>0</v>
      </c>
      <c r="T60">
        <v>-1</v>
      </c>
      <c r="U60">
        <v>-1</v>
      </c>
      <c r="V60">
        <v>0</v>
      </c>
      <c r="W60">
        <v>0</v>
      </c>
      <c r="X60">
        <v>0</v>
      </c>
      <c r="Y60">
        <v>0</v>
      </c>
      <c r="Z60">
        <v>0</v>
      </c>
      <c r="AA60">
        <v>1</v>
      </c>
      <c r="AB60">
        <v>-1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-1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1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1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-1</v>
      </c>
      <c r="BR60">
        <v>0</v>
      </c>
      <c r="BS60">
        <v>0</v>
      </c>
      <c r="BT60">
        <v>1</v>
      </c>
      <c r="BU60">
        <v>1</v>
      </c>
      <c r="BV60">
        <v>0</v>
      </c>
      <c r="BW60">
        <v>0</v>
      </c>
      <c r="BX60">
        <v>0</v>
      </c>
      <c r="BY60">
        <v>0</v>
      </c>
      <c r="BZ60">
        <v>1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-1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1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0.24036350679996252</v>
      </c>
      <c r="IA60">
        <v>2.7553740824916515</v>
      </c>
      <c r="IB60">
        <v>-0.63158517902700395</v>
      </c>
      <c r="IC60">
        <v>0.62159231576547247</v>
      </c>
      <c r="ID60">
        <v>0.36406674962624891</v>
      </c>
      <c r="IE60">
        <v>-0.45890407898798974</v>
      </c>
      <c r="IF60">
        <v>7.8891287965556459E-2</v>
      </c>
      <c r="IG60">
        <v>1.8714656497801823</v>
      </c>
      <c r="IH60">
        <v>-0.55877644683062277</v>
      </c>
      <c r="II60">
        <v>1.710747669142326</v>
      </c>
      <c r="IJ60">
        <v>1.6990111543906841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 t="s">
        <v>2648</v>
      </c>
      <c r="IU60" t="s">
        <v>2648</v>
      </c>
      <c r="IV60" t="s">
        <v>2648</v>
      </c>
      <c r="IW60" t="s">
        <v>2648</v>
      </c>
      <c r="IX60" t="s">
        <v>2648</v>
      </c>
      <c r="IY60" t="s">
        <v>2648</v>
      </c>
      <c r="IZ60" t="s">
        <v>2648</v>
      </c>
      <c r="JA60" t="s">
        <v>2648</v>
      </c>
      <c r="JB60" t="s">
        <v>2648</v>
      </c>
      <c r="JC60" t="s">
        <v>2648</v>
      </c>
      <c r="JD60" t="s">
        <v>12093</v>
      </c>
      <c r="JE60" t="s">
        <v>12093</v>
      </c>
      <c r="JF60" t="s">
        <v>12093</v>
      </c>
    </row>
    <row r="61" spans="1:266" x14ac:dyDescent="0.3">
      <c r="A61" t="s">
        <v>912</v>
      </c>
      <c r="B61" t="s">
        <v>984</v>
      </c>
      <c r="C61" t="s">
        <v>985</v>
      </c>
      <c r="D61" t="s">
        <v>54</v>
      </c>
      <c r="E61">
        <v>1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1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1</v>
      </c>
      <c r="BQ61">
        <v>0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1</v>
      </c>
      <c r="CJ61">
        <v>0</v>
      </c>
      <c r="CK61">
        <v>0</v>
      </c>
      <c r="CL61">
        <v>0</v>
      </c>
      <c r="CM61">
        <v>1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1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0.1716019273872682</v>
      </c>
      <c r="IA61">
        <v>-0.45361865114460853</v>
      </c>
      <c r="IB61">
        <v>3.8869822797807242E-2</v>
      </c>
      <c r="IC61">
        <v>0.61309571262344897</v>
      </c>
      <c r="ID61">
        <v>-7.3024399579527553E-3</v>
      </c>
      <c r="IE61">
        <v>-0.91045517320508962</v>
      </c>
      <c r="IF61">
        <v>0.21142263770679243</v>
      </c>
      <c r="IG61">
        <v>0.21832414251456689</v>
      </c>
      <c r="IH61">
        <v>-0.46624669253973106</v>
      </c>
      <c r="II61">
        <v>-0.15220404859498166</v>
      </c>
      <c r="IJ61">
        <v>-0.20664713271882226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 t="s">
        <v>2648</v>
      </c>
      <c r="IU61" t="s">
        <v>2648</v>
      </c>
      <c r="IV61" t="s">
        <v>2648</v>
      </c>
      <c r="IW61" t="s">
        <v>2648</v>
      </c>
      <c r="IX61" t="s">
        <v>2648</v>
      </c>
      <c r="IY61" t="s">
        <v>2648</v>
      </c>
      <c r="IZ61" t="s">
        <v>2648</v>
      </c>
      <c r="JA61" t="s">
        <v>2648</v>
      </c>
      <c r="JB61" t="s">
        <v>2648</v>
      </c>
      <c r="JC61" t="s">
        <v>2648</v>
      </c>
      <c r="JD61" t="s">
        <v>2631</v>
      </c>
      <c r="JE61" t="s">
        <v>12093</v>
      </c>
      <c r="JF61" t="s">
        <v>12093</v>
      </c>
    </row>
    <row r="62" spans="1:266" x14ac:dyDescent="0.3">
      <c r="A62" t="s">
        <v>922</v>
      </c>
      <c r="B62" t="s">
        <v>986</v>
      </c>
      <c r="C62" t="s">
        <v>987</v>
      </c>
      <c r="D62" t="s">
        <v>55</v>
      </c>
      <c r="E62">
        <v>0</v>
      </c>
      <c r="F62">
        <v>0</v>
      </c>
      <c r="G62">
        <v>1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-1</v>
      </c>
      <c r="O62">
        <v>-1</v>
      </c>
      <c r="P62">
        <v>-1</v>
      </c>
      <c r="Q62">
        <v>0</v>
      </c>
      <c r="R62">
        <v>-1</v>
      </c>
      <c r="S62">
        <v>0</v>
      </c>
      <c r="T62">
        <v>0</v>
      </c>
      <c r="U62">
        <v>0</v>
      </c>
      <c r="V62">
        <v>0</v>
      </c>
      <c r="W62">
        <v>-1</v>
      </c>
      <c r="X62">
        <v>-1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-1</v>
      </c>
      <c r="AE62">
        <v>0</v>
      </c>
      <c r="AF62">
        <v>0</v>
      </c>
      <c r="AG62">
        <v>-1</v>
      </c>
      <c r="AH62">
        <v>0</v>
      </c>
      <c r="AI62">
        <v>0</v>
      </c>
      <c r="AJ62">
        <v>-1</v>
      </c>
      <c r="AK62">
        <v>-1</v>
      </c>
      <c r="AL62">
        <v>-1</v>
      </c>
      <c r="AM62">
        <v>0</v>
      </c>
      <c r="AN62">
        <v>0</v>
      </c>
      <c r="AO62">
        <v>0</v>
      </c>
      <c r="AP62">
        <v>0</v>
      </c>
      <c r="AQ62">
        <v>1</v>
      </c>
      <c r="AR62">
        <v>0</v>
      </c>
      <c r="AS62">
        <v>0</v>
      </c>
      <c r="AT62">
        <v>1</v>
      </c>
      <c r="AU62">
        <v>0</v>
      </c>
      <c r="AV62">
        <v>0</v>
      </c>
      <c r="AW62">
        <v>-1</v>
      </c>
      <c r="AX62">
        <v>2</v>
      </c>
      <c r="AY62">
        <v>0</v>
      </c>
      <c r="AZ62">
        <v>0</v>
      </c>
      <c r="BA62">
        <v>0</v>
      </c>
      <c r="BB62">
        <v>-1</v>
      </c>
      <c r="BC62">
        <v>0</v>
      </c>
      <c r="BD62">
        <v>0</v>
      </c>
      <c r="BE62">
        <v>-1</v>
      </c>
      <c r="BF62">
        <v>-1</v>
      </c>
      <c r="BG62">
        <v>-1</v>
      </c>
      <c r="BH62">
        <v>-1</v>
      </c>
      <c r="BI62">
        <v>1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-1</v>
      </c>
      <c r="CB62">
        <v>0</v>
      </c>
      <c r="CC62">
        <v>0</v>
      </c>
      <c r="CD62">
        <v>0</v>
      </c>
      <c r="CE62">
        <v>-1</v>
      </c>
      <c r="CF62">
        <v>0</v>
      </c>
      <c r="CG62">
        <v>-1</v>
      </c>
      <c r="CH62">
        <v>0</v>
      </c>
      <c r="CI62">
        <v>0</v>
      </c>
      <c r="CJ62">
        <v>-1</v>
      </c>
      <c r="CK62">
        <v>-1</v>
      </c>
      <c r="CL62">
        <v>-1</v>
      </c>
      <c r="CM62">
        <v>0</v>
      </c>
      <c r="CN62">
        <v>0</v>
      </c>
      <c r="CO62">
        <v>-1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1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2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1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0.18672315913932427</v>
      </c>
      <c r="IA62">
        <v>0.70749684852766526</v>
      </c>
      <c r="IB62">
        <v>-0.64726618151672632</v>
      </c>
      <c r="IC62">
        <v>1.8693179223759833</v>
      </c>
      <c r="ID62">
        <v>-7.3024399579527553E-3</v>
      </c>
      <c r="IE62">
        <v>1.5741770431368136</v>
      </c>
      <c r="IF62">
        <v>0.378950142846327</v>
      </c>
      <c r="IG62">
        <v>0.34516067046224996</v>
      </c>
      <c r="IH62">
        <v>-0.51229005109283077</v>
      </c>
      <c r="II62">
        <v>0.93941147664143476</v>
      </c>
      <c r="IJ62">
        <v>0.84088441806936431</v>
      </c>
      <c r="IK62">
        <v>0</v>
      </c>
      <c r="IL62" t="s">
        <v>2633</v>
      </c>
      <c r="IM62">
        <v>0</v>
      </c>
      <c r="IN62">
        <v>0</v>
      </c>
      <c r="IO62">
        <v>0</v>
      </c>
      <c r="IP62">
        <v>0</v>
      </c>
      <c r="IQ62">
        <v>0</v>
      </c>
      <c r="IR62" t="s">
        <v>2642</v>
      </c>
      <c r="IS62">
        <v>0</v>
      </c>
      <c r="IT62">
        <v>331</v>
      </c>
      <c r="IU62" t="s">
        <v>2648</v>
      </c>
      <c r="IV62">
        <v>117</v>
      </c>
      <c r="IW62" t="s">
        <v>2648</v>
      </c>
      <c r="IX62" t="s">
        <v>2648</v>
      </c>
      <c r="IY62" t="s">
        <v>2648</v>
      </c>
      <c r="IZ62" t="s">
        <v>2648</v>
      </c>
      <c r="JA62" t="s">
        <v>2648</v>
      </c>
      <c r="JB62">
        <v>41</v>
      </c>
      <c r="JC62" t="s">
        <v>2648</v>
      </c>
      <c r="JD62" t="s">
        <v>12093</v>
      </c>
      <c r="JE62" t="s">
        <v>12093</v>
      </c>
      <c r="JF62" t="s">
        <v>12093</v>
      </c>
    </row>
    <row r="63" spans="1:266" x14ac:dyDescent="0.3">
      <c r="A63" t="s">
        <v>988</v>
      </c>
      <c r="B63" t="s">
        <v>989</v>
      </c>
      <c r="C63" t="s">
        <v>990</v>
      </c>
      <c r="D63" t="s">
        <v>56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-1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</v>
      </c>
      <c r="T63">
        <v>0</v>
      </c>
      <c r="U63">
        <v>0</v>
      </c>
      <c r="V63">
        <v>-1</v>
      </c>
      <c r="W63">
        <v>0</v>
      </c>
      <c r="X63">
        <v>0</v>
      </c>
      <c r="Y63">
        <v>-1</v>
      </c>
      <c r="Z63">
        <v>0</v>
      </c>
      <c r="AA63">
        <v>-1</v>
      </c>
      <c r="AB63">
        <v>0</v>
      </c>
      <c r="AC63">
        <v>0</v>
      </c>
      <c r="AD63">
        <v>-1</v>
      </c>
      <c r="AE63">
        <v>0</v>
      </c>
      <c r="AF63">
        <v>0</v>
      </c>
      <c r="AG63">
        <v>-1</v>
      </c>
      <c r="AH63">
        <v>0</v>
      </c>
      <c r="AI63">
        <v>1</v>
      </c>
      <c r="AJ63">
        <v>-1</v>
      </c>
      <c r="AK63">
        <v>0</v>
      </c>
      <c r="AL63">
        <v>0</v>
      </c>
      <c r="AM63">
        <v>0</v>
      </c>
      <c r="AN63">
        <v>-1</v>
      </c>
      <c r="AO63">
        <v>-1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-1</v>
      </c>
      <c r="BG63">
        <v>0</v>
      </c>
      <c r="BH63">
        <v>0</v>
      </c>
      <c r="BI63">
        <v>0</v>
      </c>
      <c r="BJ63">
        <v>-1</v>
      </c>
      <c r="BK63">
        <v>1</v>
      </c>
      <c r="BL63">
        <v>0</v>
      </c>
      <c r="BM63">
        <v>0</v>
      </c>
      <c r="BN63">
        <v>0</v>
      </c>
      <c r="BO63">
        <v>-1</v>
      </c>
      <c r="BP63">
        <v>0</v>
      </c>
      <c r="BQ63">
        <v>0</v>
      </c>
      <c r="BR63">
        <v>-1</v>
      </c>
      <c r="BS63">
        <v>1</v>
      </c>
      <c r="BT63">
        <v>0</v>
      </c>
      <c r="BU63">
        <v>-1</v>
      </c>
      <c r="BV63">
        <v>0</v>
      </c>
      <c r="BW63">
        <v>0</v>
      </c>
      <c r="BX63">
        <v>1</v>
      </c>
      <c r="BY63">
        <v>0</v>
      </c>
      <c r="BZ63">
        <v>-1</v>
      </c>
      <c r="CA63">
        <v>0</v>
      </c>
      <c r="CB63">
        <v>0</v>
      </c>
      <c r="CC63">
        <v>0</v>
      </c>
      <c r="CD63">
        <v>0</v>
      </c>
      <c r="CE63">
        <v>-1</v>
      </c>
      <c r="CF63">
        <v>0</v>
      </c>
      <c r="CG63">
        <v>-1</v>
      </c>
      <c r="CH63">
        <v>-1</v>
      </c>
      <c r="CI63">
        <v>0</v>
      </c>
      <c r="CJ63">
        <v>0</v>
      </c>
      <c r="CK63">
        <v>0</v>
      </c>
      <c r="CL63">
        <v>-1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-1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-1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1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1</v>
      </c>
      <c r="HF63">
        <v>0</v>
      </c>
      <c r="HG63">
        <v>1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1.6189157569266994</v>
      </c>
      <c r="IA63">
        <v>-1.529151114353698</v>
      </c>
      <c r="IB63">
        <v>0.98600267053456114</v>
      </c>
      <c r="IC63">
        <v>-2.0081938526709959</v>
      </c>
      <c r="ID63">
        <v>0.28985672883272601</v>
      </c>
      <c r="IE63">
        <v>1.1471393032503496</v>
      </c>
      <c r="IF63">
        <v>0.23272480708251</v>
      </c>
      <c r="IG63">
        <v>0.4923439838923564</v>
      </c>
      <c r="IH63">
        <v>1.0982610033149525</v>
      </c>
      <c r="II63">
        <v>-1.1227065472478026E-3</v>
      </c>
      <c r="IJ63">
        <v>0.1128091965032087</v>
      </c>
      <c r="IK63" t="s">
        <v>2643</v>
      </c>
      <c r="IL63" t="s">
        <v>2625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142</v>
      </c>
      <c r="IU63">
        <v>187</v>
      </c>
      <c r="IV63">
        <v>18</v>
      </c>
      <c r="IW63" t="s">
        <v>2648</v>
      </c>
      <c r="IX63" t="s">
        <v>2648</v>
      </c>
      <c r="IY63" t="s">
        <v>2648</v>
      </c>
      <c r="IZ63" t="s">
        <v>2648</v>
      </c>
      <c r="JA63" t="s">
        <v>2648</v>
      </c>
      <c r="JB63" t="s">
        <v>2648</v>
      </c>
      <c r="JC63" t="s">
        <v>2648</v>
      </c>
      <c r="JD63" t="s">
        <v>12093</v>
      </c>
      <c r="JE63" t="s">
        <v>12093</v>
      </c>
      <c r="JF63" t="s">
        <v>12093</v>
      </c>
    </row>
    <row r="64" spans="1:266" x14ac:dyDescent="0.3">
      <c r="A64" t="s">
        <v>912</v>
      </c>
      <c r="B64" t="s">
        <v>991</v>
      </c>
      <c r="C64" t="s">
        <v>992</v>
      </c>
      <c r="D64" t="s">
        <v>57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2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1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1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-1.0542927843851637</v>
      </c>
      <c r="IA64">
        <v>0.78424599856272592</v>
      </c>
      <c r="IB64">
        <v>-0.82662914590819925</v>
      </c>
      <c r="IC64">
        <v>0.89713369723925462</v>
      </c>
      <c r="ID64">
        <v>-7.3024399579527553E-3</v>
      </c>
      <c r="IE64">
        <v>-0.45890407898798974</v>
      </c>
      <c r="IF64">
        <v>7.9469563030060364E-2</v>
      </c>
      <c r="IG64">
        <v>-0.44575079729254308</v>
      </c>
      <c r="IH64">
        <v>-0.97245512221214236</v>
      </c>
      <c r="II64">
        <v>0.62872773279692717</v>
      </c>
      <c r="IJ64">
        <v>-0.29946168181869121</v>
      </c>
      <c r="IK64" t="s">
        <v>2633</v>
      </c>
      <c r="IL64">
        <v>0</v>
      </c>
      <c r="IM64" t="s">
        <v>2642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10</v>
      </c>
      <c r="IU64">
        <v>20</v>
      </c>
      <c r="IV64" t="s">
        <v>2648</v>
      </c>
      <c r="IW64">
        <v>22</v>
      </c>
      <c r="IX64" t="s">
        <v>2648</v>
      </c>
      <c r="IY64" t="s">
        <v>2648</v>
      </c>
      <c r="IZ64" t="s">
        <v>2648</v>
      </c>
      <c r="JA64" t="s">
        <v>2648</v>
      </c>
      <c r="JB64" t="s">
        <v>2648</v>
      </c>
      <c r="JC64" t="s">
        <v>2648</v>
      </c>
      <c r="JD64" t="s">
        <v>12093</v>
      </c>
      <c r="JE64" t="s">
        <v>12093</v>
      </c>
      <c r="JF64" t="s">
        <v>12093</v>
      </c>
    </row>
    <row r="65" spans="1:266" x14ac:dyDescent="0.3">
      <c r="A65" t="s">
        <v>912</v>
      </c>
      <c r="B65" t="s">
        <v>993</v>
      </c>
      <c r="C65" t="s">
        <v>994</v>
      </c>
      <c r="D65" t="s">
        <v>58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1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1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1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1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-0.91999803335442232</v>
      </c>
      <c r="IA65">
        <v>0.81487070085628277</v>
      </c>
      <c r="IB65">
        <v>-0.14393206546958362</v>
      </c>
      <c r="IC65">
        <v>0.5923649919669457</v>
      </c>
      <c r="ID65">
        <v>-7.3024399579527553E-3</v>
      </c>
      <c r="IE65">
        <v>-0.1593129214338532</v>
      </c>
      <c r="IF65">
        <v>0.46551853336320503</v>
      </c>
      <c r="IG65">
        <v>-0.1107304549196356</v>
      </c>
      <c r="IH65">
        <v>-0.20688140277797584</v>
      </c>
      <c r="II65">
        <v>0.15171244394436784</v>
      </c>
      <c r="IJ65">
        <v>0.14769210231013716</v>
      </c>
      <c r="IK65" t="s">
        <v>2633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38</v>
      </c>
      <c r="IU65">
        <v>5</v>
      </c>
      <c r="IV65" t="s">
        <v>2648</v>
      </c>
      <c r="IW65" t="s">
        <v>2648</v>
      </c>
      <c r="IX65" t="s">
        <v>2648</v>
      </c>
      <c r="IY65" t="s">
        <v>2648</v>
      </c>
      <c r="IZ65" t="s">
        <v>2648</v>
      </c>
      <c r="JA65" t="s">
        <v>2648</v>
      </c>
      <c r="JB65" t="s">
        <v>2648</v>
      </c>
      <c r="JC65" t="s">
        <v>2648</v>
      </c>
      <c r="JD65" t="s">
        <v>12093</v>
      </c>
      <c r="JE65" t="s">
        <v>12093</v>
      </c>
      <c r="JF65" t="s">
        <v>12093</v>
      </c>
    </row>
    <row r="66" spans="1:266" x14ac:dyDescent="0.3">
      <c r="A66" t="s">
        <v>864</v>
      </c>
      <c r="B66" t="s">
        <v>995</v>
      </c>
      <c r="C66" t="s">
        <v>996</v>
      </c>
      <c r="D66" t="s">
        <v>59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1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1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1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-0.26277148710883358</v>
      </c>
      <c r="IA66">
        <v>0.77501411834366729</v>
      </c>
      <c r="IB66">
        <v>-0.41814633744990015</v>
      </c>
      <c r="IC66">
        <v>0.63833107811458845</v>
      </c>
      <c r="ID66">
        <v>-7.3024399579527553E-3</v>
      </c>
      <c r="IE66">
        <v>-1.0006916096563039</v>
      </c>
      <c r="IF66">
        <v>-0.19674358120691227</v>
      </c>
      <c r="IG66">
        <v>-0.46224792833377842</v>
      </c>
      <c r="IH66">
        <v>-0.48243450012063699</v>
      </c>
      <c r="II66">
        <v>-0.23377437172091697</v>
      </c>
      <c r="IJ66">
        <v>-0.27057315030658496</v>
      </c>
      <c r="IK66" t="s">
        <v>2633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26</v>
      </c>
      <c r="IU66">
        <v>11</v>
      </c>
      <c r="IV66" t="s">
        <v>2648</v>
      </c>
      <c r="IW66" t="s">
        <v>2648</v>
      </c>
      <c r="IX66" t="s">
        <v>2648</v>
      </c>
      <c r="IY66" t="s">
        <v>2648</v>
      </c>
      <c r="IZ66" t="s">
        <v>2648</v>
      </c>
      <c r="JA66" t="s">
        <v>2648</v>
      </c>
      <c r="JB66" t="s">
        <v>2648</v>
      </c>
      <c r="JC66" t="s">
        <v>2648</v>
      </c>
      <c r="JD66" t="s">
        <v>12093</v>
      </c>
      <c r="JE66" t="s">
        <v>12093</v>
      </c>
      <c r="JF66" t="s">
        <v>12093</v>
      </c>
    </row>
    <row r="67" spans="1:266" x14ac:dyDescent="0.3">
      <c r="A67" t="s">
        <v>912</v>
      </c>
      <c r="B67" t="s">
        <v>997</v>
      </c>
      <c r="C67" t="s">
        <v>998</v>
      </c>
      <c r="D67" t="s">
        <v>60</v>
      </c>
      <c r="E67">
        <v>0</v>
      </c>
      <c r="F67">
        <v>2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1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1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1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1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-0.87479684351048304</v>
      </c>
      <c r="IA67">
        <v>0.58320218621307851</v>
      </c>
      <c r="IB67">
        <v>-0.43647143914274505</v>
      </c>
      <c r="IC67">
        <v>1.2369013180828077</v>
      </c>
      <c r="ID67">
        <v>-7.3024399579527553E-3</v>
      </c>
      <c r="IE67">
        <v>-0.53228021907476675</v>
      </c>
      <c r="IF67">
        <v>3.1355911677930781E-2</v>
      </c>
      <c r="IG67">
        <v>-0.17779274929253425</v>
      </c>
      <c r="IH67">
        <v>-1.0088112130301954</v>
      </c>
      <c r="II67">
        <v>0.19146820860330863</v>
      </c>
      <c r="IJ67">
        <v>-0.23953115253903592</v>
      </c>
      <c r="IK67" t="s">
        <v>2633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39</v>
      </c>
      <c r="IU67">
        <v>21</v>
      </c>
      <c r="IV67" t="s">
        <v>2648</v>
      </c>
      <c r="IW67" t="s">
        <v>2648</v>
      </c>
      <c r="IX67" t="s">
        <v>2648</v>
      </c>
      <c r="IY67" t="s">
        <v>2648</v>
      </c>
      <c r="IZ67" t="s">
        <v>2648</v>
      </c>
      <c r="JA67" t="s">
        <v>2648</v>
      </c>
      <c r="JB67" t="s">
        <v>2648</v>
      </c>
      <c r="JC67" t="s">
        <v>2648</v>
      </c>
      <c r="JD67" t="s">
        <v>12093</v>
      </c>
      <c r="JE67" t="s">
        <v>12093</v>
      </c>
      <c r="JF67" t="s">
        <v>12093</v>
      </c>
    </row>
    <row r="68" spans="1:266" x14ac:dyDescent="0.3">
      <c r="A68" t="s">
        <v>894</v>
      </c>
      <c r="B68" t="s">
        <v>999</v>
      </c>
      <c r="C68" t="s">
        <v>1000</v>
      </c>
      <c r="D68" t="s">
        <v>61</v>
      </c>
      <c r="E68">
        <v>0</v>
      </c>
      <c r="F68">
        <v>0</v>
      </c>
      <c r="G68">
        <v>0</v>
      </c>
      <c r="H68">
        <v>-1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-1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-1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-1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-2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1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-1.0874582107536273</v>
      </c>
      <c r="IA68">
        <v>0.35292262435734451</v>
      </c>
      <c r="IB68">
        <v>-0.77193755989370172</v>
      </c>
      <c r="IC68">
        <v>-0.10807339297222206</v>
      </c>
      <c r="ID68">
        <v>1.0127386010484039</v>
      </c>
      <c r="IE68">
        <v>2.350039172964062</v>
      </c>
      <c r="IF68">
        <v>-0.53702472007142721</v>
      </c>
      <c r="IG68">
        <v>-3.9596170870663401</v>
      </c>
      <c r="IH68">
        <v>1.4652734172390862</v>
      </c>
      <c r="II68">
        <v>-1.1574717195791151</v>
      </c>
      <c r="IJ68">
        <v>5.0780987994049738E-2</v>
      </c>
      <c r="IK68">
        <v>0</v>
      </c>
      <c r="IL68">
        <v>0</v>
      </c>
      <c r="IM68">
        <v>0</v>
      </c>
      <c r="IN68" t="s">
        <v>2625</v>
      </c>
      <c r="IO68">
        <v>0</v>
      </c>
      <c r="IP68">
        <v>0</v>
      </c>
      <c r="IQ68" t="s">
        <v>2644</v>
      </c>
      <c r="IR68">
        <v>0</v>
      </c>
      <c r="IS68">
        <v>0</v>
      </c>
      <c r="IT68">
        <v>429</v>
      </c>
      <c r="IU68" t="s">
        <v>2648</v>
      </c>
      <c r="IV68" t="s">
        <v>2648</v>
      </c>
      <c r="IW68" t="s">
        <v>2648</v>
      </c>
      <c r="IX68">
        <v>28</v>
      </c>
      <c r="IY68" t="s">
        <v>2648</v>
      </c>
      <c r="IZ68" t="s">
        <v>2648</v>
      </c>
      <c r="JA68">
        <v>6</v>
      </c>
      <c r="JB68" t="s">
        <v>2648</v>
      </c>
      <c r="JC68" t="s">
        <v>2648</v>
      </c>
      <c r="JD68" t="s">
        <v>12093</v>
      </c>
      <c r="JE68" t="s">
        <v>12093</v>
      </c>
      <c r="JF68" t="s">
        <v>12093</v>
      </c>
    </row>
    <row r="69" spans="1:266" x14ac:dyDescent="0.3">
      <c r="A69" t="s">
        <v>912</v>
      </c>
      <c r="B69" t="s">
        <v>1001</v>
      </c>
      <c r="C69" t="s">
        <v>1002</v>
      </c>
      <c r="D69" t="s">
        <v>62</v>
      </c>
      <c r="E69">
        <v>1</v>
      </c>
      <c r="F69">
        <v>0</v>
      </c>
      <c r="G69">
        <v>0</v>
      </c>
      <c r="H69">
        <v>1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  <c r="P69">
        <v>0</v>
      </c>
      <c r="Q69">
        <v>1</v>
      </c>
      <c r="R69">
        <v>1</v>
      </c>
      <c r="S69">
        <v>0</v>
      </c>
      <c r="T69">
        <v>1</v>
      </c>
      <c r="U69">
        <v>0</v>
      </c>
      <c r="V69">
        <v>0</v>
      </c>
      <c r="W69">
        <v>1</v>
      </c>
      <c r="X69">
        <v>0</v>
      </c>
      <c r="Y69">
        <v>0</v>
      </c>
      <c r="Z69">
        <v>1</v>
      </c>
      <c r="AA69">
        <v>0</v>
      </c>
      <c r="AB69">
        <v>1</v>
      </c>
      <c r="AC69">
        <v>0</v>
      </c>
      <c r="AD69">
        <v>0</v>
      </c>
      <c r="AE69">
        <v>0</v>
      </c>
      <c r="AF69">
        <v>1</v>
      </c>
      <c r="AG69">
        <v>0</v>
      </c>
      <c r="AH69">
        <v>1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1</v>
      </c>
      <c r="AU69">
        <v>0</v>
      </c>
      <c r="AV69">
        <v>1</v>
      </c>
      <c r="AW69">
        <v>0</v>
      </c>
      <c r="AX69">
        <v>1</v>
      </c>
      <c r="AY69">
        <v>0</v>
      </c>
      <c r="AZ69">
        <v>1</v>
      </c>
      <c r="BA69">
        <v>1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1</v>
      </c>
      <c r="BI69">
        <v>0</v>
      </c>
      <c r="BJ69">
        <v>1</v>
      </c>
      <c r="BK69">
        <v>0</v>
      </c>
      <c r="BL69">
        <v>0</v>
      </c>
      <c r="BM69">
        <v>1</v>
      </c>
      <c r="BN69">
        <v>0</v>
      </c>
      <c r="BO69">
        <v>0</v>
      </c>
      <c r="BP69">
        <v>0</v>
      </c>
      <c r="BQ69">
        <v>1</v>
      </c>
      <c r="BR69">
        <v>1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1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</v>
      </c>
      <c r="CJ69">
        <v>0</v>
      </c>
      <c r="CK69">
        <v>1</v>
      </c>
      <c r="CL69">
        <v>0</v>
      </c>
      <c r="CM69">
        <v>0</v>
      </c>
      <c r="CN69">
        <v>1</v>
      </c>
      <c r="CO69">
        <v>0</v>
      </c>
      <c r="CP69">
        <v>0</v>
      </c>
      <c r="CQ69">
        <v>1</v>
      </c>
      <c r="CR69">
        <v>0</v>
      </c>
      <c r="CS69">
        <v>1</v>
      </c>
      <c r="CT69">
        <v>1</v>
      </c>
      <c r="CU69">
        <v>0</v>
      </c>
      <c r="CV69">
        <v>0</v>
      </c>
      <c r="CW69">
        <v>0</v>
      </c>
      <c r="CX69">
        <v>1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0</v>
      </c>
      <c r="DE69">
        <v>1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1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-0.14761329842078985</v>
      </c>
      <c r="IA69">
        <v>0.77586084926491294</v>
      </c>
      <c r="IB69">
        <v>-0.27082201458800376</v>
      </c>
      <c r="IC69">
        <v>0.55648131798809519</v>
      </c>
      <c r="ID69">
        <v>-7.3024399579527553E-3</v>
      </c>
      <c r="IE69">
        <v>-1.3533829685323246</v>
      </c>
      <c r="IF69">
        <v>0.39784268800950617</v>
      </c>
      <c r="IG69">
        <v>-9.5763805247115585E-2</v>
      </c>
      <c r="IH69">
        <v>-0.32012396246703395</v>
      </c>
      <c r="II69">
        <v>-0.59997477925974285</v>
      </c>
      <c r="IJ69">
        <v>-0.22072603674092145</v>
      </c>
      <c r="IK69" t="s">
        <v>2633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40</v>
      </c>
      <c r="IU69">
        <v>22</v>
      </c>
      <c r="IV69" t="s">
        <v>2648</v>
      </c>
      <c r="IW69" t="s">
        <v>2648</v>
      </c>
      <c r="IX69" t="s">
        <v>2648</v>
      </c>
      <c r="IY69" t="s">
        <v>2648</v>
      </c>
      <c r="IZ69" t="s">
        <v>2648</v>
      </c>
      <c r="JA69" t="s">
        <v>2648</v>
      </c>
      <c r="JB69" t="s">
        <v>2648</v>
      </c>
      <c r="JC69" t="s">
        <v>2648</v>
      </c>
      <c r="JD69" t="s">
        <v>2631</v>
      </c>
      <c r="JE69" t="s">
        <v>2631</v>
      </c>
      <c r="JF69" t="s">
        <v>12093</v>
      </c>
    </row>
    <row r="70" spans="1:266" x14ac:dyDescent="0.3">
      <c r="A70" t="s">
        <v>867</v>
      </c>
      <c r="B70" t="s">
        <v>1003</v>
      </c>
      <c r="C70" t="s">
        <v>1004</v>
      </c>
      <c r="D70" t="s">
        <v>63</v>
      </c>
      <c r="E70">
        <v>1</v>
      </c>
      <c r="F70">
        <v>1</v>
      </c>
      <c r="G70">
        <v>1</v>
      </c>
      <c r="H70">
        <v>1</v>
      </c>
      <c r="I70">
        <v>0</v>
      </c>
      <c r="J70">
        <v>1</v>
      </c>
      <c r="K70">
        <v>0</v>
      </c>
      <c r="L70">
        <v>1</v>
      </c>
      <c r="M70">
        <v>0</v>
      </c>
      <c r="N70">
        <v>0</v>
      </c>
      <c r="O70">
        <v>0</v>
      </c>
      <c r="P70">
        <v>0</v>
      </c>
      <c r="Q70">
        <v>1</v>
      </c>
      <c r="R70">
        <v>0</v>
      </c>
      <c r="S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0</v>
      </c>
      <c r="AA70">
        <v>0</v>
      </c>
      <c r="AB70">
        <v>1</v>
      </c>
      <c r="AC70">
        <v>0</v>
      </c>
      <c r="AD70">
        <v>1</v>
      </c>
      <c r="AE70">
        <v>1</v>
      </c>
      <c r="AF70">
        <v>0</v>
      </c>
      <c r="AG70">
        <v>0</v>
      </c>
      <c r="AH70">
        <v>0</v>
      </c>
      <c r="AI70">
        <v>0</v>
      </c>
      <c r="AJ70">
        <v>1</v>
      </c>
      <c r="AK70">
        <v>0</v>
      </c>
      <c r="AL70">
        <v>0</v>
      </c>
      <c r="AM70">
        <v>0</v>
      </c>
      <c r="AN70">
        <v>0</v>
      </c>
      <c r="AO70">
        <v>1</v>
      </c>
      <c r="AP70">
        <v>1</v>
      </c>
      <c r="AQ70">
        <v>0</v>
      </c>
      <c r="AR70">
        <v>1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1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1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1</v>
      </c>
      <c r="BM70">
        <v>0</v>
      </c>
      <c r="BN70">
        <v>0</v>
      </c>
      <c r="BO70">
        <v>0</v>
      </c>
      <c r="BP70">
        <v>1</v>
      </c>
      <c r="BQ70">
        <v>1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1</v>
      </c>
      <c r="BY70">
        <v>0</v>
      </c>
      <c r="BZ70">
        <v>1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1</v>
      </c>
      <c r="CH70">
        <v>0</v>
      </c>
      <c r="CI70">
        <v>1</v>
      </c>
      <c r="CJ70">
        <v>0</v>
      </c>
      <c r="CK70">
        <v>1</v>
      </c>
      <c r="CL70">
        <v>0</v>
      </c>
      <c r="CM70">
        <v>0</v>
      </c>
      <c r="CN70">
        <v>0</v>
      </c>
      <c r="CO70">
        <v>0</v>
      </c>
      <c r="CP70">
        <v>1</v>
      </c>
      <c r="CQ70">
        <v>1</v>
      </c>
      <c r="CR70">
        <v>0</v>
      </c>
      <c r="CS70">
        <v>0</v>
      </c>
      <c r="CT70">
        <v>0</v>
      </c>
      <c r="CU70">
        <v>0</v>
      </c>
      <c r="CV70">
        <v>1</v>
      </c>
      <c r="CW70">
        <v>1</v>
      </c>
      <c r="CX70">
        <v>0</v>
      </c>
      <c r="CY70">
        <v>1</v>
      </c>
      <c r="CZ70">
        <v>0</v>
      </c>
      <c r="DA70">
        <v>1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-1.703373447077302E-2</v>
      </c>
      <c r="IA70">
        <v>1.1231835381523567</v>
      </c>
      <c r="IB70">
        <v>0.26945557945734921</v>
      </c>
      <c r="IC70">
        <v>0.65195951194253121</v>
      </c>
      <c r="ID70">
        <v>6.9254544916004298E-3</v>
      </c>
      <c r="IE70">
        <v>-2.1291754603177822</v>
      </c>
      <c r="IF70">
        <v>0.8819185033714465</v>
      </c>
      <c r="IG70">
        <v>-0.46921253348960862</v>
      </c>
      <c r="IH70">
        <v>-1.4893181241689426</v>
      </c>
      <c r="II70">
        <v>0.3715112308554423</v>
      </c>
      <c r="IJ70">
        <v>-2.6176003729405425E-2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 t="s">
        <v>2648</v>
      </c>
      <c r="IU70" t="s">
        <v>2648</v>
      </c>
      <c r="IV70" t="s">
        <v>2648</v>
      </c>
      <c r="IW70" t="s">
        <v>2648</v>
      </c>
      <c r="IX70" t="s">
        <v>2648</v>
      </c>
      <c r="IY70" t="s">
        <v>2648</v>
      </c>
      <c r="IZ70" t="s">
        <v>2648</v>
      </c>
      <c r="JA70" t="s">
        <v>2648</v>
      </c>
      <c r="JB70" t="s">
        <v>2648</v>
      </c>
      <c r="JC70" t="s">
        <v>2648</v>
      </c>
      <c r="JD70" t="s">
        <v>2631</v>
      </c>
      <c r="JE70" t="s">
        <v>12093</v>
      </c>
      <c r="JF70" t="s">
        <v>12093</v>
      </c>
    </row>
    <row r="71" spans="1:266" x14ac:dyDescent="0.3">
      <c r="A71" t="s">
        <v>881</v>
      </c>
      <c r="B71" t="s">
        <v>1005</v>
      </c>
      <c r="C71" t="s">
        <v>1006</v>
      </c>
      <c r="D71" t="s">
        <v>64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0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>
        <v>0</v>
      </c>
      <c r="AE71">
        <v>1</v>
      </c>
      <c r="AF71">
        <v>1</v>
      </c>
      <c r="AG71">
        <v>1</v>
      </c>
      <c r="AH71">
        <v>1</v>
      </c>
      <c r="AI71">
        <v>1</v>
      </c>
      <c r="AJ71">
        <v>1</v>
      </c>
      <c r="AK71">
        <v>1</v>
      </c>
      <c r="AL71">
        <v>1</v>
      </c>
      <c r="AM71">
        <v>1</v>
      </c>
      <c r="AN71">
        <v>1</v>
      </c>
      <c r="AO71">
        <v>1</v>
      </c>
      <c r="AP71">
        <v>1</v>
      </c>
      <c r="AQ71">
        <v>1</v>
      </c>
      <c r="AR71">
        <v>1</v>
      </c>
      <c r="AS71">
        <v>1</v>
      </c>
      <c r="AT71">
        <v>1</v>
      </c>
      <c r="AU71">
        <v>1</v>
      </c>
      <c r="AV71">
        <v>1</v>
      </c>
      <c r="AW71">
        <v>1</v>
      </c>
      <c r="AX71">
        <v>1</v>
      </c>
      <c r="AY71">
        <v>1</v>
      </c>
      <c r="AZ71">
        <v>1</v>
      </c>
      <c r="BA71">
        <v>1</v>
      </c>
      <c r="BB71">
        <v>1</v>
      </c>
      <c r="BC71">
        <v>1</v>
      </c>
      <c r="BD71">
        <v>1</v>
      </c>
      <c r="BE71">
        <v>1</v>
      </c>
      <c r="BF71">
        <v>1</v>
      </c>
      <c r="BG71">
        <v>1</v>
      </c>
      <c r="BH71">
        <v>1</v>
      </c>
      <c r="BI71">
        <v>1</v>
      </c>
      <c r="BJ71">
        <v>1</v>
      </c>
      <c r="BK71">
        <v>1</v>
      </c>
      <c r="BL71">
        <v>1</v>
      </c>
      <c r="BM71">
        <v>1</v>
      </c>
      <c r="BN71">
        <v>1</v>
      </c>
      <c r="BO71">
        <v>1</v>
      </c>
      <c r="BP71">
        <v>1</v>
      </c>
      <c r="BQ71">
        <v>1</v>
      </c>
      <c r="BR71">
        <v>1</v>
      </c>
      <c r="BS71">
        <v>1</v>
      </c>
      <c r="BT71">
        <v>1</v>
      </c>
      <c r="BU71">
        <v>1</v>
      </c>
      <c r="BV71">
        <v>1</v>
      </c>
      <c r="BW71">
        <v>2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1</v>
      </c>
      <c r="CG71">
        <v>1</v>
      </c>
      <c r="CH71">
        <v>1</v>
      </c>
      <c r="CI71">
        <v>1</v>
      </c>
      <c r="CJ71">
        <v>1</v>
      </c>
      <c r="CK71">
        <v>1</v>
      </c>
      <c r="CL71">
        <v>1</v>
      </c>
      <c r="CM71">
        <v>1</v>
      </c>
      <c r="CN71">
        <v>1</v>
      </c>
      <c r="CO71">
        <v>1</v>
      </c>
      <c r="CP71">
        <v>0</v>
      </c>
      <c r="CQ71">
        <v>1</v>
      </c>
      <c r="CR71">
        <v>1</v>
      </c>
      <c r="CS71">
        <v>1</v>
      </c>
      <c r="CT71">
        <v>1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1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1.9452757131062661</v>
      </c>
      <c r="IA71">
        <v>-0.41447975244245261</v>
      </c>
      <c r="IB71">
        <v>2.586097576262961</v>
      </c>
      <c r="IC71">
        <v>1.2405378392700919</v>
      </c>
      <c r="ID71">
        <v>2.5549705852486136E-2</v>
      </c>
      <c r="IE71">
        <v>1.3243538485162685</v>
      </c>
      <c r="IF71">
        <v>-0.15734694339102065</v>
      </c>
      <c r="IG71">
        <v>0.17601386525039364</v>
      </c>
      <c r="IH71">
        <v>1.9784266676635291</v>
      </c>
      <c r="II71">
        <v>1.4343880663131381</v>
      </c>
      <c r="IJ71">
        <v>0.20068668303197587</v>
      </c>
      <c r="IK71" t="s">
        <v>2642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 t="s">
        <v>2625</v>
      </c>
      <c r="IS71">
        <v>0</v>
      </c>
      <c r="IT71">
        <v>327</v>
      </c>
      <c r="IU71">
        <v>238</v>
      </c>
      <c r="IV71" t="s">
        <v>2648</v>
      </c>
      <c r="IW71" t="s">
        <v>2648</v>
      </c>
      <c r="IX71" t="s">
        <v>2648</v>
      </c>
      <c r="IY71" t="s">
        <v>2648</v>
      </c>
      <c r="IZ71" t="s">
        <v>2648</v>
      </c>
      <c r="JA71" t="s">
        <v>2648</v>
      </c>
      <c r="JB71">
        <v>12</v>
      </c>
      <c r="JC71" t="s">
        <v>2648</v>
      </c>
      <c r="JD71" t="s">
        <v>2631</v>
      </c>
      <c r="JE71" t="s">
        <v>2631</v>
      </c>
      <c r="JF71" t="s">
        <v>12093</v>
      </c>
    </row>
    <row r="72" spans="1:266" x14ac:dyDescent="0.3">
      <c r="A72" t="s">
        <v>988</v>
      </c>
      <c r="B72" t="s">
        <v>989</v>
      </c>
      <c r="C72" t="s">
        <v>1007</v>
      </c>
      <c r="D72" t="s">
        <v>65</v>
      </c>
      <c r="E72">
        <v>0</v>
      </c>
      <c r="F72">
        <v>0</v>
      </c>
      <c r="G72">
        <v>1</v>
      </c>
      <c r="H72">
        <v>1</v>
      </c>
      <c r="I72">
        <v>0</v>
      </c>
      <c r="J72">
        <v>0</v>
      </c>
      <c r="K72">
        <v>-1</v>
      </c>
      <c r="L72">
        <v>0</v>
      </c>
      <c r="M72">
        <v>0</v>
      </c>
      <c r="N72">
        <v>0</v>
      </c>
      <c r="O72">
        <v>0</v>
      </c>
      <c r="P72">
        <v>0</v>
      </c>
      <c r="Q72">
        <v>1</v>
      </c>
      <c r="R72">
        <v>0</v>
      </c>
      <c r="S72">
        <v>1</v>
      </c>
      <c r="T72">
        <v>0</v>
      </c>
      <c r="U72">
        <v>0</v>
      </c>
      <c r="V72">
        <v>0</v>
      </c>
      <c r="W72">
        <v>0</v>
      </c>
      <c r="X72">
        <v>0</v>
      </c>
      <c r="Y72">
        <v>-1</v>
      </c>
      <c r="Z72">
        <v>1</v>
      </c>
      <c r="AA72">
        <v>-1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-1</v>
      </c>
      <c r="AH72">
        <v>0</v>
      </c>
      <c r="AI72">
        <v>1</v>
      </c>
      <c r="AJ72">
        <v>0</v>
      </c>
      <c r="AK72">
        <v>0</v>
      </c>
      <c r="AL72">
        <v>0</v>
      </c>
      <c r="AM72">
        <v>0</v>
      </c>
      <c r="AN72">
        <v>-1</v>
      </c>
      <c r="AO72">
        <v>-1</v>
      </c>
      <c r="AP72">
        <v>1</v>
      </c>
      <c r="AQ72">
        <v>0</v>
      </c>
      <c r="AR72">
        <v>1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-1</v>
      </c>
      <c r="BK72">
        <v>1</v>
      </c>
      <c r="BL72">
        <v>0</v>
      </c>
      <c r="BM72">
        <v>0</v>
      </c>
      <c r="BN72">
        <v>0</v>
      </c>
      <c r="BO72">
        <v>-1</v>
      </c>
      <c r="BP72">
        <v>1</v>
      </c>
      <c r="BQ72">
        <v>0</v>
      </c>
      <c r="BR72">
        <v>0</v>
      </c>
      <c r="BS72">
        <v>2</v>
      </c>
      <c r="BT72">
        <v>0</v>
      </c>
      <c r="BU72">
        <v>-1</v>
      </c>
      <c r="BV72">
        <v>0</v>
      </c>
      <c r="BW72">
        <v>0</v>
      </c>
      <c r="BX72">
        <v>1</v>
      </c>
      <c r="BY72">
        <v>0</v>
      </c>
      <c r="BZ72">
        <v>-1</v>
      </c>
      <c r="CA72">
        <v>0</v>
      </c>
      <c r="CB72">
        <v>0</v>
      </c>
      <c r="CC72">
        <v>0</v>
      </c>
      <c r="CD72">
        <v>0</v>
      </c>
      <c r="CE72">
        <v>-1</v>
      </c>
      <c r="CF72">
        <v>0</v>
      </c>
      <c r="CG72">
        <v>0</v>
      </c>
      <c r="CH72">
        <v>-1</v>
      </c>
      <c r="CI72">
        <v>0</v>
      </c>
      <c r="CJ72">
        <v>0</v>
      </c>
      <c r="CK72">
        <v>0</v>
      </c>
      <c r="CL72">
        <v>-1</v>
      </c>
      <c r="CM72">
        <v>0</v>
      </c>
      <c r="CN72">
        <v>0</v>
      </c>
      <c r="CO72">
        <v>0</v>
      </c>
      <c r="CP72">
        <v>1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-1</v>
      </c>
      <c r="CW72">
        <v>0</v>
      </c>
      <c r="CX72">
        <v>0</v>
      </c>
      <c r="CY72">
        <v>1</v>
      </c>
      <c r="CZ72">
        <v>0</v>
      </c>
      <c r="DA72">
        <v>0</v>
      </c>
      <c r="DB72">
        <v>-1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1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1.351804915338582</v>
      </c>
      <c r="IA72">
        <v>0.13752815862264356</v>
      </c>
      <c r="IB72">
        <v>-2.4876173572217501E-3</v>
      </c>
      <c r="IC72">
        <v>0.61728563172492767</v>
      </c>
      <c r="ID72">
        <v>0.25486566735664751</v>
      </c>
      <c r="IE72">
        <v>-0.26697524754936636</v>
      </c>
      <c r="IF72">
        <v>0.37239278879042953</v>
      </c>
      <c r="IG72">
        <v>0.18730092300346673</v>
      </c>
      <c r="IH72">
        <v>1.9657822192077092E-2</v>
      </c>
      <c r="II72">
        <v>-0.26906613907294358</v>
      </c>
      <c r="IJ72">
        <v>0.52532592936252331</v>
      </c>
      <c r="IK72" t="s">
        <v>2642</v>
      </c>
      <c r="IL72" t="s">
        <v>2625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290</v>
      </c>
      <c r="IU72">
        <v>278</v>
      </c>
      <c r="IV72">
        <v>19</v>
      </c>
      <c r="IW72" t="s">
        <v>2648</v>
      </c>
      <c r="IX72" t="s">
        <v>2648</v>
      </c>
      <c r="IY72" t="s">
        <v>2648</v>
      </c>
      <c r="IZ72" t="s">
        <v>2648</v>
      </c>
      <c r="JA72" t="s">
        <v>2648</v>
      </c>
      <c r="JB72" t="s">
        <v>2648</v>
      </c>
      <c r="JC72" t="s">
        <v>2648</v>
      </c>
      <c r="JD72" t="s">
        <v>12093</v>
      </c>
      <c r="JE72" t="s">
        <v>12093</v>
      </c>
      <c r="JF72" t="s">
        <v>12093</v>
      </c>
    </row>
    <row r="73" spans="1:266" x14ac:dyDescent="0.3">
      <c r="A73" t="s">
        <v>912</v>
      </c>
      <c r="B73" t="s">
        <v>1008</v>
      </c>
      <c r="C73" t="s">
        <v>1009</v>
      </c>
      <c r="D73" t="s">
        <v>66</v>
      </c>
      <c r="E73">
        <v>0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1</v>
      </c>
      <c r="AQ73">
        <v>0</v>
      </c>
      <c r="AR73">
        <v>1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1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1</v>
      </c>
      <c r="BQ73">
        <v>0</v>
      </c>
      <c r="BR73">
        <v>1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1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1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1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-0.651634749697795</v>
      </c>
      <c r="IA73">
        <v>-0.47195873574079006</v>
      </c>
      <c r="IB73">
        <v>7.758698162625681E-2</v>
      </c>
      <c r="IC73">
        <v>0.18898500800993803</v>
      </c>
      <c r="ID73">
        <v>-7.3024399579527553E-3</v>
      </c>
      <c r="IE73">
        <v>-0.28016255690361264</v>
      </c>
      <c r="IF73">
        <v>-3.3938934721590715E-2</v>
      </c>
      <c r="IG73">
        <v>0.22493007614725746</v>
      </c>
      <c r="IH73">
        <v>-0.2770867211988472</v>
      </c>
      <c r="II73">
        <v>0.36773740321054432</v>
      </c>
      <c r="IJ73">
        <v>-0.2670207919413996</v>
      </c>
      <c r="IK73" t="s">
        <v>2633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41</v>
      </c>
      <c r="IU73">
        <v>23</v>
      </c>
      <c r="IV73" t="s">
        <v>2648</v>
      </c>
      <c r="IW73" t="s">
        <v>2648</v>
      </c>
      <c r="IX73" t="s">
        <v>2648</v>
      </c>
      <c r="IY73" t="s">
        <v>2648</v>
      </c>
      <c r="IZ73" t="s">
        <v>2648</v>
      </c>
      <c r="JA73" t="s">
        <v>2648</v>
      </c>
      <c r="JB73" t="s">
        <v>2648</v>
      </c>
      <c r="JC73" t="s">
        <v>2648</v>
      </c>
      <c r="JD73" t="s">
        <v>12093</v>
      </c>
      <c r="JE73" t="s">
        <v>12093</v>
      </c>
      <c r="JF73" t="s">
        <v>12093</v>
      </c>
    </row>
    <row r="74" spans="1:266" x14ac:dyDescent="0.3">
      <c r="A74" t="s">
        <v>867</v>
      </c>
      <c r="B74" t="s">
        <v>1010</v>
      </c>
      <c r="C74" t="s">
        <v>1011</v>
      </c>
      <c r="D74" t="s">
        <v>67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-1.5964684240333231</v>
      </c>
      <c r="IA74">
        <v>-8.1685952158341277E-2</v>
      </c>
      <c r="IB74">
        <v>-0.83926490136828746</v>
      </c>
      <c r="IC74">
        <v>-1.2085279667714603</v>
      </c>
      <c r="ID74">
        <v>0.68552827588929</v>
      </c>
      <c r="IE74">
        <v>0.99123490501448719</v>
      </c>
      <c r="IF74">
        <v>-0.47180454864275784</v>
      </c>
      <c r="IG74">
        <v>6.733012238172971E-2</v>
      </c>
      <c r="IH74">
        <v>1.1641993034363256</v>
      </c>
      <c r="II74">
        <v>-0.22605362905787635</v>
      </c>
      <c r="IJ74">
        <v>0.11255911465290076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 t="s">
        <v>2648</v>
      </c>
      <c r="IU74" t="s">
        <v>2648</v>
      </c>
      <c r="IV74" t="s">
        <v>2648</v>
      </c>
      <c r="IW74" t="s">
        <v>2648</v>
      </c>
      <c r="IX74" t="s">
        <v>2648</v>
      </c>
      <c r="IY74" t="s">
        <v>2648</v>
      </c>
      <c r="IZ74" t="s">
        <v>2648</v>
      </c>
      <c r="JA74" t="s">
        <v>2648</v>
      </c>
      <c r="JB74" t="s">
        <v>2648</v>
      </c>
      <c r="JC74" t="s">
        <v>2648</v>
      </c>
      <c r="JD74" t="s">
        <v>12093</v>
      </c>
      <c r="JE74" t="s">
        <v>12093</v>
      </c>
      <c r="JF74" t="s">
        <v>12093</v>
      </c>
    </row>
    <row r="75" spans="1:266" x14ac:dyDescent="0.3">
      <c r="A75" t="s">
        <v>1012</v>
      </c>
      <c r="B75" t="s">
        <v>1013</v>
      </c>
      <c r="C75" t="s">
        <v>1014</v>
      </c>
      <c r="D75" t="s">
        <v>68</v>
      </c>
      <c r="E75">
        <v>0</v>
      </c>
      <c r="F75">
        <v>0</v>
      </c>
      <c r="G75">
        <v>0</v>
      </c>
      <c r="H75">
        <v>0</v>
      </c>
      <c r="I75">
        <v>-1</v>
      </c>
      <c r="J75">
        <v>0</v>
      </c>
      <c r="K75">
        <v>-1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-1</v>
      </c>
      <c r="T75">
        <v>0</v>
      </c>
      <c r="U75">
        <v>0</v>
      </c>
      <c r="V75">
        <v>0</v>
      </c>
      <c r="W75">
        <v>0</v>
      </c>
      <c r="X75">
        <v>0</v>
      </c>
      <c r="Y75">
        <v>-1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-1</v>
      </c>
      <c r="AG75">
        <v>0</v>
      </c>
      <c r="AH75">
        <v>0</v>
      </c>
      <c r="AI75">
        <v>-1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-1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-1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1</v>
      </c>
      <c r="CR75">
        <v>0</v>
      </c>
      <c r="CS75">
        <v>0</v>
      </c>
      <c r="CT75">
        <v>0</v>
      </c>
      <c r="CU75">
        <v>1</v>
      </c>
      <c r="CV75">
        <v>-1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1.742255526766685</v>
      </c>
      <c r="IA75">
        <v>-1.2190916194518444</v>
      </c>
      <c r="IB75">
        <v>2.0258660586673565</v>
      </c>
      <c r="IC75">
        <v>-0.96705619132143839</v>
      </c>
      <c r="ID75">
        <v>-7.3024399579527553E-3</v>
      </c>
      <c r="IE75">
        <v>7.8462019884427403E-4</v>
      </c>
      <c r="IF75">
        <v>-1.9055503163928484</v>
      </c>
      <c r="IG75">
        <v>1.2059469283794182</v>
      </c>
      <c r="IH75">
        <v>0.21592780409112608</v>
      </c>
      <c r="II75">
        <v>-1.1376842719659477</v>
      </c>
      <c r="IJ75">
        <v>-0.20446056416783751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 t="s">
        <v>2648</v>
      </c>
      <c r="IU75" t="s">
        <v>2648</v>
      </c>
      <c r="IV75" t="s">
        <v>2648</v>
      </c>
      <c r="IW75" t="s">
        <v>2648</v>
      </c>
      <c r="IX75" t="s">
        <v>2648</v>
      </c>
      <c r="IY75" t="s">
        <v>2648</v>
      </c>
      <c r="IZ75" t="s">
        <v>2648</v>
      </c>
      <c r="JA75" t="s">
        <v>2648</v>
      </c>
      <c r="JB75" t="s">
        <v>2648</v>
      </c>
      <c r="JC75" t="s">
        <v>2648</v>
      </c>
      <c r="JD75" t="s">
        <v>12093</v>
      </c>
      <c r="JE75" t="s">
        <v>12093</v>
      </c>
      <c r="JF75" t="s">
        <v>12093</v>
      </c>
    </row>
    <row r="76" spans="1:266" x14ac:dyDescent="0.3">
      <c r="A76" t="s">
        <v>878</v>
      </c>
      <c r="B76" t="s">
        <v>1015</v>
      </c>
      <c r="C76" t="s">
        <v>1016</v>
      </c>
      <c r="D76" t="s">
        <v>69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1.2232947086978432</v>
      </c>
      <c r="IA76">
        <v>-0.56221309312559697</v>
      </c>
      <c r="IB76">
        <v>1.1775308316736433</v>
      </c>
      <c r="IC76">
        <v>-2.8080389079818535</v>
      </c>
      <c r="ID76">
        <v>-7.3024399579527553E-3</v>
      </c>
      <c r="IE76">
        <v>5.0076167054415407E-2</v>
      </c>
      <c r="IF76">
        <v>-0.61975631959035882</v>
      </c>
      <c r="IG76">
        <v>-0.31179730995468025</v>
      </c>
      <c r="IH76">
        <v>0.46649691110064001</v>
      </c>
      <c r="II76">
        <v>-0.9966471305343868</v>
      </c>
      <c r="IJ76">
        <v>-0.26716665593947586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 t="s">
        <v>2648</v>
      </c>
      <c r="IU76" t="s">
        <v>2648</v>
      </c>
      <c r="IV76" t="s">
        <v>2648</v>
      </c>
      <c r="IW76" t="s">
        <v>2648</v>
      </c>
      <c r="IX76" t="s">
        <v>2648</v>
      </c>
      <c r="IY76" t="s">
        <v>2648</v>
      </c>
      <c r="IZ76" t="s">
        <v>2648</v>
      </c>
      <c r="JA76" t="s">
        <v>2648</v>
      </c>
      <c r="JB76" t="s">
        <v>2648</v>
      </c>
      <c r="JC76" t="s">
        <v>2648</v>
      </c>
      <c r="JD76" t="s">
        <v>12093</v>
      </c>
      <c r="JE76" t="s">
        <v>12093</v>
      </c>
      <c r="JF76" t="s">
        <v>12093</v>
      </c>
    </row>
    <row r="77" spans="1:266" x14ac:dyDescent="0.3">
      <c r="A77" t="s">
        <v>1017</v>
      </c>
      <c r="B77" t="s">
        <v>1018</v>
      </c>
      <c r="C77" t="s">
        <v>1019</v>
      </c>
      <c r="D77" t="s">
        <v>70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1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1.0734669225388986</v>
      </c>
      <c r="IA77">
        <v>-1.2277058750531966</v>
      </c>
      <c r="IB77">
        <v>-0.13993934448684964</v>
      </c>
      <c r="IC77">
        <v>-0.46996252014274487</v>
      </c>
      <c r="ID77">
        <v>-7.3024399579527553E-3</v>
      </c>
      <c r="IE77">
        <v>-0.18043727986140087</v>
      </c>
      <c r="IF77">
        <v>0.23272480708251</v>
      </c>
      <c r="IG77">
        <v>-1.5887652452751403E-3</v>
      </c>
      <c r="IH77">
        <v>3.9308300023438193E-2</v>
      </c>
      <c r="II77">
        <v>0.63120235040583261</v>
      </c>
      <c r="IJ77">
        <v>-4.5886556655681865E-2</v>
      </c>
      <c r="IK77">
        <v>0</v>
      </c>
      <c r="IL77">
        <v>0</v>
      </c>
      <c r="IM77" t="s">
        <v>2625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400</v>
      </c>
      <c r="IU77" t="s">
        <v>2648</v>
      </c>
      <c r="IV77" t="s">
        <v>2648</v>
      </c>
      <c r="IW77">
        <v>93</v>
      </c>
      <c r="IX77" t="s">
        <v>2648</v>
      </c>
      <c r="IY77" t="s">
        <v>2648</v>
      </c>
      <c r="IZ77" t="s">
        <v>2648</v>
      </c>
      <c r="JA77" t="s">
        <v>2648</v>
      </c>
      <c r="JB77" t="s">
        <v>2648</v>
      </c>
      <c r="JC77" t="s">
        <v>2648</v>
      </c>
      <c r="JD77" t="s">
        <v>12093</v>
      </c>
      <c r="JE77" t="s">
        <v>12093</v>
      </c>
      <c r="JF77" t="s">
        <v>12093</v>
      </c>
    </row>
    <row r="78" spans="1:266" x14ac:dyDescent="0.3">
      <c r="A78" t="s">
        <v>912</v>
      </c>
      <c r="B78" t="s">
        <v>1020</v>
      </c>
      <c r="C78" t="s">
        <v>1021</v>
      </c>
      <c r="D78" t="s">
        <v>71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1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1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-1.1352430419236408</v>
      </c>
      <c r="IA78">
        <v>0.33470059032789584</v>
      </c>
      <c r="IB78">
        <v>-0.60733557340884337</v>
      </c>
      <c r="IC78">
        <v>0.54470385591098069</v>
      </c>
      <c r="ID78">
        <v>-7.3024399579527553E-3</v>
      </c>
      <c r="IE78">
        <v>-0.39264656344911641</v>
      </c>
      <c r="IF78">
        <v>-0.37875744981774545</v>
      </c>
      <c r="IG78">
        <v>-0.23297631005547229</v>
      </c>
      <c r="IH78">
        <v>-0.40341360835220536</v>
      </c>
      <c r="II78">
        <v>-0.16794728723039068</v>
      </c>
      <c r="IJ78">
        <v>-0.1535516016912267</v>
      </c>
      <c r="IK78" t="s">
        <v>2633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0</v>
      </c>
      <c r="IS78">
        <v>0</v>
      </c>
      <c r="IT78">
        <v>42</v>
      </c>
      <c r="IU78">
        <v>24</v>
      </c>
      <c r="IV78" t="s">
        <v>2648</v>
      </c>
      <c r="IW78" t="s">
        <v>2648</v>
      </c>
      <c r="IX78" t="s">
        <v>2648</v>
      </c>
      <c r="IY78" t="s">
        <v>2648</v>
      </c>
      <c r="IZ78" t="s">
        <v>2648</v>
      </c>
      <c r="JA78" t="s">
        <v>2648</v>
      </c>
      <c r="JB78" t="s">
        <v>2648</v>
      </c>
      <c r="JC78" t="s">
        <v>2648</v>
      </c>
      <c r="JD78" t="s">
        <v>12093</v>
      </c>
      <c r="JE78" t="s">
        <v>12093</v>
      </c>
      <c r="JF78" t="s">
        <v>12093</v>
      </c>
    </row>
    <row r="79" spans="1:266" x14ac:dyDescent="0.3">
      <c r="A79" t="s">
        <v>917</v>
      </c>
      <c r="B79" t="s">
        <v>1022</v>
      </c>
      <c r="C79" t="s">
        <v>1023</v>
      </c>
      <c r="D79" t="s">
        <v>72</v>
      </c>
      <c r="E79">
        <v>0</v>
      </c>
      <c r="F79">
        <v>0</v>
      </c>
      <c r="G79">
        <v>0</v>
      </c>
      <c r="H79">
        <v>-1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-1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-1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-1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-1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-1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-1</v>
      </c>
      <c r="DF79">
        <v>0</v>
      </c>
      <c r="DG79">
        <v>1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1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1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-1.4305562041627229</v>
      </c>
      <c r="IA79">
        <v>4.6473606954256313E-2</v>
      </c>
      <c r="IB79">
        <v>-0.87809437589136197</v>
      </c>
      <c r="IC79">
        <v>-0.76987583371226875</v>
      </c>
      <c r="ID79">
        <v>0.39115849509612666</v>
      </c>
      <c r="IE79">
        <v>1.6094592861120052</v>
      </c>
      <c r="IF79">
        <v>-0.42036097799576733</v>
      </c>
      <c r="IG79">
        <v>0.73607383117152592</v>
      </c>
      <c r="IH79">
        <v>0.89865915426350562</v>
      </c>
      <c r="II79">
        <v>2.1489816330578484</v>
      </c>
      <c r="IJ79">
        <v>0.26704073362078945</v>
      </c>
      <c r="IK79">
        <v>0</v>
      </c>
      <c r="IL79">
        <v>0</v>
      </c>
      <c r="IM79">
        <v>0</v>
      </c>
      <c r="IN79" t="s">
        <v>2625</v>
      </c>
      <c r="IO79">
        <v>0</v>
      </c>
      <c r="IP79">
        <v>0</v>
      </c>
      <c r="IQ79" t="s">
        <v>2625</v>
      </c>
      <c r="IR79" t="s">
        <v>2625</v>
      </c>
      <c r="IS79">
        <v>0</v>
      </c>
      <c r="IT79">
        <v>431</v>
      </c>
      <c r="IU79" t="s">
        <v>2648</v>
      </c>
      <c r="IV79" t="s">
        <v>2648</v>
      </c>
      <c r="IW79" t="s">
        <v>2648</v>
      </c>
      <c r="IX79">
        <v>32</v>
      </c>
      <c r="IY79" t="s">
        <v>2648</v>
      </c>
      <c r="IZ79" t="s">
        <v>2648</v>
      </c>
      <c r="JA79">
        <v>58</v>
      </c>
      <c r="JB79">
        <v>29</v>
      </c>
      <c r="JC79" t="s">
        <v>2648</v>
      </c>
      <c r="JD79" t="s">
        <v>12093</v>
      </c>
      <c r="JE79" t="s">
        <v>12093</v>
      </c>
      <c r="JF79" t="s">
        <v>12093</v>
      </c>
    </row>
    <row r="80" spans="1:266" x14ac:dyDescent="0.3">
      <c r="A80" t="s">
        <v>912</v>
      </c>
      <c r="B80" t="s">
        <v>1024</v>
      </c>
      <c r="C80" t="s">
        <v>1025</v>
      </c>
      <c r="D80" t="s">
        <v>73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1</v>
      </c>
      <c r="AQ80">
        <v>0</v>
      </c>
      <c r="AR80">
        <v>1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1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1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1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-0.70236936122031091</v>
      </c>
      <c r="IA80">
        <v>-2.1600656608557869</v>
      </c>
      <c r="IB80">
        <v>0.77247552986493939</v>
      </c>
      <c r="IC80">
        <v>-1.7453927213935503</v>
      </c>
      <c r="ID80">
        <v>-4.1431894588827073E-3</v>
      </c>
      <c r="IE80">
        <v>-0.50367718600028788</v>
      </c>
      <c r="IF80">
        <v>0.77290972001250713</v>
      </c>
      <c r="IG80">
        <v>-0.54598486424415593</v>
      </c>
      <c r="IH80">
        <v>0.86280891901347712</v>
      </c>
      <c r="II80">
        <v>-1.0458929884322035</v>
      </c>
      <c r="IJ80">
        <v>0.3447612122956798</v>
      </c>
      <c r="IK80" t="s">
        <v>2625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236</v>
      </c>
      <c r="IU80">
        <v>123</v>
      </c>
      <c r="IV80" t="s">
        <v>2648</v>
      </c>
      <c r="IW80" t="s">
        <v>2648</v>
      </c>
      <c r="IX80" t="s">
        <v>2648</v>
      </c>
      <c r="IY80" t="s">
        <v>2648</v>
      </c>
      <c r="IZ80" t="s">
        <v>2648</v>
      </c>
      <c r="JA80" t="s">
        <v>2648</v>
      </c>
      <c r="JB80" t="s">
        <v>2648</v>
      </c>
      <c r="JC80" t="s">
        <v>2648</v>
      </c>
      <c r="JD80" t="s">
        <v>12093</v>
      </c>
      <c r="JE80" t="s">
        <v>12093</v>
      </c>
      <c r="JF80" t="s">
        <v>12093</v>
      </c>
    </row>
    <row r="81" spans="1:266" x14ac:dyDescent="0.3">
      <c r="A81" t="s">
        <v>917</v>
      </c>
      <c r="B81" t="s">
        <v>1026</v>
      </c>
      <c r="C81" t="s">
        <v>1027</v>
      </c>
      <c r="D81" t="s">
        <v>74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2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2</v>
      </c>
      <c r="Z81">
        <v>0</v>
      </c>
      <c r="AA81">
        <v>2</v>
      </c>
      <c r="AB81">
        <v>-1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-1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2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2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-1</v>
      </c>
      <c r="BR81">
        <v>0</v>
      </c>
      <c r="BS81">
        <v>0</v>
      </c>
      <c r="BT81">
        <v>0</v>
      </c>
      <c r="BU81">
        <v>2</v>
      </c>
      <c r="BV81">
        <v>0</v>
      </c>
      <c r="BW81">
        <v>0</v>
      </c>
      <c r="BX81">
        <v>0</v>
      </c>
      <c r="BY81">
        <v>0</v>
      </c>
      <c r="BZ81">
        <v>2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-1</v>
      </c>
      <c r="CI81">
        <v>0</v>
      </c>
      <c r="CJ81">
        <v>0</v>
      </c>
      <c r="CK81">
        <v>0</v>
      </c>
      <c r="CL81">
        <v>0</v>
      </c>
      <c r="CM81">
        <v>1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2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2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4.9064584050082377E-2</v>
      </c>
      <c r="IA81">
        <v>1.6343783248264576</v>
      </c>
      <c r="IB81">
        <v>-0.2517682406931217</v>
      </c>
      <c r="IC81">
        <v>7.4105157140545691E-2</v>
      </c>
      <c r="ID81">
        <v>0.70524761597990937</v>
      </c>
      <c r="IE81">
        <v>-0.28862318974253875</v>
      </c>
      <c r="IF81">
        <v>0.314678738153365</v>
      </c>
      <c r="IG81">
        <v>2.3967224415681909</v>
      </c>
      <c r="IH81">
        <v>-1.7762818692731344</v>
      </c>
      <c r="II81">
        <v>1.2522429520255187</v>
      </c>
      <c r="IJ81">
        <v>2.9197963075059143</v>
      </c>
      <c r="IK81" t="s">
        <v>2642</v>
      </c>
      <c r="IL81">
        <v>0</v>
      </c>
      <c r="IM81" t="s">
        <v>2642</v>
      </c>
      <c r="IN81" t="s">
        <v>2642</v>
      </c>
      <c r="IO81">
        <v>0</v>
      </c>
      <c r="IP81" t="s">
        <v>2642</v>
      </c>
      <c r="IQ81">
        <v>0</v>
      </c>
      <c r="IR81">
        <v>0</v>
      </c>
      <c r="IS81">
        <v>0</v>
      </c>
      <c r="IT81">
        <v>309</v>
      </c>
      <c r="IU81">
        <v>178</v>
      </c>
      <c r="IV81" t="s">
        <v>2648</v>
      </c>
      <c r="IW81">
        <v>35</v>
      </c>
      <c r="IX81">
        <v>57</v>
      </c>
      <c r="IY81" t="s">
        <v>2648</v>
      </c>
      <c r="IZ81">
        <v>44</v>
      </c>
      <c r="JA81" t="s">
        <v>2648</v>
      </c>
      <c r="JB81" t="s">
        <v>2648</v>
      </c>
      <c r="JC81" t="s">
        <v>2648</v>
      </c>
      <c r="JD81" t="s">
        <v>12093</v>
      </c>
      <c r="JE81" t="s">
        <v>12093</v>
      </c>
      <c r="JF81" t="s">
        <v>12093</v>
      </c>
    </row>
    <row r="82" spans="1:266" x14ac:dyDescent="0.3">
      <c r="A82" t="s">
        <v>867</v>
      </c>
      <c r="B82" t="s">
        <v>1028</v>
      </c>
      <c r="C82" t="s">
        <v>1029</v>
      </c>
      <c r="D82" t="s">
        <v>75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0</v>
      </c>
      <c r="N82">
        <v>1</v>
      </c>
      <c r="O82">
        <v>1</v>
      </c>
      <c r="P82">
        <v>1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0</v>
      </c>
      <c r="AB82">
        <v>1</v>
      </c>
      <c r="AC82">
        <v>1</v>
      </c>
      <c r="AD82">
        <v>1</v>
      </c>
      <c r="AE82">
        <v>1</v>
      </c>
      <c r="AF82">
        <v>1</v>
      </c>
      <c r="AG82">
        <v>0</v>
      </c>
      <c r="AH82">
        <v>1</v>
      </c>
      <c r="AI82">
        <v>0</v>
      </c>
      <c r="AJ82">
        <v>1</v>
      </c>
      <c r="AK82">
        <v>1</v>
      </c>
      <c r="AL82">
        <v>1</v>
      </c>
      <c r="AM82">
        <v>0</v>
      </c>
      <c r="AN82">
        <v>1</v>
      </c>
      <c r="AO82">
        <v>1</v>
      </c>
      <c r="AP82">
        <v>1</v>
      </c>
      <c r="AQ82">
        <v>1</v>
      </c>
      <c r="AR82">
        <v>1</v>
      </c>
      <c r="AS82">
        <v>0</v>
      </c>
      <c r="AT82">
        <v>1</v>
      </c>
      <c r="AU82">
        <v>1</v>
      </c>
      <c r="AV82">
        <v>0</v>
      </c>
      <c r="AW82">
        <v>0</v>
      </c>
      <c r="AX82">
        <v>1</v>
      </c>
      <c r="AY82">
        <v>1</v>
      </c>
      <c r="AZ82">
        <v>1</v>
      </c>
      <c r="BA82">
        <v>1</v>
      </c>
      <c r="BB82">
        <v>0</v>
      </c>
      <c r="BC82">
        <v>1</v>
      </c>
      <c r="BD82">
        <v>0</v>
      </c>
      <c r="BE82">
        <v>0</v>
      </c>
      <c r="BF82">
        <v>1</v>
      </c>
      <c r="BG82">
        <v>1</v>
      </c>
      <c r="BH82">
        <v>0</v>
      </c>
      <c r="BI82">
        <v>1</v>
      </c>
      <c r="BJ82">
        <v>1</v>
      </c>
      <c r="BK82">
        <v>1</v>
      </c>
      <c r="BL82">
        <v>1</v>
      </c>
      <c r="BM82">
        <v>1</v>
      </c>
      <c r="BN82">
        <v>1</v>
      </c>
      <c r="BO82">
        <v>1</v>
      </c>
      <c r="BP82">
        <v>1</v>
      </c>
      <c r="BQ82">
        <v>1</v>
      </c>
      <c r="BR82">
        <v>1</v>
      </c>
      <c r="BS82">
        <v>1</v>
      </c>
      <c r="BT82">
        <v>0</v>
      </c>
      <c r="BU82">
        <v>0</v>
      </c>
      <c r="BV82">
        <v>1</v>
      </c>
      <c r="BW82">
        <v>0</v>
      </c>
      <c r="BX82">
        <v>1</v>
      </c>
      <c r="BY82">
        <v>0</v>
      </c>
      <c r="BZ82">
        <v>1</v>
      </c>
      <c r="CA82">
        <v>1</v>
      </c>
      <c r="CB82">
        <v>1</v>
      </c>
      <c r="CC82">
        <v>0</v>
      </c>
      <c r="CD82">
        <v>1</v>
      </c>
      <c r="CE82">
        <v>1</v>
      </c>
      <c r="CF82">
        <v>1</v>
      </c>
      <c r="CG82">
        <v>1</v>
      </c>
      <c r="CH82">
        <v>1</v>
      </c>
      <c r="CI82">
        <v>1</v>
      </c>
      <c r="CJ82">
        <v>1</v>
      </c>
      <c r="CK82">
        <v>1</v>
      </c>
      <c r="CL82">
        <v>1</v>
      </c>
      <c r="CM82">
        <v>1</v>
      </c>
      <c r="CN82">
        <v>1</v>
      </c>
      <c r="CO82">
        <v>0</v>
      </c>
      <c r="CP82">
        <v>1</v>
      </c>
      <c r="CQ82">
        <v>1</v>
      </c>
      <c r="CR82">
        <v>1</v>
      </c>
      <c r="CS82">
        <v>1</v>
      </c>
      <c r="CT82">
        <v>1</v>
      </c>
      <c r="CU82">
        <v>1</v>
      </c>
      <c r="CV82">
        <v>1</v>
      </c>
      <c r="CW82">
        <v>0</v>
      </c>
      <c r="CX82">
        <v>0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1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0.84128090724849991</v>
      </c>
      <c r="IA82">
        <v>0.2224629129410769</v>
      </c>
      <c r="IB82">
        <v>2.1649194437629555</v>
      </c>
      <c r="IC82">
        <v>-2.1904576331488501</v>
      </c>
      <c r="ID82">
        <v>-7.3024399579527553E-3</v>
      </c>
      <c r="IE82">
        <v>0.7201925233576264</v>
      </c>
      <c r="IF82">
        <v>0.68249580773208696</v>
      </c>
      <c r="IG82">
        <v>-0.40561093299297207</v>
      </c>
      <c r="IH82">
        <v>0.87091914454177632</v>
      </c>
      <c r="II82">
        <v>0.54106886475539162</v>
      </c>
      <c r="IJ82">
        <v>-6.6115737934498431E-2</v>
      </c>
      <c r="IK82">
        <v>0</v>
      </c>
      <c r="IL82" t="s">
        <v>2643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348</v>
      </c>
      <c r="IU82" t="s">
        <v>2648</v>
      </c>
      <c r="IV82">
        <v>74</v>
      </c>
      <c r="IW82" t="s">
        <v>2648</v>
      </c>
      <c r="IX82" t="s">
        <v>2648</v>
      </c>
      <c r="IY82" t="s">
        <v>2648</v>
      </c>
      <c r="IZ82" t="s">
        <v>2648</v>
      </c>
      <c r="JA82" t="s">
        <v>2648</v>
      </c>
      <c r="JB82" t="s">
        <v>2648</v>
      </c>
      <c r="JC82" t="s">
        <v>2648</v>
      </c>
      <c r="JD82" t="s">
        <v>2631</v>
      </c>
      <c r="JE82" t="s">
        <v>12093</v>
      </c>
      <c r="JF82" t="s">
        <v>12093</v>
      </c>
    </row>
    <row r="83" spans="1:266" x14ac:dyDescent="0.3">
      <c r="A83" t="s">
        <v>912</v>
      </c>
      <c r="B83" t="s">
        <v>1030</v>
      </c>
      <c r="C83" t="s">
        <v>1031</v>
      </c>
      <c r="D83" t="s">
        <v>76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1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1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-1.2621902503073512</v>
      </c>
      <c r="IA83">
        <v>-0.35376637256071169</v>
      </c>
      <c r="IB83">
        <v>0.4962982702836457</v>
      </c>
      <c r="IC83">
        <v>0.45530630291748581</v>
      </c>
      <c r="ID83">
        <v>1.6670468702745682E-2</v>
      </c>
      <c r="IE83">
        <v>-0.56023674328967055</v>
      </c>
      <c r="IF83">
        <v>-0.14799042113762129</v>
      </c>
      <c r="IG83">
        <v>-0.41406348945810589</v>
      </c>
      <c r="IH83">
        <v>0.16884904437273038</v>
      </c>
      <c r="II83">
        <v>-0.67278505966436541</v>
      </c>
      <c r="IJ83">
        <v>-0.28277111350660517</v>
      </c>
      <c r="IK83" t="s">
        <v>2633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43</v>
      </c>
      <c r="IU83">
        <v>25</v>
      </c>
      <c r="IV83" t="s">
        <v>2648</v>
      </c>
      <c r="IW83" t="s">
        <v>2648</v>
      </c>
      <c r="IX83" t="s">
        <v>2648</v>
      </c>
      <c r="IY83" t="s">
        <v>2648</v>
      </c>
      <c r="IZ83" t="s">
        <v>2648</v>
      </c>
      <c r="JA83" t="s">
        <v>2648</v>
      </c>
      <c r="JB83" t="s">
        <v>2648</v>
      </c>
      <c r="JC83" t="s">
        <v>2648</v>
      </c>
      <c r="JD83" t="s">
        <v>12093</v>
      </c>
      <c r="JE83" t="s">
        <v>12093</v>
      </c>
      <c r="JF83" t="s">
        <v>12093</v>
      </c>
    </row>
    <row r="84" spans="1:266" x14ac:dyDescent="0.3">
      <c r="A84" t="s">
        <v>1012</v>
      </c>
      <c r="B84" t="s">
        <v>1032</v>
      </c>
      <c r="C84" t="s">
        <v>1033</v>
      </c>
      <c r="D84" t="s">
        <v>77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1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1.3987563906222482</v>
      </c>
      <c r="IA84">
        <v>-0.50854922138003367</v>
      </c>
      <c r="IB84">
        <v>1.2887789776376457</v>
      </c>
      <c r="IC84">
        <v>-0.87255593365995832</v>
      </c>
      <c r="ID84">
        <v>-7.3024399579527553E-3</v>
      </c>
      <c r="IE84">
        <v>-0.63945644123261192</v>
      </c>
      <c r="IF84">
        <v>0.29279853736241418</v>
      </c>
      <c r="IG84">
        <v>-0.53156392627308435</v>
      </c>
      <c r="IH84">
        <v>0.17531444790710737</v>
      </c>
      <c r="II84">
        <v>-0.85209665188631412</v>
      </c>
      <c r="IJ84">
        <v>-0.19063893542123755</v>
      </c>
      <c r="IK84">
        <v>0</v>
      </c>
      <c r="IL84">
        <v>0</v>
      </c>
      <c r="IM84" t="s">
        <v>2625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397</v>
      </c>
      <c r="IU84" t="s">
        <v>2648</v>
      </c>
      <c r="IV84" t="s">
        <v>2648</v>
      </c>
      <c r="IW84">
        <v>1</v>
      </c>
      <c r="IX84" t="s">
        <v>2648</v>
      </c>
      <c r="IY84" t="s">
        <v>2648</v>
      </c>
      <c r="IZ84" t="s">
        <v>2648</v>
      </c>
      <c r="JA84" t="s">
        <v>2648</v>
      </c>
      <c r="JB84" t="s">
        <v>2648</v>
      </c>
      <c r="JC84" t="s">
        <v>2648</v>
      </c>
      <c r="JD84" t="s">
        <v>12093</v>
      </c>
      <c r="JE84" t="s">
        <v>12093</v>
      </c>
      <c r="JF84" t="s">
        <v>12093</v>
      </c>
    </row>
    <row r="85" spans="1:266" x14ac:dyDescent="0.3">
      <c r="A85" t="s">
        <v>867</v>
      </c>
      <c r="B85" t="s">
        <v>1034</v>
      </c>
      <c r="C85" t="s">
        <v>1035</v>
      </c>
      <c r="D85" t="s">
        <v>78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-1</v>
      </c>
      <c r="L85">
        <v>0</v>
      </c>
      <c r="M85">
        <v>-1</v>
      </c>
      <c r="N85">
        <v>0</v>
      </c>
      <c r="O85">
        <v>-1</v>
      </c>
      <c r="P85">
        <v>0</v>
      </c>
      <c r="Q85">
        <v>0</v>
      </c>
      <c r="R85">
        <v>-1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-1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-1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-1</v>
      </c>
      <c r="AN85">
        <v>-1</v>
      </c>
      <c r="AO85">
        <v>0</v>
      </c>
      <c r="AP85">
        <v>-1</v>
      </c>
      <c r="AQ85">
        <v>0</v>
      </c>
      <c r="AR85">
        <v>0</v>
      </c>
      <c r="AS85">
        <v>-1</v>
      </c>
      <c r="AT85">
        <v>0</v>
      </c>
      <c r="AU85">
        <v>-1</v>
      </c>
      <c r="AV85">
        <v>-1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-1</v>
      </c>
      <c r="BC85">
        <v>0</v>
      </c>
      <c r="BD85">
        <v>-1</v>
      </c>
      <c r="BE85">
        <v>-1</v>
      </c>
      <c r="BF85">
        <v>0</v>
      </c>
      <c r="BG85">
        <v>0</v>
      </c>
      <c r="BH85">
        <v>-1</v>
      </c>
      <c r="BI85">
        <v>0</v>
      </c>
      <c r="BJ85">
        <v>-1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-1</v>
      </c>
      <c r="BU85">
        <v>-1</v>
      </c>
      <c r="BV85">
        <v>-1</v>
      </c>
      <c r="BW85">
        <v>-1</v>
      </c>
      <c r="BX85">
        <v>0</v>
      </c>
      <c r="BY85">
        <v>-1</v>
      </c>
      <c r="BZ85">
        <v>0</v>
      </c>
      <c r="CA85">
        <v>0</v>
      </c>
      <c r="CB85">
        <v>0</v>
      </c>
      <c r="CC85">
        <v>-1</v>
      </c>
      <c r="CD85">
        <v>0</v>
      </c>
      <c r="CE85">
        <v>0</v>
      </c>
      <c r="CF85">
        <v>-1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-1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-1</v>
      </c>
      <c r="CV85">
        <v>0</v>
      </c>
      <c r="CW85">
        <v>0</v>
      </c>
      <c r="CX85">
        <v>-1</v>
      </c>
      <c r="CY85">
        <v>0</v>
      </c>
      <c r="CZ85">
        <v>-1</v>
      </c>
      <c r="DA85">
        <v>0</v>
      </c>
      <c r="DB85">
        <v>0</v>
      </c>
      <c r="DC85">
        <v>-1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-0.66341746225225207</v>
      </c>
      <c r="IA85">
        <v>-0.79009301091430406</v>
      </c>
      <c r="IB85">
        <v>-0.74174155663564389</v>
      </c>
      <c r="IC85">
        <v>-0.67567937930387634</v>
      </c>
      <c r="ID85">
        <v>6.5218707351574257E-2</v>
      </c>
      <c r="IE85">
        <v>0.11143682712910739</v>
      </c>
      <c r="IF85">
        <v>0.42353810271319597</v>
      </c>
      <c r="IG85">
        <v>0.9825855375912621</v>
      </c>
      <c r="IH85">
        <v>1.3261222570306352</v>
      </c>
      <c r="II85">
        <v>-1.1620375784395758</v>
      </c>
      <c r="IJ85">
        <v>-8.101899811419018E-2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 t="s">
        <v>2648</v>
      </c>
      <c r="IU85" t="s">
        <v>2648</v>
      </c>
      <c r="IV85" t="s">
        <v>2648</v>
      </c>
      <c r="IW85" t="s">
        <v>2648</v>
      </c>
      <c r="IX85" t="s">
        <v>2648</v>
      </c>
      <c r="IY85" t="s">
        <v>2648</v>
      </c>
      <c r="IZ85" t="s">
        <v>2648</v>
      </c>
      <c r="JA85" t="s">
        <v>2648</v>
      </c>
      <c r="JB85" t="s">
        <v>2648</v>
      </c>
      <c r="JC85" t="s">
        <v>2648</v>
      </c>
      <c r="JD85" t="s">
        <v>12093</v>
      </c>
      <c r="JE85" t="s">
        <v>12093</v>
      </c>
      <c r="JF85" t="s">
        <v>12093</v>
      </c>
    </row>
    <row r="86" spans="1:266" x14ac:dyDescent="0.3">
      <c r="A86" t="s">
        <v>858</v>
      </c>
      <c r="B86" t="s">
        <v>1036</v>
      </c>
      <c r="C86" t="s">
        <v>1037</v>
      </c>
      <c r="D86" t="s">
        <v>79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1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0.34189451636202972</v>
      </c>
      <c r="IA86">
        <v>1.5624815636220328</v>
      </c>
      <c r="IB86">
        <v>2.3646502883856493</v>
      </c>
      <c r="IC86">
        <v>0.16682182901771925</v>
      </c>
      <c r="ID86">
        <v>-7.3024399579527553E-3</v>
      </c>
      <c r="IE86">
        <v>-0.1846424242844254</v>
      </c>
      <c r="IF86">
        <v>-2.4483235949947559</v>
      </c>
      <c r="IG86">
        <v>-0.73351622191211097</v>
      </c>
      <c r="IH86">
        <v>0.82057385989887865</v>
      </c>
      <c r="II86">
        <v>-0.3733640174453407</v>
      </c>
      <c r="IJ86">
        <v>-0.10914457440474877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0</v>
      </c>
      <c r="IS86" t="s">
        <v>2625</v>
      </c>
      <c r="IT86">
        <v>558</v>
      </c>
      <c r="IU86" t="s">
        <v>2648</v>
      </c>
      <c r="IV86" t="s">
        <v>2648</v>
      </c>
      <c r="IW86" t="s">
        <v>2648</v>
      </c>
      <c r="IX86" t="s">
        <v>2648</v>
      </c>
      <c r="IY86" t="s">
        <v>2648</v>
      </c>
      <c r="IZ86" t="s">
        <v>2648</v>
      </c>
      <c r="JA86" t="s">
        <v>2648</v>
      </c>
      <c r="JB86" t="s">
        <v>2648</v>
      </c>
      <c r="JC86">
        <v>16</v>
      </c>
      <c r="JD86" t="s">
        <v>12093</v>
      </c>
      <c r="JE86" t="s">
        <v>12093</v>
      </c>
      <c r="JF86" t="s">
        <v>12093</v>
      </c>
    </row>
    <row r="87" spans="1:266" x14ac:dyDescent="0.3">
      <c r="A87" t="s">
        <v>1012</v>
      </c>
      <c r="B87" t="s">
        <v>1038</v>
      </c>
      <c r="C87" t="s">
        <v>1039</v>
      </c>
      <c r="D87" t="s">
        <v>80</v>
      </c>
      <c r="E87">
        <v>0</v>
      </c>
      <c r="F87">
        <v>0</v>
      </c>
      <c r="G87">
        <v>0</v>
      </c>
      <c r="H87">
        <v>0</v>
      </c>
      <c r="I87">
        <v>-1</v>
      </c>
      <c r="J87">
        <v>0</v>
      </c>
      <c r="K87">
        <v>0</v>
      </c>
      <c r="L87">
        <v>0</v>
      </c>
      <c r="M87">
        <v>-1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-1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-1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-1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-1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-1</v>
      </c>
      <c r="BW87">
        <v>0</v>
      </c>
      <c r="BX87">
        <v>0</v>
      </c>
      <c r="BY87">
        <v>-1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-1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-1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1.8181747404115467</v>
      </c>
      <c r="IA87">
        <v>0.93415262503130825</v>
      </c>
      <c r="IB87">
        <v>3.1836697063784704E-2</v>
      </c>
      <c r="IC87">
        <v>0.57039654330195277</v>
      </c>
      <c r="ID87">
        <v>-7.3024399579527553E-3</v>
      </c>
      <c r="IE87">
        <v>0.83866959695359589</v>
      </c>
      <c r="IF87">
        <v>-0.40635196405737734</v>
      </c>
      <c r="IG87">
        <v>-0.63365680722921425</v>
      </c>
      <c r="IH87">
        <v>0.87540429203980008</v>
      </c>
      <c r="II87">
        <v>-0.8585466196858651</v>
      </c>
      <c r="IJ87">
        <v>-0.19952165681957468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 t="s">
        <v>2648</v>
      </c>
      <c r="IU87" t="s">
        <v>2648</v>
      </c>
      <c r="IV87" t="s">
        <v>2648</v>
      </c>
      <c r="IW87" t="s">
        <v>2648</v>
      </c>
      <c r="IX87" t="s">
        <v>2648</v>
      </c>
      <c r="IY87" t="s">
        <v>2648</v>
      </c>
      <c r="IZ87" t="s">
        <v>2648</v>
      </c>
      <c r="JA87" t="s">
        <v>2648</v>
      </c>
      <c r="JB87" t="s">
        <v>2648</v>
      </c>
      <c r="JC87" t="s">
        <v>2648</v>
      </c>
      <c r="JD87" t="s">
        <v>12093</v>
      </c>
      <c r="JE87" t="s">
        <v>12093</v>
      </c>
      <c r="JF87" t="s">
        <v>12093</v>
      </c>
    </row>
    <row r="88" spans="1:266" x14ac:dyDescent="0.3">
      <c r="A88" t="s">
        <v>912</v>
      </c>
      <c r="B88" t="s">
        <v>1040</v>
      </c>
      <c r="C88" t="s">
        <v>1041</v>
      </c>
      <c r="D88" t="s">
        <v>81</v>
      </c>
      <c r="E88">
        <v>1</v>
      </c>
      <c r="F88">
        <v>1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2</v>
      </c>
      <c r="Z88">
        <v>0</v>
      </c>
      <c r="AA88">
        <v>0</v>
      </c>
      <c r="AB88">
        <v>0</v>
      </c>
      <c r="AC88">
        <v>1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1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1</v>
      </c>
      <c r="AQ88">
        <v>0</v>
      </c>
      <c r="AR88">
        <v>1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1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1</v>
      </c>
      <c r="BQ88">
        <v>0</v>
      </c>
      <c r="BR88">
        <v>1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1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6.438261513869338E-2</v>
      </c>
      <c r="IA88">
        <v>0.96136103694044517</v>
      </c>
      <c r="IB88">
        <v>-0.27176214401446552</v>
      </c>
      <c r="IC88">
        <v>1.0013835199895909</v>
      </c>
      <c r="ID88">
        <v>-7.3024399579527553E-3</v>
      </c>
      <c r="IE88">
        <v>-1.3637710764119158</v>
      </c>
      <c r="IF88">
        <v>0.11669150749927222</v>
      </c>
      <c r="IG88">
        <v>0.1970726983453053</v>
      </c>
      <c r="IH88">
        <v>-0.90201930006960063</v>
      </c>
      <c r="II88">
        <v>-0.37388438769816562</v>
      </c>
      <c r="IJ88">
        <v>5.7149062295020559E-3</v>
      </c>
      <c r="IK88">
        <v>0</v>
      </c>
      <c r="IL88">
        <v>0</v>
      </c>
      <c r="IM88">
        <v>0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 t="s">
        <v>2648</v>
      </c>
      <c r="IU88" t="s">
        <v>2648</v>
      </c>
      <c r="IV88" t="s">
        <v>2648</v>
      </c>
      <c r="IW88" t="s">
        <v>2648</v>
      </c>
      <c r="IX88" t="s">
        <v>2648</v>
      </c>
      <c r="IY88" t="s">
        <v>2648</v>
      </c>
      <c r="IZ88" t="s">
        <v>2648</v>
      </c>
      <c r="JA88" t="s">
        <v>2648</v>
      </c>
      <c r="JB88" t="s">
        <v>2648</v>
      </c>
      <c r="JC88" t="s">
        <v>2648</v>
      </c>
      <c r="JD88" t="s">
        <v>2631</v>
      </c>
      <c r="JE88" t="s">
        <v>12093</v>
      </c>
      <c r="JF88" t="s">
        <v>12093</v>
      </c>
    </row>
    <row r="89" spans="1:266" x14ac:dyDescent="0.3">
      <c r="A89" t="s">
        <v>912</v>
      </c>
      <c r="B89" t="s">
        <v>1042</v>
      </c>
      <c r="C89" t="s">
        <v>1043</v>
      </c>
      <c r="D89" t="s">
        <v>82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0.20603165639403892</v>
      </c>
      <c r="IA89">
        <v>0.46597223825126638</v>
      </c>
      <c r="IB89">
        <v>1.0479021922355445</v>
      </c>
      <c r="IC89">
        <v>0.46734470738528439</v>
      </c>
      <c r="ID89">
        <v>0.1344812099683434</v>
      </c>
      <c r="IE89">
        <v>-2.7376885599171259</v>
      </c>
      <c r="IF89">
        <v>1.1778690678106538</v>
      </c>
      <c r="IG89">
        <v>-0.69370738584320157</v>
      </c>
      <c r="IH89">
        <v>-1.7825759311302545</v>
      </c>
      <c r="II89">
        <v>-0.19126657549552906</v>
      </c>
      <c r="IJ89">
        <v>-6.931400880680455E-2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 t="s">
        <v>2648</v>
      </c>
      <c r="IU89" t="s">
        <v>2648</v>
      </c>
      <c r="IV89" t="s">
        <v>2648</v>
      </c>
      <c r="IW89" t="s">
        <v>2648</v>
      </c>
      <c r="IX89" t="s">
        <v>2648</v>
      </c>
      <c r="IY89" t="s">
        <v>2648</v>
      </c>
      <c r="IZ89" t="s">
        <v>2648</v>
      </c>
      <c r="JA89" t="s">
        <v>2648</v>
      </c>
      <c r="JB89" t="s">
        <v>2648</v>
      </c>
      <c r="JC89" t="s">
        <v>2648</v>
      </c>
      <c r="JD89" t="s">
        <v>12093</v>
      </c>
      <c r="JE89" t="s">
        <v>12093</v>
      </c>
      <c r="JF89" t="s">
        <v>12093</v>
      </c>
    </row>
    <row r="90" spans="1:266" x14ac:dyDescent="0.3">
      <c r="A90" t="s">
        <v>917</v>
      </c>
      <c r="B90" t="s">
        <v>1044</v>
      </c>
      <c r="C90" t="s">
        <v>1045</v>
      </c>
      <c r="D90" t="s">
        <v>83</v>
      </c>
      <c r="E90">
        <v>1</v>
      </c>
      <c r="F90">
        <v>0</v>
      </c>
      <c r="G90">
        <v>1</v>
      </c>
      <c r="H90">
        <v>1</v>
      </c>
      <c r="I90">
        <v>0</v>
      </c>
      <c r="J90">
        <v>1</v>
      </c>
      <c r="K90">
        <v>0</v>
      </c>
      <c r="L90">
        <v>1</v>
      </c>
      <c r="M90">
        <v>0</v>
      </c>
      <c r="N90">
        <v>0</v>
      </c>
      <c r="O90">
        <v>1</v>
      </c>
      <c r="P90">
        <v>0</v>
      </c>
      <c r="Q90">
        <v>1</v>
      </c>
      <c r="R90">
        <v>0</v>
      </c>
      <c r="S90">
        <v>1</v>
      </c>
      <c r="T90">
        <v>0</v>
      </c>
      <c r="U90">
        <v>0</v>
      </c>
      <c r="V90">
        <v>-1</v>
      </c>
      <c r="W90">
        <v>0</v>
      </c>
      <c r="X90">
        <v>1</v>
      </c>
      <c r="Y90">
        <v>0</v>
      </c>
      <c r="Z90">
        <v>0</v>
      </c>
      <c r="AA90">
        <v>0</v>
      </c>
      <c r="AB90">
        <v>1</v>
      </c>
      <c r="AC90">
        <v>0</v>
      </c>
      <c r="AD90">
        <v>-1</v>
      </c>
      <c r="AE90">
        <v>0</v>
      </c>
      <c r="AF90">
        <v>1</v>
      </c>
      <c r="AG90">
        <v>0</v>
      </c>
      <c r="AH90">
        <v>0</v>
      </c>
      <c r="AI90">
        <v>1</v>
      </c>
      <c r="AJ90">
        <v>1</v>
      </c>
      <c r="AK90">
        <v>0</v>
      </c>
      <c r="AL90">
        <v>1</v>
      </c>
      <c r="AM90">
        <v>0</v>
      </c>
      <c r="AN90">
        <v>0</v>
      </c>
      <c r="AO90">
        <v>0</v>
      </c>
      <c r="AP90">
        <v>1</v>
      </c>
      <c r="AQ90">
        <v>1</v>
      </c>
      <c r="AR90">
        <v>1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1</v>
      </c>
      <c r="AY90">
        <v>0</v>
      </c>
      <c r="AZ90">
        <v>0</v>
      </c>
      <c r="BA90">
        <v>1</v>
      </c>
      <c r="BB90">
        <v>0</v>
      </c>
      <c r="BC90">
        <v>0</v>
      </c>
      <c r="BD90">
        <v>0</v>
      </c>
      <c r="BE90">
        <v>0</v>
      </c>
      <c r="BF90">
        <v>-1</v>
      </c>
      <c r="BG90">
        <v>0</v>
      </c>
      <c r="BH90">
        <v>1</v>
      </c>
      <c r="BI90">
        <v>1</v>
      </c>
      <c r="BJ90">
        <v>0</v>
      </c>
      <c r="BK90">
        <v>0</v>
      </c>
      <c r="BL90">
        <v>1</v>
      </c>
      <c r="BM90">
        <v>0</v>
      </c>
      <c r="BN90">
        <v>1</v>
      </c>
      <c r="BO90">
        <v>0</v>
      </c>
      <c r="BP90">
        <v>1</v>
      </c>
      <c r="BQ90">
        <v>0</v>
      </c>
      <c r="BR90">
        <v>1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1</v>
      </c>
      <c r="BY90">
        <v>0</v>
      </c>
      <c r="BZ90">
        <v>0</v>
      </c>
      <c r="CA90">
        <v>0</v>
      </c>
      <c r="CB90">
        <v>1</v>
      </c>
      <c r="CC90">
        <v>0</v>
      </c>
      <c r="CD90">
        <v>0</v>
      </c>
      <c r="CE90">
        <v>1</v>
      </c>
      <c r="CF90">
        <v>0</v>
      </c>
      <c r="CG90">
        <v>-1</v>
      </c>
      <c r="CH90">
        <v>1</v>
      </c>
      <c r="CI90">
        <v>1</v>
      </c>
      <c r="CJ90">
        <v>0</v>
      </c>
      <c r="CK90">
        <v>1</v>
      </c>
      <c r="CL90">
        <v>1</v>
      </c>
      <c r="CM90">
        <v>0</v>
      </c>
      <c r="CN90">
        <v>1</v>
      </c>
      <c r="CO90">
        <v>0</v>
      </c>
      <c r="CP90">
        <v>1</v>
      </c>
      <c r="CQ90">
        <v>0</v>
      </c>
      <c r="CR90">
        <v>0</v>
      </c>
      <c r="CS90">
        <v>0</v>
      </c>
      <c r="CT90">
        <v>0</v>
      </c>
      <c r="CU90">
        <v>1</v>
      </c>
      <c r="CV90">
        <v>1</v>
      </c>
      <c r="CW90">
        <v>1</v>
      </c>
      <c r="CX90">
        <v>0</v>
      </c>
      <c r="CY90">
        <v>1</v>
      </c>
      <c r="CZ90">
        <v>0</v>
      </c>
      <c r="DA90">
        <v>1</v>
      </c>
      <c r="DB90">
        <v>-1</v>
      </c>
      <c r="DC90">
        <v>2</v>
      </c>
      <c r="DD90">
        <v>0</v>
      </c>
      <c r="DE90">
        <v>1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1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1</v>
      </c>
      <c r="HE90">
        <v>0</v>
      </c>
      <c r="HF90">
        <v>1</v>
      </c>
      <c r="HG90">
        <v>0</v>
      </c>
      <c r="HH90">
        <v>1</v>
      </c>
      <c r="HI90">
        <v>0</v>
      </c>
      <c r="HJ90">
        <v>1</v>
      </c>
      <c r="HK90">
        <v>1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-1.4075831370630931</v>
      </c>
      <c r="IA90">
        <v>0.70927797227037115</v>
      </c>
      <c r="IB90">
        <v>-0.67315299324844224</v>
      </c>
      <c r="IC90">
        <v>0.47847320833472379</v>
      </c>
      <c r="ID90">
        <v>1.9845223365995304</v>
      </c>
      <c r="IE90">
        <v>1.5473572484566029</v>
      </c>
      <c r="IF90">
        <v>0.28640523518656669</v>
      </c>
      <c r="IG90">
        <v>1.2192555327394945</v>
      </c>
      <c r="IH90">
        <v>3.0950550589951349</v>
      </c>
      <c r="II90">
        <v>-1.0002945147913145</v>
      </c>
      <c r="IJ90">
        <v>2.8931295424107311</v>
      </c>
      <c r="IK90" t="s">
        <v>2643</v>
      </c>
      <c r="IL90" t="s">
        <v>2643</v>
      </c>
      <c r="IM90">
        <v>0</v>
      </c>
      <c r="IN90" t="s">
        <v>2625</v>
      </c>
      <c r="IO90" t="s">
        <v>2643</v>
      </c>
      <c r="IP90" t="s">
        <v>2642</v>
      </c>
      <c r="IQ90">
        <v>0</v>
      </c>
      <c r="IR90">
        <v>0</v>
      </c>
      <c r="IS90">
        <v>0</v>
      </c>
      <c r="IT90">
        <v>132</v>
      </c>
      <c r="IU90">
        <v>283</v>
      </c>
      <c r="IV90">
        <v>65</v>
      </c>
      <c r="IW90" t="s">
        <v>2648</v>
      </c>
      <c r="IX90">
        <v>5</v>
      </c>
      <c r="IY90">
        <v>21</v>
      </c>
      <c r="IZ90">
        <v>18</v>
      </c>
      <c r="JA90" t="s">
        <v>2648</v>
      </c>
      <c r="JB90" t="s">
        <v>2648</v>
      </c>
      <c r="JC90" t="s">
        <v>2648</v>
      </c>
      <c r="JD90" t="s">
        <v>12093</v>
      </c>
      <c r="JE90" t="s">
        <v>12093</v>
      </c>
      <c r="JF90" t="s">
        <v>12093</v>
      </c>
    </row>
    <row r="91" spans="1:266" x14ac:dyDescent="0.3">
      <c r="A91" t="s">
        <v>912</v>
      </c>
      <c r="B91" t="s">
        <v>1046</v>
      </c>
      <c r="C91" t="s">
        <v>1047</v>
      </c>
      <c r="D91" t="s">
        <v>84</v>
      </c>
      <c r="E91">
        <v>1</v>
      </c>
      <c r="F91">
        <v>1</v>
      </c>
      <c r="G91">
        <v>1</v>
      </c>
      <c r="H91">
        <v>1</v>
      </c>
      <c r="I91">
        <v>0</v>
      </c>
      <c r="J91">
        <v>1</v>
      </c>
      <c r="K91">
        <v>2</v>
      </c>
      <c r="L91">
        <v>1</v>
      </c>
      <c r="M91">
        <v>1</v>
      </c>
      <c r="N91">
        <v>1</v>
      </c>
      <c r="O91">
        <v>1</v>
      </c>
      <c r="P91">
        <v>0</v>
      </c>
      <c r="Q91">
        <v>2</v>
      </c>
      <c r="R91">
        <v>1</v>
      </c>
      <c r="S91">
        <v>1</v>
      </c>
      <c r="T91">
        <v>0</v>
      </c>
      <c r="U91">
        <v>0</v>
      </c>
      <c r="V91">
        <v>1</v>
      </c>
      <c r="W91">
        <v>1</v>
      </c>
      <c r="X91">
        <v>1</v>
      </c>
      <c r="Y91">
        <v>2</v>
      </c>
      <c r="Z91">
        <v>1</v>
      </c>
      <c r="AA91">
        <v>1</v>
      </c>
      <c r="AB91">
        <v>1</v>
      </c>
      <c r="AC91">
        <v>1</v>
      </c>
      <c r="AD91">
        <v>1</v>
      </c>
      <c r="AE91">
        <v>1</v>
      </c>
      <c r="AF91">
        <v>1</v>
      </c>
      <c r="AG91">
        <v>0</v>
      </c>
      <c r="AH91">
        <v>1</v>
      </c>
      <c r="AI91">
        <v>0</v>
      </c>
      <c r="AJ91">
        <v>1</v>
      </c>
      <c r="AK91">
        <v>1</v>
      </c>
      <c r="AL91">
        <v>1</v>
      </c>
      <c r="AM91">
        <v>1</v>
      </c>
      <c r="AN91">
        <v>1</v>
      </c>
      <c r="AO91">
        <v>2</v>
      </c>
      <c r="AP91">
        <v>2</v>
      </c>
      <c r="AQ91">
        <v>1</v>
      </c>
      <c r="AR91">
        <v>1</v>
      </c>
      <c r="AS91">
        <v>0</v>
      </c>
      <c r="AT91">
        <v>1</v>
      </c>
      <c r="AU91">
        <v>1</v>
      </c>
      <c r="AV91">
        <v>1</v>
      </c>
      <c r="AW91">
        <v>1</v>
      </c>
      <c r="AX91">
        <v>2</v>
      </c>
      <c r="AY91">
        <v>1</v>
      </c>
      <c r="AZ91">
        <v>1</v>
      </c>
      <c r="BA91">
        <v>1</v>
      </c>
      <c r="BB91">
        <v>1</v>
      </c>
      <c r="BC91">
        <v>0</v>
      </c>
      <c r="BD91">
        <v>1</v>
      </c>
      <c r="BE91">
        <v>0</v>
      </c>
      <c r="BF91">
        <v>1</v>
      </c>
      <c r="BG91">
        <v>1</v>
      </c>
      <c r="BH91">
        <v>1</v>
      </c>
      <c r="BI91">
        <v>1</v>
      </c>
      <c r="BJ91">
        <v>2</v>
      </c>
      <c r="BK91">
        <v>2</v>
      </c>
      <c r="BL91">
        <v>1</v>
      </c>
      <c r="BM91">
        <v>1</v>
      </c>
      <c r="BN91">
        <v>1</v>
      </c>
      <c r="BO91">
        <v>1</v>
      </c>
      <c r="BP91">
        <v>1</v>
      </c>
      <c r="BQ91">
        <v>1</v>
      </c>
      <c r="BR91">
        <v>2</v>
      </c>
      <c r="BS91">
        <v>0</v>
      </c>
      <c r="BT91">
        <v>1</v>
      </c>
      <c r="BU91">
        <v>1</v>
      </c>
      <c r="BV91">
        <v>0</v>
      </c>
      <c r="BW91">
        <v>0</v>
      </c>
      <c r="BX91">
        <v>2</v>
      </c>
      <c r="BY91">
        <v>1</v>
      </c>
      <c r="BZ91">
        <v>2</v>
      </c>
      <c r="CA91">
        <v>1</v>
      </c>
      <c r="CB91">
        <v>1</v>
      </c>
      <c r="CC91">
        <v>1</v>
      </c>
      <c r="CD91">
        <v>0</v>
      </c>
      <c r="CE91">
        <v>1</v>
      </c>
      <c r="CF91">
        <v>1</v>
      </c>
      <c r="CG91">
        <v>1</v>
      </c>
      <c r="CH91">
        <v>1</v>
      </c>
      <c r="CI91">
        <v>1</v>
      </c>
      <c r="CJ91">
        <v>1</v>
      </c>
      <c r="CK91">
        <v>2</v>
      </c>
      <c r="CL91">
        <v>0</v>
      </c>
      <c r="CM91">
        <v>1</v>
      </c>
      <c r="CN91">
        <v>1</v>
      </c>
      <c r="CO91">
        <v>1</v>
      </c>
      <c r="CP91">
        <v>1</v>
      </c>
      <c r="CQ91">
        <v>1</v>
      </c>
      <c r="CR91">
        <v>1</v>
      </c>
      <c r="CS91">
        <v>1</v>
      </c>
      <c r="CT91">
        <v>1</v>
      </c>
      <c r="CU91">
        <v>1</v>
      </c>
      <c r="CV91">
        <v>2</v>
      </c>
      <c r="CW91">
        <v>1</v>
      </c>
      <c r="CX91">
        <v>0</v>
      </c>
      <c r="CY91">
        <v>1</v>
      </c>
      <c r="CZ91">
        <v>1</v>
      </c>
      <c r="DA91">
        <v>2</v>
      </c>
      <c r="DB91">
        <v>1</v>
      </c>
      <c r="DC91">
        <v>0</v>
      </c>
      <c r="DD91">
        <v>0</v>
      </c>
      <c r="DE91">
        <v>1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1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-1.1648509516496146</v>
      </c>
      <c r="IA91">
        <v>-0.66270971155680902</v>
      </c>
      <c r="IB91">
        <v>0.26459379915848691</v>
      </c>
      <c r="IC91">
        <v>-5.6812998663999525E-2</v>
      </c>
      <c r="ID91">
        <v>-7.3024399579527553E-3</v>
      </c>
      <c r="IE91">
        <v>0.25740984581902421</v>
      </c>
      <c r="IF91">
        <v>-0.11117743137874216</v>
      </c>
      <c r="IG91">
        <v>-0.16347683064775878</v>
      </c>
      <c r="IH91">
        <v>0.75221711336265873</v>
      </c>
      <c r="II91">
        <v>-0.31419365803539329</v>
      </c>
      <c r="IJ91">
        <v>-5.0737289684330548E-2</v>
      </c>
      <c r="IK91" t="s">
        <v>2633</v>
      </c>
      <c r="IL91" t="s">
        <v>2642</v>
      </c>
      <c r="IM91" t="s">
        <v>2642</v>
      </c>
      <c r="IN91" t="s">
        <v>2642</v>
      </c>
      <c r="IO91">
        <v>0</v>
      </c>
      <c r="IP91">
        <v>0</v>
      </c>
      <c r="IQ91">
        <v>0</v>
      </c>
      <c r="IR91" t="s">
        <v>2642</v>
      </c>
      <c r="IS91">
        <v>0</v>
      </c>
      <c r="IT91">
        <v>4</v>
      </c>
      <c r="IU91">
        <v>1</v>
      </c>
      <c r="IV91">
        <v>121</v>
      </c>
      <c r="IW91">
        <v>46</v>
      </c>
      <c r="IX91">
        <v>73</v>
      </c>
      <c r="IY91" t="s">
        <v>2648</v>
      </c>
      <c r="IZ91" t="s">
        <v>2648</v>
      </c>
      <c r="JA91" t="s">
        <v>2648</v>
      </c>
      <c r="JB91">
        <v>43</v>
      </c>
      <c r="JC91" t="s">
        <v>2648</v>
      </c>
      <c r="JD91" t="s">
        <v>2631</v>
      </c>
      <c r="JE91" t="s">
        <v>2631</v>
      </c>
      <c r="JF91" t="s">
        <v>12093</v>
      </c>
    </row>
    <row r="92" spans="1:266" x14ac:dyDescent="0.3">
      <c r="A92" t="s">
        <v>947</v>
      </c>
      <c r="B92" t="s">
        <v>1048</v>
      </c>
      <c r="C92" t="s">
        <v>1049</v>
      </c>
      <c r="D92" t="s">
        <v>85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-1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-1</v>
      </c>
      <c r="X92">
        <v>0</v>
      </c>
      <c r="Y92">
        <v>0</v>
      </c>
      <c r="Z92">
        <v>0</v>
      </c>
      <c r="AA92">
        <v>0</v>
      </c>
      <c r="AB92">
        <v>0</v>
      </c>
      <c r="AC92">
        <v>-1</v>
      </c>
      <c r="AD92">
        <v>0</v>
      </c>
      <c r="AE92">
        <v>0</v>
      </c>
      <c r="AF92">
        <v>0</v>
      </c>
      <c r="AG92">
        <v>-1</v>
      </c>
      <c r="AH92">
        <v>0</v>
      </c>
      <c r="AI92">
        <v>0</v>
      </c>
      <c r="AJ92">
        <v>-1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-1</v>
      </c>
      <c r="AV92">
        <v>0</v>
      </c>
      <c r="AW92">
        <v>-1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-1</v>
      </c>
      <c r="CF92">
        <v>1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-1</v>
      </c>
      <c r="CM92">
        <v>-1</v>
      </c>
      <c r="CN92">
        <v>0</v>
      </c>
      <c r="CO92">
        <v>0</v>
      </c>
      <c r="CP92">
        <v>0</v>
      </c>
      <c r="CQ92">
        <v>0</v>
      </c>
      <c r="CR92">
        <v>-1</v>
      </c>
      <c r="CS92">
        <v>0</v>
      </c>
      <c r="CT92">
        <v>0</v>
      </c>
      <c r="CU92">
        <v>1</v>
      </c>
      <c r="CV92">
        <v>0</v>
      </c>
      <c r="CW92">
        <v>0</v>
      </c>
      <c r="CX92">
        <v>0</v>
      </c>
      <c r="CY92">
        <v>0</v>
      </c>
      <c r="CZ92">
        <v>-1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-1.4510305503444225</v>
      </c>
      <c r="IA92">
        <v>-0.19502159057477064</v>
      </c>
      <c r="IB92">
        <v>-0.74122891953341774</v>
      </c>
      <c r="IC92">
        <v>-2.3861985944229422</v>
      </c>
      <c r="ID92">
        <v>-7.3024399579527553E-3</v>
      </c>
      <c r="IE92">
        <v>-0.17860556047089454</v>
      </c>
      <c r="IF92">
        <v>-1.1805896079161353</v>
      </c>
      <c r="IG92">
        <v>0.7241752406686377</v>
      </c>
      <c r="IH92">
        <v>8.7335656562991151E-2</v>
      </c>
      <c r="II92">
        <v>0.43989876929577165</v>
      </c>
      <c r="IJ92">
        <v>0.53758035841824847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 t="s">
        <v>2648</v>
      </c>
      <c r="IU92" t="s">
        <v>2648</v>
      </c>
      <c r="IV92" t="s">
        <v>2648</v>
      </c>
      <c r="IW92" t="s">
        <v>2648</v>
      </c>
      <c r="IX92" t="s">
        <v>2648</v>
      </c>
      <c r="IY92" t="s">
        <v>2648</v>
      </c>
      <c r="IZ92" t="s">
        <v>2648</v>
      </c>
      <c r="JA92" t="s">
        <v>2648</v>
      </c>
      <c r="JB92" t="s">
        <v>2648</v>
      </c>
      <c r="JC92" t="s">
        <v>2648</v>
      </c>
      <c r="JD92" t="s">
        <v>12093</v>
      </c>
      <c r="JE92" t="s">
        <v>12093</v>
      </c>
      <c r="JF92" t="s">
        <v>12093</v>
      </c>
    </row>
    <row r="93" spans="1:266" x14ac:dyDescent="0.3">
      <c r="A93" t="s">
        <v>864</v>
      </c>
      <c r="B93" t="s">
        <v>1050</v>
      </c>
      <c r="C93" t="s">
        <v>1051</v>
      </c>
      <c r="D93" t="s">
        <v>86</v>
      </c>
      <c r="E93">
        <v>0</v>
      </c>
      <c r="F93">
        <v>1</v>
      </c>
      <c r="G93">
        <v>0</v>
      </c>
      <c r="H93">
        <v>1</v>
      </c>
      <c r="I93">
        <v>0</v>
      </c>
      <c r="J93">
        <v>1</v>
      </c>
      <c r="K93">
        <v>0</v>
      </c>
      <c r="L93">
        <v>1</v>
      </c>
      <c r="M93">
        <v>0</v>
      </c>
      <c r="N93">
        <v>0</v>
      </c>
      <c r="O93">
        <v>0</v>
      </c>
      <c r="P93">
        <v>0</v>
      </c>
      <c r="Q93">
        <v>1</v>
      </c>
      <c r="R93">
        <v>0</v>
      </c>
      <c r="S93">
        <v>0</v>
      </c>
      <c r="T93">
        <v>1</v>
      </c>
      <c r="U93">
        <v>0</v>
      </c>
      <c r="V93">
        <v>1</v>
      </c>
      <c r="W93">
        <v>0</v>
      </c>
      <c r="X93">
        <v>1</v>
      </c>
      <c r="Y93">
        <v>0</v>
      </c>
      <c r="Z93">
        <v>1</v>
      </c>
      <c r="AA93">
        <v>0</v>
      </c>
      <c r="AB93">
        <v>1</v>
      </c>
      <c r="AC93">
        <v>0</v>
      </c>
      <c r="AD93">
        <v>1</v>
      </c>
      <c r="AE93">
        <v>1</v>
      </c>
      <c r="AF93">
        <v>1</v>
      </c>
      <c r="AG93">
        <v>0</v>
      </c>
      <c r="AH93">
        <v>0</v>
      </c>
      <c r="AI93">
        <v>0</v>
      </c>
      <c r="AJ93">
        <v>1</v>
      </c>
      <c r="AK93">
        <v>1</v>
      </c>
      <c r="AL93">
        <v>1</v>
      </c>
      <c r="AM93">
        <v>0</v>
      </c>
      <c r="AN93">
        <v>0</v>
      </c>
      <c r="AO93">
        <v>0</v>
      </c>
      <c r="AP93">
        <v>1</v>
      </c>
      <c r="AQ93">
        <v>0</v>
      </c>
      <c r="AR93">
        <v>1</v>
      </c>
      <c r="AS93">
        <v>0</v>
      </c>
      <c r="AT93">
        <v>1</v>
      </c>
      <c r="AU93">
        <v>0</v>
      </c>
      <c r="AV93">
        <v>0</v>
      </c>
      <c r="AW93">
        <v>0</v>
      </c>
      <c r="AX93">
        <v>1</v>
      </c>
      <c r="AY93">
        <v>1</v>
      </c>
      <c r="AZ93">
        <v>1</v>
      </c>
      <c r="BA93">
        <v>0</v>
      </c>
      <c r="BB93">
        <v>-1</v>
      </c>
      <c r="BC93">
        <v>0</v>
      </c>
      <c r="BD93">
        <v>0</v>
      </c>
      <c r="BE93">
        <v>0</v>
      </c>
      <c r="BF93">
        <v>1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1</v>
      </c>
      <c r="BM93">
        <v>1</v>
      </c>
      <c r="BN93">
        <v>1</v>
      </c>
      <c r="BO93">
        <v>0</v>
      </c>
      <c r="BP93">
        <v>1</v>
      </c>
      <c r="BQ93">
        <v>1</v>
      </c>
      <c r="BR93">
        <v>1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1</v>
      </c>
      <c r="BY93">
        <v>0</v>
      </c>
      <c r="BZ93">
        <v>1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1</v>
      </c>
      <c r="CH93">
        <v>1</v>
      </c>
      <c r="CI93">
        <v>0</v>
      </c>
      <c r="CJ93">
        <v>1</v>
      </c>
      <c r="CK93">
        <v>1</v>
      </c>
      <c r="CL93">
        <v>0</v>
      </c>
      <c r="CM93">
        <v>0</v>
      </c>
      <c r="CN93">
        <v>0</v>
      </c>
      <c r="CO93">
        <v>0</v>
      </c>
      <c r="CP93">
        <v>1</v>
      </c>
      <c r="CQ93">
        <v>1</v>
      </c>
      <c r="CR93">
        <v>0</v>
      </c>
      <c r="CS93">
        <v>1</v>
      </c>
      <c r="CT93">
        <v>1</v>
      </c>
      <c r="CU93">
        <v>1</v>
      </c>
      <c r="CV93">
        <v>1</v>
      </c>
      <c r="CW93">
        <v>0</v>
      </c>
      <c r="CX93">
        <v>0</v>
      </c>
      <c r="CY93">
        <v>1</v>
      </c>
      <c r="CZ93">
        <v>0</v>
      </c>
      <c r="DA93">
        <v>1</v>
      </c>
      <c r="DB93">
        <v>0</v>
      </c>
      <c r="DC93">
        <v>1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-1.2742646091867067</v>
      </c>
      <c r="IA93">
        <v>-1.5771126830981681</v>
      </c>
      <c r="IB93">
        <v>-0.90056906552149951</v>
      </c>
      <c r="IC93">
        <v>-0.601958563742792</v>
      </c>
      <c r="ID93">
        <v>-7.3024399579527553E-3</v>
      </c>
      <c r="IE93">
        <v>0.27080347982245118</v>
      </c>
      <c r="IF93">
        <v>0.54829479485311838</v>
      </c>
      <c r="IG93">
        <v>1.0721497029046352E-2</v>
      </c>
      <c r="IH93">
        <v>0.24945602616888443</v>
      </c>
      <c r="II93">
        <v>-0.79701066248391095</v>
      </c>
      <c r="IJ93">
        <v>-0.15973734810464096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 t="s">
        <v>2648</v>
      </c>
      <c r="IU93" t="s">
        <v>2648</v>
      </c>
      <c r="IV93" t="s">
        <v>2648</v>
      </c>
      <c r="IW93" t="s">
        <v>2648</v>
      </c>
      <c r="IX93" t="s">
        <v>2648</v>
      </c>
      <c r="IY93" t="s">
        <v>2648</v>
      </c>
      <c r="IZ93" t="s">
        <v>2648</v>
      </c>
      <c r="JA93" t="s">
        <v>2648</v>
      </c>
      <c r="JB93" t="s">
        <v>2648</v>
      </c>
      <c r="JC93" t="s">
        <v>2648</v>
      </c>
      <c r="JD93" t="s">
        <v>12093</v>
      </c>
      <c r="JE93" t="s">
        <v>12093</v>
      </c>
      <c r="JF93" t="s">
        <v>12093</v>
      </c>
    </row>
    <row r="94" spans="1:266" x14ac:dyDescent="0.3">
      <c r="A94" t="s">
        <v>867</v>
      </c>
      <c r="B94" t="s">
        <v>1052</v>
      </c>
      <c r="C94" t="s">
        <v>1053</v>
      </c>
      <c r="D94" t="s">
        <v>87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1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1.160394848876898</v>
      </c>
      <c r="IA94">
        <v>0.6484975599634677</v>
      </c>
      <c r="IB94">
        <v>-0.4948054626730351</v>
      </c>
      <c r="IC94">
        <v>0.57836810266624805</v>
      </c>
      <c r="ID94">
        <v>-7.3024399579527553E-3</v>
      </c>
      <c r="IE94">
        <v>-0.96581015460375075</v>
      </c>
      <c r="IF94">
        <v>0.62333005059050284</v>
      </c>
      <c r="IG94">
        <v>-6.4910816158554293E-3</v>
      </c>
      <c r="IH94">
        <v>4.5590474060344333E-2</v>
      </c>
      <c r="II94">
        <v>-0.10674888533381542</v>
      </c>
      <c r="IJ94">
        <v>8.5660100553299409E-2</v>
      </c>
      <c r="IK94">
        <v>0</v>
      </c>
      <c r="IL94">
        <v>0</v>
      </c>
      <c r="IM94" t="s">
        <v>2625</v>
      </c>
      <c r="IN94">
        <v>0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401</v>
      </c>
      <c r="IU94" t="s">
        <v>2648</v>
      </c>
      <c r="IV94" t="s">
        <v>2648</v>
      </c>
      <c r="IW94">
        <v>99</v>
      </c>
      <c r="IX94" t="s">
        <v>2648</v>
      </c>
      <c r="IY94" t="s">
        <v>2648</v>
      </c>
      <c r="IZ94" t="s">
        <v>2648</v>
      </c>
      <c r="JA94" t="s">
        <v>2648</v>
      </c>
      <c r="JB94" t="s">
        <v>2648</v>
      </c>
      <c r="JC94" t="s">
        <v>2648</v>
      </c>
      <c r="JD94" t="s">
        <v>12093</v>
      </c>
      <c r="JE94" t="s">
        <v>12093</v>
      </c>
      <c r="JF94" t="s">
        <v>12093</v>
      </c>
    </row>
    <row r="95" spans="1:266" x14ac:dyDescent="0.3">
      <c r="A95" t="s">
        <v>947</v>
      </c>
      <c r="B95" t="s">
        <v>1054</v>
      </c>
      <c r="C95" t="s">
        <v>1055</v>
      </c>
      <c r="D95" t="s">
        <v>88</v>
      </c>
      <c r="E95">
        <v>0</v>
      </c>
      <c r="F95">
        <v>0</v>
      </c>
      <c r="G95">
        <v>1</v>
      </c>
      <c r="H95">
        <v>0</v>
      </c>
      <c r="I95">
        <v>0</v>
      </c>
      <c r="J95">
        <v>0</v>
      </c>
      <c r="K95">
        <v>1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1</v>
      </c>
      <c r="Z95">
        <v>0</v>
      </c>
      <c r="AA95">
        <v>2</v>
      </c>
      <c r="AB95">
        <v>-1</v>
      </c>
      <c r="AC95">
        <v>0</v>
      </c>
      <c r="AD95">
        <v>0</v>
      </c>
      <c r="AE95">
        <v>0</v>
      </c>
      <c r="AF95">
        <v>-1</v>
      </c>
      <c r="AG95">
        <v>0</v>
      </c>
      <c r="AH95">
        <v>-1</v>
      </c>
      <c r="AI95">
        <v>0</v>
      </c>
      <c r="AJ95">
        <v>0</v>
      </c>
      <c r="AK95">
        <v>0</v>
      </c>
      <c r="AL95">
        <v>0</v>
      </c>
      <c r="AM95">
        <v>1</v>
      </c>
      <c r="AN95">
        <v>0</v>
      </c>
      <c r="AO95">
        <v>1</v>
      </c>
      <c r="AP95">
        <v>1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-1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1</v>
      </c>
      <c r="BK95">
        <v>1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-1</v>
      </c>
      <c r="BR95">
        <v>0</v>
      </c>
      <c r="BS95">
        <v>0</v>
      </c>
      <c r="BT95">
        <v>0</v>
      </c>
      <c r="BU95">
        <v>1</v>
      </c>
      <c r="BV95">
        <v>0</v>
      </c>
      <c r="BW95">
        <v>0</v>
      </c>
      <c r="BX95">
        <v>1</v>
      </c>
      <c r="BY95">
        <v>1</v>
      </c>
      <c r="BZ95">
        <v>1</v>
      </c>
      <c r="CA95">
        <v>0</v>
      </c>
      <c r="CB95">
        <v>2</v>
      </c>
      <c r="CC95">
        <v>0</v>
      </c>
      <c r="CD95">
        <v>2</v>
      </c>
      <c r="CE95">
        <v>0</v>
      </c>
      <c r="CF95">
        <v>1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-1</v>
      </c>
      <c r="CP95">
        <v>1</v>
      </c>
      <c r="CQ95">
        <v>0</v>
      </c>
      <c r="CR95">
        <v>0</v>
      </c>
      <c r="CS95">
        <v>0</v>
      </c>
      <c r="CT95">
        <v>0</v>
      </c>
      <c r="CU95">
        <v>1</v>
      </c>
      <c r="CV95">
        <v>1</v>
      </c>
      <c r="CW95">
        <v>0</v>
      </c>
      <c r="CX95">
        <v>-1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1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1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1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1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-1.1077060108042012</v>
      </c>
      <c r="IA95">
        <v>1.2062296349156252</v>
      </c>
      <c r="IB95">
        <v>0.24665200128569489</v>
      </c>
      <c r="IC95">
        <v>1.2774288203463098</v>
      </c>
      <c r="ID95">
        <v>-7.3024399579527553E-3</v>
      </c>
      <c r="IE95">
        <v>1.3952350126965851</v>
      </c>
      <c r="IF95">
        <v>-1.7805761460903868</v>
      </c>
      <c r="IG95">
        <v>-0.61151310542118797</v>
      </c>
      <c r="IH95">
        <v>-1.1057520389026021</v>
      </c>
      <c r="II95">
        <v>2.5035841940437398</v>
      </c>
      <c r="IJ95">
        <v>2.2752546527784294</v>
      </c>
      <c r="IK95">
        <v>0</v>
      </c>
      <c r="IL95" t="s">
        <v>2625</v>
      </c>
      <c r="IM95">
        <v>0</v>
      </c>
      <c r="IN95" t="s">
        <v>2625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196</v>
      </c>
      <c r="IU95" t="s">
        <v>2648</v>
      </c>
      <c r="IV95">
        <v>5</v>
      </c>
      <c r="IW95" t="s">
        <v>2648</v>
      </c>
      <c r="IX95">
        <v>23</v>
      </c>
      <c r="IY95" t="s">
        <v>2648</v>
      </c>
      <c r="IZ95" t="s">
        <v>2648</v>
      </c>
      <c r="JA95" t="s">
        <v>2648</v>
      </c>
      <c r="JB95" t="s">
        <v>2648</v>
      </c>
      <c r="JC95" t="s">
        <v>2648</v>
      </c>
      <c r="JD95" t="s">
        <v>12093</v>
      </c>
      <c r="JE95" t="s">
        <v>12093</v>
      </c>
      <c r="JF95" t="s">
        <v>12093</v>
      </c>
    </row>
    <row r="96" spans="1:266" x14ac:dyDescent="0.3">
      <c r="A96" t="s">
        <v>903</v>
      </c>
      <c r="B96" t="s">
        <v>1056</v>
      </c>
      <c r="C96" t="s">
        <v>1057</v>
      </c>
      <c r="D96" t="s">
        <v>89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0.58471623809546447</v>
      </c>
      <c r="IA96">
        <v>5.4360728520473987E-2</v>
      </c>
      <c r="IB96">
        <v>0.29753070184210556</v>
      </c>
      <c r="IC96">
        <v>0.17285722557488031</v>
      </c>
      <c r="ID96">
        <v>-7.3024399579527553E-3</v>
      </c>
      <c r="IE96">
        <v>-0.81570207373993087</v>
      </c>
      <c r="IF96">
        <v>-0.24395786836168151</v>
      </c>
      <c r="IG96">
        <v>0.10827450041191385</v>
      </c>
      <c r="IH96">
        <v>0.30302467421926504</v>
      </c>
      <c r="II96">
        <v>-0.14460702358891597</v>
      </c>
      <c r="IJ96">
        <v>1.3987711984655886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 t="s">
        <v>2648</v>
      </c>
      <c r="IU96" t="s">
        <v>2648</v>
      </c>
      <c r="IV96" t="s">
        <v>2648</v>
      </c>
      <c r="IW96" t="s">
        <v>2648</v>
      </c>
      <c r="IX96" t="s">
        <v>2648</v>
      </c>
      <c r="IY96" t="s">
        <v>2648</v>
      </c>
      <c r="IZ96" t="s">
        <v>2648</v>
      </c>
      <c r="JA96" t="s">
        <v>2648</v>
      </c>
      <c r="JB96" t="s">
        <v>2648</v>
      </c>
      <c r="JC96" t="s">
        <v>2648</v>
      </c>
      <c r="JD96" t="s">
        <v>12093</v>
      </c>
      <c r="JE96" t="s">
        <v>12093</v>
      </c>
      <c r="JF96" t="s">
        <v>12093</v>
      </c>
    </row>
    <row r="97" spans="1:266" x14ac:dyDescent="0.3">
      <c r="A97" t="s">
        <v>922</v>
      </c>
      <c r="B97" t="s">
        <v>1058</v>
      </c>
      <c r="C97" t="s">
        <v>1059</v>
      </c>
      <c r="D97" t="s">
        <v>90</v>
      </c>
      <c r="E97">
        <v>0</v>
      </c>
      <c r="F97">
        <v>-1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-1</v>
      </c>
      <c r="R97">
        <v>-1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-1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-1</v>
      </c>
      <c r="AO97">
        <v>0</v>
      </c>
      <c r="AP97">
        <v>-1</v>
      </c>
      <c r="AQ97">
        <v>0</v>
      </c>
      <c r="AR97">
        <v>-1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-1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-1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-1</v>
      </c>
      <c r="CC97">
        <v>0</v>
      </c>
      <c r="CD97">
        <v>1</v>
      </c>
      <c r="CE97">
        <v>0</v>
      </c>
      <c r="CF97">
        <v>0</v>
      </c>
      <c r="CG97">
        <v>0</v>
      </c>
      <c r="CH97">
        <v>-1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-1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-1</v>
      </c>
      <c r="CZ97">
        <v>0</v>
      </c>
      <c r="DA97">
        <v>0</v>
      </c>
      <c r="DB97">
        <v>0</v>
      </c>
      <c r="DC97">
        <v>0</v>
      </c>
      <c r="DD97">
        <v>2</v>
      </c>
      <c r="DE97">
        <v>-1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1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1</v>
      </c>
      <c r="FG97">
        <v>1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1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8.537554103673721E-2</v>
      </c>
      <c r="IA97">
        <v>0.14210503077254377</v>
      </c>
      <c r="IB97">
        <v>0.23303332207771435</v>
      </c>
      <c r="IC97">
        <v>-3.2223853245822878</v>
      </c>
      <c r="ID97">
        <v>4.284988239697269E-2</v>
      </c>
      <c r="IE97">
        <v>2.3200311180400295</v>
      </c>
      <c r="IF97">
        <v>-1.0411466680916479</v>
      </c>
      <c r="IG97">
        <v>0.80238431036535884</v>
      </c>
      <c r="IH97">
        <v>0.9347735761789302</v>
      </c>
      <c r="II97">
        <v>1.3716136139635684</v>
      </c>
      <c r="IJ97">
        <v>0.31452378334063191</v>
      </c>
      <c r="IK97">
        <v>0</v>
      </c>
      <c r="IL97" t="s">
        <v>2625</v>
      </c>
      <c r="IM97" t="s">
        <v>2625</v>
      </c>
      <c r="IN97">
        <v>0</v>
      </c>
      <c r="IO97">
        <v>0</v>
      </c>
      <c r="IP97" t="s">
        <v>2642</v>
      </c>
      <c r="IQ97">
        <v>0</v>
      </c>
      <c r="IR97">
        <v>0</v>
      </c>
      <c r="IS97">
        <v>0</v>
      </c>
      <c r="IT97">
        <v>362</v>
      </c>
      <c r="IU97" t="s">
        <v>2648</v>
      </c>
      <c r="IV97">
        <v>16</v>
      </c>
      <c r="IW97">
        <v>87</v>
      </c>
      <c r="IX97" t="s">
        <v>2648</v>
      </c>
      <c r="IY97" t="s">
        <v>2648</v>
      </c>
      <c r="IZ97">
        <v>54</v>
      </c>
      <c r="JA97" t="s">
        <v>2648</v>
      </c>
      <c r="JB97" t="s">
        <v>2648</v>
      </c>
      <c r="JC97" t="s">
        <v>2648</v>
      </c>
      <c r="JD97" t="s">
        <v>12093</v>
      </c>
      <c r="JE97" t="s">
        <v>12093</v>
      </c>
      <c r="JF97" t="s">
        <v>12093</v>
      </c>
    </row>
    <row r="98" spans="1:266" x14ac:dyDescent="0.3">
      <c r="A98" t="s">
        <v>912</v>
      </c>
      <c r="B98" t="s">
        <v>1060</v>
      </c>
      <c r="C98" t="s">
        <v>1061</v>
      </c>
      <c r="D98" t="s">
        <v>91</v>
      </c>
      <c r="E98">
        <v>1</v>
      </c>
      <c r="F98">
        <v>0</v>
      </c>
      <c r="G98">
        <v>0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1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2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1</v>
      </c>
      <c r="AY98">
        <v>0</v>
      </c>
      <c r="AZ98">
        <v>0</v>
      </c>
      <c r="BA98">
        <v>1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1</v>
      </c>
      <c r="BK98">
        <v>1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1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1</v>
      </c>
      <c r="BY98">
        <v>0</v>
      </c>
      <c r="BZ98">
        <v>1</v>
      </c>
      <c r="CA98">
        <v>0</v>
      </c>
      <c r="CB98">
        <v>1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1</v>
      </c>
      <c r="CJ98">
        <v>0</v>
      </c>
      <c r="CK98">
        <v>1</v>
      </c>
      <c r="CL98">
        <v>0</v>
      </c>
      <c r="CM98">
        <v>0</v>
      </c>
      <c r="CN98">
        <v>1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1</v>
      </c>
      <c r="CW98">
        <v>0</v>
      </c>
      <c r="CX98">
        <v>0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1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0.21284012400579647</v>
      </c>
      <c r="IA98">
        <v>0.88566888458292892</v>
      </c>
      <c r="IB98">
        <v>0.53121370414122593</v>
      </c>
      <c r="IC98">
        <v>0.7903763282147741</v>
      </c>
      <c r="ID98">
        <v>-7.3024399579527553E-3</v>
      </c>
      <c r="IE98">
        <v>-1.5113067169588352</v>
      </c>
      <c r="IF98">
        <v>-0.38422936402069613</v>
      </c>
      <c r="IG98">
        <v>-0.45860899201872624</v>
      </c>
      <c r="IH98">
        <v>-1.2537064498414601</v>
      </c>
      <c r="II98">
        <v>-0.5894974550257388</v>
      </c>
      <c r="IJ98">
        <v>-0.2783666188101081</v>
      </c>
      <c r="IK98" t="s">
        <v>2633</v>
      </c>
      <c r="IL98">
        <v>0</v>
      </c>
      <c r="IM98" t="s">
        <v>2642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11</v>
      </c>
      <c r="IU98">
        <v>26</v>
      </c>
      <c r="IV98" t="s">
        <v>2648</v>
      </c>
      <c r="IW98">
        <v>23</v>
      </c>
      <c r="IX98" t="s">
        <v>2648</v>
      </c>
      <c r="IY98" t="s">
        <v>2648</v>
      </c>
      <c r="IZ98" t="s">
        <v>2648</v>
      </c>
      <c r="JA98" t="s">
        <v>2648</v>
      </c>
      <c r="JB98" t="s">
        <v>2648</v>
      </c>
      <c r="JC98" t="s">
        <v>2648</v>
      </c>
      <c r="JD98" t="s">
        <v>12093</v>
      </c>
      <c r="JE98" t="s">
        <v>12093</v>
      </c>
      <c r="JF98" t="s">
        <v>12093</v>
      </c>
    </row>
    <row r="99" spans="1:266" x14ac:dyDescent="0.3">
      <c r="A99" t="s">
        <v>912</v>
      </c>
      <c r="B99" t="s">
        <v>1062</v>
      </c>
      <c r="C99" t="s">
        <v>1063</v>
      </c>
      <c r="D99" t="s">
        <v>92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1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1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1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0.95351701914692399</v>
      </c>
      <c r="IA99">
        <v>-0.16182256062860198</v>
      </c>
      <c r="IB99">
        <v>0.88081017300218201</v>
      </c>
      <c r="IC99">
        <v>-1.2860854781128439</v>
      </c>
      <c r="ID99">
        <v>-7.3024399579527553E-3</v>
      </c>
      <c r="IE99">
        <v>0.39405054831967884</v>
      </c>
      <c r="IF99">
        <v>0.25602547253830066</v>
      </c>
      <c r="IG99">
        <v>-0.51532249109623118</v>
      </c>
      <c r="IH99">
        <v>4.3185939125268531E-2</v>
      </c>
      <c r="II99">
        <v>-1.3443071258964086</v>
      </c>
      <c r="IJ99">
        <v>-0.22263538592554374</v>
      </c>
      <c r="IK99" t="s">
        <v>2625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237</v>
      </c>
      <c r="IU99">
        <v>124</v>
      </c>
      <c r="IV99" t="s">
        <v>2648</v>
      </c>
      <c r="IW99" t="s">
        <v>2648</v>
      </c>
      <c r="IX99" t="s">
        <v>2648</v>
      </c>
      <c r="IY99" t="s">
        <v>2648</v>
      </c>
      <c r="IZ99" t="s">
        <v>2648</v>
      </c>
      <c r="JA99" t="s">
        <v>2648</v>
      </c>
      <c r="JB99" t="s">
        <v>2648</v>
      </c>
      <c r="JC99" t="s">
        <v>2648</v>
      </c>
      <c r="JD99" t="s">
        <v>12093</v>
      </c>
      <c r="JE99" t="s">
        <v>12093</v>
      </c>
      <c r="JF99" t="s">
        <v>12093</v>
      </c>
    </row>
    <row r="100" spans="1:266" x14ac:dyDescent="0.3">
      <c r="A100" t="s">
        <v>864</v>
      </c>
      <c r="B100" t="s">
        <v>1064</v>
      </c>
      <c r="C100" t="s">
        <v>1065</v>
      </c>
      <c r="D100" t="s">
        <v>93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2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1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-0.20325379592554124</v>
      </c>
      <c r="IA100">
        <v>0.87686019677338101</v>
      </c>
      <c r="IB100">
        <v>1.6132250289403649</v>
      </c>
      <c r="IC100">
        <v>0.52507451004498895</v>
      </c>
      <c r="ID100">
        <v>4.2758414731337187E-3</v>
      </c>
      <c r="IE100">
        <v>-1.8338288434744248</v>
      </c>
      <c r="IF100">
        <v>0.47069957270865659</v>
      </c>
      <c r="IG100">
        <v>-0.83393035328852683</v>
      </c>
      <c r="IH100">
        <v>-1.409592378699323</v>
      </c>
      <c r="II100">
        <v>-0.25408182711933985</v>
      </c>
      <c r="IJ100">
        <v>6.1125389035387306E-3</v>
      </c>
      <c r="IK100" t="s">
        <v>2625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238</v>
      </c>
      <c r="IU100">
        <v>125</v>
      </c>
      <c r="IV100" t="s">
        <v>2648</v>
      </c>
      <c r="IW100" t="s">
        <v>2648</v>
      </c>
      <c r="IX100" t="s">
        <v>2648</v>
      </c>
      <c r="IY100" t="s">
        <v>2648</v>
      </c>
      <c r="IZ100" t="s">
        <v>2648</v>
      </c>
      <c r="JA100" t="s">
        <v>2648</v>
      </c>
      <c r="JB100" t="s">
        <v>2648</v>
      </c>
      <c r="JC100" t="s">
        <v>2648</v>
      </c>
      <c r="JD100" t="s">
        <v>12093</v>
      </c>
      <c r="JE100" t="s">
        <v>12093</v>
      </c>
      <c r="JF100" t="s">
        <v>12093</v>
      </c>
    </row>
    <row r="101" spans="1:266" x14ac:dyDescent="0.3">
      <c r="A101" t="s">
        <v>1066</v>
      </c>
      <c r="B101" t="s">
        <v>1067</v>
      </c>
      <c r="C101" t="s">
        <v>1068</v>
      </c>
      <c r="D101" t="s">
        <v>94</v>
      </c>
      <c r="E101">
        <v>1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1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1</v>
      </c>
      <c r="AQ101">
        <v>0</v>
      </c>
      <c r="AR101">
        <v>1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1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1</v>
      </c>
      <c r="BQ101">
        <v>1</v>
      </c>
      <c r="BR101">
        <v>1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1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-0.91686768218476922</v>
      </c>
      <c r="IA101">
        <v>-0.26793651619303832</v>
      </c>
      <c r="IB101">
        <v>-0.28822621482512589</v>
      </c>
      <c r="IC101">
        <v>0.86277429260803951</v>
      </c>
      <c r="ID101">
        <v>-7.3024399579527553E-3</v>
      </c>
      <c r="IE101">
        <v>-1.2777434776928498</v>
      </c>
      <c r="IF101">
        <v>-0.20545383612420245</v>
      </c>
      <c r="IG101">
        <v>-0.23236681703802042</v>
      </c>
      <c r="IH101">
        <v>-1.1115566913016919</v>
      </c>
      <c r="II101">
        <v>-0.47197196785862872</v>
      </c>
      <c r="IJ101">
        <v>-0.29670454539505775</v>
      </c>
      <c r="IK101" t="s">
        <v>2633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31</v>
      </c>
      <c r="IU101">
        <v>15</v>
      </c>
      <c r="IV101" t="s">
        <v>2648</v>
      </c>
      <c r="IW101" t="s">
        <v>2648</v>
      </c>
      <c r="IX101" t="s">
        <v>2648</v>
      </c>
      <c r="IY101" t="s">
        <v>2648</v>
      </c>
      <c r="IZ101" t="s">
        <v>2648</v>
      </c>
      <c r="JA101" t="s">
        <v>2648</v>
      </c>
      <c r="JB101" t="s">
        <v>2648</v>
      </c>
      <c r="JC101" t="s">
        <v>2648</v>
      </c>
      <c r="JD101" t="s">
        <v>2631</v>
      </c>
      <c r="JE101" t="s">
        <v>12093</v>
      </c>
      <c r="JF101" t="s">
        <v>12093</v>
      </c>
    </row>
    <row r="102" spans="1:266" x14ac:dyDescent="0.3">
      <c r="A102" t="s">
        <v>881</v>
      </c>
      <c r="B102" t="s">
        <v>1069</v>
      </c>
      <c r="C102" t="s">
        <v>1070</v>
      </c>
      <c r="D102" t="s">
        <v>95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0.29276047948557976</v>
      </c>
      <c r="IA102">
        <v>-0.49075819899660772</v>
      </c>
      <c r="IB102">
        <v>0.10581099417098788</v>
      </c>
      <c r="IC102">
        <v>-1.868403484054026</v>
      </c>
      <c r="ID102">
        <v>-7.3024399579527553E-3</v>
      </c>
      <c r="IE102">
        <v>7.0278813095117729E-2</v>
      </c>
      <c r="IF102">
        <v>-0.27149627264567611</v>
      </c>
      <c r="IG102">
        <v>-0.34600077522706474</v>
      </c>
      <c r="IH102">
        <v>1.0289908987328331</v>
      </c>
      <c r="II102">
        <v>-1.0873741502338712</v>
      </c>
      <c r="IJ102">
        <v>0.83385010671676318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0</v>
      </c>
      <c r="IS102">
        <v>0</v>
      </c>
      <c r="IT102" t="s">
        <v>2648</v>
      </c>
      <c r="IU102" t="s">
        <v>2648</v>
      </c>
      <c r="IV102" t="s">
        <v>2648</v>
      </c>
      <c r="IW102" t="s">
        <v>2648</v>
      </c>
      <c r="IX102" t="s">
        <v>2648</v>
      </c>
      <c r="IY102" t="s">
        <v>2648</v>
      </c>
      <c r="IZ102" t="s">
        <v>2648</v>
      </c>
      <c r="JA102" t="s">
        <v>2648</v>
      </c>
      <c r="JB102" t="s">
        <v>2648</v>
      </c>
      <c r="JC102" t="s">
        <v>2648</v>
      </c>
      <c r="JD102" t="s">
        <v>12093</v>
      </c>
      <c r="JE102" t="s">
        <v>12093</v>
      </c>
      <c r="JF102" t="s">
        <v>12093</v>
      </c>
    </row>
    <row r="103" spans="1:266" x14ac:dyDescent="0.3">
      <c r="A103" t="s">
        <v>903</v>
      </c>
      <c r="B103" t="s">
        <v>1071</v>
      </c>
      <c r="C103" t="s">
        <v>1072</v>
      </c>
      <c r="D103" t="s">
        <v>96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1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0.98779385777940854</v>
      </c>
      <c r="IA103">
        <v>-0.49198712629611741</v>
      </c>
      <c r="IB103">
        <v>1.1721261382177883</v>
      </c>
      <c r="IC103">
        <v>1.8735748915326016</v>
      </c>
      <c r="ID103">
        <v>-7.3024399579527553E-3</v>
      </c>
      <c r="IE103">
        <v>-0.95622520626514507</v>
      </c>
      <c r="IF103">
        <v>-0.49106923099251554</v>
      </c>
      <c r="IG103">
        <v>0.3950837955676888</v>
      </c>
      <c r="IH103">
        <v>-0.48243450012063699</v>
      </c>
      <c r="II103">
        <v>-0.73692329341734941</v>
      </c>
      <c r="IJ103">
        <v>-0.29946168181869121</v>
      </c>
      <c r="IK103">
        <v>0</v>
      </c>
      <c r="IL103">
        <v>0</v>
      </c>
      <c r="IM103">
        <v>0</v>
      </c>
      <c r="IN103">
        <v>0</v>
      </c>
      <c r="IO103">
        <v>0</v>
      </c>
      <c r="IP103">
        <v>0</v>
      </c>
      <c r="IQ103">
        <v>0</v>
      </c>
      <c r="IR103">
        <v>0</v>
      </c>
      <c r="IS103">
        <v>0</v>
      </c>
      <c r="IT103" t="s">
        <v>2648</v>
      </c>
      <c r="IU103" t="s">
        <v>2648</v>
      </c>
      <c r="IV103" t="s">
        <v>2648</v>
      </c>
      <c r="IW103" t="s">
        <v>2648</v>
      </c>
      <c r="IX103" t="s">
        <v>2648</v>
      </c>
      <c r="IY103" t="s">
        <v>2648</v>
      </c>
      <c r="IZ103" t="s">
        <v>2648</v>
      </c>
      <c r="JA103" t="s">
        <v>2648</v>
      </c>
      <c r="JB103" t="s">
        <v>2648</v>
      </c>
      <c r="JC103" t="s">
        <v>2648</v>
      </c>
      <c r="JD103" t="s">
        <v>12093</v>
      </c>
      <c r="JE103" t="s">
        <v>12093</v>
      </c>
      <c r="JF103" t="s">
        <v>12093</v>
      </c>
    </row>
    <row r="104" spans="1:266" x14ac:dyDescent="0.3">
      <c r="A104" t="s">
        <v>903</v>
      </c>
      <c r="B104" t="s">
        <v>1073</v>
      </c>
      <c r="C104" t="s">
        <v>1074</v>
      </c>
      <c r="D104" t="s">
        <v>97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1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1.2478709826577135</v>
      </c>
      <c r="IA104">
        <v>-0.48941341954792461</v>
      </c>
      <c r="IB104">
        <v>-0.25128457487453854</v>
      </c>
      <c r="IC104">
        <v>-0.94837493923865079</v>
      </c>
      <c r="ID104">
        <v>2.434926201371471E-2</v>
      </c>
      <c r="IE104">
        <v>-0.25972885471051271</v>
      </c>
      <c r="IF104">
        <v>-0.12716643641152156</v>
      </c>
      <c r="IG104">
        <v>0.75267606942463094</v>
      </c>
      <c r="IH104">
        <v>-0.37424439142796856</v>
      </c>
      <c r="II104">
        <v>0.7264609340056003</v>
      </c>
      <c r="IJ104">
        <v>1.6824538079273061</v>
      </c>
      <c r="IK104">
        <v>0</v>
      </c>
      <c r="IL104">
        <v>0</v>
      </c>
      <c r="IM104">
        <v>0</v>
      </c>
      <c r="IN104">
        <v>0</v>
      </c>
      <c r="IO104">
        <v>0</v>
      </c>
      <c r="IP104">
        <v>0</v>
      </c>
      <c r="IQ104" t="s">
        <v>2625</v>
      </c>
      <c r="IR104">
        <v>0</v>
      </c>
      <c r="IS104">
        <v>0</v>
      </c>
      <c r="IT104">
        <v>515</v>
      </c>
      <c r="IU104" t="s">
        <v>2648</v>
      </c>
      <c r="IV104" t="s">
        <v>2648</v>
      </c>
      <c r="IW104" t="s">
        <v>2648</v>
      </c>
      <c r="IX104" t="s">
        <v>2648</v>
      </c>
      <c r="IY104" t="s">
        <v>2648</v>
      </c>
      <c r="IZ104" t="s">
        <v>2648</v>
      </c>
      <c r="JA104">
        <v>57</v>
      </c>
      <c r="JB104" t="s">
        <v>2648</v>
      </c>
      <c r="JC104" t="s">
        <v>2648</v>
      </c>
      <c r="JD104" t="s">
        <v>12093</v>
      </c>
      <c r="JE104" t="s">
        <v>12093</v>
      </c>
      <c r="JF104" t="s">
        <v>12093</v>
      </c>
    </row>
    <row r="105" spans="1:266" x14ac:dyDescent="0.3">
      <c r="A105" t="s">
        <v>912</v>
      </c>
      <c r="B105" t="s">
        <v>1075</v>
      </c>
      <c r="C105" t="s">
        <v>1076</v>
      </c>
      <c r="D105" t="s">
        <v>98</v>
      </c>
      <c r="E105">
        <v>1</v>
      </c>
      <c r="F105">
        <v>0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1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1</v>
      </c>
      <c r="AK105">
        <v>0</v>
      </c>
      <c r="AL105">
        <v>0</v>
      </c>
      <c r="AM105">
        <v>0</v>
      </c>
      <c r="AN105">
        <v>0</v>
      </c>
      <c r="AO105">
        <v>1</v>
      </c>
      <c r="AP105">
        <v>1</v>
      </c>
      <c r="AQ105">
        <v>0</v>
      </c>
      <c r="AR105">
        <v>1</v>
      </c>
      <c r="AS105">
        <v>0</v>
      </c>
      <c r="AT105">
        <v>1</v>
      </c>
      <c r="AU105">
        <v>0</v>
      </c>
      <c r="AV105">
        <v>0</v>
      </c>
      <c r="AW105">
        <v>0</v>
      </c>
      <c r="AX105">
        <v>1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1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1</v>
      </c>
      <c r="BQ105">
        <v>1</v>
      </c>
      <c r="BR105">
        <v>1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1</v>
      </c>
      <c r="BY105">
        <v>0</v>
      </c>
      <c r="BZ105">
        <v>1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1</v>
      </c>
      <c r="CJ105">
        <v>0</v>
      </c>
      <c r="CK105">
        <v>1</v>
      </c>
      <c r="CL105">
        <v>0</v>
      </c>
      <c r="CM105">
        <v>0</v>
      </c>
      <c r="CN105">
        <v>0</v>
      </c>
      <c r="CO105">
        <v>0</v>
      </c>
      <c r="CP105">
        <v>1</v>
      </c>
      <c r="CQ105">
        <v>1</v>
      </c>
      <c r="CR105">
        <v>0</v>
      </c>
      <c r="CS105">
        <v>0</v>
      </c>
      <c r="CT105">
        <v>0</v>
      </c>
      <c r="CU105">
        <v>0</v>
      </c>
      <c r="CV105">
        <v>1</v>
      </c>
      <c r="CW105">
        <v>0</v>
      </c>
      <c r="CX105">
        <v>0</v>
      </c>
      <c r="CY105">
        <v>1</v>
      </c>
      <c r="CZ105">
        <v>0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1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0</v>
      </c>
      <c r="HZ105">
        <v>0.61599657486285431</v>
      </c>
      <c r="IA105">
        <v>-0.48111401150579569</v>
      </c>
      <c r="IB105">
        <v>-0.43740882427086203</v>
      </c>
      <c r="IC105">
        <v>0.70220498575774037</v>
      </c>
      <c r="ID105">
        <v>-7.3024399579527553E-3</v>
      </c>
      <c r="IE105">
        <v>-1.001662409181834</v>
      </c>
      <c r="IF105">
        <v>0.13166576451402404</v>
      </c>
      <c r="IG105">
        <v>-0.3946661751234159</v>
      </c>
      <c r="IH105">
        <v>-1.2464012774747608</v>
      </c>
      <c r="II105">
        <v>-0.60830614848499676</v>
      </c>
      <c r="IJ105">
        <v>-0.29252830148005954</v>
      </c>
      <c r="IK105" t="s">
        <v>2633</v>
      </c>
      <c r="IL105">
        <v>0</v>
      </c>
      <c r="IM105">
        <v>0</v>
      </c>
      <c r="IN105">
        <v>0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44</v>
      </c>
      <c r="IU105">
        <v>27</v>
      </c>
      <c r="IV105" t="s">
        <v>2648</v>
      </c>
      <c r="IW105" t="s">
        <v>2648</v>
      </c>
      <c r="IX105" t="s">
        <v>2648</v>
      </c>
      <c r="IY105" t="s">
        <v>2648</v>
      </c>
      <c r="IZ105" t="s">
        <v>2648</v>
      </c>
      <c r="JA105" t="s">
        <v>2648</v>
      </c>
      <c r="JB105" t="s">
        <v>2648</v>
      </c>
      <c r="JC105" t="s">
        <v>2648</v>
      </c>
      <c r="JD105" t="s">
        <v>12093</v>
      </c>
      <c r="JE105" t="s">
        <v>12093</v>
      </c>
      <c r="JF105" t="s">
        <v>12093</v>
      </c>
    </row>
    <row r="106" spans="1:266" x14ac:dyDescent="0.3">
      <c r="A106" t="s">
        <v>912</v>
      </c>
      <c r="B106" t="s">
        <v>1077</v>
      </c>
      <c r="C106" t="s">
        <v>1078</v>
      </c>
      <c r="D106" t="s">
        <v>99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1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1</v>
      </c>
      <c r="HS106">
        <v>0</v>
      </c>
      <c r="HT106">
        <v>0</v>
      </c>
      <c r="HU106">
        <v>0</v>
      </c>
      <c r="HV106">
        <v>0</v>
      </c>
      <c r="HW106">
        <v>0</v>
      </c>
      <c r="HX106">
        <v>0</v>
      </c>
      <c r="HY106">
        <v>0</v>
      </c>
      <c r="HZ106">
        <v>-0.13970437281005973</v>
      </c>
      <c r="IA106">
        <v>-7.5222686229197061E-2</v>
      </c>
      <c r="IB106">
        <v>-0.11782123354096466</v>
      </c>
      <c r="IC106">
        <v>1.0136148215661356</v>
      </c>
      <c r="ID106">
        <v>3.0121326144189053E-2</v>
      </c>
      <c r="IE106">
        <v>-0.8278107436962775</v>
      </c>
      <c r="IF106">
        <v>0.20216488168745095</v>
      </c>
      <c r="IG106">
        <v>0.18347020593598556</v>
      </c>
      <c r="IH106">
        <v>-1.2487612615649208</v>
      </c>
      <c r="II106">
        <v>-0.11700538138369021</v>
      </c>
      <c r="IJ106">
        <v>-0.23704404085083691</v>
      </c>
      <c r="IK106" t="s">
        <v>2633</v>
      </c>
      <c r="IL106">
        <v>0</v>
      </c>
      <c r="IM106">
        <v>0</v>
      </c>
      <c r="IN106">
        <v>0</v>
      </c>
      <c r="IO106">
        <v>0</v>
      </c>
      <c r="IP106">
        <v>0</v>
      </c>
      <c r="IQ106">
        <v>0</v>
      </c>
      <c r="IR106">
        <v>0</v>
      </c>
      <c r="IS106">
        <v>0</v>
      </c>
      <c r="IT106">
        <v>45</v>
      </c>
      <c r="IU106">
        <v>28</v>
      </c>
      <c r="IV106" t="s">
        <v>2648</v>
      </c>
      <c r="IW106" t="s">
        <v>2648</v>
      </c>
      <c r="IX106" t="s">
        <v>2648</v>
      </c>
      <c r="IY106" t="s">
        <v>2648</v>
      </c>
      <c r="IZ106" t="s">
        <v>2648</v>
      </c>
      <c r="JA106" t="s">
        <v>2648</v>
      </c>
      <c r="JB106" t="s">
        <v>2648</v>
      </c>
      <c r="JC106" t="s">
        <v>2648</v>
      </c>
      <c r="JD106" t="s">
        <v>12093</v>
      </c>
      <c r="JE106" t="s">
        <v>12093</v>
      </c>
      <c r="JF106" t="s">
        <v>12093</v>
      </c>
    </row>
    <row r="107" spans="1:266" x14ac:dyDescent="0.3">
      <c r="A107" t="s">
        <v>912</v>
      </c>
      <c r="B107" t="s">
        <v>1079</v>
      </c>
      <c r="C107" t="s">
        <v>1080</v>
      </c>
      <c r="D107" t="s">
        <v>100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1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1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-0.98467999638537562</v>
      </c>
      <c r="IA107">
        <v>-8.7147951780509866E-2</v>
      </c>
      <c r="IB107">
        <v>0.16491250349130762</v>
      </c>
      <c r="IC107">
        <v>0.31178543297145606</v>
      </c>
      <c r="ID107">
        <v>-7.3024399579527553E-3</v>
      </c>
      <c r="IE107">
        <v>0.45536118975736645</v>
      </c>
      <c r="IF107">
        <v>0.80536495425519006</v>
      </c>
      <c r="IG107">
        <v>0.14044659032193132</v>
      </c>
      <c r="IH107">
        <v>0.35693180258707219</v>
      </c>
      <c r="II107">
        <v>1.1227065472480817E-3</v>
      </c>
      <c r="IJ107">
        <v>-5.7781225227323499E-2</v>
      </c>
      <c r="IK107" t="s">
        <v>2633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46</v>
      </c>
      <c r="IU107">
        <v>29</v>
      </c>
      <c r="IV107" t="s">
        <v>2648</v>
      </c>
      <c r="IW107" t="s">
        <v>2648</v>
      </c>
      <c r="IX107" t="s">
        <v>2648</v>
      </c>
      <c r="IY107" t="s">
        <v>2648</v>
      </c>
      <c r="IZ107" t="s">
        <v>2648</v>
      </c>
      <c r="JA107" t="s">
        <v>2648</v>
      </c>
      <c r="JB107" t="s">
        <v>2648</v>
      </c>
      <c r="JC107" t="s">
        <v>2648</v>
      </c>
      <c r="JD107" t="s">
        <v>12093</v>
      </c>
      <c r="JE107" t="s">
        <v>12093</v>
      </c>
      <c r="JF107" t="s">
        <v>12093</v>
      </c>
    </row>
    <row r="108" spans="1:266" x14ac:dyDescent="0.3">
      <c r="A108" t="s">
        <v>867</v>
      </c>
      <c r="B108" t="s">
        <v>1081</v>
      </c>
      <c r="C108" t="s">
        <v>1082</v>
      </c>
      <c r="D108" t="s">
        <v>101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1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2</v>
      </c>
      <c r="AZ108">
        <v>0</v>
      </c>
      <c r="BA108">
        <v>0</v>
      </c>
      <c r="BB108">
        <v>-1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1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0</v>
      </c>
      <c r="HZ108">
        <v>-1.3199015587925813</v>
      </c>
      <c r="IA108">
        <v>-0.63038548840371478</v>
      </c>
      <c r="IB108">
        <v>-0.1343261769616943</v>
      </c>
      <c r="IC108">
        <v>-1.7028002110815808</v>
      </c>
      <c r="ID108">
        <v>0.22734539234036011</v>
      </c>
      <c r="IE108">
        <v>-1.0433767119319957</v>
      </c>
      <c r="IF108">
        <v>-1.0356633941827647</v>
      </c>
      <c r="IG108">
        <v>-0.73927892756278035</v>
      </c>
      <c r="IH108">
        <v>0.55985883437780393</v>
      </c>
      <c r="II108">
        <v>-1.0379894352190704</v>
      </c>
      <c r="IJ108">
        <v>1.095310970590502</v>
      </c>
      <c r="IK108" t="s">
        <v>2633</v>
      </c>
      <c r="IL108" t="s">
        <v>2642</v>
      </c>
      <c r="IM108">
        <v>0</v>
      </c>
      <c r="IN108">
        <v>0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5</v>
      </c>
      <c r="IU108">
        <v>17</v>
      </c>
      <c r="IV108">
        <v>112</v>
      </c>
      <c r="IW108" t="s">
        <v>2648</v>
      </c>
      <c r="IX108" t="s">
        <v>2648</v>
      </c>
      <c r="IY108" t="s">
        <v>2648</v>
      </c>
      <c r="IZ108" t="s">
        <v>2648</v>
      </c>
      <c r="JA108" t="s">
        <v>2648</v>
      </c>
      <c r="JB108" t="s">
        <v>2648</v>
      </c>
      <c r="JC108" t="s">
        <v>2648</v>
      </c>
      <c r="JD108" t="s">
        <v>12093</v>
      </c>
      <c r="JE108" t="s">
        <v>12093</v>
      </c>
      <c r="JF108" t="s">
        <v>12093</v>
      </c>
    </row>
    <row r="109" spans="1:266" x14ac:dyDescent="0.3">
      <c r="A109" t="s">
        <v>917</v>
      </c>
      <c r="B109" t="s">
        <v>1083</v>
      </c>
      <c r="C109" t="s">
        <v>1084</v>
      </c>
      <c r="D109" t="s">
        <v>102</v>
      </c>
      <c r="E109">
        <v>0</v>
      </c>
      <c r="F109">
        <v>0</v>
      </c>
      <c r="G109">
        <v>-1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-1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-1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-1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-0.12896869135844463</v>
      </c>
      <c r="IA109">
        <v>0.63660512213383114</v>
      </c>
      <c r="IB109">
        <v>1.5867346650851126</v>
      </c>
      <c r="IC109">
        <v>0.1700237880877874</v>
      </c>
      <c r="ID109">
        <v>0.85566695584892571</v>
      </c>
      <c r="IE109">
        <v>1.5795984940896761</v>
      </c>
      <c r="IF109">
        <v>-0.29143391958261899</v>
      </c>
      <c r="IG109">
        <v>1.7617595878046379</v>
      </c>
      <c r="IH109">
        <v>-1.066459494032781</v>
      </c>
      <c r="II109">
        <v>2.4279987815181925</v>
      </c>
      <c r="IJ109">
        <v>0.95040627110680642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 t="s">
        <v>2648</v>
      </c>
      <c r="IU109" t="s">
        <v>2648</v>
      </c>
      <c r="IV109" t="s">
        <v>2648</v>
      </c>
      <c r="IW109" t="s">
        <v>2648</v>
      </c>
      <c r="IX109" t="s">
        <v>2648</v>
      </c>
      <c r="IY109" t="s">
        <v>2648</v>
      </c>
      <c r="IZ109" t="s">
        <v>2648</v>
      </c>
      <c r="JA109" t="s">
        <v>2648</v>
      </c>
      <c r="JB109" t="s">
        <v>2648</v>
      </c>
      <c r="JC109" t="s">
        <v>2648</v>
      </c>
      <c r="JD109" t="s">
        <v>12093</v>
      </c>
      <c r="JE109" t="s">
        <v>12093</v>
      </c>
      <c r="JF109" t="s">
        <v>12093</v>
      </c>
    </row>
    <row r="110" spans="1:266" x14ac:dyDescent="0.3">
      <c r="A110" t="s">
        <v>917</v>
      </c>
      <c r="B110" t="s">
        <v>1085</v>
      </c>
      <c r="C110" t="s">
        <v>1086</v>
      </c>
      <c r="D110" t="s">
        <v>103</v>
      </c>
      <c r="E110">
        <v>-1</v>
      </c>
      <c r="F110">
        <v>0</v>
      </c>
      <c r="G110">
        <v>0</v>
      </c>
      <c r="H110">
        <v>-1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-1</v>
      </c>
      <c r="P110">
        <v>0</v>
      </c>
      <c r="Q110">
        <v>-1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-1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-1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-1</v>
      </c>
      <c r="AY110">
        <v>0</v>
      </c>
      <c r="AZ110">
        <v>-1</v>
      </c>
      <c r="BA110">
        <v>-1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-1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-1</v>
      </c>
      <c r="BQ110">
        <v>0</v>
      </c>
      <c r="BR110">
        <v>-1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-1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-1</v>
      </c>
      <c r="CJ110">
        <v>0</v>
      </c>
      <c r="CK110">
        <v>0</v>
      </c>
      <c r="CL110">
        <v>0</v>
      </c>
      <c r="CM110">
        <v>-1</v>
      </c>
      <c r="CN110">
        <v>-1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-1</v>
      </c>
      <c r="DB110">
        <v>1</v>
      </c>
      <c r="DC110">
        <v>0</v>
      </c>
      <c r="DD110">
        <v>0</v>
      </c>
      <c r="DE110">
        <v>-1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1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1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1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-1.1850402279958481</v>
      </c>
      <c r="IA110">
        <v>-0.97978660581512345</v>
      </c>
      <c r="IB110">
        <v>-0.86496254108536286</v>
      </c>
      <c r="IC110">
        <v>-1.2178033875901482</v>
      </c>
      <c r="ID110">
        <v>0.36244410083806305</v>
      </c>
      <c r="IE110">
        <v>1.5741770431368136</v>
      </c>
      <c r="IF110">
        <v>8.0613856541320597E-2</v>
      </c>
      <c r="IG110">
        <v>1.1485238175627348</v>
      </c>
      <c r="IH110">
        <v>1.8093936758727995</v>
      </c>
      <c r="II110">
        <v>1.7313323933856235</v>
      </c>
      <c r="IJ110">
        <v>0.11829381305044098</v>
      </c>
      <c r="IK110">
        <v>0</v>
      </c>
      <c r="IL110" t="s">
        <v>2625</v>
      </c>
      <c r="IM110">
        <v>0</v>
      </c>
      <c r="IN110" t="s">
        <v>2625</v>
      </c>
      <c r="IO110">
        <v>0</v>
      </c>
      <c r="IP110">
        <v>0</v>
      </c>
      <c r="IQ110">
        <v>0</v>
      </c>
      <c r="IR110" t="s">
        <v>2625</v>
      </c>
      <c r="IS110">
        <v>0</v>
      </c>
      <c r="IT110">
        <v>376</v>
      </c>
      <c r="IU110" t="s">
        <v>2648</v>
      </c>
      <c r="IV110">
        <v>22</v>
      </c>
      <c r="IW110" t="s">
        <v>2648</v>
      </c>
      <c r="IX110">
        <v>6</v>
      </c>
      <c r="IY110" t="s">
        <v>2648</v>
      </c>
      <c r="IZ110" t="s">
        <v>2648</v>
      </c>
      <c r="JA110" t="s">
        <v>2648</v>
      </c>
      <c r="JB110">
        <v>34</v>
      </c>
      <c r="JC110" t="s">
        <v>2648</v>
      </c>
      <c r="JD110" t="s">
        <v>12093</v>
      </c>
      <c r="JE110" t="s">
        <v>12093</v>
      </c>
      <c r="JF110" t="s">
        <v>12093</v>
      </c>
    </row>
    <row r="111" spans="1:266" x14ac:dyDescent="0.3">
      <c r="A111" t="s">
        <v>912</v>
      </c>
      <c r="B111" t="s">
        <v>1087</v>
      </c>
      <c r="C111" t="s">
        <v>1088</v>
      </c>
      <c r="D111" t="s">
        <v>104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1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1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1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1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1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-1.3175715920500415</v>
      </c>
      <c r="IA111">
        <v>-0.67593375912560849</v>
      </c>
      <c r="IB111">
        <v>1.7587560176573926</v>
      </c>
      <c r="IC111">
        <v>-0.17514357599345573</v>
      </c>
      <c r="ID111">
        <v>-7.3024399579527553E-3</v>
      </c>
      <c r="IE111">
        <v>-8.0083975361668822E-2</v>
      </c>
      <c r="IF111">
        <v>0.95163541457049139</v>
      </c>
      <c r="IG111">
        <v>-0.4415543608035406</v>
      </c>
      <c r="IH111">
        <v>0.17064108793644894</v>
      </c>
      <c r="II111">
        <v>-1.0502047443343765</v>
      </c>
      <c r="IJ111">
        <v>-5.8567695931857188E-4</v>
      </c>
      <c r="IK111" t="s">
        <v>2633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47</v>
      </c>
      <c r="IU111">
        <v>8</v>
      </c>
      <c r="IV111" t="s">
        <v>2648</v>
      </c>
      <c r="IW111" t="s">
        <v>2648</v>
      </c>
      <c r="IX111" t="s">
        <v>2648</v>
      </c>
      <c r="IY111" t="s">
        <v>2648</v>
      </c>
      <c r="IZ111" t="s">
        <v>2648</v>
      </c>
      <c r="JA111" t="s">
        <v>2648</v>
      </c>
      <c r="JB111" t="s">
        <v>2648</v>
      </c>
      <c r="JC111" t="s">
        <v>2648</v>
      </c>
      <c r="JD111" t="s">
        <v>12093</v>
      </c>
      <c r="JE111" t="s">
        <v>12093</v>
      </c>
      <c r="JF111" t="s">
        <v>12093</v>
      </c>
    </row>
    <row r="112" spans="1:266" x14ac:dyDescent="0.3">
      <c r="A112" t="s">
        <v>881</v>
      </c>
      <c r="B112" t="s">
        <v>1089</v>
      </c>
      <c r="C112" t="s">
        <v>1090</v>
      </c>
      <c r="D112" t="s">
        <v>105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0.80267069846467543</v>
      </c>
      <c r="IA112">
        <v>-1.2942347467320372</v>
      </c>
      <c r="IB112">
        <v>1.5639976532323265</v>
      </c>
      <c r="IC112">
        <v>-0.84941342827344413</v>
      </c>
      <c r="ID112">
        <v>-7.3024399579527553E-3</v>
      </c>
      <c r="IE112">
        <v>0.15268124766026994</v>
      </c>
      <c r="IF112">
        <v>-0.17983614730399194</v>
      </c>
      <c r="IG112">
        <v>-0.19169931660738559</v>
      </c>
      <c r="IH112">
        <v>0.62255175553624476</v>
      </c>
      <c r="II112">
        <v>-0.97022481394406923</v>
      </c>
      <c r="IJ112">
        <v>1.8619472134615317E-2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 t="s">
        <v>2648</v>
      </c>
      <c r="IU112" t="s">
        <v>2648</v>
      </c>
      <c r="IV112" t="s">
        <v>2648</v>
      </c>
      <c r="IW112" t="s">
        <v>2648</v>
      </c>
      <c r="IX112" t="s">
        <v>2648</v>
      </c>
      <c r="IY112" t="s">
        <v>2648</v>
      </c>
      <c r="IZ112" t="s">
        <v>2648</v>
      </c>
      <c r="JA112" t="s">
        <v>2648</v>
      </c>
      <c r="JB112" t="s">
        <v>2648</v>
      </c>
      <c r="JC112" t="s">
        <v>2648</v>
      </c>
      <c r="JD112" t="s">
        <v>12093</v>
      </c>
      <c r="JE112" t="s">
        <v>12093</v>
      </c>
      <c r="JF112" t="s">
        <v>12093</v>
      </c>
    </row>
    <row r="113" spans="1:266" x14ac:dyDescent="0.3">
      <c r="A113" t="s">
        <v>955</v>
      </c>
      <c r="B113" t="s">
        <v>1091</v>
      </c>
      <c r="C113" t="s">
        <v>1092</v>
      </c>
      <c r="D113" t="s">
        <v>106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1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1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1</v>
      </c>
      <c r="Z113">
        <v>1</v>
      </c>
      <c r="AA113">
        <v>1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1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1</v>
      </c>
      <c r="BA113">
        <v>0</v>
      </c>
      <c r="BB113">
        <v>0</v>
      </c>
      <c r="BC113">
        <v>0</v>
      </c>
      <c r="BD113">
        <v>1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1</v>
      </c>
      <c r="BK113">
        <v>1</v>
      </c>
      <c r="BL113">
        <v>0</v>
      </c>
      <c r="BM113">
        <v>1</v>
      </c>
      <c r="BN113">
        <v>1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1</v>
      </c>
      <c r="BU113">
        <v>1</v>
      </c>
      <c r="BV113">
        <v>0</v>
      </c>
      <c r="BW113">
        <v>0</v>
      </c>
      <c r="BX113">
        <v>1</v>
      </c>
      <c r="BY113">
        <v>0</v>
      </c>
      <c r="BZ113">
        <v>1</v>
      </c>
      <c r="CA113">
        <v>0</v>
      </c>
      <c r="CB113">
        <v>0</v>
      </c>
      <c r="CC113">
        <v>1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1</v>
      </c>
      <c r="CT113">
        <v>1</v>
      </c>
      <c r="CU113">
        <v>0</v>
      </c>
      <c r="CV113">
        <v>1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1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0.8411631095951998</v>
      </c>
      <c r="IA113">
        <v>-0.44898849707721789</v>
      </c>
      <c r="IB113">
        <v>1.8376951521839375</v>
      </c>
      <c r="IC113">
        <v>-1.0814169572665342</v>
      </c>
      <c r="ID113">
        <v>-7.3024399579527553E-3</v>
      </c>
      <c r="IE113">
        <v>0.92407036267231468</v>
      </c>
      <c r="IF113">
        <v>-0.16731668672377351</v>
      </c>
      <c r="IG113">
        <v>0.30007237478828591</v>
      </c>
      <c r="IH113">
        <v>-1.1068142572645947</v>
      </c>
      <c r="II113">
        <v>0.40619189044914078</v>
      </c>
      <c r="IJ113">
        <v>1.795525226843721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 t="s">
        <v>2648</v>
      </c>
      <c r="IU113" t="s">
        <v>2648</v>
      </c>
      <c r="IV113" t="s">
        <v>2648</v>
      </c>
      <c r="IW113" t="s">
        <v>2648</v>
      </c>
      <c r="IX113" t="s">
        <v>2648</v>
      </c>
      <c r="IY113" t="s">
        <v>2648</v>
      </c>
      <c r="IZ113" t="s">
        <v>2648</v>
      </c>
      <c r="JA113" t="s">
        <v>2648</v>
      </c>
      <c r="JB113" t="s">
        <v>2648</v>
      </c>
      <c r="JC113" t="s">
        <v>2648</v>
      </c>
      <c r="JD113" t="s">
        <v>12093</v>
      </c>
      <c r="JE113" t="s">
        <v>12093</v>
      </c>
      <c r="JF113" t="s">
        <v>12093</v>
      </c>
    </row>
    <row r="114" spans="1:266" x14ac:dyDescent="0.3">
      <c r="A114" t="s">
        <v>917</v>
      </c>
      <c r="B114" t="s">
        <v>1093</v>
      </c>
      <c r="C114" t="s">
        <v>1094</v>
      </c>
      <c r="D114" t="s">
        <v>107</v>
      </c>
      <c r="E114">
        <v>0</v>
      </c>
      <c r="F114">
        <v>0</v>
      </c>
      <c r="G114">
        <v>1</v>
      </c>
      <c r="H114">
        <v>0</v>
      </c>
      <c r="I114">
        <v>0</v>
      </c>
      <c r="J114">
        <v>1</v>
      </c>
      <c r="K114">
        <v>0</v>
      </c>
      <c r="L114">
        <v>1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1</v>
      </c>
      <c r="S114">
        <v>0</v>
      </c>
      <c r="T114">
        <v>0</v>
      </c>
      <c r="U114">
        <v>0</v>
      </c>
      <c r="V114">
        <v>-1</v>
      </c>
      <c r="W114">
        <v>0</v>
      </c>
      <c r="X114">
        <v>0</v>
      </c>
      <c r="Y114">
        <v>1</v>
      </c>
      <c r="Z114">
        <v>-1</v>
      </c>
      <c r="AA114">
        <v>0</v>
      </c>
      <c r="AB114">
        <v>0</v>
      </c>
      <c r="AC114">
        <v>0</v>
      </c>
      <c r="AD114">
        <v>-1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1</v>
      </c>
      <c r="AK114">
        <v>0</v>
      </c>
      <c r="AL114">
        <v>0</v>
      </c>
      <c r="AM114">
        <v>0</v>
      </c>
      <c r="AN114">
        <v>-1</v>
      </c>
      <c r="AO114">
        <v>0</v>
      </c>
      <c r="AP114">
        <v>1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-1</v>
      </c>
      <c r="BA114">
        <v>0</v>
      </c>
      <c r="BB114">
        <v>0</v>
      </c>
      <c r="BC114">
        <v>1</v>
      </c>
      <c r="BD114">
        <v>-1</v>
      </c>
      <c r="BE114">
        <v>0</v>
      </c>
      <c r="BF114">
        <v>-1</v>
      </c>
      <c r="BG114">
        <v>0</v>
      </c>
      <c r="BH114">
        <v>0</v>
      </c>
      <c r="BI114">
        <v>1</v>
      </c>
      <c r="BJ114">
        <v>0</v>
      </c>
      <c r="BK114">
        <v>0</v>
      </c>
      <c r="BL114">
        <v>1</v>
      </c>
      <c r="BM114">
        <v>-1</v>
      </c>
      <c r="BN114">
        <v>0</v>
      </c>
      <c r="BO114">
        <v>-1</v>
      </c>
      <c r="BP114">
        <v>1</v>
      </c>
      <c r="BQ114">
        <v>0</v>
      </c>
      <c r="BR114">
        <v>0</v>
      </c>
      <c r="BS114">
        <v>1</v>
      </c>
      <c r="BT114">
        <v>1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-1</v>
      </c>
      <c r="CD114">
        <v>0</v>
      </c>
      <c r="CE114">
        <v>0</v>
      </c>
      <c r="CF114">
        <v>0</v>
      </c>
      <c r="CG114">
        <v>-1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-1</v>
      </c>
      <c r="CT114">
        <v>-1</v>
      </c>
      <c r="CU114">
        <v>1</v>
      </c>
      <c r="CV114">
        <v>0</v>
      </c>
      <c r="CW114">
        <v>1</v>
      </c>
      <c r="CX114">
        <v>0</v>
      </c>
      <c r="CY114">
        <v>0</v>
      </c>
      <c r="CZ114">
        <v>0</v>
      </c>
      <c r="DA114">
        <v>0</v>
      </c>
      <c r="DB114">
        <v>-1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1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1.5035744166493732</v>
      </c>
      <c r="IA114">
        <v>3.1660691150186824</v>
      </c>
      <c r="IB114">
        <v>-0.82438011326353144</v>
      </c>
      <c r="IC114">
        <v>0.55834505258451761</v>
      </c>
      <c r="ID114">
        <v>2.0003709696427223E-2</v>
      </c>
      <c r="IE114">
        <v>-0.8442143934374482</v>
      </c>
      <c r="IF114">
        <v>0.59000961071911062</v>
      </c>
      <c r="IG114">
        <v>1.6040351762601621</v>
      </c>
      <c r="IH114">
        <v>-0.64825877340857041</v>
      </c>
      <c r="II114">
        <v>0.72078401090545829</v>
      </c>
      <c r="IJ114">
        <v>2.9843540503435557</v>
      </c>
      <c r="IK114">
        <v>0</v>
      </c>
      <c r="IL114">
        <v>0</v>
      </c>
      <c r="IM114">
        <v>0</v>
      </c>
      <c r="IN114" t="s">
        <v>2625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439</v>
      </c>
      <c r="IU114" t="s">
        <v>2648</v>
      </c>
      <c r="IV114" t="s">
        <v>2648</v>
      </c>
      <c r="IW114" t="s">
        <v>2648</v>
      </c>
      <c r="IX114">
        <v>7</v>
      </c>
      <c r="IY114" t="s">
        <v>2648</v>
      </c>
      <c r="IZ114" t="s">
        <v>2648</v>
      </c>
      <c r="JA114" t="s">
        <v>2648</v>
      </c>
      <c r="JB114" t="s">
        <v>2648</v>
      </c>
      <c r="JC114" t="s">
        <v>2648</v>
      </c>
      <c r="JD114" t="s">
        <v>12093</v>
      </c>
      <c r="JE114" t="s">
        <v>12093</v>
      </c>
      <c r="JF114" t="s">
        <v>12093</v>
      </c>
    </row>
    <row r="115" spans="1:266" x14ac:dyDescent="0.3">
      <c r="A115" t="s">
        <v>922</v>
      </c>
      <c r="B115" t="s">
        <v>1095</v>
      </c>
      <c r="C115" t="s">
        <v>1096</v>
      </c>
      <c r="D115" t="s">
        <v>108</v>
      </c>
      <c r="E115">
        <v>0</v>
      </c>
      <c r="F115">
        <v>0</v>
      </c>
      <c r="G115">
        <v>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0</v>
      </c>
      <c r="T115">
        <v>0</v>
      </c>
      <c r="U115">
        <v>0</v>
      </c>
      <c r="V115">
        <v>-1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1</v>
      </c>
      <c r="AC115">
        <v>0</v>
      </c>
      <c r="AD115">
        <v>-1</v>
      </c>
      <c r="AE115">
        <v>0</v>
      </c>
      <c r="AF115">
        <v>0</v>
      </c>
      <c r="AG115">
        <v>-1</v>
      </c>
      <c r="AH115">
        <v>1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1</v>
      </c>
      <c r="AP115">
        <v>1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-2</v>
      </c>
      <c r="BC115">
        <v>0</v>
      </c>
      <c r="BD115">
        <v>1</v>
      </c>
      <c r="BE115">
        <v>-1</v>
      </c>
      <c r="BF115">
        <v>-1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-1</v>
      </c>
      <c r="BP115">
        <v>0</v>
      </c>
      <c r="BQ115">
        <v>1</v>
      </c>
      <c r="BR115">
        <v>1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1</v>
      </c>
      <c r="BY115">
        <v>0</v>
      </c>
      <c r="BZ115">
        <v>1</v>
      </c>
      <c r="CA115">
        <v>0</v>
      </c>
      <c r="CB115">
        <v>-1</v>
      </c>
      <c r="CC115">
        <v>0</v>
      </c>
      <c r="CD115">
        <v>0</v>
      </c>
      <c r="CE115">
        <v>0</v>
      </c>
      <c r="CF115">
        <v>0</v>
      </c>
      <c r="CG115">
        <v>-1</v>
      </c>
      <c r="CH115">
        <v>-1</v>
      </c>
      <c r="CI115">
        <v>0</v>
      </c>
      <c r="CJ115">
        <v>0</v>
      </c>
      <c r="CK115">
        <v>1</v>
      </c>
      <c r="CL115">
        <v>0</v>
      </c>
      <c r="CM115">
        <v>0</v>
      </c>
      <c r="CN115">
        <v>-1</v>
      </c>
      <c r="CO115">
        <v>-1</v>
      </c>
      <c r="CP115">
        <v>1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1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2</v>
      </c>
      <c r="DD115">
        <v>-1</v>
      </c>
      <c r="DE115">
        <v>-1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1</v>
      </c>
      <c r="FH115">
        <v>0</v>
      </c>
      <c r="FI115">
        <v>0</v>
      </c>
      <c r="FJ115">
        <v>0</v>
      </c>
      <c r="FK115">
        <v>1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1</v>
      </c>
      <c r="HE115">
        <v>0</v>
      </c>
      <c r="HF115">
        <v>0</v>
      </c>
      <c r="HG115">
        <v>0</v>
      </c>
      <c r="HH115">
        <v>1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-0.24848194197774617</v>
      </c>
      <c r="IA115">
        <v>-1.4601533083484171</v>
      </c>
      <c r="IB115">
        <v>0.52811616152730956</v>
      </c>
      <c r="IC115">
        <v>-0.84067126676714021</v>
      </c>
      <c r="ID115">
        <v>8.5442690361533555E-2</v>
      </c>
      <c r="IE115">
        <v>1.5609780491983916</v>
      </c>
      <c r="IF115">
        <v>8.0895333246087636E-2</v>
      </c>
      <c r="IG115">
        <v>0.16102637620292848</v>
      </c>
      <c r="IH115">
        <v>1.5484779770706609</v>
      </c>
      <c r="II115">
        <v>-1.0645550917141988</v>
      </c>
      <c r="IJ115">
        <v>-0.11547719522359942</v>
      </c>
      <c r="IK115" t="s">
        <v>2625</v>
      </c>
      <c r="IL115" t="s">
        <v>2625</v>
      </c>
      <c r="IM115">
        <v>0</v>
      </c>
      <c r="IN115">
        <v>0</v>
      </c>
      <c r="IO115">
        <v>0</v>
      </c>
      <c r="IP115" t="s">
        <v>2642</v>
      </c>
      <c r="IQ115">
        <v>0</v>
      </c>
      <c r="IR115">
        <v>0</v>
      </c>
      <c r="IS115">
        <v>0</v>
      </c>
      <c r="IT115">
        <v>365</v>
      </c>
      <c r="IU115">
        <v>126</v>
      </c>
      <c r="IV115">
        <v>1</v>
      </c>
      <c r="IW115" t="s">
        <v>2648</v>
      </c>
      <c r="IX115" t="s">
        <v>2648</v>
      </c>
      <c r="IY115" t="s">
        <v>2648</v>
      </c>
      <c r="IZ115">
        <v>27</v>
      </c>
      <c r="JA115" t="s">
        <v>2648</v>
      </c>
      <c r="JB115" t="s">
        <v>2648</v>
      </c>
      <c r="JC115" t="s">
        <v>2648</v>
      </c>
      <c r="JD115" t="s">
        <v>12093</v>
      </c>
      <c r="JE115" t="s">
        <v>12093</v>
      </c>
      <c r="JF115" t="s">
        <v>12093</v>
      </c>
    </row>
    <row r="116" spans="1:266" x14ac:dyDescent="0.3">
      <c r="A116" t="s">
        <v>912</v>
      </c>
      <c r="B116" t="s">
        <v>1097</v>
      </c>
      <c r="C116" t="s">
        <v>1098</v>
      </c>
      <c r="D116" t="s">
        <v>109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0.5416520056066404</v>
      </c>
      <c r="IA116">
        <v>-0.78097194282361959</v>
      </c>
      <c r="IB116">
        <v>0.71295236679973406</v>
      </c>
      <c r="IC116">
        <v>-8.0857744143871882E-2</v>
      </c>
      <c r="ID116">
        <v>0.17247882067967527</v>
      </c>
      <c r="IE116">
        <v>0.22588088738614706</v>
      </c>
      <c r="IF116">
        <v>-0.32283837926086789</v>
      </c>
      <c r="IG116">
        <v>-0.31121801153481449</v>
      </c>
      <c r="IH116">
        <v>-0.61693979705173929</v>
      </c>
      <c r="II116">
        <v>-1.056813221023835</v>
      </c>
      <c r="IJ116">
        <v>1.9582196116663131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 t="s">
        <v>2648</v>
      </c>
      <c r="IU116" t="s">
        <v>2648</v>
      </c>
      <c r="IV116" t="s">
        <v>2648</v>
      </c>
      <c r="IW116" t="s">
        <v>2648</v>
      </c>
      <c r="IX116" t="s">
        <v>2648</v>
      </c>
      <c r="IY116" t="s">
        <v>2648</v>
      </c>
      <c r="IZ116" t="s">
        <v>2648</v>
      </c>
      <c r="JA116" t="s">
        <v>2648</v>
      </c>
      <c r="JB116" t="s">
        <v>2648</v>
      </c>
      <c r="JC116" t="s">
        <v>2648</v>
      </c>
      <c r="JD116" t="s">
        <v>12093</v>
      </c>
      <c r="JE116" t="s">
        <v>12093</v>
      </c>
      <c r="JF116" t="s">
        <v>12093</v>
      </c>
    </row>
    <row r="117" spans="1:266" x14ac:dyDescent="0.3">
      <c r="A117" t="s">
        <v>912</v>
      </c>
      <c r="B117" t="s">
        <v>1099</v>
      </c>
      <c r="C117" t="s">
        <v>1100</v>
      </c>
      <c r="D117" t="s">
        <v>110</v>
      </c>
      <c r="E117">
        <v>0</v>
      </c>
      <c r="F117">
        <v>-1</v>
      </c>
      <c r="G117">
        <v>-1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-1</v>
      </c>
      <c r="O117">
        <v>0</v>
      </c>
      <c r="P117">
        <v>-1</v>
      </c>
      <c r="Q117">
        <v>-1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-1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-1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-1</v>
      </c>
      <c r="AK117">
        <v>-1</v>
      </c>
      <c r="AL117">
        <v>-1</v>
      </c>
      <c r="AM117">
        <v>0</v>
      </c>
      <c r="AN117">
        <v>0</v>
      </c>
      <c r="AO117">
        <v>0</v>
      </c>
      <c r="AP117">
        <v>-1</v>
      </c>
      <c r="AQ117">
        <v>-1</v>
      </c>
      <c r="AR117">
        <v>-1</v>
      </c>
      <c r="AS117">
        <v>0</v>
      </c>
      <c r="AT117">
        <v>0</v>
      </c>
      <c r="AU117">
        <v>-1</v>
      </c>
      <c r="AV117">
        <v>0</v>
      </c>
      <c r="AW117">
        <v>0</v>
      </c>
      <c r="AX117">
        <v>-1</v>
      </c>
      <c r="AY117">
        <v>-1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-1</v>
      </c>
      <c r="BH117">
        <v>0</v>
      </c>
      <c r="BI117">
        <v>-1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-1</v>
      </c>
      <c r="BQ117">
        <v>0</v>
      </c>
      <c r="BR117">
        <v>-1</v>
      </c>
      <c r="BS117">
        <v>0</v>
      </c>
      <c r="BT117">
        <v>0</v>
      </c>
      <c r="BU117">
        <v>0</v>
      </c>
      <c r="BV117">
        <v>-1</v>
      </c>
      <c r="BW117">
        <v>0</v>
      </c>
      <c r="BX117">
        <v>0</v>
      </c>
      <c r="BY117">
        <v>0</v>
      </c>
      <c r="BZ117">
        <v>0</v>
      </c>
      <c r="CA117">
        <v>-1</v>
      </c>
      <c r="CB117">
        <v>0</v>
      </c>
      <c r="CC117">
        <v>0</v>
      </c>
      <c r="CD117">
        <v>0</v>
      </c>
      <c r="CE117">
        <v>-1</v>
      </c>
      <c r="CF117">
        <v>0</v>
      </c>
      <c r="CG117">
        <v>0</v>
      </c>
      <c r="CH117">
        <v>0</v>
      </c>
      <c r="CI117">
        <v>0</v>
      </c>
      <c r="CJ117">
        <v>-1</v>
      </c>
      <c r="CK117">
        <v>-1</v>
      </c>
      <c r="CL117">
        <v>0</v>
      </c>
      <c r="CM117">
        <v>0</v>
      </c>
      <c r="CN117">
        <v>0</v>
      </c>
      <c r="CO117">
        <v>0</v>
      </c>
      <c r="CP117">
        <v>-1</v>
      </c>
      <c r="CQ117">
        <v>-1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-1</v>
      </c>
      <c r="CZ117">
        <v>0</v>
      </c>
      <c r="DA117">
        <v>-1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1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-1.4032143008024578</v>
      </c>
      <c r="IA117">
        <v>-0.47933063884134225</v>
      </c>
      <c r="IB117">
        <v>1.0654562067656888</v>
      </c>
      <c r="IC117">
        <v>7.1128176502576537E-2</v>
      </c>
      <c r="ID117">
        <v>-7.3024399579527553E-3</v>
      </c>
      <c r="IE117">
        <v>-4.4228550420891462E-3</v>
      </c>
      <c r="IF117">
        <v>0.63998402039268831</v>
      </c>
      <c r="IG117">
        <v>-0.41204846737121009</v>
      </c>
      <c r="IH117">
        <v>0.35532022065069052</v>
      </c>
      <c r="II117">
        <v>-0.26680921873245411</v>
      </c>
      <c r="IJ117">
        <v>-0.21208500767688798</v>
      </c>
      <c r="IK117" t="s">
        <v>2625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227</v>
      </c>
      <c r="IU117">
        <v>161</v>
      </c>
      <c r="IV117" t="s">
        <v>2648</v>
      </c>
      <c r="IW117" t="s">
        <v>2648</v>
      </c>
      <c r="IX117" t="s">
        <v>2648</v>
      </c>
      <c r="IY117" t="s">
        <v>2648</v>
      </c>
      <c r="IZ117" t="s">
        <v>2648</v>
      </c>
      <c r="JA117" t="s">
        <v>2648</v>
      </c>
      <c r="JB117" t="s">
        <v>2648</v>
      </c>
      <c r="JC117" t="s">
        <v>2648</v>
      </c>
      <c r="JD117" t="s">
        <v>12093</v>
      </c>
      <c r="JE117" t="s">
        <v>12093</v>
      </c>
      <c r="JF117" t="s">
        <v>12095</v>
      </c>
    </row>
    <row r="118" spans="1:266" x14ac:dyDescent="0.3">
      <c r="A118" t="s">
        <v>881</v>
      </c>
      <c r="B118" t="s">
        <v>1101</v>
      </c>
      <c r="C118" t="s">
        <v>1102</v>
      </c>
      <c r="D118" t="s">
        <v>111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1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0.59728973275510377</v>
      </c>
      <c r="IA118">
        <v>0.29909114109782087</v>
      </c>
      <c r="IB118">
        <v>0.59355745538467175</v>
      </c>
      <c r="IC118">
        <v>0.91053101689216431</v>
      </c>
      <c r="ID118">
        <v>1.1527114887213393E-3</v>
      </c>
      <c r="IE118">
        <v>-0.40530798034812349</v>
      </c>
      <c r="IF118">
        <v>-0.25808247798967082</v>
      </c>
      <c r="IG118">
        <v>-0.79894963717775958</v>
      </c>
      <c r="IH118">
        <v>0.20607928466424744</v>
      </c>
      <c r="II118">
        <v>-0.16035015291868002</v>
      </c>
      <c r="IJ118">
        <v>0.24240299190130124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 t="s">
        <v>2625</v>
      </c>
      <c r="IS118">
        <v>0</v>
      </c>
      <c r="IT118">
        <v>530</v>
      </c>
      <c r="IU118" t="s">
        <v>2648</v>
      </c>
      <c r="IV118" t="s">
        <v>2648</v>
      </c>
      <c r="IW118" t="s">
        <v>2648</v>
      </c>
      <c r="IX118" t="s">
        <v>2648</v>
      </c>
      <c r="IY118" t="s">
        <v>2648</v>
      </c>
      <c r="IZ118" t="s">
        <v>2648</v>
      </c>
      <c r="JA118" t="s">
        <v>2648</v>
      </c>
      <c r="JB118">
        <v>13</v>
      </c>
      <c r="JC118" t="s">
        <v>2648</v>
      </c>
      <c r="JD118" t="s">
        <v>12093</v>
      </c>
      <c r="JE118" t="s">
        <v>12093</v>
      </c>
      <c r="JF118" t="s">
        <v>12093</v>
      </c>
    </row>
    <row r="119" spans="1:266" x14ac:dyDescent="0.3">
      <c r="A119" t="s">
        <v>912</v>
      </c>
      <c r="B119" t="s">
        <v>1103</v>
      </c>
      <c r="C119" t="s">
        <v>1104</v>
      </c>
      <c r="D119" t="s">
        <v>112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-1</v>
      </c>
      <c r="O119">
        <v>0</v>
      </c>
      <c r="P119">
        <v>-1</v>
      </c>
      <c r="Q119">
        <v>1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-1</v>
      </c>
      <c r="AM119">
        <v>0</v>
      </c>
      <c r="AN119">
        <v>0</v>
      </c>
      <c r="AO119">
        <v>0</v>
      </c>
      <c r="AP119">
        <v>1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-1</v>
      </c>
      <c r="BH119">
        <v>0</v>
      </c>
      <c r="BI119">
        <v>1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-1</v>
      </c>
      <c r="BW119">
        <v>0</v>
      </c>
      <c r="BX119">
        <v>0</v>
      </c>
      <c r="BY119">
        <v>0</v>
      </c>
      <c r="BZ119">
        <v>0</v>
      </c>
      <c r="CA119">
        <v>-1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1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-0.70658665442577229</v>
      </c>
      <c r="IA119">
        <v>0.98043801030697619</v>
      </c>
      <c r="IB119">
        <v>0.47421875514457218</v>
      </c>
      <c r="IC119">
        <v>0.8137227729032005</v>
      </c>
      <c r="ID119">
        <v>2.6888551339140618E-2</v>
      </c>
      <c r="IE119">
        <v>7.7816417267279239E-2</v>
      </c>
      <c r="IF119">
        <v>0.71608533703798882</v>
      </c>
      <c r="IG119">
        <v>8.9923383825856296E-2</v>
      </c>
      <c r="IH119">
        <v>0.33265687438502983</v>
      </c>
      <c r="II119">
        <v>0.33402586945110574</v>
      </c>
      <c r="IJ119">
        <v>-0.12023712904382378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 t="s">
        <v>2648</v>
      </c>
      <c r="IU119" t="s">
        <v>2648</v>
      </c>
      <c r="IV119" t="s">
        <v>2648</v>
      </c>
      <c r="IW119" t="s">
        <v>2648</v>
      </c>
      <c r="IX119" t="s">
        <v>2648</v>
      </c>
      <c r="IY119" t="s">
        <v>2648</v>
      </c>
      <c r="IZ119" t="s">
        <v>2648</v>
      </c>
      <c r="JA119" t="s">
        <v>2648</v>
      </c>
      <c r="JB119" t="s">
        <v>2648</v>
      </c>
      <c r="JC119" t="s">
        <v>2648</v>
      </c>
      <c r="JD119" t="s">
        <v>12093</v>
      </c>
      <c r="JE119" t="s">
        <v>12093</v>
      </c>
      <c r="JF119" t="s">
        <v>12093</v>
      </c>
    </row>
    <row r="120" spans="1:266" x14ac:dyDescent="0.3">
      <c r="A120" t="s">
        <v>912</v>
      </c>
      <c r="B120" t="s">
        <v>1105</v>
      </c>
      <c r="C120" t="s">
        <v>1106</v>
      </c>
      <c r="D120" t="s">
        <v>113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1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-0.38805833883509866</v>
      </c>
      <c r="IA120">
        <v>-0.69826587738397616</v>
      </c>
      <c r="IB120">
        <v>0.73619185923238739</v>
      </c>
      <c r="IC120">
        <v>-1.522133171044378</v>
      </c>
      <c r="ID120">
        <v>1.8862443788631836E-2</v>
      </c>
      <c r="IE120">
        <v>-0.4931030042746824</v>
      </c>
      <c r="IF120">
        <v>4.3357107303214862E-2</v>
      </c>
      <c r="IG120">
        <v>-0.28107878973020589</v>
      </c>
      <c r="IH120">
        <v>0.18668291295031153</v>
      </c>
      <c r="II120">
        <v>2.4918239507121933E-2</v>
      </c>
      <c r="IJ120">
        <v>-0.28124500291121662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 t="s">
        <v>2648</v>
      </c>
      <c r="IU120" t="s">
        <v>2648</v>
      </c>
      <c r="IV120" t="s">
        <v>2648</v>
      </c>
      <c r="IW120" t="s">
        <v>2648</v>
      </c>
      <c r="IX120" t="s">
        <v>2648</v>
      </c>
      <c r="IY120" t="s">
        <v>2648</v>
      </c>
      <c r="IZ120" t="s">
        <v>2648</v>
      </c>
      <c r="JA120" t="s">
        <v>2648</v>
      </c>
      <c r="JB120" t="s">
        <v>2648</v>
      </c>
      <c r="JC120" t="s">
        <v>2648</v>
      </c>
      <c r="JD120" t="s">
        <v>12093</v>
      </c>
      <c r="JE120" t="s">
        <v>12093</v>
      </c>
      <c r="JF120" t="s">
        <v>12093</v>
      </c>
    </row>
    <row r="121" spans="1:266" x14ac:dyDescent="0.3">
      <c r="A121" t="s">
        <v>912</v>
      </c>
      <c r="B121" t="s">
        <v>1107</v>
      </c>
      <c r="C121" t="s">
        <v>1108</v>
      </c>
      <c r="D121" t="s">
        <v>114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1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1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1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1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1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-1.7637465217451298E-2</v>
      </c>
      <c r="IA121">
        <v>0.19628218251423452</v>
      </c>
      <c r="IB121">
        <v>-6.3862467789418509E-2</v>
      </c>
      <c r="IC121">
        <v>0.68492506481857085</v>
      </c>
      <c r="ID121">
        <v>-7.3024399579527553E-3</v>
      </c>
      <c r="IE121">
        <v>-0.45276370595216947</v>
      </c>
      <c r="IF121">
        <v>0.33597018342994689</v>
      </c>
      <c r="IG121">
        <v>0.13853762513580098</v>
      </c>
      <c r="IH121">
        <v>0.20758960407855062</v>
      </c>
      <c r="II121">
        <v>0.2478336576424226</v>
      </c>
      <c r="IJ121">
        <v>-0.2574661243281261</v>
      </c>
      <c r="IK121" t="s">
        <v>2633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48</v>
      </c>
      <c r="IU121">
        <v>30</v>
      </c>
      <c r="IV121" t="s">
        <v>2648</v>
      </c>
      <c r="IW121" t="s">
        <v>2648</v>
      </c>
      <c r="IX121" t="s">
        <v>2648</v>
      </c>
      <c r="IY121" t="s">
        <v>2648</v>
      </c>
      <c r="IZ121" t="s">
        <v>2648</v>
      </c>
      <c r="JA121" t="s">
        <v>2648</v>
      </c>
      <c r="JB121" t="s">
        <v>2648</v>
      </c>
      <c r="JC121" t="s">
        <v>2648</v>
      </c>
      <c r="JD121" t="s">
        <v>2631</v>
      </c>
      <c r="JE121" t="s">
        <v>12093</v>
      </c>
      <c r="JF121" t="s">
        <v>12093</v>
      </c>
    </row>
    <row r="122" spans="1:266" x14ac:dyDescent="0.3">
      <c r="A122" t="s">
        <v>917</v>
      </c>
      <c r="B122" t="s">
        <v>1109</v>
      </c>
      <c r="C122" t="s">
        <v>1110</v>
      </c>
      <c r="D122" t="s">
        <v>115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1</v>
      </c>
      <c r="T122">
        <v>1</v>
      </c>
      <c r="U122">
        <v>1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1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1</v>
      </c>
      <c r="AJ122">
        <v>0</v>
      </c>
      <c r="AK122">
        <v>0</v>
      </c>
      <c r="AL122">
        <v>0</v>
      </c>
      <c r="AM122">
        <v>1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1</v>
      </c>
      <c r="AT122">
        <v>0</v>
      </c>
      <c r="AU122">
        <v>1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1</v>
      </c>
      <c r="BX122">
        <v>0</v>
      </c>
      <c r="BY122">
        <v>1</v>
      </c>
      <c r="BZ122">
        <v>0</v>
      </c>
      <c r="CA122">
        <v>0</v>
      </c>
      <c r="CB122">
        <v>0</v>
      </c>
      <c r="CC122">
        <v>0</v>
      </c>
      <c r="CD122">
        <v>1</v>
      </c>
      <c r="CE122">
        <v>0</v>
      </c>
      <c r="CF122">
        <v>1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1</v>
      </c>
      <c r="CN122">
        <v>0</v>
      </c>
      <c r="CO122">
        <v>0</v>
      </c>
      <c r="CP122">
        <v>0</v>
      </c>
      <c r="CQ122">
        <v>0</v>
      </c>
      <c r="CR122">
        <v>1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1</v>
      </c>
      <c r="DA122">
        <v>0</v>
      </c>
      <c r="DB122">
        <v>0</v>
      </c>
      <c r="DC122">
        <v>0</v>
      </c>
      <c r="DD122">
        <v>1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1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0</v>
      </c>
      <c r="HZ122">
        <v>0.5947176618425869</v>
      </c>
      <c r="IA122">
        <v>-1.1706695193639365</v>
      </c>
      <c r="IB122">
        <v>-0.73438520850274203</v>
      </c>
      <c r="IC122">
        <v>0.11413588578494255</v>
      </c>
      <c r="ID122">
        <v>1.4647909221508149</v>
      </c>
      <c r="IE122">
        <v>0.54073952820555415</v>
      </c>
      <c r="IF122">
        <v>-0.34890325277471568</v>
      </c>
      <c r="IG122">
        <v>1.2566417478561738</v>
      </c>
      <c r="IH122">
        <v>-1.2036007201117271</v>
      </c>
      <c r="II122">
        <v>1.8602575748173045</v>
      </c>
      <c r="IJ122">
        <v>1.5854322830952623</v>
      </c>
      <c r="IK122" t="s">
        <v>2625</v>
      </c>
      <c r="IL122">
        <v>0</v>
      </c>
      <c r="IM122">
        <v>0</v>
      </c>
      <c r="IN122">
        <v>0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225</v>
      </c>
      <c r="IU122">
        <v>270</v>
      </c>
      <c r="IV122" t="s">
        <v>2648</v>
      </c>
      <c r="IW122" t="s">
        <v>2648</v>
      </c>
      <c r="IX122" t="s">
        <v>2648</v>
      </c>
      <c r="IY122" t="s">
        <v>2648</v>
      </c>
      <c r="IZ122" t="s">
        <v>2648</v>
      </c>
      <c r="JA122" t="s">
        <v>2648</v>
      </c>
      <c r="JB122" t="s">
        <v>2648</v>
      </c>
      <c r="JC122" t="s">
        <v>2648</v>
      </c>
      <c r="JD122" t="s">
        <v>12093</v>
      </c>
      <c r="JE122" t="s">
        <v>12093</v>
      </c>
      <c r="JF122" t="s">
        <v>12093</v>
      </c>
    </row>
    <row r="123" spans="1:266" x14ac:dyDescent="0.3">
      <c r="A123" t="s">
        <v>912</v>
      </c>
      <c r="B123" t="s">
        <v>1111</v>
      </c>
      <c r="C123" t="s">
        <v>1112</v>
      </c>
      <c r="D123" t="s">
        <v>116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1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-1.7373630541525169E-2</v>
      </c>
      <c r="IA123">
        <v>-0.48380424626801921</v>
      </c>
      <c r="IB123">
        <v>0.33048178457137195</v>
      </c>
      <c r="IC123">
        <v>0.95164420923120308</v>
      </c>
      <c r="ID123">
        <v>-7.3024399579527553E-3</v>
      </c>
      <c r="IE123">
        <v>-0.37039971240616093</v>
      </c>
      <c r="IF123">
        <v>0.24425225318116434</v>
      </c>
      <c r="IG123">
        <v>-0.1156724640884685</v>
      </c>
      <c r="IH123">
        <v>-0.73849356496379703</v>
      </c>
      <c r="II123">
        <v>0.40060658683798123</v>
      </c>
      <c r="IJ123">
        <v>-0.25376455604550374</v>
      </c>
      <c r="IK123" t="s">
        <v>2633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49</v>
      </c>
      <c r="IU123">
        <v>31</v>
      </c>
      <c r="IV123" t="s">
        <v>2648</v>
      </c>
      <c r="IW123" t="s">
        <v>2648</v>
      </c>
      <c r="IX123" t="s">
        <v>2648</v>
      </c>
      <c r="IY123" t="s">
        <v>2648</v>
      </c>
      <c r="IZ123" t="s">
        <v>2648</v>
      </c>
      <c r="JA123" t="s">
        <v>2648</v>
      </c>
      <c r="JB123" t="s">
        <v>2648</v>
      </c>
      <c r="JC123" t="s">
        <v>2648</v>
      </c>
      <c r="JD123" t="s">
        <v>12093</v>
      </c>
      <c r="JE123" t="s">
        <v>12093</v>
      </c>
      <c r="JF123" t="s">
        <v>12093</v>
      </c>
    </row>
    <row r="124" spans="1:266" x14ac:dyDescent="0.3">
      <c r="A124" t="s">
        <v>917</v>
      </c>
      <c r="B124" t="s">
        <v>1113</v>
      </c>
      <c r="C124" t="s">
        <v>1114</v>
      </c>
      <c r="D124" t="s">
        <v>117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1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-0.2356580517312819</v>
      </c>
      <c r="IA124">
        <v>1.1717416890934804</v>
      </c>
      <c r="IB124">
        <v>1.2477299820552452</v>
      </c>
      <c r="IC124">
        <v>0.43018335517188955</v>
      </c>
      <c r="ID124">
        <v>2.6364085466809377</v>
      </c>
      <c r="IE124">
        <v>1.6067936647647021</v>
      </c>
      <c r="IF124">
        <v>-0.30220610413838794</v>
      </c>
      <c r="IG124">
        <v>1.8336233675597202</v>
      </c>
      <c r="IH124">
        <v>-1.6059568079312039</v>
      </c>
      <c r="II124">
        <v>2.3544822823675573</v>
      </c>
      <c r="IJ124">
        <v>2.2109929822062946</v>
      </c>
      <c r="IK124">
        <v>0</v>
      </c>
      <c r="IL124">
        <v>0</v>
      </c>
      <c r="IM124">
        <v>0</v>
      </c>
      <c r="IN124">
        <v>0</v>
      </c>
      <c r="IO124" t="s">
        <v>2643</v>
      </c>
      <c r="IP124">
        <v>0</v>
      </c>
      <c r="IQ124">
        <v>0</v>
      </c>
      <c r="IR124">
        <v>0</v>
      </c>
      <c r="IS124">
        <v>0</v>
      </c>
      <c r="IT124">
        <v>466</v>
      </c>
      <c r="IU124" t="s">
        <v>2648</v>
      </c>
      <c r="IV124" t="s">
        <v>2648</v>
      </c>
      <c r="IW124" t="s">
        <v>2648</v>
      </c>
      <c r="IX124" t="s">
        <v>2648</v>
      </c>
      <c r="IY124">
        <v>34</v>
      </c>
      <c r="IZ124" t="s">
        <v>2648</v>
      </c>
      <c r="JA124" t="s">
        <v>2648</v>
      </c>
      <c r="JB124" t="s">
        <v>2648</v>
      </c>
      <c r="JC124" t="s">
        <v>2648</v>
      </c>
      <c r="JD124" t="s">
        <v>12093</v>
      </c>
      <c r="JE124" t="s">
        <v>12093</v>
      </c>
      <c r="JF124" t="s">
        <v>12093</v>
      </c>
    </row>
    <row r="125" spans="1:266" x14ac:dyDescent="0.3">
      <c r="A125" t="s">
        <v>912</v>
      </c>
      <c r="B125" t="s">
        <v>1115</v>
      </c>
      <c r="C125" t="s">
        <v>1116</v>
      </c>
      <c r="D125" t="s">
        <v>118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1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1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1.3857785372326108</v>
      </c>
      <c r="IA125">
        <v>-0.64327796855649511</v>
      </c>
      <c r="IB125">
        <v>-0.89582724561151106</v>
      </c>
      <c r="IC125">
        <v>-0.63491767533948484</v>
      </c>
      <c r="ID125">
        <v>-7.3024399579527553E-3</v>
      </c>
      <c r="IE125">
        <v>-0.29982763779004562</v>
      </c>
      <c r="IF125">
        <v>0.32147621562954298</v>
      </c>
      <c r="IG125">
        <v>0.53590440984206444</v>
      </c>
      <c r="IH125">
        <v>0.59453699729104681</v>
      </c>
      <c r="II125">
        <v>6.888779394172366E-2</v>
      </c>
      <c r="IJ125">
        <v>-8.66444917324804E-2</v>
      </c>
      <c r="IK125">
        <v>0</v>
      </c>
      <c r="IL125" t="s">
        <v>2625</v>
      </c>
      <c r="IM125" t="s">
        <v>2625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386</v>
      </c>
      <c r="IU125" t="s">
        <v>2648</v>
      </c>
      <c r="IV125">
        <v>53</v>
      </c>
      <c r="IW125">
        <v>94</v>
      </c>
      <c r="IX125" t="s">
        <v>2648</v>
      </c>
      <c r="IY125" t="s">
        <v>2648</v>
      </c>
      <c r="IZ125" t="s">
        <v>2648</v>
      </c>
      <c r="JA125" t="s">
        <v>2648</v>
      </c>
      <c r="JB125" t="s">
        <v>2648</v>
      </c>
      <c r="JC125" t="s">
        <v>2648</v>
      </c>
      <c r="JD125" t="s">
        <v>12093</v>
      </c>
      <c r="JE125" t="s">
        <v>12093</v>
      </c>
      <c r="JF125" t="s">
        <v>12093</v>
      </c>
    </row>
    <row r="126" spans="1:266" x14ac:dyDescent="0.3">
      <c r="A126" t="s">
        <v>917</v>
      </c>
      <c r="B126" t="s">
        <v>1117</v>
      </c>
      <c r="C126" t="s">
        <v>1118</v>
      </c>
      <c r="D126" t="s">
        <v>119</v>
      </c>
      <c r="E126">
        <v>0</v>
      </c>
      <c r="F126">
        <v>0</v>
      </c>
      <c r="G126">
        <v>0</v>
      </c>
      <c r="H126">
        <v>1</v>
      </c>
      <c r="I126">
        <v>0</v>
      </c>
      <c r="J126">
        <v>1</v>
      </c>
      <c r="K126">
        <v>0</v>
      </c>
      <c r="L126">
        <v>1</v>
      </c>
      <c r="M126">
        <v>0</v>
      </c>
      <c r="N126">
        <v>0</v>
      </c>
      <c r="O126">
        <v>1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1</v>
      </c>
      <c r="W126">
        <v>0</v>
      </c>
      <c r="X126">
        <v>1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1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1</v>
      </c>
      <c r="AZ126">
        <v>0</v>
      </c>
      <c r="BA126">
        <v>1</v>
      </c>
      <c r="BB126">
        <v>0</v>
      </c>
      <c r="BC126">
        <v>1</v>
      </c>
      <c r="BD126">
        <v>0</v>
      </c>
      <c r="BE126">
        <v>0</v>
      </c>
      <c r="BF126">
        <v>1</v>
      </c>
      <c r="BG126">
        <v>0</v>
      </c>
      <c r="BH126">
        <v>1</v>
      </c>
      <c r="BI126">
        <v>1</v>
      </c>
      <c r="BJ126">
        <v>0</v>
      </c>
      <c r="BK126">
        <v>0</v>
      </c>
      <c r="BL126">
        <v>1</v>
      </c>
      <c r="BM126">
        <v>0</v>
      </c>
      <c r="BN126">
        <v>-1</v>
      </c>
      <c r="BO126">
        <v>0</v>
      </c>
      <c r="BP126">
        <v>1</v>
      </c>
      <c r="BQ126">
        <v>0</v>
      </c>
      <c r="BR126">
        <v>0</v>
      </c>
      <c r="BS126">
        <v>1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1</v>
      </c>
      <c r="CC126">
        <v>0</v>
      </c>
      <c r="CD126">
        <v>0</v>
      </c>
      <c r="CE126">
        <v>0</v>
      </c>
      <c r="CF126">
        <v>0</v>
      </c>
      <c r="CG126">
        <v>1</v>
      </c>
      <c r="CH126">
        <v>0</v>
      </c>
      <c r="CI126">
        <v>0</v>
      </c>
      <c r="CJ126">
        <v>1</v>
      </c>
      <c r="CK126">
        <v>0</v>
      </c>
      <c r="CL126">
        <v>0</v>
      </c>
      <c r="CM126">
        <v>0</v>
      </c>
      <c r="CN126">
        <v>1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1</v>
      </c>
      <c r="CV126">
        <v>0</v>
      </c>
      <c r="CW126">
        <v>1</v>
      </c>
      <c r="CX126">
        <v>0</v>
      </c>
      <c r="CY126">
        <v>0</v>
      </c>
      <c r="CZ126">
        <v>0</v>
      </c>
      <c r="DA126">
        <v>0</v>
      </c>
      <c r="DB126">
        <v>1</v>
      </c>
      <c r="DC126">
        <v>-1</v>
      </c>
      <c r="DD126">
        <v>0</v>
      </c>
      <c r="DE126">
        <v>1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1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0.47189903515106257</v>
      </c>
      <c r="IA126">
        <v>0.68590868962585438</v>
      </c>
      <c r="IB126">
        <v>-0.80661206326078516</v>
      </c>
      <c r="IC126">
        <v>0.59474732906174954</v>
      </c>
      <c r="ID126">
        <v>0.58845951113301231</v>
      </c>
      <c r="IE126">
        <v>-0.81535719502979098</v>
      </c>
      <c r="IF126">
        <v>-0.62052858008393241</v>
      </c>
      <c r="IG126">
        <v>1.6246760294981524</v>
      </c>
      <c r="IH126">
        <v>-1.6689689610476512</v>
      </c>
      <c r="II126">
        <v>0.53508406220426163</v>
      </c>
      <c r="IJ126">
        <v>2.5835040535888747</v>
      </c>
      <c r="IK126">
        <v>0</v>
      </c>
      <c r="IL126">
        <v>0</v>
      </c>
      <c r="IM126">
        <v>0</v>
      </c>
      <c r="IN126">
        <v>0</v>
      </c>
      <c r="IO126">
        <v>0</v>
      </c>
      <c r="IP126" t="s">
        <v>2643</v>
      </c>
      <c r="IQ126">
        <v>0</v>
      </c>
      <c r="IR126">
        <v>0</v>
      </c>
      <c r="IS126">
        <v>0</v>
      </c>
      <c r="IT126">
        <v>485</v>
      </c>
      <c r="IU126" t="s">
        <v>2648</v>
      </c>
      <c r="IV126" t="s">
        <v>2648</v>
      </c>
      <c r="IW126" t="s">
        <v>2648</v>
      </c>
      <c r="IX126" t="s">
        <v>2648</v>
      </c>
      <c r="IY126" t="s">
        <v>2648</v>
      </c>
      <c r="IZ126">
        <v>33</v>
      </c>
      <c r="JA126" t="s">
        <v>2648</v>
      </c>
      <c r="JB126" t="s">
        <v>2648</v>
      </c>
      <c r="JC126" t="s">
        <v>2648</v>
      </c>
      <c r="JD126" t="s">
        <v>12093</v>
      </c>
      <c r="JE126" t="s">
        <v>2631</v>
      </c>
      <c r="JF126" t="s">
        <v>12093</v>
      </c>
    </row>
    <row r="127" spans="1:266" x14ac:dyDescent="0.3">
      <c r="A127" t="s">
        <v>881</v>
      </c>
      <c r="B127" t="s">
        <v>1119</v>
      </c>
      <c r="C127" t="s">
        <v>1120</v>
      </c>
      <c r="D127" t="s">
        <v>120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1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1.8476905590554544</v>
      </c>
      <c r="IA127">
        <v>-0.44124277238097265</v>
      </c>
      <c r="IB127">
        <v>2.5621002940927489</v>
      </c>
      <c r="IC127">
        <v>0.6306836178403048</v>
      </c>
      <c r="ID127">
        <v>1.9188399524682445E-2</v>
      </c>
      <c r="IE127">
        <v>0.56543285781665475</v>
      </c>
      <c r="IF127">
        <v>-0.22858583625393772</v>
      </c>
      <c r="IG127">
        <v>0.21392947027445017</v>
      </c>
      <c r="IH127">
        <v>-0.26880897885815574</v>
      </c>
      <c r="II127">
        <v>1.5438642487279901</v>
      </c>
      <c r="IJ127">
        <v>1.7076004959336029E-3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 t="s">
        <v>2625</v>
      </c>
      <c r="IS127">
        <v>0</v>
      </c>
      <c r="IT127">
        <v>531</v>
      </c>
      <c r="IU127" t="s">
        <v>2648</v>
      </c>
      <c r="IV127" t="s">
        <v>2648</v>
      </c>
      <c r="IW127" t="s">
        <v>2648</v>
      </c>
      <c r="IX127" t="s">
        <v>2648</v>
      </c>
      <c r="IY127" t="s">
        <v>2648</v>
      </c>
      <c r="IZ127" t="s">
        <v>2648</v>
      </c>
      <c r="JA127" t="s">
        <v>2648</v>
      </c>
      <c r="JB127">
        <v>16</v>
      </c>
      <c r="JC127" t="s">
        <v>2648</v>
      </c>
      <c r="JD127" t="s">
        <v>12093</v>
      </c>
      <c r="JE127" t="s">
        <v>12093</v>
      </c>
      <c r="JF127" t="s">
        <v>12093</v>
      </c>
    </row>
    <row r="128" spans="1:266" x14ac:dyDescent="0.3">
      <c r="A128" t="s">
        <v>867</v>
      </c>
      <c r="B128" t="s">
        <v>1121</v>
      </c>
      <c r="C128" t="s">
        <v>1122</v>
      </c>
      <c r="D128" t="s">
        <v>121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0.16149593410577212</v>
      </c>
      <c r="IA128">
        <v>-0.17375972288683378</v>
      </c>
      <c r="IB128">
        <v>0.30843151406006314</v>
      </c>
      <c r="IC128">
        <v>6.5336287106175783E-2</v>
      </c>
      <c r="ID128">
        <v>1.8792751994469021E-2</v>
      </c>
      <c r="IE128">
        <v>-2.1893856293443403</v>
      </c>
      <c r="IF128">
        <v>1.2514828489746179</v>
      </c>
      <c r="IG128">
        <v>-0.47881370325555989</v>
      </c>
      <c r="IH128">
        <v>-0.73655518425444477</v>
      </c>
      <c r="II128">
        <v>-0.10867967532158938</v>
      </c>
      <c r="IJ128">
        <v>2.8625724316597295E-2</v>
      </c>
      <c r="IK128">
        <v>0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 t="s">
        <v>2648</v>
      </c>
      <c r="IU128" t="s">
        <v>2648</v>
      </c>
      <c r="IV128" t="s">
        <v>2648</v>
      </c>
      <c r="IW128" t="s">
        <v>2648</v>
      </c>
      <c r="IX128" t="s">
        <v>2648</v>
      </c>
      <c r="IY128" t="s">
        <v>2648</v>
      </c>
      <c r="IZ128" t="s">
        <v>2648</v>
      </c>
      <c r="JA128" t="s">
        <v>2648</v>
      </c>
      <c r="JB128" t="s">
        <v>2648</v>
      </c>
      <c r="JC128" t="s">
        <v>2648</v>
      </c>
      <c r="JD128" t="s">
        <v>12093</v>
      </c>
      <c r="JE128" t="s">
        <v>12093</v>
      </c>
      <c r="JF128" t="s">
        <v>12093</v>
      </c>
    </row>
    <row r="129" spans="1:266" x14ac:dyDescent="0.3">
      <c r="A129" t="s">
        <v>867</v>
      </c>
      <c r="B129" t="s">
        <v>1123</v>
      </c>
      <c r="C129" t="s">
        <v>1124</v>
      </c>
      <c r="D129" t="s">
        <v>122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1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9.6970612672203971E-2</v>
      </c>
      <c r="IA129">
        <v>-0.94761117542459017</v>
      </c>
      <c r="IB129">
        <v>-0.11277111467157155</v>
      </c>
      <c r="IC129">
        <v>0.15332316418739839</v>
      </c>
      <c r="ID129">
        <v>-7.3024399579527553E-3</v>
      </c>
      <c r="IE129">
        <v>-1.1495758280087083</v>
      </c>
      <c r="IF129">
        <v>-1.6855404189807167E-2</v>
      </c>
      <c r="IG129">
        <v>-0.22903115941142921</v>
      </c>
      <c r="IH129">
        <v>-1.296835087448756</v>
      </c>
      <c r="II129">
        <v>-0.28094867783170424</v>
      </c>
      <c r="IJ129">
        <v>-0.23791516632954027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0</v>
      </c>
      <c r="IT129" t="s">
        <v>2648</v>
      </c>
      <c r="IU129" t="s">
        <v>2648</v>
      </c>
      <c r="IV129" t="s">
        <v>2648</v>
      </c>
      <c r="IW129" t="s">
        <v>2648</v>
      </c>
      <c r="IX129" t="s">
        <v>2648</v>
      </c>
      <c r="IY129" t="s">
        <v>2648</v>
      </c>
      <c r="IZ129" t="s">
        <v>2648</v>
      </c>
      <c r="JA129" t="s">
        <v>2648</v>
      </c>
      <c r="JB129" t="s">
        <v>2648</v>
      </c>
      <c r="JC129" t="s">
        <v>2648</v>
      </c>
      <c r="JD129" t="s">
        <v>12093</v>
      </c>
      <c r="JE129" t="s">
        <v>12093</v>
      </c>
      <c r="JF129" t="s">
        <v>12093</v>
      </c>
    </row>
    <row r="130" spans="1:266" x14ac:dyDescent="0.3">
      <c r="A130" t="s">
        <v>917</v>
      </c>
      <c r="B130" t="s">
        <v>1109</v>
      </c>
      <c r="C130" t="s">
        <v>1125</v>
      </c>
      <c r="D130" t="s">
        <v>123</v>
      </c>
      <c r="E130">
        <v>0</v>
      </c>
      <c r="F130">
        <v>1</v>
      </c>
      <c r="G130">
        <v>0</v>
      </c>
      <c r="H130">
        <v>0</v>
      </c>
      <c r="I130">
        <v>0</v>
      </c>
      <c r="J130">
        <v>1</v>
      </c>
      <c r="K130">
        <v>-1</v>
      </c>
      <c r="L130">
        <v>1</v>
      </c>
      <c r="M130">
        <v>1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1</v>
      </c>
      <c r="V130">
        <v>1</v>
      </c>
      <c r="W130">
        <v>0</v>
      </c>
      <c r="X130">
        <v>0</v>
      </c>
      <c r="Y130">
        <v>-1</v>
      </c>
      <c r="Z130">
        <v>0</v>
      </c>
      <c r="AA130">
        <v>0</v>
      </c>
      <c r="AB130">
        <v>0</v>
      </c>
      <c r="AC130">
        <v>2</v>
      </c>
      <c r="AD130">
        <v>1</v>
      </c>
      <c r="AE130">
        <v>1</v>
      </c>
      <c r="AF130">
        <v>0</v>
      </c>
      <c r="AG130">
        <v>0</v>
      </c>
      <c r="AH130">
        <v>0</v>
      </c>
      <c r="AI130">
        <v>1</v>
      </c>
      <c r="AJ130">
        <v>0</v>
      </c>
      <c r="AK130">
        <v>0</v>
      </c>
      <c r="AL130">
        <v>0</v>
      </c>
      <c r="AM130">
        <v>1</v>
      </c>
      <c r="AN130">
        <v>0</v>
      </c>
      <c r="AO130">
        <v>-1</v>
      </c>
      <c r="AP130">
        <v>1</v>
      </c>
      <c r="AQ130">
        <v>0</v>
      </c>
      <c r="AR130">
        <v>1</v>
      </c>
      <c r="AS130">
        <v>1</v>
      </c>
      <c r="AT130">
        <v>0</v>
      </c>
      <c r="AU130">
        <v>2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1</v>
      </c>
      <c r="BG130">
        <v>0</v>
      </c>
      <c r="BH130">
        <v>0</v>
      </c>
      <c r="BI130">
        <v>1</v>
      </c>
      <c r="BJ130">
        <v>-1</v>
      </c>
      <c r="BK130">
        <v>0</v>
      </c>
      <c r="BL130">
        <v>1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1</v>
      </c>
      <c r="BX130">
        <v>1</v>
      </c>
      <c r="BY130">
        <v>1</v>
      </c>
      <c r="BZ130">
        <v>0</v>
      </c>
      <c r="CA130">
        <v>0</v>
      </c>
      <c r="CB130">
        <v>0</v>
      </c>
      <c r="CC130">
        <v>0</v>
      </c>
      <c r="CD130">
        <v>1</v>
      </c>
      <c r="CE130">
        <v>0</v>
      </c>
      <c r="CF130">
        <v>1</v>
      </c>
      <c r="CG130">
        <v>1</v>
      </c>
      <c r="CH130">
        <v>1</v>
      </c>
      <c r="CI130">
        <v>0</v>
      </c>
      <c r="CJ130">
        <v>0</v>
      </c>
      <c r="CK130">
        <v>0</v>
      </c>
      <c r="CL130">
        <v>0</v>
      </c>
      <c r="CM130">
        <v>2</v>
      </c>
      <c r="CN130">
        <v>0</v>
      </c>
      <c r="CO130">
        <v>0</v>
      </c>
      <c r="CP130">
        <v>0</v>
      </c>
      <c r="CQ130">
        <v>0</v>
      </c>
      <c r="CR130">
        <v>2</v>
      </c>
      <c r="CS130">
        <v>0</v>
      </c>
      <c r="CT130">
        <v>0</v>
      </c>
      <c r="CU130">
        <v>1</v>
      </c>
      <c r="CV130">
        <v>-1</v>
      </c>
      <c r="CW130">
        <v>0</v>
      </c>
      <c r="CX130">
        <v>0</v>
      </c>
      <c r="CY130">
        <v>1</v>
      </c>
      <c r="CZ130">
        <v>1</v>
      </c>
      <c r="DA130">
        <v>0</v>
      </c>
      <c r="DB130">
        <v>1</v>
      </c>
      <c r="DC130">
        <v>0</v>
      </c>
      <c r="DD130">
        <v>1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1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1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1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0.21627635996410904</v>
      </c>
      <c r="IA130">
        <v>-0.37896224608516571</v>
      </c>
      <c r="IB130">
        <v>-0.87413984069925665</v>
      </c>
      <c r="IC130">
        <v>0.47266926722426134</v>
      </c>
      <c r="ID130">
        <v>1.0390523743287978</v>
      </c>
      <c r="IE130">
        <v>1.9160700292923001</v>
      </c>
      <c r="IF130">
        <v>-1.0594854496602439</v>
      </c>
      <c r="IG130">
        <v>1.4328038537713437</v>
      </c>
      <c r="IH130">
        <v>-1.5115462777956339</v>
      </c>
      <c r="II130">
        <v>2.188066986620568</v>
      </c>
      <c r="IJ130">
        <v>1.3595447310723656</v>
      </c>
      <c r="IK130" t="s">
        <v>2625</v>
      </c>
      <c r="IL130" t="s">
        <v>2625</v>
      </c>
      <c r="IM130">
        <v>0</v>
      </c>
      <c r="IN130">
        <v>0</v>
      </c>
      <c r="IO130">
        <v>0</v>
      </c>
      <c r="IP130">
        <v>0</v>
      </c>
      <c r="IQ130">
        <v>0</v>
      </c>
      <c r="IR130" t="s">
        <v>2625</v>
      </c>
      <c r="IS130">
        <v>0</v>
      </c>
      <c r="IT130">
        <v>193</v>
      </c>
      <c r="IU130">
        <v>271</v>
      </c>
      <c r="IV130">
        <v>23</v>
      </c>
      <c r="IW130" t="s">
        <v>2648</v>
      </c>
      <c r="IX130" t="s">
        <v>2648</v>
      </c>
      <c r="IY130" t="s">
        <v>2648</v>
      </c>
      <c r="IZ130" t="s">
        <v>2648</v>
      </c>
      <c r="JA130" t="s">
        <v>2648</v>
      </c>
      <c r="JB130">
        <v>32</v>
      </c>
      <c r="JC130" t="s">
        <v>2648</v>
      </c>
      <c r="JD130" t="s">
        <v>12093</v>
      </c>
      <c r="JE130" t="s">
        <v>12093</v>
      </c>
      <c r="JF130" t="s">
        <v>12093</v>
      </c>
    </row>
    <row r="131" spans="1:266" x14ac:dyDescent="0.3">
      <c r="A131" t="s">
        <v>912</v>
      </c>
      <c r="B131" t="s">
        <v>1126</v>
      </c>
      <c r="C131" t="s">
        <v>1127</v>
      </c>
      <c r="D131" t="s">
        <v>124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-1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-1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1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0</v>
      </c>
      <c r="HX131">
        <v>0</v>
      </c>
      <c r="HY131">
        <v>0</v>
      </c>
      <c r="HZ131">
        <v>0.35755178055484588</v>
      </c>
      <c r="IA131">
        <v>-0.20826155587504047</v>
      </c>
      <c r="IB131">
        <v>0.44126365719452543</v>
      </c>
      <c r="IC131">
        <v>-0.51781397143543151</v>
      </c>
      <c r="ID131">
        <v>8.646901728302625E-3</v>
      </c>
      <c r="IE131">
        <v>0.70278420736735558</v>
      </c>
      <c r="IF131">
        <v>0.6114848099208946</v>
      </c>
      <c r="IG131">
        <v>0.15035530581774206</v>
      </c>
      <c r="IH131">
        <v>0.58058113655006527</v>
      </c>
      <c r="II131">
        <v>-0.64674299165665239</v>
      </c>
      <c r="IJ131">
        <v>-5.5181009407365485E-2</v>
      </c>
      <c r="IK131" t="s">
        <v>2625</v>
      </c>
      <c r="IL131">
        <v>0</v>
      </c>
      <c r="IM131">
        <v>0</v>
      </c>
      <c r="IN131">
        <v>0</v>
      </c>
      <c r="IO131">
        <v>0</v>
      </c>
      <c r="IP131">
        <v>0</v>
      </c>
      <c r="IQ131">
        <v>0</v>
      </c>
      <c r="IR131">
        <v>0</v>
      </c>
      <c r="IS131">
        <v>0</v>
      </c>
      <c r="IT131">
        <v>239</v>
      </c>
      <c r="IU131">
        <v>127</v>
      </c>
      <c r="IV131" t="s">
        <v>2648</v>
      </c>
      <c r="IW131" t="s">
        <v>2648</v>
      </c>
      <c r="IX131" t="s">
        <v>2648</v>
      </c>
      <c r="IY131" t="s">
        <v>2648</v>
      </c>
      <c r="IZ131" t="s">
        <v>2648</v>
      </c>
      <c r="JA131" t="s">
        <v>2648</v>
      </c>
      <c r="JB131" t="s">
        <v>2648</v>
      </c>
      <c r="JC131" t="s">
        <v>2648</v>
      </c>
      <c r="JD131" t="s">
        <v>12093</v>
      </c>
      <c r="JE131" t="s">
        <v>12093</v>
      </c>
      <c r="JF131" t="s">
        <v>12093</v>
      </c>
    </row>
    <row r="132" spans="1:266" x14ac:dyDescent="0.3">
      <c r="A132" t="s">
        <v>912</v>
      </c>
      <c r="B132" t="s">
        <v>1128</v>
      </c>
      <c r="C132" t="s">
        <v>1129</v>
      </c>
      <c r="D132" t="s">
        <v>125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-0.25533424803571408</v>
      </c>
      <c r="IA132">
        <v>1.4030550478944113</v>
      </c>
      <c r="IB132">
        <v>-0.66620876247157701</v>
      </c>
      <c r="IC132">
        <v>0.99362420479999713</v>
      </c>
      <c r="ID132">
        <v>-7.3024399579527553E-3</v>
      </c>
      <c r="IE132">
        <v>-1.9756344976492128</v>
      </c>
      <c r="IF132">
        <v>0.4429574317279717</v>
      </c>
      <c r="IG132">
        <v>0.89083054624894331</v>
      </c>
      <c r="IH132">
        <v>-1.7694615332444017</v>
      </c>
      <c r="II132">
        <v>-0.86563259243123514</v>
      </c>
      <c r="IJ132">
        <v>-0.19595827922662806</v>
      </c>
      <c r="IK132">
        <v>0</v>
      </c>
      <c r="IL132">
        <v>0</v>
      </c>
      <c r="IM132">
        <v>0</v>
      </c>
      <c r="IN132">
        <v>0</v>
      </c>
      <c r="IO132">
        <v>0</v>
      </c>
      <c r="IP132">
        <v>0</v>
      </c>
      <c r="IQ132">
        <v>0</v>
      </c>
      <c r="IR132">
        <v>0</v>
      </c>
      <c r="IS132">
        <v>0</v>
      </c>
      <c r="IT132" t="s">
        <v>2648</v>
      </c>
      <c r="IU132" t="s">
        <v>2648</v>
      </c>
      <c r="IV132" t="s">
        <v>2648</v>
      </c>
      <c r="IW132" t="s">
        <v>2648</v>
      </c>
      <c r="IX132" t="s">
        <v>2648</v>
      </c>
      <c r="IY132" t="s">
        <v>2648</v>
      </c>
      <c r="IZ132" t="s">
        <v>2648</v>
      </c>
      <c r="JA132" t="s">
        <v>2648</v>
      </c>
      <c r="JB132" t="s">
        <v>2648</v>
      </c>
      <c r="JC132" t="s">
        <v>2648</v>
      </c>
      <c r="JD132" t="s">
        <v>12093</v>
      </c>
      <c r="JE132" t="s">
        <v>12093</v>
      </c>
      <c r="JF132" t="s">
        <v>12093</v>
      </c>
    </row>
    <row r="133" spans="1:266" x14ac:dyDescent="0.3">
      <c r="A133" t="s">
        <v>912</v>
      </c>
      <c r="B133" t="s">
        <v>1130</v>
      </c>
      <c r="C133" t="s">
        <v>1131</v>
      </c>
      <c r="D133" t="s">
        <v>126</v>
      </c>
      <c r="E133">
        <v>1</v>
      </c>
      <c r="F133">
        <v>0</v>
      </c>
      <c r="G133">
        <v>0</v>
      </c>
      <c r="H133">
        <v>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</v>
      </c>
      <c r="P133">
        <v>0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</v>
      </c>
      <c r="Y133">
        <v>0</v>
      </c>
      <c r="Z133">
        <v>0</v>
      </c>
      <c r="AA133">
        <v>0</v>
      </c>
      <c r="AB133">
        <v>1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1</v>
      </c>
      <c r="AI133">
        <v>0</v>
      </c>
      <c r="AJ133">
        <v>1</v>
      </c>
      <c r="AK133">
        <v>1</v>
      </c>
      <c r="AL133">
        <v>0</v>
      </c>
      <c r="AM133">
        <v>0</v>
      </c>
      <c r="AN133">
        <v>0</v>
      </c>
      <c r="AO133">
        <v>0</v>
      </c>
      <c r="AP133">
        <v>1</v>
      </c>
      <c r="AQ133">
        <v>0</v>
      </c>
      <c r="AR133">
        <v>0</v>
      </c>
      <c r="AS133">
        <v>0</v>
      </c>
      <c r="AT133">
        <v>1</v>
      </c>
      <c r="AU133">
        <v>0</v>
      </c>
      <c r="AV133">
        <v>1</v>
      </c>
      <c r="AW133">
        <v>0</v>
      </c>
      <c r="AX133">
        <v>1</v>
      </c>
      <c r="AY133">
        <v>0</v>
      </c>
      <c r="AZ133">
        <v>0</v>
      </c>
      <c r="BA133">
        <v>1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1</v>
      </c>
      <c r="BI133">
        <v>0</v>
      </c>
      <c r="BJ133">
        <v>2</v>
      </c>
      <c r="BK133">
        <v>0</v>
      </c>
      <c r="BL133">
        <v>0</v>
      </c>
      <c r="BM133">
        <v>0</v>
      </c>
      <c r="BN133">
        <v>1</v>
      </c>
      <c r="BO133">
        <v>0</v>
      </c>
      <c r="BP133">
        <v>0</v>
      </c>
      <c r="BQ133">
        <v>1</v>
      </c>
      <c r="BR133">
        <v>1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1</v>
      </c>
      <c r="BY133">
        <v>0</v>
      </c>
      <c r="BZ133">
        <v>1</v>
      </c>
      <c r="CA133">
        <v>0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1</v>
      </c>
      <c r="CJ133">
        <v>1</v>
      </c>
      <c r="CK133">
        <v>1</v>
      </c>
      <c r="CL133">
        <v>0</v>
      </c>
      <c r="CM133">
        <v>0</v>
      </c>
      <c r="CN133">
        <v>1</v>
      </c>
      <c r="CO133">
        <v>0</v>
      </c>
      <c r="CP133">
        <v>1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1</v>
      </c>
      <c r="CY133">
        <v>0</v>
      </c>
      <c r="CZ133">
        <v>0</v>
      </c>
      <c r="DA133">
        <v>1</v>
      </c>
      <c r="DB133">
        <v>0</v>
      </c>
      <c r="DC133">
        <v>1</v>
      </c>
      <c r="DD133">
        <v>0</v>
      </c>
      <c r="DE133">
        <v>1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1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1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-0.98885051085619813</v>
      </c>
      <c r="IA133">
        <v>0.8916054690813312</v>
      </c>
      <c r="IB133">
        <v>-0.20901934675643571</v>
      </c>
      <c r="IC133">
        <v>0.96759970665142325</v>
      </c>
      <c r="ID133">
        <v>0.14944310922826876</v>
      </c>
      <c r="IE133">
        <v>-1.007845417207698</v>
      </c>
      <c r="IF133">
        <v>-0.40983651412708583</v>
      </c>
      <c r="IG133">
        <v>-0.26503895881424622</v>
      </c>
      <c r="IH133">
        <v>-0.82019391073903125</v>
      </c>
      <c r="II133">
        <v>0.22403740351656992</v>
      </c>
      <c r="IJ133">
        <v>-0.27254735365717975</v>
      </c>
      <c r="IK133" t="s">
        <v>2633</v>
      </c>
      <c r="IL133">
        <v>0</v>
      </c>
      <c r="IM133">
        <v>0</v>
      </c>
      <c r="IN133">
        <v>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50</v>
      </c>
      <c r="IU133">
        <v>6</v>
      </c>
      <c r="IV133" t="s">
        <v>2648</v>
      </c>
      <c r="IW133" t="s">
        <v>2648</v>
      </c>
      <c r="IX133" t="s">
        <v>2648</v>
      </c>
      <c r="IY133" t="s">
        <v>2648</v>
      </c>
      <c r="IZ133" t="s">
        <v>2648</v>
      </c>
      <c r="JA133" t="s">
        <v>2648</v>
      </c>
      <c r="JB133" t="s">
        <v>2648</v>
      </c>
      <c r="JC133" t="s">
        <v>2648</v>
      </c>
      <c r="JD133" t="s">
        <v>2631</v>
      </c>
      <c r="JE133" t="s">
        <v>2631</v>
      </c>
      <c r="JF133" t="s">
        <v>12093</v>
      </c>
    </row>
    <row r="134" spans="1:266" x14ac:dyDescent="0.3">
      <c r="A134" t="s">
        <v>917</v>
      </c>
      <c r="B134" t="s">
        <v>1132</v>
      </c>
      <c r="C134" t="s">
        <v>1133</v>
      </c>
      <c r="D134" t="s">
        <v>127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1</v>
      </c>
      <c r="EA134">
        <v>1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0.24435551449333942</v>
      </c>
      <c r="IA134">
        <v>0.81158844115759121</v>
      </c>
      <c r="IB134">
        <v>-0.48238723931888305</v>
      </c>
      <c r="IC134">
        <v>6.2591530222840905E-2</v>
      </c>
      <c r="ID134">
        <v>0.39063509486297099</v>
      </c>
      <c r="IE134">
        <v>1.3569819497095645</v>
      </c>
      <c r="IF134">
        <v>-0.40742075807452366</v>
      </c>
      <c r="IG134">
        <v>1.6848658608372729</v>
      </c>
      <c r="IH134">
        <v>-1.6566289499941016</v>
      </c>
      <c r="II134">
        <v>2.5017435585980299</v>
      </c>
      <c r="IJ134">
        <v>0.88224963329005301</v>
      </c>
      <c r="IK134">
        <v>0</v>
      </c>
      <c r="IL134">
        <v>0</v>
      </c>
      <c r="IM134">
        <v>0</v>
      </c>
      <c r="IN134" t="s">
        <v>2625</v>
      </c>
      <c r="IO134">
        <v>0</v>
      </c>
      <c r="IP134">
        <v>0</v>
      </c>
      <c r="IQ134">
        <v>0</v>
      </c>
      <c r="IR134">
        <v>0</v>
      </c>
      <c r="IS134">
        <v>0</v>
      </c>
      <c r="IT134">
        <v>440</v>
      </c>
      <c r="IU134" t="s">
        <v>2648</v>
      </c>
      <c r="IV134" t="s">
        <v>2648</v>
      </c>
      <c r="IW134" t="s">
        <v>2648</v>
      </c>
      <c r="IX134">
        <v>1</v>
      </c>
      <c r="IY134" t="s">
        <v>2648</v>
      </c>
      <c r="IZ134" t="s">
        <v>2648</v>
      </c>
      <c r="JA134" t="s">
        <v>2648</v>
      </c>
      <c r="JB134" t="s">
        <v>2648</v>
      </c>
      <c r="JC134" t="s">
        <v>2648</v>
      </c>
      <c r="JD134" t="s">
        <v>12093</v>
      </c>
      <c r="JE134" t="s">
        <v>12093</v>
      </c>
      <c r="JF134" t="s">
        <v>12093</v>
      </c>
    </row>
    <row r="135" spans="1:266" x14ac:dyDescent="0.3">
      <c r="A135" t="s">
        <v>912</v>
      </c>
      <c r="B135" t="s">
        <v>1121</v>
      </c>
      <c r="C135" t="s">
        <v>1134</v>
      </c>
      <c r="D135" t="s">
        <v>128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0.70586750391975794</v>
      </c>
      <c r="IA135">
        <v>-0.99570278353858332</v>
      </c>
      <c r="IB135">
        <v>0.32879110583330839</v>
      </c>
      <c r="IC135">
        <v>-0.31308842963272843</v>
      </c>
      <c r="ID135">
        <v>-7.3024399579527553E-3</v>
      </c>
      <c r="IE135">
        <v>0.67628748958256302</v>
      </c>
      <c r="IF135">
        <v>0.17144721810653363</v>
      </c>
      <c r="IG135">
        <v>-0.16021079413683426</v>
      </c>
      <c r="IH135">
        <v>4.9481040450421968E-2</v>
      </c>
      <c r="II135">
        <v>-1.1168288070631862</v>
      </c>
      <c r="IJ135">
        <v>0.87537890303069421</v>
      </c>
      <c r="IK135">
        <v>0</v>
      </c>
      <c r="IL135">
        <v>0</v>
      </c>
      <c r="IM135">
        <v>0</v>
      </c>
      <c r="IN135">
        <v>0</v>
      </c>
      <c r="IO135">
        <v>0</v>
      </c>
      <c r="IP135">
        <v>0</v>
      </c>
      <c r="IQ135">
        <v>0</v>
      </c>
      <c r="IR135">
        <v>0</v>
      </c>
      <c r="IS135">
        <v>0</v>
      </c>
      <c r="IT135" t="s">
        <v>2648</v>
      </c>
      <c r="IU135" t="s">
        <v>2648</v>
      </c>
      <c r="IV135" t="s">
        <v>2648</v>
      </c>
      <c r="IW135" t="s">
        <v>2648</v>
      </c>
      <c r="IX135" t="s">
        <v>2648</v>
      </c>
      <c r="IY135" t="s">
        <v>2648</v>
      </c>
      <c r="IZ135" t="s">
        <v>2648</v>
      </c>
      <c r="JA135" t="s">
        <v>2648</v>
      </c>
      <c r="JB135" t="s">
        <v>2648</v>
      </c>
      <c r="JC135" t="s">
        <v>2648</v>
      </c>
      <c r="JD135" t="s">
        <v>12093</v>
      </c>
      <c r="JE135" t="s">
        <v>12093</v>
      </c>
      <c r="JF135" t="s">
        <v>12093</v>
      </c>
    </row>
    <row r="136" spans="1:266" x14ac:dyDescent="0.3">
      <c r="A136" t="s">
        <v>912</v>
      </c>
      <c r="B136" t="s">
        <v>1135</v>
      </c>
      <c r="C136" t="s">
        <v>1136</v>
      </c>
      <c r="D136" t="s">
        <v>129</v>
      </c>
      <c r="E136">
        <v>1</v>
      </c>
      <c r="F136">
        <v>0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1</v>
      </c>
      <c r="AG136">
        <v>0</v>
      </c>
      <c r="AH136">
        <v>0</v>
      </c>
      <c r="AI136">
        <v>0</v>
      </c>
      <c r="AJ136">
        <v>1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1</v>
      </c>
      <c r="AQ136">
        <v>0</v>
      </c>
      <c r="AR136">
        <v>1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1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1</v>
      </c>
      <c r="BQ136">
        <v>0</v>
      </c>
      <c r="BR136">
        <v>1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1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1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1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1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-0.6638332220416675</v>
      </c>
      <c r="IA136">
        <v>0.59998501430338025</v>
      </c>
      <c r="IB136">
        <v>0.52721837680951722</v>
      </c>
      <c r="IC136">
        <v>1.2455864121768869</v>
      </c>
      <c r="ID136">
        <v>-7.3024399579527553E-3</v>
      </c>
      <c r="IE136">
        <v>-0.58082750471607447</v>
      </c>
      <c r="IF136">
        <v>0.30287991267015535</v>
      </c>
      <c r="IG136">
        <v>-0.1846973482768888</v>
      </c>
      <c r="IH136">
        <v>-0.38577562691882866</v>
      </c>
      <c r="II136">
        <v>0.36251647938948744</v>
      </c>
      <c r="IJ136">
        <v>-0.19281655620012292</v>
      </c>
      <c r="IK136" t="s">
        <v>2633</v>
      </c>
      <c r="IL136">
        <v>0</v>
      </c>
      <c r="IM136">
        <v>0</v>
      </c>
      <c r="IN136">
        <v>0</v>
      </c>
      <c r="IO136">
        <v>0</v>
      </c>
      <c r="IP136">
        <v>0</v>
      </c>
      <c r="IQ136">
        <v>0</v>
      </c>
      <c r="IR136">
        <v>0</v>
      </c>
      <c r="IS136">
        <v>0</v>
      </c>
      <c r="IT136">
        <v>51</v>
      </c>
      <c r="IU136">
        <v>32</v>
      </c>
      <c r="IV136" t="s">
        <v>2648</v>
      </c>
      <c r="IW136" t="s">
        <v>2648</v>
      </c>
      <c r="IX136" t="s">
        <v>2648</v>
      </c>
      <c r="IY136" t="s">
        <v>2648</v>
      </c>
      <c r="IZ136" t="s">
        <v>2648</v>
      </c>
      <c r="JA136" t="s">
        <v>2648</v>
      </c>
      <c r="JB136" t="s">
        <v>2648</v>
      </c>
      <c r="JC136" t="s">
        <v>2648</v>
      </c>
      <c r="JD136" t="s">
        <v>12093</v>
      </c>
      <c r="JE136" t="s">
        <v>12093</v>
      </c>
      <c r="JF136" t="s">
        <v>12093</v>
      </c>
    </row>
    <row r="137" spans="1:266" x14ac:dyDescent="0.3">
      <c r="A137" t="s">
        <v>955</v>
      </c>
      <c r="B137" t="s">
        <v>1137</v>
      </c>
      <c r="C137" t="s">
        <v>1138</v>
      </c>
      <c r="D137" t="s">
        <v>130</v>
      </c>
      <c r="E137">
        <v>1</v>
      </c>
      <c r="F137">
        <v>0</v>
      </c>
      <c r="G137">
        <v>1</v>
      </c>
      <c r="H137">
        <v>0</v>
      </c>
      <c r="I137">
        <v>0</v>
      </c>
      <c r="J137">
        <v>1</v>
      </c>
      <c r="K137">
        <v>2</v>
      </c>
      <c r="L137">
        <v>1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0</v>
      </c>
      <c r="S137">
        <v>0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2</v>
      </c>
      <c r="Z137">
        <v>0</v>
      </c>
      <c r="AA137">
        <v>2</v>
      </c>
      <c r="AB137">
        <v>1</v>
      </c>
      <c r="AC137">
        <v>0</v>
      </c>
      <c r="AD137">
        <v>1</v>
      </c>
      <c r="AE137">
        <v>0</v>
      </c>
      <c r="AF137">
        <v>0</v>
      </c>
      <c r="AG137">
        <v>0</v>
      </c>
      <c r="AH137">
        <v>1</v>
      </c>
      <c r="AI137">
        <v>0</v>
      </c>
      <c r="AJ137">
        <v>1</v>
      </c>
      <c r="AK137">
        <v>1</v>
      </c>
      <c r="AL137">
        <v>0</v>
      </c>
      <c r="AM137">
        <v>0</v>
      </c>
      <c r="AN137">
        <v>0</v>
      </c>
      <c r="AO137">
        <v>2</v>
      </c>
      <c r="AP137">
        <v>1</v>
      </c>
      <c r="AQ137">
        <v>1</v>
      </c>
      <c r="AR137">
        <v>1</v>
      </c>
      <c r="AS137">
        <v>0</v>
      </c>
      <c r="AT137">
        <v>1</v>
      </c>
      <c r="AU137">
        <v>0</v>
      </c>
      <c r="AV137">
        <v>1</v>
      </c>
      <c r="AW137">
        <v>1</v>
      </c>
      <c r="AX137">
        <v>1</v>
      </c>
      <c r="AY137">
        <v>1</v>
      </c>
      <c r="AZ137">
        <v>0</v>
      </c>
      <c r="BA137">
        <v>0</v>
      </c>
      <c r="BB137">
        <v>1</v>
      </c>
      <c r="BC137">
        <v>1</v>
      </c>
      <c r="BD137">
        <v>0</v>
      </c>
      <c r="BE137">
        <v>0</v>
      </c>
      <c r="BF137">
        <v>1</v>
      </c>
      <c r="BG137">
        <v>0</v>
      </c>
      <c r="BH137">
        <v>0</v>
      </c>
      <c r="BI137">
        <v>1</v>
      </c>
      <c r="BJ137">
        <v>2</v>
      </c>
      <c r="BK137">
        <v>2</v>
      </c>
      <c r="BL137">
        <v>1</v>
      </c>
      <c r="BM137">
        <v>0</v>
      </c>
      <c r="BN137">
        <v>0</v>
      </c>
      <c r="BO137">
        <v>0</v>
      </c>
      <c r="BP137">
        <v>1</v>
      </c>
      <c r="BQ137">
        <v>1</v>
      </c>
      <c r="BR137">
        <v>1</v>
      </c>
      <c r="BS137">
        <v>1</v>
      </c>
      <c r="BT137">
        <v>0</v>
      </c>
      <c r="BU137">
        <v>2</v>
      </c>
      <c r="BV137">
        <v>0</v>
      </c>
      <c r="BW137">
        <v>0</v>
      </c>
      <c r="BX137">
        <v>2</v>
      </c>
      <c r="BY137">
        <v>0</v>
      </c>
      <c r="BZ137">
        <v>2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1</v>
      </c>
      <c r="CH137">
        <v>0</v>
      </c>
      <c r="CI137">
        <v>1</v>
      </c>
      <c r="CJ137">
        <v>1</v>
      </c>
      <c r="CK137">
        <v>1</v>
      </c>
      <c r="CL137">
        <v>0</v>
      </c>
      <c r="CM137">
        <v>0</v>
      </c>
      <c r="CN137">
        <v>0</v>
      </c>
      <c r="CO137">
        <v>1</v>
      </c>
      <c r="CP137">
        <v>1</v>
      </c>
      <c r="CQ137">
        <v>0</v>
      </c>
      <c r="CR137">
        <v>0</v>
      </c>
      <c r="CS137">
        <v>0</v>
      </c>
      <c r="CT137">
        <v>0</v>
      </c>
      <c r="CU137">
        <v>1</v>
      </c>
      <c r="CV137">
        <v>2</v>
      </c>
      <c r="CW137">
        <v>1</v>
      </c>
      <c r="CX137">
        <v>1</v>
      </c>
      <c r="CY137">
        <v>1</v>
      </c>
      <c r="CZ137">
        <v>0</v>
      </c>
      <c r="DA137">
        <v>1</v>
      </c>
      <c r="DB137">
        <v>1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1.5377755482013238</v>
      </c>
      <c r="IA137">
        <v>-1.7382525192117702</v>
      </c>
      <c r="IB137">
        <v>1.3760712402928061</v>
      </c>
      <c r="IC137">
        <v>-0.51781397143543151</v>
      </c>
      <c r="ID137">
        <v>-7.3024399579527553E-3</v>
      </c>
      <c r="IE137">
        <v>-1.6335710324449271</v>
      </c>
      <c r="IF137">
        <v>-0.54481633248406991</v>
      </c>
      <c r="IG137">
        <v>-0.57803869821098475</v>
      </c>
      <c r="IH137">
        <v>-0.78701961674099163</v>
      </c>
      <c r="II137">
        <v>-0.40453124810629693</v>
      </c>
      <c r="IJ137">
        <v>0.22725243030014694</v>
      </c>
      <c r="IK137" t="s">
        <v>2642</v>
      </c>
      <c r="IL137">
        <v>0</v>
      </c>
      <c r="IM137" t="s">
        <v>2642</v>
      </c>
      <c r="IN137" t="s">
        <v>2642</v>
      </c>
      <c r="IO137">
        <v>0</v>
      </c>
      <c r="IP137">
        <v>0</v>
      </c>
      <c r="IQ137">
        <v>0</v>
      </c>
      <c r="IR137">
        <v>0</v>
      </c>
      <c r="IS137">
        <v>0</v>
      </c>
      <c r="IT137">
        <v>312</v>
      </c>
      <c r="IU137">
        <v>173</v>
      </c>
      <c r="IV137" t="s">
        <v>2648</v>
      </c>
      <c r="IW137">
        <v>30</v>
      </c>
      <c r="IX137">
        <v>54</v>
      </c>
      <c r="IY137" t="s">
        <v>2648</v>
      </c>
      <c r="IZ137" t="s">
        <v>2648</v>
      </c>
      <c r="JA137" t="s">
        <v>2648</v>
      </c>
      <c r="JB137" t="s">
        <v>2648</v>
      </c>
      <c r="JC137" t="s">
        <v>2648</v>
      </c>
      <c r="JD137" t="s">
        <v>2631</v>
      </c>
      <c r="JE137" t="s">
        <v>12093</v>
      </c>
      <c r="JF137" t="s">
        <v>12093</v>
      </c>
    </row>
    <row r="138" spans="1:266" x14ac:dyDescent="0.3">
      <c r="A138" t="s">
        <v>878</v>
      </c>
      <c r="B138" t="s">
        <v>1139</v>
      </c>
      <c r="C138" t="s">
        <v>1140</v>
      </c>
      <c r="D138" t="s">
        <v>131</v>
      </c>
      <c r="E138">
        <v>1</v>
      </c>
      <c r="F138">
        <v>0</v>
      </c>
      <c r="G138">
        <v>1</v>
      </c>
      <c r="H138">
        <v>0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1</v>
      </c>
      <c r="AA138">
        <v>0</v>
      </c>
      <c r="AB138">
        <v>0</v>
      </c>
      <c r="AC138">
        <v>0</v>
      </c>
      <c r="AD138">
        <v>1</v>
      </c>
      <c r="AE138">
        <v>0</v>
      </c>
      <c r="AF138">
        <v>1</v>
      </c>
      <c r="AG138">
        <v>0</v>
      </c>
      <c r="AH138">
        <v>0</v>
      </c>
      <c r="AI138">
        <v>0</v>
      </c>
      <c r="AJ138">
        <v>1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-1</v>
      </c>
      <c r="AQ138">
        <v>1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1</v>
      </c>
      <c r="BQ138">
        <v>0</v>
      </c>
      <c r="BR138">
        <v>1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1</v>
      </c>
      <c r="BY138">
        <v>0</v>
      </c>
      <c r="BZ138">
        <v>1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1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1</v>
      </c>
      <c r="CQ138">
        <v>0</v>
      </c>
      <c r="CR138">
        <v>1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1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1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1.6683123597680269</v>
      </c>
      <c r="IA138">
        <v>-1.368801933173966</v>
      </c>
      <c r="IB138">
        <v>1.2590099066038356</v>
      </c>
      <c r="IC138">
        <v>-1.3184611009255847</v>
      </c>
      <c r="ID138">
        <v>-7.3024399579527553E-3</v>
      </c>
      <c r="IE138">
        <v>8.5348824659345762E-2</v>
      </c>
      <c r="IF138">
        <v>-0.1795437116786899</v>
      </c>
      <c r="IG138">
        <v>4.8567305166286719E-2</v>
      </c>
      <c r="IH138">
        <v>0.79517402437943774</v>
      </c>
      <c r="II138">
        <v>-0.65655409421596189</v>
      </c>
      <c r="IJ138">
        <v>0.33693325489940218</v>
      </c>
      <c r="IK138" t="s">
        <v>2625</v>
      </c>
      <c r="IL138">
        <v>0</v>
      </c>
      <c r="IM138">
        <v>0</v>
      </c>
      <c r="IN138">
        <v>0</v>
      </c>
      <c r="IO138">
        <v>0</v>
      </c>
      <c r="IP138">
        <v>0</v>
      </c>
      <c r="IQ138">
        <v>0</v>
      </c>
      <c r="IR138">
        <v>0</v>
      </c>
      <c r="IS138">
        <v>0</v>
      </c>
      <c r="IT138">
        <v>240</v>
      </c>
      <c r="IU138">
        <v>292</v>
      </c>
      <c r="IV138" t="s">
        <v>2648</v>
      </c>
      <c r="IW138" t="s">
        <v>2648</v>
      </c>
      <c r="IX138" t="s">
        <v>2648</v>
      </c>
      <c r="IY138" t="s">
        <v>2648</v>
      </c>
      <c r="IZ138" t="s">
        <v>2648</v>
      </c>
      <c r="JA138" t="s">
        <v>2648</v>
      </c>
      <c r="JB138" t="s">
        <v>2648</v>
      </c>
      <c r="JC138" t="s">
        <v>2648</v>
      </c>
      <c r="JD138" t="s">
        <v>2631</v>
      </c>
      <c r="JE138" t="s">
        <v>12093</v>
      </c>
      <c r="JF138" t="s">
        <v>12093</v>
      </c>
    </row>
    <row r="139" spans="1:266" x14ac:dyDescent="0.3">
      <c r="A139" t="s">
        <v>917</v>
      </c>
      <c r="B139" t="s">
        <v>1141</v>
      </c>
      <c r="C139" t="s">
        <v>1142</v>
      </c>
      <c r="D139" t="s">
        <v>132</v>
      </c>
      <c r="E139">
        <v>0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0</v>
      </c>
      <c r="N139">
        <v>0</v>
      </c>
      <c r="O139">
        <v>1</v>
      </c>
      <c r="P139">
        <v>0</v>
      </c>
      <c r="Q139">
        <v>1</v>
      </c>
      <c r="R139">
        <v>1</v>
      </c>
      <c r="S139">
        <v>0</v>
      </c>
      <c r="T139">
        <v>-1</v>
      </c>
      <c r="U139">
        <v>-1</v>
      </c>
      <c r="V139">
        <v>1</v>
      </c>
      <c r="W139">
        <v>0</v>
      </c>
      <c r="X139">
        <v>1</v>
      </c>
      <c r="Y139">
        <v>1</v>
      </c>
      <c r="Z139">
        <v>1</v>
      </c>
      <c r="AA139">
        <v>1</v>
      </c>
      <c r="AB139">
        <v>0</v>
      </c>
      <c r="AC139">
        <v>0</v>
      </c>
      <c r="AD139">
        <v>1</v>
      </c>
      <c r="AE139">
        <v>1</v>
      </c>
      <c r="AF139">
        <v>1</v>
      </c>
      <c r="AG139">
        <v>0</v>
      </c>
      <c r="AH139">
        <v>0</v>
      </c>
      <c r="AI139">
        <v>0</v>
      </c>
      <c r="AJ139">
        <v>0</v>
      </c>
      <c r="AK139">
        <v>1</v>
      </c>
      <c r="AL139">
        <v>0</v>
      </c>
      <c r="AM139">
        <v>0</v>
      </c>
      <c r="AN139">
        <v>0</v>
      </c>
      <c r="AO139">
        <v>1</v>
      </c>
      <c r="AP139">
        <v>1</v>
      </c>
      <c r="AQ139">
        <v>1</v>
      </c>
      <c r="AR139">
        <v>1</v>
      </c>
      <c r="AS139">
        <v>1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1</v>
      </c>
      <c r="AZ139">
        <v>1</v>
      </c>
      <c r="BA139">
        <v>1</v>
      </c>
      <c r="BB139">
        <v>0</v>
      </c>
      <c r="BC139">
        <v>0</v>
      </c>
      <c r="BD139">
        <v>1</v>
      </c>
      <c r="BE139">
        <v>1</v>
      </c>
      <c r="BF139">
        <v>1</v>
      </c>
      <c r="BG139">
        <v>0</v>
      </c>
      <c r="BH139">
        <v>1</v>
      </c>
      <c r="BI139">
        <v>1</v>
      </c>
      <c r="BJ139">
        <v>1</v>
      </c>
      <c r="BK139">
        <v>1</v>
      </c>
      <c r="BL139">
        <v>1</v>
      </c>
      <c r="BM139">
        <v>1</v>
      </c>
      <c r="BN139">
        <v>-1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1</v>
      </c>
      <c r="BU139">
        <v>1</v>
      </c>
      <c r="BV139">
        <v>0</v>
      </c>
      <c r="BW139">
        <v>1</v>
      </c>
      <c r="BX139">
        <v>2</v>
      </c>
      <c r="BY139">
        <v>0</v>
      </c>
      <c r="BZ139">
        <v>2</v>
      </c>
      <c r="CA139">
        <v>0</v>
      </c>
      <c r="CB139">
        <v>1</v>
      </c>
      <c r="CC139">
        <v>1</v>
      </c>
      <c r="CD139">
        <v>1</v>
      </c>
      <c r="CE139">
        <v>0</v>
      </c>
      <c r="CF139">
        <v>0</v>
      </c>
      <c r="CG139">
        <v>1</v>
      </c>
      <c r="CH139">
        <v>1</v>
      </c>
      <c r="CI139">
        <v>0</v>
      </c>
      <c r="CJ139">
        <v>1</v>
      </c>
      <c r="CK139">
        <v>0</v>
      </c>
      <c r="CL139">
        <v>0</v>
      </c>
      <c r="CM139">
        <v>0</v>
      </c>
      <c r="CN139">
        <v>1</v>
      </c>
      <c r="CO139">
        <v>0</v>
      </c>
      <c r="CP139">
        <v>1</v>
      </c>
      <c r="CQ139">
        <v>1</v>
      </c>
      <c r="CR139">
        <v>0</v>
      </c>
      <c r="CS139">
        <v>1</v>
      </c>
      <c r="CT139">
        <v>1</v>
      </c>
      <c r="CU139">
        <v>1</v>
      </c>
      <c r="CV139">
        <v>1</v>
      </c>
      <c r="CW139">
        <v>1</v>
      </c>
      <c r="CX139">
        <v>0</v>
      </c>
      <c r="CY139">
        <v>1</v>
      </c>
      <c r="CZ139">
        <v>0</v>
      </c>
      <c r="DA139">
        <v>0</v>
      </c>
      <c r="DB139">
        <v>1</v>
      </c>
      <c r="DC139">
        <v>-1</v>
      </c>
      <c r="DD139">
        <v>1</v>
      </c>
      <c r="DE139">
        <v>1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-1.3069195004494714</v>
      </c>
      <c r="IA139">
        <v>2.4565324246514852</v>
      </c>
      <c r="IB139">
        <v>-0.72177235838594789</v>
      </c>
      <c r="IC139">
        <v>1.3051189350621013</v>
      </c>
      <c r="ID139">
        <v>0.38502468376024229</v>
      </c>
      <c r="IE139">
        <v>-0.41418194142437931</v>
      </c>
      <c r="IF139">
        <v>0.47486967591129225</v>
      </c>
      <c r="IG139">
        <v>2.1427518693922543</v>
      </c>
      <c r="IH139">
        <v>-1.436677510752026</v>
      </c>
      <c r="II139">
        <v>0.91516141437494136</v>
      </c>
      <c r="IJ139">
        <v>1.6091377274899761</v>
      </c>
      <c r="IK139">
        <v>0</v>
      </c>
      <c r="IL139">
        <v>0</v>
      </c>
      <c r="IM139">
        <v>0</v>
      </c>
      <c r="IN139">
        <v>0</v>
      </c>
      <c r="IO139">
        <v>0</v>
      </c>
      <c r="IP139">
        <v>0</v>
      </c>
      <c r="IQ139">
        <v>0</v>
      </c>
      <c r="IR139">
        <v>0</v>
      </c>
      <c r="IS139">
        <v>0</v>
      </c>
      <c r="IT139" t="s">
        <v>2648</v>
      </c>
      <c r="IU139" t="s">
        <v>2648</v>
      </c>
      <c r="IV139" t="s">
        <v>2648</v>
      </c>
      <c r="IW139" t="s">
        <v>2648</v>
      </c>
      <c r="IX139" t="s">
        <v>2648</v>
      </c>
      <c r="IY139" t="s">
        <v>2648</v>
      </c>
      <c r="IZ139" t="s">
        <v>2648</v>
      </c>
      <c r="JA139" t="s">
        <v>2648</v>
      </c>
      <c r="JB139" t="s">
        <v>2648</v>
      </c>
      <c r="JC139" t="s">
        <v>2648</v>
      </c>
      <c r="JD139" t="s">
        <v>12093</v>
      </c>
      <c r="JE139" t="s">
        <v>2631</v>
      </c>
      <c r="JF139" t="s">
        <v>12093</v>
      </c>
    </row>
    <row r="140" spans="1:266" x14ac:dyDescent="0.3">
      <c r="A140" t="s">
        <v>1012</v>
      </c>
      <c r="B140" t="s">
        <v>1143</v>
      </c>
      <c r="C140" t="s">
        <v>1144</v>
      </c>
      <c r="D140" t="s">
        <v>133</v>
      </c>
      <c r="E140">
        <v>1</v>
      </c>
      <c r="F140">
        <v>1</v>
      </c>
      <c r="G140">
        <v>1</v>
      </c>
      <c r="H140">
        <v>1</v>
      </c>
      <c r="I140">
        <v>0</v>
      </c>
      <c r="J140">
        <v>1</v>
      </c>
      <c r="K140">
        <v>0</v>
      </c>
      <c r="L140">
        <v>1</v>
      </c>
      <c r="M140">
        <v>-1</v>
      </c>
      <c r="N140">
        <v>1</v>
      </c>
      <c r="O140">
        <v>0</v>
      </c>
      <c r="P140">
        <v>0</v>
      </c>
      <c r="Q140">
        <v>1</v>
      </c>
      <c r="R140">
        <v>0</v>
      </c>
      <c r="S140">
        <v>1</v>
      </c>
      <c r="T140">
        <v>0</v>
      </c>
      <c r="U140">
        <v>0</v>
      </c>
      <c r="V140">
        <v>1</v>
      </c>
      <c r="W140">
        <v>1</v>
      </c>
      <c r="X140">
        <v>1</v>
      </c>
      <c r="Y140">
        <v>0</v>
      </c>
      <c r="Z140">
        <v>1</v>
      </c>
      <c r="AA140">
        <v>0</v>
      </c>
      <c r="AB140">
        <v>1</v>
      </c>
      <c r="AC140">
        <v>-1</v>
      </c>
      <c r="AD140">
        <v>1</v>
      </c>
      <c r="AE140">
        <v>1</v>
      </c>
      <c r="AF140">
        <v>1</v>
      </c>
      <c r="AG140">
        <v>0</v>
      </c>
      <c r="AH140">
        <v>0</v>
      </c>
      <c r="AI140">
        <v>0</v>
      </c>
      <c r="AJ140">
        <v>1</v>
      </c>
      <c r="AK140">
        <v>1</v>
      </c>
      <c r="AL140">
        <v>1</v>
      </c>
      <c r="AM140">
        <v>0</v>
      </c>
      <c r="AN140">
        <v>0</v>
      </c>
      <c r="AO140">
        <v>1</v>
      </c>
      <c r="AP140">
        <v>1</v>
      </c>
      <c r="AQ140">
        <v>1</v>
      </c>
      <c r="AR140">
        <v>1</v>
      </c>
      <c r="AS140">
        <v>0</v>
      </c>
      <c r="AT140">
        <v>1</v>
      </c>
      <c r="AU140">
        <v>-1</v>
      </c>
      <c r="AV140">
        <v>0</v>
      </c>
      <c r="AW140">
        <v>0</v>
      </c>
      <c r="AX140">
        <v>1</v>
      </c>
      <c r="AY140">
        <v>0</v>
      </c>
      <c r="AZ140">
        <v>1</v>
      </c>
      <c r="BA140">
        <v>1</v>
      </c>
      <c r="BB140">
        <v>0</v>
      </c>
      <c r="BC140">
        <v>0</v>
      </c>
      <c r="BD140">
        <v>0</v>
      </c>
      <c r="BE140">
        <v>0</v>
      </c>
      <c r="BF140">
        <v>1</v>
      </c>
      <c r="BG140">
        <v>1</v>
      </c>
      <c r="BH140">
        <v>0</v>
      </c>
      <c r="BI140">
        <v>0</v>
      </c>
      <c r="BJ140">
        <v>0</v>
      </c>
      <c r="BK140">
        <v>0</v>
      </c>
      <c r="BL140">
        <v>1</v>
      </c>
      <c r="BM140">
        <v>1</v>
      </c>
      <c r="BN140">
        <v>0</v>
      </c>
      <c r="BO140">
        <v>0</v>
      </c>
      <c r="BP140">
        <v>1</v>
      </c>
      <c r="BQ140">
        <v>0</v>
      </c>
      <c r="BR140">
        <v>1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-1</v>
      </c>
      <c r="BY140">
        <v>0</v>
      </c>
      <c r="BZ140">
        <v>1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1</v>
      </c>
      <c r="CH140">
        <v>1</v>
      </c>
      <c r="CI140">
        <v>1</v>
      </c>
      <c r="CJ140">
        <v>1</v>
      </c>
      <c r="CK140">
        <v>1</v>
      </c>
      <c r="CL140">
        <v>0</v>
      </c>
      <c r="CM140">
        <v>-1</v>
      </c>
      <c r="CN140">
        <v>0</v>
      </c>
      <c r="CO140">
        <v>0</v>
      </c>
      <c r="CP140">
        <v>1</v>
      </c>
      <c r="CQ140">
        <v>1</v>
      </c>
      <c r="CR140">
        <v>-1</v>
      </c>
      <c r="CS140">
        <v>1</v>
      </c>
      <c r="CT140">
        <v>1</v>
      </c>
      <c r="CU140">
        <v>1</v>
      </c>
      <c r="CV140">
        <v>1</v>
      </c>
      <c r="CW140">
        <v>0</v>
      </c>
      <c r="CX140">
        <v>0</v>
      </c>
      <c r="CY140">
        <v>1</v>
      </c>
      <c r="CZ140">
        <v>-1</v>
      </c>
      <c r="DA140">
        <v>1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1.1383621712140246</v>
      </c>
      <c r="IA140">
        <v>0.38732295135637579</v>
      </c>
      <c r="IB140">
        <v>0.10782289248744914</v>
      </c>
      <c r="IC140">
        <v>0.18571019369288477</v>
      </c>
      <c r="ID140">
        <v>8.6181894087617589E-2</v>
      </c>
      <c r="IE140">
        <v>0.26104018892531383</v>
      </c>
      <c r="IF140">
        <v>-0.2414822399143548</v>
      </c>
      <c r="IG140">
        <v>-0.58729236448037703</v>
      </c>
      <c r="IH140">
        <v>1.0636819747781439</v>
      </c>
      <c r="II140">
        <v>-1.0159096095193243</v>
      </c>
      <c r="IJ140">
        <v>-2.5545216542684254E-2</v>
      </c>
      <c r="IK140">
        <v>0</v>
      </c>
      <c r="IL140">
        <v>0</v>
      </c>
      <c r="IM140">
        <v>0</v>
      </c>
      <c r="IN140">
        <v>0</v>
      </c>
      <c r="IO140">
        <v>0</v>
      </c>
      <c r="IP140">
        <v>0</v>
      </c>
      <c r="IQ140">
        <v>0</v>
      </c>
      <c r="IR140">
        <v>0</v>
      </c>
      <c r="IS140">
        <v>0</v>
      </c>
      <c r="IT140" t="s">
        <v>2648</v>
      </c>
      <c r="IU140" t="s">
        <v>2648</v>
      </c>
      <c r="IV140" t="s">
        <v>2648</v>
      </c>
      <c r="IW140" t="s">
        <v>2648</v>
      </c>
      <c r="IX140" t="s">
        <v>2648</v>
      </c>
      <c r="IY140" t="s">
        <v>2648</v>
      </c>
      <c r="IZ140" t="s">
        <v>2648</v>
      </c>
      <c r="JA140" t="s">
        <v>2648</v>
      </c>
      <c r="JB140" t="s">
        <v>2648</v>
      </c>
      <c r="JC140" t="s">
        <v>2648</v>
      </c>
      <c r="JD140" t="s">
        <v>2631</v>
      </c>
      <c r="JE140" t="s">
        <v>12093</v>
      </c>
      <c r="JF140" t="s">
        <v>12093</v>
      </c>
    </row>
    <row r="141" spans="1:266" x14ac:dyDescent="0.3">
      <c r="A141" t="s">
        <v>1012</v>
      </c>
      <c r="B141" t="s">
        <v>1145</v>
      </c>
      <c r="C141" t="s">
        <v>1146</v>
      </c>
      <c r="D141" t="s">
        <v>134</v>
      </c>
      <c r="E141">
        <v>0</v>
      </c>
      <c r="F141">
        <v>0</v>
      </c>
      <c r="G141">
        <v>0</v>
      </c>
      <c r="H141">
        <v>0</v>
      </c>
      <c r="I141">
        <v>-1</v>
      </c>
      <c r="J141">
        <v>0</v>
      </c>
      <c r="K141">
        <v>0</v>
      </c>
      <c r="L141">
        <v>0</v>
      </c>
      <c r="M141">
        <v>0</v>
      </c>
      <c r="N141">
        <v>-1</v>
      </c>
      <c r="O141">
        <v>0</v>
      </c>
      <c r="P141">
        <v>-1</v>
      </c>
      <c r="Q141">
        <v>0</v>
      </c>
      <c r="R141">
        <v>0</v>
      </c>
      <c r="S141">
        <v>-1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-1</v>
      </c>
      <c r="AG141">
        <v>0</v>
      </c>
      <c r="AH141">
        <v>0</v>
      </c>
      <c r="AI141">
        <v>-1</v>
      </c>
      <c r="AJ141">
        <v>0</v>
      </c>
      <c r="AK141">
        <v>0</v>
      </c>
      <c r="AL141">
        <v>-1</v>
      </c>
      <c r="AM141">
        <v>1</v>
      </c>
      <c r="AN141">
        <v>-1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-1</v>
      </c>
      <c r="BH141">
        <v>0</v>
      </c>
      <c r="BI141">
        <v>0</v>
      </c>
      <c r="BJ141">
        <v>0</v>
      </c>
      <c r="BK141">
        <v>-1</v>
      </c>
      <c r="BL141">
        <v>0</v>
      </c>
      <c r="BM141">
        <v>0</v>
      </c>
      <c r="BN141">
        <v>0</v>
      </c>
      <c r="BO141">
        <v>-1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-1</v>
      </c>
      <c r="BY141">
        <v>1</v>
      </c>
      <c r="BZ141">
        <v>0</v>
      </c>
      <c r="CA141">
        <v>-1</v>
      </c>
      <c r="CB141">
        <v>-1</v>
      </c>
      <c r="CC141">
        <v>0</v>
      </c>
      <c r="CD141">
        <v>0</v>
      </c>
      <c r="CE141">
        <v>0</v>
      </c>
      <c r="CF141">
        <v>1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-1</v>
      </c>
      <c r="CO141">
        <v>0</v>
      </c>
      <c r="CP141">
        <v>0</v>
      </c>
      <c r="CQ141">
        <v>-1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-1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1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1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1.7033539970722311</v>
      </c>
      <c r="IA141">
        <v>0.89208912688625208</v>
      </c>
      <c r="IB141">
        <v>2.5458515775762134</v>
      </c>
      <c r="IC141">
        <v>0.65195951194253121</v>
      </c>
      <c r="ID141">
        <v>6.0779695778688379E-2</v>
      </c>
      <c r="IE141">
        <v>0.63365646026431044</v>
      </c>
      <c r="IF141">
        <v>-3.4170252198117934</v>
      </c>
      <c r="IG141">
        <v>-1.475718879543674</v>
      </c>
      <c r="IH141">
        <v>-3.8407313130164676E-2</v>
      </c>
      <c r="II141">
        <v>-0.79820958647530738</v>
      </c>
      <c r="IJ141">
        <v>-0.22465696990575959</v>
      </c>
      <c r="IK141" t="s">
        <v>2643</v>
      </c>
      <c r="IL141">
        <v>0</v>
      </c>
      <c r="IM141">
        <v>0</v>
      </c>
      <c r="IN141">
        <v>0</v>
      </c>
      <c r="IO141">
        <v>0</v>
      </c>
      <c r="IP141">
        <v>0</v>
      </c>
      <c r="IQ141">
        <v>0</v>
      </c>
      <c r="IR141">
        <v>0</v>
      </c>
      <c r="IS141" t="s">
        <v>2643</v>
      </c>
      <c r="IT141">
        <v>181</v>
      </c>
      <c r="IU141">
        <v>214</v>
      </c>
      <c r="IV141" t="s">
        <v>2648</v>
      </c>
      <c r="IW141" t="s">
        <v>2648</v>
      </c>
      <c r="IX141" t="s">
        <v>2648</v>
      </c>
      <c r="IY141" t="s">
        <v>2648</v>
      </c>
      <c r="IZ141" t="s">
        <v>2648</v>
      </c>
      <c r="JA141" t="s">
        <v>2648</v>
      </c>
      <c r="JB141" t="s">
        <v>2648</v>
      </c>
      <c r="JC141">
        <v>23</v>
      </c>
      <c r="JD141" t="s">
        <v>12093</v>
      </c>
      <c r="JE141" t="s">
        <v>12093</v>
      </c>
      <c r="JF141" t="s">
        <v>12093</v>
      </c>
    </row>
    <row r="142" spans="1:266" x14ac:dyDescent="0.3">
      <c r="A142" t="s">
        <v>1147</v>
      </c>
      <c r="B142" t="s">
        <v>1148</v>
      </c>
      <c r="C142" t="s">
        <v>1149</v>
      </c>
      <c r="D142" t="s">
        <v>135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2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0.73629139136972499</v>
      </c>
      <c r="IA142">
        <v>0.4847807878045271</v>
      </c>
      <c r="IB142">
        <v>1.1527058756369286</v>
      </c>
      <c r="IC142">
        <v>-0.11135782185908466</v>
      </c>
      <c r="ID142">
        <v>0.26498714748893737</v>
      </c>
      <c r="IE142">
        <v>-0.48305481751369972</v>
      </c>
      <c r="IF142">
        <v>-0.6742252814875821</v>
      </c>
      <c r="IG142">
        <v>-0.34716248741365202</v>
      </c>
      <c r="IH142">
        <v>0.36326614147112363</v>
      </c>
      <c r="II142">
        <v>-0.92430377055043678</v>
      </c>
      <c r="IJ142">
        <v>-5.2658500906671971E-2</v>
      </c>
      <c r="IK142">
        <v>0</v>
      </c>
      <c r="IL142">
        <v>0</v>
      </c>
      <c r="IM142">
        <v>0</v>
      </c>
      <c r="IN142">
        <v>0</v>
      </c>
      <c r="IO142">
        <v>0</v>
      </c>
      <c r="IP142">
        <v>0</v>
      </c>
      <c r="IQ142">
        <v>0</v>
      </c>
      <c r="IR142">
        <v>0</v>
      </c>
      <c r="IS142">
        <v>0</v>
      </c>
      <c r="IT142" t="s">
        <v>2648</v>
      </c>
      <c r="IU142" t="s">
        <v>2648</v>
      </c>
      <c r="IV142" t="s">
        <v>2648</v>
      </c>
      <c r="IW142" t="s">
        <v>2648</v>
      </c>
      <c r="IX142" t="s">
        <v>2648</v>
      </c>
      <c r="IY142" t="s">
        <v>2648</v>
      </c>
      <c r="IZ142" t="s">
        <v>2648</v>
      </c>
      <c r="JA142" t="s">
        <v>2648</v>
      </c>
      <c r="JB142" t="s">
        <v>2648</v>
      </c>
      <c r="JC142" t="s">
        <v>2648</v>
      </c>
      <c r="JD142" t="s">
        <v>12093</v>
      </c>
      <c r="JE142" t="s">
        <v>12093</v>
      </c>
      <c r="JF142" t="s">
        <v>12093</v>
      </c>
    </row>
    <row r="143" spans="1:266" x14ac:dyDescent="0.3">
      <c r="A143" t="s">
        <v>1012</v>
      </c>
      <c r="B143" t="s">
        <v>1038</v>
      </c>
      <c r="C143" t="s">
        <v>1150</v>
      </c>
      <c r="D143" t="s">
        <v>136</v>
      </c>
      <c r="E143">
        <v>0</v>
      </c>
      <c r="F143">
        <v>0</v>
      </c>
      <c r="G143">
        <v>0</v>
      </c>
      <c r="H143">
        <v>0</v>
      </c>
      <c r="I143">
        <v>-1</v>
      </c>
      <c r="J143">
        <v>0</v>
      </c>
      <c r="K143">
        <v>0</v>
      </c>
      <c r="L143">
        <v>0</v>
      </c>
      <c r="M143">
        <v>-1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-1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-1</v>
      </c>
      <c r="AD143">
        <v>0</v>
      </c>
      <c r="AE143">
        <v>0</v>
      </c>
      <c r="AF143">
        <v>-1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-1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-1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-1</v>
      </c>
      <c r="BW143">
        <v>0</v>
      </c>
      <c r="BX143">
        <v>0</v>
      </c>
      <c r="BY143">
        <v>-1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-1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-1</v>
      </c>
      <c r="CN143">
        <v>0</v>
      </c>
      <c r="CO143">
        <v>0</v>
      </c>
      <c r="CP143">
        <v>0</v>
      </c>
      <c r="CQ143">
        <v>-1</v>
      </c>
      <c r="CR143">
        <v>-1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-1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1.8855669719571673</v>
      </c>
      <c r="IA143">
        <v>0.58583875433473842</v>
      </c>
      <c r="IB143">
        <v>0.4369521109490776</v>
      </c>
      <c r="IC143">
        <v>0.22334409102387534</v>
      </c>
      <c r="ID143">
        <v>-7.3024399579527553E-3</v>
      </c>
      <c r="IE143">
        <v>0.81674695040928635</v>
      </c>
      <c r="IF143">
        <v>0.11782879521116331</v>
      </c>
      <c r="IG143">
        <v>-0.85930924508257012</v>
      </c>
      <c r="IH143">
        <v>1.0682097505770947</v>
      </c>
      <c r="II143">
        <v>-1.1536801008700301</v>
      </c>
      <c r="IJ143">
        <v>-0.26007332256935178</v>
      </c>
      <c r="IK143">
        <v>0</v>
      </c>
      <c r="IL143">
        <v>0</v>
      </c>
      <c r="IM143">
        <v>0</v>
      </c>
      <c r="IN143">
        <v>0</v>
      </c>
      <c r="IO143">
        <v>0</v>
      </c>
      <c r="IP143">
        <v>0</v>
      </c>
      <c r="IQ143">
        <v>0</v>
      </c>
      <c r="IR143">
        <v>0</v>
      </c>
      <c r="IS143">
        <v>0</v>
      </c>
      <c r="IT143" t="s">
        <v>2648</v>
      </c>
      <c r="IU143" t="s">
        <v>2648</v>
      </c>
      <c r="IV143" t="s">
        <v>2648</v>
      </c>
      <c r="IW143" t="s">
        <v>2648</v>
      </c>
      <c r="IX143" t="s">
        <v>2648</v>
      </c>
      <c r="IY143" t="s">
        <v>2648</v>
      </c>
      <c r="IZ143" t="s">
        <v>2648</v>
      </c>
      <c r="JA143" t="s">
        <v>2648</v>
      </c>
      <c r="JB143" t="s">
        <v>2648</v>
      </c>
      <c r="JC143" t="s">
        <v>2648</v>
      </c>
      <c r="JD143" t="s">
        <v>12093</v>
      </c>
      <c r="JE143" t="s">
        <v>12093</v>
      </c>
      <c r="JF143" t="s">
        <v>12093</v>
      </c>
    </row>
    <row r="144" spans="1:266" x14ac:dyDescent="0.3">
      <c r="A144" t="s">
        <v>903</v>
      </c>
      <c r="B144" t="s">
        <v>1151</v>
      </c>
      <c r="C144" t="s">
        <v>1152</v>
      </c>
      <c r="D144" t="s">
        <v>137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-1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0.62484198204911312</v>
      </c>
      <c r="IA144">
        <v>0.54752417160721778</v>
      </c>
      <c r="IB144">
        <v>-0.50356537347672958</v>
      </c>
      <c r="IC144">
        <v>-0.13123759859109727</v>
      </c>
      <c r="ID144">
        <v>0.82089923993037417</v>
      </c>
      <c r="IE144">
        <v>0.95275804621364391</v>
      </c>
      <c r="IF144">
        <v>-8.7686053868887733E-3</v>
      </c>
      <c r="IG144">
        <v>0.88469383369825483</v>
      </c>
      <c r="IH144">
        <v>1.336022015760165</v>
      </c>
      <c r="II144">
        <v>0.51115142855604234</v>
      </c>
      <c r="IJ144">
        <v>0.6214118386823767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 t="s">
        <v>2648</v>
      </c>
      <c r="IU144" t="s">
        <v>2648</v>
      </c>
      <c r="IV144" t="s">
        <v>2648</v>
      </c>
      <c r="IW144" t="s">
        <v>2648</v>
      </c>
      <c r="IX144" t="s">
        <v>2648</v>
      </c>
      <c r="IY144" t="s">
        <v>2648</v>
      </c>
      <c r="IZ144" t="s">
        <v>2648</v>
      </c>
      <c r="JA144" t="s">
        <v>2648</v>
      </c>
      <c r="JB144" t="s">
        <v>2648</v>
      </c>
      <c r="JC144" t="s">
        <v>2648</v>
      </c>
      <c r="JD144" t="s">
        <v>12093</v>
      </c>
      <c r="JE144" t="s">
        <v>12093</v>
      </c>
      <c r="JF144" t="s">
        <v>12093</v>
      </c>
    </row>
    <row r="145" spans="1:266" x14ac:dyDescent="0.3">
      <c r="A145" t="s">
        <v>988</v>
      </c>
      <c r="B145" t="s">
        <v>1153</v>
      </c>
      <c r="C145" t="s">
        <v>1154</v>
      </c>
      <c r="D145" t="s">
        <v>138</v>
      </c>
      <c r="E145">
        <v>0</v>
      </c>
      <c r="F145">
        <v>0</v>
      </c>
      <c r="G145">
        <v>0</v>
      </c>
      <c r="H145">
        <v>0</v>
      </c>
      <c r="I145">
        <v>-1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-1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-1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-1</v>
      </c>
      <c r="AG145">
        <v>0</v>
      </c>
      <c r="AH145">
        <v>0</v>
      </c>
      <c r="AI145">
        <v>0</v>
      </c>
      <c r="AJ145">
        <v>0</v>
      </c>
      <c r="AK145">
        <v>2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1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-1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2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-1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1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0.8923485152500692</v>
      </c>
      <c r="IA145">
        <v>-2.1480660665096787</v>
      </c>
      <c r="IB145">
        <v>-0.89381667505773521</v>
      </c>
      <c r="IC145">
        <v>0.41276475286300901</v>
      </c>
      <c r="ID145">
        <v>-7.3024399579527553E-3</v>
      </c>
      <c r="IE145">
        <v>-0.74148513236909575</v>
      </c>
      <c r="IF145">
        <v>-1.3242438665129368</v>
      </c>
      <c r="IG145">
        <v>0.10574458822570246</v>
      </c>
      <c r="IH145">
        <v>1.0827412683105213</v>
      </c>
      <c r="II145">
        <v>0.14576017804019675</v>
      </c>
      <c r="IJ145">
        <v>-3.0830915471014863E-2</v>
      </c>
      <c r="IK145">
        <v>0</v>
      </c>
      <c r="IL145">
        <v>0</v>
      </c>
      <c r="IM145" t="s">
        <v>2642</v>
      </c>
      <c r="IN145">
        <v>0</v>
      </c>
      <c r="IO145">
        <v>0</v>
      </c>
      <c r="IP145">
        <v>0</v>
      </c>
      <c r="IQ145">
        <v>0</v>
      </c>
      <c r="IR145">
        <v>0</v>
      </c>
      <c r="IS145">
        <v>0</v>
      </c>
      <c r="IT145">
        <v>414</v>
      </c>
      <c r="IU145" t="s">
        <v>2648</v>
      </c>
      <c r="IV145" t="s">
        <v>2648</v>
      </c>
      <c r="IW145">
        <v>83</v>
      </c>
      <c r="IX145" t="s">
        <v>2648</v>
      </c>
      <c r="IY145" t="s">
        <v>2648</v>
      </c>
      <c r="IZ145" t="s">
        <v>2648</v>
      </c>
      <c r="JA145" t="s">
        <v>2648</v>
      </c>
      <c r="JB145" t="s">
        <v>2648</v>
      </c>
      <c r="JC145" t="s">
        <v>2648</v>
      </c>
      <c r="JD145" t="s">
        <v>12093</v>
      </c>
      <c r="JE145" t="s">
        <v>12093</v>
      </c>
      <c r="JF145" t="s">
        <v>12093</v>
      </c>
    </row>
    <row r="146" spans="1:266" x14ac:dyDescent="0.3">
      <c r="A146" t="s">
        <v>867</v>
      </c>
      <c r="B146" t="s">
        <v>1155</v>
      </c>
      <c r="C146" t="s">
        <v>1156</v>
      </c>
      <c r="D146" t="s">
        <v>139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-0.85244504022401379</v>
      </c>
      <c r="IA146">
        <v>0.71776144133731401</v>
      </c>
      <c r="IB146">
        <v>-0.30947026642887826</v>
      </c>
      <c r="IC146">
        <v>-0.51489421901832433</v>
      </c>
      <c r="ID146">
        <v>0.4678887084650572</v>
      </c>
      <c r="IE146">
        <v>-0.48345092566009557</v>
      </c>
      <c r="IF146">
        <v>-0.12366698842470578</v>
      </c>
      <c r="IG146">
        <v>-0.21920701738446571</v>
      </c>
      <c r="IH146">
        <v>0.77565023828716217</v>
      </c>
      <c r="II146">
        <v>-1.2843253573902802</v>
      </c>
      <c r="IJ146">
        <v>2.1012842761514365</v>
      </c>
      <c r="IK146">
        <v>0</v>
      </c>
      <c r="IL146">
        <v>0</v>
      </c>
      <c r="IM146">
        <v>0</v>
      </c>
      <c r="IN146">
        <v>0</v>
      </c>
      <c r="IO146">
        <v>0</v>
      </c>
      <c r="IP146">
        <v>0</v>
      </c>
      <c r="IQ146">
        <v>0</v>
      </c>
      <c r="IR146">
        <v>0</v>
      </c>
      <c r="IS146">
        <v>0</v>
      </c>
      <c r="IT146" t="s">
        <v>2648</v>
      </c>
      <c r="IU146" t="s">
        <v>2648</v>
      </c>
      <c r="IV146" t="s">
        <v>2648</v>
      </c>
      <c r="IW146" t="s">
        <v>2648</v>
      </c>
      <c r="IX146" t="s">
        <v>2648</v>
      </c>
      <c r="IY146" t="s">
        <v>2648</v>
      </c>
      <c r="IZ146" t="s">
        <v>2648</v>
      </c>
      <c r="JA146" t="s">
        <v>2648</v>
      </c>
      <c r="JB146" t="s">
        <v>2648</v>
      </c>
      <c r="JC146" t="s">
        <v>2648</v>
      </c>
      <c r="JD146" t="s">
        <v>12093</v>
      </c>
      <c r="JE146" t="s">
        <v>12093</v>
      </c>
      <c r="JF146" t="s">
        <v>12093</v>
      </c>
    </row>
    <row r="147" spans="1:266" x14ac:dyDescent="0.3">
      <c r="A147" t="s">
        <v>912</v>
      </c>
      <c r="B147" t="s">
        <v>1157</v>
      </c>
      <c r="C147" t="s">
        <v>1158</v>
      </c>
      <c r="D147" t="s">
        <v>140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1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-0.88034887796043348</v>
      </c>
      <c r="IA147">
        <v>0.70948677886149303</v>
      </c>
      <c r="IB147">
        <v>1.4978745893200391</v>
      </c>
      <c r="IC147">
        <v>0.3979083967799909</v>
      </c>
      <c r="ID147">
        <v>3.6204570145006609E-2</v>
      </c>
      <c r="IE147">
        <v>-0.67635796107021828</v>
      </c>
      <c r="IF147">
        <v>0.26092059829042413</v>
      </c>
      <c r="IG147">
        <v>-0.22104671299722833</v>
      </c>
      <c r="IH147">
        <v>9.7237710615902348E-2</v>
      </c>
      <c r="II147">
        <v>-0.15551309042024869</v>
      </c>
      <c r="IJ147">
        <v>-0.26917095930121326</v>
      </c>
      <c r="IK147" t="s">
        <v>2633</v>
      </c>
      <c r="IL147">
        <v>0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52</v>
      </c>
      <c r="IU147">
        <v>33</v>
      </c>
      <c r="IV147" t="s">
        <v>2648</v>
      </c>
      <c r="IW147" t="s">
        <v>2648</v>
      </c>
      <c r="IX147" t="s">
        <v>2648</v>
      </c>
      <c r="IY147" t="s">
        <v>2648</v>
      </c>
      <c r="IZ147" t="s">
        <v>2648</v>
      </c>
      <c r="JA147" t="s">
        <v>2648</v>
      </c>
      <c r="JB147" t="s">
        <v>2648</v>
      </c>
      <c r="JC147" t="s">
        <v>2648</v>
      </c>
      <c r="JD147" t="s">
        <v>12093</v>
      </c>
      <c r="JE147" t="s">
        <v>12093</v>
      </c>
      <c r="JF147" t="s">
        <v>12093</v>
      </c>
    </row>
    <row r="148" spans="1:266" x14ac:dyDescent="0.3">
      <c r="A148" t="s">
        <v>912</v>
      </c>
      <c r="B148" t="s">
        <v>1159</v>
      </c>
      <c r="C148" t="s">
        <v>1160</v>
      </c>
      <c r="D148" t="s">
        <v>141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1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1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0</v>
      </c>
      <c r="HZ148">
        <v>-0.38797367679316819</v>
      </c>
      <c r="IA148">
        <v>-1.8030314000084755</v>
      </c>
      <c r="IB148">
        <v>-0.59519522670745129</v>
      </c>
      <c r="IC148">
        <v>-0.84997892078400439</v>
      </c>
      <c r="ID148">
        <v>-7.3024399579527553E-3</v>
      </c>
      <c r="IE148">
        <v>-0.48384703232084936</v>
      </c>
      <c r="IF148">
        <v>0.11924660092090074</v>
      </c>
      <c r="IG148">
        <v>-0.31893723109084277</v>
      </c>
      <c r="IH148">
        <v>-0.40055236203719774</v>
      </c>
      <c r="II148">
        <v>-0.19690650051946007</v>
      </c>
      <c r="IJ148">
        <v>-0.28133429736023119</v>
      </c>
      <c r="IK148" t="s">
        <v>2633</v>
      </c>
      <c r="IL148">
        <v>0</v>
      </c>
      <c r="IM148">
        <v>0</v>
      </c>
      <c r="IN148">
        <v>0</v>
      </c>
      <c r="IO148">
        <v>0</v>
      </c>
      <c r="IP148">
        <v>0</v>
      </c>
      <c r="IQ148">
        <v>0</v>
      </c>
      <c r="IR148">
        <v>0</v>
      </c>
      <c r="IS148">
        <v>0</v>
      </c>
      <c r="IT148">
        <v>53</v>
      </c>
      <c r="IU148">
        <v>34</v>
      </c>
      <c r="IV148" t="s">
        <v>2648</v>
      </c>
      <c r="IW148" t="s">
        <v>2648</v>
      </c>
      <c r="IX148" t="s">
        <v>2648</v>
      </c>
      <c r="IY148" t="s">
        <v>2648</v>
      </c>
      <c r="IZ148" t="s">
        <v>2648</v>
      </c>
      <c r="JA148" t="s">
        <v>2648</v>
      </c>
      <c r="JB148" t="s">
        <v>2648</v>
      </c>
      <c r="JC148" t="s">
        <v>2648</v>
      </c>
      <c r="JD148" t="s">
        <v>12093</v>
      </c>
      <c r="JE148" t="s">
        <v>12093</v>
      </c>
      <c r="JF148" t="s">
        <v>12093</v>
      </c>
    </row>
    <row r="149" spans="1:266" x14ac:dyDescent="0.3">
      <c r="A149" t="s">
        <v>867</v>
      </c>
      <c r="B149" t="s">
        <v>1161</v>
      </c>
      <c r="C149" t="s">
        <v>1162</v>
      </c>
      <c r="D149" t="s">
        <v>142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-9.4467438838595846E-2</v>
      </c>
      <c r="IA149">
        <v>1.5329148304689153</v>
      </c>
      <c r="IB149">
        <v>0.88897359200773052</v>
      </c>
      <c r="IC149">
        <v>1.0331383892965855</v>
      </c>
      <c r="ID149">
        <v>1.1662465072909807E-2</v>
      </c>
      <c r="IE149">
        <v>-2.3872690808717127</v>
      </c>
      <c r="IF149">
        <v>9.0027461581872262E-2</v>
      </c>
      <c r="IG149">
        <v>-0.74247543740223831</v>
      </c>
      <c r="IH149">
        <v>-1.5137896035074156</v>
      </c>
      <c r="II149">
        <v>0.13169609083683043</v>
      </c>
      <c r="IJ149">
        <v>-0.1237003388541361</v>
      </c>
      <c r="IK149">
        <v>0</v>
      </c>
      <c r="IL149">
        <v>0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 t="s">
        <v>2648</v>
      </c>
      <c r="IU149" t="s">
        <v>2648</v>
      </c>
      <c r="IV149" t="s">
        <v>2648</v>
      </c>
      <c r="IW149" t="s">
        <v>2648</v>
      </c>
      <c r="IX149" t="s">
        <v>2648</v>
      </c>
      <c r="IY149" t="s">
        <v>2648</v>
      </c>
      <c r="IZ149" t="s">
        <v>2648</v>
      </c>
      <c r="JA149" t="s">
        <v>2648</v>
      </c>
      <c r="JB149" t="s">
        <v>2648</v>
      </c>
      <c r="JC149" t="s">
        <v>2648</v>
      </c>
      <c r="JD149" t="s">
        <v>12093</v>
      </c>
      <c r="JE149" t="s">
        <v>12093</v>
      </c>
      <c r="JF149" t="s">
        <v>12093</v>
      </c>
    </row>
    <row r="150" spans="1:266" x14ac:dyDescent="0.3">
      <c r="A150" t="s">
        <v>912</v>
      </c>
      <c r="B150" t="s">
        <v>1163</v>
      </c>
      <c r="C150" t="s">
        <v>1164</v>
      </c>
      <c r="D150" t="s">
        <v>143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-1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1.0833136456142389</v>
      </c>
      <c r="IA150">
        <v>-0.37461874635720527</v>
      </c>
      <c r="IB150">
        <v>0.42126941474764718</v>
      </c>
      <c r="IC150">
        <v>-1.1801354095484042</v>
      </c>
      <c r="ID150">
        <v>-7.3024399579527553E-3</v>
      </c>
      <c r="IE150">
        <v>-0.76292929927690745</v>
      </c>
      <c r="IF150">
        <v>4.8623247336574672E-2</v>
      </c>
      <c r="IG150">
        <v>-0.56629417112011204</v>
      </c>
      <c r="IH150">
        <v>-0.35635167493833725</v>
      </c>
      <c r="II150">
        <v>-1.2272235532850284</v>
      </c>
      <c r="IJ150">
        <v>-0.14526811937868359</v>
      </c>
      <c r="IK150">
        <v>0</v>
      </c>
      <c r="IL150">
        <v>0</v>
      </c>
      <c r="IM150">
        <v>0</v>
      </c>
      <c r="IN150">
        <v>0</v>
      </c>
      <c r="IO150">
        <v>0</v>
      </c>
      <c r="IP150">
        <v>0</v>
      </c>
      <c r="IQ150">
        <v>0</v>
      </c>
      <c r="IR150">
        <v>0</v>
      </c>
      <c r="IS150">
        <v>0</v>
      </c>
      <c r="IT150" t="s">
        <v>2648</v>
      </c>
      <c r="IU150" t="s">
        <v>2648</v>
      </c>
      <c r="IV150" t="s">
        <v>2648</v>
      </c>
      <c r="IW150" t="s">
        <v>2648</v>
      </c>
      <c r="IX150" t="s">
        <v>2648</v>
      </c>
      <c r="IY150" t="s">
        <v>2648</v>
      </c>
      <c r="IZ150" t="s">
        <v>2648</v>
      </c>
      <c r="JA150" t="s">
        <v>2648</v>
      </c>
      <c r="JB150" t="s">
        <v>2648</v>
      </c>
      <c r="JC150" t="s">
        <v>2648</v>
      </c>
      <c r="JD150" t="s">
        <v>12093</v>
      </c>
      <c r="JE150" t="s">
        <v>12093</v>
      </c>
      <c r="JF150" t="s">
        <v>12093</v>
      </c>
    </row>
    <row r="151" spans="1:266" x14ac:dyDescent="0.3">
      <c r="A151" t="s">
        <v>903</v>
      </c>
      <c r="B151" t="s">
        <v>1165</v>
      </c>
      <c r="C151" t="s">
        <v>1166</v>
      </c>
      <c r="D151" t="s">
        <v>144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1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1</v>
      </c>
      <c r="U151">
        <v>1</v>
      </c>
      <c r="V151">
        <v>0</v>
      </c>
      <c r="W151">
        <v>0</v>
      </c>
      <c r="X151">
        <v>0</v>
      </c>
      <c r="Y151">
        <v>1</v>
      </c>
      <c r="Z151">
        <v>0</v>
      </c>
      <c r="AA151">
        <v>1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1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1</v>
      </c>
      <c r="AZ151">
        <v>0</v>
      </c>
      <c r="BA151">
        <v>0</v>
      </c>
      <c r="BB151">
        <v>1</v>
      </c>
      <c r="BC151">
        <v>1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1</v>
      </c>
      <c r="BK151">
        <v>1</v>
      </c>
      <c r="BL151">
        <v>0</v>
      </c>
      <c r="BM151">
        <v>0</v>
      </c>
      <c r="BN151">
        <v>1</v>
      </c>
      <c r="BO151">
        <v>0</v>
      </c>
      <c r="BP151">
        <v>0</v>
      </c>
      <c r="BQ151">
        <v>0</v>
      </c>
      <c r="BR151">
        <v>0</v>
      </c>
      <c r="BS151">
        <v>1</v>
      </c>
      <c r="BT151">
        <v>0</v>
      </c>
      <c r="BU151">
        <v>1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1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1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1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-9.5043212280181588E-2</v>
      </c>
      <c r="IA151">
        <v>8.1719497336559088E-2</v>
      </c>
      <c r="IB151">
        <v>-6.4438350207163167E-2</v>
      </c>
      <c r="IC151">
        <v>-2.1386672010612995</v>
      </c>
      <c r="ID151">
        <v>0.43139352724448082</v>
      </c>
      <c r="IE151">
        <v>-8.059054405512954E-2</v>
      </c>
      <c r="IF151">
        <v>-0.78140887225655098</v>
      </c>
      <c r="IG151">
        <v>0.17299477277470512</v>
      </c>
      <c r="IH151">
        <v>-0.2755009857497146</v>
      </c>
      <c r="II151">
        <v>-1.2419308457865217</v>
      </c>
      <c r="IJ151">
        <v>0.1913917431626628</v>
      </c>
      <c r="IK151">
        <v>0</v>
      </c>
      <c r="IL151">
        <v>0</v>
      </c>
      <c r="IM151">
        <v>0</v>
      </c>
      <c r="IN151">
        <v>0</v>
      </c>
      <c r="IO151">
        <v>0</v>
      </c>
      <c r="IP151">
        <v>0</v>
      </c>
      <c r="IQ151">
        <v>0</v>
      </c>
      <c r="IR151">
        <v>0</v>
      </c>
      <c r="IS151">
        <v>0</v>
      </c>
      <c r="IT151" t="s">
        <v>2648</v>
      </c>
      <c r="IU151" t="s">
        <v>2648</v>
      </c>
      <c r="IV151" t="s">
        <v>2648</v>
      </c>
      <c r="IW151" t="s">
        <v>2648</v>
      </c>
      <c r="IX151" t="s">
        <v>2648</v>
      </c>
      <c r="IY151" t="s">
        <v>2648</v>
      </c>
      <c r="IZ151" t="s">
        <v>2648</v>
      </c>
      <c r="JA151" t="s">
        <v>2648</v>
      </c>
      <c r="JB151" t="s">
        <v>2648</v>
      </c>
      <c r="JC151" t="s">
        <v>2648</v>
      </c>
      <c r="JD151" t="s">
        <v>12093</v>
      </c>
      <c r="JE151" t="s">
        <v>12093</v>
      </c>
      <c r="JF151" t="s">
        <v>12093</v>
      </c>
    </row>
    <row r="152" spans="1:266" x14ac:dyDescent="0.3">
      <c r="A152" t="s">
        <v>912</v>
      </c>
      <c r="B152" t="s">
        <v>1167</v>
      </c>
      <c r="C152" t="s">
        <v>1168</v>
      </c>
      <c r="D152" t="s">
        <v>145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-0.15505313618405581</v>
      </c>
      <c r="IA152">
        <v>-0.30627676247474023</v>
      </c>
      <c r="IB152">
        <v>-0.28623326411008243</v>
      </c>
      <c r="IC152">
        <v>-0.86508753559123452</v>
      </c>
      <c r="ID152">
        <v>-7.3024399579527553E-3</v>
      </c>
      <c r="IE152">
        <v>-1.1743446342395782</v>
      </c>
      <c r="IF152">
        <v>1.3022544720052998</v>
      </c>
      <c r="IG152">
        <v>-0.37733123877127683</v>
      </c>
      <c r="IH152">
        <v>-0.86571346571088303</v>
      </c>
      <c r="II152">
        <v>-0.13895172730162561</v>
      </c>
      <c r="IJ152">
        <v>-0.14372208036700898</v>
      </c>
      <c r="IK152">
        <v>0</v>
      </c>
      <c r="IL152">
        <v>0</v>
      </c>
      <c r="IM152">
        <v>0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 t="s">
        <v>2648</v>
      </c>
      <c r="IU152" t="s">
        <v>2648</v>
      </c>
      <c r="IV152" t="s">
        <v>2648</v>
      </c>
      <c r="IW152" t="s">
        <v>2648</v>
      </c>
      <c r="IX152" t="s">
        <v>2648</v>
      </c>
      <c r="IY152" t="s">
        <v>2648</v>
      </c>
      <c r="IZ152" t="s">
        <v>2648</v>
      </c>
      <c r="JA152" t="s">
        <v>2648</v>
      </c>
      <c r="JB152" t="s">
        <v>2648</v>
      </c>
      <c r="JC152" t="s">
        <v>2648</v>
      </c>
      <c r="JD152" t="s">
        <v>12093</v>
      </c>
      <c r="JE152" t="s">
        <v>12093</v>
      </c>
      <c r="JF152" t="s">
        <v>12093</v>
      </c>
    </row>
    <row r="153" spans="1:266" x14ac:dyDescent="0.3">
      <c r="A153" t="s">
        <v>912</v>
      </c>
      <c r="B153" t="s">
        <v>1169</v>
      </c>
      <c r="C153" t="s">
        <v>1170</v>
      </c>
      <c r="D153" t="s">
        <v>146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1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</v>
      </c>
      <c r="HY153">
        <v>0</v>
      </c>
      <c r="HZ153">
        <v>-0.37036419806983367</v>
      </c>
      <c r="IA153">
        <v>-3.3337914975536724E-2</v>
      </c>
      <c r="IB153">
        <v>0.80029409196785806</v>
      </c>
      <c r="IC153">
        <v>-1.1107537417184208</v>
      </c>
      <c r="ID153">
        <v>-7.3024399579527553E-3</v>
      </c>
      <c r="IE153">
        <v>-0.36951622710583165</v>
      </c>
      <c r="IF153">
        <v>-0.22386727677347923</v>
      </c>
      <c r="IG153">
        <v>-0.2406840362771219</v>
      </c>
      <c r="IH153">
        <v>0.39006865079406827</v>
      </c>
      <c r="II153">
        <v>-0.23680019256921012</v>
      </c>
      <c r="IJ153">
        <v>-0.1227820558071024</v>
      </c>
      <c r="IK153" t="s">
        <v>2625</v>
      </c>
      <c r="IL153">
        <v>0</v>
      </c>
      <c r="IM153">
        <v>0</v>
      </c>
      <c r="IN153">
        <v>0</v>
      </c>
      <c r="IO153">
        <v>0</v>
      </c>
      <c r="IP153">
        <v>0</v>
      </c>
      <c r="IQ153">
        <v>0</v>
      </c>
      <c r="IR153">
        <v>0</v>
      </c>
      <c r="IS153">
        <v>0</v>
      </c>
      <c r="IT153">
        <v>241</v>
      </c>
      <c r="IU153">
        <v>323</v>
      </c>
      <c r="IV153" t="s">
        <v>2648</v>
      </c>
      <c r="IW153" t="s">
        <v>2648</v>
      </c>
      <c r="IX153" t="s">
        <v>2648</v>
      </c>
      <c r="IY153" t="s">
        <v>2648</v>
      </c>
      <c r="IZ153" t="s">
        <v>2648</v>
      </c>
      <c r="JA153" t="s">
        <v>2648</v>
      </c>
      <c r="JB153" t="s">
        <v>2648</v>
      </c>
      <c r="JC153" t="s">
        <v>2648</v>
      </c>
      <c r="JD153" t="s">
        <v>12096</v>
      </c>
      <c r="JE153" t="s">
        <v>12093</v>
      </c>
      <c r="JF153" t="s">
        <v>12094</v>
      </c>
    </row>
    <row r="154" spans="1:266" x14ac:dyDescent="0.3">
      <c r="A154" t="s">
        <v>922</v>
      </c>
      <c r="B154" t="s">
        <v>1171</v>
      </c>
      <c r="C154" t="s">
        <v>1172</v>
      </c>
      <c r="D154" t="s">
        <v>147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-1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1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1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1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1.097559711815413</v>
      </c>
      <c r="IA154">
        <v>0.48561855423254607</v>
      </c>
      <c r="IB154">
        <v>-0.57048319691905436</v>
      </c>
      <c r="IC154">
        <v>-1.0144877516050126</v>
      </c>
      <c r="ID154">
        <v>0.67648997477875572</v>
      </c>
      <c r="IE154">
        <v>1.7752430411240601</v>
      </c>
      <c r="IF154">
        <v>-1.2508311878086</v>
      </c>
      <c r="IG154">
        <v>0.73223275278833333</v>
      </c>
      <c r="IH154">
        <v>0.94899792706385944</v>
      </c>
      <c r="II154">
        <v>-0.29025957326050889</v>
      </c>
      <c r="IJ154">
        <v>0.28023667544693698</v>
      </c>
      <c r="IK154" t="s">
        <v>2643</v>
      </c>
      <c r="IL154" t="s">
        <v>2625</v>
      </c>
      <c r="IM154">
        <v>0</v>
      </c>
      <c r="IN154">
        <v>0</v>
      </c>
      <c r="IO154">
        <v>0</v>
      </c>
      <c r="IP154">
        <v>0</v>
      </c>
      <c r="IQ154">
        <v>0</v>
      </c>
      <c r="IR154">
        <v>0</v>
      </c>
      <c r="IS154">
        <v>0</v>
      </c>
      <c r="IT154">
        <v>143</v>
      </c>
      <c r="IU154">
        <v>203</v>
      </c>
      <c r="IV154">
        <v>34</v>
      </c>
      <c r="IW154" t="s">
        <v>2648</v>
      </c>
      <c r="IX154" t="s">
        <v>2648</v>
      </c>
      <c r="IY154" t="s">
        <v>2648</v>
      </c>
      <c r="IZ154" t="s">
        <v>2648</v>
      </c>
      <c r="JA154" t="s">
        <v>2648</v>
      </c>
      <c r="JB154" t="s">
        <v>2648</v>
      </c>
      <c r="JC154" t="s">
        <v>2648</v>
      </c>
      <c r="JD154" t="s">
        <v>12093</v>
      </c>
      <c r="JE154" t="s">
        <v>12093</v>
      </c>
      <c r="JF154" t="s">
        <v>12093</v>
      </c>
    </row>
    <row r="155" spans="1:266" x14ac:dyDescent="0.3">
      <c r="A155" t="s">
        <v>867</v>
      </c>
      <c r="B155" t="s">
        <v>1173</v>
      </c>
      <c r="C155" t="s">
        <v>1174</v>
      </c>
      <c r="D155" t="s">
        <v>148</v>
      </c>
      <c r="E155">
        <v>0</v>
      </c>
      <c r="F155">
        <v>2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-1</v>
      </c>
      <c r="S155">
        <v>0</v>
      </c>
      <c r="T155">
        <v>0</v>
      </c>
      <c r="U155">
        <v>0</v>
      </c>
      <c r="V155">
        <v>-1</v>
      </c>
      <c r="W155">
        <v>-1</v>
      </c>
      <c r="X155">
        <v>0</v>
      </c>
      <c r="Y155">
        <v>1</v>
      </c>
      <c r="Z155">
        <v>0</v>
      </c>
      <c r="AA155">
        <v>0</v>
      </c>
      <c r="AB155">
        <v>0</v>
      </c>
      <c r="AC155">
        <v>0</v>
      </c>
      <c r="AD155">
        <v>-1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-1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-1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-1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1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-1.6369060795866088</v>
      </c>
      <c r="IA155">
        <v>0.12095165796203874</v>
      </c>
      <c r="IB155">
        <v>-1.1864177172084883E-2</v>
      </c>
      <c r="IC155">
        <v>-1.4550624859428383</v>
      </c>
      <c r="ID155">
        <v>2.0655368323194025</v>
      </c>
      <c r="IE155">
        <v>0.23491239201540759</v>
      </c>
      <c r="IF155">
        <v>-1.0584641372364569</v>
      </c>
      <c r="IG155">
        <v>-0.28319979132608963</v>
      </c>
      <c r="IH155">
        <v>3.7142188181276598E-3</v>
      </c>
      <c r="II155">
        <v>-1.337637010246139</v>
      </c>
      <c r="IJ155">
        <v>6.646490236823265</v>
      </c>
      <c r="IK155" t="s">
        <v>2625</v>
      </c>
      <c r="IL155">
        <v>0</v>
      </c>
      <c r="IM155">
        <v>0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226</v>
      </c>
      <c r="IU155">
        <v>291</v>
      </c>
      <c r="IV155" t="s">
        <v>2648</v>
      </c>
      <c r="IW155" t="s">
        <v>2648</v>
      </c>
      <c r="IX155" t="s">
        <v>2648</v>
      </c>
      <c r="IY155" t="s">
        <v>2648</v>
      </c>
      <c r="IZ155" t="s">
        <v>2648</v>
      </c>
      <c r="JA155" t="s">
        <v>2648</v>
      </c>
      <c r="JB155" t="s">
        <v>2648</v>
      </c>
      <c r="JC155" t="s">
        <v>2648</v>
      </c>
      <c r="JD155" t="s">
        <v>12093</v>
      </c>
      <c r="JE155" t="s">
        <v>12093</v>
      </c>
      <c r="JF155" t="s">
        <v>12093</v>
      </c>
    </row>
    <row r="156" spans="1:266" x14ac:dyDescent="0.3">
      <c r="A156" t="s">
        <v>881</v>
      </c>
      <c r="B156" t="s">
        <v>1175</v>
      </c>
      <c r="C156" t="s">
        <v>1176</v>
      </c>
      <c r="D156" t="s">
        <v>149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-1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-1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-1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-1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1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1.4929171178425018</v>
      </c>
      <c r="IA156">
        <v>0.45921950014613039</v>
      </c>
      <c r="IB156">
        <v>1.7529213104693746</v>
      </c>
      <c r="IC156">
        <v>0.57598693768774167</v>
      </c>
      <c r="ID156">
        <v>-7.3024399579527553E-3</v>
      </c>
      <c r="IE156">
        <v>-5.0269640889468753E-2</v>
      </c>
      <c r="IF156">
        <v>-0.94885364787464765</v>
      </c>
      <c r="IG156">
        <v>-0.47684845195002978</v>
      </c>
      <c r="IH156">
        <v>2.0706348313072773</v>
      </c>
      <c r="II156">
        <v>-0.88890357513965756</v>
      </c>
      <c r="IJ156">
        <v>0.15630117814571001</v>
      </c>
      <c r="IK156">
        <v>0</v>
      </c>
      <c r="IL156">
        <v>0</v>
      </c>
      <c r="IM156">
        <v>0</v>
      </c>
      <c r="IN156">
        <v>0</v>
      </c>
      <c r="IO156">
        <v>0</v>
      </c>
      <c r="IP156">
        <v>0</v>
      </c>
      <c r="IQ156">
        <v>0</v>
      </c>
      <c r="IR156" t="s">
        <v>2625</v>
      </c>
      <c r="IS156">
        <v>0</v>
      </c>
      <c r="IT156">
        <v>532</v>
      </c>
      <c r="IU156" t="s">
        <v>2648</v>
      </c>
      <c r="IV156" t="s">
        <v>2648</v>
      </c>
      <c r="IW156" t="s">
        <v>2648</v>
      </c>
      <c r="IX156" t="s">
        <v>2648</v>
      </c>
      <c r="IY156" t="s">
        <v>2648</v>
      </c>
      <c r="IZ156" t="s">
        <v>2648</v>
      </c>
      <c r="JA156" t="s">
        <v>2648</v>
      </c>
      <c r="JB156">
        <v>6</v>
      </c>
      <c r="JC156" t="s">
        <v>2648</v>
      </c>
      <c r="JD156" t="s">
        <v>12093</v>
      </c>
      <c r="JE156" t="s">
        <v>12093</v>
      </c>
      <c r="JF156" t="s">
        <v>12093</v>
      </c>
    </row>
    <row r="157" spans="1:266" x14ac:dyDescent="0.3">
      <c r="A157" t="s">
        <v>912</v>
      </c>
      <c r="B157" t="s">
        <v>1177</v>
      </c>
      <c r="C157" t="s">
        <v>1178</v>
      </c>
      <c r="D157" t="s">
        <v>150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1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1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1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-1.2136552363636912</v>
      </c>
      <c r="IA157">
        <v>0.49736612822830117</v>
      </c>
      <c r="IB157">
        <v>-0.86225630271629883</v>
      </c>
      <c r="IC157">
        <v>0.51281371973769585</v>
      </c>
      <c r="ID157">
        <v>-7.3024399579527553E-3</v>
      </c>
      <c r="IE157">
        <v>-1.2035788369070552</v>
      </c>
      <c r="IF157">
        <v>-0.63904491488030335</v>
      </c>
      <c r="IG157">
        <v>-0.90215546169700511</v>
      </c>
      <c r="IH157">
        <v>-1.1021513162420069</v>
      </c>
      <c r="II157">
        <v>-0.58526856976360464</v>
      </c>
      <c r="IJ157">
        <v>-0.20568350070851807</v>
      </c>
      <c r="IK157">
        <v>0</v>
      </c>
      <c r="IL157">
        <v>0</v>
      </c>
      <c r="IM157">
        <v>0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 t="s">
        <v>2648</v>
      </c>
      <c r="IU157" t="s">
        <v>2648</v>
      </c>
      <c r="IV157" t="s">
        <v>2648</v>
      </c>
      <c r="IW157" t="s">
        <v>2648</v>
      </c>
      <c r="IX157" t="s">
        <v>2648</v>
      </c>
      <c r="IY157" t="s">
        <v>2648</v>
      </c>
      <c r="IZ157" t="s">
        <v>2648</v>
      </c>
      <c r="JA157" t="s">
        <v>2648</v>
      </c>
      <c r="JB157" t="s">
        <v>2648</v>
      </c>
      <c r="JC157" t="s">
        <v>2648</v>
      </c>
      <c r="JD157" t="s">
        <v>12093</v>
      </c>
      <c r="JE157" t="s">
        <v>12093</v>
      </c>
      <c r="JF157" t="s">
        <v>12093</v>
      </c>
    </row>
    <row r="158" spans="1:266" x14ac:dyDescent="0.3">
      <c r="A158" t="s">
        <v>875</v>
      </c>
      <c r="B158" t="s">
        <v>1179</v>
      </c>
      <c r="C158" t="s">
        <v>1180</v>
      </c>
      <c r="D158" t="s">
        <v>151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0.13623026568246591</v>
      </c>
      <c r="IA158">
        <v>-0.20307263982011861</v>
      </c>
      <c r="IB158">
        <v>0.25965974807884951</v>
      </c>
      <c r="IC158">
        <v>0.88487771153672368</v>
      </c>
      <c r="ID158">
        <v>0.21366091620081584</v>
      </c>
      <c r="IE158">
        <v>-1.2748029915449381</v>
      </c>
      <c r="IF158">
        <v>0.83722033105143867</v>
      </c>
      <c r="IG158">
        <v>-0.52506599220587202</v>
      </c>
      <c r="IH158">
        <v>-1.7524215775893024</v>
      </c>
      <c r="II158">
        <v>0.31338482139102758</v>
      </c>
      <c r="IJ158">
        <v>-2.7066302833216548E-2</v>
      </c>
      <c r="IK158">
        <v>0</v>
      </c>
      <c r="IL158">
        <v>0</v>
      </c>
      <c r="IM158">
        <v>0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 t="s">
        <v>2648</v>
      </c>
      <c r="IU158" t="s">
        <v>2648</v>
      </c>
      <c r="IV158" t="s">
        <v>2648</v>
      </c>
      <c r="IW158" t="s">
        <v>2648</v>
      </c>
      <c r="IX158" t="s">
        <v>2648</v>
      </c>
      <c r="IY158" t="s">
        <v>2648</v>
      </c>
      <c r="IZ158" t="s">
        <v>2648</v>
      </c>
      <c r="JA158" t="s">
        <v>2648</v>
      </c>
      <c r="JB158" t="s">
        <v>2648</v>
      </c>
      <c r="JC158" t="s">
        <v>2648</v>
      </c>
      <c r="JD158" t="s">
        <v>12093</v>
      </c>
      <c r="JE158" t="s">
        <v>12093</v>
      </c>
      <c r="JF158" t="s">
        <v>12093</v>
      </c>
    </row>
    <row r="159" spans="1:266" x14ac:dyDescent="0.3">
      <c r="A159" t="s">
        <v>881</v>
      </c>
      <c r="B159" t="s">
        <v>1181</v>
      </c>
      <c r="C159" t="s">
        <v>1182</v>
      </c>
      <c r="D159" t="s">
        <v>152</v>
      </c>
      <c r="E159">
        <v>1</v>
      </c>
      <c r="F159">
        <v>0</v>
      </c>
      <c r="G159">
        <v>1</v>
      </c>
      <c r="H159">
        <v>0</v>
      </c>
      <c r="I159">
        <v>1</v>
      </c>
      <c r="J159">
        <v>0</v>
      </c>
      <c r="K159">
        <v>1</v>
      </c>
      <c r="L159">
        <v>0</v>
      </c>
      <c r="M159">
        <v>1</v>
      </c>
      <c r="N159">
        <v>0</v>
      </c>
      <c r="O159">
        <v>0</v>
      </c>
      <c r="P159">
        <v>0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0</v>
      </c>
      <c r="W159">
        <v>0</v>
      </c>
      <c r="X159">
        <v>2</v>
      </c>
      <c r="Y159">
        <v>1</v>
      </c>
      <c r="Z159">
        <v>1</v>
      </c>
      <c r="AA159">
        <v>1</v>
      </c>
      <c r="AB159">
        <v>0</v>
      </c>
      <c r="AC159">
        <v>0</v>
      </c>
      <c r="AD159">
        <v>0</v>
      </c>
      <c r="AE159">
        <v>0</v>
      </c>
      <c r="AF159">
        <v>1</v>
      </c>
      <c r="AG159">
        <v>0</v>
      </c>
      <c r="AH159">
        <v>0</v>
      </c>
      <c r="AI159">
        <v>1</v>
      </c>
      <c r="AJ159">
        <v>1</v>
      </c>
      <c r="AK159">
        <v>1</v>
      </c>
      <c r="AL159">
        <v>0</v>
      </c>
      <c r="AM159">
        <v>0</v>
      </c>
      <c r="AN159">
        <v>1</v>
      </c>
      <c r="AO159">
        <v>1</v>
      </c>
      <c r="AP159">
        <v>1</v>
      </c>
      <c r="AQ159">
        <v>0</v>
      </c>
      <c r="AR159">
        <v>1</v>
      </c>
      <c r="AS159">
        <v>0</v>
      </c>
      <c r="AT159">
        <v>0</v>
      </c>
      <c r="AU159">
        <v>1</v>
      </c>
      <c r="AV159">
        <v>0</v>
      </c>
      <c r="AW159">
        <v>0</v>
      </c>
      <c r="AX159">
        <v>0</v>
      </c>
      <c r="AY159">
        <v>1</v>
      </c>
      <c r="AZ159">
        <v>1</v>
      </c>
      <c r="BA159">
        <v>0</v>
      </c>
      <c r="BB159">
        <v>1</v>
      </c>
      <c r="BC159">
        <v>0</v>
      </c>
      <c r="BD159">
        <v>1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1</v>
      </c>
      <c r="BK159">
        <v>1</v>
      </c>
      <c r="BL159">
        <v>0</v>
      </c>
      <c r="BM159">
        <v>1</v>
      </c>
      <c r="BN159">
        <v>0</v>
      </c>
      <c r="BO159">
        <v>1</v>
      </c>
      <c r="BP159">
        <v>1</v>
      </c>
      <c r="BQ159">
        <v>0</v>
      </c>
      <c r="BR159">
        <v>0</v>
      </c>
      <c r="BS159">
        <v>1</v>
      </c>
      <c r="BT159">
        <v>1</v>
      </c>
      <c r="BU159">
        <v>2</v>
      </c>
      <c r="BV159">
        <v>1</v>
      </c>
      <c r="BW159">
        <v>0</v>
      </c>
      <c r="BX159">
        <v>0</v>
      </c>
      <c r="BY159">
        <v>0</v>
      </c>
      <c r="BZ159">
        <v>1</v>
      </c>
      <c r="CA159">
        <v>0</v>
      </c>
      <c r="CB159">
        <v>0</v>
      </c>
      <c r="CC159">
        <v>1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1</v>
      </c>
      <c r="CJ159">
        <v>1</v>
      </c>
      <c r="CK159">
        <v>0</v>
      </c>
      <c r="CL159">
        <v>0</v>
      </c>
      <c r="CM159">
        <v>0</v>
      </c>
      <c r="CN159">
        <v>0</v>
      </c>
      <c r="CO159">
        <v>1</v>
      </c>
      <c r="CP159">
        <v>0</v>
      </c>
      <c r="CQ159">
        <v>1</v>
      </c>
      <c r="CR159">
        <v>0</v>
      </c>
      <c r="CS159">
        <v>1</v>
      </c>
      <c r="CT159">
        <v>1</v>
      </c>
      <c r="CU159">
        <v>0</v>
      </c>
      <c r="CV159">
        <v>1</v>
      </c>
      <c r="CW159">
        <v>0</v>
      </c>
      <c r="CX159">
        <v>0</v>
      </c>
      <c r="CY159">
        <v>1</v>
      </c>
      <c r="CZ159">
        <v>1</v>
      </c>
      <c r="DA159">
        <v>0</v>
      </c>
      <c r="DB159">
        <v>0</v>
      </c>
      <c r="DC159">
        <v>1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1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1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0</v>
      </c>
      <c r="HZ159">
        <v>-0.17468682864538007</v>
      </c>
      <c r="IA159">
        <v>0.43161890391300256</v>
      </c>
      <c r="IB159">
        <v>3.9119464714374947</v>
      </c>
      <c r="IC159">
        <v>-0.79074050081746217</v>
      </c>
      <c r="ID159">
        <v>1.0592263441852452</v>
      </c>
      <c r="IE159">
        <v>1.6175174983063598</v>
      </c>
      <c r="IF159">
        <v>9.9427907796139164E-2</v>
      </c>
      <c r="IG159">
        <v>1.0298781543208662</v>
      </c>
      <c r="IH159">
        <v>1.8952630036861595</v>
      </c>
      <c r="II159">
        <v>0.67932935132532013</v>
      </c>
      <c r="IJ159">
        <v>0.39028340014158569</v>
      </c>
      <c r="IK159" t="s">
        <v>2642</v>
      </c>
      <c r="IL159" t="s">
        <v>2625</v>
      </c>
      <c r="IM159">
        <v>0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289</v>
      </c>
      <c r="IU159">
        <v>308</v>
      </c>
      <c r="IV159">
        <v>17</v>
      </c>
      <c r="IW159" t="s">
        <v>2648</v>
      </c>
      <c r="IX159" t="s">
        <v>2648</v>
      </c>
      <c r="IY159" t="s">
        <v>2648</v>
      </c>
      <c r="IZ159" t="s">
        <v>2648</v>
      </c>
      <c r="JA159" t="s">
        <v>2648</v>
      </c>
      <c r="JB159" t="s">
        <v>2648</v>
      </c>
      <c r="JC159" t="s">
        <v>2648</v>
      </c>
      <c r="JD159" t="s">
        <v>2631</v>
      </c>
      <c r="JE159" t="s">
        <v>12093</v>
      </c>
      <c r="JF159" t="s">
        <v>12093</v>
      </c>
    </row>
    <row r="160" spans="1:266" x14ac:dyDescent="0.3">
      <c r="A160" t="s">
        <v>878</v>
      </c>
      <c r="B160" t="s">
        <v>1183</v>
      </c>
      <c r="C160" t="s">
        <v>1184</v>
      </c>
      <c r="D160" t="s">
        <v>153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0</v>
      </c>
      <c r="HZ160">
        <v>1.5184372336359799</v>
      </c>
      <c r="IA160">
        <v>-0.49597668079687918</v>
      </c>
      <c r="IB160">
        <v>1.3226888480843078</v>
      </c>
      <c r="IC160">
        <v>-2.5208281599976523</v>
      </c>
      <c r="ID160">
        <v>-7.3024399579527553E-3</v>
      </c>
      <c r="IE160">
        <v>0.39474100993486166</v>
      </c>
      <c r="IF160">
        <v>-0.15790823539500604</v>
      </c>
      <c r="IG160">
        <v>-0.64890528363967948</v>
      </c>
      <c r="IH160">
        <v>1.2784247846370682</v>
      </c>
      <c r="II160">
        <v>-0.48185072935573131</v>
      </c>
      <c r="IJ160">
        <v>7.1720512173223103E-2</v>
      </c>
      <c r="IK160">
        <v>0</v>
      </c>
      <c r="IL160">
        <v>0</v>
      </c>
      <c r="IM160">
        <v>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 t="s">
        <v>2648</v>
      </c>
      <c r="IU160" t="s">
        <v>2648</v>
      </c>
      <c r="IV160" t="s">
        <v>2648</v>
      </c>
      <c r="IW160" t="s">
        <v>2648</v>
      </c>
      <c r="IX160" t="s">
        <v>2648</v>
      </c>
      <c r="IY160" t="s">
        <v>2648</v>
      </c>
      <c r="IZ160" t="s">
        <v>2648</v>
      </c>
      <c r="JA160" t="s">
        <v>2648</v>
      </c>
      <c r="JB160" t="s">
        <v>2648</v>
      </c>
      <c r="JC160" t="s">
        <v>2648</v>
      </c>
      <c r="JD160" t="s">
        <v>12093</v>
      </c>
      <c r="JE160" t="s">
        <v>12093</v>
      </c>
      <c r="JF160" t="s">
        <v>12093</v>
      </c>
    </row>
    <row r="161" spans="1:266" x14ac:dyDescent="0.3">
      <c r="A161" t="s">
        <v>912</v>
      </c>
      <c r="B161" t="s">
        <v>1185</v>
      </c>
      <c r="C161" t="s">
        <v>1186</v>
      </c>
      <c r="D161" t="s">
        <v>154</v>
      </c>
      <c r="E161">
        <v>0</v>
      </c>
      <c r="F161">
        <v>-1</v>
      </c>
      <c r="G161">
        <v>-1</v>
      </c>
      <c r="H161">
        <v>0</v>
      </c>
      <c r="I161">
        <v>-1</v>
      </c>
      <c r="J161">
        <v>-1</v>
      </c>
      <c r="K161">
        <v>0</v>
      </c>
      <c r="L161">
        <v>-1</v>
      </c>
      <c r="M161">
        <v>0</v>
      </c>
      <c r="N161">
        <v>0</v>
      </c>
      <c r="O161">
        <v>-1</v>
      </c>
      <c r="P161">
        <v>0</v>
      </c>
      <c r="Q161">
        <v>-1</v>
      </c>
      <c r="R161">
        <v>-1</v>
      </c>
      <c r="S161">
        <v>0</v>
      </c>
      <c r="T161">
        <v>-1</v>
      </c>
      <c r="U161">
        <v>-1</v>
      </c>
      <c r="V161">
        <v>-1</v>
      </c>
      <c r="W161">
        <v>-1</v>
      </c>
      <c r="X161">
        <v>-1</v>
      </c>
      <c r="Y161">
        <v>-1</v>
      </c>
      <c r="Z161">
        <v>-1</v>
      </c>
      <c r="AA161">
        <v>-1</v>
      </c>
      <c r="AB161">
        <v>0</v>
      </c>
      <c r="AC161">
        <v>-1</v>
      </c>
      <c r="AD161">
        <v>-1</v>
      </c>
      <c r="AE161">
        <v>-1</v>
      </c>
      <c r="AF161">
        <v>-1</v>
      </c>
      <c r="AG161">
        <v>0</v>
      </c>
      <c r="AH161">
        <v>0</v>
      </c>
      <c r="AI161">
        <v>0</v>
      </c>
      <c r="AJ161">
        <v>0</v>
      </c>
      <c r="AK161">
        <v>-1</v>
      </c>
      <c r="AL161">
        <v>-1</v>
      </c>
      <c r="AM161">
        <v>0</v>
      </c>
      <c r="AN161">
        <v>0</v>
      </c>
      <c r="AO161">
        <v>0</v>
      </c>
      <c r="AP161">
        <v>-1</v>
      </c>
      <c r="AQ161">
        <v>0</v>
      </c>
      <c r="AR161">
        <v>-1</v>
      </c>
      <c r="AS161">
        <v>0</v>
      </c>
      <c r="AT161">
        <v>-1</v>
      </c>
      <c r="AU161">
        <v>-1</v>
      </c>
      <c r="AV161">
        <v>0</v>
      </c>
      <c r="AW161">
        <v>-1</v>
      </c>
      <c r="AX161">
        <v>0</v>
      </c>
      <c r="AY161">
        <v>-1</v>
      </c>
      <c r="AZ161">
        <v>0</v>
      </c>
      <c r="BA161">
        <v>-1</v>
      </c>
      <c r="BB161">
        <v>0</v>
      </c>
      <c r="BC161">
        <v>0</v>
      </c>
      <c r="BD161">
        <v>0</v>
      </c>
      <c r="BE161">
        <v>0</v>
      </c>
      <c r="BF161">
        <v>-1</v>
      </c>
      <c r="BG161">
        <v>0</v>
      </c>
      <c r="BH161">
        <v>0</v>
      </c>
      <c r="BI161">
        <v>0</v>
      </c>
      <c r="BJ161">
        <v>-1</v>
      </c>
      <c r="BK161">
        <v>0</v>
      </c>
      <c r="BL161">
        <v>-1</v>
      </c>
      <c r="BM161">
        <v>-1</v>
      </c>
      <c r="BN161">
        <v>-1</v>
      </c>
      <c r="BO161">
        <v>0</v>
      </c>
      <c r="BP161">
        <v>-1</v>
      </c>
      <c r="BQ161">
        <v>0</v>
      </c>
      <c r="BR161">
        <v>-1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-1</v>
      </c>
      <c r="BY161">
        <v>0</v>
      </c>
      <c r="BZ161">
        <v>-1</v>
      </c>
      <c r="CA161">
        <v>-1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-1</v>
      </c>
      <c r="CH161">
        <v>0</v>
      </c>
      <c r="CI161">
        <v>0</v>
      </c>
      <c r="CJ161">
        <v>-1</v>
      </c>
      <c r="CK161">
        <v>-1</v>
      </c>
      <c r="CL161">
        <v>-1</v>
      </c>
      <c r="CM161">
        <v>0</v>
      </c>
      <c r="CN161">
        <v>0</v>
      </c>
      <c r="CO161">
        <v>0</v>
      </c>
      <c r="CP161">
        <v>-1</v>
      </c>
      <c r="CQ161">
        <v>-1</v>
      </c>
      <c r="CR161">
        <v>-1</v>
      </c>
      <c r="CS161">
        <v>-1</v>
      </c>
      <c r="CT161">
        <v>-1</v>
      </c>
      <c r="CU161">
        <v>-1</v>
      </c>
      <c r="CV161">
        <v>0</v>
      </c>
      <c r="CW161">
        <v>-1</v>
      </c>
      <c r="CX161">
        <v>0</v>
      </c>
      <c r="CY161">
        <v>-1</v>
      </c>
      <c r="CZ161">
        <v>0</v>
      </c>
      <c r="DA161">
        <v>0</v>
      </c>
      <c r="DB161">
        <v>-1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1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1</v>
      </c>
      <c r="HZ161">
        <v>0.86759391369290184</v>
      </c>
      <c r="IA161">
        <v>0.16717050100024378</v>
      </c>
      <c r="IB161">
        <v>-0.80401340943388222</v>
      </c>
      <c r="IC161">
        <v>1.1069621813493791</v>
      </c>
      <c r="ID161">
        <v>1.7182755863908366E-2</v>
      </c>
      <c r="IE161">
        <v>0.50094780827282814</v>
      </c>
      <c r="IF161">
        <v>-0.68415112734308536</v>
      </c>
      <c r="IG161">
        <v>0.34043009299795041</v>
      </c>
      <c r="IH161">
        <v>-1.7363661026479378</v>
      </c>
      <c r="II161">
        <v>-0.78108048041428513</v>
      </c>
      <c r="IJ161">
        <v>6.990876291377119</v>
      </c>
      <c r="IK161">
        <v>0</v>
      </c>
      <c r="IL161">
        <v>0</v>
      </c>
      <c r="IM161">
        <v>0</v>
      </c>
      <c r="IN161">
        <v>0</v>
      </c>
      <c r="IO161">
        <v>0</v>
      </c>
      <c r="IP161" t="s">
        <v>2633</v>
      </c>
      <c r="IQ161">
        <v>0</v>
      </c>
      <c r="IR161">
        <v>0</v>
      </c>
      <c r="IS161">
        <v>0</v>
      </c>
      <c r="IT161">
        <v>479</v>
      </c>
      <c r="IU161" t="s">
        <v>2648</v>
      </c>
      <c r="IV161" t="s">
        <v>2648</v>
      </c>
      <c r="IW161" t="s">
        <v>2648</v>
      </c>
      <c r="IX161" t="s">
        <v>2648</v>
      </c>
      <c r="IY161" t="s">
        <v>2648</v>
      </c>
      <c r="IZ161">
        <v>62</v>
      </c>
      <c r="JA161" t="s">
        <v>2648</v>
      </c>
      <c r="JB161" t="s">
        <v>2648</v>
      </c>
      <c r="JC161" t="s">
        <v>2648</v>
      </c>
      <c r="JD161" t="s">
        <v>12093</v>
      </c>
      <c r="JE161" t="s">
        <v>12096</v>
      </c>
      <c r="JF161" t="s">
        <v>12093</v>
      </c>
    </row>
    <row r="162" spans="1:266" x14ac:dyDescent="0.3">
      <c r="A162" t="s">
        <v>912</v>
      </c>
      <c r="B162" t="s">
        <v>1187</v>
      </c>
      <c r="C162" t="s">
        <v>1188</v>
      </c>
      <c r="D162" t="s">
        <v>155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-2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1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-0.68176751911530031</v>
      </c>
      <c r="IA162">
        <v>-1.1993346086901551</v>
      </c>
      <c r="IB162">
        <v>-0.40096162743338143</v>
      </c>
      <c r="IC162">
        <v>-1.2332270390272386</v>
      </c>
      <c r="ID162">
        <v>-7.3024399579527553E-3</v>
      </c>
      <c r="IE162">
        <v>1.0146857911740206</v>
      </c>
      <c r="IF162">
        <v>1.0114494712243631</v>
      </c>
      <c r="IG162">
        <v>0.19040791285913303</v>
      </c>
      <c r="IH162">
        <v>0.38424901374198628</v>
      </c>
      <c r="II162">
        <v>-0.31293778266204841</v>
      </c>
      <c r="IJ162">
        <v>-0.20528137907672286</v>
      </c>
      <c r="IK162" t="s">
        <v>2625</v>
      </c>
      <c r="IL162" t="s">
        <v>2644</v>
      </c>
      <c r="IM162">
        <v>0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0</v>
      </c>
      <c r="IT162">
        <v>359</v>
      </c>
      <c r="IU162">
        <v>128</v>
      </c>
      <c r="IV162">
        <v>103</v>
      </c>
      <c r="IW162" t="s">
        <v>2648</v>
      </c>
      <c r="IX162" t="s">
        <v>2648</v>
      </c>
      <c r="IY162" t="s">
        <v>2648</v>
      </c>
      <c r="IZ162" t="s">
        <v>2648</v>
      </c>
      <c r="JA162" t="s">
        <v>2648</v>
      </c>
      <c r="JB162" t="s">
        <v>2648</v>
      </c>
      <c r="JC162" t="s">
        <v>2648</v>
      </c>
      <c r="JD162" t="s">
        <v>12093</v>
      </c>
      <c r="JE162" t="s">
        <v>12093</v>
      </c>
      <c r="JF162" t="s">
        <v>12093</v>
      </c>
    </row>
    <row r="163" spans="1:266" x14ac:dyDescent="0.3">
      <c r="A163" t="s">
        <v>922</v>
      </c>
      <c r="B163" t="s">
        <v>1189</v>
      </c>
      <c r="C163" t="s">
        <v>1190</v>
      </c>
      <c r="D163" t="s">
        <v>156</v>
      </c>
      <c r="E163">
        <v>0</v>
      </c>
      <c r="F163">
        <v>0</v>
      </c>
      <c r="G163">
        <v>1</v>
      </c>
      <c r="H163">
        <v>1</v>
      </c>
      <c r="I163">
        <v>1</v>
      </c>
      <c r="J163">
        <v>1</v>
      </c>
      <c r="K163">
        <v>0</v>
      </c>
      <c r="L163">
        <v>1</v>
      </c>
      <c r="M163">
        <v>0</v>
      </c>
      <c r="N163">
        <v>1</v>
      </c>
      <c r="O163">
        <v>0</v>
      </c>
      <c r="P163">
        <v>1</v>
      </c>
      <c r="Q163">
        <v>1</v>
      </c>
      <c r="R163">
        <v>0</v>
      </c>
      <c r="S163">
        <v>1</v>
      </c>
      <c r="T163">
        <v>1</v>
      </c>
      <c r="U163">
        <v>0</v>
      </c>
      <c r="V163">
        <v>1</v>
      </c>
      <c r="W163">
        <v>0</v>
      </c>
      <c r="X163">
        <v>1</v>
      </c>
      <c r="Y163">
        <v>0</v>
      </c>
      <c r="Z163">
        <v>1</v>
      </c>
      <c r="AA163">
        <v>0</v>
      </c>
      <c r="AB163">
        <v>-1</v>
      </c>
      <c r="AC163">
        <v>1</v>
      </c>
      <c r="AD163">
        <v>1</v>
      </c>
      <c r="AE163">
        <v>0</v>
      </c>
      <c r="AF163">
        <v>0</v>
      </c>
      <c r="AG163">
        <v>0</v>
      </c>
      <c r="AH163">
        <v>-1</v>
      </c>
      <c r="AI163">
        <v>1</v>
      </c>
      <c r="AJ163">
        <v>1</v>
      </c>
      <c r="AK163">
        <v>1</v>
      </c>
      <c r="AL163">
        <v>1</v>
      </c>
      <c r="AM163">
        <v>0</v>
      </c>
      <c r="AN163">
        <v>-1</v>
      </c>
      <c r="AO163">
        <v>0</v>
      </c>
      <c r="AP163">
        <v>1</v>
      </c>
      <c r="AQ163">
        <v>1</v>
      </c>
      <c r="AR163">
        <v>1</v>
      </c>
      <c r="AS163">
        <v>1</v>
      </c>
      <c r="AT163">
        <v>1</v>
      </c>
      <c r="AU163">
        <v>1</v>
      </c>
      <c r="AV163">
        <v>-1</v>
      </c>
      <c r="AW163">
        <v>0</v>
      </c>
      <c r="AX163">
        <v>0</v>
      </c>
      <c r="AY163">
        <v>1</v>
      </c>
      <c r="AZ163">
        <v>1</v>
      </c>
      <c r="BA163">
        <v>0</v>
      </c>
      <c r="BB163">
        <v>0</v>
      </c>
      <c r="BC163">
        <v>2</v>
      </c>
      <c r="BD163">
        <v>1</v>
      </c>
      <c r="BE163">
        <v>-1</v>
      </c>
      <c r="BF163">
        <v>1</v>
      </c>
      <c r="BG163">
        <v>1</v>
      </c>
      <c r="BH163">
        <v>0</v>
      </c>
      <c r="BI163">
        <v>0</v>
      </c>
      <c r="BJ163">
        <v>0</v>
      </c>
      <c r="BK163">
        <v>1</v>
      </c>
      <c r="BL163">
        <v>1</v>
      </c>
      <c r="BM163">
        <v>1</v>
      </c>
      <c r="BN163">
        <v>1</v>
      </c>
      <c r="BO163">
        <v>-1</v>
      </c>
      <c r="BP163">
        <v>2</v>
      </c>
      <c r="BQ163">
        <v>-1</v>
      </c>
      <c r="BR163">
        <v>0</v>
      </c>
      <c r="BS163">
        <v>1</v>
      </c>
      <c r="BT163">
        <v>1</v>
      </c>
      <c r="BU163">
        <v>2</v>
      </c>
      <c r="BV163">
        <v>1</v>
      </c>
      <c r="BW163">
        <v>1</v>
      </c>
      <c r="BX163">
        <v>0</v>
      </c>
      <c r="BY163">
        <v>0</v>
      </c>
      <c r="BZ163">
        <v>1</v>
      </c>
      <c r="CA163">
        <v>1</v>
      </c>
      <c r="CB163">
        <v>0</v>
      </c>
      <c r="CC163">
        <v>1</v>
      </c>
      <c r="CD163">
        <v>1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1</v>
      </c>
      <c r="CK163">
        <v>0</v>
      </c>
      <c r="CL163">
        <v>0</v>
      </c>
      <c r="CM163">
        <v>0</v>
      </c>
      <c r="CN163">
        <v>0</v>
      </c>
      <c r="CO163">
        <v>1</v>
      </c>
      <c r="CP163">
        <v>1</v>
      </c>
      <c r="CQ163">
        <v>1</v>
      </c>
      <c r="CR163">
        <v>1</v>
      </c>
      <c r="CS163">
        <v>1</v>
      </c>
      <c r="CT163">
        <v>1</v>
      </c>
      <c r="CU163">
        <v>0</v>
      </c>
      <c r="CV163">
        <v>0</v>
      </c>
      <c r="CW163">
        <v>0</v>
      </c>
      <c r="CX163">
        <v>-1</v>
      </c>
      <c r="CY163">
        <v>1</v>
      </c>
      <c r="CZ163">
        <v>0</v>
      </c>
      <c r="DA163">
        <v>0</v>
      </c>
      <c r="DB163">
        <v>0</v>
      </c>
      <c r="DC163">
        <v>1</v>
      </c>
      <c r="DD163">
        <v>1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1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1</v>
      </c>
      <c r="HE163">
        <v>1</v>
      </c>
      <c r="HF163">
        <v>0</v>
      </c>
      <c r="HG163">
        <v>1</v>
      </c>
      <c r="HH163">
        <v>0</v>
      </c>
      <c r="HI163">
        <v>1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1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0</v>
      </c>
      <c r="HZ163">
        <v>0.51694972927669303</v>
      </c>
      <c r="IA163">
        <v>0.2045924385586898</v>
      </c>
      <c r="IB163">
        <v>4.1185829989293286</v>
      </c>
      <c r="IC163">
        <v>-0.20137992880247646</v>
      </c>
      <c r="ID163">
        <v>0.16189663729807932</v>
      </c>
      <c r="IE163">
        <v>1.5769251815672576</v>
      </c>
      <c r="IF163">
        <v>0.63732640182902311</v>
      </c>
      <c r="IG163">
        <v>0.65853145881915098</v>
      </c>
      <c r="IH163">
        <v>0.92579023794878601</v>
      </c>
      <c r="II163">
        <v>0.68221513468130301</v>
      </c>
      <c r="IJ163">
        <v>0.25940509605215523</v>
      </c>
      <c r="IK163" t="s">
        <v>2633</v>
      </c>
      <c r="IL163" t="s">
        <v>2625</v>
      </c>
      <c r="IM163">
        <v>0</v>
      </c>
      <c r="IN163">
        <v>0</v>
      </c>
      <c r="IO163">
        <v>0</v>
      </c>
      <c r="IP163" t="s">
        <v>2643</v>
      </c>
      <c r="IQ163">
        <v>0</v>
      </c>
      <c r="IR163">
        <v>0</v>
      </c>
      <c r="IS163">
        <v>0</v>
      </c>
      <c r="IT163">
        <v>2</v>
      </c>
      <c r="IU163">
        <v>183</v>
      </c>
      <c r="IV163">
        <v>4</v>
      </c>
      <c r="IW163" t="s">
        <v>2648</v>
      </c>
      <c r="IX163" t="s">
        <v>2648</v>
      </c>
      <c r="IY163" t="s">
        <v>2648</v>
      </c>
      <c r="IZ163">
        <v>37</v>
      </c>
      <c r="JA163" t="s">
        <v>2648</v>
      </c>
      <c r="JB163" t="s">
        <v>2648</v>
      </c>
      <c r="JC163" t="s">
        <v>2648</v>
      </c>
      <c r="JD163" t="s">
        <v>12093</v>
      </c>
      <c r="JE163" t="s">
        <v>12093</v>
      </c>
      <c r="JF163" t="s">
        <v>12093</v>
      </c>
    </row>
    <row r="164" spans="1:266" x14ac:dyDescent="0.3">
      <c r="A164" t="s">
        <v>1147</v>
      </c>
      <c r="B164" t="s">
        <v>1191</v>
      </c>
      <c r="C164" t="s">
        <v>1192</v>
      </c>
      <c r="D164" t="s">
        <v>157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1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0</v>
      </c>
      <c r="HZ164">
        <v>-0.24223103905853413</v>
      </c>
      <c r="IA164">
        <v>-0.80088720548504866</v>
      </c>
      <c r="IB164">
        <v>-0.48967046215130161</v>
      </c>
      <c r="IC164">
        <v>-1.5301656572282185</v>
      </c>
      <c r="ID164">
        <v>0.13371885184416887</v>
      </c>
      <c r="IE164">
        <v>-2.0473200202846193</v>
      </c>
      <c r="IF164">
        <v>-0.13439797330096606</v>
      </c>
      <c r="IG164">
        <v>-0.95920937308576359</v>
      </c>
      <c r="IH164">
        <v>-4.7017788379429021E-2</v>
      </c>
      <c r="II164">
        <v>-1.1972427355164834</v>
      </c>
      <c r="IJ164">
        <v>0.51383805103520463</v>
      </c>
      <c r="IK164">
        <v>0</v>
      </c>
      <c r="IL164">
        <v>0</v>
      </c>
      <c r="IM164">
        <v>0</v>
      </c>
      <c r="IN164" t="s">
        <v>2625</v>
      </c>
      <c r="IO164">
        <v>0</v>
      </c>
      <c r="IP164">
        <v>0</v>
      </c>
      <c r="IQ164">
        <v>0</v>
      </c>
      <c r="IR164">
        <v>0</v>
      </c>
      <c r="IS164">
        <v>0</v>
      </c>
      <c r="IT164">
        <v>438</v>
      </c>
      <c r="IU164" t="s">
        <v>2648</v>
      </c>
      <c r="IV164" t="s">
        <v>2648</v>
      </c>
      <c r="IW164" t="s">
        <v>2648</v>
      </c>
      <c r="IX164">
        <v>4</v>
      </c>
      <c r="IY164" t="s">
        <v>2648</v>
      </c>
      <c r="IZ164" t="s">
        <v>2648</v>
      </c>
      <c r="JA164" t="s">
        <v>2648</v>
      </c>
      <c r="JB164" t="s">
        <v>2648</v>
      </c>
      <c r="JC164" t="s">
        <v>2648</v>
      </c>
      <c r="JD164" t="s">
        <v>12093</v>
      </c>
      <c r="JE164" t="s">
        <v>12093</v>
      </c>
      <c r="JF164" t="s">
        <v>12093</v>
      </c>
    </row>
    <row r="165" spans="1:266" x14ac:dyDescent="0.3">
      <c r="A165" t="s">
        <v>912</v>
      </c>
      <c r="B165" t="s">
        <v>1193</v>
      </c>
      <c r="C165" t="s">
        <v>1194</v>
      </c>
      <c r="D165" t="s">
        <v>158</v>
      </c>
      <c r="E165">
        <v>2</v>
      </c>
      <c r="F165">
        <v>0</v>
      </c>
      <c r="G165">
        <v>1</v>
      </c>
      <c r="H165">
        <v>1</v>
      </c>
      <c r="I165">
        <v>1</v>
      </c>
      <c r="J165">
        <v>0</v>
      </c>
      <c r="K165">
        <v>1</v>
      </c>
      <c r="L165">
        <v>0</v>
      </c>
      <c r="M165">
        <v>0</v>
      </c>
      <c r="N165">
        <v>0</v>
      </c>
      <c r="O165">
        <v>1</v>
      </c>
      <c r="P165">
        <v>0</v>
      </c>
      <c r="Q165">
        <v>1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1</v>
      </c>
      <c r="Z165">
        <v>0</v>
      </c>
      <c r="AA165">
        <v>1</v>
      </c>
      <c r="AB165">
        <v>1</v>
      </c>
      <c r="AC165">
        <v>0</v>
      </c>
      <c r="AD165">
        <v>0</v>
      </c>
      <c r="AE165">
        <v>0</v>
      </c>
      <c r="AF165">
        <v>1</v>
      </c>
      <c r="AG165">
        <v>0</v>
      </c>
      <c r="AH165">
        <v>1</v>
      </c>
      <c r="AI165">
        <v>0</v>
      </c>
      <c r="AJ165">
        <v>1</v>
      </c>
      <c r="AK165">
        <v>0</v>
      </c>
      <c r="AL165">
        <v>0</v>
      </c>
      <c r="AM165">
        <v>0</v>
      </c>
      <c r="AN165">
        <v>1</v>
      </c>
      <c r="AO165">
        <v>1</v>
      </c>
      <c r="AP165">
        <v>1</v>
      </c>
      <c r="AQ165">
        <v>0</v>
      </c>
      <c r="AR165">
        <v>1</v>
      </c>
      <c r="AS165">
        <v>0</v>
      </c>
      <c r="AT165">
        <v>1</v>
      </c>
      <c r="AU165">
        <v>0</v>
      </c>
      <c r="AV165">
        <v>1</v>
      </c>
      <c r="AW165">
        <v>0</v>
      </c>
      <c r="AX165">
        <v>0</v>
      </c>
      <c r="AY165">
        <v>0</v>
      </c>
      <c r="AZ165">
        <v>0</v>
      </c>
      <c r="BA165">
        <v>1</v>
      </c>
      <c r="BB165">
        <v>0</v>
      </c>
      <c r="BC165">
        <v>1</v>
      </c>
      <c r="BD165">
        <v>0</v>
      </c>
      <c r="BE165">
        <v>0</v>
      </c>
      <c r="BF165">
        <v>0</v>
      </c>
      <c r="BG165">
        <v>0</v>
      </c>
      <c r="BH165">
        <v>1</v>
      </c>
      <c r="BI165">
        <v>0</v>
      </c>
      <c r="BJ165">
        <v>1</v>
      </c>
      <c r="BK165">
        <v>1</v>
      </c>
      <c r="BL165">
        <v>0</v>
      </c>
      <c r="BM165">
        <v>0</v>
      </c>
      <c r="BN165">
        <v>0</v>
      </c>
      <c r="BO165">
        <v>1</v>
      </c>
      <c r="BP165">
        <v>1</v>
      </c>
      <c r="BQ165">
        <v>1</v>
      </c>
      <c r="BR165">
        <v>1</v>
      </c>
      <c r="BS165">
        <v>1</v>
      </c>
      <c r="BT165">
        <v>0</v>
      </c>
      <c r="BU165">
        <v>1</v>
      </c>
      <c r="BV165">
        <v>0</v>
      </c>
      <c r="BW165">
        <v>0</v>
      </c>
      <c r="BX165">
        <v>1</v>
      </c>
      <c r="BY165">
        <v>0</v>
      </c>
      <c r="BZ165">
        <v>1</v>
      </c>
      <c r="CA165">
        <v>0</v>
      </c>
      <c r="CB165">
        <v>1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1</v>
      </c>
      <c r="CJ165">
        <v>0</v>
      </c>
      <c r="CK165">
        <v>0</v>
      </c>
      <c r="CL165">
        <v>0</v>
      </c>
      <c r="CM165">
        <v>0</v>
      </c>
      <c r="CN165">
        <v>1</v>
      </c>
      <c r="CO165">
        <v>0</v>
      </c>
      <c r="CP165">
        <v>0</v>
      </c>
      <c r="CQ165">
        <v>1</v>
      </c>
      <c r="CR165">
        <v>0</v>
      </c>
      <c r="CS165">
        <v>0</v>
      </c>
      <c r="CT165">
        <v>0</v>
      </c>
      <c r="CU165">
        <v>0</v>
      </c>
      <c r="CV165">
        <v>1</v>
      </c>
      <c r="CW165">
        <v>0</v>
      </c>
      <c r="CX165">
        <v>1</v>
      </c>
      <c r="CY165">
        <v>1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1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1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0</v>
      </c>
      <c r="HX165">
        <v>0</v>
      </c>
      <c r="HY165">
        <v>0</v>
      </c>
      <c r="HZ165">
        <v>-1.4793882542857333</v>
      </c>
      <c r="IA165">
        <v>0.17069481687023816</v>
      </c>
      <c r="IB165">
        <v>-0.64480640438604497</v>
      </c>
      <c r="IC165">
        <v>-2.7449548066056537</v>
      </c>
      <c r="ID165">
        <v>5.0604073840302591E-2</v>
      </c>
      <c r="IE165">
        <v>-0.23300805586839213</v>
      </c>
      <c r="IF165">
        <v>0.85443295508939898</v>
      </c>
      <c r="IG165">
        <v>0.81524092839810181</v>
      </c>
      <c r="IH165">
        <v>9.4379043421968831E-2</v>
      </c>
      <c r="II165">
        <v>-0.54332489620227442</v>
      </c>
      <c r="IJ165">
        <v>0.20514917728126869</v>
      </c>
      <c r="IK165" t="s">
        <v>2625</v>
      </c>
      <c r="IL165">
        <v>0</v>
      </c>
      <c r="IM165">
        <v>0</v>
      </c>
      <c r="IN165">
        <v>0</v>
      </c>
      <c r="IO165" t="s">
        <v>2642</v>
      </c>
      <c r="IP165">
        <v>0</v>
      </c>
      <c r="IQ165">
        <v>0</v>
      </c>
      <c r="IR165">
        <v>0</v>
      </c>
      <c r="IS165">
        <v>0</v>
      </c>
      <c r="IT165">
        <v>205</v>
      </c>
      <c r="IU165">
        <v>324</v>
      </c>
      <c r="IV165" t="s">
        <v>2648</v>
      </c>
      <c r="IW165" t="s">
        <v>2648</v>
      </c>
      <c r="IX165" t="s">
        <v>2648</v>
      </c>
      <c r="IY165">
        <v>68</v>
      </c>
      <c r="IZ165" t="s">
        <v>2648</v>
      </c>
      <c r="JA165" t="s">
        <v>2648</v>
      </c>
      <c r="JB165" t="s">
        <v>2648</v>
      </c>
      <c r="JC165" t="s">
        <v>2648</v>
      </c>
      <c r="JD165" t="s">
        <v>2642</v>
      </c>
      <c r="JE165" t="s">
        <v>2631</v>
      </c>
      <c r="JF165" t="s">
        <v>12094</v>
      </c>
    </row>
    <row r="166" spans="1:266" x14ac:dyDescent="0.3">
      <c r="A166" t="s">
        <v>922</v>
      </c>
      <c r="B166" t="s">
        <v>1195</v>
      </c>
      <c r="C166" t="s">
        <v>1196</v>
      </c>
      <c r="D166" t="s">
        <v>159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1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1</v>
      </c>
      <c r="Z166">
        <v>0</v>
      </c>
      <c r="AA166">
        <v>1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1</v>
      </c>
      <c r="AP166">
        <v>2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1</v>
      </c>
      <c r="AZ166">
        <v>0</v>
      </c>
      <c r="BA166">
        <v>0</v>
      </c>
      <c r="BB166">
        <v>-2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1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1</v>
      </c>
      <c r="BV166">
        <v>0</v>
      </c>
      <c r="BW166">
        <v>0</v>
      </c>
      <c r="BX166">
        <v>0</v>
      </c>
      <c r="BY166">
        <v>0</v>
      </c>
      <c r="BZ166">
        <v>1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-1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1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1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1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1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0</v>
      </c>
      <c r="HX166">
        <v>0</v>
      </c>
      <c r="HY166">
        <v>0</v>
      </c>
      <c r="HZ166">
        <v>-1.1138245030620428</v>
      </c>
      <c r="IA166">
        <v>1.2075533318369889</v>
      </c>
      <c r="IB166">
        <v>0.6674213342397407</v>
      </c>
      <c r="IC166">
        <v>-2.1098082398238716</v>
      </c>
      <c r="ID166">
        <v>-7.3024399579527553E-3</v>
      </c>
      <c r="IE166">
        <v>0.32403532547852959</v>
      </c>
      <c r="IF166">
        <v>0.42007615729301734</v>
      </c>
      <c r="IG166">
        <v>-0.29190177623359453</v>
      </c>
      <c r="IH166">
        <v>-0.2881600143962682</v>
      </c>
      <c r="II166">
        <v>0.34367125899903933</v>
      </c>
      <c r="IJ166">
        <v>0.18854580061338092</v>
      </c>
      <c r="IK166" t="s">
        <v>2625</v>
      </c>
      <c r="IL166" t="s">
        <v>2644</v>
      </c>
      <c r="IM166" t="s">
        <v>2625</v>
      </c>
      <c r="IN166">
        <v>0</v>
      </c>
      <c r="IO166">
        <v>0</v>
      </c>
      <c r="IP166">
        <v>0</v>
      </c>
      <c r="IQ166">
        <v>0</v>
      </c>
      <c r="IR166">
        <v>0</v>
      </c>
      <c r="IS166">
        <v>0</v>
      </c>
      <c r="IT166">
        <v>190</v>
      </c>
      <c r="IU166">
        <v>317</v>
      </c>
      <c r="IV166">
        <v>99</v>
      </c>
      <c r="IW166">
        <v>60</v>
      </c>
      <c r="IX166" t="s">
        <v>2648</v>
      </c>
      <c r="IY166" t="s">
        <v>2648</v>
      </c>
      <c r="IZ166" t="s">
        <v>2648</v>
      </c>
      <c r="JA166" t="s">
        <v>2648</v>
      </c>
      <c r="JB166" t="s">
        <v>2648</v>
      </c>
      <c r="JC166" t="s">
        <v>2648</v>
      </c>
      <c r="JD166" t="s">
        <v>12093</v>
      </c>
      <c r="JE166" t="s">
        <v>12093</v>
      </c>
      <c r="JF166" t="s">
        <v>12097</v>
      </c>
    </row>
    <row r="167" spans="1:266" x14ac:dyDescent="0.3">
      <c r="A167" t="s">
        <v>894</v>
      </c>
      <c r="B167" t="s">
        <v>1197</v>
      </c>
      <c r="C167" t="s">
        <v>1198</v>
      </c>
      <c r="D167" t="s">
        <v>160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1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1</v>
      </c>
      <c r="AQ167">
        <v>0</v>
      </c>
      <c r="AR167">
        <v>1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1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1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0</v>
      </c>
      <c r="HX167">
        <v>0</v>
      </c>
      <c r="HY167">
        <v>0</v>
      </c>
      <c r="HZ167">
        <v>-1.0258731685007141</v>
      </c>
      <c r="IA167">
        <v>0.52316025652925502</v>
      </c>
      <c r="IB167">
        <v>-0.77735693410032469</v>
      </c>
      <c r="IC167">
        <v>1.2184534886723921</v>
      </c>
      <c r="ID167">
        <v>0.74000738112496556</v>
      </c>
      <c r="IE167">
        <v>0.67788022542828086</v>
      </c>
      <c r="IF167">
        <v>0.45087008662735523</v>
      </c>
      <c r="IG167">
        <v>-2.3485212585229966</v>
      </c>
      <c r="IH167">
        <v>0.48539997501436799</v>
      </c>
      <c r="II167">
        <v>1.40133317176686</v>
      </c>
      <c r="IJ167">
        <v>-0.17491454563537998</v>
      </c>
      <c r="IK167">
        <v>0</v>
      </c>
      <c r="IL167">
        <v>0</v>
      </c>
      <c r="IM167">
        <v>0</v>
      </c>
      <c r="IN167">
        <v>0</v>
      </c>
      <c r="IO167">
        <v>0</v>
      </c>
      <c r="IP167">
        <v>0</v>
      </c>
      <c r="IQ167" t="s">
        <v>2625</v>
      </c>
      <c r="IR167">
        <v>0</v>
      </c>
      <c r="IS167">
        <v>0</v>
      </c>
      <c r="IT167">
        <v>510</v>
      </c>
      <c r="IU167" t="s">
        <v>2648</v>
      </c>
      <c r="IV167" t="s">
        <v>2648</v>
      </c>
      <c r="IW167" t="s">
        <v>2648</v>
      </c>
      <c r="IX167" t="s">
        <v>2648</v>
      </c>
      <c r="IY167" t="s">
        <v>2648</v>
      </c>
      <c r="IZ167" t="s">
        <v>2648</v>
      </c>
      <c r="JA167">
        <v>14</v>
      </c>
      <c r="JB167" t="s">
        <v>2648</v>
      </c>
      <c r="JC167" t="s">
        <v>2648</v>
      </c>
      <c r="JD167" t="s">
        <v>12093</v>
      </c>
      <c r="JE167" t="s">
        <v>12093</v>
      </c>
      <c r="JF167" t="s">
        <v>12093</v>
      </c>
    </row>
    <row r="168" spans="1:266" x14ac:dyDescent="0.3">
      <c r="A168" t="s">
        <v>917</v>
      </c>
      <c r="B168" t="s">
        <v>1199</v>
      </c>
      <c r="C168" t="s">
        <v>1200</v>
      </c>
      <c r="D168" t="s">
        <v>161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1</v>
      </c>
      <c r="K168">
        <v>0</v>
      </c>
      <c r="L168">
        <v>1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-1</v>
      </c>
      <c r="W168">
        <v>-1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-1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1</v>
      </c>
      <c r="AK168">
        <v>0</v>
      </c>
      <c r="AL168">
        <v>0</v>
      </c>
      <c r="AM168">
        <v>0</v>
      </c>
      <c r="AN168">
        <v>-1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-1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-1</v>
      </c>
      <c r="BG168">
        <v>0</v>
      </c>
      <c r="BH168">
        <v>0</v>
      </c>
      <c r="BI168">
        <v>1</v>
      </c>
      <c r="BJ168">
        <v>0</v>
      </c>
      <c r="BK168">
        <v>0</v>
      </c>
      <c r="BL168">
        <v>1</v>
      </c>
      <c r="BM168">
        <v>0</v>
      </c>
      <c r="BN168">
        <v>0</v>
      </c>
      <c r="BO168">
        <v>-1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1</v>
      </c>
      <c r="CE168">
        <v>1</v>
      </c>
      <c r="CF168">
        <v>0</v>
      </c>
      <c r="CG168">
        <v>-1</v>
      </c>
      <c r="CH168">
        <v>0</v>
      </c>
      <c r="CI168">
        <v>0</v>
      </c>
      <c r="CJ168">
        <v>0</v>
      </c>
      <c r="CK168">
        <v>0</v>
      </c>
      <c r="CL168">
        <v>1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1</v>
      </c>
      <c r="CV168">
        <v>0</v>
      </c>
      <c r="CW168">
        <v>1</v>
      </c>
      <c r="CX168">
        <v>0</v>
      </c>
      <c r="CY168">
        <v>0</v>
      </c>
      <c r="CZ168">
        <v>0</v>
      </c>
      <c r="DA168">
        <v>0</v>
      </c>
      <c r="DB168">
        <v>-1</v>
      </c>
      <c r="DC168">
        <v>2</v>
      </c>
      <c r="DD168">
        <v>1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1</v>
      </c>
      <c r="HI168">
        <v>0</v>
      </c>
      <c r="HJ168"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0</v>
      </c>
      <c r="HY168">
        <v>0</v>
      </c>
      <c r="HZ168">
        <v>-0.67001731850969792</v>
      </c>
      <c r="IA168">
        <v>-0.135439168781886</v>
      </c>
      <c r="IB168">
        <v>-0.14418727946775575</v>
      </c>
      <c r="IC168">
        <v>0.9681893133106837</v>
      </c>
      <c r="ID168">
        <v>3.2929844869979354</v>
      </c>
      <c r="IE168">
        <v>-1.1952449220092989</v>
      </c>
      <c r="IF168">
        <v>-1.4717156784086096</v>
      </c>
      <c r="IG168">
        <v>0.34720225891540485</v>
      </c>
      <c r="IH168">
        <v>2.9886774562865188</v>
      </c>
      <c r="II168">
        <v>-1.1533881228775988</v>
      </c>
      <c r="IJ168">
        <v>1.347971669858202</v>
      </c>
      <c r="IK168">
        <v>0</v>
      </c>
      <c r="IL168">
        <v>0</v>
      </c>
      <c r="IM168">
        <v>0</v>
      </c>
      <c r="IN168">
        <v>0</v>
      </c>
      <c r="IO168">
        <v>0</v>
      </c>
      <c r="IP168" t="s">
        <v>2642</v>
      </c>
      <c r="IQ168">
        <v>0</v>
      </c>
      <c r="IR168">
        <v>0</v>
      </c>
      <c r="IS168">
        <v>0</v>
      </c>
      <c r="IT168">
        <v>496</v>
      </c>
      <c r="IU168" t="s">
        <v>2648</v>
      </c>
      <c r="IV168" t="s">
        <v>2648</v>
      </c>
      <c r="IW168" t="s">
        <v>2648</v>
      </c>
      <c r="IX168" t="s">
        <v>2648</v>
      </c>
      <c r="IY168" t="s">
        <v>2648</v>
      </c>
      <c r="IZ168">
        <v>22</v>
      </c>
      <c r="JA168" t="s">
        <v>2648</v>
      </c>
      <c r="JB168" t="s">
        <v>2648</v>
      </c>
      <c r="JC168" t="s">
        <v>2648</v>
      </c>
      <c r="JD168" t="s">
        <v>12093</v>
      </c>
      <c r="JE168" t="s">
        <v>12093</v>
      </c>
      <c r="JF168" t="s">
        <v>12093</v>
      </c>
    </row>
    <row r="169" spans="1:266" x14ac:dyDescent="0.3">
      <c r="A169" t="s">
        <v>881</v>
      </c>
      <c r="B169" t="s">
        <v>1201</v>
      </c>
      <c r="C169" t="s">
        <v>1202</v>
      </c>
      <c r="D169" t="s">
        <v>162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0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0</v>
      </c>
      <c r="HX169">
        <v>0</v>
      </c>
      <c r="HY169">
        <v>0</v>
      </c>
      <c r="HZ169">
        <v>1.0089130282297294</v>
      </c>
      <c r="IA169">
        <v>-1.0501079720833786</v>
      </c>
      <c r="IB169">
        <v>1.4436779458464597</v>
      </c>
      <c r="IC169">
        <v>-1.3958770810108347</v>
      </c>
      <c r="ID169">
        <v>0.13965831344056881</v>
      </c>
      <c r="IE169">
        <v>-0.23345130496081415</v>
      </c>
      <c r="IF169">
        <v>-0.1179530863548683</v>
      </c>
      <c r="IG169">
        <v>-0.53156392627308435</v>
      </c>
      <c r="IH169">
        <v>2.3899407486105009</v>
      </c>
      <c r="II169">
        <v>-0.83002613726857022</v>
      </c>
      <c r="IJ169">
        <v>0.27572206202276633</v>
      </c>
      <c r="IK169">
        <v>0</v>
      </c>
      <c r="IL169">
        <v>0</v>
      </c>
      <c r="IM169">
        <v>0</v>
      </c>
      <c r="IN169">
        <v>0</v>
      </c>
      <c r="IO169">
        <v>0</v>
      </c>
      <c r="IP169">
        <v>0</v>
      </c>
      <c r="IQ169">
        <v>0</v>
      </c>
      <c r="IR169">
        <v>0</v>
      </c>
      <c r="IS169">
        <v>0</v>
      </c>
      <c r="IT169" t="s">
        <v>2648</v>
      </c>
      <c r="IU169" t="s">
        <v>2648</v>
      </c>
      <c r="IV169" t="s">
        <v>2648</v>
      </c>
      <c r="IW169" t="s">
        <v>2648</v>
      </c>
      <c r="IX169" t="s">
        <v>2648</v>
      </c>
      <c r="IY169" t="s">
        <v>2648</v>
      </c>
      <c r="IZ169" t="s">
        <v>2648</v>
      </c>
      <c r="JA169" t="s">
        <v>2648</v>
      </c>
      <c r="JB169" t="s">
        <v>2648</v>
      </c>
      <c r="JC169" t="s">
        <v>2648</v>
      </c>
      <c r="JD169" t="s">
        <v>12093</v>
      </c>
      <c r="JE169" t="s">
        <v>12093</v>
      </c>
      <c r="JF169" t="s">
        <v>12093</v>
      </c>
    </row>
    <row r="170" spans="1:266" x14ac:dyDescent="0.3">
      <c r="A170" t="s">
        <v>922</v>
      </c>
      <c r="B170" t="s">
        <v>1203</v>
      </c>
      <c r="C170" t="s">
        <v>1204</v>
      </c>
      <c r="D170" t="s">
        <v>163</v>
      </c>
      <c r="E170">
        <v>-1</v>
      </c>
      <c r="F170">
        <v>-1</v>
      </c>
      <c r="G170">
        <v>-1</v>
      </c>
      <c r="H170">
        <v>-1</v>
      </c>
      <c r="I170">
        <v>0</v>
      </c>
      <c r="J170">
        <v>-1</v>
      </c>
      <c r="K170">
        <v>0</v>
      </c>
      <c r="L170">
        <v>-1</v>
      </c>
      <c r="M170">
        <v>-1</v>
      </c>
      <c r="N170">
        <v>0</v>
      </c>
      <c r="O170">
        <v>-1</v>
      </c>
      <c r="P170">
        <v>0</v>
      </c>
      <c r="Q170">
        <v>0</v>
      </c>
      <c r="R170">
        <v>-1</v>
      </c>
      <c r="S170">
        <v>2</v>
      </c>
      <c r="T170">
        <v>0</v>
      </c>
      <c r="U170">
        <v>0</v>
      </c>
      <c r="V170">
        <v>-1</v>
      </c>
      <c r="W170">
        <v>-1</v>
      </c>
      <c r="X170">
        <v>0</v>
      </c>
      <c r="Y170">
        <v>0</v>
      </c>
      <c r="Z170">
        <v>-1</v>
      </c>
      <c r="AA170">
        <v>0</v>
      </c>
      <c r="AB170">
        <v>-1</v>
      </c>
      <c r="AC170">
        <v>-1</v>
      </c>
      <c r="AD170">
        <v>-1</v>
      </c>
      <c r="AE170">
        <v>-1</v>
      </c>
      <c r="AF170">
        <v>0</v>
      </c>
      <c r="AG170">
        <v>0</v>
      </c>
      <c r="AH170">
        <v>-1</v>
      </c>
      <c r="AI170">
        <v>1</v>
      </c>
      <c r="AJ170">
        <v>0</v>
      </c>
      <c r="AK170">
        <v>0</v>
      </c>
      <c r="AL170">
        <v>1</v>
      </c>
      <c r="AM170">
        <v>-1</v>
      </c>
      <c r="AN170">
        <v>-1</v>
      </c>
      <c r="AO170">
        <v>0</v>
      </c>
      <c r="AP170">
        <v>0</v>
      </c>
      <c r="AQ170">
        <v>-1</v>
      </c>
      <c r="AR170">
        <v>-1</v>
      </c>
      <c r="AS170">
        <v>0</v>
      </c>
      <c r="AT170">
        <v>-1</v>
      </c>
      <c r="AU170">
        <v>-1</v>
      </c>
      <c r="AV170">
        <v>-1</v>
      </c>
      <c r="AW170">
        <v>-1</v>
      </c>
      <c r="AX170">
        <v>-1</v>
      </c>
      <c r="AY170">
        <v>0</v>
      </c>
      <c r="AZ170">
        <v>-1</v>
      </c>
      <c r="BA170">
        <v>-1</v>
      </c>
      <c r="BB170">
        <v>-1</v>
      </c>
      <c r="BC170">
        <v>-1</v>
      </c>
      <c r="BD170">
        <v>-1</v>
      </c>
      <c r="BE170">
        <v>-1</v>
      </c>
      <c r="BF170">
        <v>-1</v>
      </c>
      <c r="BG170">
        <v>0</v>
      </c>
      <c r="BH170">
        <v>-1</v>
      </c>
      <c r="BI170">
        <v>-1</v>
      </c>
      <c r="BJ170">
        <v>0</v>
      </c>
      <c r="BK170">
        <v>0</v>
      </c>
      <c r="BL170">
        <v>-1</v>
      </c>
      <c r="BM170">
        <v>-1</v>
      </c>
      <c r="BN170">
        <v>-1</v>
      </c>
      <c r="BO170">
        <v>-1</v>
      </c>
      <c r="BP170">
        <v>-1</v>
      </c>
      <c r="BQ170">
        <v>-1</v>
      </c>
      <c r="BR170">
        <v>-1</v>
      </c>
      <c r="BS170">
        <v>-1</v>
      </c>
      <c r="BT170">
        <v>-1</v>
      </c>
      <c r="BU170">
        <v>0</v>
      </c>
      <c r="BV170">
        <v>0</v>
      </c>
      <c r="BW170">
        <v>0</v>
      </c>
      <c r="BX170">
        <v>0</v>
      </c>
      <c r="BY170">
        <v>-1</v>
      </c>
      <c r="BZ170">
        <v>0</v>
      </c>
      <c r="CA170">
        <v>0</v>
      </c>
      <c r="CB170">
        <v>-1</v>
      </c>
      <c r="CC170">
        <v>-1</v>
      </c>
      <c r="CD170">
        <v>0</v>
      </c>
      <c r="CE170">
        <v>0</v>
      </c>
      <c r="CF170">
        <v>-1</v>
      </c>
      <c r="CG170">
        <v>-1</v>
      </c>
      <c r="CH170">
        <v>-1</v>
      </c>
      <c r="CI170">
        <v>-1</v>
      </c>
      <c r="CJ170">
        <v>0</v>
      </c>
      <c r="CK170">
        <v>-1</v>
      </c>
      <c r="CL170">
        <v>0</v>
      </c>
      <c r="CM170">
        <v>-1</v>
      </c>
      <c r="CN170">
        <v>-1</v>
      </c>
      <c r="CO170">
        <v>-1</v>
      </c>
      <c r="CP170">
        <v>0</v>
      </c>
      <c r="CQ170">
        <v>0</v>
      </c>
      <c r="CR170">
        <v>-1</v>
      </c>
      <c r="CS170">
        <v>-1</v>
      </c>
      <c r="CT170">
        <v>-1</v>
      </c>
      <c r="CU170">
        <v>-1</v>
      </c>
      <c r="CV170">
        <v>0</v>
      </c>
      <c r="CW170">
        <v>-1</v>
      </c>
      <c r="CX170">
        <v>-1</v>
      </c>
      <c r="CY170">
        <v>-1</v>
      </c>
      <c r="CZ170">
        <v>-1</v>
      </c>
      <c r="DA170">
        <v>-1</v>
      </c>
      <c r="DB170">
        <v>-1</v>
      </c>
      <c r="DC170">
        <v>-1</v>
      </c>
      <c r="DD170">
        <v>0</v>
      </c>
      <c r="DE170">
        <v>-1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1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1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0</v>
      </c>
      <c r="GJ170">
        <v>0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0</v>
      </c>
      <c r="HX170">
        <v>0</v>
      </c>
      <c r="HY170">
        <v>0</v>
      </c>
      <c r="HZ170">
        <v>1.1167424858742812</v>
      </c>
      <c r="IA170">
        <v>-1.0219270307497799</v>
      </c>
      <c r="IB170">
        <v>1.9463716255572885</v>
      </c>
      <c r="IC170">
        <v>-2.7815738263259364</v>
      </c>
      <c r="ID170">
        <v>2.1623627408637854E-3</v>
      </c>
      <c r="IE170">
        <v>0.56754321999855906</v>
      </c>
      <c r="IF170">
        <v>0.51353300533685864</v>
      </c>
      <c r="IG170">
        <v>-0.2550076376951752</v>
      </c>
      <c r="IH170">
        <v>0.15425629509627617</v>
      </c>
      <c r="II170">
        <v>-0.38369661409539868</v>
      </c>
      <c r="IJ170">
        <v>-6.5507033815557919E-2</v>
      </c>
      <c r="IK170">
        <v>0</v>
      </c>
      <c r="IL170" t="s">
        <v>2625</v>
      </c>
      <c r="IM170" t="s">
        <v>2625</v>
      </c>
      <c r="IN170">
        <v>0</v>
      </c>
      <c r="IO170">
        <v>0</v>
      </c>
      <c r="IP170">
        <v>0</v>
      </c>
      <c r="IQ170">
        <v>0</v>
      </c>
      <c r="IR170">
        <v>0</v>
      </c>
      <c r="IS170">
        <v>0</v>
      </c>
      <c r="IT170">
        <v>372</v>
      </c>
      <c r="IU170" t="s">
        <v>2648</v>
      </c>
      <c r="IV170">
        <v>35</v>
      </c>
      <c r="IW170">
        <v>78</v>
      </c>
      <c r="IX170" t="s">
        <v>2648</v>
      </c>
      <c r="IY170" t="s">
        <v>2648</v>
      </c>
      <c r="IZ170" t="s">
        <v>2648</v>
      </c>
      <c r="JA170" t="s">
        <v>2648</v>
      </c>
      <c r="JB170" t="s">
        <v>2648</v>
      </c>
      <c r="JC170" t="s">
        <v>2648</v>
      </c>
      <c r="JD170" t="s">
        <v>12093</v>
      </c>
      <c r="JE170" t="s">
        <v>12093</v>
      </c>
      <c r="JF170" t="s">
        <v>12095</v>
      </c>
    </row>
    <row r="171" spans="1:266" x14ac:dyDescent="0.3">
      <c r="A171" t="s">
        <v>881</v>
      </c>
      <c r="B171" t="s">
        <v>1205</v>
      </c>
      <c r="C171" t="s">
        <v>1206</v>
      </c>
      <c r="D171" t="s">
        <v>164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0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1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0</v>
      </c>
      <c r="HN171">
        <v>0</v>
      </c>
      <c r="HO171">
        <v>0</v>
      </c>
      <c r="HP171">
        <v>0</v>
      </c>
      <c r="HQ171">
        <v>0</v>
      </c>
      <c r="HR171">
        <v>0</v>
      </c>
      <c r="HS171">
        <v>0</v>
      </c>
      <c r="HT171">
        <v>0</v>
      </c>
      <c r="HU171">
        <v>0</v>
      </c>
      <c r="HV171">
        <v>0</v>
      </c>
      <c r="HW171">
        <v>0</v>
      </c>
      <c r="HX171">
        <v>0</v>
      </c>
      <c r="HY171">
        <v>0</v>
      </c>
      <c r="HZ171">
        <v>1.6491085996678247</v>
      </c>
      <c r="IA171">
        <v>9.9327101880849686E-2</v>
      </c>
      <c r="IB171">
        <v>2.0689430351635925</v>
      </c>
      <c r="IC171">
        <v>0.66696605257318964</v>
      </c>
      <c r="ID171">
        <v>1.3183511600275026E-2</v>
      </c>
      <c r="IE171">
        <v>0.57866043255995725</v>
      </c>
      <c r="IF171">
        <v>-0.3502542279608285</v>
      </c>
      <c r="IG171">
        <v>-0.23327859052121344</v>
      </c>
      <c r="IH171">
        <v>0.44469972415630249</v>
      </c>
      <c r="II171">
        <v>1.1145386967546425</v>
      </c>
      <c r="IJ171">
        <v>0.35849634631389787</v>
      </c>
      <c r="IK171">
        <v>0</v>
      </c>
      <c r="IL171">
        <v>0</v>
      </c>
      <c r="IM171">
        <v>0</v>
      </c>
      <c r="IN171">
        <v>0</v>
      </c>
      <c r="IO171">
        <v>0</v>
      </c>
      <c r="IP171">
        <v>0</v>
      </c>
      <c r="IQ171">
        <v>0</v>
      </c>
      <c r="IR171" t="s">
        <v>2625</v>
      </c>
      <c r="IS171">
        <v>0</v>
      </c>
      <c r="IT171">
        <v>533</v>
      </c>
      <c r="IU171" t="s">
        <v>2648</v>
      </c>
      <c r="IV171" t="s">
        <v>2648</v>
      </c>
      <c r="IW171" t="s">
        <v>2648</v>
      </c>
      <c r="IX171" t="s">
        <v>2648</v>
      </c>
      <c r="IY171" t="s">
        <v>2648</v>
      </c>
      <c r="IZ171" t="s">
        <v>2648</v>
      </c>
      <c r="JA171" t="s">
        <v>2648</v>
      </c>
      <c r="JB171">
        <v>5</v>
      </c>
      <c r="JC171" t="s">
        <v>2648</v>
      </c>
      <c r="JD171" t="s">
        <v>12093</v>
      </c>
      <c r="JE171" t="s">
        <v>12093</v>
      </c>
      <c r="JF171" t="s">
        <v>12093</v>
      </c>
    </row>
    <row r="172" spans="1:266" x14ac:dyDescent="0.3">
      <c r="A172" t="s">
        <v>875</v>
      </c>
      <c r="B172" t="s">
        <v>1207</v>
      </c>
      <c r="C172" t="s">
        <v>1208</v>
      </c>
      <c r="D172" t="s">
        <v>165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1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0</v>
      </c>
      <c r="HX172">
        <v>0</v>
      </c>
      <c r="HY172">
        <v>0</v>
      </c>
      <c r="HZ172">
        <v>0.27124154309705434</v>
      </c>
      <c r="IA172">
        <v>-0.18062158568632491</v>
      </c>
      <c r="IB172">
        <v>-0.40425893286935105</v>
      </c>
      <c r="IC172">
        <v>0.14589481640343802</v>
      </c>
      <c r="ID172">
        <v>-7.3024399579527553E-3</v>
      </c>
      <c r="IE172">
        <v>-1.0484584824404566</v>
      </c>
      <c r="IF172">
        <v>-1.519132909517037E-2</v>
      </c>
      <c r="IG172">
        <v>-4.091887547289285E-2</v>
      </c>
      <c r="IH172">
        <v>-5.6817768289308061E-2</v>
      </c>
      <c r="II172">
        <v>-0.20687576646232869</v>
      </c>
      <c r="IJ172">
        <v>1.8651758146406988E-3</v>
      </c>
      <c r="IK172" t="s">
        <v>2625</v>
      </c>
      <c r="IL172">
        <v>0</v>
      </c>
      <c r="IM172">
        <v>0</v>
      </c>
      <c r="IN172">
        <v>0</v>
      </c>
      <c r="IO172">
        <v>0</v>
      </c>
      <c r="IP172">
        <v>0</v>
      </c>
      <c r="IQ172">
        <v>0</v>
      </c>
      <c r="IR172">
        <v>0</v>
      </c>
      <c r="IS172">
        <v>0</v>
      </c>
      <c r="IT172">
        <v>242</v>
      </c>
      <c r="IU172">
        <v>129</v>
      </c>
      <c r="IV172" t="s">
        <v>2648</v>
      </c>
      <c r="IW172" t="s">
        <v>2648</v>
      </c>
      <c r="IX172" t="s">
        <v>2648</v>
      </c>
      <c r="IY172" t="s">
        <v>2648</v>
      </c>
      <c r="IZ172" t="s">
        <v>2648</v>
      </c>
      <c r="JA172" t="s">
        <v>2648</v>
      </c>
      <c r="JB172" t="s">
        <v>2648</v>
      </c>
      <c r="JC172" t="s">
        <v>2648</v>
      </c>
      <c r="JD172" t="s">
        <v>12093</v>
      </c>
      <c r="JE172" t="s">
        <v>12093</v>
      </c>
      <c r="JF172" t="s">
        <v>12093</v>
      </c>
    </row>
    <row r="173" spans="1:266" x14ac:dyDescent="0.3">
      <c r="A173" t="s">
        <v>894</v>
      </c>
      <c r="B173" t="s">
        <v>1209</v>
      </c>
      <c r="C173" t="s">
        <v>1210</v>
      </c>
      <c r="D173" t="s">
        <v>166</v>
      </c>
      <c r="E173">
        <v>0</v>
      </c>
      <c r="F173">
        <v>0</v>
      </c>
      <c r="G173">
        <v>0</v>
      </c>
      <c r="H173">
        <v>0</v>
      </c>
      <c r="I173">
        <v>-1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-1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-1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0</v>
      </c>
      <c r="HX173">
        <v>0</v>
      </c>
      <c r="HY173">
        <v>0</v>
      </c>
      <c r="HZ173">
        <v>-0.85468132985117706</v>
      </c>
      <c r="IA173">
        <v>0.33657648814870661</v>
      </c>
      <c r="IB173">
        <v>-0.7768739976251694</v>
      </c>
      <c r="IC173">
        <v>0.40050152005117678</v>
      </c>
      <c r="ID173">
        <v>-7.3024399579527553E-3</v>
      </c>
      <c r="IE173">
        <v>-2.4099379630501669</v>
      </c>
      <c r="IF173">
        <v>-0.85750566726571664</v>
      </c>
      <c r="IG173">
        <v>-3.2314148231265691</v>
      </c>
      <c r="IH173">
        <v>-0.89945362938854201</v>
      </c>
      <c r="II173">
        <v>-0.20645972970392704</v>
      </c>
      <c r="IJ173">
        <v>0.55223217667662727</v>
      </c>
      <c r="IK173">
        <v>0</v>
      </c>
      <c r="IL173">
        <v>0</v>
      </c>
      <c r="IM173">
        <v>0</v>
      </c>
      <c r="IN173">
        <v>0</v>
      </c>
      <c r="IO173">
        <v>0</v>
      </c>
      <c r="IP173">
        <v>0</v>
      </c>
      <c r="IQ173">
        <v>0</v>
      </c>
      <c r="IR173">
        <v>0</v>
      </c>
      <c r="IS173">
        <v>0</v>
      </c>
      <c r="IT173" t="s">
        <v>2648</v>
      </c>
      <c r="IU173" t="s">
        <v>2648</v>
      </c>
      <c r="IV173" t="s">
        <v>2648</v>
      </c>
      <c r="IW173" t="s">
        <v>2648</v>
      </c>
      <c r="IX173" t="s">
        <v>2648</v>
      </c>
      <c r="IY173" t="s">
        <v>2648</v>
      </c>
      <c r="IZ173" t="s">
        <v>2648</v>
      </c>
      <c r="JA173" t="s">
        <v>2648</v>
      </c>
      <c r="JB173" t="s">
        <v>2648</v>
      </c>
      <c r="JC173" t="s">
        <v>2648</v>
      </c>
      <c r="JD173" t="s">
        <v>12093</v>
      </c>
      <c r="JE173" t="s">
        <v>12093</v>
      </c>
      <c r="JF173" t="s">
        <v>12093</v>
      </c>
    </row>
    <row r="174" spans="1:266" x14ac:dyDescent="0.3">
      <c r="A174" t="s">
        <v>912</v>
      </c>
      <c r="B174" t="s">
        <v>1211</v>
      </c>
      <c r="C174" t="s">
        <v>1212</v>
      </c>
      <c r="D174" t="s">
        <v>167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1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1</v>
      </c>
      <c r="HS174">
        <v>0</v>
      </c>
      <c r="HT174">
        <v>0</v>
      </c>
      <c r="HU174">
        <v>0</v>
      </c>
      <c r="HV174">
        <v>0</v>
      </c>
      <c r="HW174">
        <v>0</v>
      </c>
      <c r="HX174">
        <v>0</v>
      </c>
      <c r="HY174">
        <v>0</v>
      </c>
      <c r="HZ174">
        <v>-1.1887064838681558</v>
      </c>
      <c r="IA174">
        <v>0.37157440000104952</v>
      </c>
      <c r="IB174">
        <v>-0.32026635847006357</v>
      </c>
      <c r="IC174">
        <v>0.71880897081353268</v>
      </c>
      <c r="ID174">
        <v>-7.3024399579527553E-3</v>
      </c>
      <c r="IE174">
        <v>2.3724965054854621E-3</v>
      </c>
      <c r="IF174">
        <v>0.20367298593624225</v>
      </c>
      <c r="IG174">
        <v>0.34000286285638687</v>
      </c>
      <c r="IH174">
        <v>0.39521314392099188</v>
      </c>
      <c r="II174">
        <v>0.62660122162909804</v>
      </c>
      <c r="IJ174">
        <v>5.0609772175981296E-2</v>
      </c>
      <c r="IK174" t="s">
        <v>2633</v>
      </c>
      <c r="IL174">
        <v>0</v>
      </c>
      <c r="IM174">
        <v>0</v>
      </c>
      <c r="IN174">
        <v>0</v>
      </c>
      <c r="IO174">
        <v>0</v>
      </c>
      <c r="IP174">
        <v>0</v>
      </c>
      <c r="IQ174">
        <v>0</v>
      </c>
      <c r="IR174">
        <v>0</v>
      </c>
      <c r="IS174">
        <v>0</v>
      </c>
      <c r="IT174">
        <v>54</v>
      </c>
      <c r="IU174">
        <v>35</v>
      </c>
      <c r="IV174" t="s">
        <v>2648</v>
      </c>
      <c r="IW174" t="s">
        <v>2648</v>
      </c>
      <c r="IX174" t="s">
        <v>2648</v>
      </c>
      <c r="IY174" t="s">
        <v>2648</v>
      </c>
      <c r="IZ174" t="s">
        <v>2648</v>
      </c>
      <c r="JA174" t="s">
        <v>2648</v>
      </c>
      <c r="JB174" t="s">
        <v>2648</v>
      </c>
      <c r="JC174" t="s">
        <v>2648</v>
      </c>
      <c r="JD174" t="s">
        <v>12093</v>
      </c>
      <c r="JE174" t="s">
        <v>12093</v>
      </c>
      <c r="JF174" t="s">
        <v>12093</v>
      </c>
    </row>
    <row r="175" spans="1:266" x14ac:dyDescent="0.3">
      <c r="A175" t="s">
        <v>917</v>
      </c>
      <c r="B175" t="s">
        <v>1213</v>
      </c>
      <c r="C175" t="s">
        <v>1214</v>
      </c>
      <c r="D175" t="s">
        <v>168</v>
      </c>
      <c r="E175">
        <v>0</v>
      </c>
      <c r="F175">
        <v>0</v>
      </c>
      <c r="G175">
        <v>-1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1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-1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1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2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0</v>
      </c>
      <c r="HI175">
        <v>1</v>
      </c>
      <c r="HJ175">
        <v>0</v>
      </c>
      <c r="HK175">
        <v>0</v>
      </c>
      <c r="HL175">
        <v>0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0</v>
      </c>
      <c r="HX175">
        <v>0</v>
      </c>
      <c r="HY175">
        <v>0</v>
      </c>
      <c r="HZ175">
        <v>-1.1464583522174265</v>
      </c>
      <c r="IA175">
        <v>0.17943713772156034</v>
      </c>
      <c r="IB175">
        <v>1.7071455065507795</v>
      </c>
      <c r="IC175">
        <v>-0.61279612434344666</v>
      </c>
      <c r="ID175">
        <v>1.0471391630277502</v>
      </c>
      <c r="IE175">
        <v>2.5132439211160418</v>
      </c>
      <c r="IF175">
        <v>-0.48431988307551455</v>
      </c>
      <c r="IG175">
        <v>2.1692391635574921</v>
      </c>
      <c r="IH175">
        <v>-2.0845224039868309</v>
      </c>
      <c r="II175">
        <v>3.5578289233837128</v>
      </c>
      <c r="IJ175">
        <v>2.3962711712351115</v>
      </c>
      <c r="IK175">
        <v>0</v>
      </c>
      <c r="IL175">
        <v>0</v>
      </c>
      <c r="IM175">
        <v>0</v>
      </c>
      <c r="IN175">
        <v>0</v>
      </c>
      <c r="IO175">
        <v>0</v>
      </c>
      <c r="IP175" t="s">
        <v>2642</v>
      </c>
      <c r="IQ175">
        <v>0</v>
      </c>
      <c r="IR175">
        <v>0</v>
      </c>
      <c r="IS175">
        <v>0</v>
      </c>
      <c r="IT175">
        <v>497</v>
      </c>
      <c r="IU175" t="s">
        <v>2648</v>
      </c>
      <c r="IV175" t="s">
        <v>2648</v>
      </c>
      <c r="IW175" t="s">
        <v>2648</v>
      </c>
      <c r="IX175" t="s">
        <v>2648</v>
      </c>
      <c r="IY175" t="s">
        <v>2648</v>
      </c>
      <c r="IZ175">
        <v>45</v>
      </c>
      <c r="JA175" t="s">
        <v>2648</v>
      </c>
      <c r="JB175" t="s">
        <v>2648</v>
      </c>
      <c r="JC175" t="s">
        <v>2648</v>
      </c>
      <c r="JD175" t="s">
        <v>12093</v>
      </c>
      <c r="JE175" t="s">
        <v>12093</v>
      </c>
      <c r="JF175" t="s">
        <v>12093</v>
      </c>
    </row>
    <row r="176" spans="1:266" x14ac:dyDescent="0.3">
      <c r="A176" t="s">
        <v>894</v>
      </c>
      <c r="B176" t="s">
        <v>1215</v>
      </c>
      <c r="C176" t="s">
        <v>1216</v>
      </c>
      <c r="D176" t="s">
        <v>169</v>
      </c>
      <c r="E176">
        <v>0</v>
      </c>
      <c r="F176">
        <v>0</v>
      </c>
      <c r="G176">
        <v>0</v>
      </c>
      <c r="H176">
        <v>0</v>
      </c>
      <c r="I176">
        <v>-1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-1</v>
      </c>
      <c r="AG176">
        <v>0</v>
      </c>
      <c r="AH176">
        <v>0</v>
      </c>
      <c r="AI176">
        <v>0</v>
      </c>
      <c r="AJ176">
        <v>1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1</v>
      </c>
      <c r="AQ176">
        <v>0</v>
      </c>
      <c r="AR176">
        <v>1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1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1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-1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0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0</v>
      </c>
      <c r="GR176">
        <v>1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1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0</v>
      </c>
      <c r="HZ176">
        <v>1.2294216738646835</v>
      </c>
      <c r="IA176">
        <v>0.31278382890293682</v>
      </c>
      <c r="IB176">
        <v>-0.63489520518311116</v>
      </c>
      <c r="IC176">
        <v>-0.29508162506002938</v>
      </c>
      <c r="ID176">
        <v>0.56599796467700725</v>
      </c>
      <c r="IE176">
        <v>1.7296569901243199</v>
      </c>
      <c r="IF176">
        <v>-1.4418674878498168</v>
      </c>
      <c r="IG176">
        <v>-3.6544783607620714</v>
      </c>
      <c r="IH176">
        <v>-0.10094923773762382</v>
      </c>
      <c r="II176">
        <v>1.0218845720496423</v>
      </c>
      <c r="IJ176">
        <v>0.29229606332727209</v>
      </c>
      <c r="IK176">
        <v>0</v>
      </c>
      <c r="IL176">
        <v>0</v>
      </c>
      <c r="IM176">
        <v>0</v>
      </c>
      <c r="IN176">
        <v>0</v>
      </c>
      <c r="IO176">
        <v>0</v>
      </c>
      <c r="IP176" t="s">
        <v>2643</v>
      </c>
      <c r="IQ176" t="s">
        <v>2625</v>
      </c>
      <c r="IR176">
        <v>0</v>
      </c>
      <c r="IS176">
        <v>0</v>
      </c>
      <c r="IT176">
        <v>482</v>
      </c>
      <c r="IU176" t="s">
        <v>2648</v>
      </c>
      <c r="IV176" t="s">
        <v>2648</v>
      </c>
      <c r="IW176" t="s">
        <v>2648</v>
      </c>
      <c r="IX176" t="s">
        <v>2648</v>
      </c>
      <c r="IY176" t="s">
        <v>2648</v>
      </c>
      <c r="IZ176">
        <v>31</v>
      </c>
      <c r="JA176">
        <v>18</v>
      </c>
      <c r="JB176" t="s">
        <v>2648</v>
      </c>
      <c r="JC176" t="s">
        <v>2648</v>
      </c>
      <c r="JD176" t="s">
        <v>12093</v>
      </c>
      <c r="JE176" t="s">
        <v>12093</v>
      </c>
      <c r="JF176" t="s">
        <v>12093</v>
      </c>
    </row>
    <row r="177" spans="1:266" x14ac:dyDescent="0.3">
      <c r="A177" t="s">
        <v>1217</v>
      </c>
      <c r="B177" t="s">
        <v>1218</v>
      </c>
      <c r="C177" t="s">
        <v>1219</v>
      </c>
      <c r="D177" t="s">
        <v>170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1</v>
      </c>
      <c r="HU177">
        <v>0</v>
      </c>
      <c r="HV177">
        <v>0</v>
      </c>
      <c r="HW177">
        <v>0</v>
      </c>
      <c r="HX177">
        <v>0</v>
      </c>
      <c r="HY177">
        <v>0</v>
      </c>
      <c r="HZ177">
        <v>-1.4931802132558172</v>
      </c>
      <c r="IA177">
        <v>0.72516689704317105</v>
      </c>
      <c r="IB177">
        <v>-0.81500148676273798</v>
      </c>
      <c r="IC177">
        <v>0.96701009999216281</v>
      </c>
      <c r="ID177">
        <v>5.3743850053170152E-2</v>
      </c>
      <c r="IE177">
        <v>-0.27881775411763043</v>
      </c>
      <c r="IF177">
        <v>1.166286011413928</v>
      </c>
      <c r="IG177">
        <v>0.42729556909388433</v>
      </c>
      <c r="IH177">
        <v>0.23269670868200629</v>
      </c>
      <c r="II177">
        <v>0.33083797220280559</v>
      </c>
      <c r="IJ177">
        <v>-0.204996099360477</v>
      </c>
      <c r="IK177" t="s">
        <v>2633</v>
      </c>
      <c r="IL177">
        <v>0</v>
      </c>
      <c r="IM177">
        <v>0</v>
      </c>
      <c r="IN177">
        <v>0</v>
      </c>
      <c r="IO177">
        <v>0</v>
      </c>
      <c r="IP177">
        <v>0</v>
      </c>
      <c r="IQ177">
        <v>0</v>
      </c>
      <c r="IR177">
        <v>0</v>
      </c>
      <c r="IS177">
        <v>0</v>
      </c>
      <c r="IT177">
        <v>21</v>
      </c>
      <c r="IU177">
        <v>240</v>
      </c>
      <c r="IV177" t="s">
        <v>2648</v>
      </c>
      <c r="IW177" t="s">
        <v>2648</v>
      </c>
      <c r="IX177" t="s">
        <v>2648</v>
      </c>
      <c r="IY177" t="s">
        <v>2648</v>
      </c>
      <c r="IZ177" t="s">
        <v>2648</v>
      </c>
      <c r="JA177" t="s">
        <v>2648</v>
      </c>
      <c r="JB177" t="s">
        <v>2648</v>
      </c>
      <c r="JC177" t="s">
        <v>2648</v>
      </c>
      <c r="JD177" t="s">
        <v>12093</v>
      </c>
      <c r="JE177" t="s">
        <v>12093</v>
      </c>
      <c r="JF177" t="s">
        <v>12093</v>
      </c>
    </row>
    <row r="178" spans="1:266" x14ac:dyDescent="0.3">
      <c r="A178" t="s">
        <v>864</v>
      </c>
      <c r="B178" t="s">
        <v>1220</v>
      </c>
      <c r="C178" t="s">
        <v>1221</v>
      </c>
      <c r="D178" t="s">
        <v>171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1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0</v>
      </c>
      <c r="HZ178">
        <v>0.3614137549028158</v>
      </c>
      <c r="IA178">
        <v>0.645672177481729</v>
      </c>
      <c r="IB178">
        <v>-0.42782389193276243</v>
      </c>
      <c r="IC178">
        <v>0.40050152005117678</v>
      </c>
      <c r="ID178">
        <v>-7.3024399579527553E-3</v>
      </c>
      <c r="IE178">
        <v>-1.2324323746897392</v>
      </c>
      <c r="IF178">
        <v>1.2801143857194558E-2</v>
      </c>
      <c r="IG178">
        <v>-0.31567146610699071</v>
      </c>
      <c r="IH178">
        <v>-1.0856695805367977</v>
      </c>
      <c r="II178">
        <v>-0.22939042760681547</v>
      </c>
      <c r="IJ178">
        <v>-0.26549265450260734</v>
      </c>
      <c r="IK178" t="s">
        <v>2625</v>
      </c>
      <c r="IL178">
        <v>0</v>
      </c>
      <c r="IM178">
        <v>0</v>
      </c>
      <c r="IN178">
        <v>0</v>
      </c>
      <c r="IO178">
        <v>0</v>
      </c>
      <c r="IP178">
        <v>0</v>
      </c>
      <c r="IQ178">
        <v>0</v>
      </c>
      <c r="IR178">
        <v>0</v>
      </c>
      <c r="IS178">
        <v>0</v>
      </c>
      <c r="IT178">
        <v>243</v>
      </c>
      <c r="IU178">
        <v>130</v>
      </c>
      <c r="IV178" t="s">
        <v>2648</v>
      </c>
      <c r="IW178" t="s">
        <v>2648</v>
      </c>
      <c r="IX178" t="s">
        <v>2648</v>
      </c>
      <c r="IY178" t="s">
        <v>2648</v>
      </c>
      <c r="IZ178" t="s">
        <v>2648</v>
      </c>
      <c r="JA178" t="s">
        <v>2648</v>
      </c>
      <c r="JB178" t="s">
        <v>2648</v>
      </c>
      <c r="JC178" t="s">
        <v>2648</v>
      </c>
      <c r="JD178" t="s">
        <v>12093</v>
      </c>
      <c r="JE178" t="s">
        <v>12093</v>
      </c>
      <c r="JF178" t="s">
        <v>12093</v>
      </c>
    </row>
    <row r="179" spans="1:266" x14ac:dyDescent="0.3">
      <c r="A179" t="s">
        <v>903</v>
      </c>
      <c r="B179" t="s">
        <v>1056</v>
      </c>
      <c r="C179" t="s">
        <v>1222</v>
      </c>
      <c r="D179" t="s">
        <v>172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1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1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-1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-1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-1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1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0</v>
      </c>
      <c r="HV179">
        <v>0</v>
      </c>
      <c r="HW179">
        <v>0</v>
      </c>
      <c r="HX179">
        <v>0</v>
      </c>
      <c r="HY179">
        <v>0</v>
      </c>
      <c r="HZ179">
        <v>0.87645597538491682</v>
      </c>
      <c r="IA179">
        <v>0.21713900959170518</v>
      </c>
      <c r="IB179">
        <v>3.5457839922907554E-2</v>
      </c>
      <c r="IC179">
        <v>-0.66868441616054775</v>
      </c>
      <c r="ID179">
        <v>0.32690335360495321</v>
      </c>
      <c r="IE179">
        <v>0.89042354253039868</v>
      </c>
      <c r="IF179">
        <v>-4.7482163639640022E-2</v>
      </c>
      <c r="IG179">
        <v>0.85333964104894144</v>
      </c>
      <c r="IH179">
        <v>1.3117272716033173</v>
      </c>
      <c r="II179">
        <v>1.2225600574713775</v>
      </c>
      <c r="IJ179">
        <v>2.4740698443468956</v>
      </c>
      <c r="IK179" t="s">
        <v>2643</v>
      </c>
      <c r="IL179">
        <v>0</v>
      </c>
      <c r="IM179">
        <v>0</v>
      </c>
      <c r="IN179">
        <v>0</v>
      </c>
      <c r="IO179">
        <v>0</v>
      </c>
      <c r="IP179">
        <v>0</v>
      </c>
      <c r="IQ179">
        <v>0</v>
      </c>
      <c r="IR179">
        <v>0</v>
      </c>
      <c r="IS179">
        <v>0</v>
      </c>
      <c r="IT179">
        <v>162</v>
      </c>
      <c r="IU179">
        <v>191</v>
      </c>
      <c r="IV179" t="s">
        <v>2648</v>
      </c>
      <c r="IW179" t="s">
        <v>2648</v>
      </c>
      <c r="IX179" t="s">
        <v>2648</v>
      </c>
      <c r="IY179" t="s">
        <v>2648</v>
      </c>
      <c r="IZ179" t="s">
        <v>2648</v>
      </c>
      <c r="JA179" t="s">
        <v>2648</v>
      </c>
      <c r="JB179" t="s">
        <v>2648</v>
      </c>
      <c r="JC179" t="s">
        <v>2648</v>
      </c>
      <c r="JD179" t="s">
        <v>12093</v>
      </c>
      <c r="JE179" t="s">
        <v>12093</v>
      </c>
      <c r="JF179" t="s">
        <v>12093</v>
      </c>
    </row>
    <row r="180" spans="1:266" x14ac:dyDescent="0.3">
      <c r="A180" t="s">
        <v>1223</v>
      </c>
      <c r="B180" t="s">
        <v>1224</v>
      </c>
      <c r="C180" t="s">
        <v>1225</v>
      </c>
      <c r="D180" t="s">
        <v>173</v>
      </c>
      <c r="E180">
        <v>0</v>
      </c>
      <c r="F180">
        <v>0</v>
      </c>
      <c r="G180">
        <v>0</v>
      </c>
      <c r="H180">
        <v>0</v>
      </c>
      <c r="I180">
        <v>1</v>
      </c>
      <c r="J180">
        <v>1</v>
      </c>
      <c r="K180">
        <v>0</v>
      </c>
      <c r="L180">
        <v>1</v>
      </c>
      <c r="M180">
        <v>0</v>
      </c>
      <c r="N180">
        <v>1</v>
      </c>
      <c r="O180">
        <v>0</v>
      </c>
      <c r="P180">
        <v>0</v>
      </c>
      <c r="Q180">
        <v>1</v>
      </c>
      <c r="R180">
        <v>1</v>
      </c>
      <c r="S180">
        <v>0</v>
      </c>
      <c r="T180">
        <v>1</v>
      </c>
      <c r="U180">
        <v>1</v>
      </c>
      <c r="V180">
        <v>1</v>
      </c>
      <c r="W180">
        <v>-1</v>
      </c>
      <c r="X180">
        <v>1</v>
      </c>
      <c r="Y180">
        <v>0</v>
      </c>
      <c r="Z180">
        <v>1</v>
      </c>
      <c r="AA180">
        <v>0</v>
      </c>
      <c r="AB180">
        <v>0</v>
      </c>
      <c r="AC180">
        <v>1</v>
      </c>
      <c r="AD180">
        <v>1</v>
      </c>
      <c r="AE180">
        <v>0</v>
      </c>
      <c r="AF180">
        <v>1</v>
      </c>
      <c r="AG180">
        <v>0</v>
      </c>
      <c r="AH180">
        <v>0</v>
      </c>
      <c r="AI180">
        <v>1</v>
      </c>
      <c r="AJ180">
        <v>0</v>
      </c>
      <c r="AK180">
        <v>1</v>
      </c>
      <c r="AL180">
        <v>1</v>
      </c>
      <c r="AM180">
        <v>0</v>
      </c>
      <c r="AN180">
        <v>0</v>
      </c>
      <c r="AO180">
        <v>0</v>
      </c>
      <c r="AP180">
        <v>1</v>
      </c>
      <c r="AQ180">
        <v>0</v>
      </c>
      <c r="AR180">
        <v>1</v>
      </c>
      <c r="AS180">
        <v>1</v>
      </c>
      <c r="AT180">
        <v>1</v>
      </c>
      <c r="AU180">
        <v>1</v>
      </c>
      <c r="AV180">
        <v>0</v>
      </c>
      <c r="AW180">
        <v>-1</v>
      </c>
      <c r="AX180">
        <v>0</v>
      </c>
      <c r="AY180">
        <v>0</v>
      </c>
      <c r="AZ180">
        <v>1</v>
      </c>
      <c r="BA180">
        <v>0</v>
      </c>
      <c r="BB180">
        <v>0</v>
      </c>
      <c r="BC180">
        <v>0</v>
      </c>
      <c r="BD180">
        <v>1</v>
      </c>
      <c r="BE180">
        <v>0</v>
      </c>
      <c r="BF180">
        <v>1</v>
      </c>
      <c r="BG180">
        <v>1</v>
      </c>
      <c r="BH180">
        <v>0</v>
      </c>
      <c r="BI180">
        <v>0</v>
      </c>
      <c r="BJ180">
        <v>0</v>
      </c>
      <c r="BK180">
        <v>0</v>
      </c>
      <c r="BL180">
        <v>1</v>
      </c>
      <c r="BM180">
        <v>1</v>
      </c>
      <c r="BN180">
        <v>1</v>
      </c>
      <c r="BO180">
        <v>0</v>
      </c>
      <c r="BP180">
        <v>1</v>
      </c>
      <c r="BQ180">
        <v>0</v>
      </c>
      <c r="BR180">
        <v>0</v>
      </c>
      <c r="BS180">
        <v>0</v>
      </c>
      <c r="BT180">
        <v>2</v>
      </c>
      <c r="BU180">
        <v>0</v>
      </c>
      <c r="BV180">
        <v>0</v>
      </c>
      <c r="BW180">
        <v>1</v>
      </c>
      <c r="BX180">
        <v>1</v>
      </c>
      <c r="BY180">
        <v>0</v>
      </c>
      <c r="BZ180">
        <v>1</v>
      </c>
      <c r="CA180">
        <v>1</v>
      </c>
      <c r="CB180">
        <v>0</v>
      </c>
      <c r="CC180">
        <v>1</v>
      </c>
      <c r="CD180">
        <v>1</v>
      </c>
      <c r="CE180">
        <v>0</v>
      </c>
      <c r="CF180">
        <v>0</v>
      </c>
      <c r="CG180">
        <v>1</v>
      </c>
      <c r="CH180">
        <v>0</v>
      </c>
      <c r="CI180">
        <v>0</v>
      </c>
      <c r="CJ180">
        <v>1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1</v>
      </c>
      <c r="CQ180">
        <v>1</v>
      </c>
      <c r="CR180">
        <v>1</v>
      </c>
      <c r="CS180">
        <v>1</v>
      </c>
      <c r="CT180">
        <v>1</v>
      </c>
      <c r="CU180">
        <v>1</v>
      </c>
      <c r="CV180">
        <v>1</v>
      </c>
      <c r="CW180">
        <v>0</v>
      </c>
      <c r="CX180">
        <v>0</v>
      </c>
      <c r="CY180">
        <v>1</v>
      </c>
      <c r="CZ180">
        <v>0</v>
      </c>
      <c r="DA180">
        <v>0</v>
      </c>
      <c r="DB180">
        <v>0</v>
      </c>
      <c r="DC180">
        <v>1</v>
      </c>
      <c r="DD180">
        <v>1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1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0</v>
      </c>
      <c r="HZ180">
        <v>-1.4261211747094122</v>
      </c>
      <c r="IA180">
        <v>1.7087160380667814</v>
      </c>
      <c r="IB180">
        <v>-0.15643687759952868</v>
      </c>
      <c r="IC180">
        <v>-1.2666200105434289</v>
      </c>
      <c r="ID180">
        <v>0.92107249858446349</v>
      </c>
      <c r="IE180">
        <v>1.8032453023521169</v>
      </c>
      <c r="IF180">
        <v>-0.57951660232461388</v>
      </c>
      <c r="IG180">
        <v>0.62244148509249486</v>
      </c>
      <c r="IH180">
        <v>-0.99717549617169388</v>
      </c>
      <c r="II180">
        <v>2.3848640608820242</v>
      </c>
      <c r="IJ180">
        <v>1.7061170286282932</v>
      </c>
      <c r="IK180" t="s">
        <v>2625</v>
      </c>
      <c r="IL180">
        <v>0</v>
      </c>
      <c r="IM180">
        <v>0</v>
      </c>
      <c r="IN180">
        <v>0</v>
      </c>
      <c r="IO180">
        <v>0</v>
      </c>
      <c r="IP180">
        <v>0</v>
      </c>
      <c r="IQ180">
        <v>0</v>
      </c>
      <c r="IR180">
        <v>0</v>
      </c>
      <c r="IS180">
        <v>0</v>
      </c>
      <c r="IT180">
        <v>222</v>
      </c>
      <c r="IU180">
        <v>297</v>
      </c>
      <c r="IV180" t="s">
        <v>2648</v>
      </c>
      <c r="IW180" t="s">
        <v>2648</v>
      </c>
      <c r="IX180" t="s">
        <v>2648</v>
      </c>
      <c r="IY180" t="s">
        <v>2648</v>
      </c>
      <c r="IZ180" t="s">
        <v>2648</v>
      </c>
      <c r="JA180" t="s">
        <v>2648</v>
      </c>
      <c r="JB180" t="s">
        <v>2648</v>
      </c>
      <c r="JC180" t="s">
        <v>2648</v>
      </c>
      <c r="JD180" t="s">
        <v>12093</v>
      </c>
      <c r="JE180" t="s">
        <v>12093</v>
      </c>
      <c r="JF180" t="s">
        <v>12093</v>
      </c>
    </row>
    <row r="181" spans="1:266" x14ac:dyDescent="0.3">
      <c r="A181" t="s">
        <v>903</v>
      </c>
      <c r="B181" t="s">
        <v>1226</v>
      </c>
      <c r="C181" t="s">
        <v>1227</v>
      </c>
      <c r="D181" t="s">
        <v>174</v>
      </c>
      <c r="E181">
        <v>0</v>
      </c>
      <c r="F181">
        <v>1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2</v>
      </c>
      <c r="AQ181">
        <v>1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1</v>
      </c>
      <c r="AZ181">
        <v>0</v>
      </c>
      <c r="BA181">
        <v>0</v>
      </c>
      <c r="BB181">
        <v>1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1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1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0</v>
      </c>
      <c r="HX181">
        <v>0</v>
      </c>
      <c r="HY181">
        <v>0</v>
      </c>
      <c r="HZ181">
        <v>-0.43939506617095914</v>
      </c>
      <c r="IA181">
        <v>-0.52482062921663075</v>
      </c>
      <c r="IB181">
        <v>0.31661410355744635</v>
      </c>
      <c r="IC181">
        <v>-1.2628794408068451</v>
      </c>
      <c r="ID181">
        <v>-7.3024399579527553E-3</v>
      </c>
      <c r="IE181">
        <v>-0.69761034777628417</v>
      </c>
      <c r="IF181">
        <v>-0.94017574710893259</v>
      </c>
      <c r="IG181">
        <v>0.59811386611107553</v>
      </c>
      <c r="IH181">
        <v>2.4022029330340935</v>
      </c>
      <c r="II181">
        <v>-0.57194986036762563</v>
      </c>
      <c r="IJ181">
        <v>-0.15361252636127254</v>
      </c>
      <c r="IK181">
        <v>0</v>
      </c>
      <c r="IL181">
        <v>0</v>
      </c>
      <c r="IM181">
        <v>0</v>
      </c>
      <c r="IN181">
        <v>0</v>
      </c>
      <c r="IO181">
        <v>0</v>
      </c>
      <c r="IP181">
        <v>0</v>
      </c>
      <c r="IQ181">
        <v>0</v>
      </c>
      <c r="IR181">
        <v>0</v>
      </c>
      <c r="IS181">
        <v>0</v>
      </c>
      <c r="IT181" t="s">
        <v>2648</v>
      </c>
      <c r="IU181" t="s">
        <v>2648</v>
      </c>
      <c r="IV181" t="s">
        <v>2648</v>
      </c>
      <c r="IW181" t="s">
        <v>2648</v>
      </c>
      <c r="IX181" t="s">
        <v>2648</v>
      </c>
      <c r="IY181" t="s">
        <v>2648</v>
      </c>
      <c r="IZ181" t="s">
        <v>2648</v>
      </c>
      <c r="JA181" t="s">
        <v>2648</v>
      </c>
      <c r="JB181" t="s">
        <v>2648</v>
      </c>
      <c r="JC181" t="s">
        <v>2648</v>
      </c>
      <c r="JD181" t="s">
        <v>12093</v>
      </c>
      <c r="JE181" t="s">
        <v>12093</v>
      </c>
      <c r="JF181" t="s">
        <v>12093</v>
      </c>
    </row>
    <row r="182" spans="1:266" x14ac:dyDescent="0.3">
      <c r="A182" t="s">
        <v>922</v>
      </c>
      <c r="B182" t="s">
        <v>1228</v>
      </c>
      <c r="C182" t="s">
        <v>1229</v>
      </c>
      <c r="D182" t="s">
        <v>175</v>
      </c>
      <c r="E182">
        <v>0</v>
      </c>
      <c r="F182">
        <v>-1</v>
      </c>
      <c r="G182">
        <v>0</v>
      </c>
      <c r="H182">
        <v>0</v>
      </c>
      <c r="I182">
        <v>-1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</v>
      </c>
      <c r="T182">
        <v>0</v>
      </c>
      <c r="U182">
        <v>0</v>
      </c>
      <c r="V182">
        <v>-1</v>
      </c>
      <c r="W182">
        <v>0</v>
      </c>
      <c r="X182">
        <v>0</v>
      </c>
      <c r="Y182">
        <v>0</v>
      </c>
      <c r="Z182">
        <v>1</v>
      </c>
      <c r="AA182">
        <v>0</v>
      </c>
      <c r="AB182">
        <v>0</v>
      </c>
      <c r="AC182">
        <v>0</v>
      </c>
      <c r="AD182">
        <v>-1</v>
      </c>
      <c r="AE182">
        <v>-1</v>
      </c>
      <c r="AF182">
        <v>-1</v>
      </c>
      <c r="AG182">
        <v>0</v>
      </c>
      <c r="AH182">
        <v>0</v>
      </c>
      <c r="AI182">
        <v>1</v>
      </c>
      <c r="AJ182">
        <v>-1</v>
      </c>
      <c r="AK182">
        <v>-1</v>
      </c>
      <c r="AL182">
        <v>0</v>
      </c>
      <c r="AM182">
        <v>1</v>
      </c>
      <c r="AN182">
        <v>0</v>
      </c>
      <c r="AO182">
        <v>0</v>
      </c>
      <c r="AP182">
        <v>0</v>
      </c>
      <c r="AQ182">
        <v>0</v>
      </c>
      <c r="AR182">
        <v>-1</v>
      </c>
      <c r="AS182">
        <v>0</v>
      </c>
      <c r="AT182">
        <v>1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-1</v>
      </c>
      <c r="BC182">
        <v>0</v>
      </c>
      <c r="BD182">
        <v>1</v>
      </c>
      <c r="BE182">
        <v>0</v>
      </c>
      <c r="BF182">
        <v>-1</v>
      </c>
      <c r="BG182">
        <v>0</v>
      </c>
      <c r="BH182">
        <v>0</v>
      </c>
      <c r="BI182">
        <v>0</v>
      </c>
      <c r="BJ182">
        <v>0</v>
      </c>
      <c r="BK182">
        <v>2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1</v>
      </c>
      <c r="BS182">
        <v>0</v>
      </c>
      <c r="BT182">
        <v>1</v>
      </c>
      <c r="BU182">
        <v>1</v>
      </c>
      <c r="BV182">
        <v>0</v>
      </c>
      <c r="BW182">
        <v>1</v>
      </c>
      <c r="BX182">
        <v>1</v>
      </c>
      <c r="BY182">
        <v>1</v>
      </c>
      <c r="BZ182">
        <v>0</v>
      </c>
      <c r="CA182">
        <v>0</v>
      </c>
      <c r="CB182">
        <v>0</v>
      </c>
      <c r="CC182">
        <v>1</v>
      </c>
      <c r="CD182">
        <v>0</v>
      </c>
      <c r="CE182">
        <v>-1</v>
      </c>
      <c r="CF182">
        <v>0</v>
      </c>
      <c r="CG182">
        <v>-1</v>
      </c>
      <c r="CH182">
        <v>0</v>
      </c>
      <c r="CI182">
        <v>0</v>
      </c>
      <c r="CJ182">
        <v>-1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-1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1</v>
      </c>
      <c r="CY182">
        <v>-1</v>
      </c>
      <c r="CZ182">
        <v>0</v>
      </c>
      <c r="DA182">
        <v>0</v>
      </c>
      <c r="DB182">
        <v>-1</v>
      </c>
      <c r="DC182">
        <v>1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1</v>
      </c>
      <c r="HE182">
        <v>1</v>
      </c>
      <c r="HF182">
        <v>1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0</v>
      </c>
      <c r="HX182">
        <v>0</v>
      </c>
      <c r="HY182">
        <v>0</v>
      </c>
      <c r="HZ182">
        <v>2.3188655951434973</v>
      </c>
      <c r="IA182">
        <v>2.1201594550084182</v>
      </c>
      <c r="IB182">
        <v>-0.23636197714664869</v>
      </c>
      <c r="IC182">
        <v>8.3364859808214183E-3</v>
      </c>
      <c r="ID182">
        <v>1.1848576557217279E-2</v>
      </c>
      <c r="IE182">
        <v>0.53358861468721519</v>
      </c>
      <c r="IF182">
        <v>-0.25399206752044107</v>
      </c>
      <c r="IG182">
        <v>-0.4376348819293116</v>
      </c>
      <c r="IH182">
        <v>0.13245282146005827</v>
      </c>
      <c r="II182">
        <v>-1.0758004564592949</v>
      </c>
      <c r="IJ182">
        <v>-0.15714186480125622</v>
      </c>
      <c r="IK182" t="s">
        <v>2642</v>
      </c>
      <c r="IL182" t="s">
        <v>2643</v>
      </c>
      <c r="IM182">
        <v>0</v>
      </c>
      <c r="IN182">
        <v>0</v>
      </c>
      <c r="IO182">
        <v>0</v>
      </c>
      <c r="IP182">
        <v>0</v>
      </c>
      <c r="IQ182">
        <v>0</v>
      </c>
      <c r="IR182">
        <v>0</v>
      </c>
      <c r="IS182">
        <v>0</v>
      </c>
      <c r="IT182">
        <v>279</v>
      </c>
      <c r="IU182">
        <v>223</v>
      </c>
      <c r="IV182">
        <v>77</v>
      </c>
      <c r="IW182" t="s">
        <v>2648</v>
      </c>
      <c r="IX182" t="s">
        <v>2648</v>
      </c>
      <c r="IY182" t="s">
        <v>2648</v>
      </c>
      <c r="IZ182" t="s">
        <v>2648</v>
      </c>
      <c r="JA182" t="s">
        <v>2648</v>
      </c>
      <c r="JB182" t="s">
        <v>2648</v>
      </c>
      <c r="JC182" t="s">
        <v>2648</v>
      </c>
      <c r="JD182" t="s">
        <v>12093</v>
      </c>
      <c r="JE182" t="s">
        <v>12093</v>
      </c>
      <c r="JF182" t="s">
        <v>12093</v>
      </c>
    </row>
    <row r="183" spans="1:266" x14ac:dyDescent="0.3">
      <c r="A183" t="s">
        <v>917</v>
      </c>
      <c r="B183" t="s">
        <v>1230</v>
      </c>
      <c r="C183" t="s">
        <v>1231</v>
      </c>
      <c r="D183" t="s">
        <v>176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0</v>
      </c>
      <c r="HZ183">
        <v>-1.1788824565595621</v>
      </c>
      <c r="IA183">
        <v>0.44251420935192742</v>
      </c>
      <c r="IB183">
        <v>-0.41185876419474737</v>
      </c>
      <c r="IC183">
        <v>0.40970012794361471</v>
      </c>
      <c r="ID183">
        <v>0.65347815894326933</v>
      </c>
      <c r="IE183">
        <v>1.0983568729664173</v>
      </c>
      <c r="IF183">
        <v>-1.6716903349910495</v>
      </c>
      <c r="IG183">
        <v>0.34557288004093123</v>
      </c>
      <c r="IH183">
        <v>1.6664245435106644</v>
      </c>
      <c r="II183">
        <v>0.49720540589759216</v>
      </c>
      <c r="IJ183">
        <v>8.5833439673708087E-2</v>
      </c>
      <c r="IK183">
        <v>0</v>
      </c>
      <c r="IL183">
        <v>0</v>
      </c>
      <c r="IM183">
        <v>0</v>
      </c>
      <c r="IN183">
        <v>0</v>
      </c>
      <c r="IO183">
        <v>0</v>
      </c>
      <c r="IP183">
        <v>0</v>
      </c>
      <c r="IQ183">
        <v>0</v>
      </c>
      <c r="IR183">
        <v>0</v>
      </c>
      <c r="IS183">
        <v>0</v>
      </c>
      <c r="IT183" t="s">
        <v>2648</v>
      </c>
      <c r="IU183" t="s">
        <v>2648</v>
      </c>
      <c r="IV183" t="s">
        <v>2648</v>
      </c>
      <c r="IW183" t="s">
        <v>2648</v>
      </c>
      <c r="IX183" t="s">
        <v>2648</v>
      </c>
      <c r="IY183" t="s">
        <v>2648</v>
      </c>
      <c r="IZ183" t="s">
        <v>2648</v>
      </c>
      <c r="JA183" t="s">
        <v>2648</v>
      </c>
      <c r="JB183" t="s">
        <v>2648</v>
      </c>
      <c r="JC183" t="s">
        <v>2648</v>
      </c>
      <c r="JD183" t="s">
        <v>12093</v>
      </c>
      <c r="JE183" t="s">
        <v>12093</v>
      </c>
      <c r="JF183" t="s">
        <v>12093</v>
      </c>
    </row>
    <row r="184" spans="1:266" x14ac:dyDescent="0.3">
      <c r="A184" t="s">
        <v>894</v>
      </c>
      <c r="B184" t="s">
        <v>1232</v>
      </c>
      <c r="C184" t="s">
        <v>1233</v>
      </c>
      <c r="D184" t="s">
        <v>177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-1</v>
      </c>
      <c r="K184">
        <v>2</v>
      </c>
      <c r="L184">
        <v>-1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2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1</v>
      </c>
      <c r="AJ184">
        <v>0</v>
      </c>
      <c r="AK184">
        <v>0</v>
      </c>
      <c r="AL184">
        <v>1</v>
      </c>
      <c r="AM184">
        <v>0</v>
      </c>
      <c r="AN184">
        <v>0</v>
      </c>
      <c r="AO184">
        <v>2</v>
      </c>
      <c r="AP184">
        <v>0</v>
      </c>
      <c r="AQ184">
        <v>0</v>
      </c>
      <c r="AR184">
        <v>-2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-1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2</v>
      </c>
      <c r="BK184">
        <v>1</v>
      </c>
      <c r="BL184">
        <v>-1</v>
      </c>
      <c r="BM184">
        <v>0</v>
      </c>
      <c r="BN184">
        <v>0</v>
      </c>
      <c r="BO184">
        <v>0</v>
      </c>
      <c r="BP184">
        <v>-1</v>
      </c>
      <c r="BQ184">
        <v>0</v>
      </c>
      <c r="BR184">
        <v>1</v>
      </c>
      <c r="BS184">
        <v>0</v>
      </c>
      <c r="BT184">
        <v>0</v>
      </c>
      <c r="BU184">
        <v>0</v>
      </c>
      <c r="BV184">
        <v>1</v>
      </c>
      <c r="BW184">
        <v>0</v>
      </c>
      <c r="BX184">
        <v>2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-2</v>
      </c>
      <c r="CR184">
        <v>0</v>
      </c>
      <c r="CS184">
        <v>0</v>
      </c>
      <c r="CT184">
        <v>0</v>
      </c>
      <c r="CU184">
        <v>0</v>
      </c>
      <c r="CV184">
        <v>2</v>
      </c>
      <c r="CW184">
        <v>-1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1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0</v>
      </c>
      <c r="HZ184">
        <v>-1.5913017245836572</v>
      </c>
      <c r="IA184">
        <v>0.93585797763904965</v>
      </c>
      <c r="IB184">
        <v>-0.69488676319938236</v>
      </c>
      <c r="IC184">
        <v>-0.83944562978149062</v>
      </c>
      <c r="ID184">
        <v>5.2267061850232763E-2</v>
      </c>
      <c r="IE184">
        <v>3.1998963484860394</v>
      </c>
      <c r="IF184">
        <v>0.67808967371071782</v>
      </c>
      <c r="IG184">
        <v>-4.8854377440004422</v>
      </c>
      <c r="IH184">
        <v>-1.8063901896149515</v>
      </c>
      <c r="II184">
        <v>1.2481209727096225</v>
      </c>
      <c r="IJ184">
        <v>1.9635705915914103</v>
      </c>
      <c r="IK184" t="s">
        <v>2642</v>
      </c>
      <c r="IL184">
        <v>0</v>
      </c>
      <c r="IM184" t="s">
        <v>2644</v>
      </c>
      <c r="IN184" t="s">
        <v>2642</v>
      </c>
      <c r="IO184">
        <v>0</v>
      </c>
      <c r="IP184">
        <v>0</v>
      </c>
      <c r="IQ184" t="s">
        <v>2644</v>
      </c>
      <c r="IR184">
        <v>0</v>
      </c>
      <c r="IS184">
        <v>0</v>
      </c>
      <c r="IT184">
        <v>303</v>
      </c>
      <c r="IU184">
        <v>181</v>
      </c>
      <c r="IV184" t="s">
        <v>2648</v>
      </c>
      <c r="IW184">
        <v>28</v>
      </c>
      <c r="IX184">
        <v>53</v>
      </c>
      <c r="IY184" t="s">
        <v>2648</v>
      </c>
      <c r="IZ184" t="s">
        <v>2648</v>
      </c>
      <c r="JA184">
        <v>7</v>
      </c>
      <c r="JB184" t="s">
        <v>2648</v>
      </c>
      <c r="JC184" t="s">
        <v>2648</v>
      </c>
      <c r="JD184" t="s">
        <v>12093</v>
      </c>
      <c r="JE184" t="s">
        <v>12093</v>
      </c>
      <c r="JF184" t="s">
        <v>12093</v>
      </c>
    </row>
    <row r="185" spans="1:266" x14ac:dyDescent="0.3">
      <c r="A185" t="s">
        <v>1012</v>
      </c>
      <c r="B185" t="s">
        <v>1234</v>
      </c>
      <c r="C185" t="s">
        <v>1235</v>
      </c>
      <c r="D185" t="s">
        <v>178</v>
      </c>
      <c r="E185">
        <v>0</v>
      </c>
      <c r="F185">
        <v>0</v>
      </c>
      <c r="G185">
        <v>0</v>
      </c>
      <c r="H185">
        <v>0</v>
      </c>
      <c r="I185">
        <v>-1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-1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-2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-1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  <c r="HU185">
        <v>0</v>
      </c>
      <c r="HV185">
        <v>0</v>
      </c>
      <c r="HW185">
        <v>0</v>
      </c>
      <c r="HX185">
        <v>0</v>
      </c>
      <c r="HY185">
        <v>0</v>
      </c>
      <c r="HZ185">
        <v>1.4084556368757735</v>
      </c>
      <c r="IA185">
        <v>0.80305091478534329</v>
      </c>
      <c r="IB185">
        <v>2.2171273854898157</v>
      </c>
      <c r="IC185">
        <v>1.6292479694293118</v>
      </c>
      <c r="ID185">
        <v>-7.3024399579527553E-3</v>
      </c>
      <c r="IE185">
        <v>0.56974646013964114</v>
      </c>
      <c r="IF185">
        <v>-4.2711752980958977</v>
      </c>
      <c r="IG185">
        <v>-1.648314152043143</v>
      </c>
      <c r="IH185">
        <v>4.1201321637438643E-2</v>
      </c>
      <c r="II185">
        <v>-1.2903987590767112</v>
      </c>
      <c r="IJ185">
        <v>-0.23454042503859851</v>
      </c>
      <c r="IK185">
        <v>0</v>
      </c>
      <c r="IL185">
        <v>0</v>
      </c>
      <c r="IM185" t="s">
        <v>2644</v>
      </c>
      <c r="IN185">
        <v>0</v>
      </c>
      <c r="IO185">
        <v>0</v>
      </c>
      <c r="IP185">
        <v>0</v>
      </c>
      <c r="IQ185">
        <v>0</v>
      </c>
      <c r="IR185">
        <v>0</v>
      </c>
      <c r="IS185">
        <v>0</v>
      </c>
      <c r="IT185">
        <v>392</v>
      </c>
      <c r="IU185" t="s">
        <v>2648</v>
      </c>
      <c r="IV185" t="s">
        <v>2648</v>
      </c>
      <c r="IW185">
        <v>101</v>
      </c>
      <c r="IX185" t="s">
        <v>2648</v>
      </c>
      <c r="IY185" t="s">
        <v>2648</v>
      </c>
      <c r="IZ185" t="s">
        <v>2648</v>
      </c>
      <c r="JA185" t="s">
        <v>2648</v>
      </c>
      <c r="JB185" t="s">
        <v>2648</v>
      </c>
      <c r="JC185" t="s">
        <v>2648</v>
      </c>
      <c r="JD185" t="s">
        <v>12093</v>
      </c>
      <c r="JE185" t="s">
        <v>12093</v>
      </c>
      <c r="JF185" t="s">
        <v>12093</v>
      </c>
    </row>
    <row r="186" spans="1:266" x14ac:dyDescent="0.3">
      <c r="A186" t="s">
        <v>864</v>
      </c>
      <c r="B186" t="s">
        <v>1236</v>
      </c>
      <c r="C186" t="s">
        <v>1237</v>
      </c>
      <c r="D186" t="s">
        <v>179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1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1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1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1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-1.4393128009976246</v>
      </c>
      <c r="IA186">
        <v>0.10216474202590424</v>
      </c>
      <c r="IB186">
        <v>1.9017269726231998</v>
      </c>
      <c r="IC186">
        <v>-5.4198057234116026E-2</v>
      </c>
      <c r="ID186">
        <v>2.5878200432785127E-4</v>
      </c>
      <c r="IE186">
        <v>-0.36951622710583165</v>
      </c>
      <c r="IF186">
        <v>0.38296593837423731</v>
      </c>
      <c r="IG186">
        <v>-0.61509202113578854</v>
      </c>
      <c r="IH186">
        <v>0.53055582470523199</v>
      </c>
      <c r="II186">
        <v>-1.1079519304277523</v>
      </c>
      <c r="IJ186">
        <v>0.34802305201862932</v>
      </c>
      <c r="IK186" t="s">
        <v>2625</v>
      </c>
      <c r="IL186">
        <v>0</v>
      </c>
      <c r="IM186">
        <v>0</v>
      </c>
      <c r="IN186">
        <v>0</v>
      </c>
      <c r="IO186">
        <v>0</v>
      </c>
      <c r="IP186">
        <v>0</v>
      </c>
      <c r="IQ186">
        <v>0</v>
      </c>
      <c r="IR186">
        <v>0</v>
      </c>
      <c r="IS186">
        <v>0</v>
      </c>
      <c r="IT186">
        <v>244</v>
      </c>
      <c r="IU186">
        <v>131</v>
      </c>
      <c r="IV186" t="s">
        <v>2648</v>
      </c>
      <c r="IW186" t="s">
        <v>2648</v>
      </c>
      <c r="IX186" t="s">
        <v>2648</v>
      </c>
      <c r="IY186" t="s">
        <v>2648</v>
      </c>
      <c r="IZ186" t="s">
        <v>2648</v>
      </c>
      <c r="JA186" t="s">
        <v>2648</v>
      </c>
      <c r="JB186" t="s">
        <v>2648</v>
      </c>
      <c r="JC186" t="s">
        <v>2648</v>
      </c>
      <c r="JD186" t="s">
        <v>12093</v>
      </c>
      <c r="JE186" t="s">
        <v>12093</v>
      </c>
      <c r="JF186" t="s">
        <v>12093</v>
      </c>
    </row>
    <row r="187" spans="1:266" x14ac:dyDescent="0.3">
      <c r="A187" t="s">
        <v>912</v>
      </c>
      <c r="B187" t="s">
        <v>1238</v>
      </c>
      <c r="C187" t="s">
        <v>1239</v>
      </c>
      <c r="D187" t="s">
        <v>180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1</v>
      </c>
      <c r="HS187">
        <v>0</v>
      </c>
      <c r="HT187">
        <v>0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-0.96305558531372848</v>
      </c>
      <c r="IA187">
        <v>-0.93337436144830832</v>
      </c>
      <c r="IB187">
        <v>-0.82187444880772331</v>
      </c>
      <c r="IC187">
        <v>-0.18937125963867135</v>
      </c>
      <c r="ID187">
        <v>-7.3024399579527553E-3</v>
      </c>
      <c r="IE187">
        <v>-0.48752642542474345</v>
      </c>
      <c r="IF187">
        <v>9.6524637798628798E-2</v>
      </c>
      <c r="IG187">
        <v>-4.7089871267967473E-2</v>
      </c>
      <c r="IH187">
        <v>-0.37996141640219938</v>
      </c>
      <c r="II187">
        <v>-0.10401924823250792</v>
      </c>
      <c r="IJ187">
        <v>-0.29946168181869121</v>
      </c>
      <c r="IK187" t="s">
        <v>2633</v>
      </c>
      <c r="IL187">
        <v>0</v>
      </c>
      <c r="IM187">
        <v>0</v>
      </c>
      <c r="IN187">
        <v>0</v>
      </c>
      <c r="IO187">
        <v>0</v>
      </c>
      <c r="IP187">
        <v>0</v>
      </c>
      <c r="IQ187">
        <v>0</v>
      </c>
      <c r="IR187">
        <v>0</v>
      </c>
      <c r="IS187">
        <v>0</v>
      </c>
      <c r="IT187">
        <v>55</v>
      </c>
      <c r="IU187">
        <v>36</v>
      </c>
      <c r="IV187" t="s">
        <v>2648</v>
      </c>
      <c r="IW187" t="s">
        <v>2648</v>
      </c>
      <c r="IX187" t="s">
        <v>2648</v>
      </c>
      <c r="IY187" t="s">
        <v>2648</v>
      </c>
      <c r="IZ187" t="s">
        <v>2648</v>
      </c>
      <c r="JA187" t="s">
        <v>2648</v>
      </c>
      <c r="JB187" t="s">
        <v>2648</v>
      </c>
      <c r="JC187" t="s">
        <v>2648</v>
      </c>
      <c r="JD187" t="s">
        <v>12093</v>
      </c>
      <c r="JE187" t="s">
        <v>12093</v>
      </c>
      <c r="JF187" t="s">
        <v>12093</v>
      </c>
    </row>
    <row r="188" spans="1:266" x14ac:dyDescent="0.3">
      <c r="A188" t="s">
        <v>875</v>
      </c>
      <c r="B188" t="s">
        <v>1240</v>
      </c>
      <c r="C188" t="s">
        <v>1241</v>
      </c>
      <c r="D188" t="s">
        <v>181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1</v>
      </c>
      <c r="Z188">
        <v>0</v>
      </c>
      <c r="AA188">
        <v>1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1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1</v>
      </c>
      <c r="BK188">
        <v>1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1</v>
      </c>
      <c r="BV188">
        <v>0</v>
      </c>
      <c r="BW188">
        <v>0</v>
      </c>
      <c r="BX188">
        <v>1</v>
      </c>
      <c r="BY188">
        <v>0</v>
      </c>
      <c r="BZ188">
        <v>1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1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1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0</v>
      </c>
      <c r="HY188">
        <v>0</v>
      </c>
      <c r="HZ188">
        <v>1.878869809319347</v>
      </c>
      <c r="IA188">
        <v>-0.18208681910688412</v>
      </c>
      <c r="IB188">
        <v>-0.54314017184036645</v>
      </c>
      <c r="IC188">
        <v>-1.022678103629119</v>
      </c>
      <c r="ID188">
        <v>0.40736678850481106</v>
      </c>
      <c r="IE188">
        <v>1.3151371629125881</v>
      </c>
      <c r="IF188">
        <v>-0.19534362015801823</v>
      </c>
      <c r="IG188">
        <v>0.5383039614868641</v>
      </c>
      <c r="IH188">
        <v>0.48208957065231783</v>
      </c>
      <c r="II188">
        <v>0.82892723987791206</v>
      </c>
      <c r="IJ188">
        <v>0.82599566169651584</v>
      </c>
      <c r="IK188">
        <v>0</v>
      </c>
      <c r="IL188">
        <v>0</v>
      </c>
      <c r="IM188">
        <v>0</v>
      </c>
      <c r="IN188">
        <v>0</v>
      </c>
      <c r="IO188" t="s">
        <v>2643</v>
      </c>
      <c r="IP188">
        <v>0</v>
      </c>
      <c r="IQ188">
        <v>0</v>
      </c>
      <c r="IR188">
        <v>0</v>
      </c>
      <c r="IS188">
        <v>0</v>
      </c>
      <c r="IT188">
        <v>462</v>
      </c>
      <c r="IU188" t="s">
        <v>2648</v>
      </c>
      <c r="IV188" t="s">
        <v>2648</v>
      </c>
      <c r="IW188" t="s">
        <v>2648</v>
      </c>
      <c r="IX188" t="s">
        <v>2648</v>
      </c>
      <c r="IY188">
        <v>12</v>
      </c>
      <c r="IZ188" t="s">
        <v>2648</v>
      </c>
      <c r="JA188" t="s">
        <v>2648</v>
      </c>
      <c r="JB188" t="s">
        <v>2648</v>
      </c>
      <c r="JC188" t="s">
        <v>2648</v>
      </c>
      <c r="JD188" t="s">
        <v>12093</v>
      </c>
      <c r="JE188" t="s">
        <v>12093</v>
      </c>
      <c r="JF188" t="s">
        <v>12093</v>
      </c>
    </row>
    <row r="189" spans="1:266" x14ac:dyDescent="0.3">
      <c r="A189" t="s">
        <v>903</v>
      </c>
      <c r="B189" t="s">
        <v>1242</v>
      </c>
      <c r="C189" t="s">
        <v>1243</v>
      </c>
      <c r="D189" t="s">
        <v>182</v>
      </c>
      <c r="E189">
        <v>0</v>
      </c>
      <c r="F189">
        <v>0</v>
      </c>
      <c r="G189">
        <v>0</v>
      </c>
      <c r="H189">
        <v>0</v>
      </c>
      <c r="I189">
        <v>-1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-1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-1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-1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0</v>
      </c>
      <c r="HE189">
        <v>0</v>
      </c>
      <c r="HF189">
        <v>0</v>
      </c>
      <c r="HG189">
        <v>0</v>
      </c>
      <c r="HH189">
        <v>0</v>
      </c>
      <c r="HI189">
        <v>0</v>
      </c>
      <c r="HJ189">
        <v>0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>
        <v>0</v>
      </c>
      <c r="HT189">
        <v>0</v>
      </c>
      <c r="HU189">
        <v>0</v>
      </c>
      <c r="HV189">
        <v>0</v>
      </c>
      <c r="HW189">
        <v>0</v>
      </c>
      <c r="HX189">
        <v>0</v>
      </c>
      <c r="HY189">
        <v>0</v>
      </c>
      <c r="HZ189">
        <v>9.3185895024047699E-2</v>
      </c>
      <c r="IA189">
        <v>0.25387603461551145</v>
      </c>
      <c r="IB189">
        <v>-0.45794735745246817</v>
      </c>
      <c r="IC189">
        <v>0.50133982148747647</v>
      </c>
      <c r="ID189">
        <v>-7.3024399579527553E-3</v>
      </c>
      <c r="IE189">
        <v>-1.3727927609392803</v>
      </c>
      <c r="IF189">
        <v>-1.8695049860405579</v>
      </c>
      <c r="IG189">
        <v>-1.833829596962935</v>
      </c>
      <c r="IH189">
        <v>-0.86195384465476133</v>
      </c>
      <c r="II189">
        <v>0.36929844738052259</v>
      </c>
      <c r="IJ189">
        <v>0.8717541823770647</v>
      </c>
      <c r="IK189">
        <v>0</v>
      </c>
      <c r="IL189">
        <v>0</v>
      </c>
      <c r="IM189">
        <v>0</v>
      </c>
      <c r="IN189">
        <v>0</v>
      </c>
      <c r="IO189">
        <v>0</v>
      </c>
      <c r="IP189">
        <v>0</v>
      </c>
      <c r="IQ189">
        <v>0</v>
      </c>
      <c r="IR189">
        <v>0</v>
      </c>
      <c r="IS189">
        <v>0</v>
      </c>
      <c r="IT189" t="s">
        <v>2648</v>
      </c>
      <c r="IU189" t="s">
        <v>2648</v>
      </c>
      <c r="IV189" t="s">
        <v>2648</v>
      </c>
      <c r="IW189" t="s">
        <v>2648</v>
      </c>
      <c r="IX189" t="s">
        <v>2648</v>
      </c>
      <c r="IY189" t="s">
        <v>2648</v>
      </c>
      <c r="IZ189" t="s">
        <v>2648</v>
      </c>
      <c r="JA189" t="s">
        <v>2648</v>
      </c>
      <c r="JB189" t="s">
        <v>2648</v>
      </c>
      <c r="JC189" t="s">
        <v>2648</v>
      </c>
      <c r="JD189" t="s">
        <v>12093</v>
      </c>
      <c r="JE189" t="s">
        <v>12093</v>
      </c>
      <c r="JF189" t="s">
        <v>12093</v>
      </c>
    </row>
    <row r="190" spans="1:266" x14ac:dyDescent="0.3">
      <c r="A190" t="s">
        <v>917</v>
      </c>
      <c r="B190" t="s">
        <v>1244</v>
      </c>
      <c r="C190" t="s">
        <v>1245</v>
      </c>
      <c r="D190" t="s">
        <v>183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1</v>
      </c>
      <c r="K190">
        <v>1</v>
      </c>
      <c r="L190">
        <v>1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-1</v>
      </c>
      <c r="U190">
        <v>-1</v>
      </c>
      <c r="V190">
        <v>-1</v>
      </c>
      <c r="W190">
        <v>0</v>
      </c>
      <c r="X190">
        <v>0</v>
      </c>
      <c r="Y190">
        <v>1</v>
      </c>
      <c r="Z190">
        <v>0</v>
      </c>
      <c r="AA190">
        <v>1</v>
      </c>
      <c r="AB190">
        <v>-1</v>
      </c>
      <c r="AC190">
        <v>0</v>
      </c>
      <c r="AD190">
        <v>-1</v>
      </c>
      <c r="AE190">
        <v>0</v>
      </c>
      <c r="AF190">
        <v>0</v>
      </c>
      <c r="AG190">
        <v>0</v>
      </c>
      <c r="AH190">
        <v>-1</v>
      </c>
      <c r="AI190">
        <v>0</v>
      </c>
      <c r="AJ190">
        <v>1</v>
      </c>
      <c r="AK190">
        <v>0</v>
      </c>
      <c r="AL190">
        <v>0</v>
      </c>
      <c r="AM190">
        <v>0</v>
      </c>
      <c r="AN190">
        <v>-1</v>
      </c>
      <c r="AO190">
        <v>1</v>
      </c>
      <c r="AP190">
        <v>1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-1</v>
      </c>
      <c r="AX190">
        <v>-1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-1</v>
      </c>
      <c r="BF190">
        <v>-1</v>
      </c>
      <c r="BG190">
        <v>0</v>
      </c>
      <c r="BH190">
        <v>0</v>
      </c>
      <c r="BI190">
        <v>1</v>
      </c>
      <c r="BJ190">
        <v>1</v>
      </c>
      <c r="BK190">
        <v>1</v>
      </c>
      <c r="BL190">
        <v>1</v>
      </c>
      <c r="BM190">
        <v>0</v>
      </c>
      <c r="BN190">
        <v>0</v>
      </c>
      <c r="BO190">
        <v>-1</v>
      </c>
      <c r="BP190">
        <v>1</v>
      </c>
      <c r="BQ190">
        <v>-1</v>
      </c>
      <c r="BR190">
        <v>0</v>
      </c>
      <c r="BS190">
        <v>0</v>
      </c>
      <c r="BT190">
        <v>0</v>
      </c>
      <c r="BU190">
        <v>1</v>
      </c>
      <c r="BV190">
        <v>0</v>
      </c>
      <c r="BW190">
        <v>0</v>
      </c>
      <c r="BX190">
        <v>1</v>
      </c>
      <c r="BY190">
        <v>0</v>
      </c>
      <c r="BZ190">
        <v>1</v>
      </c>
      <c r="CA190">
        <v>0</v>
      </c>
      <c r="CB190">
        <v>1</v>
      </c>
      <c r="CC190">
        <v>0</v>
      </c>
      <c r="CD190">
        <v>0</v>
      </c>
      <c r="CE190">
        <v>0</v>
      </c>
      <c r="CF190">
        <v>0</v>
      </c>
      <c r="CG190">
        <v>-1</v>
      </c>
      <c r="CH190">
        <v>-1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1</v>
      </c>
      <c r="CO190">
        <v>-1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1</v>
      </c>
      <c r="CV190">
        <v>1</v>
      </c>
      <c r="CW190">
        <v>1</v>
      </c>
      <c r="CX190">
        <v>0</v>
      </c>
      <c r="CY190">
        <v>0</v>
      </c>
      <c r="CZ190">
        <v>0</v>
      </c>
      <c r="DA190">
        <v>-1</v>
      </c>
      <c r="DB190">
        <v>-1</v>
      </c>
      <c r="DC190">
        <v>0</v>
      </c>
      <c r="DD190">
        <v>2</v>
      </c>
      <c r="DE190">
        <v>1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1</v>
      </c>
      <c r="HE190">
        <v>0</v>
      </c>
      <c r="HF190">
        <v>0</v>
      </c>
      <c r="HG190">
        <v>0</v>
      </c>
      <c r="HH190">
        <v>0</v>
      </c>
      <c r="HI190">
        <v>1</v>
      </c>
      <c r="HJ190"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0</v>
      </c>
      <c r="HY190">
        <v>0</v>
      </c>
      <c r="HZ190">
        <v>0.50259061658614324</v>
      </c>
      <c r="IA190">
        <v>1.7781267781899035</v>
      </c>
      <c r="IB190">
        <v>9.3123600302087578E-2</v>
      </c>
      <c r="IC190">
        <v>1.2221163020720474</v>
      </c>
      <c r="ID190">
        <v>1.0333541687450523</v>
      </c>
      <c r="IE190">
        <v>0.65193521017894207</v>
      </c>
      <c r="IF190">
        <v>0.95093670790800167</v>
      </c>
      <c r="IG190">
        <v>2.0611456470896008</v>
      </c>
      <c r="IH190">
        <v>-1.3476688897103797</v>
      </c>
      <c r="II190">
        <v>3.7792550615304457</v>
      </c>
      <c r="IJ190">
        <v>3.4377978505847087</v>
      </c>
      <c r="IK190">
        <v>0</v>
      </c>
      <c r="IL190" t="s">
        <v>2643</v>
      </c>
      <c r="IM190">
        <v>0</v>
      </c>
      <c r="IN190">
        <v>0</v>
      </c>
      <c r="IO190">
        <v>0</v>
      </c>
      <c r="IP190" t="s">
        <v>2642</v>
      </c>
      <c r="IQ190">
        <v>0</v>
      </c>
      <c r="IR190">
        <v>0</v>
      </c>
      <c r="IS190">
        <v>0</v>
      </c>
      <c r="IT190">
        <v>354</v>
      </c>
      <c r="IU190" t="s">
        <v>2648</v>
      </c>
      <c r="IV190">
        <v>86</v>
      </c>
      <c r="IW190" t="s">
        <v>2648</v>
      </c>
      <c r="IX190" t="s">
        <v>2648</v>
      </c>
      <c r="IY190" t="s">
        <v>2648</v>
      </c>
      <c r="IZ190">
        <v>46</v>
      </c>
      <c r="JA190" t="s">
        <v>2648</v>
      </c>
      <c r="JB190" t="s">
        <v>2648</v>
      </c>
      <c r="JC190" t="s">
        <v>2648</v>
      </c>
      <c r="JD190" t="s">
        <v>12093</v>
      </c>
      <c r="JE190" t="s">
        <v>2631</v>
      </c>
      <c r="JF190" t="s">
        <v>12093</v>
      </c>
    </row>
    <row r="191" spans="1:266" x14ac:dyDescent="0.3">
      <c r="A191" t="s">
        <v>917</v>
      </c>
      <c r="B191" t="s">
        <v>1246</v>
      </c>
      <c r="C191" t="s">
        <v>1247</v>
      </c>
      <c r="D191" t="s">
        <v>184</v>
      </c>
      <c r="E191">
        <v>1</v>
      </c>
      <c r="F191">
        <v>1</v>
      </c>
      <c r="G191">
        <v>1</v>
      </c>
      <c r="H191">
        <v>1</v>
      </c>
      <c r="I191">
        <v>0</v>
      </c>
      <c r="J191">
        <v>2</v>
      </c>
      <c r="K191">
        <v>1</v>
      </c>
      <c r="L191">
        <v>2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1</v>
      </c>
      <c r="Z191">
        <v>0</v>
      </c>
      <c r="AA191">
        <v>1</v>
      </c>
      <c r="AB191">
        <v>0</v>
      </c>
      <c r="AC191">
        <v>0</v>
      </c>
      <c r="AD191">
        <v>1</v>
      </c>
      <c r="AE191">
        <v>1</v>
      </c>
      <c r="AF191">
        <v>0</v>
      </c>
      <c r="AG191">
        <v>0</v>
      </c>
      <c r="AH191">
        <v>0</v>
      </c>
      <c r="AI191">
        <v>0</v>
      </c>
      <c r="AJ191">
        <v>1</v>
      </c>
      <c r="AK191">
        <v>0</v>
      </c>
      <c r="AL191">
        <v>1</v>
      </c>
      <c r="AM191">
        <v>0</v>
      </c>
      <c r="AN191">
        <v>0</v>
      </c>
      <c r="AO191">
        <v>2</v>
      </c>
      <c r="AP191">
        <v>1</v>
      </c>
      <c r="AQ191">
        <v>0</v>
      </c>
      <c r="AR191">
        <v>1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1</v>
      </c>
      <c r="AY191">
        <v>1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-1</v>
      </c>
      <c r="BF191">
        <v>0</v>
      </c>
      <c r="BG191">
        <v>0</v>
      </c>
      <c r="BH191">
        <v>0</v>
      </c>
      <c r="BI191">
        <v>0</v>
      </c>
      <c r="BJ191">
        <v>1</v>
      </c>
      <c r="BK191">
        <v>1</v>
      </c>
      <c r="BL191">
        <v>2</v>
      </c>
      <c r="BM191">
        <v>0</v>
      </c>
      <c r="BN191">
        <v>-1</v>
      </c>
      <c r="BO191">
        <v>0</v>
      </c>
      <c r="BP191">
        <v>1</v>
      </c>
      <c r="BQ191">
        <v>0</v>
      </c>
      <c r="BR191">
        <v>0</v>
      </c>
      <c r="BS191">
        <v>0</v>
      </c>
      <c r="BT191">
        <v>0</v>
      </c>
      <c r="BU191">
        <v>1</v>
      </c>
      <c r="BV191">
        <v>0</v>
      </c>
      <c r="BW191">
        <v>0</v>
      </c>
      <c r="BX191">
        <v>2</v>
      </c>
      <c r="BY191">
        <v>0</v>
      </c>
      <c r="BZ191">
        <v>2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1</v>
      </c>
      <c r="CJ191">
        <v>0</v>
      </c>
      <c r="CK191">
        <v>1</v>
      </c>
      <c r="CL191">
        <v>0</v>
      </c>
      <c r="CM191">
        <v>0</v>
      </c>
      <c r="CN191">
        <v>0</v>
      </c>
      <c r="CO191">
        <v>0</v>
      </c>
      <c r="CP191">
        <v>1</v>
      </c>
      <c r="CQ191">
        <v>1</v>
      </c>
      <c r="CR191">
        <v>0</v>
      </c>
      <c r="CS191">
        <v>0</v>
      </c>
      <c r="CT191">
        <v>0</v>
      </c>
      <c r="CU191">
        <v>1</v>
      </c>
      <c r="CV191">
        <v>2</v>
      </c>
      <c r="CW191">
        <v>1</v>
      </c>
      <c r="CX191">
        <v>0</v>
      </c>
      <c r="CY191">
        <v>1</v>
      </c>
      <c r="CZ191">
        <v>0</v>
      </c>
      <c r="DA191">
        <v>1</v>
      </c>
      <c r="DB191">
        <v>0</v>
      </c>
      <c r="DC191">
        <v>-1</v>
      </c>
      <c r="DD191">
        <v>1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0</v>
      </c>
      <c r="HZ191">
        <v>0.30843745118267407</v>
      </c>
      <c r="IA191">
        <v>-0.27345533005496642</v>
      </c>
      <c r="IB191">
        <v>-0.27827186493155576</v>
      </c>
      <c r="IC191">
        <v>-1.2189418645070522</v>
      </c>
      <c r="ID191">
        <v>0.91012700070274744</v>
      </c>
      <c r="IE191">
        <v>0.81007467103434305</v>
      </c>
      <c r="IF191">
        <v>0.28853483223095239</v>
      </c>
      <c r="IG191">
        <v>1.481691858645708</v>
      </c>
      <c r="IH191">
        <v>-0.49528952781262303</v>
      </c>
      <c r="II191">
        <v>0.90120582370340419</v>
      </c>
      <c r="IJ191">
        <v>2.7083447046701372</v>
      </c>
      <c r="IK191" t="s">
        <v>2642</v>
      </c>
      <c r="IL191">
        <v>0</v>
      </c>
      <c r="IM191" t="s">
        <v>2642</v>
      </c>
      <c r="IN191" t="s">
        <v>2642</v>
      </c>
      <c r="IO191">
        <v>0</v>
      </c>
      <c r="IP191">
        <v>0</v>
      </c>
      <c r="IQ191">
        <v>0</v>
      </c>
      <c r="IR191">
        <v>0</v>
      </c>
      <c r="IS191">
        <v>0</v>
      </c>
      <c r="IT191">
        <v>314</v>
      </c>
      <c r="IU191">
        <v>232</v>
      </c>
      <c r="IV191" t="s">
        <v>2648</v>
      </c>
      <c r="IW191">
        <v>36</v>
      </c>
      <c r="IX191">
        <v>58</v>
      </c>
      <c r="IY191" t="s">
        <v>2648</v>
      </c>
      <c r="IZ191" t="s">
        <v>2648</v>
      </c>
      <c r="JA191" t="s">
        <v>2648</v>
      </c>
      <c r="JB191" t="s">
        <v>2648</v>
      </c>
      <c r="JC191" t="s">
        <v>2648</v>
      </c>
      <c r="JD191" t="s">
        <v>2631</v>
      </c>
      <c r="JE191" t="s">
        <v>12093</v>
      </c>
      <c r="JF191" t="s">
        <v>12093</v>
      </c>
    </row>
    <row r="192" spans="1:266" x14ac:dyDescent="0.3">
      <c r="A192" t="s">
        <v>912</v>
      </c>
      <c r="B192" t="s">
        <v>1248</v>
      </c>
      <c r="C192" t="s">
        <v>1249</v>
      </c>
      <c r="D192" t="s">
        <v>185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1</v>
      </c>
      <c r="HS192">
        <v>0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0</v>
      </c>
      <c r="HZ192">
        <v>-1.1219011008312691</v>
      </c>
      <c r="IA192">
        <v>-0.63254641551746194</v>
      </c>
      <c r="IB192">
        <v>-0.58956829553937584</v>
      </c>
      <c r="IC192">
        <v>5.865320874339526E-2</v>
      </c>
      <c r="ID192">
        <v>4.8879372518782743E-2</v>
      </c>
      <c r="IE192">
        <v>0.27323365494154961</v>
      </c>
      <c r="IF192">
        <v>0.69802715998038611</v>
      </c>
      <c r="IG192">
        <v>0.57910577206286162</v>
      </c>
      <c r="IH192">
        <v>-0.39571489756749684</v>
      </c>
      <c r="II192">
        <v>0.67985239454089741</v>
      </c>
      <c r="IJ192">
        <v>-0.12570603122455948</v>
      </c>
      <c r="IK192" t="s">
        <v>2633</v>
      </c>
      <c r="IL192">
        <v>0</v>
      </c>
      <c r="IM192">
        <v>0</v>
      </c>
      <c r="IN192">
        <v>0</v>
      </c>
      <c r="IO192">
        <v>0</v>
      </c>
      <c r="IP192">
        <v>0</v>
      </c>
      <c r="IQ192">
        <v>0</v>
      </c>
      <c r="IR192">
        <v>0</v>
      </c>
      <c r="IS192">
        <v>0</v>
      </c>
      <c r="IT192">
        <v>56</v>
      </c>
      <c r="IU192">
        <v>37</v>
      </c>
      <c r="IV192" t="s">
        <v>2648</v>
      </c>
      <c r="IW192" t="s">
        <v>2648</v>
      </c>
      <c r="IX192" t="s">
        <v>2648</v>
      </c>
      <c r="IY192" t="s">
        <v>2648</v>
      </c>
      <c r="IZ192" t="s">
        <v>2648</v>
      </c>
      <c r="JA192" t="s">
        <v>2648</v>
      </c>
      <c r="JB192" t="s">
        <v>2648</v>
      </c>
      <c r="JC192" t="s">
        <v>2648</v>
      </c>
      <c r="JD192" t="s">
        <v>12093</v>
      </c>
      <c r="JE192" t="s">
        <v>12093</v>
      </c>
      <c r="JF192" t="s">
        <v>12093</v>
      </c>
    </row>
    <row r="193" spans="1:266" x14ac:dyDescent="0.3">
      <c r="A193" t="s">
        <v>912</v>
      </c>
      <c r="B193" t="s">
        <v>1250</v>
      </c>
      <c r="C193" t="s">
        <v>1251</v>
      </c>
      <c r="D193" t="s">
        <v>186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1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1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0</v>
      </c>
      <c r="HZ193">
        <v>-0.30059509793293243</v>
      </c>
      <c r="IA193">
        <v>-0.86674093421863696</v>
      </c>
      <c r="IB193">
        <v>-0.20963850376378762</v>
      </c>
      <c r="IC193">
        <v>0.14040978026396719</v>
      </c>
      <c r="ID193">
        <v>-7.3024399579527553E-3</v>
      </c>
      <c r="IE193">
        <v>0.220502396779201</v>
      </c>
      <c r="IF193">
        <v>0.2548214831897202</v>
      </c>
      <c r="IG193">
        <v>0.32678742638730468</v>
      </c>
      <c r="IH193">
        <v>0.11957193784337114</v>
      </c>
      <c r="II193">
        <v>-7.1805519673745224E-2</v>
      </c>
      <c r="IJ193">
        <v>-0.19992830719843971</v>
      </c>
      <c r="IK193" t="s">
        <v>2633</v>
      </c>
      <c r="IL193">
        <v>0</v>
      </c>
      <c r="IM193">
        <v>0</v>
      </c>
      <c r="IN193">
        <v>0</v>
      </c>
      <c r="IO193">
        <v>0</v>
      </c>
      <c r="IP193">
        <v>0</v>
      </c>
      <c r="IQ193">
        <v>0</v>
      </c>
      <c r="IR193">
        <v>0</v>
      </c>
      <c r="IS193">
        <v>0</v>
      </c>
      <c r="IT193">
        <v>57</v>
      </c>
      <c r="IU193">
        <v>38</v>
      </c>
      <c r="IV193" t="s">
        <v>2648</v>
      </c>
      <c r="IW193" t="s">
        <v>2648</v>
      </c>
      <c r="IX193" t="s">
        <v>2648</v>
      </c>
      <c r="IY193" t="s">
        <v>2648</v>
      </c>
      <c r="IZ193" t="s">
        <v>2648</v>
      </c>
      <c r="JA193" t="s">
        <v>2648</v>
      </c>
      <c r="JB193" t="s">
        <v>2648</v>
      </c>
      <c r="JC193" t="s">
        <v>2648</v>
      </c>
      <c r="JD193" t="s">
        <v>12093</v>
      </c>
      <c r="JE193" t="s">
        <v>12093</v>
      </c>
      <c r="JF193" t="s">
        <v>12093</v>
      </c>
    </row>
    <row r="194" spans="1:266" x14ac:dyDescent="0.3">
      <c r="A194" t="s">
        <v>903</v>
      </c>
      <c r="B194" t="s">
        <v>1252</v>
      </c>
      <c r="C194" t="s">
        <v>1253</v>
      </c>
      <c r="D194" t="s">
        <v>187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2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1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0.81264668614478752</v>
      </c>
      <c r="IA194">
        <v>-1.2148445916339299</v>
      </c>
      <c r="IB194">
        <v>6.3706044061076286E-2</v>
      </c>
      <c r="IC194">
        <v>-1.1448698553871566</v>
      </c>
      <c r="ID194">
        <v>0.33028052560958171</v>
      </c>
      <c r="IE194">
        <v>-0.40530798034812349</v>
      </c>
      <c r="IF194">
        <v>0.25154579527929521</v>
      </c>
      <c r="IG194">
        <v>0.22575476420824345</v>
      </c>
      <c r="IH194">
        <v>0.3948786226150825</v>
      </c>
      <c r="II194">
        <v>0.73231741801157668</v>
      </c>
      <c r="IJ194">
        <v>0.65571138616167324</v>
      </c>
      <c r="IK194">
        <v>0</v>
      </c>
      <c r="IL194">
        <v>0</v>
      </c>
      <c r="IM194" t="s">
        <v>2642</v>
      </c>
      <c r="IN194">
        <v>0</v>
      </c>
      <c r="IO194">
        <v>0</v>
      </c>
      <c r="IP194">
        <v>0</v>
      </c>
      <c r="IQ194">
        <v>0</v>
      </c>
      <c r="IR194">
        <v>0</v>
      </c>
      <c r="IS194">
        <v>0</v>
      </c>
      <c r="IT194">
        <v>416</v>
      </c>
      <c r="IU194" t="s">
        <v>2648</v>
      </c>
      <c r="IV194" t="s">
        <v>2648</v>
      </c>
      <c r="IW194">
        <v>11</v>
      </c>
      <c r="IX194" t="s">
        <v>2648</v>
      </c>
      <c r="IY194" t="s">
        <v>2648</v>
      </c>
      <c r="IZ194" t="s">
        <v>2648</v>
      </c>
      <c r="JA194" t="s">
        <v>2648</v>
      </c>
      <c r="JB194" t="s">
        <v>2648</v>
      </c>
      <c r="JC194" t="s">
        <v>2648</v>
      </c>
      <c r="JD194" t="s">
        <v>12093</v>
      </c>
      <c r="JE194" t="s">
        <v>12093</v>
      </c>
      <c r="JF194" t="s">
        <v>12093</v>
      </c>
    </row>
    <row r="195" spans="1:266" x14ac:dyDescent="0.3">
      <c r="A195" t="s">
        <v>1012</v>
      </c>
      <c r="B195" t="s">
        <v>1254</v>
      </c>
      <c r="C195" t="s">
        <v>1255</v>
      </c>
      <c r="D195" t="s">
        <v>188</v>
      </c>
      <c r="E195">
        <v>0</v>
      </c>
      <c r="F195">
        <v>0</v>
      </c>
      <c r="G195">
        <v>0</v>
      </c>
      <c r="H195">
        <v>0</v>
      </c>
      <c r="I195">
        <v>-1</v>
      </c>
      <c r="J195">
        <v>0</v>
      </c>
      <c r="K195">
        <v>0</v>
      </c>
      <c r="L195">
        <v>0</v>
      </c>
      <c r="M195">
        <v>0</v>
      </c>
      <c r="N195">
        <v>-1</v>
      </c>
      <c r="O195">
        <v>0</v>
      </c>
      <c r="P195">
        <v>-1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1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-1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-1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1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-1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-1</v>
      </c>
      <c r="CB195">
        <v>1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-1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1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1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0</v>
      </c>
      <c r="HZ195">
        <v>1.6525424438601615</v>
      </c>
      <c r="IA195">
        <v>1.3488970639771782</v>
      </c>
      <c r="IB195">
        <v>2.4838856473040214</v>
      </c>
      <c r="IC195">
        <v>0.68345572770179486</v>
      </c>
      <c r="ID195">
        <v>-7.3024399579527553E-3</v>
      </c>
      <c r="IE195">
        <v>0.77270385283553655</v>
      </c>
      <c r="IF195">
        <v>-4.294829480990245</v>
      </c>
      <c r="IG195">
        <v>-0.92519684250318834</v>
      </c>
      <c r="IH195">
        <v>0.6917305615243029</v>
      </c>
      <c r="II195">
        <v>-1.4026494636367339</v>
      </c>
      <c r="IJ195">
        <v>-0.29946168181869121</v>
      </c>
      <c r="IK195">
        <v>0</v>
      </c>
      <c r="IL195" t="s">
        <v>2643</v>
      </c>
      <c r="IM195">
        <v>0</v>
      </c>
      <c r="IN195">
        <v>0</v>
      </c>
      <c r="IO195">
        <v>0</v>
      </c>
      <c r="IP195">
        <v>0</v>
      </c>
      <c r="IQ195">
        <v>0</v>
      </c>
      <c r="IR195">
        <v>0</v>
      </c>
      <c r="IS195" t="s">
        <v>2625</v>
      </c>
      <c r="IT195">
        <v>340</v>
      </c>
      <c r="IU195" t="s">
        <v>2648</v>
      </c>
      <c r="IV195">
        <v>70</v>
      </c>
      <c r="IW195" t="s">
        <v>2648</v>
      </c>
      <c r="IX195" t="s">
        <v>2648</v>
      </c>
      <c r="IY195" t="s">
        <v>2648</v>
      </c>
      <c r="IZ195" t="s">
        <v>2648</v>
      </c>
      <c r="JA195" t="s">
        <v>2648</v>
      </c>
      <c r="JB195" t="s">
        <v>2648</v>
      </c>
      <c r="JC195">
        <v>6</v>
      </c>
      <c r="JD195" t="s">
        <v>12093</v>
      </c>
      <c r="JE195" t="s">
        <v>12093</v>
      </c>
      <c r="JF195" t="s">
        <v>12093</v>
      </c>
    </row>
    <row r="196" spans="1:266" x14ac:dyDescent="0.3">
      <c r="A196" t="s">
        <v>917</v>
      </c>
      <c r="B196" t="s">
        <v>1256</v>
      </c>
      <c r="C196" t="s">
        <v>1257</v>
      </c>
      <c r="D196" t="s">
        <v>189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1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N196">
        <v>0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1</v>
      </c>
      <c r="HF196">
        <v>0</v>
      </c>
      <c r="HG196">
        <v>0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0</v>
      </c>
      <c r="HZ196">
        <v>0.95439102118284525</v>
      </c>
      <c r="IA196">
        <v>-0.13613781845544271</v>
      </c>
      <c r="IB196">
        <v>0.93278884543088325</v>
      </c>
      <c r="IC196">
        <v>0.93192775332581945</v>
      </c>
      <c r="ID196">
        <v>1.3337367103043372</v>
      </c>
      <c r="IE196">
        <v>0.53498860020614514</v>
      </c>
      <c r="IF196">
        <v>-0.57093013359674083</v>
      </c>
      <c r="IG196">
        <v>1.1200480847292855</v>
      </c>
      <c r="IH196">
        <v>-0.65455584311677062</v>
      </c>
      <c r="II196">
        <v>1.9893880636597352</v>
      </c>
      <c r="IJ196">
        <v>-0.16899491375326078</v>
      </c>
      <c r="IK196" t="s">
        <v>2643</v>
      </c>
      <c r="IL196">
        <v>0</v>
      </c>
      <c r="IM196">
        <v>0</v>
      </c>
      <c r="IN196">
        <v>0</v>
      </c>
      <c r="IO196" t="s">
        <v>2625</v>
      </c>
      <c r="IP196">
        <v>0</v>
      </c>
      <c r="IQ196">
        <v>0</v>
      </c>
      <c r="IR196">
        <v>0</v>
      </c>
      <c r="IS196">
        <v>0</v>
      </c>
      <c r="IT196">
        <v>150</v>
      </c>
      <c r="IU196">
        <v>196</v>
      </c>
      <c r="IV196" t="s">
        <v>2648</v>
      </c>
      <c r="IW196" t="s">
        <v>2648</v>
      </c>
      <c r="IX196" t="s">
        <v>2648</v>
      </c>
      <c r="IY196">
        <v>47</v>
      </c>
      <c r="IZ196" t="s">
        <v>2648</v>
      </c>
      <c r="JA196" t="s">
        <v>2648</v>
      </c>
      <c r="JB196" t="s">
        <v>2648</v>
      </c>
      <c r="JC196" t="s">
        <v>2648</v>
      </c>
      <c r="JD196" t="s">
        <v>12094</v>
      </c>
      <c r="JE196" t="s">
        <v>12093</v>
      </c>
      <c r="JF196" t="s">
        <v>12093</v>
      </c>
    </row>
    <row r="197" spans="1:266" x14ac:dyDescent="0.3">
      <c r="A197" t="s">
        <v>912</v>
      </c>
      <c r="B197" t="s">
        <v>1258</v>
      </c>
      <c r="C197" t="s">
        <v>1259</v>
      </c>
      <c r="D197" t="s">
        <v>190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-1</v>
      </c>
      <c r="O197">
        <v>0</v>
      </c>
      <c r="P197">
        <v>-1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-1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-1</v>
      </c>
      <c r="AL197">
        <v>-1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-1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-1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-1</v>
      </c>
      <c r="BW197">
        <v>0</v>
      </c>
      <c r="BX197">
        <v>0</v>
      </c>
      <c r="BY197">
        <v>0</v>
      </c>
      <c r="BZ197">
        <v>0</v>
      </c>
      <c r="CA197">
        <v>-1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-1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1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0.60219830412755693</v>
      </c>
      <c r="IA197">
        <v>-1.0153874767604616</v>
      </c>
      <c r="IB197">
        <v>-0.48909459761588275</v>
      </c>
      <c r="IC197">
        <v>0.10198266037583992</v>
      </c>
      <c r="ID197">
        <v>0.15024132982631447</v>
      </c>
      <c r="IE197">
        <v>-0.61437458768391706</v>
      </c>
      <c r="IF197">
        <v>0.22543739505882987</v>
      </c>
      <c r="IG197">
        <v>0.186904389850162</v>
      </c>
      <c r="IH197">
        <v>-0.8435248866949816</v>
      </c>
      <c r="II197">
        <v>0.93222949961742008</v>
      </c>
      <c r="IJ197">
        <v>-0.28125314042824923</v>
      </c>
      <c r="IK197">
        <v>0</v>
      </c>
      <c r="IL197">
        <v>0</v>
      </c>
      <c r="IM197" t="s">
        <v>2625</v>
      </c>
      <c r="IN197">
        <v>0</v>
      </c>
      <c r="IO197">
        <v>0</v>
      </c>
      <c r="IP197">
        <v>0</v>
      </c>
      <c r="IQ197">
        <v>0</v>
      </c>
      <c r="IR197">
        <v>0</v>
      </c>
      <c r="IS197">
        <v>0</v>
      </c>
      <c r="IT197">
        <v>402</v>
      </c>
      <c r="IU197" t="s">
        <v>2648</v>
      </c>
      <c r="IV197" t="s">
        <v>2648</v>
      </c>
      <c r="IW197">
        <v>95</v>
      </c>
      <c r="IX197" t="s">
        <v>2648</v>
      </c>
      <c r="IY197" t="s">
        <v>2648</v>
      </c>
      <c r="IZ197" t="s">
        <v>2648</v>
      </c>
      <c r="JA197" t="s">
        <v>2648</v>
      </c>
      <c r="JB197" t="s">
        <v>2648</v>
      </c>
      <c r="JC197" t="s">
        <v>2648</v>
      </c>
      <c r="JD197" t="s">
        <v>12093</v>
      </c>
      <c r="JE197" t="s">
        <v>12093</v>
      </c>
      <c r="JF197" t="s">
        <v>12093</v>
      </c>
    </row>
    <row r="198" spans="1:266" x14ac:dyDescent="0.3">
      <c r="A198" t="s">
        <v>912</v>
      </c>
      <c r="B198" t="s">
        <v>1260</v>
      </c>
      <c r="C198" t="s">
        <v>1261</v>
      </c>
      <c r="D198" t="s">
        <v>191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-0.1811822957046007</v>
      </c>
      <c r="IA198">
        <v>-2.3372061711688596</v>
      </c>
      <c r="IB198">
        <v>-0.76358459526063593</v>
      </c>
      <c r="IC198">
        <v>-1.5579608961244222</v>
      </c>
      <c r="ID198">
        <v>3.9941561842324561E-3</v>
      </c>
      <c r="IE198">
        <v>-0.67413169197308709</v>
      </c>
      <c r="IF198">
        <v>0.58934704889651424</v>
      </c>
      <c r="IG198">
        <v>1.7187091828310529E-2</v>
      </c>
      <c r="IH198">
        <v>0.1316764669188128</v>
      </c>
      <c r="II198">
        <v>-8.5804122116541925E-2</v>
      </c>
      <c r="IJ198">
        <v>-0.23335659295078509</v>
      </c>
      <c r="IK198">
        <v>0</v>
      </c>
      <c r="IL198">
        <v>0</v>
      </c>
      <c r="IM198">
        <v>0</v>
      </c>
      <c r="IN198">
        <v>0</v>
      </c>
      <c r="IO198">
        <v>0</v>
      </c>
      <c r="IP198">
        <v>0</v>
      </c>
      <c r="IQ198">
        <v>0</v>
      </c>
      <c r="IR198">
        <v>0</v>
      </c>
      <c r="IS198">
        <v>0</v>
      </c>
      <c r="IT198" t="s">
        <v>2648</v>
      </c>
      <c r="IU198" t="s">
        <v>2648</v>
      </c>
      <c r="IV198" t="s">
        <v>2648</v>
      </c>
      <c r="IW198" t="s">
        <v>2648</v>
      </c>
      <c r="IX198" t="s">
        <v>2648</v>
      </c>
      <c r="IY198" t="s">
        <v>2648</v>
      </c>
      <c r="IZ198" t="s">
        <v>2648</v>
      </c>
      <c r="JA198" t="s">
        <v>2648</v>
      </c>
      <c r="JB198" t="s">
        <v>2648</v>
      </c>
      <c r="JC198" t="s">
        <v>2648</v>
      </c>
      <c r="JD198" t="s">
        <v>12093</v>
      </c>
      <c r="JE198" t="s">
        <v>12093</v>
      </c>
      <c r="JF198" t="s">
        <v>12093</v>
      </c>
    </row>
    <row r="199" spans="1:266" x14ac:dyDescent="0.3">
      <c r="A199" t="s">
        <v>867</v>
      </c>
      <c r="B199" t="s">
        <v>1262</v>
      </c>
      <c r="C199" t="s">
        <v>1263</v>
      </c>
      <c r="D199" t="s">
        <v>192</v>
      </c>
      <c r="E199">
        <v>1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1</v>
      </c>
      <c r="L199">
        <v>0</v>
      </c>
      <c r="M199">
        <v>-1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1</v>
      </c>
      <c r="X199">
        <v>0</v>
      </c>
      <c r="Y199">
        <v>1</v>
      </c>
      <c r="Z199">
        <v>0</v>
      </c>
      <c r="AA199">
        <v>1</v>
      </c>
      <c r="AB199">
        <v>1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1</v>
      </c>
      <c r="AI199">
        <v>-1</v>
      </c>
      <c r="AJ199">
        <v>0</v>
      </c>
      <c r="AK199">
        <v>0</v>
      </c>
      <c r="AL199">
        <v>0</v>
      </c>
      <c r="AM199">
        <v>-1</v>
      </c>
      <c r="AN199">
        <v>0</v>
      </c>
      <c r="AO199">
        <v>1</v>
      </c>
      <c r="AP199">
        <v>0</v>
      </c>
      <c r="AQ199">
        <v>1</v>
      </c>
      <c r="AR199">
        <v>0</v>
      </c>
      <c r="AS199">
        <v>-1</v>
      </c>
      <c r="AT199">
        <v>1</v>
      </c>
      <c r="AU199">
        <v>0</v>
      </c>
      <c r="AV199">
        <v>1</v>
      </c>
      <c r="AW199">
        <v>1</v>
      </c>
      <c r="AX199">
        <v>1</v>
      </c>
      <c r="AY199">
        <v>0</v>
      </c>
      <c r="AZ199">
        <v>0</v>
      </c>
      <c r="BA199">
        <v>0</v>
      </c>
      <c r="BB199">
        <v>0</v>
      </c>
      <c r="BC199">
        <v>1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1</v>
      </c>
      <c r="BK199">
        <v>1</v>
      </c>
      <c r="BL199">
        <v>0</v>
      </c>
      <c r="BM199">
        <v>0</v>
      </c>
      <c r="BN199">
        <v>0</v>
      </c>
      <c r="BO199">
        <v>0</v>
      </c>
      <c r="BP199">
        <v>1</v>
      </c>
      <c r="BQ199">
        <v>1</v>
      </c>
      <c r="BR199">
        <v>1</v>
      </c>
      <c r="BS199">
        <v>1</v>
      </c>
      <c r="BT199">
        <v>0</v>
      </c>
      <c r="BU199">
        <v>1</v>
      </c>
      <c r="BV199">
        <v>-1</v>
      </c>
      <c r="BW199">
        <v>-1</v>
      </c>
      <c r="BX199">
        <v>1</v>
      </c>
      <c r="BY199">
        <v>-1</v>
      </c>
      <c r="BZ199">
        <v>1</v>
      </c>
      <c r="CA199">
        <v>0</v>
      </c>
      <c r="CB199">
        <v>0</v>
      </c>
      <c r="CC199">
        <v>0</v>
      </c>
      <c r="CD199">
        <v>-1</v>
      </c>
      <c r="CE199">
        <v>0</v>
      </c>
      <c r="CF199">
        <v>0</v>
      </c>
      <c r="CG199">
        <v>0</v>
      </c>
      <c r="CH199">
        <v>0</v>
      </c>
      <c r="CI199">
        <v>1</v>
      </c>
      <c r="CJ199">
        <v>0</v>
      </c>
      <c r="CK199">
        <v>1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1</v>
      </c>
      <c r="CW199">
        <v>0</v>
      </c>
      <c r="CX199">
        <v>1</v>
      </c>
      <c r="CY199">
        <v>0</v>
      </c>
      <c r="CZ199">
        <v>0</v>
      </c>
      <c r="DA199">
        <v>1</v>
      </c>
      <c r="DB199">
        <v>0</v>
      </c>
      <c r="DC199">
        <v>-1</v>
      </c>
      <c r="DD199">
        <v>-1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0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0</v>
      </c>
      <c r="HF199">
        <v>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-1.5890502844079797</v>
      </c>
      <c r="IA199">
        <v>1.3637110576297276</v>
      </c>
      <c r="IB199">
        <v>-0.19149810222684241</v>
      </c>
      <c r="IC199">
        <v>0.68106950797175714</v>
      </c>
      <c r="ID199">
        <v>-7.3024399579527553E-3</v>
      </c>
      <c r="IE199">
        <v>-0.13108092627589552</v>
      </c>
      <c r="IF199">
        <v>0.42037410327613972</v>
      </c>
      <c r="IG199">
        <v>-0.49116059282682961</v>
      </c>
      <c r="IH199">
        <v>-0.84772903470515615</v>
      </c>
      <c r="II199">
        <v>-0.45918693196628835</v>
      </c>
      <c r="IJ199">
        <v>-0.1454327024391292</v>
      </c>
      <c r="IK199">
        <v>0</v>
      </c>
      <c r="IL199">
        <v>0</v>
      </c>
      <c r="IM199">
        <v>0</v>
      </c>
      <c r="IN199">
        <v>0</v>
      </c>
      <c r="IO199">
        <v>0</v>
      </c>
      <c r="IP199">
        <v>0</v>
      </c>
      <c r="IQ199">
        <v>0</v>
      </c>
      <c r="IR199">
        <v>0</v>
      </c>
      <c r="IS199">
        <v>0</v>
      </c>
      <c r="IT199" t="s">
        <v>2648</v>
      </c>
      <c r="IU199" t="s">
        <v>2648</v>
      </c>
      <c r="IV199" t="s">
        <v>2648</v>
      </c>
      <c r="IW199" t="s">
        <v>2648</v>
      </c>
      <c r="IX199" t="s">
        <v>2648</v>
      </c>
      <c r="IY199" t="s">
        <v>2648</v>
      </c>
      <c r="IZ199" t="s">
        <v>2648</v>
      </c>
      <c r="JA199" t="s">
        <v>2648</v>
      </c>
      <c r="JB199" t="s">
        <v>2648</v>
      </c>
      <c r="JC199" t="s">
        <v>2648</v>
      </c>
      <c r="JD199" t="s">
        <v>2631</v>
      </c>
      <c r="JE199" t="s">
        <v>12093</v>
      </c>
      <c r="JF199" t="s">
        <v>12093</v>
      </c>
    </row>
    <row r="200" spans="1:266" x14ac:dyDescent="0.3">
      <c r="A200" t="s">
        <v>906</v>
      </c>
      <c r="B200" t="s">
        <v>1264</v>
      </c>
      <c r="C200" t="s">
        <v>1265</v>
      </c>
      <c r="D200" t="s">
        <v>193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0</v>
      </c>
      <c r="HZ200">
        <v>1.9147129627755985</v>
      </c>
      <c r="IA200">
        <v>1.8255778743768867</v>
      </c>
      <c r="IB200">
        <v>-0.22295018303559674</v>
      </c>
      <c r="IC200">
        <v>-0.90592412635174213</v>
      </c>
      <c r="ID200">
        <v>0.81036598904825818</v>
      </c>
      <c r="IE200">
        <v>0.62774922922401055</v>
      </c>
      <c r="IF200">
        <v>-0.25122112732705182</v>
      </c>
      <c r="IG200">
        <v>0.19747129615374673</v>
      </c>
      <c r="IH200">
        <v>0.11389488722347309</v>
      </c>
      <c r="II200">
        <v>0.67337421018013377</v>
      </c>
      <c r="IJ200">
        <v>0.6459377881116426</v>
      </c>
      <c r="IK200">
        <v>0</v>
      </c>
      <c r="IL200">
        <v>0</v>
      </c>
      <c r="IM200">
        <v>0</v>
      </c>
      <c r="IN200">
        <v>0</v>
      </c>
      <c r="IO200">
        <v>0</v>
      </c>
      <c r="IP200">
        <v>0</v>
      </c>
      <c r="IQ200">
        <v>0</v>
      </c>
      <c r="IR200">
        <v>0</v>
      </c>
      <c r="IS200">
        <v>0</v>
      </c>
      <c r="IT200" t="s">
        <v>2648</v>
      </c>
      <c r="IU200" t="s">
        <v>2648</v>
      </c>
      <c r="IV200" t="s">
        <v>2648</v>
      </c>
      <c r="IW200" t="s">
        <v>2648</v>
      </c>
      <c r="IX200" t="s">
        <v>2648</v>
      </c>
      <c r="IY200" t="s">
        <v>2648</v>
      </c>
      <c r="IZ200" t="s">
        <v>2648</v>
      </c>
      <c r="JA200" t="s">
        <v>2648</v>
      </c>
      <c r="JB200" t="s">
        <v>2648</v>
      </c>
      <c r="JC200" t="s">
        <v>2648</v>
      </c>
      <c r="JD200" t="s">
        <v>12093</v>
      </c>
      <c r="JE200" t="s">
        <v>12093</v>
      </c>
      <c r="JF200" t="s">
        <v>12093</v>
      </c>
    </row>
    <row r="201" spans="1:266" x14ac:dyDescent="0.3">
      <c r="A201" t="s">
        <v>912</v>
      </c>
      <c r="B201" t="s">
        <v>1266</v>
      </c>
      <c r="C201" t="s">
        <v>1267</v>
      </c>
      <c r="D201" t="s">
        <v>194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1</v>
      </c>
      <c r="AG201">
        <v>0</v>
      </c>
      <c r="AH201">
        <v>0</v>
      </c>
      <c r="AI201">
        <v>0</v>
      </c>
      <c r="AJ201">
        <v>1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1</v>
      </c>
      <c r="AQ201">
        <v>0</v>
      </c>
      <c r="AR201">
        <v>1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1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1</v>
      </c>
      <c r="BQ201">
        <v>0</v>
      </c>
      <c r="BR201">
        <v>1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0</v>
      </c>
      <c r="HD201">
        <v>0</v>
      </c>
      <c r="HE201">
        <v>0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1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0</v>
      </c>
      <c r="HZ201">
        <v>0.18904880706229688</v>
      </c>
      <c r="IA201">
        <v>4.7995327822775519E-2</v>
      </c>
      <c r="IB201">
        <v>0.18828373118567227</v>
      </c>
      <c r="IC201">
        <v>0.87755815973041706</v>
      </c>
      <c r="ID201">
        <v>0.24560417135669643</v>
      </c>
      <c r="IE201">
        <v>-0.38667851908794393</v>
      </c>
      <c r="IF201">
        <v>8.2059584810794228E-2</v>
      </c>
      <c r="IG201">
        <v>0.2878584626497887</v>
      </c>
      <c r="IH201">
        <v>-0.29401450193982903</v>
      </c>
      <c r="II201">
        <v>0.44456820593404167</v>
      </c>
      <c r="IJ201">
        <v>-0.17917211166828889</v>
      </c>
      <c r="IK201" t="s">
        <v>2633</v>
      </c>
      <c r="IL201">
        <v>0</v>
      </c>
      <c r="IM201">
        <v>0</v>
      </c>
      <c r="IN201">
        <v>0</v>
      </c>
      <c r="IO201">
        <v>0</v>
      </c>
      <c r="IP201">
        <v>0</v>
      </c>
      <c r="IQ201">
        <v>0</v>
      </c>
      <c r="IR201">
        <v>0</v>
      </c>
      <c r="IS201">
        <v>0</v>
      </c>
      <c r="IT201">
        <v>58</v>
      </c>
      <c r="IU201">
        <v>39</v>
      </c>
      <c r="IV201" t="s">
        <v>2648</v>
      </c>
      <c r="IW201" t="s">
        <v>2648</v>
      </c>
      <c r="IX201" t="s">
        <v>2648</v>
      </c>
      <c r="IY201" t="s">
        <v>2648</v>
      </c>
      <c r="IZ201" t="s">
        <v>2648</v>
      </c>
      <c r="JA201" t="s">
        <v>2648</v>
      </c>
      <c r="JB201" t="s">
        <v>2648</v>
      </c>
      <c r="JC201" t="s">
        <v>2648</v>
      </c>
      <c r="JD201" t="s">
        <v>12093</v>
      </c>
      <c r="JE201" t="s">
        <v>12093</v>
      </c>
      <c r="JF201" t="s">
        <v>12093</v>
      </c>
    </row>
    <row r="202" spans="1:266" x14ac:dyDescent="0.3">
      <c r="A202" t="s">
        <v>864</v>
      </c>
      <c r="B202" t="s">
        <v>1268</v>
      </c>
      <c r="C202" t="s">
        <v>1269</v>
      </c>
      <c r="D202" t="s">
        <v>195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1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1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0</v>
      </c>
      <c r="HZ202">
        <v>-0.26899790708382287</v>
      </c>
      <c r="IA202">
        <v>0.64478105337993918</v>
      </c>
      <c r="IB202">
        <v>1.0048593396873786</v>
      </c>
      <c r="IC202">
        <v>0.11954603155477328</v>
      </c>
      <c r="ID202">
        <v>3.5134106126301187E-3</v>
      </c>
      <c r="IE202">
        <v>-1.4534498320992295</v>
      </c>
      <c r="IF202">
        <v>0.17173805588696886</v>
      </c>
      <c r="IG202">
        <v>-0.58281825942165377</v>
      </c>
      <c r="IH202">
        <v>-0.54584589052847576</v>
      </c>
      <c r="II202">
        <v>-0.61542904643614793</v>
      </c>
      <c r="IJ202">
        <v>-0.2415798716238329</v>
      </c>
      <c r="IK202">
        <v>0</v>
      </c>
      <c r="IL202">
        <v>0</v>
      </c>
      <c r="IM202">
        <v>0</v>
      </c>
      <c r="IN202">
        <v>0</v>
      </c>
      <c r="IO202">
        <v>0</v>
      </c>
      <c r="IP202">
        <v>0</v>
      </c>
      <c r="IQ202">
        <v>0</v>
      </c>
      <c r="IR202">
        <v>0</v>
      </c>
      <c r="IS202">
        <v>0</v>
      </c>
      <c r="IT202" t="s">
        <v>2648</v>
      </c>
      <c r="IU202" t="s">
        <v>2648</v>
      </c>
      <c r="IV202" t="s">
        <v>2648</v>
      </c>
      <c r="IW202" t="s">
        <v>2648</v>
      </c>
      <c r="IX202" t="s">
        <v>2648</v>
      </c>
      <c r="IY202" t="s">
        <v>2648</v>
      </c>
      <c r="IZ202" t="s">
        <v>2648</v>
      </c>
      <c r="JA202" t="s">
        <v>2648</v>
      </c>
      <c r="JB202" t="s">
        <v>2648</v>
      </c>
      <c r="JC202" t="s">
        <v>2648</v>
      </c>
      <c r="JD202" t="s">
        <v>12093</v>
      </c>
      <c r="JE202" t="s">
        <v>12093</v>
      </c>
      <c r="JF202" t="s">
        <v>12093</v>
      </c>
    </row>
    <row r="203" spans="1:266" x14ac:dyDescent="0.3">
      <c r="A203" t="s">
        <v>1270</v>
      </c>
      <c r="B203" t="s">
        <v>1271</v>
      </c>
      <c r="C203" t="s">
        <v>1272</v>
      </c>
      <c r="D203" t="s">
        <v>196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1</v>
      </c>
      <c r="AF203">
        <v>0</v>
      </c>
      <c r="AG203">
        <v>0</v>
      </c>
      <c r="AH203">
        <v>0</v>
      </c>
      <c r="AI203">
        <v>1</v>
      </c>
      <c r="AJ203">
        <v>0</v>
      </c>
      <c r="AK203">
        <v>0</v>
      </c>
      <c r="AL203">
        <v>0</v>
      </c>
      <c r="AM203">
        <v>-1</v>
      </c>
      <c r="AN203">
        <v>0</v>
      </c>
      <c r="AO203">
        <v>0</v>
      </c>
      <c r="AP203">
        <v>0</v>
      </c>
      <c r="AQ203">
        <v>0</v>
      </c>
      <c r="AR203">
        <v>1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-1</v>
      </c>
      <c r="BZ203">
        <v>0</v>
      </c>
      <c r="CA203">
        <v>0</v>
      </c>
      <c r="CB203">
        <v>-1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-1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1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-1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0</v>
      </c>
      <c r="FN203">
        <v>0</v>
      </c>
      <c r="FO203">
        <v>1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1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1</v>
      </c>
      <c r="HI203">
        <v>0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-1.142186477270881</v>
      </c>
      <c r="IA203">
        <v>0.10027192678780054</v>
      </c>
      <c r="IB203">
        <v>-0.45148507323629827</v>
      </c>
      <c r="IC203">
        <v>-2.7859566621905518</v>
      </c>
      <c r="ID203">
        <v>9.539713781790633</v>
      </c>
      <c r="IE203">
        <v>0.96546461032543296</v>
      </c>
      <c r="IF203">
        <v>-0.30941140988840737</v>
      </c>
      <c r="IG203">
        <v>1.9807328111969118</v>
      </c>
      <c r="IH203">
        <v>2.4022029330340935</v>
      </c>
      <c r="II203">
        <v>-1.3418753158959202</v>
      </c>
      <c r="IJ203">
        <v>5.1627513019647022</v>
      </c>
      <c r="IK203" t="s">
        <v>2625</v>
      </c>
      <c r="IL203">
        <v>0</v>
      </c>
      <c r="IM203">
        <v>0</v>
      </c>
      <c r="IN203">
        <v>0</v>
      </c>
      <c r="IO203">
        <v>0</v>
      </c>
      <c r="IP203" t="s">
        <v>2643</v>
      </c>
      <c r="IQ203" t="s">
        <v>2625</v>
      </c>
      <c r="IR203">
        <v>0</v>
      </c>
      <c r="IS203">
        <v>0</v>
      </c>
      <c r="IT203">
        <v>209</v>
      </c>
      <c r="IU203">
        <v>248</v>
      </c>
      <c r="IV203" t="s">
        <v>2648</v>
      </c>
      <c r="IW203" t="s">
        <v>2648</v>
      </c>
      <c r="IX203" t="s">
        <v>2648</v>
      </c>
      <c r="IY203" t="s">
        <v>2648</v>
      </c>
      <c r="IZ203">
        <v>9</v>
      </c>
      <c r="JA203">
        <v>59</v>
      </c>
      <c r="JB203" t="s">
        <v>2648</v>
      </c>
      <c r="JC203" t="s">
        <v>2648</v>
      </c>
      <c r="JD203" t="s">
        <v>12093</v>
      </c>
      <c r="JE203" t="s">
        <v>12093</v>
      </c>
      <c r="JF203" t="s">
        <v>12093</v>
      </c>
    </row>
    <row r="204" spans="1:266" x14ac:dyDescent="0.3">
      <c r="A204" t="s">
        <v>912</v>
      </c>
      <c r="B204" t="s">
        <v>1273</v>
      </c>
      <c r="C204" t="s">
        <v>1274</v>
      </c>
      <c r="D204" t="s">
        <v>197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1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</v>
      </c>
      <c r="GU204">
        <v>0</v>
      </c>
      <c r="GV204">
        <v>0</v>
      </c>
      <c r="GW204">
        <v>0</v>
      </c>
      <c r="GX204">
        <v>0</v>
      </c>
      <c r="GY204">
        <v>0</v>
      </c>
      <c r="GZ204">
        <v>0</v>
      </c>
      <c r="HA204">
        <v>0</v>
      </c>
      <c r="HB204">
        <v>0</v>
      </c>
      <c r="HC204">
        <v>0</v>
      </c>
      <c r="HD204">
        <v>0</v>
      </c>
      <c r="HE204">
        <v>0</v>
      </c>
      <c r="HF204">
        <v>0</v>
      </c>
      <c r="HG204">
        <v>0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0</v>
      </c>
      <c r="HZ204">
        <v>-1.0000795417253172</v>
      </c>
      <c r="IA204">
        <v>0.26043580959013213</v>
      </c>
      <c r="IB204">
        <v>-0.71486174191086982</v>
      </c>
      <c r="IC204">
        <v>1.3781252867768252</v>
      </c>
      <c r="ID204">
        <v>-7.3024399579527553E-3</v>
      </c>
      <c r="IE204">
        <v>-0.86680511592442</v>
      </c>
      <c r="IF204">
        <v>-0.25646054362571913</v>
      </c>
      <c r="IG204">
        <v>-0.33697030290020674</v>
      </c>
      <c r="IH204">
        <v>-0.74596762796639848</v>
      </c>
      <c r="II204">
        <v>-0.65960042683389053</v>
      </c>
      <c r="IJ204">
        <v>-9.9835770974783647E-2</v>
      </c>
      <c r="IK204">
        <v>0</v>
      </c>
      <c r="IL204">
        <v>0</v>
      </c>
      <c r="IM204">
        <v>0</v>
      </c>
      <c r="IN204">
        <v>0</v>
      </c>
      <c r="IO204">
        <v>0</v>
      </c>
      <c r="IP204">
        <v>0</v>
      </c>
      <c r="IQ204">
        <v>0</v>
      </c>
      <c r="IR204">
        <v>0</v>
      </c>
      <c r="IS204">
        <v>0</v>
      </c>
      <c r="IT204" t="s">
        <v>2648</v>
      </c>
      <c r="IU204" t="s">
        <v>2648</v>
      </c>
      <c r="IV204" t="s">
        <v>2648</v>
      </c>
      <c r="IW204" t="s">
        <v>2648</v>
      </c>
      <c r="IX204" t="s">
        <v>2648</v>
      </c>
      <c r="IY204" t="s">
        <v>2648</v>
      </c>
      <c r="IZ204" t="s">
        <v>2648</v>
      </c>
      <c r="JA204" t="s">
        <v>2648</v>
      </c>
      <c r="JB204" t="s">
        <v>2648</v>
      </c>
      <c r="JC204" t="s">
        <v>2648</v>
      </c>
      <c r="JD204" t="s">
        <v>12093</v>
      </c>
      <c r="JE204" t="s">
        <v>12093</v>
      </c>
      <c r="JF204" t="s">
        <v>12093</v>
      </c>
    </row>
    <row r="205" spans="1:266" x14ac:dyDescent="0.3">
      <c r="A205" t="s">
        <v>912</v>
      </c>
      <c r="B205" t="s">
        <v>1275</v>
      </c>
      <c r="C205" t="s">
        <v>1276</v>
      </c>
      <c r="D205" t="s">
        <v>198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1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0</v>
      </c>
      <c r="GT205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0</v>
      </c>
      <c r="HH205">
        <v>0</v>
      </c>
      <c r="HI205">
        <v>0</v>
      </c>
      <c r="HJ205">
        <v>0</v>
      </c>
      <c r="HK205">
        <v>0</v>
      </c>
      <c r="HL205">
        <v>0</v>
      </c>
      <c r="HM205">
        <v>0</v>
      </c>
      <c r="HN205">
        <v>0</v>
      </c>
      <c r="HO205">
        <v>0</v>
      </c>
      <c r="HP205">
        <v>0</v>
      </c>
      <c r="HQ205">
        <v>0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0</v>
      </c>
      <c r="HX205">
        <v>0</v>
      </c>
      <c r="HY205">
        <v>0</v>
      </c>
      <c r="HZ205">
        <v>2.0244314996695267E-2</v>
      </c>
      <c r="IA205">
        <v>-0.35738979992724063</v>
      </c>
      <c r="IB205">
        <v>0.26341962202097019</v>
      </c>
      <c r="IC205">
        <v>1.1494386039053262</v>
      </c>
      <c r="ID205">
        <v>-7.3024399579527553E-3</v>
      </c>
      <c r="IE205">
        <v>-3.3912650745910315E-2</v>
      </c>
      <c r="IF205">
        <v>0.14342515589216318</v>
      </c>
      <c r="IG205">
        <v>0.20292142036231345</v>
      </c>
      <c r="IH205">
        <v>-0.11710308734045981</v>
      </c>
      <c r="II205">
        <v>0.29913705421795689</v>
      </c>
      <c r="IJ205">
        <v>-0.26683642153586257</v>
      </c>
      <c r="IK205" t="s">
        <v>2625</v>
      </c>
      <c r="IL205">
        <v>0</v>
      </c>
      <c r="IM205">
        <v>0</v>
      </c>
      <c r="IN205">
        <v>0</v>
      </c>
      <c r="IO205">
        <v>0</v>
      </c>
      <c r="IP205">
        <v>0</v>
      </c>
      <c r="IQ205">
        <v>0</v>
      </c>
      <c r="IR205">
        <v>0</v>
      </c>
      <c r="IS205">
        <v>0</v>
      </c>
      <c r="IT205">
        <v>245</v>
      </c>
      <c r="IU205">
        <v>132</v>
      </c>
      <c r="IV205" t="s">
        <v>2648</v>
      </c>
      <c r="IW205" t="s">
        <v>2648</v>
      </c>
      <c r="IX205" t="s">
        <v>2648</v>
      </c>
      <c r="IY205" t="s">
        <v>2648</v>
      </c>
      <c r="IZ205" t="s">
        <v>2648</v>
      </c>
      <c r="JA205" t="s">
        <v>2648</v>
      </c>
      <c r="JB205" t="s">
        <v>2648</v>
      </c>
      <c r="JC205" t="s">
        <v>2648</v>
      </c>
      <c r="JD205" t="s">
        <v>12093</v>
      </c>
      <c r="JE205" t="s">
        <v>12093</v>
      </c>
      <c r="JF205" t="s">
        <v>12093</v>
      </c>
    </row>
    <row r="206" spans="1:266" x14ac:dyDescent="0.3">
      <c r="A206" t="s">
        <v>867</v>
      </c>
      <c r="B206" t="s">
        <v>1277</v>
      </c>
      <c r="C206" t="s">
        <v>1278</v>
      </c>
      <c r="D206" t="s">
        <v>199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-1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1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1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</v>
      </c>
      <c r="HB206">
        <v>0</v>
      </c>
      <c r="HC206">
        <v>0</v>
      </c>
      <c r="HD206">
        <v>0</v>
      </c>
      <c r="HE206">
        <v>0</v>
      </c>
      <c r="HF206">
        <v>0</v>
      </c>
      <c r="HG206">
        <v>0</v>
      </c>
      <c r="HH206">
        <v>0</v>
      </c>
      <c r="HI206">
        <v>0</v>
      </c>
      <c r="HJ206">
        <v>0</v>
      </c>
      <c r="HK206">
        <v>0</v>
      </c>
      <c r="HL206">
        <v>0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0</v>
      </c>
      <c r="HX206">
        <v>0</v>
      </c>
      <c r="HY206">
        <v>0</v>
      </c>
      <c r="HZ206">
        <v>0.10063411437223674</v>
      </c>
      <c r="IA206">
        <v>0.40667470463667765</v>
      </c>
      <c r="IB206">
        <v>1.4058001967994271</v>
      </c>
      <c r="IC206">
        <v>0.16011664482745472</v>
      </c>
      <c r="ID206">
        <v>-7.3024399579527553E-3</v>
      </c>
      <c r="IE206">
        <v>-1.5479050630636679</v>
      </c>
      <c r="IF206">
        <v>1.0114494712243631</v>
      </c>
      <c r="IG206">
        <v>-0.45305699662384447</v>
      </c>
      <c r="IH206">
        <v>-1.2320055579484235</v>
      </c>
      <c r="II206">
        <v>-0.12282388419084474</v>
      </c>
      <c r="IJ206">
        <v>-5.2141708891135952E-2</v>
      </c>
      <c r="IK206">
        <v>0</v>
      </c>
      <c r="IL206">
        <v>0</v>
      </c>
      <c r="IM206" t="s">
        <v>2625</v>
      </c>
      <c r="IN206">
        <v>0</v>
      </c>
      <c r="IO206">
        <v>0</v>
      </c>
      <c r="IP206">
        <v>0</v>
      </c>
      <c r="IQ206" t="s">
        <v>2625</v>
      </c>
      <c r="IR206">
        <v>0</v>
      </c>
      <c r="IS206">
        <v>0</v>
      </c>
      <c r="IT206">
        <v>395</v>
      </c>
      <c r="IU206" t="s">
        <v>2648</v>
      </c>
      <c r="IV206" t="s">
        <v>2648</v>
      </c>
      <c r="IW206">
        <v>59</v>
      </c>
      <c r="IX206" t="s">
        <v>2648</v>
      </c>
      <c r="IY206" t="s">
        <v>2648</v>
      </c>
      <c r="IZ206" t="s">
        <v>2648</v>
      </c>
      <c r="JA206">
        <v>41</v>
      </c>
      <c r="JB206" t="s">
        <v>2648</v>
      </c>
      <c r="JC206" t="s">
        <v>2648</v>
      </c>
      <c r="JD206" t="s">
        <v>12093</v>
      </c>
      <c r="JE206" t="s">
        <v>12093</v>
      </c>
      <c r="JF206" t="s">
        <v>12093</v>
      </c>
    </row>
    <row r="207" spans="1:266" x14ac:dyDescent="0.3">
      <c r="A207" t="s">
        <v>867</v>
      </c>
      <c r="B207" t="s">
        <v>1279</v>
      </c>
      <c r="C207" t="s">
        <v>1280</v>
      </c>
      <c r="D207" t="s">
        <v>200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1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0</v>
      </c>
      <c r="GJ207">
        <v>0</v>
      </c>
      <c r="GK207">
        <v>0</v>
      </c>
      <c r="GL207">
        <v>0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  <c r="HF207">
        <v>0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  <c r="HN207">
        <v>0</v>
      </c>
      <c r="HO207">
        <v>0</v>
      </c>
      <c r="HP207">
        <v>0</v>
      </c>
      <c r="HQ207">
        <v>0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0</v>
      </c>
      <c r="HX207">
        <v>0</v>
      </c>
      <c r="HY207">
        <v>0</v>
      </c>
      <c r="HZ207">
        <v>-0.11151342316248709</v>
      </c>
      <c r="IA207">
        <v>0.3290497124727052</v>
      </c>
      <c r="IB207">
        <v>0.45405684801166823</v>
      </c>
      <c r="IC207">
        <v>-1.6883846404100842</v>
      </c>
      <c r="ID207">
        <v>-7.3024399579527553E-3</v>
      </c>
      <c r="IE207">
        <v>0.13453071321520713</v>
      </c>
      <c r="IF207">
        <v>-0.47612109388599788</v>
      </c>
      <c r="IG207">
        <v>-0.51480463256325804</v>
      </c>
      <c r="IH207">
        <v>1.1014164608778521</v>
      </c>
      <c r="II207">
        <v>-0.94501195426323803</v>
      </c>
      <c r="IJ207">
        <v>1.1269962710917862</v>
      </c>
      <c r="IK207">
        <v>0</v>
      </c>
      <c r="IL207">
        <v>0</v>
      </c>
      <c r="IM207">
        <v>0</v>
      </c>
      <c r="IN207">
        <v>0</v>
      </c>
      <c r="IO207">
        <v>0</v>
      </c>
      <c r="IP207">
        <v>0</v>
      </c>
      <c r="IQ207">
        <v>0</v>
      </c>
      <c r="IR207">
        <v>0</v>
      </c>
      <c r="IS207">
        <v>0</v>
      </c>
      <c r="IT207" t="s">
        <v>2648</v>
      </c>
      <c r="IU207" t="s">
        <v>2648</v>
      </c>
      <c r="IV207" t="s">
        <v>2648</v>
      </c>
      <c r="IW207" t="s">
        <v>2648</v>
      </c>
      <c r="IX207" t="s">
        <v>2648</v>
      </c>
      <c r="IY207" t="s">
        <v>2648</v>
      </c>
      <c r="IZ207" t="s">
        <v>2648</v>
      </c>
      <c r="JA207" t="s">
        <v>2648</v>
      </c>
      <c r="JB207" t="s">
        <v>2648</v>
      </c>
      <c r="JC207" t="s">
        <v>2648</v>
      </c>
      <c r="JD207" t="s">
        <v>12093</v>
      </c>
      <c r="JE207" t="s">
        <v>12093</v>
      </c>
      <c r="JF207" t="s">
        <v>12093</v>
      </c>
    </row>
    <row r="208" spans="1:266" x14ac:dyDescent="0.3">
      <c r="A208" t="s">
        <v>903</v>
      </c>
      <c r="B208" t="s">
        <v>1281</v>
      </c>
      <c r="C208" t="s">
        <v>1282</v>
      </c>
      <c r="D208" t="s">
        <v>201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1</v>
      </c>
      <c r="AQ208">
        <v>0</v>
      </c>
      <c r="AR208">
        <v>0</v>
      </c>
      <c r="AS208">
        <v>1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1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1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1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1</v>
      </c>
      <c r="DD208">
        <v>1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1</v>
      </c>
      <c r="HE208">
        <v>0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0</v>
      </c>
      <c r="HX208">
        <v>0</v>
      </c>
      <c r="HY208">
        <v>0</v>
      </c>
      <c r="HZ208">
        <v>0.90541895160017916</v>
      </c>
      <c r="IA208">
        <v>1.6399738010737124</v>
      </c>
      <c r="IB208">
        <v>0.38032921140304882</v>
      </c>
      <c r="IC208">
        <v>0.99479506500313952</v>
      </c>
      <c r="ID208">
        <v>0.15431553753615157</v>
      </c>
      <c r="IE208">
        <v>0.69340096778434768</v>
      </c>
      <c r="IF208">
        <v>-0.39696799241819186</v>
      </c>
      <c r="IG208">
        <v>0.53350358844747359</v>
      </c>
      <c r="IH208">
        <v>0.13525142196230194</v>
      </c>
      <c r="II208">
        <v>1.0059707179818649</v>
      </c>
      <c r="IJ208">
        <v>0.45258793215473403</v>
      </c>
      <c r="IK208">
        <v>0</v>
      </c>
      <c r="IL208" t="s">
        <v>2643</v>
      </c>
      <c r="IM208">
        <v>0</v>
      </c>
      <c r="IN208">
        <v>0</v>
      </c>
      <c r="IO208">
        <v>0</v>
      </c>
      <c r="IP208">
        <v>0</v>
      </c>
      <c r="IQ208">
        <v>0</v>
      </c>
      <c r="IR208">
        <v>0</v>
      </c>
      <c r="IS208">
        <v>0</v>
      </c>
      <c r="IT208">
        <v>341</v>
      </c>
      <c r="IU208" t="s">
        <v>2648</v>
      </c>
      <c r="IV208">
        <v>61</v>
      </c>
      <c r="IW208" t="s">
        <v>2648</v>
      </c>
      <c r="IX208" t="s">
        <v>2648</v>
      </c>
      <c r="IY208" t="s">
        <v>2648</v>
      </c>
      <c r="IZ208" t="s">
        <v>2648</v>
      </c>
      <c r="JA208" t="s">
        <v>2648</v>
      </c>
      <c r="JB208" t="s">
        <v>2648</v>
      </c>
      <c r="JC208" t="s">
        <v>2648</v>
      </c>
      <c r="JD208" t="s">
        <v>12093</v>
      </c>
      <c r="JE208" t="s">
        <v>12093</v>
      </c>
      <c r="JF208" t="s">
        <v>12093</v>
      </c>
    </row>
    <row r="209" spans="1:266" x14ac:dyDescent="0.3">
      <c r="A209" t="s">
        <v>912</v>
      </c>
      <c r="B209" t="s">
        <v>1283</v>
      </c>
      <c r="C209" t="s">
        <v>1284</v>
      </c>
      <c r="D209" t="s">
        <v>202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-1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-1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-1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-1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-1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-1</v>
      </c>
      <c r="CN209">
        <v>0</v>
      </c>
      <c r="CO209">
        <v>0</v>
      </c>
      <c r="CP209">
        <v>0</v>
      </c>
      <c r="CQ209">
        <v>0</v>
      </c>
      <c r="CR209">
        <v>-1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-1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1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0</v>
      </c>
      <c r="GM209">
        <v>0</v>
      </c>
      <c r="GN209">
        <v>0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0</v>
      </c>
      <c r="HE209">
        <v>0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0</v>
      </c>
      <c r="HZ209">
        <v>-6.8385156890771501E-2</v>
      </c>
      <c r="IA209">
        <v>-0.30795518743820355</v>
      </c>
      <c r="IB209">
        <v>-0.77526001618215323</v>
      </c>
      <c r="IC209">
        <v>-0.33685742581985034</v>
      </c>
      <c r="ID209">
        <v>1.4916816590434626E-2</v>
      </c>
      <c r="IE209">
        <v>4.4311508740067142E-3</v>
      </c>
      <c r="IF209">
        <v>0.1991445752915991</v>
      </c>
      <c r="IG209">
        <v>-0.22166364743055941</v>
      </c>
      <c r="IH209">
        <v>0.39773082110911423</v>
      </c>
      <c r="II209">
        <v>-0.54784670111868861</v>
      </c>
      <c r="IJ209">
        <v>5.5965513555332816E-2</v>
      </c>
      <c r="IK209">
        <v>0</v>
      </c>
      <c r="IL209" t="s">
        <v>2625</v>
      </c>
      <c r="IM209">
        <v>0</v>
      </c>
      <c r="IN209">
        <v>0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145</v>
      </c>
      <c r="IU209" t="s">
        <v>2648</v>
      </c>
      <c r="IV209">
        <v>56</v>
      </c>
      <c r="IW209" t="s">
        <v>2648</v>
      </c>
      <c r="IX209" t="s">
        <v>2648</v>
      </c>
      <c r="IY209" t="s">
        <v>2648</v>
      </c>
      <c r="IZ209" t="s">
        <v>2648</v>
      </c>
      <c r="JA209" t="s">
        <v>2648</v>
      </c>
      <c r="JB209" t="s">
        <v>2648</v>
      </c>
      <c r="JC209" t="s">
        <v>2648</v>
      </c>
      <c r="JD209" t="s">
        <v>12093</v>
      </c>
      <c r="JE209" t="s">
        <v>12093</v>
      </c>
      <c r="JF209" t="s">
        <v>12093</v>
      </c>
    </row>
    <row r="210" spans="1:266" x14ac:dyDescent="0.3">
      <c r="A210" t="s">
        <v>912</v>
      </c>
      <c r="B210" t="s">
        <v>1285</v>
      </c>
      <c r="C210" t="s">
        <v>1286</v>
      </c>
      <c r="D210" t="s">
        <v>203</v>
      </c>
      <c r="E210">
        <v>1</v>
      </c>
      <c r="F210">
        <v>1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1</v>
      </c>
      <c r="Z210">
        <v>0</v>
      </c>
      <c r="AA210">
        <v>0</v>
      </c>
      <c r="AB210">
        <v>1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1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1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1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1</v>
      </c>
      <c r="CF210">
        <v>0</v>
      </c>
      <c r="CG210">
        <v>0</v>
      </c>
      <c r="CH210">
        <v>0</v>
      </c>
      <c r="CI210">
        <v>1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0</v>
      </c>
      <c r="GJ210">
        <v>0</v>
      </c>
      <c r="GK210">
        <v>0</v>
      </c>
      <c r="GL210">
        <v>0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1</v>
      </c>
      <c r="HS210">
        <v>0</v>
      </c>
      <c r="HT210">
        <v>0</v>
      </c>
      <c r="HU210">
        <v>0</v>
      </c>
      <c r="HV210">
        <v>0</v>
      </c>
      <c r="HW210">
        <v>0</v>
      </c>
      <c r="HX210">
        <v>0</v>
      </c>
      <c r="HY210">
        <v>0</v>
      </c>
      <c r="HZ210">
        <v>-1.0085929483273453</v>
      </c>
      <c r="IA210">
        <v>0.52599940734367401</v>
      </c>
      <c r="IB210">
        <v>-0.73438520850274203</v>
      </c>
      <c r="IC210">
        <v>1.0689154882437522</v>
      </c>
      <c r="ID210">
        <v>-7.3024399579527553E-3</v>
      </c>
      <c r="IE210">
        <v>-0.99459945317222342</v>
      </c>
      <c r="IF210">
        <v>-0.11312459161645874</v>
      </c>
      <c r="IG210">
        <v>-0.64865118807978817</v>
      </c>
      <c r="IH210">
        <v>-1.0808833277314926</v>
      </c>
      <c r="II210">
        <v>0.22651866050111172</v>
      </c>
      <c r="IJ210">
        <v>-0.23938726836063182</v>
      </c>
      <c r="IK210" t="s">
        <v>2633</v>
      </c>
      <c r="IL210">
        <v>0</v>
      </c>
      <c r="IM210">
        <v>0</v>
      </c>
      <c r="IN210">
        <v>0</v>
      </c>
      <c r="IO210">
        <v>0</v>
      </c>
      <c r="IP210">
        <v>0</v>
      </c>
      <c r="IQ210">
        <v>0</v>
      </c>
      <c r="IR210">
        <v>0</v>
      </c>
      <c r="IS210">
        <v>0</v>
      </c>
      <c r="IT210">
        <v>59</v>
      </c>
      <c r="IU210">
        <v>40</v>
      </c>
      <c r="IV210" t="s">
        <v>2648</v>
      </c>
      <c r="IW210" t="s">
        <v>2648</v>
      </c>
      <c r="IX210" t="s">
        <v>2648</v>
      </c>
      <c r="IY210" t="s">
        <v>2648</v>
      </c>
      <c r="IZ210" t="s">
        <v>2648</v>
      </c>
      <c r="JA210" t="s">
        <v>2648</v>
      </c>
      <c r="JB210" t="s">
        <v>2648</v>
      </c>
      <c r="JC210" t="s">
        <v>2648</v>
      </c>
      <c r="JD210" t="s">
        <v>2631</v>
      </c>
      <c r="JE210" t="s">
        <v>12093</v>
      </c>
      <c r="JF210" t="s">
        <v>12093</v>
      </c>
    </row>
    <row r="211" spans="1:266" x14ac:dyDescent="0.3">
      <c r="A211" t="s">
        <v>867</v>
      </c>
      <c r="B211" t="s">
        <v>1287</v>
      </c>
      <c r="C211" t="s">
        <v>1288</v>
      </c>
      <c r="D211" t="s">
        <v>204</v>
      </c>
      <c r="E211">
        <v>1</v>
      </c>
      <c r="F211">
        <v>0</v>
      </c>
      <c r="G211">
        <v>1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</v>
      </c>
      <c r="P211">
        <v>0</v>
      </c>
      <c r="Q211">
        <v>0</v>
      </c>
      <c r="R211">
        <v>0</v>
      </c>
      <c r="S211">
        <v>1</v>
      </c>
      <c r="T211">
        <v>0</v>
      </c>
      <c r="U211">
        <v>0</v>
      </c>
      <c r="V211">
        <v>0</v>
      </c>
      <c r="W211">
        <v>0</v>
      </c>
      <c r="X211">
        <v>1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1</v>
      </c>
      <c r="AG211">
        <v>0</v>
      </c>
      <c r="AH211">
        <v>0</v>
      </c>
      <c r="AI211">
        <v>0</v>
      </c>
      <c r="AJ211">
        <v>0</v>
      </c>
      <c r="AK211">
        <v>1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1</v>
      </c>
      <c r="AR211">
        <v>0</v>
      </c>
      <c r="AS211">
        <v>1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1</v>
      </c>
      <c r="BB211">
        <v>0</v>
      </c>
      <c r="BC211">
        <v>0</v>
      </c>
      <c r="BD211">
        <v>0</v>
      </c>
      <c r="BE211">
        <v>1</v>
      </c>
      <c r="BF211">
        <v>0</v>
      </c>
      <c r="BG211">
        <v>0</v>
      </c>
      <c r="BH211">
        <v>1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1</v>
      </c>
      <c r="BX211">
        <v>1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1</v>
      </c>
      <c r="CE211">
        <v>0</v>
      </c>
      <c r="CF211">
        <v>0</v>
      </c>
      <c r="CG211">
        <v>0</v>
      </c>
      <c r="CH211">
        <v>1</v>
      </c>
      <c r="CI211">
        <v>1</v>
      </c>
      <c r="CJ211">
        <v>1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1</v>
      </c>
      <c r="CR211">
        <v>0</v>
      </c>
      <c r="CS211">
        <v>0</v>
      </c>
      <c r="CT211">
        <v>0</v>
      </c>
      <c r="CU211">
        <v>2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1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0</v>
      </c>
      <c r="GM211">
        <v>0</v>
      </c>
      <c r="GN21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1</v>
      </c>
      <c r="HE211">
        <v>0</v>
      </c>
      <c r="HF211">
        <v>0</v>
      </c>
      <c r="HG211">
        <v>0</v>
      </c>
      <c r="HH211">
        <v>0</v>
      </c>
      <c r="HI211">
        <v>0</v>
      </c>
      <c r="HJ211">
        <v>0</v>
      </c>
      <c r="HK211">
        <v>1</v>
      </c>
      <c r="HL211">
        <v>0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>
        <v>0</v>
      </c>
      <c r="HT211">
        <v>0</v>
      </c>
      <c r="HU211">
        <v>0</v>
      </c>
      <c r="HV211">
        <v>0</v>
      </c>
      <c r="HW211">
        <v>0</v>
      </c>
      <c r="HX211">
        <v>0</v>
      </c>
      <c r="HY211">
        <v>0</v>
      </c>
      <c r="HZ211">
        <v>-0.61733387144745411</v>
      </c>
      <c r="IA211">
        <v>-0.18139201666405752</v>
      </c>
      <c r="IB211">
        <v>1.4040896482428615</v>
      </c>
      <c r="IC211">
        <v>-0.44536146611232585</v>
      </c>
      <c r="ID211">
        <v>3.5932509638896342</v>
      </c>
      <c r="IE211">
        <v>0.47645357714213216</v>
      </c>
      <c r="IF211">
        <v>-2.2733117050505225</v>
      </c>
      <c r="IG211">
        <v>0.94929818236489361</v>
      </c>
      <c r="IH211">
        <v>-0.90241131703537159</v>
      </c>
      <c r="II211">
        <v>1.1908372519734318</v>
      </c>
      <c r="IJ211">
        <v>0.4405868163236904</v>
      </c>
      <c r="IK211">
        <v>0</v>
      </c>
      <c r="IL211" t="s">
        <v>2643</v>
      </c>
      <c r="IM211">
        <v>0</v>
      </c>
      <c r="IN211">
        <v>0</v>
      </c>
      <c r="IO211" t="s">
        <v>2643</v>
      </c>
      <c r="IP211">
        <v>0</v>
      </c>
      <c r="IQ211">
        <v>0</v>
      </c>
      <c r="IR211">
        <v>0</v>
      </c>
      <c r="IS211">
        <v>0</v>
      </c>
      <c r="IT211">
        <v>337</v>
      </c>
      <c r="IU211" t="s">
        <v>2648</v>
      </c>
      <c r="IV211">
        <v>75</v>
      </c>
      <c r="IW211" t="s">
        <v>2648</v>
      </c>
      <c r="IX211" t="s">
        <v>2648</v>
      </c>
      <c r="IY211">
        <v>40</v>
      </c>
      <c r="IZ211" t="s">
        <v>2648</v>
      </c>
      <c r="JA211" t="s">
        <v>2648</v>
      </c>
      <c r="JB211" t="s">
        <v>2648</v>
      </c>
      <c r="JC211" t="s">
        <v>2648</v>
      </c>
      <c r="JD211" t="s">
        <v>12096</v>
      </c>
      <c r="JE211" t="s">
        <v>12093</v>
      </c>
      <c r="JF211" t="s">
        <v>12093</v>
      </c>
    </row>
    <row r="212" spans="1:266" x14ac:dyDescent="0.3">
      <c r="A212" t="s">
        <v>912</v>
      </c>
      <c r="B212" t="s">
        <v>1159</v>
      </c>
      <c r="C212" t="s">
        <v>1289</v>
      </c>
      <c r="D212" t="s">
        <v>205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1</v>
      </c>
      <c r="AQ212">
        <v>0</v>
      </c>
      <c r="AR212">
        <v>1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1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0</v>
      </c>
      <c r="GW212">
        <v>0</v>
      </c>
      <c r="GX212">
        <v>0</v>
      </c>
      <c r="GY212">
        <v>0</v>
      </c>
      <c r="GZ212">
        <v>0</v>
      </c>
      <c r="HA212">
        <v>0</v>
      </c>
      <c r="HB212">
        <v>0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0</v>
      </c>
      <c r="HI212">
        <v>0</v>
      </c>
      <c r="HJ212">
        <v>0</v>
      </c>
      <c r="HK212">
        <v>0</v>
      </c>
      <c r="HL212">
        <v>0</v>
      </c>
      <c r="HM212">
        <v>0</v>
      </c>
      <c r="HN212">
        <v>0</v>
      </c>
      <c r="HO212">
        <v>0</v>
      </c>
      <c r="HP212">
        <v>0</v>
      </c>
      <c r="HQ212">
        <v>0</v>
      </c>
      <c r="HR212">
        <v>1</v>
      </c>
      <c r="HS212">
        <v>0</v>
      </c>
      <c r="HT212">
        <v>0</v>
      </c>
      <c r="HU212">
        <v>0</v>
      </c>
      <c r="HV212">
        <v>0</v>
      </c>
      <c r="HW212">
        <v>0</v>
      </c>
      <c r="HX212">
        <v>0</v>
      </c>
      <c r="HY212">
        <v>0</v>
      </c>
      <c r="HZ212">
        <v>-2.9450316450802802E-2</v>
      </c>
      <c r="IA212">
        <v>-0.50951767036325357</v>
      </c>
      <c r="IB212">
        <v>-0.3238955458211461</v>
      </c>
      <c r="IC212">
        <v>1.1776354820301893</v>
      </c>
      <c r="ID212">
        <v>-7.3024399579527553E-3</v>
      </c>
      <c r="IE212">
        <v>-0.77628460814136613</v>
      </c>
      <c r="IF212">
        <v>-1.5736455499603775E-2</v>
      </c>
      <c r="IG212">
        <v>-0.33105341578227448</v>
      </c>
      <c r="IH212">
        <v>-0.69252593320737099</v>
      </c>
      <c r="II212">
        <v>0.10844417191234562</v>
      </c>
      <c r="IJ212">
        <v>-0.21280036523620738</v>
      </c>
      <c r="IK212" t="s">
        <v>2633</v>
      </c>
      <c r="IL212">
        <v>0</v>
      </c>
      <c r="IM212">
        <v>0</v>
      </c>
      <c r="IN212">
        <v>0</v>
      </c>
      <c r="IO212">
        <v>0</v>
      </c>
      <c r="IP212">
        <v>0</v>
      </c>
      <c r="IQ212">
        <v>0</v>
      </c>
      <c r="IR212">
        <v>0</v>
      </c>
      <c r="IS212">
        <v>0</v>
      </c>
      <c r="IT212">
        <v>60</v>
      </c>
      <c r="IU212">
        <v>41</v>
      </c>
      <c r="IV212" t="s">
        <v>2648</v>
      </c>
      <c r="IW212" t="s">
        <v>2648</v>
      </c>
      <c r="IX212" t="s">
        <v>2648</v>
      </c>
      <c r="IY212" t="s">
        <v>2648</v>
      </c>
      <c r="IZ212" t="s">
        <v>2648</v>
      </c>
      <c r="JA212" t="s">
        <v>2648</v>
      </c>
      <c r="JB212" t="s">
        <v>2648</v>
      </c>
      <c r="JC212" t="s">
        <v>2648</v>
      </c>
      <c r="JD212" t="s">
        <v>12093</v>
      </c>
      <c r="JE212" t="s">
        <v>12093</v>
      </c>
      <c r="JF212" t="s">
        <v>12093</v>
      </c>
    </row>
    <row r="213" spans="1:266" x14ac:dyDescent="0.3">
      <c r="A213" t="s">
        <v>912</v>
      </c>
      <c r="B213" t="s">
        <v>1290</v>
      </c>
      <c r="C213" t="s">
        <v>1291</v>
      </c>
      <c r="D213" t="s">
        <v>206</v>
      </c>
      <c r="E213">
        <v>2</v>
      </c>
      <c r="F213">
        <v>2</v>
      </c>
      <c r="G213">
        <v>2</v>
      </c>
      <c r="H213">
        <v>2</v>
      </c>
      <c r="I213">
        <v>1</v>
      </c>
      <c r="J213">
        <v>2</v>
      </c>
      <c r="K213">
        <v>2</v>
      </c>
      <c r="L213">
        <v>2</v>
      </c>
      <c r="M213">
        <v>2</v>
      </c>
      <c r="N213">
        <v>2</v>
      </c>
      <c r="O213">
        <v>2</v>
      </c>
      <c r="P213">
        <v>2</v>
      </c>
      <c r="Q213">
        <v>2</v>
      </c>
      <c r="R213">
        <v>2</v>
      </c>
      <c r="S213">
        <v>2</v>
      </c>
      <c r="T213">
        <v>2</v>
      </c>
      <c r="U213">
        <v>2</v>
      </c>
      <c r="V213">
        <v>2</v>
      </c>
      <c r="W213">
        <v>2</v>
      </c>
      <c r="X213">
        <v>1</v>
      </c>
      <c r="Y213">
        <v>1</v>
      </c>
      <c r="Z213">
        <v>2</v>
      </c>
      <c r="AA213">
        <v>2</v>
      </c>
      <c r="AB213">
        <v>2</v>
      </c>
      <c r="AC213">
        <v>1</v>
      </c>
      <c r="AD213">
        <v>1</v>
      </c>
      <c r="AE213">
        <v>1</v>
      </c>
      <c r="AF213">
        <v>2</v>
      </c>
      <c r="AG213">
        <v>2</v>
      </c>
      <c r="AH213">
        <v>2</v>
      </c>
      <c r="AI213">
        <v>2</v>
      </c>
      <c r="AJ213">
        <v>2</v>
      </c>
      <c r="AK213">
        <v>1</v>
      </c>
      <c r="AL213">
        <v>2</v>
      </c>
      <c r="AM213">
        <v>2</v>
      </c>
      <c r="AN213">
        <v>2</v>
      </c>
      <c r="AO213">
        <v>2</v>
      </c>
      <c r="AP213">
        <v>1</v>
      </c>
      <c r="AQ213">
        <v>2</v>
      </c>
      <c r="AR213">
        <v>2</v>
      </c>
      <c r="AS213">
        <v>2</v>
      </c>
      <c r="AT213">
        <v>2</v>
      </c>
      <c r="AU213">
        <v>2</v>
      </c>
      <c r="AV213">
        <v>2</v>
      </c>
      <c r="AW213">
        <v>2</v>
      </c>
      <c r="AX213">
        <v>2</v>
      </c>
      <c r="AY213">
        <v>2</v>
      </c>
      <c r="AZ213">
        <v>2</v>
      </c>
      <c r="BA213">
        <v>2</v>
      </c>
      <c r="BB213">
        <v>2</v>
      </c>
      <c r="BC213">
        <v>2</v>
      </c>
      <c r="BD213">
        <v>2</v>
      </c>
      <c r="BE213">
        <v>2</v>
      </c>
      <c r="BF213">
        <v>1</v>
      </c>
      <c r="BG213">
        <v>2</v>
      </c>
      <c r="BH213">
        <v>2</v>
      </c>
      <c r="BI213">
        <v>2</v>
      </c>
      <c r="BJ213">
        <v>2</v>
      </c>
      <c r="BK213">
        <v>2</v>
      </c>
      <c r="BL213">
        <v>2</v>
      </c>
      <c r="BM213">
        <v>2</v>
      </c>
      <c r="BN213">
        <v>2</v>
      </c>
      <c r="BO213">
        <v>2</v>
      </c>
      <c r="BP213">
        <v>2</v>
      </c>
      <c r="BQ213">
        <v>2</v>
      </c>
      <c r="BR213">
        <v>1</v>
      </c>
      <c r="BS213">
        <v>2</v>
      </c>
      <c r="BT213">
        <v>2</v>
      </c>
      <c r="BU213">
        <v>2</v>
      </c>
      <c r="BV213">
        <v>2</v>
      </c>
      <c r="BW213">
        <v>2</v>
      </c>
      <c r="BX213">
        <v>1</v>
      </c>
      <c r="BY213">
        <v>2</v>
      </c>
      <c r="BZ213">
        <v>1</v>
      </c>
      <c r="CA213">
        <v>1</v>
      </c>
      <c r="CB213">
        <v>2</v>
      </c>
      <c r="CC213">
        <v>2</v>
      </c>
      <c r="CD213">
        <v>2</v>
      </c>
      <c r="CE213">
        <v>2</v>
      </c>
      <c r="CF213">
        <v>2</v>
      </c>
      <c r="CG213">
        <v>1</v>
      </c>
      <c r="CH213">
        <v>2</v>
      </c>
      <c r="CI213">
        <v>2</v>
      </c>
      <c r="CJ213">
        <v>1</v>
      </c>
      <c r="CK213">
        <v>2</v>
      </c>
      <c r="CL213">
        <v>1</v>
      </c>
      <c r="CM213">
        <v>2</v>
      </c>
      <c r="CN213">
        <v>2</v>
      </c>
      <c r="CO213">
        <v>2</v>
      </c>
      <c r="CP213">
        <v>1</v>
      </c>
      <c r="CQ213">
        <v>2</v>
      </c>
      <c r="CR213">
        <v>1</v>
      </c>
      <c r="CS213">
        <v>2</v>
      </c>
      <c r="CT213">
        <v>2</v>
      </c>
      <c r="CU213">
        <v>2</v>
      </c>
      <c r="CV213">
        <v>2</v>
      </c>
      <c r="CW213">
        <v>2</v>
      </c>
      <c r="CX213">
        <v>2</v>
      </c>
      <c r="CY213">
        <v>1</v>
      </c>
      <c r="CZ213">
        <v>2</v>
      </c>
      <c r="DA213">
        <v>2</v>
      </c>
      <c r="DB213">
        <v>2</v>
      </c>
      <c r="DC213">
        <v>2</v>
      </c>
      <c r="DD213">
        <v>2</v>
      </c>
      <c r="DE213">
        <v>2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1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1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0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0</v>
      </c>
      <c r="HX213">
        <v>0</v>
      </c>
      <c r="HY213">
        <v>0</v>
      </c>
      <c r="HZ213">
        <v>0.34289668711381743</v>
      </c>
      <c r="IA213">
        <v>0.91278818333917855</v>
      </c>
      <c r="IB213">
        <v>0.19302114629564118</v>
      </c>
      <c r="IC213">
        <v>0.75756092772464445</v>
      </c>
      <c r="ID213">
        <v>2.4700433010513067E-2</v>
      </c>
      <c r="IE213">
        <v>-1.0854592625606514</v>
      </c>
      <c r="IF213">
        <v>0.29726988287564926</v>
      </c>
      <c r="IG213">
        <v>-0.35607134315789268</v>
      </c>
      <c r="IH213">
        <v>-0.62328801236216491</v>
      </c>
      <c r="II213">
        <v>-0.4226398445638484</v>
      </c>
      <c r="IJ213">
        <v>-0.1541222310564474</v>
      </c>
      <c r="IK213" t="s">
        <v>2625</v>
      </c>
      <c r="IL213" t="s">
        <v>2642</v>
      </c>
      <c r="IM213" t="s">
        <v>2642</v>
      </c>
      <c r="IN213" t="s">
        <v>2642</v>
      </c>
      <c r="IO213" t="s">
        <v>2642</v>
      </c>
      <c r="IP213" t="s">
        <v>2642</v>
      </c>
      <c r="IQ213">
        <v>0</v>
      </c>
      <c r="IR213" t="s">
        <v>2642</v>
      </c>
      <c r="IS213">
        <v>0</v>
      </c>
      <c r="IT213">
        <v>217</v>
      </c>
      <c r="IU213">
        <v>163</v>
      </c>
      <c r="IV213">
        <v>87</v>
      </c>
      <c r="IW213">
        <v>3</v>
      </c>
      <c r="IX213">
        <v>74</v>
      </c>
      <c r="IY213">
        <v>67</v>
      </c>
      <c r="IZ213">
        <v>16</v>
      </c>
      <c r="JA213" t="s">
        <v>2648</v>
      </c>
      <c r="JB213">
        <v>36</v>
      </c>
      <c r="JC213" t="s">
        <v>2648</v>
      </c>
      <c r="JD213" t="s">
        <v>2642</v>
      </c>
      <c r="JE213" t="s">
        <v>2642</v>
      </c>
      <c r="JF213" t="s">
        <v>12093</v>
      </c>
    </row>
    <row r="214" spans="1:266" x14ac:dyDescent="0.3">
      <c r="A214" t="s">
        <v>922</v>
      </c>
      <c r="B214" t="s">
        <v>1292</v>
      </c>
      <c r="C214" t="s">
        <v>1293</v>
      </c>
      <c r="D214" t="s">
        <v>207</v>
      </c>
      <c r="E214">
        <v>-1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-1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-1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1</v>
      </c>
      <c r="AU214">
        <v>0</v>
      </c>
      <c r="AV214">
        <v>-1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1</v>
      </c>
      <c r="BD214">
        <v>0</v>
      </c>
      <c r="BE214">
        <v>-1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-1</v>
      </c>
      <c r="BR214">
        <v>0</v>
      </c>
      <c r="BS214">
        <v>1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1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-1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-1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1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1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0</v>
      </c>
      <c r="HY214">
        <v>0</v>
      </c>
      <c r="HZ214">
        <v>1.4322446181193438</v>
      </c>
      <c r="IA214">
        <v>9.7224395697016686E-2</v>
      </c>
      <c r="IB214">
        <v>-0.75870513572817355</v>
      </c>
      <c r="IC214">
        <v>0.43507719085981594</v>
      </c>
      <c r="ID214">
        <v>-7.3024399579527553E-3</v>
      </c>
      <c r="IE214">
        <v>0.39405054831967884</v>
      </c>
      <c r="IF214">
        <v>0.36731449175266967</v>
      </c>
      <c r="IG214">
        <v>0.51807538603725434</v>
      </c>
      <c r="IH214">
        <v>1.3425990960459639</v>
      </c>
      <c r="II214">
        <v>0.78608081727746415</v>
      </c>
      <c r="IJ214">
        <v>0.27458969560053581</v>
      </c>
      <c r="IK214">
        <v>0</v>
      </c>
      <c r="IL214" t="s">
        <v>2625</v>
      </c>
      <c r="IM214" t="s">
        <v>2625</v>
      </c>
      <c r="IN214">
        <v>0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367</v>
      </c>
      <c r="IU214" t="s">
        <v>2648</v>
      </c>
      <c r="IV214">
        <v>36</v>
      </c>
      <c r="IW214">
        <v>65</v>
      </c>
      <c r="IX214" t="s">
        <v>2648</v>
      </c>
      <c r="IY214" t="s">
        <v>2648</v>
      </c>
      <c r="IZ214" t="s">
        <v>2648</v>
      </c>
      <c r="JA214" t="s">
        <v>2648</v>
      </c>
      <c r="JB214" t="s">
        <v>2648</v>
      </c>
      <c r="JC214" t="s">
        <v>2648</v>
      </c>
      <c r="JD214" t="s">
        <v>12093</v>
      </c>
      <c r="JE214" t="s">
        <v>12093</v>
      </c>
      <c r="JF214" t="s">
        <v>12093</v>
      </c>
    </row>
    <row r="215" spans="1:266" x14ac:dyDescent="0.3">
      <c r="A215" t="s">
        <v>922</v>
      </c>
      <c r="B215" t="s">
        <v>1292</v>
      </c>
      <c r="C215" t="s">
        <v>1294</v>
      </c>
      <c r="D215" t="s">
        <v>208</v>
      </c>
      <c r="E215">
        <v>-1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-1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-1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1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1</v>
      </c>
      <c r="BD215">
        <v>0</v>
      </c>
      <c r="BE215">
        <v>-1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-1</v>
      </c>
      <c r="BP215">
        <v>0</v>
      </c>
      <c r="BQ215">
        <v>-1</v>
      </c>
      <c r="BR215">
        <v>0</v>
      </c>
      <c r="BS215">
        <v>1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1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-1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-1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1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0</v>
      </c>
      <c r="HX215">
        <v>0</v>
      </c>
      <c r="HY215">
        <v>0</v>
      </c>
      <c r="HZ215">
        <v>0.92882654154072264</v>
      </c>
      <c r="IA215">
        <v>0.18637392348275436</v>
      </c>
      <c r="IB215">
        <v>-0.24834364950127474</v>
      </c>
      <c r="IC215">
        <v>-0.12977770094139246</v>
      </c>
      <c r="ID215">
        <v>-7.3024399579527553E-3</v>
      </c>
      <c r="IE215">
        <v>0.17183681233703069</v>
      </c>
      <c r="IF215">
        <v>0.66136893164886434</v>
      </c>
      <c r="IG215">
        <v>9.2155960749544796E-2</v>
      </c>
      <c r="IH215">
        <v>0.69057290017819095</v>
      </c>
      <c r="II215">
        <v>0.19548947344673676</v>
      </c>
      <c r="IJ215">
        <v>0.1068281226899965</v>
      </c>
      <c r="IK215">
        <v>0</v>
      </c>
      <c r="IL215" t="s">
        <v>2625</v>
      </c>
      <c r="IM215">
        <v>0</v>
      </c>
      <c r="IN215">
        <v>0</v>
      </c>
      <c r="IO215">
        <v>0</v>
      </c>
      <c r="IP215">
        <v>0</v>
      </c>
      <c r="IQ215">
        <v>0</v>
      </c>
      <c r="IR215">
        <v>0</v>
      </c>
      <c r="IS215">
        <v>0</v>
      </c>
      <c r="IT215">
        <v>195</v>
      </c>
      <c r="IU215" t="s">
        <v>2648</v>
      </c>
      <c r="IV215">
        <v>37</v>
      </c>
      <c r="IW215" t="s">
        <v>2648</v>
      </c>
      <c r="IX215" t="s">
        <v>2648</v>
      </c>
      <c r="IY215" t="s">
        <v>2648</v>
      </c>
      <c r="IZ215" t="s">
        <v>2648</v>
      </c>
      <c r="JA215" t="s">
        <v>2648</v>
      </c>
      <c r="JB215" t="s">
        <v>2648</v>
      </c>
      <c r="JC215" t="s">
        <v>2648</v>
      </c>
      <c r="JD215" t="s">
        <v>12093</v>
      </c>
      <c r="JE215" t="s">
        <v>12093</v>
      </c>
      <c r="JF215" t="s">
        <v>12093</v>
      </c>
    </row>
    <row r="216" spans="1:266" x14ac:dyDescent="0.3">
      <c r="A216" t="s">
        <v>867</v>
      </c>
      <c r="B216" t="s">
        <v>1295</v>
      </c>
      <c r="C216" t="s">
        <v>1296</v>
      </c>
      <c r="D216" t="s">
        <v>209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-1</v>
      </c>
      <c r="O216">
        <v>0</v>
      </c>
      <c r="P216">
        <v>-1</v>
      </c>
      <c r="Q216">
        <v>2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1</v>
      </c>
      <c r="AK216">
        <v>0</v>
      </c>
      <c r="AL216">
        <v>-1</v>
      </c>
      <c r="AM216">
        <v>0</v>
      </c>
      <c r="AN216">
        <v>-1</v>
      </c>
      <c r="AO216">
        <v>0</v>
      </c>
      <c r="AP216">
        <v>2</v>
      </c>
      <c r="AQ216">
        <v>0</v>
      </c>
      <c r="AR216">
        <v>1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-1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-1</v>
      </c>
      <c r="BP216">
        <v>1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-1</v>
      </c>
      <c r="BW216">
        <v>0</v>
      </c>
      <c r="BX216">
        <v>0</v>
      </c>
      <c r="BY216">
        <v>0</v>
      </c>
      <c r="BZ216">
        <v>0</v>
      </c>
      <c r="CA216">
        <v>-1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1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1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0</v>
      </c>
      <c r="HT216">
        <v>0</v>
      </c>
      <c r="HU216">
        <v>1</v>
      </c>
      <c r="HV216">
        <v>0</v>
      </c>
      <c r="HW216">
        <v>0</v>
      </c>
      <c r="HX216">
        <v>0</v>
      </c>
      <c r="HY216">
        <v>0</v>
      </c>
      <c r="HZ216">
        <v>1.3286879515520946</v>
      </c>
      <c r="IA216">
        <v>1.1140679408534786</v>
      </c>
      <c r="IB216">
        <v>-0.71705720804881945</v>
      </c>
      <c r="IC216">
        <v>1.2857245699255129</v>
      </c>
      <c r="ID216">
        <v>-7.3024399579527553E-3</v>
      </c>
      <c r="IE216">
        <v>-0.60235216971784689</v>
      </c>
      <c r="IF216">
        <v>0.48190046875271775</v>
      </c>
      <c r="IG216">
        <v>0.28742887927358968</v>
      </c>
      <c r="IH216">
        <v>-9.1411089174523744E-2</v>
      </c>
      <c r="II216">
        <v>-0.53924509755782069</v>
      </c>
      <c r="IJ216">
        <v>-0.21188452380600448</v>
      </c>
      <c r="IK216" t="s">
        <v>2633</v>
      </c>
      <c r="IL216">
        <v>0</v>
      </c>
      <c r="IM216">
        <v>0</v>
      </c>
      <c r="IN216">
        <v>0</v>
      </c>
      <c r="IO216">
        <v>0</v>
      </c>
      <c r="IP216">
        <v>0</v>
      </c>
      <c r="IQ216">
        <v>0</v>
      </c>
      <c r="IR216">
        <v>0</v>
      </c>
      <c r="IS216">
        <v>0</v>
      </c>
      <c r="IT216">
        <v>33</v>
      </c>
      <c r="IU216">
        <v>269</v>
      </c>
      <c r="IV216" t="s">
        <v>2648</v>
      </c>
      <c r="IW216" t="s">
        <v>2648</v>
      </c>
      <c r="IX216" t="s">
        <v>2648</v>
      </c>
      <c r="IY216" t="s">
        <v>2648</v>
      </c>
      <c r="IZ216" t="s">
        <v>2648</v>
      </c>
      <c r="JA216" t="s">
        <v>2648</v>
      </c>
      <c r="JB216" t="s">
        <v>2648</v>
      </c>
      <c r="JC216" t="s">
        <v>2648</v>
      </c>
      <c r="JD216" t="s">
        <v>2631</v>
      </c>
      <c r="JE216" t="s">
        <v>12093</v>
      </c>
      <c r="JF216" t="s">
        <v>12093</v>
      </c>
    </row>
    <row r="217" spans="1:266" x14ac:dyDescent="0.3">
      <c r="A217" t="s">
        <v>922</v>
      </c>
      <c r="B217" t="s">
        <v>1297</v>
      </c>
      <c r="C217" t="s">
        <v>1298</v>
      </c>
      <c r="D217" t="s">
        <v>210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0</v>
      </c>
      <c r="S217">
        <v>0</v>
      </c>
      <c r="T217">
        <v>0</v>
      </c>
      <c r="U217">
        <v>0</v>
      </c>
      <c r="V217">
        <v>1</v>
      </c>
      <c r="W217">
        <v>0</v>
      </c>
      <c r="X217">
        <v>1</v>
      </c>
      <c r="Y217">
        <v>0</v>
      </c>
      <c r="Z217">
        <v>1</v>
      </c>
      <c r="AA217">
        <v>0</v>
      </c>
      <c r="AB217">
        <v>1</v>
      </c>
      <c r="AC217">
        <v>1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1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1</v>
      </c>
      <c r="AQ217">
        <v>0</v>
      </c>
      <c r="AR217">
        <v>1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1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1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1</v>
      </c>
      <c r="BQ217">
        <v>0</v>
      </c>
      <c r="BR217">
        <v>1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1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1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1</v>
      </c>
      <c r="CR217">
        <v>0</v>
      </c>
      <c r="CS217">
        <v>0</v>
      </c>
      <c r="CT217">
        <v>1</v>
      </c>
      <c r="CU217">
        <v>0</v>
      </c>
      <c r="CV217">
        <v>1</v>
      </c>
      <c r="CW217">
        <v>0</v>
      </c>
      <c r="CX217">
        <v>0</v>
      </c>
      <c r="CY217">
        <v>0</v>
      </c>
      <c r="CZ217">
        <v>0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1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0</v>
      </c>
      <c r="HB217">
        <v>0</v>
      </c>
      <c r="HC217">
        <v>0</v>
      </c>
      <c r="HD217">
        <v>0</v>
      </c>
      <c r="HE217">
        <v>0</v>
      </c>
      <c r="HF217">
        <v>0</v>
      </c>
      <c r="HG217">
        <v>0</v>
      </c>
      <c r="HH217">
        <v>0</v>
      </c>
      <c r="HI217">
        <v>0</v>
      </c>
      <c r="HJ217">
        <v>0</v>
      </c>
      <c r="HK217">
        <v>0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0</v>
      </c>
      <c r="HU217">
        <v>0</v>
      </c>
      <c r="HV217">
        <v>0</v>
      </c>
      <c r="HW217">
        <v>0</v>
      </c>
      <c r="HX217">
        <v>0</v>
      </c>
      <c r="HY217">
        <v>0</v>
      </c>
      <c r="HZ217">
        <v>-0.55637883353092088</v>
      </c>
      <c r="IA217">
        <v>0.36738254652222779</v>
      </c>
      <c r="IB217">
        <v>-0.59298232274729901</v>
      </c>
      <c r="IC217">
        <v>-2.5127709753937237</v>
      </c>
      <c r="ID217">
        <v>-7.3024399579527553E-3</v>
      </c>
      <c r="IE217">
        <v>-3.1819248667370452E-2</v>
      </c>
      <c r="IF217">
        <v>-0.38259180255739356</v>
      </c>
      <c r="IG217">
        <v>0.15566813701831375</v>
      </c>
      <c r="IH217">
        <v>-0.49629737363758103</v>
      </c>
      <c r="II217">
        <v>0.38076090381563427</v>
      </c>
      <c r="IJ217">
        <v>-5.405738578199426E-2</v>
      </c>
      <c r="IK217" t="s">
        <v>2625</v>
      </c>
      <c r="IL217">
        <v>0</v>
      </c>
      <c r="IM217">
        <v>0</v>
      </c>
      <c r="IN217">
        <v>0</v>
      </c>
      <c r="IO217">
        <v>0</v>
      </c>
      <c r="IP217">
        <v>0</v>
      </c>
      <c r="IQ217">
        <v>0</v>
      </c>
      <c r="IR217">
        <v>0</v>
      </c>
      <c r="IS217">
        <v>0</v>
      </c>
      <c r="IT217">
        <v>246</v>
      </c>
      <c r="IU217">
        <v>249</v>
      </c>
      <c r="IV217" t="s">
        <v>2648</v>
      </c>
      <c r="IW217" t="s">
        <v>2648</v>
      </c>
      <c r="IX217" t="s">
        <v>2648</v>
      </c>
      <c r="IY217" t="s">
        <v>2648</v>
      </c>
      <c r="IZ217" t="s">
        <v>2648</v>
      </c>
      <c r="JA217" t="s">
        <v>2648</v>
      </c>
      <c r="JB217" t="s">
        <v>2648</v>
      </c>
      <c r="JC217" t="s">
        <v>2648</v>
      </c>
      <c r="JD217" t="s">
        <v>12093</v>
      </c>
      <c r="JE217" t="s">
        <v>12093</v>
      </c>
      <c r="JF217" t="s">
        <v>12093</v>
      </c>
    </row>
    <row r="218" spans="1:266" x14ac:dyDescent="0.3">
      <c r="A218" t="s">
        <v>864</v>
      </c>
      <c r="B218" t="s">
        <v>1299</v>
      </c>
      <c r="C218" t="s">
        <v>1300</v>
      </c>
      <c r="D218" t="s">
        <v>211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1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0</v>
      </c>
      <c r="HH218">
        <v>0</v>
      </c>
      <c r="HI218">
        <v>0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  <c r="HU218">
        <v>0</v>
      </c>
      <c r="HV218">
        <v>0</v>
      </c>
      <c r="HW218">
        <v>0</v>
      </c>
      <c r="HX218">
        <v>0</v>
      </c>
      <c r="HY218">
        <v>0</v>
      </c>
      <c r="HZ218">
        <v>-0.2171116614000633</v>
      </c>
      <c r="IA218">
        <v>-0.95782559232426145</v>
      </c>
      <c r="IB218">
        <v>-0.84396261132859529</v>
      </c>
      <c r="IC218">
        <v>-0.28513042201955208</v>
      </c>
      <c r="ID218">
        <v>-7.3024399579527553E-3</v>
      </c>
      <c r="IE218">
        <v>-2.8792277283193776E-2</v>
      </c>
      <c r="IF218">
        <v>0.6253399505158701</v>
      </c>
      <c r="IG218">
        <v>-3.4395042707441544E-2</v>
      </c>
      <c r="IH218">
        <v>-0.32735340466654095</v>
      </c>
      <c r="II218">
        <v>0.17955815183435328</v>
      </c>
      <c r="IJ218">
        <v>-0.22610430731063505</v>
      </c>
      <c r="IK218" t="s">
        <v>2625</v>
      </c>
      <c r="IL218">
        <v>0</v>
      </c>
      <c r="IM218">
        <v>0</v>
      </c>
      <c r="IN218">
        <v>0</v>
      </c>
      <c r="IO218">
        <v>0</v>
      </c>
      <c r="IP218">
        <v>0</v>
      </c>
      <c r="IQ218">
        <v>0</v>
      </c>
      <c r="IR218">
        <v>0</v>
      </c>
      <c r="IS218">
        <v>0</v>
      </c>
      <c r="IT218">
        <v>247</v>
      </c>
      <c r="IU218">
        <v>133</v>
      </c>
      <c r="IV218" t="s">
        <v>2648</v>
      </c>
      <c r="IW218" t="s">
        <v>2648</v>
      </c>
      <c r="IX218" t="s">
        <v>2648</v>
      </c>
      <c r="IY218" t="s">
        <v>2648</v>
      </c>
      <c r="IZ218" t="s">
        <v>2648</v>
      </c>
      <c r="JA218" t="s">
        <v>2648</v>
      </c>
      <c r="JB218" t="s">
        <v>2648</v>
      </c>
      <c r="JC218" t="s">
        <v>2648</v>
      </c>
      <c r="JD218" t="s">
        <v>12093</v>
      </c>
      <c r="JE218" t="s">
        <v>12093</v>
      </c>
      <c r="JF218" t="s">
        <v>12093</v>
      </c>
    </row>
    <row r="219" spans="1:266" x14ac:dyDescent="0.3">
      <c r="A219" t="s">
        <v>875</v>
      </c>
      <c r="B219" t="s">
        <v>1301</v>
      </c>
      <c r="C219" t="s">
        <v>1302</v>
      </c>
      <c r="D219" t="s">
        <v>212</v>
      </c>
      <c r="E219">
        <v>1</v>
      </c>
      <c r="F219">
        <v>0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1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1</v>
      </c>
      <c r="AK219">
        <v>0</v>
      </c>
      <c r="AL219">
        <v>0</v>
      </c>
      <c r="AM219">
        <v>0</v>
      </c>
      <c r="AN219">
        <v>0</v>
      </c>
      <c r="AO219">
        <v>1</v>
      </c>
      <c r="AP219">
        <v>1</v>
      </c>
      <c r="AQ219">
        <v>1</v>
      </c>
      <c r="AR219">
        <v>1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1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1</v>
      </c>
      <c r="BN219">
        <v>0</v>
      </c>
      <c r="BO219">
        <v>0</v>
      </c>
      <c r="BP219">
        <v>0</v>
      </c>
      <c r="BQ219">
        <v>0</v>
      </c>
      <c r="BR219">
        <v>1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1</v>
      </c>
      <c r="BY219">
        <v>0</v>
      </c>
      <c r="BZ219">
        <v>1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1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1</v>
      </c>
      <c r="CT219">
        <v>1</v>
      </c>
      <c r="CU219">
        <v>0</v>
      </c>
      <c r="CV219">
        <v>1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0</v>
      </c>
      <c r="GJ219">
        <v>0</v>
      </c>
      <c r="GK219">
        <v>0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0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0</v>
      </c>
      <c r="HU219">
        <v>0</v>
      </c>
      <c r="HV219">
        <v>0</v>
      </c>
      <c r="HW219">
        <v>0</v>
      </c>
      <c r="HX219">
        <v>0</v>
      </c>
      <c r="HY219">
        <v>0</v>
      </c>
      <c r="HZ219">
        <v>0.7258280042090236</v>
      </c>
      <c r="IA219">
        <v>4.3105371303952332E-2</v>
      </c>
      <c r="IB219">
        <v>-0.79298875700102256</v>
      </c>
      <c r="IC219">
        <v>0.13842172808276321</v>
      </c>
      <c r="ID219">
        <v>1.6040147797659714E-2</v>
      </c>
      <c r="IE219">
        <v>-0.13879273846141826</v>
      </c>
      <c r="IF219">
        <v>0.49391873218609411</v>
      </c>
      <c r="IG219">
        <v>7.4582243226793535E-2</v>
      </c>
      <c r="IH219">
        <v>-0.35812433329956778</v>
      </c>
      <c r="II219">
        <v>2.2574447563075542E-2</v>
      </c>
      <c r="IJ219">
        <v>-0.1529297007840329</v>
      </c>
      <c r="IK219">
        <v>0</v>
      </c>
      <c r="IL219">
        <v>0</v>
      </c>
      <c r="IM219">
        <v>0</v>
      </c>
      <c r="IN219">
        <v>0</v>
      </c>
      <c r="IO219">
        <v>0</v>
      </c>
      <c r="IP219">
        <v>0</v>
      </c>
      <c r="IQ219">
        <v>0</v>
      </c>
      <c r="IR219">
        <v>0</v>
      </c>
      <c r="IS219">
        <v>0</v>
      </c>
      <c r="IT219" t="s">
        <v>2648</v>
      </c>
      <c r="IU219" t="s">
        <v>2648</v>
      </c>
      <c r="IV219" t="s">
        <v>2648</v>
      </c>
      <c r="IW219" t="s">
        <v>2648</v>
      </c>
      <c r="IX219" t="s">
        <v>2648</v>
      </c>
      <c r="IY219" t="s">
        <v>2648</v>
      </c>
      <c r="IZ219" t="s">
        <v>2648</v>
      </c>
      <c r="JA219" t="s">
        <v>2648</v>
      </c>
      <c r="JB219" t="s">
        <v>2648</v>
      </c>
      <c r="JC219" t="s">
        <v>2648</v>
      </c>
      <c r="JD219" t="s">
        <v>2631</v>
      </c>
      <c r="JE219" t="s">
        <v>12093</v>
      </c>
      <c r="JF219" t="s">
        <v>12093</v>
      </c>
    </row>
    <row r="220" spans="1:266" x14ac:dyDescent="0.3">
      <c r="A220" t="s">
        <v>912</v>
      </c>
      <c r="B220" t="s">
        <v>1303</v>
      </c>
      <c r="C220" t="s">
        <v>1304</v>
      </c>
      <c r="D220" t="s">
        <v>213</v>
      </c>
      <c r="E220">
        <v>0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1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0</v>
      </c>
      <c r="HC220">
        <v>0</v>
      </c>
      <c r="HD220">
        <v>0</v>
      </c>
      <c r="HE220">
        <v>0</v>
      </c>
      <c r="HF220">
        <v>0</v>
      </c>
      <c r="HG220">
        <v>0</v>
      </c>
      <c r="HH220">
        <v>0</v>
      </c>
      <c r="HI220">
        <v>0</v>
      </c>
      <c r="HJ220">
        <v>0</v>
      </c>
      <c r="HK220">
        <v>0</v>
      </c>
      <c r="HL220">
        <v>0</v>
      </c>
      <c r="HM220">
        <v>0</v>
      </c>
      <c r="HN220">
        <v>0</v>
      </c>
      <c r="HO220">
        <v>0</v>
      </c>
      <c r="HP220">
        <v>0</v>
      </c>
      <c r="HQ220">
        <v>0</v>
      </c>
      <c r="HR220">
        <v>1</v>
      </c>
      <c r="HS220">
        <v>0</v>
      </c>
      <c r="HT220">
        <v>0</v>
      </c>
      <c r="HU220">
        <v>0</v>
      </c>
      <c r="HV220">
        <v>0</v>
      </c>
      <c r="HW220">
        <v>0</v>
      </c>
      <c r="HX220">
        <v>0</v>
      </c>
      <c r="HY220">
        <v>0</v>
      </c>
      <c r="HZ220">
        <v>-1.3679963698846365</v>
      </c>
      <c r="IA220">
        <v>-0.41397489773308227</v>
      </c>
      <c r="IB220">
        <v>-0.78549217247648917</v>
      </c>
      <c r="IC220">
        <v>0.29336395473657745</v>
      </c>
      <c r="ID220">
        <v>2.7888424750473876E-2</v>
      </c>
      <c r="IE220">
        <v>-0.54688108827033455</v>
      </c>
      <c r="IF220">
        <v>-5.2926466023956991E-3</v>
      </c>
      <c r="IG220">
        <v>-0.72556878844200523</v>
      </c>
      <c r="IH220">
        <v>-0.48253208001374825</v>
      </c>
      <c r="II220">
        <v>-0.36039352191150315</v>
      </c>
      <c r="IJ220">
        <v>-0.23341992668277067</v>
      </c>
      <c r="IK220" t="s">
        <v>2633</v>
      </c>
      <c r="IL220">
        <v>0</v>
      </c>
      <c r="IM220">
        <v>0</v>
      </c>
      <c r="IN220">
        <v>0</v>
      </c>
      <c r="IO220">
        <v>0</v>
      </c>
      <c r="IP220">
        <v>0</v>
      </c>
      <c r="IQ220">
        <v>0</v>
      </c>
      <c r="IR220">
        <v>0</v>
      </c>
      <c r="IS220">
        <v>0</v>
      </c>
      <c r="IT220">
        <v>61</v>
      </c>
      <c r="IU220">
        <v>42</v>
      </c>
      <c r="IV220" t="s">
        <v>2648</v>
      </c>
      <c r="IW220" t="s">
        <v>2648</v>
      </c>
      <c r="IX220" t="s">
        <v>2648</v>
      </c>
      <c r="IY220" t="s">
        <v>2648</v>
      </c>
      <c r="IZ220" t="s">
        <v>2648</v>
      </c>
      <c r="JA220" t="s">
        <v>2648</v>
      </c>
      <c r="JB220" t="s">
        <v>2648</v>
      </c>
      <c r="JC220" t="s">
        <v>2648</v>
      </c>
      <c r="JD220" t="s">
        <v>12093</v>
      </c>
      <c r="JE220" t="s">
        <v>12093</v>
      </c>
      <c r="JF220" t="s">
        <v>12093</v>
      </c>
    </row>
    <row r="221" spans="1:266" x14ac:dyDescent="0.3">
      <c r="A221" t="s">
        <v>912</v>
      </c>
      <c r="B221" t="s">
        <v>1305</v>
      </c>
      <c r="C221" t="s">
        <v>1306</v>
      </c>
      <c r="D221" t="s">
        <v>214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>
        <v>0</v>
      </c>
      <c r="HT221">
        <v>0</v>
      </c>
      <c r="HU221">
        <v>0</v>
      </c>
      <c r="HV221">
        <v>0</v>
      </c>
      <c r="HW221">
        <v>0</v>
      </c>
      <c r="HX221">
        <v>0</v>
      </c>
      <c r="HY221">
        <v>0</v>
      </c>
      <c r="HZ221">
        <v>0.30063937334750368</v>
      </c>
      <c r="IA221">
        <v>-0.99736913354505508</v>
      </c>
      <c r="IB221">
        <v>-0.3439843742753444</v>
      </c>
      <c r="IC221">
        <v>-0.14036961026610917</v>
      </c>
      <c r="ID221">
        <v>-7.3024399579527553E-3</v>
      </c>
      <c r="IE221">
        <v>-0.94018400890814235</v>
      </c>
      <c r="IF221">
        <v>-0.30054036940377943</v>
      </c>
      <c r="IG221">
        <v>-6.675297387912639E-2</v>
      </c>
      <c r="IH221">
        <v>0.9107897199234628</v>
      </c>
      <c r="II221">
        <v>-0.84052975076655423</v>
      </c>
      <c r="IJ221">
        <v>-0.2696538279145102</v>
      </c>
      <c r="IK221">
        <v>0</v>
      </c>
      <c r="IL221">
        <v>0</v>
      </c>
      <c r="IM221">
        <v>0</v>
      </c>
      <c r="IN221">
        <v>0</v>
      </c>
      <c r="IO221">
        <v>0</v>
      </c>
      <c r="IP221">
        <v>0</v>
      </c>
      <c r="IQ221">
        <v>0</v>
      </c>
      <c r="IR221">
        <v>0</v>
      </c>
      <c r="IS221">
        <v>0</v>
      </c>
      <c r="IT221" t="s">
        <v>2648</v>
      </c>
      <c r="IU221" t="s">
        <v>2648</v>
      </c>
      <c r="IV221" t="s">
        <v>2648</v>
      </c>
      <c r="IW221" t="s">
        <v>2648</v>
      </c>
      <c r="IX221" t="s">
        <v>2648</v>
      </c>
      <c r="IY221" t="s">
        <v>2648</v>
      </c>
      <c r="IZ221" t="s">
        <v>2648</v>
      </c>
      <c r="JA221" t="s">
        <v>2648</v>
      </c>
      <c r="JB221" t="s">
        <v>2648</v>
      </c>
      <c r="JC221" t="s">
        <v>2648</v>
      </c>
      <c r="JD221" t="s">
        <v>12093</v>
      </c>
      <c r="JE221" t="s">
        <v>12093</v>
      </c>
      <c r="JF221" t="s">
        <v>12093</v>
      </c>
    </row>
    <row r="222" spans="1:266" x14ac:dyDescent="0.3">
      <c r="A222" t="s">
        <v>903</v>
      </c>
      <c r="B222" t="s">
        <v>1307</v>
      </c>
      <c r="C222" t="s">
        <v>1308</v>
      </c>
      <c r="D222" t="s">
        <v>215</v>
      </c>
      <c r="E222">
        <v>1</v>
      </c>
      <c r="F222">
        <v>0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0</v>
      </c>
      <c r="S222">
        <v>0</v>
      </c>
      <c r="T222">
        <v>0</v>
      </c>
      <c r="U222">
        <v>0</v>
      </c>
      <c r="V222">
        <v>1</v>
      </c>
      <c r="W222">
        <v>0</v>
      </c>
      <c r="X222">
        <v>1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1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1</v>
      </c>
      <c r="AK222">
        <v>1</v>
      </c>
      <c r="AL222">
        <v>0</v>
      </c>
      <c r="AM222">
        <v>0</v>
      </c>
      <c r="AN222">
        <v>0</v>
      </c>
      <c r="AO222">
        <v>0</v>
      </c>
      <c r="AP222">
        <v>1</v>
      </c>
      <c r="AQ222">
        <v>0</v>
      </c>
      <c r="AR222">
        <v>1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1</v>
      </c>
      <c r="AY222">
        <v>1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1</v>
      </c>
      <c r="BG222">
        <v>0</v>
      </c>
      <c r="BH222">
        <v>0</v>
      </c>
      <c r="BI222">
        <v>1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1</v>
      </c>
      <c r="BQ222">
        <v>0</v>
      </c>
      <c r="BR222">
        <v>1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1</v>
      </c>
      <c r="BY222">
        <v>0</v>
      </c>
      <c r="BZ222">
        <v>1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1</v>
      </c>
      <c r="CH222">
        <v>0</v>
      </c>
      <c r="CI222">
        <v>1</v>
      </c>
      <c r="CJ222">
        <v>1</v>
      </c>
      <c r="CK222">
        <v>1</v>
      </c>
      <c r="CL222">
        <v>0</v>
      </c>
      <c r="CM222">
        <v>0</v>
      </c>
      <c r="CN222">
        <v>0</v>
      </c>
      <c r="CO222">
        <v>0</v>
      </c>
      <c r="CP222">
        <v>1</v>
      </c>
      <c r="CQ222">
        <v>1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1</v>
      </c>
      <c r="CZ222">
        <v>0</v>
      </c>
      <c r="DA222">
        <v>1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0</v>
      </c>
      <c r="GJ222">
        <v>0</v>
      </c>
      <c r="GK222">
        <v>0</v>
      </c>
      <c r="GL222">
        <v>0</v>
      </c>
      <c r="GM222">
        <v>0</v>
      </c>
      <c r="GN222">
        <v>0</v>
      </c>
      <c r="GO222">
        <v>0</v>
      </c>
      <c r="GP222">
        <v>0</v>
      </c>
      <c r="GQ222">
        <v>0</v>
      </c>
      <c r="GR222">
        <v>0</v>
      </c>
      <c r="GS222">
        <v>0</v>
      </c>
      <c r="GT222">
        <v>0</v>
      </c>
      <c r="GU222">
        <v>0</v>
      </c>
      <c r="GV222">
        <v>0</v>
      </c>
      <c r="GW222">
        <v>0</v>
      </c>
      <c r="GX222">
        <v>0</v>
      </c>
      <c r="GY222">
        <v>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1</v>
      </c>
      <c r="HF222">
        <v>0</v>
      </c>
      <c r="HG222">
        <v>0</v>
      </c>
      <c r="HH222">
        <v>0</v>
      </c>
      <c r="HI222">
        <v>0</v>
      </c>
      <c r="HJ222">
        <v>0</v>
      </c>
      <c r="HK222">
        <v>0</v>
      </c>
      <c r="HL222">
        <v>0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0</v>
      </c>
      <c r="HV222">
        <v>0</v>
      </c>
      <c r="HW222">
        <v>0</v>
      </c>
      <c r="HX222">
        <v>0</v>
      </c>
      <c r="HY222">
        <v>0</v>
      </c>
      <c r="HZ222">
        <v>0.65565551002492117</v>
      </c>
      <c r="IA222">
        <v>-1.4481566209639076</v>
      </c>
      <c r="IB222">
        <v>2.0549319059646036</v>
      </c>
      <c r="IC222">
        <v>-0.98695816857935847</v>
      </c>
      <c r="ID222">
        <v>5.279700142573622E-2</v>
      </c>
      <c r="IE222">
        <v>-8.7249919132787832E-2</v>
      </c>
      <c r="IF222">
        <v>1.604530037373313E-2</v>
      </c>
      <c r="IG222">
        <v>2.2931771754141995E-2</v>
      </c>
      <c r="IH222">
        <v>1.6613667097955671</v>
      </c>
      <c r="II222">
        <v>-0.91330078856008523</v>
      </c>
      <c r="IJ222">
        <v>-0.1913984410300677</v>
      </c>
      <c r="IK222" t="s">
        <v>2643</v>
      </c>
      <c r="IL222">
        <v>0</v>
      </c>
      <c r="IM222">
        <v>0</v>
      </c>
      <c r="IN222">
        <v>0</v>
      </c>
      <c r="IO222">
        <v>0</v>
      </c>
      <c r="IP222">
        <v>0</v>
      </c>
      <c r="IQ222">
        <v>0</v>
      </c>
      <c r="IR222">
        <v>0</v>
      </c>
      <c r="IS222">
        <v>0</v>
      </c>
      <c r="IT222">
        <v>183</v>
      </c>
      <c r="IU222">
        <v>215</v>
      </c>
      <c r="IV222" t="s">
        <v>2648</v>
      </c>
      <c r="IW222" t="s">
        <v>2648</v>
      </c>
      <c r="IX222" t="s">
        <v>2648</v>
      </c>
      <c r="IY222" t="s">
        <v>2648</v>
      </c>
      <c r="IZ222" t="s">
        <v>2648</v>
      </c>
      <c r="JA222" t="s">
        <v>2648</v>
      </c>
      <c r="JB222" t="s">
        <v>2648</v>
      </c>
      <c r="JC222" t="s">
        <v>2648</v>
      </c>
      <c r="JD222" t="s">
        <v>2631</v>
      </c>
      <c r="JE222" t="s">
        <v>12093</v>
      </c>
      <c r="JF222" t="s">
        <v>12093</v>
      </c>
    </row>
    <row r="223" spans="1:266" x14ac:dyDescent="0.3">
      <c r="A223" t="s">
        <v>917</v>
      </c>
      <c r="B223" t="s">
        <v>1309</v>
      </c>
      <c r="C223" t="s">
        <v>1310</v>
      </c>
      <c r="D223" t="s">
        <v>216</v>
      </c>
      <c r="E223">
        <v>0</v>
      </c>
      <c r="F223">
        <v>0</v>
      </c>
      <c r="G223">
        <v>0</v>
      </c>
      <c r="H223">
        <v>-1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-1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1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-1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-1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-1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-1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-1</v>
      </c>
      <c r="DF223">
        <v>0</v>
      </c>
      <c r="DG223">
        <v>0</v>
      </c>
      <c r="DH223">
        <v>0</v>
      </c>
      <c r="DI223">
        <v>0</v>
      </c>
      <c r="DJ223">
        <v>1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0</v>
      </c>
      <c r="GO223">
        <v>0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1</v>
      </c>
      <c r="HB223">
        <v>0</v>
      </c>
      <c r="HC223">
        <v>0</v>
      </c>
      <c r="HD223">
        <v>0</v>
      </c>
      <c r="HE223">
        <v>0</v>
      </c>
      <c r="HF223">
        <v>0</v>
      </c>
      <c r="HG223">
        <v>0</v>
      </c>
      <c r="HH223">
        <v>0</v>
      </c>
      <c r="HI223">
        <v>0</v>
      </c>
      <c r="HJ223">
        <v>0</v>
      </c>
      <c r="HK223">
        <v>0</v>
      </c>
      <c r="HL223">
        <v>0</v>
      </c>
      <c r="HM223">
        <v>0</v>
      </c>
      <c r="HN223">
        <v>0</v>
      </c>
      <c r="HO223">
        <v>0</v>
      </c>
      <c r="HP223">
        <v>0</v>
      </c>
      <c r="HQ223">
        <v>0</v>
      </c>
      <c r="HR223">
        <v>0</v>
      </c>
      <c r="HS223">
        <v>0</v>
      </c>
      <c r="HT223">
        <v>0</v>
      </c>
      <c r="HU223">
        <v>0</v>
      </c>
      <c r="HV223">
        <v>0</v>
      </c>
      <c r="HW223">
        <v>0</v>
      </c>
      <c r="HX223">
        <v>0</v>
      </c>
      <c r="HY223">
        <v>0</v>
      </c>
      <c r="HZ223">
        <v>-1.0568018145196092</v>
      </c>
      <c r="IA223">
        <v>0.311022462695345</v>
      </c>
      <c r="IB223">
        <v>-0.89413930223062943</v>
      </c>
      <c r="IC223">
        <v>-0.36643388482661704</v>
      </c>
      <c r="ID223">
        <v>0.11530505612420679</v>
      </c>
      <c r="IE223">
        <v>1.3243538485162685</v>
      </c>
      <c r="IF223">
        <v>0.26304147692823526</v>
      </c>
      <c r="IG223">
        <v>1.0185247639466815</v>
      </c>
      <c r="IH223">
        <v>1.7478099897929051</v>
      </c>
      <c r="II223">
        <v>1.9460922170801154</v>
      </c>
      <c r="IJ223">
        <v>-0.16873288425792754</v>
      </c>
      <c r="IK223">
        <v>0</v>
      </c>
      <c r="IL223">
        <v>0</v>
      </c>
      <c r="IM223">
        <v>0</v>
      </c>
      <c r="IN223" t="s">
        <v>2625</v>
      </c>
      <c r="IO223">
        <v>0</v>
      </c>
      <c r="IP223">
        <v>0</v>
      </c>
      <c r="IQ223">
        <v>0</v>
      </c>
      <c r="IR223" t="s">
        <v>2625</v>
      </c>
      <c r="IS223">
        <v>0</v>
      </c>
      <c r="IT223">
        <v>434</v>
      </c>
      <c r="IU223" t="s">
        <v>2648</v>
      </c>
      <c r="IV223" t="s">
        <v>2648</v>
      </c>
      <c r="IW223" t="s">
        <v>2648</v>
      </c>
      <c r="IX223">
        <v>50</v>
      </c>
      <c r="IY223" t="s">
        <v>2648</v>
      </c>
      <c r="IZ223" t="s">
        <v>2648</v>
      </c>
      <c r="JA223" t="s">
        <v>2648</v>
      </c>
      <c r="JB223">
        <v>27</v>
      </c>
      <c r="JC223" t="s">
        <v>2648</v>
      </c>
      <c r="JD223" t="s">
        <v>12093</v>
      </c>
      <c r="JE223" t="s">
        <v>12093</v>
      </c>
      <c r="JF223" t="s">
        <v>12093</v>
      </c>
    </row>
    <row r="224" spans="1:266" x14ac:dyDescent="0.3">
      <c r="A224" t="s">
        <v>922</v>
      </c>
      <c r="B224" t="s">
        <v>1311</v>
      </c>
      <c r="C224" t="s">
        <v>1312</v>
      </c>
      <c r="D224" t="s">
        <v>217</v>
      </c>
      <c r="E224">
        <v>0</v>
      </c>
      <c r="F224">
        <v>0</v>
      </c>
      <c r="G224">
        <v>0</v>
      </c>
      <c r="H224">
        <v>0</v>
      </c>
      <c r="I224">
        <v>-1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-1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-1</v>
      </c>
      <c r="AG224">
        <v>-1</v>
      </c>
      <c r="AH224">
        <v>0</v>
      </c>
      <c r="AI224">
        <v>0</v>
      </c>
      <c r="AJ224">
        <v>-1</v>
      </c>
      <c r="AK224">
        <v>-1</v>
      </c>
      <c r="AL224">
        <v>0</v>
      </c>
      <c r="AM224">
        <v>-1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-1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-1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-1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-1</v>
      </c>
      <c r="BY224">
        <v>-1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-1</v>
      </c>
      <c r="CF224">
        <v>0</v>
      </c>
      <c r="CG224">
        <v>0</v>
      </c>
      <c r="CH224">
        <v>0</v>
      </c>
      <c r="CI224">
        <v>0</v>
      </c>
      <c r="CJ224">
        <v>-1</v>
      </c>
      <c r="CK224">
        <v>0</v>
      </c>
      <c r="CL224">
        <v>-1</v>
      </c>
      <c r="CM224">
        <v>1</v>
      </c>
      <c r="CN224">
        <v>-1</v>
      </c>
      <c r="CO224">
        <v>-1</v>
      </c>
      <c r="CP224">
        <v>0</v>
      </c>
      <c r="CQ224">
        <v>-1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1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1</v>
      </c>
      <c r="GG224">
        <v>0</v>
      </c>
      <c r="GH224">
        <v>0</v>
      </c>
      <c r="GI224">
        <v>0</v>
      </c>
      <c r="GJ224">
        <v>0</v>
      </c>
      <c r="GK224">
        <v>0</v>
      </c>
      <c r="GL224">
        <v>0</v>
      </c>
      <c r="GM224">
        <v>0</v>
      </c>
      <c r="GN224">
        <v>0</v>
      </c>
      <c r="GO224">
        <v>0</v>
      </c>
      <c r="GP224">
        <v>0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0</v>
      </c>
      <c r="HC224">
        <v>0</v>
      </c>
      <c r="HD224">
        <v>0</v>
      </c>
      <c r="HE224">
        <v>0</v>
      </c>
      <c r="HF224">
        <v>0</v>
      </c>
      <c r="HG224">
        <v>0</v>
      </c>
      <c r="HH224">
        <v>0</v>
      </c>
      <c r="HI224">
        <v>0</v>
      </c>
      <c r="HJ224">
        <v>0</v>
      </c>
      <c r="HK224">
        <v>0</v>
      </c>
      <c r="HL224">
        <v>0</v>
      </c>
      <c r="HM224">
        <v>0</v>
      </c>
      <c r="HN224">
        <v>0</v>
      </c>
      <c r="HO224">
        <v>0</v>
      </c>
      <c r="HP224">
        <v>0</v>
      </c>
      <c r="HQ224">
        <v>0</v>
      </c>
      <c r="HR224">
        <v>0</v>
      </c>
      <c r="HS224">
        <v>0</v>
      </c>
      <c r="HT224">
        <v>0</v>
      </c>
      <c r="HU224">
        <v>0</v>
      </c>
      <c r="HV224">
        <v>0</v>
      </c>
      <c r="HW224">
        <v>0</v>
      </c>
      <c r="HX224">
        <v>0</v>
      </c>
      <c r="HY224">
        <v>0</v>
      </c>
      <c r="HZ224">
        <v>1.0706379483321813</v>
      </c>
      <c r="IA224">
        <v>0.44919741210380026</v>
      </c>
      <c r="IB224">
        <v>-0.74531726050509184</v>
      </c>
      <c r="IC224">
        <v>1.6174092053124951</v>
      </c>
      <c r="ID224">
        <v>-3.1182670412681739E-3</v>
      </c>
      <c r="IE224">
        <v>0.72813894386856037</v>
      </c>
      <c r="IF224">
        <v>0.17088428235274539</v>
      </c>
      <c r="IG224">
        <v>-9.5070641227609776E-2</v>
      </c>
      <c r="IH224">
        <v>0.95363987716874765</v>
      </c>
      <c r="II224">
        <v>0.66192301097005779</v>
      </c>
      <c r="IJ224">
        <v>-0.14849474676685462</v>
      </c>
      <c r="IK224">
        <v>0</v>
      </c>
      <c r="IL224">
        <v>0</v>
      </c>
      <c r="IM224" t="s">
        <v>2625</v>
      </c>
      <c r="IN224">
        <v>0</v>
      </c>
      <c r="IO224">
        <v>0</v>
      </c>
      <c r="IP224">
        <v>0</v>
      </c>
      <c r="IQ224" t="s">
        <v>2625</v>
      </c>
      <c r="IR224">
        <v>0</v>
      </c>
      <c r="IS224">
        <v>0</v>
      </c>
      <c r="IT224">
        <v>396</v>
      </c>
      <c r="IU224" t="s">
        <v>2648</v>
      </c>
      <c r="IV224" t="s">
        <v>2648</v>
      </c>
      <c r="IW224">
        <v>91</v>
      </c>
      <c r="IX224" t="s">
        <v>2648</v>
      </c>
      <c r="IY224" t="s">
        <v>2648</v>
      </c>
      <c r="IZ224" t="s">
        <v>2648</v>
      </c>
      <c r="JA224">
        <v>53</v>
      </c>
      <c r="JB224" t="s">
        <v>2648</v>
      </c>
      <c r="JC224" t="s">
        <v>2648</v>
      </c>
      <c r="JD224" t="s">
        <v>12093</v>
      </c>
      <c r="JE224" t="s">
        <v>12093</v>
      </c>
      <c r="JF224" t="s">
        <v>12093</v>
      </c>
    </row>
    <row r="225" spans="1:266" x14ac:dyDescent="0.3">
      <c r="A225" t="s">
        <v>875</v>
      </c>
      <c r="B225" t="s">
        <v>1313</v>
      </c>
      <c r="C225" t="s">
        <v>1314</v>
      </c>
      <c r="D225" t="s">
        <v>218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1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1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0</v>
      </c>
      <c r="GT225">
        <v>0</v>
      </c>
      <c r="GU225">
        <v>0</v>
      </c>
      <c r="GV225">
        <v>0</v>
      </c>
      <c r="GW225">
        <v>0</v>
      </c>
      <c r="GX225">
        <v>0</v>
      </c>
      <c r="GY225">
        <v>0</v>
      </c>
      <c r="GZ225">
        <v>0</v>
      </c>
      <c r="HA225">
        <v>0</v>
      </c>
      <c r="HB225">
        <v>0</v>
      </c>
      <c r="HC225">
        <v>0</v>
      </c>
      <c r="HD225">
        <v>0</v>
      </c>
      <c r="HE225">
        <v>0</v>
      </c>
      <c r="HF225">
        <v>0</v>
      </c>
      <c r="HG225">
        <v>0</v>
      </c>
      <c r="HH225">
        <v>0</v>
      </c>
      <c r="HI225">
        <v>0</v>
      </c>
      <c r="HJ225">
        <v>0</v>
      </c>
      <c r="HK225">
        <v>0</v>
      </c>
      <c r="HL225">
        <v>0</v>
      </c>
      <c r="HM225">
        <v>0</v>
      </c>
      <c r="HN225">
        <v>0</v>
      </c>
      <c r="HO225">
        <v>0</v>
      </c>
      <c r="HP225">
        <v>0</v>
      </c>
      <c r="HQ225">
        <v>0</v>
      </c>
      <c r="HR225">
        <v>0</v>
      </c>
      <c r="HS225">
        <v>0</v>
      </c>
      <c r="HT225">
        <v>0</v>
      </c>
      <c r="HU225">
        <v>0</v>
      </c>
      <c r="HV225">
        <v>0</v>
      </c>
      <c r="HW225">
        <v>0</v>
      </c>
      <c r="HX225">
        <v>0</v>
      </c>
      <c r="HY225">
        <v>0</v>
      </c>
      <c r="HZ225">
        <v>0.34528024432662296</v>
      </c>
      <c r="IA225">
        <v>0.72170851884581066</v>
      </c>
      <c r="IB225">
        <v>-0.2456580728822805</v>
      </c>
      <c r="IC225">
        <v>1.372773321572349</v>
      </c>
      <c r="ID225">
        <v>-7.3024399579527553E-3</v>
      </c>
      <c r="IE225">
        <v>-0.35305929328378788</v>
      </c>
      <c r="IF225">
        <v>0.54664720316143367</v>
      </c>
      <c r="IG225">
        <v>4.5679780019004336E-2</v>
      </c>
      <c r="IH225">
        <v>-0.79889356659513977</v>
      </c>
      <c r="II225">
        <v>0.85586671414020432</v>
      </c>
      <c r="IJ225">
        <v>-0.22464906509591134</v>
      </c>
      <c r="IK225">
        <v>0</v>
      </c>
      <c r="IL225">
        <v>0</v>
      </c>
      <c r="IM225">
        <v>0</v>
      </c>
      <c r="IN225">
        <v>0</v>
      </c>
      <c r="IO225">
        <v>0</v>
      </c>
      <c r="IP225">
        <v>0</v>
      </c>
      <c r="IQ225">
        <v>0</v>
      </c>
      <c r="IR225">
        <v>0</v>
      </c>
      <c r="IS225">
        <v>0</v>
      </c>
      <c r="IT225" t="s">
        <v>2648</v>
      </c>
      <c r="IU225" t="s">
        <v>2648</v>
      </c>
      <c r="IV225" t="s">
        <v>2648</v>
      </c>
      <c r="IW225" t="s">
        <v>2648</v>
      </c>
      <c r="IX225" t="s">
        <v>2648</v>
      </c>
      <c r="IY225" t="s">
        <v>2648</v>
      </c>
      <c r="IZ225" t="s">
        <v>2648</v>
      </c>
      <c r="JA225" t="s">
        <v>2648</v>
      </c>
      <c r="JB225" t="s">
        <v>2648</v>
      </c>
      <c r="JC225" t="s">
        <v>2648</v>
      </c>
      <c r="JD225" t="s">
        <v>12093</v>
      </c>
      <c r="JE225" t="s">
        <v>12093</v>
      </c>
      <c r="JF225" t="s">
        <v>12093</v>
      </c>
    </row>
    <row r="226" spans="1:266" x14ac:dyDescent="0.3">
      <c r="A226" t="s">
        <v>912</v>
      </c>
      <c r="B226" t="s">
        <v>1315</v>
      </c>
      <c r="C226" t="s">
        <v>1316</v>
      </c>
      <c r="D226" t="s">
        <v>219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0</v>
      </c>
      <c r="GK226">
        <v>0</v>
      </c>
      <c r="GL226">
        <v>0</v>
      </c>
      <c r="GM226">
        <v>0</v>
      </c>
      <c r="GN226">
        <v>0</v>
      </c>
      <c r="GO226">
        <v>0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0</v>
      </c>
      <c r="GV226">
        <v>0</v>
      </c>
      <c r="GW226">
        <v>0</v>
      </c>
      <c r="GX226">
        <v>0</v>
      </c>
      <c r="GY226">
        <v>0</v>
      </c>
      <c r="GZ226">
        <v>0</v>
      </c>
      <c r="HA226">
        <v>0</v>
      </c>
      <c r="HB226">
        <v>0</v>
      </c>
      <c r="HC226">
        <v>0</v>
      </c>
      <c r="HD226">
        <v>0</v>
      </c>
      <c r="HE226">
        <v>0</v>
      </c>
      <c r="HF226">
        <v>0</v>
      </c>
      <c r="HG226">
        <v>0</v>
      </c>
      <c r="HH226">
        <v>0</v>
      </c>
      <c r="HI226">
        <v>0</v>
      </c>
      <c r="HJ226">
        <v>0</v>
      </c>
      <c r="HK226">
        <v>0</v>
      </c>
      <c r="HL226">
        <v>0</v>
      </c>
      <c r="HM226">
        <v>0</v>
      </c>
      <c r="HN226">
        <v>0</v>
      </c>
      <c r="HO226">
        <v>0</v>
      </c>
      <c r="HP226">
        <v>0</v>
      </c>
      <c r="HQ226">
        <v>0</v>
      </c>
      <c r="HR226">
        <v>1</v>
      </c>
      <c r="HS226">
        <v>0</v>
      </c>
      <c r="HT226">
        <v>0</v>
      </c>
      <c r="HU226">
        <v>0</v>
      </c>
      <c r="HV226">
        <v>0</v>
      </c>
      <c r="HW226">
        <v>0</v>
      </c>
      <c r="HX226">
        <v>0</v>
      </c>
      <c r="HY226">
        <v>0</v>
      </c>
      <c r="HZ226">
        <v>9.3685006528310966E-2</v>
      </c>
      <c r="IA226">
        <v>-1.7028582935754248</v>
      </c>
      <c r="IB226">
        <v>-0.5082192519407146</v>
      </c>
      <c r="IC226">
        <v>-0.80735769898304011</v>
      </c>
      <c r="ID226">
        <v>2.4372638084427144E-2</v>
      </c>
      <c r="IE226">
        <v>-1.4255061898969641</v>
      </c>
      <c r="IF226">
        <v>-0.20877437139092561</v>
      </c>
      <c r="IG226">
        <v>9.0636556898387455E-2</v>
      </c>
      <c r="IH226">
        <v>-0.66238819497646284</v>
      </c>
      <c r="II226">
        <v>-0.58062979147414295</v>
      </c>
      <c r="IJ226">
        <v>-0.29709807735855542</v>
      </c>
      <c r="IK226" t="s">
        <v>2633</v>
      </c>
      <c r="IL226">
        <v>0</v>
      </c>
      <c r="IM226">
        <v>0</v>
      </c>
      <c r="IN226">
        <v>0</v>
      </c>
      <c r="IO226">
        <v>0</v>
      </c>
      <c r="IP226">
        <v>0</v>
      </c>
      <c r="IQ226">
        <v>0</v>
      </c>
      <c r="IR226">
        <v>0</v>
      </c>
      <c r="IS226">
        <v>0</v>
      </c>
      <c r="IT226">
        <v>62</v>
      </c>
      <c r="IU226">
        <v>43</v>
      </c>
      <c r="IV226" t="s">
        <v>2648</v>
      </c>
      <c r="IW226" t="s">
        <v>2648</v>
      </c>
      <c r="IX226" t="s">
        <v>2648</v>
      </c>
      <c r="IY226" t="s">
        <v>2648</v>
      </c>
      <c r="IZ226" t="s">
        <v>2648</v>
      </c>
      <c r="JA226" t="s">
        <v>2648</v>
      </c>
      <c r="JB226" t="s">
        <v>2648</v>
      </c>
      <c r="JC226" t="s">
        <v>2648</v>
      </c>
      <c r="JD226" t="s">
        <v>12093</v>
      </c>
      <c r="JE226" t="s">
        <v>12093</v>
      </c>
      <c r="JF226" t="s">
        <v>12093</v>
      </c>
    </row>
    <row r="227" spans="1:266" x14ac:dyDescent="0.3">
      <c r="A227" t="s">
        <v>922</v>
      </c>
      <c r="B227" t="s">
        <v>1317</v>
      </c>
      <c r="C227" t="s">
        <v>1318</v>
      </c>
      <c r="D227" t="s">
        <v>220</v>
      </c>
      <c r="E227">
        <v>1</v>
      </c>
      <c r="F227">
        <v>1</v>
      </c>
      <c r="G227">
        <v>0</v>
      </c>
      <c r="H227">
        <v>1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1</v>
      </c>
      <c r="P227">
        <v>1</v>
      </c>
      <c r="Q227">
        <v>1</v>
      </c>
      <c r="R227">
        <v>1</v>
      </c>
      <c r="S227">
        <v>1</v>
      </c>
      <c r="T227">
        <v>1</v>
      </c>
      <c r="U227">
        <v>1</v>
      </c>
      <c r="V227">
        <v>1</v>
      </c>
      <c r="W227">
        <v>0</v>
      </c>
      <c r="X227">
        <v>1</v>
      </c>
      <c r="Y227">
        <v>0</v>
      </c>
      <c r="Z227">
        <v>1</v>
      </c>
      <c r="AA227">
        <v>1</v>
      </c>
      <c r="AB227">
        <v>2</v>
      </c>
      <c r="AC227">
        <v>1</v>
      </c>
      <c r="AD227">
        <v>0</v>
      </c>
      <c r="AE227">
        <v>1</v>
      </c>
      <c r="AF227">
        <v>1</v>
      </c>
      <c r="AG227">
        <v>0</v>
      </c>
      <c r="AH227">
        <v>0</v>
      </c>
      <c r="AI227">
        <v>0</v>
      </c>
      <c r="AJ227">
        <v>1</v>
      </c>
      <c r="AK227">
        <v>1</v>
      </c>
      <c r="AL227">
        <v>1</v>
      </c>
      <c r="AM227">
        <v>0</v>
      </c>
      <c r="AN227">
        <v>1</v>
      </c>
      <c r="AO227">
        <v>0</v>
      </c>
      <c r="AP227">
        <v>1</v>
      </c>
      <c r="AQ227">
        <v>0</v>
      </c>
      <c r="AR227">
        <v>2</v>
      </c>
      <c r="AS227">
        <v>0</v>
      </c>
      <c r="AT227">
        <v>1</v>
      </c>
      <c r="AU227">
        <v>0</v>
      </c>
      <c r="AV227">
        <v>0</v>
      </c>
      <c r="AW227">
        <v>0</v>
      </c>
      <c r="AX227">
        <v>1</v>
      </c>
      <c r="AY227">
        <v>1</v>
      </c>
      <c r="AZ227">
        <v>1</v>
      </c>
      <c r="BA227">
        <v>1</v>
      </c>
      <c r="BB227">
        <v>0</v>
      </c>
      <c r="BC227">
        <v>1</v>
      </c>
      <c r="BD227">
        <v>1</v>
      </c>
      <c r="BE227">
        <v>0</v>
      </c>
      <c r="BF227">
        <v>1</v>
      </c>
      <c r="BG227">
        <v>1</v>
      </c>
      <c r="BH227">
        <v>1</v>
      </c>
      <c r="BI227">
        <v>0</v>
      </c>
      <c r="BJ227">
        <v>0</v>
      </c>
      <c r="BK227">
        <v>2</v>
      </c>
      <c r="BL227">
        <v>0</v>
      </c>
      <c r="BM227">
        <v>1</v>
      </c>
      <c r="BN227">
        <v>0</v>
      </c>
      <c r="BO227">
        <v>2</v>
      </c>
      <c r="BP227">
        <v>0</v>
      </c>
      <c r="BQ227">
        <v>2</v>
      </c>
      <c r="BR227">
        <v>0</v>
      </c>
      <c r="BS227">
        <v>1</v>
      </c>
      <c r="BT227">
        <v>1</v>
      </c>
      <c r="BU227">
        <v>2</v>
      </c>
      <c r="BV227">
        <v>0</v>
      </c>
      <c r="BW227">
        <v>0</v>
      </c>
      <c r="BX227">
        <v>1</v>
      </c>
      <c r="BY227">
        <v>0</v>
      </c>
      <c r="BZ227">
        <v>2</v>
      </c>
      <c r="CA227">
        <v>1</v>
      </c>
      <c r="CB227">
        <v>0</v>
      </c>
      <c r="CC227">
        <v>0</v>
      </c>
      <c r="CD227">
        <v>0</v>
      </c>
      <c r="CE227">
        <v>1</v>
      </c>
      <c r="CF227">
        <v>0</v>
      </c>
      <c r="CG227">
        <v>1</v>
      </c>
      <c r="CH227">
        <v>0</v>
      </c>
      <c r="CI227">
        <v>1</v>
      </c>
      <c r="CJ227">
        <v>1</v>
      </c>
      <c r="CK227">
        <v>1</v>
      </c>
      <c r="CL227">
        <v>1</v>
      </c>
      <c r="CM227">
        <v>0</v>
      </c>
      <c r="CN227">
        <v>0</v>
      </c>
      <c r="CO227">
        <v>0</v>
      </c>
      <c r="CP227">
        <v>1</v>
      </c>
      <c r="CQ227">
        <v>1</v>
      </c>
      <c r="CR227">
        <v>0</v>
      </c>
      <c r="CS227">
        <v>1</v>
      </c>
      <c r="CT227">
        <v>1</v>
      </c>
      <c r="CU227">
        <v>1</v>
      </c>
      <c r="CV227">
        <v>0</v>
      </c>
      <c r="CW227">
        <v>0</v>
      </c>
      <c r="CX227">
        <v>-1</v>
      </c>
      <c r="CY227">
        <v>2</v>
      </c>
      <c r="CZ227">
        <v>0</v>
      </c>
      <c r="DA227">
        <v>1</v>
      </c>
      <c r="DB227">
        <v>1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0</v>
      </c>
      <c r="GJ227">
        <v>0</v>
      </c>
      <c r="GK227">
        <v>0</v>
      </c>
      <c r="GL227">
        <v>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0</v>
      </c>
      <c r="GT227">
        <v>0</v>
      </c>
      <c r="GU227">
        <v>0</v>
      </c>
      <c r="GV227">
        <v>0</v>
      </c>
      <c r="GW227">
        <v>0</v>
      </c>
      <c r="GX227">
        <v>0</v>
      </c>
      <c r="GY227">
        <v>0</v>
      </c>
      <c r="GZ227">
        <v>0</v>
      </c>
      <c r="HA227">
        <v>0</v>
      </c>
      <c r="HB227">
        <v>0</v>
      </c>
      <c r="HC227">
        <v>0</v>
      </c>
      <c r="HD227">
        <v>0</v>
      </c>
      <c r="HE227">
        <v>0</v>
      </c>
      <c r="HF227">
        <v>0</v>
      </c>
      <c r="HG227">
        <v>1</v>
      </c>
      <c r="HH227">
        <v>0</v>
      </c>
      <c r="HI227">
        <v>0</v>
      </c>
      <c r="HJ227">
        <v>0</v>
      </c>
      <c r="HK227">
        <v>0</v>
      </c>
      <c r="HL227">
        <v>0</v>
      </c>
      <c r="HM227">
        <v>0</v>
      </c>
      <c r="HN227">
        <v>0</v>
      </c>
      <c r="HO227">
        <v>0</v>
      </c>
      <c r="HP227">
        <v>0</v>
      </c>
      <c r="HQ227">
        <v>0</v>
      </c>
      <c r="HR227">
        <v>0</v>
      </c>
      <c r="HS227">
        <v>0</v>
      </c>
      <c r="HT227">
        <v>0</v>
      </c>
      <c r="HU227">
        <v>0</v>
      </c>
      <c r="HV227">
        <v>1</v>
      </c>
      <c r="HW227">
        <v>1</v>
      </c>
      <c r="HX227">
        <v>0</v>
      </c>
      <c r="HY227">
        <v>0</v>
      </c>
      <c r="HZ227">
        <v>0.62880226907628867</v>
      </c>
      <c r="IA227">
        <v>1.029447178493921</v>
      </c>
      <c r="IB227">
        <v>5.4492340943253268</v>
      </c>
      <c r="IC227">
        <v>-1.092775693303784</v>
      </c>
      <c r="ID227">
        <v>1.3957336087183804E-2</v>
      </c>
      <c r="IE227">
        <v>1.2704821675101032</v>
      </c>
      <c r="IF227">
        <v>1.146011868941585</v>
      </c>
      <c r="IG227">
        <v>0.84921176973698609</v>
      </c>
      <c r="IH227">
        <v>0.49027062022047674</v>
      </c>
      <c r="II227">
        <v>-0.31621686343313832</v>
      </c>
      <c r="IJ227">
        <v>7.10091528368227E-2</v>
      </c>
      <c r="IK227" t="s">
        <v>2633</v>
      </c>
      <c r="IL227">
        <v>0</v>
      </c>
      <c r="IM227">
        <v>0</v>
      </c>
      <c r="IN227">
        <v>0</v>
      </c>
      <c r="IO227">
        <v>0</v>
      </c>
      <c r="IP227">
        <v>0</v>
      </c>
      <c r="IQ227">
        <v>0</v>
      </c>
      <c r="IR227">
        <v>0</v>
      </c>
      <c r="IS227">
        <v>0</v>
      </c>
      <c r="IT227">
        <v>34</v>
      </c>
      <c r="IU227">
        <v>222</v>
      </c>
      <c r="IV227" t="s">
        <v>2648</v>
      </c>
      <c r="IW227" t="s">
        <v>2648</v>
      </c>
      <c r="IX227" t="s">
        <v>2648</v>
      </c>
      <c r="IY227" t="s">
        <v>2648</v>
      </c>
      <c r="IZ227" t="s">
        <v>2648</v>
      </c>
      <c r="JA227" t="s">
        <v>2648</v>
      </c>
      <c r="JB227" t="s">
        <v>2648</v>
      </c>
      <c r="JC227" t="s">
        <v>2648</v>
      </c>
      <c r="JD227" t="s">
        <v>2631</v>
      </c>
      <c r="JE227" t="s">
        <v>12093</v>
      </c>
      <c r="JF227" t="s">
        <v>12093</v>
      </c>
    </row>
    <row r="228" spans="1:266" x14ac:dyDescent="0.3">
      <c r="A228" t="s">
        <v>881</v>
      </c>
      <c r="B228" t="s">
        <v>1319</v>
      </c>
      <c r="C228" t="s">
        <v>1320</v>
      </c>
      <c r="D228" t="s">
        <v>221</v>
      </c>
      <c r="E228">
        <v>1</v>
      </c>
      <c r="F228">
        <v>1</v>
      </c>
      <c r="G228">
        <v>1</v>
      </c>
      <c r="H228">
        <v>1</v>
      </c>
      <c r="I228">
        <v>0</v>
      </c>
      <c r="J228">
        <v>1</v>
      </c>
      <c r="K228">
        <v>1</v>
      </c>
      <c r="L228">
        <v>1</v>
      </c>
      <c r="M228">
        <v>0</v>
      </c>
      <c r="N228">
        <v>1</v>
      </c>
      <c r="O228">
        <v>0</v>
      </c>
      <c r="P228">
        <v>0</v>
      </c>
      <c r="Q228">
        <v>1</v>
      </c>
      <c r="R228">
        <v>1</v>
      </c>
      <c r="S228">
        <v>1</v>
      </c>
      <c r="T228">
        <v>1</v>
      </c>
      <c r="U228">
        <v>0</v>
      </c>
      <c r="V228">
        <v>1</v>
      </c>
      <c r="W228">
        <v>1</v>
      </c>
      <c r="X228">
        <v>1</v>
      </c>
      <c r="Y228">
        <v>0</v>
      </c>
      <c r="Z228">
        <v>1</v>
      </c>
      <c r="AA228">
        <v>0</v>
      </c>
      <c r="AB228">
        <v>1</v>
      </c>
      <c r="AC228">
        <v>1</v>
      </c>
      <c r="AD228">
        <v>1</v>
      </c>
      <c r="AE228">
        <v>1</v>
      </c>
      <c r="AF228">
        <v>1</v>
      </c>
      <c r="AG228">
        <v>0</v>
      </c>
      <c r="AH228">
        <v>1</v>
      </c>
      <c r="AI228">
        <v>0</v>
      </c>
      <c r="AJ228">
        <v>1</v>
      </c>
      <c r="AK228">
        <v>1</v>
      </c>
      <c r="AL228">
        <v>1</v>
      </c>
      <c r="AM228">
        <v>0</v>
      </c>
      <c r="AN228">
        <v>0</v>
      </c>
      <c r="AO228">
        <v>1</v>
      </c>
      <c r="AP228">
        <v>1</v>
      </c>
      <c r="AQ228">
        <v>1</v>
      </c>
      <c r="AR228">
        <v>1</v>
      </c>
      <c r="AS228">
        <v>0</v>
      </c>
      <c r="AT228">
        <v>1</v>
      </c>
      <c r="AU228">
        <v>1</v>
      </c>
      <c r="AV228">
        <v>0</v>
      </c>
      <c r="AW228">
        <v>0</v>
      </c>
      <c r="AX228">
        <v>1</v>
      </c>
      <c r="AY228">
        <v>1</v>
      </c>
      <c r="AZ228">
        <v>1</v>
      </c>
      <c r="BA228">
        <v>1</v>
      </c>
      <c r="BB228">
        <v>0</v>
      </c>
      <c r="BC228">
        <v>0</v>
      </c>
      <c r="BD228">
        <v>0</v>
      </c>
      <c r="BE228">
        <v>0</v>
      </c>
      <c r="BF228">
        <v>1</v>
      </c>
      <c r="BG228">
        <v>1</v>
      </c>
      <c r="BH228">
        <v>0</v>
      </c>
      <c r="BI228">
        <v>0</v>
      </c>
      <c r="BJ228">
        <v>0</v>
      </c>
      <c r="BK228">
        <v>1</v>
      </c>
      <c r="BL228">
        <v>1</v>
      </c>
      <c r="BM228">
        <v>1</v>
      </c>
      <c r="BN228">
        <v>1</v>
      </c>
      <c r="BO228">
        <v>0</v>
      </c>
      <c r="BP228">
        <v>1</v>
      </c>
      <c r="BQ228">
        <v>1</v>
      </c>
      <c r="BR228">
        <v>1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1</v>
      </c>
      <c r="BY228">
        <v>0</v>
      </c>
      <c r="BZ228">
        <v>1</v>
      </c>
      <c r="CA228">
        <v>1</v>
      </c>
      <c r="CB228">
        <v>1</v>
      </c>
      <c r="CC228">
        <v>0</v>
      </c>
      <c r="CD228">
        <v>0</v>
      </c>
      <c r="CE228">
        <v>1</v>
      </c>
      <c r="CF228">
        <v>0</v>
      </c>
      <c r="CG228">
        <v>1</v>
      </c>
      <c r="CH228">
        <v>1</v>
      </c>
      <c r="CI228">
        <v>1</v>
      </c>
      <c r="CJ228">
        <v>1</v>
      </c>
      <c r="CK228">
        <v>1</v>
      </c>
      <c r="CL228">
        <v>1</v>
      </c>
      <c r="CM228">
        <v>1</v>
      </c>
      <c r="CN228">
        <v>1</v>
      </c>
      <c r="CO228">
        <v>0</v>
      </c>
      <c r="CP228">
        <v>1</v>
      </c>
      <c r="CQ228">
        <v>1</v>
      </c>
      <c r="CR228">
        <v>1</v>
      </c>
      <c r="CS228">
        <v>1</v>
      </c>
      <c r="CT228">
        <v>1</v>
      </c>
      <c r="CU228">
        <v>1</v>
      </c>
      <c r="CV228">
        <v>1</v>
      </c>
      <c r="CW228">
        <v>0</v>
      </c>
      <c r="CX228">
        <v>0</v>
      </c>
      <c r="CY228">
        <v>1</v>
      </c>
      <c r="CZ228">
        <v>0</v>
      </c>
      <c r="DA228">
        <v>1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</v>
      </c>
      <c r="GX228">
        <v>0</v>
      </c>
      <c r="GY228">
        <v>0</v>
      </c>
      <c r="GZ228">
        <v>0</v>
      </c>
      <c r="HA228">
        <v>1</v>
      </c>
      <c r="HB228">
        <v>0</v>
      </c>
      <c r="HC228">
        <v>0</v>
      </c>
      <c r="HD228">
        <v>0</v>
      </c>
      <c r="HE228">
        <v>1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0</v>
      </c>
      <c r="HL228">
        <v>0</v>
      </c>
      <c r="HM228">
        <v>0</v>
      </c>
      <c r="HN228">
        <v>0</v>
      </c>
      <c r="HO228">
        <v>0</v>
      </c>
      <c r="HP228">
        <v>0</v>
      </c>
      <c r="HQ228">
        <v>0</v>
      </c>
      <c r="HR228">
        <v>0</v>
      </c>
      <c r="HS228">
        <v>0</v>
      </c>
      <c r="HT228">
        <v>0</v>
      </c>
      <c r="HU228">
        <v>0</v>
      </c>
      <c r="HV228">
        <v>0</v>
      </c>
      <c r="HW228">
        <v>0</v>
      </c>
      <c r="HX228">
        <v>0</v>
      </c>
      <c r="HY228">
        <v>0</v>
      </c>
      <c r="HZ228">
        <v>1.1066656873968996</v>
      </c>
      <c r="IA228">
        <v>-1.8981964325121932</v>
      </c>
      <c r="IB228">
        <v>1.385823807938825</v>
      </c>
      <c r="IC228">
        <v>-0.65133483291924643</v>
      </c>
      <c r="ID228">
        <v>-7.288786309894023E-4</v>
      </c>
      <c r="IE228">
        <v>0.19008578550396418</v>
      </c>
      <c r="IF228">
        <v>-0.3613179936038714</v>
      </c>
      <c r="IG228">
        <v>0.32940213634733806</v>
      </c>
      <c r="IH228">
        <v>0.58673494437409035</v>
      </c>
      <c r="II228">
        <v>0.44069160020148357</v>
      </c>
      <c r="IJ228">
        <v>-6.170046154037126E-2</v>
      </c>
      <c r="IK228" t="s">
        <v>2643</v>
      </c>
      <c r="IL228">
        <v>0</v>
      </c>
      <c r="IM228">
        <v>0</v>
      </c>
      <c r="IN228">
        <v>0</v>
      </c>
      <c r="IO228">
        <v>0</v>
      </c>
      <c r="IP228">
        <v>0</v>
      </c>
      <c r="IQ228">
        <v>0</v>
      </c>
      <c r="IR228" t="s">
        <v>2625</v>
      </c>
      <c r="IS228">
        <v>0</v>
      </c>
      <c r="IT228">
        <v>155</v>
      </c>
      <c r="IU228">
        <v>190</v>
      </c>
      <c r="IV228" t="s">
        <v>2648</v>
      </c>
      <c r="IW228" t="s">
        <v>2648</v>
      </c>
      <c r="IX228" t="s">
        <v>2648</v>
      </c>
      <c r="IY228" t="s">
        <v>2648</v>
      </c>
      <c r="IZ228" t="s">
        <v>2648</v>
      </c>
      <c r="JA228" t="s">
        <v>2648</v>
      </c>
      <c r="JB228">
        <v>9</v>
      </c>
      <c r="JC228" t="s">
        <v>2648</v>
      </c>
      <c r="JD228" t="s">
        <v>2631</v>
      </c>
      <c r="JE228" t="s">
        <v>12093</v>
      </c>
      <c r="JF228" t="s">
        <v>12093</v>
      </c>
    </row>
    <row r="229" spans="1:266" x14ac:dyDescent="0.3">
      <c r="A229" t="s">
        <v>864</v>
      </c>
      <c r="B229" t="s">
        <v>1321</v>
      </c>
      <c r="C229" t="s">
        <v>1322</v>
      </c>
      <c r="D229" t="s">
        <v>222</v>
      </c>
      <c r="E229">
        <v>0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1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1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0</v>
      </c>
      <c r="GJ229">
        <v>0</v>
      </c>
      <c r="GK229">
        <v>0</v>
      </c>
      <c r="GL229">
        <v>0</v>
      </c>
      <c r="GM229">
        <v>0</v>
      </c>
      <c r="GN229">
        <v>0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0</v>
      </c>
      <c r="GW229">
        <v>0</v>
      </c>
      <c r="GX229">
        <v>0</v>
      </c>
      <c r="GY229">
        <v>0</v>
      </c>
      <c r="GZ229">
        <v>0</v>
      </c>
      <c r="HA229">
        <v>0</v>
      </c>
      <c r="HB229">
        <v>0</v>
      </c>
      <c r="HC229">
        <v>0</v>
      </c>
      <c r="HD229">
        <v>0</v>
      </c>
      <c r="HE229">
        <v>0</v>
      </c>
      <c r="HF229">
        <v>0</v>
      </c>
      <c r="HG229">
        <v>0</v>
      </c>
      <c r="HH229">
        <v>0</v>
      </c>
      <c r="HI229">
        <v>0</v>
      </c>
      <c r="HJ229">
        <v>0</v>
      </c>
      <c r="HK229">
        <v>0</v>
      </c>
      <c r="HL229">
        <v>0</v>
      </c>
      <c r="HM229">
        <v>0</v>
      </c>
      <c r="HN229">
        <v>0</v>
      </c>
      <c r="HO229">
        <v>0</v>
      </c>
      <c r="HP229">
        <v>0</v>
      </c>
      <c r="HQ229">
        <v>0</v>
      </c>
      <c r="HR229">
        <v>1</v>
      </c>
      <c r="HS229">
        <v>0</v>
      </c>
      <c r="HT229">
        <v>0</v>
      </c>
      <c r="HU229">
        <v>0</v>
      </c>
      <c r="HV229">
        <v>0</v>
      </c>
      <c r="HW229">
        <v>0</v>
      </c>
      <c r="HX229">
        <v>0</v>
      </c>
      <c r="HY229">
        <v>0</v>
      </c>
      <c r="HZ229">
        <v>-0.43449773806379238</v>
      </c>
      <c r="IA229">
        <v>0.50460982199340798</v>
      </c>
      <c r="IB229">
        <v>1.4767260619070532</v>
      </c>
      <c r="IC229">
        <v>1.2730601874579863</v>
      </c>
      <c r="ID229">
        <v>-7.3024399579527553E-3</v>
      </c>
      <c r="IE229">
        <v>-1.0398532831423295</v>
      </c>
      <c r="IF229">
        <v>-0.11768279103301815</v>
      </c>
      <c r="IG229">
        <v>-0.70428225169403702</v>
      </c>
      <c r="IH229">
        <v>-0.34272601719443119</v>
      </c>
      <c r="II229">
        <v>6.8997351492139883E-2</v>
      </c>
      <c r="IJ229">
        <v>-0.2556379863336376</v>
      </c>
      <c r="IK229" t="s">
        <v>2633</v>
      </c>
      <c r="IL229">
        <v>0</v>
      </c>
      <c r="IM229">
        <v>0</v>
      </c>
      <c r="IN229">
        <v>0</v>
      </c>
      <c r="IO229">
        <v>0</v>
      </c>
      <c r="IP229">
        <v>0</v>
      </c>
      <c r="IQ229">
        <v>0</v>
      </c>
      <c r="IR229">
        <v>0</v>
      </c>
      <c r="IS229">
        <v>0</v>
      </c>
      <c r="IT229">
        <v>27</v>
      </c>
      <c r="IU229">
        <v>12</v>
      </c>
      <c r="IV229" t="s">
        <v>2648</v>
      </c>
      <c r="IW229" t="s">
        <v>2648</v>
      </c>
      <c r="IX229" t="s">
        <v>2648</v>
      </c>
      <c r="IY229" t="s">
        <v>2648</v>
      </c>
      <c r="IZ229" t="s">
        <v>2648</v>
      </c>
      <c r="JA229" t="s">
        <v>2648</v>
      </c>
      <c r="JB229" t="s">
        <v>2648</v>
      </c>
      <c r="JC229" t="s">
        <v>2648</v>
      </c>
      <c r="JD229" t="s">
        <v>12093</v>
      </c>
      <c r="JE229" t="s">
        <v>12093</v>
      </c>
      <c r="JF229" t="s">
        <v>12093</v>
      </c>
    </row>
    <row r="230" spans="1:266" x14ac:dyDescent="0.3">
      <c r="A230" t="s">
        <v>912</v>
      </c>
      <c r="B230" t="s">
        <v>1323</v>
      </c>
      <c r="C230" t="s">
        <v>1324</v>
      </c>
      <c r="D230" t="s">
        <v>223</v>
      </c>
      <c r="E230">
        <v>1</v>
      </c>
      <c r="F230">
        <v>0</v>
      </c>
      <c r="G230">
        <v>0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1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1</v>
      </c>
      <c r="AQ230">
        <v>0</v>
      </c>
      <c r="AR230">
        <v>1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1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1</v>
      </c>
      <c r="BQ230">
        <v>0</v>
      </c>
      <c r="BR230">
        <v>1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1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1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0</v>
      </c>
      <c r="GJ230">
        <v>0</v>
      </c>
      <c r="GK230">
        <v>0</v>
      </c>
      <c r="GL230">
        <v>0</v>
      </c>
      <c r="GM230">
        <v>0</v>
      </c>
      <c r="GN230">
        <v>0</v>
      </c>
      <c r="GO230">
        <v>0</v>
      </c>
      <c r="GP230">
        <v>0</v>
      </c>
      <c r="GQ230">
        <v>0</v>
      </c>
      <c r="GR230">
        <v>0</v>
      </c>
      <c r="GS230">
        <v>0</v>
      </c>
      <c r="GT230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0</v>
      </c>
      <c r="HB230">
        <v>0</v>
      </c>
      <c r="HC230">
        <v>0</v>
      </c>
      <c r="HD230">
        <v>0</v>
      </c>
      <c r="HE230">
        <v>0</v>
      </c>
      <c r="HF230">
        <v>0</v>
      </c>
      <c r="HG230">
        <v>0</v>
      </c>
      <c r="HH230">
        <v>0</v>
      </c>
      <c r="HI230">
        <v>0</v>
      </c>
      <c r="HJ230">
        <v>0</v>
      </c>
      <c r="HK230">
        <v>0</v>
      </c>
      <c r="HL230">
        <v>0</v>
      </c>
      <c r="HM230">
        <v>0</v>
      </c>
      <c r="HN230">
        <v>0</v>
      </c>
      <c r="HO230">
        <v>0</v>
      </c>
      <c r="HP230">
        <v>0</v>
      </c>
      <c r="HQ230">
        <v>0</v>
      </c>
      <c r="HR230">
        <v>1</v>
      </c>
      <c r="HS230">
        <v>0</v>
      </c>
      <c r="HT230">
        <v>0</v>
      </c>
      <c r="HU230">
        <v>0</v>
      </c>
      <c r="HV230">
        <v>0</v>
      </c>
      <c r="HW230">
        <v>0</v>
      </c>
      <c r="HX230">
        <v>0</v>
      </c>
      <c r="HY230">
        <v>0</v>
      </c>
      <c r="HZ230">
        <v>1.6298141585177089E-2</v>
      </c>
      <c r="IA230">
        <v>-1.3084498245974008</v>
      </c>
      <c r="IB230">
        <v>-0.35512841166938236</v>
      </c>
      <c r="IC230">
        <v>4.971692798269095E-2</v>
      </c>
      <c r="ID230">
        <v>-7.3024399579527553E-3</v>
      </c>
      <c r="IE230">
        <v>-0.79899995381252331</v>
      </c>
      <c r="IF230">
        <v>-0.29114619097876826</v>
      </c>
      <c r="IG230">
        <v>-0.13002511759163993</v>
      </c>
      <c r="IH230">
        <v>-0.40279033266852715</v>
      </c>
      <c r="II230">
        <v>-0.21098263709969062</v>
      </c>
      <c r="IJ230">
        <v>-0.24492252343806628</v>
      </c>
      <c r="IK230" t="s">
        <v>2633</v>
      </c>
      <c r="IL230">
        <v>0</v>
      </c>
      <c r="IM230">
        <v>0</v>
      </c>
      <c r="IN230">
        <v>0</v>
      </c>
      <c r="IO230">
        <v>0</v>
      </c>
      <c r="IP230">
        <v>0</v>
      </c>
      <c r="IQ230">
        <v>0</v>
      </c>
      <c r="IR230">
        <v>0</v>
      </c>
      <c r="IS230">
        <v>0</v>
      </c>
      <c r="IT230">
        <v>63</v>
      </c>
      <c r="IU230">
        <v>44</v>
      </c>
      <c r="IV230" t="s">
        <v>2648</v>
      </c>
      <c r="IW230" t="s">
        <v>2648</v>
      </c>
      <c r="IX230" t="s">
        <v>2648</v>
      </c>
      <c r="IY230" t="s">
        <v>2648</v>
      </c>
      <c r="IZ230" t="s">
        <v>2648</v>
      </c>
      <c r="JA230" t="s">
        <v>2648</v>
      </c>
      <c r="JB230" t="s">
        <v>2648</v>
      </c>
      <c r="JC230" t="s">
        <v>2648</v>
      </c>
      <c r="JD230" t="s">
        <v>2631</v>
      </c>
      <c r="JE230" t="s">
        <v>12093</v>
      </c>
      <c r="JF230" t="s">
        <v>12093</v>
      </c>
    </row>
    <row r="231" spans="1:266" x14ac:dyDescent="0.3">
      <c r="A231" t="s">
        <v>903</v>
      </c>
      <c r="B231" t="s">
        <v>1325</v>
      </c>
      <c r="C231" t="s">
        <v>1326</v>
      </c>
      <c r="D231" t="s">
        <v>224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0</v>
      </c>
      <c r="GJ231">
        <v>0</v>
      </c>
      <c r="GK231">
        <v>0</v>
      </c>
      <c r="GL231">
        <v>0</v>
      </c>
      <c r="GM231">
        <v>0</v>
      </c>
      <c r="GN23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>
        <v>0</v>
      </c>
      <c r="GU231">
        <v>0</v>
      </c>
      <c r="GV231">
        <v>0</v>
      </c>
      <c r="GW231">
        <v>0</v>
      </c>
      <c r="GX231">
        <v>0</v>
      </c>
      <c r="GY231">
        <v>0</v>
      </c>
      <c r="GZ231">
        <v>0</v>
      </c>
      <c r="HA231">
        <v>0</v>
      </c>
      <c r="HB231">
        <v>0</v>
      </c>
      <c r="HC231">
        <v>0</v>
      </c>
      <c r="HD231">
        <v>0</v>
      </c>
      <c r="HE231">
        <v>0</v>
      </c>
      <c r="HF231">
        <v>0</v>
      </c>
      <c r="HG231">
        <v>0</v>
      </c>
      <c r="HH231">
        <v>0</v>
      </c>
      <c r="HI231">
        <v>0</v>
      </c>
      <c r="HJ231">
        <v>0</v>
      </c>
      <c r="HK231">
        <v>0</v>
      </c>
      <c r="HL231">
        <v>0</v>
      </c>
      <c r="HM231">
        <v>0</v>
      </c>
      <c r="HN231">
        <v>0</v>
      </c>
      <c r="HO231">
        <v>0</v>
      </c>
      <c r="HP231">
        <v>0</v>
      </c>
      <c r="HQ231">
        <v>0</v>
      </c>
      <c r="HR231">
        <v>0</v>
      </c>
      <c r="HS231">
        <v>0</v>
      </c>
      <c r="HT231">
        <v>0</v>
      </c>
      <c r="HU231">
        <v>0</v>
      </c>
      <c r="HV231">
        <v>0</v>
      </c>
      <c r="HW231">
        <v>0</v>
      </c>
      <c r="HX231">
        <v>0</v>
      </c>
      <c r="HY231">
        <v>0</v>
      </c>
      <c r="HZ231">
        <v>0.64843475987462085</v>
      </c>
      <c r="IA231">
        <v>-0.72925989006097658</v>
      </c>
      <c r="IB231">
        <v>0.31043508815389786</v>
      </c>
      <c r="IC231">
        <v>-1.092775693303784</v>
      </c>
      <c r="ID231">
        <v>7.5583790109039942E-2</v>
      </c>
      <c r="IE231">
        <v>0.33177953805773402</v>
      </c>
      <c r="IF231">
        <v>0.23881697111665218</v>
      </c>
      <c r="IG231">
        <v>0.69942008984890736</v>
      </c>
      <c r="IH231">
        <v>0.87209639264740768</v>
      </c>
      <c r="II231">
        <v>0.2782927353500062</v>
      </c>
      <c r="IJ231">
        <v>-9.684625412143133E-2</v>
      </c>
      <c r="IK231">
        <v>0</v>
      </c>
      <c r="IL231">
        <v>0</v>
      </c>
      <c r="IM231">
        <v>0</v>
      </c>
      <c r="IN231">
        <v>0</v>
      </c>
      <c r="IO231">
        <v>0</v>
      </c>
      <c r="IP231">
        <v>0</v>
      </c>
      <c r="IQ231">
        <v>0</v>
      </c>
      <c r="IR231">
        <v>0</v>
      </c>
      <c r="IS231">
        <v>0</v>
      </c>
      <c r="IT231" t="s">
        <v>2648</v>
      </c>
      <c r="IU231" t="s">
        <v>2648</v>
      </c>
      <c r="IV231" t="s">
        <v>2648</v>
      </c>
      <c r="IW231" t="s">
        <v>2648</v>
      </c>
      <c r="IX231" t="s">
        <v>2648</v>
      </c>
      <c r="IY231" t="s">
        <v>2648</v>
      </c>
      <c r="IZ231" t="s">
        <v>2648</v>
      </c>
      <c r="JA231" t="s">
        <v>2648</v>
      </c>
      <c r="JB231" t="s">
        <v>2648</v>
      </c>
      <c r="JC231" t="s">
        <v>2648</v>
      </c>
      <c r="JD231" t="s">
        <v>12093</v>
      </c>
      <c r="JE231" t="s">
        <v>12093</v>
      </c>
      <c r="JF231" t="s">
        <v>12093</v>
      </c>
    </row>
    <row r="232" spans="1:266" x14ac:dyDescent="0.3">
      <c r="A232" t="s">
        <v>903</v>
      </c>
      <c r="B232" t="s">
        <v>1327</v>
      </c>
      <c r="C232" t="s">
        <v>1328</v>
      </c>
      <c r="D232" t="s">
        <v>225</v>
      </c>
      <c r="E232">
        <v>1</v>
      </c>
      <c r="F232">
        <v>1</v>
      </c>
      <c r="G232">
        <v>1</v>
      </c>
      <c r="H232">
        <v>0</v>
      </c>
      <c r="I232">
        <v>0</v>
      </c>
      <c r="J232">
        <v>1</v>
      </c>
      <c r="K232">
        <v>1</v>
      </c>
      <c r="L232">
        <v>1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1</v>
      </c>
      <c r="S232">
        <v>0</v>
      </c>
      <c r="T232">
        <v>2</v>
      </c>
      <c r="U232">
        <v>2</v>
      </c>
      <c r="V232">
        <v>1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0</v>
      </c>
      <c r="AD232">
        <v>1</v>
      </c>
      <c r="AE232">
        <v>1</v>
      </c>
      <c r="AF232">
        <v>0</v>
      </c>
      <c r="AG232">
        <v>0</v>
      </c>
      <c r="AH232">
        <v>1</v>
      </c>
      <c r="AI232">
        <v>0</v>
      </c>
      <c r="AJ232">
        <v>0</v>
      </c>
      <c r="AK232">
        <v>1</v>
      </c>
      <c r="AL232">
        <v>0</v>
      </c>
      <c r="AM232">
        <v>0</v>
      </c>
      <c r="AN232">
        <v>0</v>
      </c>
      <c r="AO232">
        <v>1</v>
      </c>
      <c r="AP232">
        <v>1</v>
      </c>
      <c r="AQ232">
        <v>1</v>
      </c>
      <c r="AR232">
        <v>1</v>
      </c>
      <c r="AS232">
        <v>0</v>
      </c>
      <c r="AT232">
        <v>1</v>
      </c>
      <c r="AU232">
        <v>0</v>
      </c>
      <c r="AV232">
        <v>1</v>
      </c>
      <c r="AW232">
        <v>1</v>
      </c>
      <c r="AX232">
        <v>1</v>
      </c>
      <c r="AY232">
        <v>1</v>
      </c>
      <c r="AZ232">
        <v>1</v>
      </c>
      <c r="BA232">
        <v>0</v>
      </c>
      <c r="BB232">
        <v>1</v>
      </c>
      <c r="BC232">
        <v>1</v>
      </c>
      <c r="BD232">
        <v>1</v>
      </c>
      <c r="BE232">
        <v>0</v>
      </c>
      <c r="BF232">
        <v>1</v>
      </c>
      <c r="BG232">
        <v>0</v>
      </c>
      <c r="BH232">
        <v>0</v>
      </c>
      <c r="BI232">
        <v>1</v>
      </c>
      <c r="BJ232">
        <v>1</v>
      </c>
      <c r="BK232">
        <v>1</v>
      </c>
      <c r="BL232">
        <v>1</v>
      </c>
      <c r="BM232">
        <v>1</v>
      </c>
      <c r="BN232">
        <v>0</v>
      </c>
      <c r="BO232">
        <v>0</v>
      </c>
      <c r="BP232">
        <v>1</v>
      </c>
      <c r="BQ232">
        <v>1</v>
      </c>
      <c r="BR232">
        <v>1</v>
      </c>
      <c r="BS232">
        <v>1</v>
      </c>
      <c r="BT232">
        <v>1</v>
      </c>
      <c r="BU232">
        <v>1</v>
      </c>
      <c r="BV232">
        <v>0</v>
      </c>
      <c r="BW232">
        <v>0</v>
      </c>
      <c r="BX232">
        <v>1</v>
      </c>
      <c r="BY232">
        <v>0</v>
      </c>
      <c r="BZ232">
        <v>1</v>
      </c>
      <c r="CA232">
        <v>0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1</v>
      </c>
      <c r="CH232">
        <v>1</v>
      </c>
      <c r="CI232">
        <v>1</v>
      </c>
      <c r="CJ232">
        <v>1</v>
      </c>
      <c r="CK232">
        <v>1</v>
      </c>
      <c r="CL232">
        <v>0</v>
      </c>
      <c r="CM232">
        <v>0</v>
      </c>
      <c r="CN232">
        <v>0</v>
      </c>
      <c r="CO232">
        <v>1</v>
      </c>
      <c r="CP232">
        <v>1</v>
      </c>
      <c r="CQ232">
        <v>0</v>
      </c>
      <c r="CR232">
        <v>0</v>
      </c>
      <c r="CS232">
        <v>1</v>
      </c>
      <c r="CT232">
        <v>1</v>
      </c>
      <c r="CU232">
        <v>1</v>
      </c>
      <c r="CV232">
        <v>1</v>
      </c>
      <c r="CW232">
        <v>1</v>
      </c>
      <c r="CX232">
        <v>1</v>
      </c>
      <c r="CY232">
        <v>1</v>
      </c>
      <c r="CZ232">
        <v>0</v>
      </c>
      <c r="DA232">
        <v>1</v>
      </c>
      <c r="DB232">
        <v>1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0</v>
      </c>
      <c r="GA232">
        <v>0</v>
      </c>
      <c r="GB232">
        <v>0</v>
      </c>
      <c r="GC232">
        <v>0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>
        <v>0</v>
      </c>
      <c r="GU232">
        <v>0</v>
      </c>
      <c r="GV232">
        <v>0</v>
      </c>
      <c r="GW232">
        <v>0</v>
      </c>
      <c r="GX232">
        <v>0</v>
      </c>
      <c r="GY232">
        <v>0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0</v>
      </c>
      <c r="HG232">
        <v>0</v>
      </c>
      <c r="HH232">
        <v>0</v>
      </c>
      <c r="HI232">
        <v>0</v>
      </c>
      <c r="HJ232">
        <v>0</v>
      </c>
      <c r="HK232">
        <v>0</v>
      </c>
      <c r="HL232">
        <v>0</v>
      </c>
      <c r="HM232">
        <v>0</v>
      </c>
      <c r="HN232">
        <v>0</v>
      </c>
      <c r="HO232">
        <v>0</v>
      </c>
      <c r="HP232">
        <v>0</v>
      </c>
      <c r="HQ232">
        <v>0</v>
      </c>
      <c r="HR232">
        <v>0</v>
      </c>
      <c r="HS232">
        <v>0</v>
      </c>
      <c r="HT232">
        <v>0</v>
      </c>
      <c r="HU232">
        <v>0</v>
      </c>
      <c r="HV232">
        <v>0</v>
      </c>
      <c r="HW232">
        <v>0</v>
      </c>
      <c r="HX232">
        <v>0</v>
      </c>
      <c r="HY232">
        <v>0</v>
      </c>
      <c r="HZ232">
        <v>0.12346030692654889</v>
      </c>
      <c r="IA232">
        <v>-0.19744971454712296</v>
      </c>
      <c r="IB232">
        <v>0.21524154095141795</v>
      </c>
      <c r="IC232">
        <v>-0.43637416434420084</v>
      </c>
      <c r="ID232">
        <v>-7.3024399579527553E-3</v>
      </c>
      <c r="IE232">
        <v>0.47853176177684248</v>
      </c>
      <c r="IF232">
        <v>-0.43143566018555995</v>
      </c>
      <c r="IG232">
        <v>0.21002147686424921</v>
      </c>
      <c r="IH232">
        <v>0.52115483940938234</v>
      </c>
      <c r="II232">
        <v>-1.1209349257530947</v>
      </c>
      <c r="IJ232">
        <v>9.5765382302464647E-2</v>
      </c>
      <c r="IK232">
        <v>0</v>
      </c>
      <c r="IL232">
        <v>0</v>
      </c>
      <c r="IM232">
        <v>0</v>
      </c>
      <c r="IN232">
        <v>0</v>
      </c>
      <c r="IO232">
        <v>0</v>
      </c>
      <c r="IP232">
        <v>0</v>
      </c>
      <c r="IQ232">
        <v>0</v>
      </c>
      <c r="IR232">
        <v>0</v>
      </c>
      <c r="IS232">
        <v>0</v>
      </c>
      <c r="IT232" t="s">
        <v>2648</v>
      </c>
      <c r="IU232" t="s">
        <v>2648</v>
      </c>
      <c r="IV232" t="s">
        <v>2648</v>
      </c>
      <c r="IW232" t="s">
        <v>2648</v>
      </c>
      <c r="IX232" t="s">
        <v>2648</v>
      </c>
      <c r="IY232" t="s">
        <v>2648</v>
      </c>
      <c r="IZ232" t="s">
        <v>2648</v>
      </c>
      <c r="JA232" t="s">
        <v>2648</v>
      </c>
      <c r="JB232" t="s">
        <v>2648</v>
      </c>
      <c r="JC232" t="s">
        <v>2648</v>
      </c>
      <c r="JD232" t="s">
        <v>2631</v>
      </c>
      <c r="JE232" t="s">
        <v>12093</v>
      </c>
      <c r="JF232" t="s">
        <v>12093</v>
      </c>
    </row>
    <row r="233" spans="1:266" x14ac:dyDescent="0.3">
      <c r="A233" t="s">
        <v>922</v>
      </c>
      <c r="B233" t="s">
        <v>1329</v>
      </c>
      <c r="C233" t="s">
        <v>1330</v>
      </c>
      <c r="D233" t="s">
        <v>226</v>
      </c>
      <c r="E233">
        <v>0</v>
      </c>
      <c r="F233">
        <v>1</v>
      </c>
      <c r="G233">
        <v>0</v>
      </c>
      <c r="H233">
        <v>0</v>
      </c>
      <c r="I233">
        <v>0</v>
      </c>
      <c r="J233">
        <v>1</v>
      </c>
      <c r="K233">
        <v>0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1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1</v>
      </c>
      <c r="AH233">
        <v>0</v>
      </c>
      <c r="AI233">
        <v>1</v>
      </c>
      <c r="AJ233">
        <v>-1</v>
      </c>
      <c r="AK233">
        <v>0</v>
      </c>
      <c r="AL233">
        <v>0</v>
      </c>
      <c r="AM233">
        <v>0</v>
      </c>
      <c r="AN233">
        <v>-1</v>
      </c>
      <c r="AO233">
        <v>0</v>
      </c>
      <c r="AP233">
        <v>0</v>
      </c>
      <c r="AQ233">
        <v>0</v>
      </c>
      <c r="AR233">
        <v>0</v>
      </c>
      <c r="AS233">
        <v>1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2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-1</v>
      </c>
      <c r="BP233">
        <v>0</v>
      </c>
      <c r="BQ233">
        <v>0</v>
      </c>
      <c r="BR233">
        <v>2</v>
      </c>
      <c r="BS233">
        <v>0</v>
      </c>
      <c r="BT233">
        <v>0</v>
      </c>
      <c r="BU233">
        <v>0</v>
      </c>
      <c r="BV233">
        <v>0</v>
      </c>
      <c r="BW233">
        <v>1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-1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-1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1</v>
      </c>
      <c r="CV233">
        <v>0</v>
      </c>
      <c r="CW233">
        <v>0</v>
      </c>
      <c r="CX233">
        <v>0</v>
      </c>
      <c r="CY233">
        <v>2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1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1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0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1</v>
      </c>
      <c r="HF233">
        <v>0</v>
      </c>
      <c r="HG233">
        <v>0</v>
      </c>
      <c r="HH233">
        <v>0</v>
      </c>
      <c r="HI233">
        <v>0</v>
      </c>
      <c r="HJ233">
        <v>0</v>
      </c>
      <c r="HK233">
        <v>0</v>
      </c>
      <c r="HL233">
        <v>0</v>
      </c>
      <c r="HM233">
        <v>0</v>
      </c>
      <c r="HN233">
        <v>0</v>
      </c>
      <c r="HO233">
        <v>0</v>
      </c>
      <c r="HP233">
        <v>0</v>
      </c>
      <c r="HQ233">
        <v>0</v>
      </c>
      <c r="HR233">
        <v>0</v>
      </c>
      <c r="HS233">
        <v>0</v>
      </c>
      <c r="HT233">
        <v>0</v>
      </c>
      <c r="HU233">
        <v>0</v>
      </c>
      <c r="HV233">
        <v>0</v>
      </c>
      <c r="HW233">
        <v>0</v>
      </c>
      <c r="HX233">
        <v>0</v>
      </c>
      <c r="HY233">
        <v>0</v>
      </c>
      <c r="HZ233">
        <v>0.63216778205218471</v>
      </c>
      <c r="IA233">
        <v>1.1857361973483584</v>
      </c>
      <c r="IB233">
        <v>5.4772526529978362E-2</v>
      </c>
      <c r="IC233">
        <v>-1.8869065869669663</v>
      </c>
      <c r="ID233">
        <v>-7.3024399579527553E-3</v>
      </c>
      <c r="IE233">
        <v>0.65193521017894207</v>
      </c>
      <c r="IF233">
        <v>0.60013477580406038</v>
      </c>
      <c r="IG233">
        <v>-8.0563501936975437E-2</v>
      </c>
      <c r="IH233">
        <v>-0.13423033943546067</v>
      </c>
      <c r="II233">
        <v>0.29044912558175595</v>
      </c>
      <c r="IJ233">
        <v>0.43902086457030698</v>
      </c>
      <c r="IK233" t="s">
        <v>2625</v>
      </c>
      <c r="IL233" t="s">
        <v>2642</v>
      </c>
      <c r="IM233" t="s">
        <v>2625</v>
      </c>
      <c r="IN233">
        <v>0</v>
      </c>
      <c r="IO233">
        <v>0</v>
      </c>
      <c r="IP233">
        <v>0</v>
      </c>
      <c r="IQ233">
        <v>0</v>
      </c>
      <c r="IR233">
        <v>0</v>
      </c>
      <c r="IS233">
        <v>0</v>
      </c>
      <c r="IT233">
        <v>216</v>
      </c>
      <c r="IU233">
        <v>185</v>
      </c>
      <c r="IV233">
        <v>113</v>
      </c>
      <c r="IW233">
        <v>61</v>
      </c>
      <c r="IX233" t="s">
        <v>2648</v>
      </c>
      <c r="IY233" t="s">
        <v>2648</v>
      </c>
      <c r="IZ233" t="s">
        <v>2648</v>
      </c>
      <c r="JA233" t="s">
        <v>2648</v>
      </c>
      <c r="JB233" t="s">
        <v>2648</v>
      </c>
      <c r="JC233" t="s">
        <v>2648</v>
      </c>
      <c r="JD233" t="s">
        <v>12093</v>
      </c>
      <c r="JE233" t="s">
        <v>12093</v>
      </c>
      <c r="JF233" t="s">
        <v>12094</v>
      </c>
    </row>
    <row r="234" spans="1:266" x14ac:dyDescent="0.3">
      <c r="A234" t="s">
        <v>912</v>
      </c>
      <c r="B234" t="s">
        <v>1121</v>
      </c>
      <c r="C234" t="s">
        <v>1331</v>
      </c>
      <c r="D234" t="s">
        <v>227</v>
      </c>
      <c r="E234">
        <v>0</v>
      </c>
      <c r="F234">
        <v>2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1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1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0</v>
      </c>
      <c r="FQ234">
        <v>0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0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0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0</v>
      </c>
      <c r="GR234">
        <v>0</v>
      </c>
      <c r="GS234">
        <v>0</v>
      </c>
      <c r="GT234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0</v>
      </c>
      <c r="HB234">
        <v>0</v>
      </c>
      <c r="HC234">
        <v>0</v>
      </c>
      <c r="HD234">
        <v>0</v>
      </c>
      <c r="HE234">
        <v>1</v>
      </c>
      <c r="HF234">
        <v>0</v>
      </c>
      <c r="HG234">
        <v>0</v>
      </c>
      <c r="HH234">
        <v>0</v>
      </c>
      <c r="HI234">
        <v>0</v>
      </c>
      <c r="HJ234">
        <v>0</v>
      </c>
      <c r="HK234">
        <v>0</v>
      </c>
      <c r="HL234">
        <v>0</v>
      </c>
      <c r="HM234">
        <v>0</v>
      </c>
      <c r="HN234">
        <v>0</v>
      </c>
      <c r="HO234">
        <v>0</v>
      </c>
      <c r="HP234">
        <v>0</v>
      </c>
      <c r="HQ234">
        <v>0</v>
      </c>
      <c r="HR234">
        <v>0</v>
      </c>
      <c r="HS234">
        <v>0</v>
      </c>
      <c r="HT234">
        <v>0</v>
      </c>
      <c r="HU234">
        <v>0</v>
      </c>
      <c r="HV234">
        <v>0</v>
      </c>
      <c r="HW234">
        <v>0</v>
      </c>
      <c r="HX234">
        <v>0</v>
      </c>
      <c r="HY234">
        <v>0</v>
      </c>
      <c r="HZ234">
        <v>0.84167563302254156</v>
      </c>
      <c r="IA234">
        <v>0.10565996896949208</v>
      </c>
      <c r="IB234">
        <v>0.80875774883583496</v>
      </c>
      <c r="IC234">
        <v>0.32975137070886218</v>
      </c>
      <c r="ID234">
        <v>-7.3024399579527553E-3</v>
      </c>
      <c r="IE234">
        <v>-0.40909980396203516</v>
      </c>
      <c r="IF234">
        <v>-7.0400214990140224E-3</v>
      </c>
      <c r="IG234">
        <v>-0.56333865795477778</v>
      </c>
      <c r="IH234">
        <v>-0.10951899442197907</v>
      </c>
      <c r="II234">
        <v>-1.1630597520622368</v>
      </c>
      <c r="IJ234">
        <v>-1.265614555998699E-2</v>
      </c>
      <c r="IK234" t="s">
        <v>2643</v>
      </c>
      <c r="IL234">
        <v>0</v>
      </c>
      <c r="IM234">
        <v>0</v>
      </c>
      <c r="IN234">
        <v>0</v>
      </c>
      <c r="IO234">
        <v>0</v>
      </c>
      <c r="IP234">
        <v>0</v>
      </c>
      <c r="IQ234">
        <v>0</v>
      </c>
      <c r="IR234">
        <v>0</v>
      </c>
      <c r="IS234">
        <v>0</v>
      </c>
      <c r="IT234">
        <v>176</v>
      </c>
      <c r="IU234">
        <v>209</v>
      </c>
      <c r="IV234" t="s">
        <v>2648</v>
      </c>
      <c r="IW234" t="s">
        <v>2648</v>
      </c>
      <c r="IX234" t="s">
        <v>2648</v>
      </c>
      <c r="IY234" t="s">
        <v>2648</v>
      </c>
      <c r="IZ234" t="s">
        <v>2648</v>
      </c>
      <c r="JA234" t="s">
        <v>2648</v>
      </c>
      <c r="JB234" t="s">
        <v>2648</v>
      </c>
      <c r="JC234" t="s">
        <v>2648</v>
      </c>
      <c r="JD234" t="s">
        <v>12093</v>
      </c>
      <c r="JE234" t="s">
        <v>12093</v>
      </c>
      <c r="JF234" t="s">
        <v>12093</v>
      </c>
    </row>
    <row r="235" spans="1:266" x14ac:dyDescent="0.3">
      <c r="A235" t="s">
        <v>912</v>
      </c>
      <c r="B235" t="s">
        <v>1332</v>
      </c>
      <c r="C235" t="s">
        <v>1333</v>
      </c>
      <c r="D235" t="s">
        <v>228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1</v>
      </c>
      <c r="AQ235">
        <v>0</v>
      </c>
      <c r="AR235">
        <v>1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1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0</v>
      </c>
      <c r="FN235">
        <v>0</v>
      </c>
      <c r="FO235">
        <v>0</v>
      </c>
      <c r="FP235">
        <v>0</v>
      </c>
      <c r="FQ235">
        <v>0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0</v>
      </c>
      <c r="GA235">
        <v>0</v>
      </c>
      <c r="GB235">
        <v>0</v>
      </c>
      <c r="GC235">
        <v>0</v>
      </c>
      <c r="GD235">
        <v>0</v>
      </c>
      <c r="GE235">
        <v>0</v>
      </c>
      <c r="GF235">
        <v>0</v>
      </c>
      <c r="GG235">
        <v>0</v>
      </c>
      <c r="GH235">
        <v>0</v>
      </c>
      <c r="GI235">
        <v>0</v>
      </c>
      <c r="GJ235">
        <v>0</v>
      </c>
      <c r="GK235">
        <v>0</v>
      </c>
      <c r="GL235">
        <v>0</v>
      </c>
      <c r="GM235">
        <v>0</v>
      </c>
      <c r="GN235">
        <v>0</v>
      </c>
      <c r="GO235">
        <v>0</v>
      </c>
      <c r="GP235">
        <v>0</v>
      </c>
      <c r="GQ235">
        <v>0</v>
      </c>
      <c r="GR235">
        <v>0</v>
      </c>
      <c r="GS235">
        <v>0</v>
      </c>
      <c r="GT235">
        <v>0</v>
      </c>
      <c r="GU235">
        <v>0</v>
      </c>
      <c r="GV235">
        <v>0</v>
      </c>
      <c r="GW235">
        <v>0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  <c r="HF235">
        <v>0</v>
      </c>
      <c r="HG235">
        <v>0</v>
      </c>
      <c r="HH235">
        <v>0</v>
      </c>
      <c r="HI235">
        <v>0</v>
      </c>
      <c r="HJ235">
        <v>0</v>
      </c>
      <c r="HK235">
        <v>0</v>
      </c>
      <c r="HL235">
        <v>0</v>
      </c>
      <c r="HM235">
        <v>0</v>
      </c>
      <c r="HN235">
        <v>0</v>
      </c>
      <c r="HO235">
        <v>0</v>
      </c>
      <c r="HP235">
        <v>0</v>
      </c>
      <c r="HQ235">
        <v>0</v>
      </c>
      <c r="HR235">
        <v>1</v>
      </c>
      <c r="HS235">
        <v>0</v>
      </c>
      <c r="HT235">
        <v>0</v>
      </c>
      <c r="HU235">
        <v>0</v>
      </c>
      <c r="HV235">
        <v>0</v>
      </c>
      <c r="HW235">
        <v>0</v>
      </c>
      <c r="HX235">
        <v>0</v>
      </c>
      <c r="HY235">
        <v>0</v>
      </c>
      <c r="HZ235">
        <v>-0.34826305104840516</v>
      </c>
      <c r="IA235">
        <v>-0.92025342709017044</v>
      </c>
      <c r="IB235">
        <v>0.48011635000159425</v>
      </c>
      <c r="IC235">
        <v>-0.39549370677391632</v>
      </c>
      <c r="ID235">
        <v>-7.3024399579527553E-3</v>
      </c>
      <c r="IE235">
        <v>-0.18274836284613918</v>
      </c>
      <c r="IF235">
        <v>0.45532152352322763</v>
      </c>
      <c r="IG235">
        <v>0.28990388921026805</v>
      </c>
      <c r="IH235">
        <v>0.27633639110824931</v>
      </c>
      <c r="II235">
        <v>0.64586174190713463</v>
      </c>
      <c r="IJ235">
        <v>-0.23761534060566647</v>
      </c>
      <c r="IK235" t="s">
        <v>2633</v>
      </c>
      <c r="IL235">
        <v>0</v>
      </c>
      <c r="IM235">
        <v>0</v>
      </c>
      <c r="IN235">
        <v>0</v>
      </c>
      <c r="IO235">
        <v>0</v>
      </c>
      <c r="IP235">
        <v>0</v>
      </c>
      <c r="IQ235">
        <v>0</v>
      </c>
      <c r="IR235">
        <v>0</v>
      </c>
      <c r="IS235">
        <v>0</v>
      </c>
      <c r="IT235">
        <v>64</v>
      </c>
      <c r="IU235">
        <v>45</v>
      </c>
      <c r="IV235" t="s">
        <v>2648</v>
      </c>
      <c r="IW235" t="s">
        <v>2648</v>
      </c>
      <c r="IX235" t="s">
        <v>2648</v>
      </c>
      <c r="IY235" t="s">
        <v>2648</v>
      </c>
      <c r="IZ235" t="s">
        <v>2648</v>
      </c>
      <c r="JA235" t="s">
        <v>2648</v>
      </c>
      <c r="JB235" t="s">
        <v>2648</v>
      </c>
      <c r="JC235" t="s">
        <v>2648</v>
      </c>
      <c r="JD235" t="s">
        <v>12093</v>
      </c>
      <c r="JE235" t="s">
        <v>12093</v>
      </c>
      <c r="JF235" t="s">
        <v>12093</v>
      </c>
    </row>
    <row r="236" spans="1:266" x14ac:dyDescent="0.3">
      <c r="A236" t="s">
        <v>1334</v>
      </c>
      <c r="B236" t="s">
        <v>1335</v>
      </c>
      <c r="C236" t="s">
        <v>1336</v>
      </c>
      <c r="D236" t="s">
        <v>229</v>
      </c>
      <c r="E236">
        <v>0</v>
      </c>
      <c r="F236">
        <v>1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1</v>
      </c>
      <c r="Q236">
        <v>1</v>
      </c>
      <c r="R236">
        <v>0</v>
      </c>
      <c r="S236">
        <v>1</v>
      </c>
      <c r="T236">
        <v>0</v>
      </c>
      <c r="U236">
        <v>0</v>
      </c>
      <c r="V236">
        <v>0</v>
      </c>
      <c r="W236">
        <v>1</v>
      </c>
      <c r="X236">
        <v>1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1</v>
      </c>
      <c r="AF236">
        <v>0</v>
      </c>
      <c r="AG236">
        <v>0</v>
      </c>
      <c r="AH236">
        <v>0</v>
      </c>
      <c r="AI236">
        <v>1</v>
      </c>
      <c r="AJ236">
        <v>0</v>
      </c>
      <c r="AK236">
        <v>1</v>
      </c>
      <c r="AL236">
        <v>1</v>
      </c>
      <c r="AM236">
        <v>0</v>
      </c>
      <c r="AN236">
        <v>0</v>
      </c>
      <c r="AO236">
        <v>0</v>
      </c>
      <c r="AP236">
        <v>1</v>
      </c>
      <c r="AQ236">
        <v>1</v>
      </c>
      <c r="AR236">
        <v>1</v>
      </c>
      <c r="AS236">
        <v>1</v>
      </c>
      <c r="AT236">
        <v>0</v>
      </c>
      <c r="AU236">
        <v>0</v>
      </c>
      <c r="AV236">
        <v>0</v>
      </c>
      <c r="AW236">
        <v>1</v>
      </c>
      <c r="AX236">
        <v>1</v>
      </c>
      <c r="AY236">
        <v>1</v>
      </c>
      <c r="AZ236">
        <v>0</v>
      </c>
      <c r="BA236">
        <v>0</v>
      </c>
      <c r="BB236">
        <v>0</v>
      </c>
      <c r="BC236">
        <v>1</v>
      </c>
      <c r="BD236">
        <v>0</v>
      </c>
      <c r="BE236">
        <v>1</v>
      </c>
      <c r="BF236">
        <v>0</v>
      </c>
      <c r="BG236">
        <v>1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1</v>
      </c>
      <c r="BO236">
        <v>0</v>
      </c>
      <c r="BP236">
        <v>1</v>
      </c>
      <c r="BQ236">
        <v>0</v>
      </c>
      <c r="BR236">
        <v>1</v>
      </c>
      <c r="BS236">
        <v>1</v>
      </c>
      <c r="BT236">
        <v>0</v>
      </c>
      <c r="BU236">
        <v>0</v>
      </c>
      <c r="BV236">
        <v>1</v>
      </c>
      <c r="BW236">
        <v>0</v>
      </c>
      <c r="BX236">
        <v>0</v>
      </c>
      <c r="BY236">
        <v>0</v>
      </c>
      <c r="BZ236">
        <v>0</v>
      </c>
      <c r="CA236">
        <v>1</v>
      </c>
      <c r="CB236">
        <v>0</v>
      </c>
      <c r="CC236">
        <v>0</v>
      </c>
      <c r="CD236">
        <v>1</v>
      </c>
      <c r="CE236">
        <v>0</v>
      </c>
      <c r="CF236">
        <v>0</v>
      </c>
      <c r="CG236">
        <v>0</v>
      </c>
      <c r="CH236">
        <v>1</v>
      </c>
      <c r="CI236">
        <v>0</v>
      </c>
      <c r="CJ236">
        <v>1</v>
      </c>
      <c r="CK236">
        <v>1</v>
      </c>
      <c r="CL236">
        <v>0</v>
      </c>
      <c r="CM236">
        <v>0</v>
      </c>
      <c r="CN236">
        <v>0</v>
      </c>
      <c r="CO236">
        <v>1</v>
      </c>
      <c r="CP236">
        <v>1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1</v>
      </c>
      <c r="CZ236">
        <v>0</v>
      </c>
      <c r="DA236">
        <v>1</v>
      </c>
      <c r="DB236">
        <v>0</v>
      </c>
      <c r="DC236">
        <v>1</v>
      </c>
      <c r="DD236">
        <v>1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0</v>
      </c>
      <c r="GB236">
        <v>0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0</v>
      </c>
      <c r="GK236">
        <v>0</v>
      </c>
      <c r="GL236">
        <v>0</v>
      </c>
      <c r="GM236">
        <v>0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0</v>
      </c>
      <c r="GV236">
        <v>0</v>
      </c>
      <c r="GW236">
        <v>0</v>
      </c>
      <c r="GX236">
        <v>0</v>
      </c>
      <c r="GY236">
        <v>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0</v>
      </c>
      <c r="HF236">
        <v>0</v>
      </c>
      <c r="HG236">
        <v>0</v>
      </c>
      <c r="HH236">
        <v>0</v>
      </c>
      <c r="HI236">
        <v>0</v>
      </c>
      <c r="HJ236">
        <v>0</v>
      </c>
      <c r="HK236">
        <v>0</v>
      </c>
      <c r="HL236">
        <v>0</v>
      </c>
      <c r="HM236">
        <v>0</v>
      </c>
      <c r="HN236">
        <v>0</v>
      </c>
      <c r="HO236">
        <v>0</v>
      </c>
      <c r="HP236">
        <v>0</v>
      </c>
      <c r="HQ236">
        <v>0</v>
      </c>
      <c r="HR236">
        <v>0</v>
      </c>
      <c r="HS236">
        <v>0</v>
      </c>
      <c r="HT236">
        <v>0</v>
      </c>
      <c r="HU236">
        <v>0</v>
      </c>
      <c r="HV236">
        <v>0</v>
      </c>
      <c r="HW236">
        <v>0</v>
      </c>
      <c r="HX236">
        <v>0</v>
      </c>
      <c r="HY236">
        <v>0</v>
      </c>
      <c r="HZ236">
        <v>0.48057586214007486</v>
      </c>
      <c r="IA236">
        <v>7.6152582692579782E-2</v>
      </c>
      <c r="IB236">
        <v>3.4603288135290136</v>
      </c>
      <c r="IC236">
        <v>-1.0657116923816836</v>
      </c>
      <c r="ID236">
        <v>2.5297780078446408</v>
      </c>
      <c r="IE236">
        <v>1.4980920613692501</v>
      </c>
      <c r="IF236">
        <v>-0.5225134831874465</v>
      </c>
      <c r="IG236">
        <v>0.470437640033325</v>
      </c>
      <c r="IH236">
        <v>1.1740895775256286</v>
      </c>
      <c r="II236">
        <v>2.4451612088396821</v>
      </c>
      <c r="IJ236">
        <v>2.2778995013540544</v>
      </c>
      <c r="IK236">
        <v>0</v>
      </c>
      <c r="IL236">
        <v>0</v>
      </c>
      <c r="IM236">
        <v>0</v>
      </c>
      <c r="IN236">
        <v>0</v>
      </c>
      <c r="IO236">
        <v>0</v>
      </c>
      <c r="IP236">
        <v>0</v>
      </c>
      <c r="IQ236">
        <v>0</v>
      </c>
      <c r="IR236">
        <v>0</v>
      </c>
      <c r="IS236">
        <v>0</v>
      </c>
      <c r="IT236" t="s">
        <v>2648</v>
      </c>
      <c r="IU236" t="s">
        <v>2648</v>
      </c>
      <c r="IV236" t="s">
        <v>2648</v>
      </c>
      <c r="IW236" t="s">
        <v>2648</v>
      </c>
      <c r="IX236" t="s">
        <v>2648</v>
      </c>
      <c r="IY236" t="s">
        <v>2648</v>
      </c>
      <c r="IZ236" t="s">
        <v>2648</v>
      </c>
      <c r="JA236" t="s">
        <v>2648</v>
      </c>
      <c r="JB236" t="s">
        <v>2648</v>
      </c>
      <c r="JC236" t="s">
        <v>2648</v>
      </c>
      <c r="JD236" t="s">
        <v>12093</v>
      </c>
      <c r="JE236" t="s">
        <v>12093</v>
      </c>
      <c r="JF236" t="s">
        <v>12093</v>
      </c>
    </row>
    <row r="237" spans="1:266" x14ac:dyDescent="0.3">
      <c r="A237" t="s">
        <v>912</v>
      </c>
      <c r="B237" t="s">
        <v>1337</v>
      </c>
      <c r="C237" t="s">
        <v>1338</v>
      </c>
      <c r="D237" t="s">
        <v>230</v>
      </c>
      <c r="E237">
        <v>1</v>
      </c>
      <c r="F237">
        <v>0</v>
      </c>
      <c r="G237">
        <v>1</v>
      </c>
      <c r="H237">
        <v>0</v>
      </c>
      <c r="I237">
        <v>0</v>
      </c>
      <c r="J237">
        <v>1</v>
      </c>
      <c r="K237">
        <v>0</v>
      </c>
      <c r="L237">
        <v>1</v>
      </c>
      <c r="M237">
        <v>0</v>
      </c>
      <c r="N237">
        <v>1</v>
      </c>
      <c r="O237">
        <v>0</v>
      </c>
      <c r="P237">
        <v>0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1</v>
      </c>
      <c r="W237">
        <v>0</v>
      </c>
      <c r="X237">
        <v>1</v>
      </c>
      <c r="Y237">
        <v>0</v>
      </c>
      <c r="Z237">
        <v>0</v>
      </c>
      <c r="AA237">
        <v>0</v>
      </c>
      <c r="AB237">
        <v>1</v>
      </c>
      <c r="AC237">
        <v>0</v>
      </c>
      <c r="AD237">
        <v>1</v>
      </c>
      <c r="AE237">
        <v>1</v>
      </c>
      <c r="AF237">
        <v>1</v>
      </c>
      <c r="AG237">
        <v>0</v>
      </c>
      <c r="AH237">
        <v>0</v>
      </c>
      <c r="AI237">
        <v>0</v>
      </c>
      <c r="AJ237">
        <v>1</v>
      </c>
      <c r="AK237">
        <v>1</v>
      </c>
      <c r="AL237">
        <v>1</v>
      </c>
      <c r="AM237">
        <v>0</v>
      </c>
      <c r="AN237">
        <v>0</v>
      </c>
      <c r="AO237">
        <v>1</v>
      </c>
      <c r="AP237">
        <v>1</v>
      </c>
      <c r="AQ237">
        <v>1</v>
      </c>
      <c r="AR237">
        <v>1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1</v>
      </c>
      <c r="AY237">
        <v>1</v>
      </c>
      <c r="AZ237">
        <v>1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1</v>
      </c>
      <c r="BG237">
        <v>1</v>
      </c>
      <c r="BH237">
        <v>0</v>
      </c>
      <c r="BI237">
        <v>0</v>
      </c>
      <c r="BJ237">
        <v>0</v>
      </c>
      <c r="BK237">
        <v>0</v>
      </c>
      <c r="BL237">
        <v>1</v>
      </c>
      <c r="BM237">
        <v>0</v>
      </c>
      <c r="BN237">
        <v>0</v>
      </c>
      <c r="BO237">
        <v>0</v>
      </c>
      <c r="BP237">
        <v>1</v>
      </c>
      <c r="BQ237">
        <v>0</v>
      </c>
      <c r="BR237">
        <v>1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1</v>
      </c>
      <c r="BY237">
        <v>0</v>
      </c>
      <c r="BZ237">
        <v>1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1</v>
      </c>
      <c r="CH237">
        <v>0</v>
      </c>
      <c r="CI237">
        <v>1</v>
      </c>
      <c r="CJ237">
        <v>1</v>
      </c>
      <c r="CK237">
        <v>1</v>
      </c>
      <c r="CL237">
        <v>0</v>
      </c>
      <c r="CM237">
        <v>0</v>
      </c>
      <c r="CN237">
        <v>0</v>
      </c>
      <c r="CO237">
        <v>0</v>
      </c>
      <c r="CP237">
        <v>1</v>
      </c>
      <c r="CQ237">
        <v>1</v>
      </c>
      <c r="CR237">
        <v>0</v>
      </c>
      <c r="CS237">
        <v>0</v>
      </c>
      <c r="CT237">
        <v>0</v>
      </c>
      <c r="CU237">
        <v>1</v>
      </c>
      <c r="CV237">
        <v>1</v>
      </c>
      <c r="CW237">
        <v>0</v>
      </c>
      <c r="CX237">
        <v>0</v>
      </c>
      <c r="CY237">
        <v>1</v>
      </c>
      <c r="CZ237">
        <v>0</v>
      </c>
      <c r="DA237">
        <v>1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0</v>
      </c>
      <c r="FN237">
        <v>0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  <c r="FY237">
        <v>0</v>
      </c>
      <c r="FZ237">
        <v>0</v>
      </c>
      <c r="GA237">
        <v>0</v>
      </c>
      <c r="GB237">
        <v>0</v>
      </c>
      <c r="GC237">
        <v>0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0</v>
      </c>
      <c r="GJ237">
        <v>0</v>
      </c>
      <c r="GK237">
        <v>0</v>
      </c>
      <c r="GL237">
        <v>0</v>
      </c>
      <c r="GM237">
        <v>0</v>
      </c>
      <c r="GN237">
        <v>0</v>
      </c>
      <c r="GO237">
        <v>0</v>
      </c>
      <c r="GP237">
        <v>0</v>
      </c>
      <c r="GQ237">
        <v>0</v>
      </c>
      <c r="GR237">
        <v>0</v>
      </c>
      <c r="GS237">
        <v>0</v>
      </c>
      <c r="GT237">
        <v>0</v>
      </c>
      <c r="GU237">
        <v>0</v>
      </c>
      <c r="GV237">
        <v>0</v>
      </c>
      <c r="GW237">
        <v>0</v>
      </c>
      <c r="GX237">
        <v>0</v>
      </c>
      <c r="GY237">
        <v>0</v>
      </c>
      <c r="GZ237">
        <v>0</v>
      </c>
      <c r="HA237">
        <v>0</v>
      </c>
      <c r="HB237">
        <v>0</v>
      </c>
      <c r="HC237">
        <v>0</v>
      </c>
      <c r="HD237">
        <v>0</v>
      </c>
      <c r="HE237">
        <v>0</v>
      </c>
      <c r="HF237">
        <v>0</v>
      </c>
      <c r="HG237">
        <v>0</v>
      </c>
      <c r="HH237">
        <v>0</v>
      </c>
      <c r="HI237">
        <v>0</v>
      </c>
      <c r="HJ237">
        <v>0</v>
      </c>
      <c r="HK237">
        <v>0</v>
      </c>
      <c r="HL237">
        <v>0</v>
      </c>
      <c r="HM237">
        <v>0</v>
      </c>
      <c r="HN237">
        <v>0</v>
      </c>
      <c r="HO237">
        <v>0</v>
      </c>
      <c r="HP237">
        <v>0</v>
      </c>
      <c r="HQ237">
        <v>0</v>
      </c>
      <c r="HR237">
        <v>0</v>
      </c>
      <c r="HS237">
        <v>0</v>
      </c>
      <c r="HT237">
        <v>0</v>
      </c>
      <c r="HU237">
        <v>0</v>
      </c>
      <c r="HV237">
        <v>0</v>
      </c>
      <c r="HW237">
        <v>0</v>
      </c>
      <c r="HX237">
        <v>0</v>
      </c>
      <c r="HY237">
        <v>0</v>
      </c>
      <c r="HZ237">
        <v>-0.23972511683265588</v>
      </c>
      <c r="IA237">
        <v>-0.72810851491173822</v>
      </c>
      <c r="IB237">
        <v>-0.36427410554986089</v>
      </c>
      <c r="IC237">
        <v>-0.47599744678133021</v>
      </c>
      <c r="ID237">
        <v>-7.3024399579527553E-3</v>
      </c>
      <c r="IE237">
        <v>-0.92282680498830993</v>
      </c>
      <c r="IF237">
        <v>0.2978939551754991</v>
      </c>
      <c r="IG237">
        <v>0.55711134849407862</v>
      </c>
      <c r="IH237">
        <v>6.1499441981922455E-2</v>
      </c>
      <c r="II237">
        <v>-0.41099047736057459</v>
      </c>
      <c r="IJ237">
        <v>-0.23082321714515533</v>
      </c>
      <c r="IK237">
        <v>0</v>
      </c>
      <c r="IL237">
        <v>0</v>
      </c>
      <c r="IM237">
        <v>0</v>
      </c>
      <c r="IN237">
        <v>0</v>
      </c>
      <c r="IO237">
        <v>0</v>
      </c>
      <c r="IP237">
        <v>0</v>
      </c>
      <c r="IQ237">
        <v>0</v>
      </c>
      <c r="IR237">
        <v>0</v>
      </c>
      <c r="IS237">
        <v>0</v>
      </c>
      <c r="IT237" t="s">
        <v>2648</v>
      </c>
      <c r="IU237" t="s">
        <v>2648</v>
      </c>
      <c r="IV237" t="s">
        <v>2648</v>
      </c>
      <c r="IW237" t="s">
        <v>2648</v>
      </c>
      <c r="IX237" t="s">
        <v>2648</v>
      </c>
      <c r="IY237" t="s">
        <v>2648</v>
      </c>
      <c r="IZ237" t="s">
        <v>2648</v>
      </c>
      <c r="JA237" t="s">
        <v>2648</v>
      </c>
      <c r="JB237" t="s">
        <v>2648</v>
      </c>
      <c r="JC237" t="s">
        <v>2648</v>
      </c>
      <c r="JD237" t="s">
        <v>2631</v>
      </c>
      <c r="JE237" t="s">
        <v>12093</v>
      </c>
      <c r="JF237" t="s">
        <v>12093</v>
      </c>
    </row>
    <row r="238" spans="1:266" x14ac:dyDescent="0.3">
      <c r="A238" t="s">
        <v>909</v>
      </c>
      <c r="B238" t="s">
        <v>1339</v>
      </c>
      <c r="C238" t="s">
        <v>1340</v>
      </c>
      <c r="D238" t="s">
        <v>231</v>
      </c>
      <c r="E238">
        <v>0</v>
      </c>
      <c r="F238">
        <v>0</v>
      </c>
      <c r="G238">
        <v>2</v>
      </c>
      <c r="H238">
        <v>0</v>
      </c>
      <c r="I238">
        <v>1</v>
      </c>
      <c r="J238">
        <v>0</v>
      </c>
      <c r="K238">
        <v>1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2</v>
      </c>
      <c r="R238">
        <v>1</v>
      </c>
      <c r="S238">
        <v>0</v>
      </c>
      <c r="T238">
        <v>-1</v>
      </c>
      <c r="U238">
        <v>-1</v>
      </c>
      <c r="V238">
        <v>0</v>
      </c>
      <c r="W238">
        <v>0</v>
      </c>
      <c r="X238">
        <v>2</v>
      </c>
      <c r="Y238">
        <v>1</v>
      </c>
      <c r="Z238">
        <v>1</v>
      </c>
      <c r="AA238">
        <v>1</v>
      </c>
      <c r="AB238">
        <v>0</v>
      </c>
      <c r="AC238">
        <v>0</v>
      </c>
      <c r="AD238">
        <v>0</v>
      </c>
      <c r="AE238">
        <v>1</v>
      </c>
      <c r="AF238">
        <v>1</v>
      </c>
      <c r="AG238">
        <v>0</v>
      </c>
      <c r="AH238">
        <v>0</v>
      </c>
      <c r="AI238">
        <v>0</v>
      </c>
      <c r="AJ238">
        <v>0</v>
      </c>
      <c r="AK238">
        <v>2</v>
      </c>
      <c r="AL238">
        <v>0</v>
      </c>
      <c r="AM238">
        <v>0</v>
      </c>
      <c r="AN238">
        <v>1</v>
      </c>
      <c r="AO238">
        <v>1</v>
      </c>
      <c r="AP238">
        <v>2</v>
      </c>
      <c r="AQ238">
        <v>2</v>
      </c>
      <c r="AR238">
        <v>1</v>
      </c>
      <c r="AS238">
        <v>1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2</v>
      </c>
      <c r="AZ238">
        <v>1</v>
      </c>
      <c r="BA238">
        <v>0</v>
      </c>
      <c r="BB238">
        <v>2</v>
      </c>
      <c r="BC238">
        <v>1</v>
      </c>
      <c r="BD238">
        <v>1</v>
      </c>
      <c r="BE238">
        <v>2</v>
      </c>
      <c r="BF238">
        <v>0</v>
      </c>
      <c r="BG238">
        <v>0</v>
      </c>
      <c r="BH238">
        <v>0</v>
      </c>
      <c r="BI238">
        <v>0</v>
      </c>
      <c r="BJ238">
        <v>1</v>
      </c>
      <c r="BK238">
        <v>1</v>
      </c>
      <c r="BL238">
        <v>0</v>
      </c>
      <c r="BM238">
        <v>1</v>
      </c>
      <c r="BN238">
        <v>2</v>
      </c>
      <c r="BO238">
        <v>1</v>
      </c>
      <c r="BP238">
        <v>1</v>
      </c>
      <c r="BQ238">
        <v>0</v>
      </c>
      <c r="BR238">
        <v>0</v>
      </c>
      <c r="BS238">
        <v>1</v>
      </c>
      <c r="BT238">
        <v>1</v>
      </c>
      <c r="BU238">
        <v>1</v>
      </c>
      <c r="BV238">
        <v>0</v>
      </c>
      <c r="BW238">
        <v>1</v>
      </c>
      <c r="BX238">
        <v>1</v>
      </c>
      <c r="BY238">
        <v>0</v>
      </c>
      <c r="BZ238">
        <v>1</v>
      </c>
      <c r="CA238">
        <v>0</v>
      </c>
      <c r="CB238">
        <v>0</v>
      </c>
      <c r="CC238">
        <v>1</v>
      </c>
      <c r="CD238">
        <v>1</v>
      </c>
      <c r="CE238">
        <v>0</v>
      </c>
      <c r="CF238">
        <v>0</v>
      </c>
      <c r="CG238">
        <v>0</v>
      </c>
      <c r="CH238">
        <v>1</v>
      </c>
      <c r="CI238">
        <v>0</v>
      </c>
      <c r="CJ238">
        <v>2</v>
      </c>
      <c r="CK238">
        <v>0</v>
      </c>
      <c r="CL238">
        <v>0</v>
      </c>
      <c r="CM238">
        <v>0</v>
      </c>
      <c r="CN238">
        <v>0</v>
      </c>
      <c r="CO238">
        <v>2</v>
      </c>
      <c r="CP238">
        <v>2</v>
      </c>
      <c r="CQ238">
        <v>1</v>
      </c>
      <c r="CR238">
        <v>0</v>
      </c>
      <c r="CS238">
        <v>1</v>
      </c>
      <c r="CT238">
        <v>1</v>
      </c>
      <c r="CU238">
        <v>0</v>
      </c>
      <c r="CV238">
        <v>1</v>
      </c>
      <c r="CW238">
        <v>0</v>
      </c>
      <c r="CX238">
        <v>0</v>
      </c>
      <c r="CY238">
        <v>1</v>
      </c>
      <c r="CZ238">
        <v>0</v>
      </c>
      <c r="DA238">
        <v>0</v>
      </c>
      <c r="DB238">
        <v>0</v>
      </c>
      <c r="DC238">
        <v>2</v>
      </c>
      <c r="DD238">
        <v>1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0</v>
      </c>
      <c r="FN238">
        <v>0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  <c r="GL238">
        <v>0</v>
      </c>
      <c r="GM238">
        <v>0</v>
      </c>
      <c r="GN238">
        <v>0</v>
      </c>
      <c r="GO238">
        <v>0</v>
      </c>
      <c r="GP238">
        <v>0</v>
      </c>
      <c r="GQ238">
        <v>0</v>
      </c>
      <c r="GR238">
        <v>0</v>
      </c>
      <c r="GS238">
        <v>0</v>
      </c>
      <c r="GT238">
        <v>0</v>
      </c>
      <c r="GU238">
        <v>0</v>
      </c>
      <c r="GV238">
        <v>0</v>
      </c>
      <c r="GW238">
        <v>0</v>
      </c>
      <c r="GX238">
        <v>0</v>
      </c>
      <c r="GY238">
        <v>0</v>
      </c>
      <c r="GZ238">
        <v>0</v>
      </c>
      <c r="HA238">
        <v>0</v>
      </c>
      <c r="HB238">
        <v>0</v>
      </c>
      <c r="HC238">
        <v>0</v>
      </c>
      <c r="HD238">
        <v>0</v>
      </c>
      <c r="HE238">
        <v>0</v>
      </c>
      <c r="HF238">
        <v>0</v>
      </c>
      <c r="HG238">
        <v>0</v>
      </c>
      <c r="HH238">
        <v>0</v>
      </c>
      <c r="HI238">
        <v>0</v>
      </c>
      <c r="HJ238">
        <v>0</v>
      </c>
      <c r="HK238">
        <v>0</v>
      </c>
      <c r="HL238">
        <v>0</v>
      </c>
      <c r="HM238">
        <v>0</v>
      </c>
      <c r="HN238">
        <v>0</v>
      </c>
      <c r="HO238">
        <v>0</v>
      </c>
      <c r="HP238">
        <v>0</v>
      </c>
      <c r="HQ238">
        <v>0</v>
      </c>
      <c r="HR238">
        <v>0</v>
      </c>
      <c r="HS238">
        <v>0</v>
      </c>
      <c r="HT238">
        <v>0</v>
      </c>
      <c r="HU238">
        <v>0</v>
      </c>
      <c r="HV238">
        <v>0</v>
      </c>
      <c r="HW238">
        <v>0</v>
      </c>
      <c r="HX238">
        <v>0</v>
      </c>
      <c r="HY238">
        <v>0</v>
      </c>
      <c r="HZ238">
        <v>-1.2836243495198019</v>
      </c>
      <c r="IA238">
        <v>1.4369915726611759</v>
      </c>
      <c r="IB238">
        <v>0.19194208844194408</v>
      </c>
      <c r="IC238">
        <v>-0.75540997460603532</v>
      </c>
      <c r="ID238">
        <v>5.551586289312184E-2</v>
      </c>
      <c r="IE238">
        <v>0.67014677930572308</v>
      </c>
      <c r="IF238">
        <v>-1.927204636652508</v>
      </c>
      <c r="IG238">
        <v>-0.21042629487260162</v>
      </c>
      <c r="IH238">
        <v>-1.1745469542459934</v>
      </c>
      <c r="II238">
        <v>-1.3413689373938333</v>
      </c>
      <c r="IJ238">
        <v>-0.14468564606179429</v>
      </c>
      <c r="IK238" t="s">
        <v>2642</v>
      </c>
      <c r="IL238" t="s">
        <v>2642</v>
      </c>
      <c r="IM238" t="s">
        <v>2642</v>
      </c>
      <c r="IN238">
        <v>0</v>
      </c>
      <c r="IO238">
        <v>0</v>
      </c>
      <c r="IP238" t="s">
        <v>2642</v>
      </c>
      <c r="IQ238">
        <v>0</v>
      </c>
      <c r="IR238">
        <v>0</v>
      </c>
      <c r="IS238">
        <v>0</v>
      </c>
      <c r="IT238">
        <v>296</v>
      </c>
      <c r="IU238">
        <v>262</v>
      </c>
      <c r="IV238">
        <v>109</v>
      </c>
      <c r="IW238">
        <v>82</v>
      </c>
      <c r="IX238" t="s">
        <v>2648</v>
      </c>
      <c r="IY238" t="s">
        <v>2648</v>
      </c>
      <c r="IZ238">
        <v>20</v>
      </c>
      <c r="JA238" t="s">
        <v>2648</v>
      </c>
      <c r="JB238" t="s">
        <v>2648</v>
      </c>
      <c r="JC238" t="s">
        <v>2648</v>
      </c>
      <c r="JD238" t="s">
        <v>12093</v>
      </c>
      <c r="JE238" t="s">
        <v>12093</v>
      </c>
      <c r="JF238" t="s">
        <v>12093</v>
      </c>
    </row>
    <row r="239" spans="1:266" x14ac:dyDescent="0.3">
      <c r="A239" t="s">
        <v>903</v>
      </c>
      <c r="B239" t="s">
        <v>1341</v>
      </c>
      <c r="C239" t="s">
        <v>1342</v>
      </c>
      <c r="D239" t="s">
        <v>232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0</v>
      </c>
      <c r="FN239">
        <v>0</v>
      </c>
      <c r="FO239">
        <v>0</v>
      </c>
      <c r="FP239">
        <v>0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0</v>
      </c>
      <c r="GK239">
        <v>0</v>
      </c>
      <c r="GL239">
        <v>0</v>
      </c>
      <c r="GM239">
        <v>0</v>
      </c>
      <c r="GN239">
        <v>0</v>
      </c>
      <c r="GO239">
        <v>0</v>
      </c>
      <c r="GP239">
        <v>0</v>
      </c>
      <c r="GQ239">
        <v>0</v>
      </c>
      <c r="GR239">
        <v>0</v>
      </c>
      <c r="GS239">
        <v>0</v>
      </c>
      <c r="GT239">
        <v>0</v>
      </c>
      <c r="GU239">
        <v>0</v>
      </c>
      <c r="GV239">
        <v>0</v>
      </c>
      <c r="GW239">
        <v>0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0</v>
      </c>
      <c r="HD239">
        <v>0</v>
      </c>
      <c r="HE239">
        <v>0</v>
      </c>
      <c r="HF239">
        <v>0</v>
      </c>
      <c r="HG239">
        <v>0</v>
      </c>
      <c r="HH239">
        <v>0</v>
      </c>
      <c r="HI239">
        <v>0</v>
      </c>
      <c r="HJ239">
        <v>0</v>
      </c>
      <c r="HK239">
        <v>0</v>
      </c>
      <c r="HL239">
        <v>0</v>
      </c>
      <c r="HM239">
        <v>0</v>
      </c>
      <c r="HN239">
        <v>0</v>
      </c>
      <c r="HO239">
        <v>0</v>
      </c>
      <c r="HP239">
        <v>0</v>
      </c>
      <c r="HQ239">
        <v>0</v>
      </c>
      <c r="HR239">
        <v>0</v>
      </c>
      <c r="HS239">
        <v>0</v>
      </c>
      <c r="HT239">
        <v>0</v>
      </c>
      <c r="HU239">
        <v>0</v>
      </c>
      <c r="HV239">
        <v>0</v>
      </c>
      <c r="HW239">
        <v>0</v>
      </c>
      <c r="HX239">
        <v>0</v>
      </c>
      <c r="HY239">
        <v>0</v>
      </c>
      <c r="HZ239">
        <v>0.43731054444115536</v>
      </c>
      <c r="IA239">
        <v>-0.81488977212861791</v>
      </c>
      <c r="IB239">
        <v>0.78779327526040444</v>
      </c>
      <c r="IC239">
        <v>-0.86835586753339988</v>
      </c>
      <c r="ID239">
        <v>2.6713449017784614E-2</v>
      </c>
      <c r="IE239">
        <v>-0.34353284214822599</v>
      </c>
      <c r="IF239">
        <v>-0.51616134184846929</v>
      </c>
      <c r="IG239">
        <v>-0.13446841547720523</v>
      </c>
      <c r="IH239">
        <v>1.1663487002010846</v>
      </c>
      <c r="II239">
        <v>-0.3950818335285366</v>
      </c>
      <c r="IJ239">
        <v>9.0301301862818484E-2</v>
      </c>
      <c r="IK239">
        <v>0</v>
      </c>
      <c r="IL239">
        <v>0</v>
      </c>
      <c r="IM239">
        <v>0</v>
      </c>
      <c r="IN239">
        <v>0</v>
      </c>
      <c r="IO239">
        <v>0</v>
      </c>
      <c r="IP239">
        <v>0</v>
      </c>
      <c r="IQ239">
        <v>0</v>
      </c>
      <c r="IR239">
        <v>0</v>
      </c>
      <c r="IS239">
        <v>0</v>
      </c>
      <c r="IT239" t="s">
        <v>2648</v>
      </c>
      <c r="IU239" t="s">
        <v>2648</v>
      </c>
      <c r="IV239" t="s">
        <v>2648</v>
      </c>
      <c r="IW239" t="s">
        <v>2648</v>
      </c>
      <c r="IX239" t="s">
        <v>2648</v>
      </c>
      <c r="IY239" t="s">
        <v>2648</v>
      </c>
      <c r="IZ239" t="s">
        <v>2648</v>
      </c>
      <c r="JA239" t="s">
        <v>2648</v>
      </c>
      <c r="JB239" t="s">
        <v>2648</v>
      </c>
      <c r="JC239" t="s">
        <v>2648</v>
      </c>
      <c r="JD239" t="s">
        <v>12093</v>
      </c>
      <c r="JE239" t="s">
        <v>12093</v>
      </c>
      <c r="JF239" t="s">
        <v>12093</v>
      </c>
    </row>
    <row r="240" spans="1:266" x14ac:dyDescent="0.3">
      <c r="A240" t="s">
        <v>867</v>
      </c>
      <c r="B240" t="s">
        <v>1343</v>
      </c>
      <c r="C240" t="s">
        <v>1344</v>
      </c>
      <c r="D240" t="s">
        <v>233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1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0</v>
      </c>
      <c r="FO240">
        <v>0</v>
      </c>
      <c r="FP240">
        <v>0</v>
      </c>
      <c r="FQ240">
        <v>0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0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0</v>
      </c>
      <c r="GJ240">
        <v>0</v>
      </c>
      <c r="GK240">
        <v>0</v>
      </c>
      <c r="GL240">
        <v>0</v>
      </c>
      <c r="GM240">
        <v>0</v>
      </c>
      <c r="GN240">
        <v>0</v>
      </c>
      <c r="GO240">
        <v>0</v>
      </c>
      <c r="GP240">
        <v>0</v>
      </c>
      <c r="GQ240">
        <v>0</v>
      </c>
      <c r="GR240">
        <v>0</v>
      </c>
      <c r="GS240">
        <v>0</v>
      </c>
      <c r="GT240">
        <v>0</v>
      </c>
      <c r="GU240">
        <v>0</v>
      </c>
      <c r="GV240">
        <v>0</v>
      </c>
      <c r="GW240">
        <v>0</v>
      </c>
      <c r="GX240">
        <v>0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  <c r="HF240">
        <v>0</v>
      </c>
      <c r="HG240">
        <v>0</v>
      </c>
      <c r="HH240">
        <v>0</v>
      </c>
      <c r="HI240">
        <v>0</v>
      </c>
      <c r="HJ240">
        <v>0</v>
      </c>
      <c r="HK240">
        <v>0</v>
      </c>
      <c r="HL240">
        <v>0</v>
      </c>
      <c r="HM240">
        <v>0</v>
      </c>
      <c r="HN240">
        <v>0</v>
      </c>
      <c r="HO240">
        <v>0</v>
      </c>
      <c r="HP240">
        <v>0</v>
      </c>
      <c r="HQ240">
        <v>0</v>
      </c>
      <c r="HR240">
        <v>0</v>
      </c>
      <c r="HS240">
        <v>0</v>
      </c>
      <c r="HT240">
        <v>0</v>
      </c>
      <c r="HU240">
        <v>0</v>
      </c>
      <c r="HV240">
        <v>0</v>
      </c>
      <c r="HW240">
        <v>0</v>
      </c>
      <c r="HX240">
        <v>0</v>
      </c>
      <c r="HY240">
        <v>0</v>
      </c>
      <c r="HZ240">
        <v>0.32269059384369325</v>
      </c>
      <c r="IA240">
        <v>-7.450216824258514E-2</v>
      </c>
      <c r="IB240">
        <v>-0.63521105495455443</v>
      </c>
      <c r="IC240">
        <v>0.21186145193078096</v>
      </c>
      <c r="ID240">
        <v>-7.3024399579527553E-3</v>
      </c>
      <c r="IE240">
        <v>-1.9510996861730903</v>
      </c>
      <c r="IF240">
        <v>0.7610987438460155</v>
      </c>
      <c r="IG240">
        <v>-0.56060932684150822</v>
      </c>
      <c r="IH240">
        <v>-1.1030192653088744</v>
      </c>
      <c r="II240">
        <v>-0.46438494808822955</v>
      </c>
      <c r="IJ240">
        <v>-0.14551548229271818</v>
      </c>
      <c r="IK240">
        <v>0</v>
      </c>
      <c r="IL240">
        <v>0</v>
      </c>
      <c r="IM240">
        <v>0</v>
      </c>
      <c r="IN240">
        <v>0</v>
      </c>
      <c r="IO240">
        <v>0</v>
      </c>
      <c r="IP240">
        <v>0</v>
      </c>
      <c r="IQ240">
        <v>0</v>
      </c>
      <c r="IR240">
        <v>0</v>
      </c>
      <c r="IS240">
        <v>0</v>
      </c>
      <c r="IT240" t="s">
        <v>2648</v>
      </c>
      <c r="IU240" t="s">
        <v>2648</v>
      </c>
      <c r="IV240" t="s">
        <v>2648</v>
      </c>
      <c r="IW240" t="s">
        <v>2648</v>
      </c>
      <c r="IX240" t="s">
        <v>2648</v>
      </c>
      <c r="IY240" t="s">
        <v>2648</v>
      </c>
      <c r="IZ240" t="s">
        <v>2648</v>
      </c>
      <c r="JA240" t="s">
        <v>2648</v>
      </c>
      <c r="JB240" t="s">
        <v>2648</v>
      </c>
      <c r="JC240" t="s">
        <v>2648</v>
      </c>
      <c r="JD240" t="s">
        <v>12093</v>
      </c>
      <c r="JE240" t="s">
        <v>12093</v>
      </c>
      <c r="JF240" t="s">
        <v>12093</v>
      </c>
    </row>
    <row r="241" spans="1:266" x14ac:dyDescent="0.3">
      <c r="A241" t="s">
        <v>912</v>
      </c>
      <c r="B241" t="s">
        <v>1345</v>
      </c>
      <c r="C241" t="s">
        <v>1346</v>
      </c>
      <c r="D241" t="s">
        <v>234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0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0</v>
      </c>
      <c r="GJ241">
        <v>0</v>
      </c>
      <c r="GK241">
        <v>0</v>
      </c>
      <c r="GL241">
        <v>0</v>
      </c>
      <c r="GM241">
        <v>0</v>
      </c>
      <c r="GN24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0</v>
      </c>
      <c r="GU241">
        <v>0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0</v>
      </c>
      <c r="HE241">
        <v>0</v>
      </c>
      <c r="HF241">
        <v>0</v>
      </c>
      <c r="HG241">
        <v>0</v>
      </c>
      <c r="HH241">
        <v>0</v>
      </c>
      <c r="HI241">
        <v>0</v>
      </c>
      <c r="HJ241">
        <v>0</v>
      </c>
      <c r="HK241">
        <v>0</v>
      </c>
      <c r="HL241">
        <v>0</v>
      </c>
      <c r="HM241">
        <v>0</v>
      </c>
      <c r="HN241">
        <v>0</v>
      </c>
      <c r="HO241">
        <v>0</v>
      </c>
      <c r="HP241">
        <v>0</v>
      </c>
      <c r="HQ241">
        <v>0</v>
      </c>
      <c r="HR241">
        <v>1</v>
      </c>
      <c r="HS241">
        <v>0</v>
      </c>
      <c r="HT241">
        <v>0</v>
      </c>
      <c r="HU241">
        <v>0</v>
      </c>
      <c r="HV241">
        <v>0</v>
      </c>
      <c r="HW241">
        <v>0</v>
      </c>
      <c r="HX241">
        <v>0</v>
      </c>
      <c r="HY241">
        <v>0</v>
      </c>
      <c r="HZ241">
        <v>0.41456513207756718</v>
      </c>
      <c r="IA241">
        <v>-0.1920694039623245</v>
      </c>
      <c r="IB241">
        <v>0.11837739239208568</v>
      </c>
      <c r="IC241">
        <v>0.9439699046348905</v>
      </c>
      <c r="ID241">
        <v>-7.3024399579527553E-3</v>
      </c>
      <c r="IE241">
        <v>-0.92080759741941265</v>
      </c>
      <c r="IF241">
        <v>-0.52202374461870671</v>
      </c>
      <c r="IG241">
        <v>-0.18726983380943554</v>
      </c>
      <c r="IH241">
        <v>-0.53278993811471465</v>
      </c>
      <c r="II241">
        <v>-3.3947446750754076E-2</v>
      </c>
      <c r="IJ241">
        <v>0.12467290296196254</v>
      </c>
      <c r="IK241" t="s">
        <v>2633</v>
      </c>
      <c r="IL241">
        <v>0</v>
      </c>
      <c r="IM241">
        <v>0</v>
      </c>
      <c r="IN241">
        <v>0</v>
      </c>
      <c r="IO241">
        <v>0</v>
      </c>
      <c r="IP241">
        <v>0</v>
      </c>
      <c r="IQ241">
        <v>0</v>
      </c>
      <c r="IR241">
        <v>0</v>
      </c>
      <c r="IS241">
        <v>0</v>
      </c>
      <c r="IT241">
        <v>65</v>
      </c>
      <c r="IU241">
        <v>46</v>
      </c>
      <c r="IV241" t="s">
        <v>2648</v>
      </c>
      <c r="IW241" t="s">
        <v>2648</v>
      </c>
      <c r="IX241" t="s">
        <v>2648</v>
      </c>
      <c r="IY241" t="s">
        <v>2648</v>
      </c>
      <c r="IZ241" t="s">
        <v>2648</v>
      </c>
      <c r="JA241" t="s">
        <v>2648</v>
      </c>
      <c r="JB241" t="s">
        <v>2648</v>
      </c>
      <c r="JC241" t="s">
        <v>2648</v>
      </c>
      <c r="JD241" t="s">
        <v>12093</v>
      </c>
      <c r="JE241" t="s">
        <v>12093</v>
      </c>
      <c r="JF241" t="s">
        <v>12093</v>
      </c>
    </row>
    <row r="242" spans="1:266" x14ac:dyDescent="0.3">
      <c r="A242" t="s">
        <v>864</v>
      </c>
      <c r="B242" t="s">
        <v>1347</v>
      </c>
      <c r="C242" t="s">
        <v>1348</v>
      </c>
      <c r="D242" t="s">
        <v>235</v>
      </c>
      <c r="E242">
        <v>1</v>
      </c>
      <c r="F242">
        <v>0</v>
      </c>
      <c r="G242">
        <v>1</v>
      </c>
      <c r="H242">
        <v>1</v>
      </c>
      <c r="I242">
        <v>0</v>
      </c>
      <c r="J242">
        <v>1</v>
      </c>
      <c r="K242">
        <v>0</v>
      </c>
      <c r="L242">
        <v>1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0</v>
      </c>
      <c r="S242">
        <v>0</v>
      </c>
      <c r="T242">
        <v>0</v>
      </c>
      <c r="U242">
        <v>0</v>
      </c>
      <c r="V242">
        <v>1</v>
      </c>
      <c r="W242">
        <v>0</v>
      </c>
      <c r="X242">
        <v>1</v>
      </c>
      <c r="Y242">
        <v>0</v>
      </c>
      <c r="Z242">
        <v>1</v>
      </c>
      <c r="AA242">
        <v>0</v>
      </c>
      <c r="AB242">
        <v>0</v>
      </c>
      <c r="AC242">
        <v>0</v>
      </c>
      <c r="AD242">
        <v>1</v>
      </c>
      <c r="AE242">
        <v>1</v>
      </c>
      <c r="AF242">
        <v>1</v>
      </c>
      <c r="AG242">
        <v>0</v>
      </c>
      <c r="AH242">
        <v>0</v>
      </c>
      <c r="AI242">
        <v>0</v>
      </c>
      <c r="AJ242">
        <v>1</v>
      </c>
      <c r="AK242">
        <v>1</v>
      </c>
      <c r="AL242">
        <v>1</v>
      </c>
      <c r="AM242">
        <v>0</v>
      </c>
      <c r="AN242">
        <v>0</v>
      </c>
      <c r="AO242">
        <v>0</v>
      </c>
      <c r="AP242">
        <v>1</v>
      </c>
      <c r="AQ242">
        <v>1</v>
      </c>
      <c r="AR242">
        <v>1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1</v>
      </c>
      <c r="AY242">
        <v>1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1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1</v>
      </c>
      <c r="BM242">
        <v>0</v>
      </c>
      <c r="BN242">
        <v>0</v>
      </c>
      <c r="BO242">
        <v>0</v>
      </c>
      <c r="BP242">
        <v>1</v>
      </c>
      <c r="BQ242">
        <v>0</v>
      </c>
      <c r="BR242">
        <v>1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1</v>
      </c>
      <c r="BY242">
        <v>0</v>
      </c>
      <c r="BZ242">
        <v>1</v>
      </c>
      <c r="CA242">
        <v>0</v>
      </c>
      <c r="CB242">
        <v>0</v>
      </c>
      <c r="CC242">
        <v>0</v>
      </c>
      <c r="CD242">
        <v>0</v>
      </c>
      <c r="CE242">
        <v>1</v>
      </c>
      <c r="CF242">
        <v>0</v>
      </c>
      <c r="CG242">
        <v>1</v>
      </c>
      <c r="CH242">
        <v>0</v>
      </c>
      <c r="CI242">
        <v>1</v>
      </c>
      <c r="CJ242">
        <v>1</v>
      </c>
      <c r="CK242">
        <v>1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1</v>
      </c>
      <c r="CR242">
        <v>0</v>
      </c>
      <c r="CS242">
        <v>0</v>
      </c>
      <c r="CT242">
        <v>1</v>
      </c>
      <c r="CU242">
        <v>0</v>
      </c>
      <c r="CV242">
        <v>1</v>
      </c>
      <c r="CW242">
        <v>0</v>
      </c>
      <c r="CX242">
        <v>0</v>
      </c>
      <c r="CY242">
        <v>1</v>
      </c>
      <c r="CZ242">
        <v>0</v>
      </c>
      <c r="DA242">
        <v>1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0</v>
      </c>
      <c r="GJ242">
        <v>0</v>
      </c>
      <c r="GK242">
        <v>0</v>
      </c>
      <c r="GL242">
        <v>0</v>
      </c>
      <c r="GM242">
        <v>0</v>
      </c>
      <c r="GN242">
        <v>0</v>
      </c>
      <c r="GO242">
        <v>0</v>
      </c>
      <c r="GP242">
        <v>0</v>
      </c>
      <c r="GQ242">
        <v>0</v>
      </c>
      <c r="GR242">
        <v>0</v>
      </c>
      <c r="GS242">
        <v>0</v>
      </c>
      <c r="GT242">
        <v>0</v>
      </c>
      <c r="GU242">
        <v>0</v>
      </c>
      <c r="GV242">
        <v>0</v>
      </c>
      <c r="GW242">
        <v>0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>
        <v>0</v>
      </c>
      <c r="HH242">
        <v>0</v>
      </c>
      <c r="HI242">
        <v>0</v>
      </c>
      <c r="HJ242">
        <v>0</v>
      </c>
      <c r="HK242">
        <v>0</v>
      </c>
      <c r="HL242">
        <v>0</v>
      </c>
      <c r="HM242">
        <v>0</v>
      </c>
      <c r="HN242">
        <v>0</v>
      </c>
      <c r="HO242">
        <v>0</v>
      </c>
      <c r="HP242">
        <v>0</v>
      </c>
      <c r="HQ242">
        <v>0</v>
      </c>
      <c r="HR242">
        <v>0</v>
      </c>
      <c r="HS242">
        <v>0</v>
      </c>
      <c r="HT242">
        <v>0</v>
      </c>
      <c r="HU242">
        <v>0</v>
      </c>
      <c r="HV242">
        <v>0</v>
      </c>
      <c r="HW242">
        <v>0</v>
      </c>
      <c r="HX242">
        <v>0</v>
      </c>
      <c r="HY242">
        <v>0</v>
      </c>
      <c r="HZ242">
        <v>-0.30989488574450713</v>
      </c>
      <c r="IA242">
        <v>-0.50901783933509182</v>
      </c>
      <c r="IB242">
        <v>0.97649104168154766</v>
      </c>
      <c r="IC242">
        <v>3.1636369421396505E-2</v>
      </c>
      <c r="ID242">
        <v>-7.3024399579527553E-3</v>
      </c>
      <c r="IE242">
        <v>-0.53703885029079168</v>
      </c>
      <c r="IF242">
        <v>-0.43943876722897285</v>
      </c>
      <c r="IG242">
        <v>-0.4401164741019995</v>
      </c>
      <c r="IH242">
        <v>7.0370469803089544E-2</v>
      </c>
      <c r="II242">
        <v>-0.94341442839199163</v>
      </c>
      <c r="IJ242">
        <v>0.52286535714497229</v>
      </c>
      <c r="IK242">
        <v>0</v>
      </c>
      <c r="IL242">
        <v>0</v>
      </c>
      <c r="IM242">
        <v>0</v>
      </c>
      <c r="IN242">
        <v>0</v>
      </c>
      <c r="IO242">
        <v>0</v>
      </c>
      <c r="IP242">
        <v>0</v>
      </c>
      <c r="IQ242">
        <v>0</v>
      </c>
      <c r="IR242">
        <v>0</v>
      </c>
      <c r="IS242">
        <v>0</v>
      </c>
      <c r="IT242" t="s">
        <v>2648</v>
      </c>
      <c r="IU242" t="s">
        <v>2648</v>
      </c>
      <c r="IV242" t="s">
        <v>2648</v>
      </c>
      <c r="IW242" t="s">
        <v>2648</v>
      </c>
      <c r="IX242" t="s">
        <v>2648</v>
      </c>
      <c r="IY242" t="s">
        <v>2648</v>
      </c>
      <c r="IZ242" t="s">
        <v>2648</v>
      </c>
      <c r="JA242" t="s">
        <v>2648</v>
      </c>
      <c r="JB242" t="s">
        <v>2648</v>
      </c>
      <c r="JC242" t="s">
        <v>2648</v>
      </c>
      <c r="JD242" t="s">
        <v>2631</v>
      </c>
      <c r="JE242" t="s">
        <v>12093</v>
      </c>
      <c r="JF242" t="s">
        <v>12093</v>
      </c>
    </row>
    <row r="243" spans="1:266" x14ac:dyDescent="0.3">
      <c r="A243" t="s">
        <v>1334</v>
      </c>
      <c r="B243" t="s">
        <v>1349</v>
      </c>
      <c r="C243" t="s">
        <v>1350</v>
      </c>
      <c r="D243" t="s">
        <v>236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1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-1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2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0</v>
      </c>
      <c r="FN243">
        <v>0</v>
      </c>
      <c r="FO243">
        <v>0</v>
      </c>
      <c r="FP243">
        <v>0</v>
      </c>
      <c r="FQ243">
        <v>0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0</v>
      </c>
      <c r="GK243">
        <v>0</v>
      </c>
      <c r="GL243">
        <v>0</v>
      </c>
      <c r="GM243">
        <v>0</v>
      </c>
      <c r="GN243">
        <v>0</v>
      </c>
      <c r="GO243">
        <v>0</v>
      </c>
      <c r="GP243">
        <v>0</v>
      </c>
      <c r="GQ243">
        <v>0</v>
      </c>
      <c r="GR243">
        <v>0</v>
      </c>
      <c r="GS243">
        <v>0</v>
      </c>
      <c r="GT243">
        <v>0</v>
      </c>
      <c r="GU243">
        <v>0</v>
      </c>
      <c r="GV243">
        <v>0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0</v>
      </c>
      <c r="HC243">
        <v>0</v>
      </c>
      <c r="HD243">
        <v>0</v>
      </c>
      <c r="HE243">
        <v>0</v>
      </c>
      <c r="HF243">
        <v>0</v>
      </c>
      <c r="HG243">
        <v>0</v>
      </c>
      <c r="HH243">
        <v>0</v>
      </c>
      <c r="HI243">
        <v>0</v>
      </c>
      <c r="HJ243">
        <v>0</v>
      </c>
      <c r="HK243">
        <v>0</v>
      </c>
      <c r="HL243">
        <v>0</v>
      </c>
      <c r="HM243">
        <v>0</v>
      </c>
      <c r="HN243">
        <v>0</v>
      </c>
      <c r="HO243">
        <v>0</v>
      </c>
      <c r="HP243">
        <v>0</v>
      </c>
      <c r="HQ243">
        <v>1</v>
      </c>
      <c r="HR243">
        <v>0</v>
      </c>
      <c r="HS243">
        <v>0</v>
      </c>
      <c r="HT243">
        <v>0</v>
      </c>
      <c r="HU243">
        <v>0</v>
      </c>
      <c r="HV243">
        <v>0</v>
      </c>
      <c r="HW243">
        <v>0</v>
      </c>
      <c r="HX243">
        <v>0</v>
      </c>
      <c r="HY243">
        <v>0</v>
      </c>
      <c r="HZ243">
        <v>-0.2465243306567699</v>
      </c>
      <c r="IA243">
        <v>-0.98339273401212102</v>
      </c>
      <c r="IB243">
        <v>2.7894370735789109</v>
      </c>
      <c r="IC243">
        <v>-0.41166599210625399</v>
      </c>
      <c r="ID243">
        <v>3.3548422979644214E-2</v>
      </c>
      <c r="IE243">
        <v>0.86264563423238505</v>
      </c>
      <c r="IF243">
        <v>-0.33317202514102234</v>
      </c>
      <c r="IG243">
        <v>-7.2816810924443337E-2</v>
      </c>
      <c r="IH243">
        <v>0.32312707594549001</v>
      </c>
      <c r="II243">
        <v>1.6833745617973865</v>
      </c>
      <c r="IJ243">
        <v>0.33030186940497952</v>
      </c>
      <c r="IK243">
        <v>0</v>
      </c>
      <c r="IL243" t="s">
        <v>2633</v>
      </c>
      <c r="IM243">
        <v>0</v>
      </c>
      <c r="IN243">
        <v>0</v>
      </c>
      <c r="IO243">
        <v>0</v>
      </c>
      <c r="IP243">
        <v>0</v>
      </c>
      <c r="IQ243">
        <v>0</v>
      </c>
      <c r="IR243">
        <v>0</v>
      </c>
      <c r="IS243">
        <v>0</v>
      </c>
      <c r="IT243">
        <v>332</v>
      </c>
      <c r="IU243" t="s">
        <v>2648</v>
      </c>
      <c r="IV243">
        <v>124</v>
      </c>
      <c r="IW243" t="s">
        <v>2648</v>
      </c>
      <c r="IX243" t="s">
        <v>2648</v>
      </c>
      <c r="IY243" t="s">
        <v>2648</v>
      </c>
      <c r="IZ243" t="s">
        <v>2648</v>
      </c>
      <c r="JA243" t="s">
        <v>2648</v>
      </c>
      <c r="JB243" t="s">
        <v>2648</v>
      </c>
      <c r="JC243" t="s">
        <v>2648</v>
      </c>
      <c r="JD243" t="s">
        <v>12093</v>
      </c>
      <c r="JE243" t="s">
        <v>12093</v>
      </c>
      <c r="JF243" t="s">
        <v>12093</v>
      </c>
    </row>
    <row r="244" spans="1:266" x14ac:dyDescent="0.3">
      <c r="A244" t="s">
        <v>903</v>
      </c>
      <c r="B244" t="s">
        <v>1351</v>
      </c>
      <c r="C244" t="s">
        <v>1352</v>
      </c>
      <c r="D244" t="s">
        <v>237</v>
      </c>
      <c r="E244">
        <v>-1</v>
      </c>
      <c r="F244">
        <v>0</v>
      </c>
      <c r="G244">
        <v>-1</v>
      </c>
      <c r="H244">
        <v>-1</v>
      </c>
      <c r="I244">
        <v>-1</v>
      </c>
      <c r="J244">
        <v>-1</v>
      </c>
      <c r="K244">
        <v>0</v>
      </c>
      <c r="L244">
        <v>-1</v>
      </c>
      <c r="M244">
        <v>-1</v>
      </c>
      <c r="N244">
        <v>1</v>
      </c>
      <c r="O244">
        <v>-1</v>
      </c>
      <c r="P244">
        <v>1</v>
      </c>
      <c r="Q244">
        <v>-1</v>
      </c>
      <c r="R244">
        <v>1</v>
      </c>
      <c r="S244">
        <v>1</v>
      </c>
      <c r="T244">
        <v>1</v>
      </c>
      <c r="U244">
        <v>1</v>
      </c>
      <c r="V244">
        <v>-1</v>
      </c>
      <c r="W244">
        <v>2</v>
      </c>
      <c r="X244">
        <v>0</v>
      </c>
      <c r="Y244">
        <v>0</v>
      </c>
      <c r="Z244">
        <v>-1</v>
      </c>
      <c r="AA244">
        <v>0</v>
      </c>
      <c r="AB244">
        <v>-1</v>
      </c>
      <c r="AC244">
        <v>-1</v>
      </c>
      <c r="AD244">
        <v>-1</v>
      </c>
      <c r="AE244">
        <v>0</v>
      </c>
      <c r="AF244">
        <v>-1</v>
      </c>
      <c r="AG244">
        <v>-1</v>
      </c>
      <c r="AH244">
        <v>-1</v>
      </c>
      <c r="AI244">
        <v>1</v>
      </c>
      <c r="AJ244">
        <v>-1</v>
      </c>
      <c r="AK244">
        <v>-1</v>
      </c>
      <c r="AL244">
        <v>1</v>
      </c>
      <c r="AM244">
        <v>-1</v>
      </c>
      <c r="AN244">
        <v>-1</v>
      </c>
      <c r="AO244">
        <v>0</v>
      </c>
      <c r="AP244">
        <v>-1</v>
      </c>
      <c r="AQ244">
        <v>-1</v>
      </c>
      <c r="AR244">
        <v>0</v>
      </c>
      <c r="AS244">
        <v>0</v>
      </c>
      <c r="AT244">
        <v>-1</v>
      </c>
      <c r="AU244">
        <v>-1</v>
      </c>
      <c r="AV244">
        <v>-1</v>
      </c>
      <c r="AW244">
        <v>2</v>
      </c>
      <c r="AX244">
        <v>1</v>
      </c>
      <c r="AY244">
        <v>-1</v>
      </c>
      <c r="AZ244">
        <v>-1</v>
      </c>
      <c r="BA244">
        <v>-1</v>
      </c>
      <c r="BB244">
        <v>-2</v>
      </c>
      <c r="BC244">
        <v>0</v>
      </c>
      <c r="BD244">
        <v>-1</v>
      </c>
      <c r="BE244">
        <v>0</v>
      </c>
      <c r="BF244">
        <v>-1</v>
      </c>
      <c r="BG244">
        <v>1</v>
      </c>
      <c r="BH244">
        <v>-1</v>
      </c>
      <c r="BI244">
        <v>-1</v>
      </c>
      <c r="BJ244">
        <v>0</v>
      </c>
      <c r="BK244">
        <v>1</v>
      </c>
      <c r="BL244">
        <v>-1</v>
      </c>
      <c r="BM244">
        <v>-1</v>
      </c>
      <c r="BN244">
        <v>0</v>
      </c>
      <c r="BO244">
        <v>-1</v>
      </c>
      <c r="BP244">
        <v>-1</v>
      </c>
      <c r="BQ244">
        <v>-1</v>
      </c>
      <c r="BR244">
        <v>0</v>
      </c>
      <c r="BS244">
        <v>0</v>
      </c>
      <c r="BT244">
        <v>1</v>
      </c>
      <c r="BU244">
        <v>0</v>
      </c>
      <c r="BV244">
        <v>1</v>
      </c>
      <c r="BW244">
        <v>0</v>
      </c>
      <c r="BX244">
        <v>1</v>
      </c>
      <c r="BY244">
        <v>-1</v>
      </c>
      <c r="BZ244">
        <v>0</v>
      </c>
      <c r="CA244">
        <v>1</v>
      </c>
      <c r="CB244">
        <v>-1</v>
      </c>
      <c r="CC244">
        <v>-1</v>
      </c>
      <c r="CD244">
        <v>1</v>
      </c>
      <c r="CE244">
        <v>-1</v>
      </c>
      <c r="CF244">
        <v>-1</v>
      </c>
      <c r="CG244">
        <v>-1</v>
      </c>
      <c r="CH244">
        <v>2</v>
      </c>
      <c r="CI244">
        <v>-1</v>
      </c>
      <c r="CJ244">
        <v>-1</v>
      </c>
      <c r="CK244">
        <v>1</v>
      </c>
      <c r="CL244">
        <v>-1</v>
      </c>
      <c r="CM244">
        <v>-1</v>
      </c>
      <c r="CN244">
        <v>-1</v>
      </c>
      <c r="CO244">
        <v>-1</v>
      </c>
      <c r="CP244">
        <v>-1</v>
      </c>
      <c r="CQ244">
        <v>-1</v>
      </c>
      <c r="CR244">
        <v>-1</v>
      </c>
      <c r="CS244">
        <v>-1</v>
      </c>
      <c r="CT244">
        <v>-1</v>
      </c>
      <c r="CU244">
        <v>0</v>
      </c>
      <c r="CV244">
        <v>0</v>
      </c>
      <c r="CW244">
        <v>-1</v>
      </c>
      <c r="CX244">
        <v>-1</v>
      </c>
      <c r="CY244">
        <v>0</v>
      </c>
      <c r="CZ244">
        <v>-1</v>
      </c>
      <c r="DA244">
        <v>1</v>
      </c>
      <c r="DB244">
        <v>-1</v>
      </c>
      <c r="DC244">
        <v>0</v>
      </c>
      <c r="DD244">
        <v>1</v>
      </c>
      <c r="DE244">
        <v>-1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0</v>
      </c>
      <c r="GJ244">
        <v>0</v>
      </c>
      <c r="GK244">
        <v>0</v>
      </c>
      <c r="GL244">
        <v>0</v>
      </c>
      <c r="GM244">
        <v>0</v>
      </c>
      <c r="GN244">
        <v>0</v>
      </c>
      <c r="GO244">
        <v>0</v>
      </c>
      <c r="GP244">
        <v>0</v>
      </c>
      <c r="GQ244">
        <v>0</v>
      </c>
      <c r="GR244">
        <v>0</v>
      </c>
      <c r="GS244">
        <v>0</v>
      </c>
      <c r="GT244">
        <v>0</v>
      </c>
      <c r="GU244">
        <v>0</v>
      </c>
      <c r="GV244">
        <v>0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0</v>
      </c>
      <c r="HC244">
        <v>0</v>
      </c>
      <c r="HD244">
        <v>1</v>
      </c>
      <c r="HE244">
        <v>1</v>
      </c>
      <c r="HF244">
        <v>0</v>
      </c>
      <c r="HG244">
        <v>0</v>
      </c>
      <c r="HH244">
        <v>0</v>
      </c>
      <c r="HI244">
        <v>0</v>
      </c>
      <c r="HJ244">
        <v>0</v>
      </c>
      <c r="HK244">
        <v>1</v>
      </c>
      <c r="HL244">
        <v>0</v>
      </c>
      <c r="HM244">
        <v>1</v>
      </c>
      <c r="HN244">
        <v>0</v>
      </c>
      <c r="HO244">
        <v>0</v>
      </c>
      <c r="HP244">
        <v>0</v>
      </c>
      <c r="HQ244">
        <v>0</v>
      </c>
      <c r="HR244">
        <v>0</v>
      </c>
      <c r="HS244">
        <v>0</v>
      </c>
      <c r="HT244">
        <v>0</v>
      </c>
      <c r="HU244">
        <v>0</v>
      </c>
      <c r="HV244">
        <v>0</v>
      </c>
      <c r="HW244">
        <v>0</v>
      </c>
      <c r="HX244">
        <v>0</v>
      </c>
      <c r="HY244">
        <v>0</v>
      </c>
      <c r="HZ244">
        <v>3.5318763693558659</v>
      </c>
      <c r="IA244">
        <v>2.2732201838298507</v>
      </c>
      <c r="IB244">
        <v>-4.0757267152401015E-2</v>
      </c>
      <c r="IC244">
        <v>-2.9847542615550005</v>
      </c>
      <c r="ID244">
        <v>0.40210406744598909</v>
      </c>
      <c r="IE244">
        <v>2.131018247750514</v>
      </c>
      <c r="IF244">
        <v>-1.4126640091560538</v>
      </c>
      <c r="IG244">
        <v>-1.260564521783581</v>
      </c>
      <c r="IH244">
        <v>-0.84112111754180285</v>
      </c>
      <c r="II244">
        <v>2.7736747022751427</v>
      </c>
      <c r="IJ244">
        <v>6.3225842665052309E-2</v>
      </c>
      <c r="IK244" t="s">
        <v>2643</v>
      </c>
      <c r="IL244" t="s">
        <v>2644</v>
      </c>
      <c r="IM244">
        <v>0</v>
      </c>
      <c r="IN244">
        <v>0</v>
      </c>
      <c r="IO244" t="s">
        <v>2643</v>
      </c>
      <c r="IP244">
        <v>0</v>
      </c>
      <c r="IQ244">
        <v>0</v>
      </c>
      <c r="IR244">
        <v>0</v>
      </c>
      <c r="IS244">
        <v>0</v>
      </c>
      <c r="IT244">
        <v>135</v>
      </c>
      <c r="IU244">
        <v>188</v>
      </c>
      <c r="IV244">
        <v>58</v>
      </c>
      <c r="IW244" t="s">
        <v>2648</v>
      </c>
      <c r="IX244" t="s">
        <v>2648</v>
      </c>
      <c r="IY244">
        <v>13</v>
      </c>
      <c r="IZ244" t="s">
        <v>2648</v>
      </c>
      <c r="JA244" t="s">
        <v>2648</v>
      </c>
      <c r="JB244" t="s">
        <v>2648</v>
      </c>
      <c r="JC244" t="s">
        <v>2648</v>
      </c>
      <c r="JD244" t="s">
        <v>12093</v>
      </c>
      <c r="JE244" t="s">
        <v>12093</v>
      </c>
      <c r="JF244" t="s">
        <v>12097</v>
      </c>
    </row>
    <row r="245" spans="1:266" x14ac:dyDescent="0.3">
      <c r="A245" t="s">
        <v>955</v>
      </c>
      <c r="B245" t="s">
        <v>1353</v>
      </c>
      <c r="C245" t="s">
        <v>1354</v>
      </c>
      <c r="D245" t="s">
        <v>238</v>
      </c>
      <c r="E245">
        <v>1</v>
      </c>
      <c r="F245">
        <v>1</v>
      </c>
      <c r="G245">
        <v>1</v>
      </c>
      <c r="H245">
        <v>0</v>
      </c>
      <c r="I245">
        <v>0</v>
      </c>
      <c r="J245">
        <v>0</v>
      </c>
      <c r="K245">
        <v>1</v>
      </c>
      <c r="L245">
        <v>0</v>
      </c>
      <c r="M245">
        <v>1</v>
      </c>
      <c r="N245">
        <v>0</v>
      </c>
      <c r="O245">
        <v>0</v>
      </c>
      <c r="P245">
        <v>0</v>
      </c>
      <c r="Q245">
        <v>0</v>
      </c>
      <c r="R245">
        <v>1</v>
      </c>
      <c r="S245">
        <v>0</v>
      </c>
      <c r="T245">
        <v>1</v>
      </c>
      <c r="U245">
        <v>1</v>
      </c>
      <c r="V245">
        <v>0</v>
      </c>
      <c r="W245">
        <v>0</v>
      </c>
      <c r="X245">
        <v>0</v>
      </c>
      <c r="Y245">
        <v>1</v>
      </c>
      <c r="Z245">
        <v>1</v>
      </c>
      <c r="AA245">
        <v>1</v>
      </c>
      <c r="AB245">
        <v>1</v>
      </c>
      <c r="AC245">
        <v>0</v>
      </c>
      <c r="AD245">
        <v>0</v>
      </c>
      <c r="AE245">
        <v>1</v>
      </c>
      <c r="AF245">
        <v>0</v>
      </c>
      <c r="AG245">
        <v>0</v>
      </c>
      <c r="AH245">
        <v>1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1</v>
      </c>
      <c r="AP245">
        <v>1</v>
      </c>
      <c r="AQ245">
        <v>1</v>
      </c>
      <c r="AR245">
        <v>1</v>
      </c>
      <c r="AS245">
        <v>0</v>
      </c>
      <c r="AT245">
        <v>0</v>
      </c>
      <c r="AU245">
        <v>0</v>
      </c>
      <c r="AV245">
        <v>1</v>
      </c>
      <c r="AW245">
        <v>0</v>
      </c>
      <c r="AX245">
        <v>0</v>
      </c>
      <c r="AY245">
        <v>0</v>
      </c>
      <c r="AZ245">
        <v>1</v>
      </c>
      <c r="BA245">
        <v>0</v>
      </c>
      <c r="BB245">
        <v>1</v>
      </c>
      <c r="BC245">
        <v>0</v>
      </c>
      <c r="BD245">
        <v>1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1</v>
      </c>
      <c r="BK245">
        <v>1</v>
      </c>
      <c r="BL245">
        <v>0</v>
      </c>
      <c r="BM245">
        <v>1</v>
      </c>
      <c r="BN245">
        <v>0</v>
      </c>
      <c r="BO245">
        <v>0</v>
      </c>
      <c r="BP245">
        <v>0</v>
      </c>
      <c r="BQ245">
        <v>1</v>
      </c>
      <c r="BR245">
        <v>0</v>
      </c>
      <c r="BS245">
        <v>1</v>
      </c>
      <c r="BT245">
        <v>1</v>
      </c>
      <c r="BU245">
        <v>1</v>
      </c>
      <c r="BV245">
        <v>0</v>
      </c>
      <c r="BW245">
        <v>1</v>
      </c>
      <c r="BX245">
        <v>1</v>
      </c>
      <c r="BY245">
        <v>0</v>
      </c>
      <c r="BZ245">
        <v>1</v>
      </c>
      <c r="CA245">
        <v>0</v>
      </c>
      <c r="CB245">
        <v>1</v>
      </c>
      <c r="CC245">
        <v>1</v>
      </c>
      <c r="CD245">
        <v>1</v>
      </c>
      <c r="CE245">
        <v>0</v>
      </c>
      <c r="CF245">
        <v>0</v>
      </c>
      <c r="CG245">
        <v>0</v>
      </c>
      <c r="CH245">
        <v>1</v>
      </c>
      <c r="CI245">
        <v>1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</v>
      </c>
      <c r="CP245">
        <v>0</v>
      </c>
      <c r="CQ245">
        <v>0</v>
      </c>
      <c r="CR245">
        <v>0</v>
      </c>
      <c r="CS245">
        <v>1</v>
      </c>
      <c r="CT245">
        <v>1</v>
      </c>
      <c r="CU245">
        <v>0</v>
      </c>
      <c r="CV245">
        <v>1</v>
      </c>
      <c r="CW245">
        <v>0</v>
      </c>
      <c r="CX245">
        <v>1</v>
      </c>
      <c r="CY245">
        <v>1</v>
      </c>
      <c r="CZ245">
        <v>0</v>
      </c>
      <c r="DA245">
        <v>0</v>
      </c>
      <c r="DB245">
        <v>0</v>
      </c>
      <c r="DC245">
        <v>1</v>
      </c>
      <c r="DD245">
        <v>1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0</v>
      </c>
      <c r="GJ245">
        <v>0</v>
      </c>
      <c r="GK245">
        <v>0</v>
      </c>
      <c r="GL245">
        <v>0</v>
      </c>
      <c r="GM245">
        <v>0</v>
      </c>
      <c r="GN245">
        <v>0</v>
      </c>
      <c r="GO245">
        <v>0</v>
      </c>
      <c r="GP245">
        <v>0</v>
      </c>
      <c r="GQ245">
        <v>0</v>
      </c>
      <c r="GR245">
        <v>0</v>
      </c>
      <c r="GS245">
        <v>0</v>
      </c>
      <c r="GT245">
        <v>0</v>
      </c>
      <c r="GU245">
        <v>0</v>
      </c>
      <c r="GV245">
        <v>0</v>
      </c>
      <c r="GW245">
        <v>0</v>
      </c>
      <c r="GX245">
        <v>0</v>
      </c>
      <c r="GY245">
        <v>0</v>
      </c>
      <c r="GZ245">
        <v>0</v>
      </c>
      <c r="HA245">
        <v>0</v>
      </c>
      <c r="HB245">
        <v>0</v>
      </c>
      <c r="HC245">
        <v>0</v>
      </c>
      <c r="HD245">
        <v>0</v>
      </c>
      <c r="HE245">
        <v>1</v>
      </c>
      <c r="HF245">
        <v>0</v>
      </c>
      <c r="HG245">
        <v>0</v>
      </c>
      <c r="HH245">
        <v>0</v>
      </c>
      <c r="HI245">
        <v>0</v>
      </c>
      <c r="HJ245">
        <v>0</v>
      </c>
      <c r="HK245">
        <v>0</v>
      </c>
      <c r="HL245">
        <v>0</v>
      </c>
      <c r="HM245">
        <v>0</v>
      </c>
      <c r="HN245">
        <v>0</v>
      </c>
      <c r="HO245">
        <v>0</v>
      </c>
      <c r="HP245">
        <v>0</v>
      </c>
      <c r="HQ245">
        <v>0</v>
      </c>
      <c r="HR245">
        <v>0</v>
      </c>
      <c r="HS245">
        <v>0</v>
      </c>
      <c r="HT245">
        <v>0</v>
      </c>
      <c r="HU245">
        <v>0</v>
      </c>
      <c r="HV245">
        <v>0</v>
      </c>
      <c r="HW245">
        <v>0</v>
      </c>
      <c r="HX245">
        <v>0</v>
      </c>
      <c r="HY245">
        <v>0</v>
      </c>
      <c r="HZ245">
        <v>1.0821214676095061</v>
      </c>
      <c r="IA245">
        <v>-0.40098763161885848</v>
      </c>
      <c r="IB245">
        <v>1.4392277228036461</v>
      </c>
      <c r="IC245">
        <v>-0.99920325324297166</v>
      </c>
      <c r="ID245">
        <v>-7.3024399579527553E-3</v>
      </c>
      <c r="IE245">
        <v>-0.80598657004363494</v>
      </c>
      <c r="IF245">
        <v>-1.1681091382818036</v>
      </c>
      <c r="IG245">
        <v>-1.095968056463523</v>
      </c>
      <c r="IH245">
        <v>-0.92592467581444104</v>
      </c>
      <c r="II245">
        <v>0.43261891220773507</v>
      </c>
      <c r="IJ245">
        <v>2.1626625769011816</v>
      </c>
      <c r="IK245" t="s">
        <v>2643</v>
      </c>
      <c r="IL245">
        <v>0</v>
      </c>
      <c r="IM245">
        <v>0</v>
      </c>
      <c r="IN245">
        <v>0</v>
      </c>
      <c r="IO245">
        <v>0</v>
      </c>
      <c r="IP245">
        <v>0</v>
      </c>
      <c r="IQ245">
        <v>0</v>
      </c>
      <c r="IR245">
        <v>0</v>
      </c>
      <c r="IS245">
        <v>0</v>
      </c>
      <c r="IT245">
        <v>184</v>
      </c>
      <c r="IU245">
        <v>216</v>
      </c>
      <c r="IV245" t="s">
        <v>2648</v>
      </c>
      <c r="IW245" t="s">
        <v>2648</v>
      </c>
      <c r="IX245" t="s">
        <v>2648</v>
      </c>
      <c r="IY245" t="s">
        <v>2648</v>
      </c>
      <c r="IZ245" t="s">
        <v>2648</v>
      </c>
      <c r="JA245" t="s">
        <v>2648</v>
      </c>
      <c r="JB245" t="s">
        <v>2648</v>
      </c>
      <c r="JC245" t="s">
        <v>2648</v>
      </c>
      <c r="JD245" t="s">
        <v>2631</v>
      </c>
      <c r="JE245" t="s">
        <v>12093</v>
      </c>
      <c r="JF245" t="s">
        <v>12093</v>
      </c>
    </row>
    <row r="246" spans="1:266" x14ac:dyDescent="0.3">
      <c r="A246" t="s">
        <v>875</v>
      </c>
      <c r="B246" t="s">
        <v>1355</v>
      </c>
      <c r="C246" t="s">
        <v>1356</v>
      </c>
      <c r="D246" t="s">
        <v>239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1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1</v>
      </c>
      <c r="GJ246">
        <v>0</v>
      </c>
      <c r="GK246">
        <v>0</v>
      </c>
      <c r="GL246">
        <v>0</v>
      </c>
      <c r="GM246">
        <v>0</v>
      </c>
      <c r="GN246">
        <v>0</v>
      </c>
      <c r="GO246">
        <v>0</v>
      </c>
      <c r="GP246">
        <v>0</v>
      </c>
      <c r="GQ246">
        <v>0</v>
      </c>
      <c r="GR246">
        <v>0</v>
      </c>
      <c r="GS246">
        <v>0</v>
      </c>
      <c r="GT246">
        <v>0</v>
      </c>
      <c r="GU246">
        <v>0</v>
      </c>
      <c r="GV246">
        <v>0</v>
      </c>
      <c r="GW246">
        <v>0</v>
      </c>
      <c r="GX246">
        <v>0</v>
      </c>
      <c r="GY246">
        <v>0</v>
      </c>
      <c r="GZ246">
        <v>0</v>
      </c>
      <c r="HA246">
        <v>0</v>
      </c>
      <c r="HB246">
        <v>0</v>
      </c>
      <c r="HC246">
        <v>0</v>
      </c>
      <c r="HD246">
        <v>0</v>
      </c>
      <c r="HE246">
        <v>0</v>
      </c>
      <c r="HF246">
        <v>0</v>
      </c>
      <c r="HG246">
        <v>0</v>
      </c>
      <c r="HH246">
        <v>0</v>
      </c>
      <c r="HI246">
        <v>0</v>
      </c>
      <c r="HJ246">
        <v>0</v>
      </c>
      <c r="HK246">
        <v>0</v>
      </c>
      <c r="HL246">
        <v>0</v>
      </c>
      <c r="HM246">
        <v>0</v>
      </c>
      <c r="HN246">
        <v>0</v>
      </c>
      <c r="HO246">
        <v>0</v>
      </c>
      <c r="HP246">
        <v>0</v>
      </c>
      <c r="HQ246">
        <v>0</v>
      </c>
      <c r="HR246">
        <v>0</v>
      </c>
      <c r="HS246">
        <v>0</v>
      </c>
      <c r="HT246">
        <v>0</v>
      </c>
      <c r="HU246">
        <v>0</v>
      </c>
      <c r="HV246">
        <v>0</v>
      </c>
      <c r="HW246">
        <v>0</v>
      </c>
      <c r="HX246">
        <v>0</v>
      </c>
      <c r="HY246">
        <v>0</v>
      </c>
      <c r="HZ246">
        <v>-0.23716486776390394</v>
      </c>
      <c r="IA246">
        <v>0.59154390042448679</v>
      </c>
      <c r="IB246">
        <v>-0.79692474630538435</v>
      </c>
      <c r="IC246">
        <v>1.1267813189306344</v>
      </c>
      <c r="ID246">
        <v>-7.3024399579527553E-3</v>
      </c>
      <c r="IE246">
        <v>-0.23389455256759276</v>
      </c>
      <c r="IF246">
        <v>0.79793599259767012</v>
      </c>
      <c r="IG246">
        <v>0.41038002926165607</v>
      </c>
      <c r="IH246">
        <v>-1.5367202069812045</v>
      </c>
      <c r="II246">
        <v>1.1541590983080754</v>
      </c>
      <c r="IJ246">
        <v>-0.25893641172547427</v>
      </c>
      <c r="IK246">
        <v>0</v>
      </c>
      <c r="IL246">
        <v>0</v>
      </c>
      <c r="IM246">
        <v>0</v>
      </c>
      <c r="IN246">
        <v>0</v>
      </c>
      <c r="IO246">
        <v>0</v>
      </c>
      <c r="IP246">
        <v>0</v>
      </c>
      <c r="IQ246" t="s">
        <v>2625</v>
      </c>
      <c r="IR246">
        <v>0</v>
      </c>
      <c r="IS246">
        <v>0</v>
      </c>
      <c r="IT246">
        <v>514</v>
      </c>
      <c r="IU246" t="s">
        <v>2648</v>
      </c>
      <c r="IV246" t="s">
        <v>2648</v>
      </c>
      <c r="IW246" t="s">
        <v>2648</v>
      </c>
      <c r="IX246" t="s">
        <v>2648</v>
      </c>
      <c r="IY246" t="s">
        <v>2648</v>
      </c>
      <c r="IZ246" t="s">
        <v>2648</v>
      </c>
      <c r="JA246">
        <v>37</v>
      </c>
      <c r="JB246" t="s">
        <v>2648</v>
      </c>
      <c r="JC246" t="s">
        <v>2648</v>
      </c>
      <c r="JD246" t="s">
        <v>12093</v>
      </c>
      <c r="JE246" t="s">
        <v>12093</v>
      </c>
      <c r="JF246" t="s">
        <v>12093</v>
      </c>
    </row>
    <row r="247" spans="1:266" x14ac:dyDescent="0.3">
      <c r="A247" t="s">
        <v>912</v>
      </c>
      <c r="B247" t="s">
        <v>1357</v>
      </c>
      <c r="C247" t="s">
        <v>1358</v>
      </c>
      <c r="D247" t="s">
        <v>240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1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1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0</v>
      </c>
      <c r="GJ247">
        <v>0</v>
      </c>
      <c r="GK247">
        <v>0</v>
      </c>
      <c r="GL247">
        <v>0</v>
      </c>
      <c r="GM247">
        <v>0</v>
      </c>
      <c r="GN247">
        <v>0</v>
      </c>
      <c r="GO247">
        <v>0</v>
      </c>
      <c r="GP247">
        <v>0</v>
      </c>
      <c r="GQ247">
        <v>0</v>
      </c>
      <c r="GR247">
        <v>0</v>
      </c>
      <c r="GS247">
        <v>0</v>
      </c>
      <c r="GT247">
        <v>0</v>
      </c>
      <c r="GU247">
        <v>0</v>
      </c>
      <c r="GV247">
        <v>0</v>
      </c>
      <c r="GW247">
        <v>0</v>
      </c>
      <c r="GX247">
        <v>0</v>
      </c>
      <c r="GY247">
        <v>0</v>
      </c>
      <c r="GZ247">
        <v>0</v>
      </c>
      <c r="HA247">
        <v>0</v>
      </c>
      <c r="HB247">
        <v>0</v>
      </c>
      <c r="HC247">
        <v>0</v>
      </c>
      <c r="HD247">
        <v>0</v>
      </c>
      <c r="HE247">
        <v>0</v>
      </c>
      <c r="HF247">
        <v>0</v>
      </c>
      <c r="HG247">
        <v>0</v>
      </c>
      <c r="HH247">
        <v>0</v>
      </c>
      <c r="HI247">
        <v>0</v>
      </c>
      <c r="HJ247">
        <v>0</v>
      </c>
      <c r="HK247">
        <v>0</v>
      </c>
      <c r="HL247">
        <v>0</v>
      </c>
      <c r="HM247">
        <v>0</v>
      </c>
      <c r="HN247">
        <v>0</v>
      </c>
      <c r="HO247">
        <v>0</v>
      </c>
      <c r="HP247">
        <v>0</v>
      </c>
      <c r="HQ247">
        <v>0</v>
      </c>
      <c r="HR247">
        <v>0</v>
      </c>
      <c r="HS247">
        <v>0</v>
      </c>
      <c r="HT247">
        <v>0</v>
      </c>
      <c r="HU247">
        <v>0</v>
      </c>
      <c r="HV247">
        <v>0</v>
      </c>
      <c r="HW247">
        <v>0</v>
      </c>
      <c r="HX247">
        <v>0</v>
      </c>
      <c r="HY247">
        <v>0</v>
      </c>
      <c r="HZ247">
        <v>1.1153170245648578</v>
      </c>
      <c r="IA247">
        <v>0.19723440331377462</v>
      </c>
      <c r="IB247">
        <v>-0.75051688200411593</v>
      </c>
      <c r="IC247">
        <v>0.96144201512479921</v>
      </c>
      <c r="ID247">
        <v>2.0190964180191666E-2</v>
      </c>
      <c r="IE247">
        <v>-0.79729446061527187</v>
      </c>
      <c r="IF247">
        <v>0.50941770026805333</v>
      </c>
      <c r="IG247">
        <v>-0.46030056895713645</v>
      </c>
      <c r="IH247">
        <v>-0.74441231886561621</v>
      </c>
      <c r="II247">
        <v>-6.0984174768286985E-2</v>
      </c>
      <c r="IJ247">
        <v>-0.26450425907182379</v>
      </c>
      <c r="IK247" t="s">
        <v>2625</v>
      </c>
      <c r="IL247">
        <v>0</v>
      </c>
      <c r="IM247" t="s">
        <v>2625</v>
      </c>
      <c r="IN247">
        <v>0</v>
      </c>
      <c r="IO247">
        <v>0</v>
      </c>
      <c r="IP247">
        <v>0</v>
      </c>
      <c r="IQ247">
        <v>0</v>
      </c>
      <c r="IR247">
        <v>0</v>
      </c>
      <c r="IS247">
        <v>0</v>
      </c>
      <c r="IT247">
        <v>203</v>
      </c>
      <c r="IU247">
        <v>250</v>
      </c>
      <c r="IV247" t="s">
        <v>2648</v>
      </c>
      <c r="IW247">
        <v>64</v>
      </c>
      <c r="IX247" t="s">
        <v>2648</v>
      </c>
      <c r="IY247" t="s">
        <v>2648</v>
      </c>
      <c r="IZ247" t="s">
        <v>2648</v>
      </c>
      <c r="JA247" t="s">
        <v>2648</v>
      </c>
      <c r="JB247" t="s">
        <v>2648</v>
      </c>
      <c r="JC247" t="s">
        <v>2648</v>
      </c>
      <c r="JD247" t="s">
        <v>12093</v>
      </c>
      <c r="JE247" t="s">
        <v>12093</v>
      </c>
      <c r="JF247" t="s">
        <v>12093</v>
      </c>
    </row>
    <row r="248" spans="1:266" x14ac:dyDescent="0.3">
      <c r="A248" t="s">
        <v>912</v>
      </c>
      <c r="B248" t="s">
        <v>1359</v>
      </c>
      <c r="C248" t="s">
        <v>1360</v>
      </c>
      <c r="D248" t="s">
        <v>241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1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0</v>
      </c>
      <c r="GL248">
        <v>0</v>
      </c>
      <c r="GM248">
        <v>0</v>
      </c>
      <c r="GN248">
        <v>0</v>
      </c>
      <c r="GO248">
        <v>0</v>
      </c>
      <c r="GP248">
        <v>0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0</v>
      </c>
      <c r="GW248">
        <v>0</v>
      </c>
      <c r="GX248">
        <v>0</v>
      </c>
      <c r="GY248">
        <v>0</v>
      </c>
      <c r="GZ248">
        <v>0</v>
      </c>
      <c r="HA248">
        <v>0</v>
      </c>
      <c r="HB248">
        <v>0</v>
      </c>
      <c r="HC248">
        <v>0</v>
      </c>
      <c r="HD248">
        <v>0</v>
      </c>
      <c r="HE248">
        <v>0</v>
      </c>
      <c r="HF248">
        <v>0</v>
      </c>
      <c r="HG248">
        <v>0</v>
      </c>
      <c r="HH248">
        <v>0</v>
      </c>
      <c r="HI248">
        <v>0</v>
      </c>
      <c r="HJ248">
        <v>0</v>
      </c>
      <c r="HK248">
        <v>0</v>
      </c>
      <c r="HL248">
        <v>0</v>
      </c>
      <c r="HM248">
        <v>0</v>
      </c>
      <c r="HN248">
        <v>0</v>
      </c>
      <c r="HO248">
        <v>0</v>
      </c>
      <c r="HP248">
        <v>0</v>
      </c>
      <c r="HQ248">
        <v>0</v>
      </c>
      <c r="HR248">
        <v>1</v>
      </c>
      <c r="HS248">
        <v>0</v>
      </c>
      <c r="HT248">
        <v>0</v>
      </c>
      <c r="HU248">
        <v>0</v>
      </c>
      <c r="HV248">
        <v>0</v>
      </c>
      <c r="HW248">
        <v>0</v>
      </c>
      <c r="HX248">
        <v>0</v>
      </c>
      <c r="HY248">
        <v>0</v>
      </c>
      <c r="HZ248">
        <v>-0.68500779383774979</v>
      </c>
      <c r="IA248">
        <v>6.8475025280291257E-2</v>
      </c>
      <c r="IB248">
        <v>0.53684398249748522</v>
      </c>
      <c r="IC248">
        <v>0.12464062610709979</v>
      </c>
      <c r="ID248">
        <v>-7.3024399579527553E-3</v>
      </c>
      <c r="IE248">
        <v>-5.9161478710979976E-3</v>
      </c>
      <c r="IF248">
        <v>0.10866545328488916</v>
      </c>
      <c r="IG248">
        <v>-7.117294273571112E-2</v>
      </c>
      <c r="IH248">
        <v>0.56850416551137695</v>
      </c>
      <c r="II248">
        <v>0.1953887558333014</v>
      </c>
      <c r="IJ248">
        <v>-2.6257735797796389E-2</v>
      </c>
      <c r="IK248" t="s">
        <v>2633</v>
      </c>
      <c r="IL248">
        <v>0</v>
      </c>
      <c r="IM248">
        <v>0</v>
      </c>
      <c r="IN248">
        <v>0</v>
      </c>
      <c r="IO248">
        <v>0</v>
      </c>
      <c r="IP248">
        <v>0</v>
      </c>
      <c r="IQ248">
        <v>0</v>
      </c>
      <c r="IR248">
        <v>0</v>
      </c>
      <c r="IS248">
        <v>0</v>
      </c>
      <c r="IT248">
        <v>66</v>
      </c>
      <c r="IU248">
        <v>47</v>
      </c>
      <c r="IV248" t="s">
        <v>2648</v>
      </c>
      <c r="IW248" t="s">
        <v>2648</v>
      </c>
      <c r="IX248" t="s">
        <v>2648</v>
      </c>
      <c r="IY248" t="s">
        <v>2648</v>
      </c>
      <c r="IZ248" t="s">
        <v>2648</v>
      </c>
      <c r="JA248" t="s">
        <v>2648</v>
      </c>
      <c r="JB248" t="s">
        <v>2648</v>
      </c>
      <c r="JC248" t="s">
        <v>2648</v>
      </c>
      <c r="JD248" t="s">
        <v>12093</v>
      </c>
      <c r="JE248" t="s">
        <v>12093</v>
      </c>
      <c r="JF248" t="s">
        <v>12093</v>
      </c>
    </row>
    <row r="249" spans="1:266" x14ac:dyDescent="0.3">
      <c r="A249" t="s">
        <v>912</v>
      </c>
      <c r="B249" t="s">
        <v>1361</v>
      </c>
      <c r="C249" t="s">
        <v>1362</v>
      </c>
      <c r="D249" t="s">
        <v>242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0</v>
      </c>
      <c r="GJ249">
        <v>0</v>
      </c>
      <c r="GK249">
        <v>0</v>
      </c>
      <c r="GL249">
        <v>0</v>
      </c>
      <c r="GM249">
        <v>0</v>
      </c>
      <c r="GN249">
        <v>0</v>
      </c>
      <c r="GO249">
        <v>0</v>
      </c>
      <c r="GP249">
        <v>0</v>
      </c>
      <c r="GQ249">
        <v>0</v>
      </c>
      <c r="GR249">
        <v>0</v>
      </c>
      <c r="GS249">
        <v>0</v>
      </c>
      <c r="GT249">
        <v>0</v>
      </c>
      <c r="GU249">
        <v>0</v>
      </c>
      <c r="GV249">
        <v>0</v>
      </c>
      <c r="GW249">
        <v>0</v>
      </c>
      <c r="GX249">
        <v>0</v>
      </c>
      <c r="GY249">
        <v>0</v>
      </c>
      <c r="GZ249">
        <v>0</v>
      </c>
      <c r="HA249">
        <v>0</v>
      </c>
      <c r="HB249">
        <v>0</v>
      </c>
      <c r="HC249">
        <v>0</v>
      </c>
      <c r="HD249">
        <v>0</v>
      </c>
      <c r="HE249">
        <v>0</v>
      </c>
      <c r="HF249">
        <v>0</v>
      </c>
      <c r="HG249">
        <v>0</v>
      </c>
      <c r="HH249">
        <v>0</v>
      </c>
      <c r="HI249">
        <v>0</v>
      </c>
      <c r="HJ249">
        <v>0</v>
      </c>
      <c r="HK249">
        <v>0</v>
      </c>
      <c r="HL249">
        <v>0</v>
      </c>
      <c r="HM249">
        <v>0</v>
      </c>
      <c r="HN249">
        <v>0</v>
      </c>
      <c r="HO249">
        <v>0</v>
      </c>
      <c r="HP249">
        <v>0</v>
      </c>
      <c r="HQ249">
        <v>0</v>
      </c>
      <c r="HR249">
        <v>0</v>
      </c>
      <c r="HS249">
        <v>0</v>
      </c>
      <c r="HT249">
        <v>0</v>
      </c>
      <c r="HU249">
        <v>0</v>
      </c>
      <c r="HV249">
        <v>0</v>
      </c>
      <c r="HW249">
        <v>0</v>
      </c>
      <c r="HX249">
        <v>0</v>
      </c>
      <c r="HY249">
        <v>0</v>
      </c>
      <c r="HZ249">
        <v>0.3876247090049228</v>
      </c>
      <c r="IA249">
        <v>-1.1526954935727929</v>
      </c>
      <c r="IB249">
        <v>0.5352655127987469</v>
      </c>
      <c r="IC249">
        <v>0.1917736549309646</v>
      </c>
      <c r="ID249">
        <v>-7.3024399579527553E-3</v>
      </c>
      <c r="IE249">
        <v>0.72813894386856037</v>
      </c>
      <c r="IF249">
        <v>-0.36696938374516003</v>
      </c>
      <c r="IG249">
        <v>-0.91294607089242108</v>
      </c>
      <c r="IH249">
        <v>-1.4578076140301379</v>
      </c>
      <c r="II249">
        <v>-1.1295854071548308</v>
      </c>
      <c r="IJ249">
        <v>0.26893771074106571</v>
      </c>
      <c r="IK249">
        <v>0</v>
      </c>
      <c r="IL249">
        <v>0</v>
      </c>
      <c r="IM249">
        <v>0</v>
      </c>
      <c r="IN249">
        <v>0</v>
      </c>
      <c r="IO249">
        <v>0</v>
      </c>
      <c r="IP249">
        <v>0</v>
      </c>
      <c r="IQ249">
        <v>0</v>
      </c>
      <c r="IR249">
        <v>0</v>
      </c>
      <c r="IS249">
        <v>0</v>
      </c>
      <c r="IT249" t="s">
        <v>2648</v>
      </c>
      <c r="IU249" t="s">
        <v>2648</v>
      </c>
      <c r="IV249" t="s">
        <v>2648</v>
      </c>
      <c r="IW249" t="s">
        <v>2648</v>
      </c>
      <c r="IX249" t="s">
        <v>2648</v>
      </c>
      <c r="IY249" t="s">
        <v>2648</v>
      </c>
      <c r="IZ249" t="s">
        <v>2648</v>
      </c>
      <c r="JA249" t="s">
        <v>2648</v>
      </c>
      <c r="JB249" t="s">
        <v>2648</v>
      </c>
      <c r="JC249" t="s">
        <v>2648</v>
      </c>
      <c r="JD249" t="s">
        <v>12093</v>
      </c>
      <c r="JE249" t="s">
        <v>12093</v>
      </c>
      <c r="JF249" t="s">
        <v>12093</v>
      </c>
    </row>
    <row r="250" spans="1:266" x14ac:dyDescent="0.3">
      <c r="A250" t="s">
        <v>912</v>
      </c>
      <c r="B250" t="s">
        <v>1363</v>
      </c>
      <c r="C250" t="s">
        <v>1364</v>
      </c>
      <c r="D250" t="s">
        <v>243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1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0</v>
      </c>
      <c r="GL250">
        <v>0</v>
      </c>
      <c r="GM250">
        <v>0</v>
      </c>
      <c r="GN250">
        <v>0</v>
      </c>
      <c r="GO250">
        <v>0</v>
      </c>
      <c r="GP250">
        <v>0</v>
      </c>
      <c r="GQ250">
        <v>0</v>
      </c>
      <c r="GR250">
        <v>0</v>
      </c>
      <c r="GS250">
        <v>0</v>
      </c>
      <c r="GT250">
        <v>0</v>
      </c>
      <c r="GU250">
        <v>0</v>
      </c>
      <c r="GV250">
        <v>0</v>
      </c>
      <c r="GW250">
        <v>0</v>
      </c>
      <c r="GX250">
        <v>0</v>
      </c>
      <c r="GY250">
        <v>0</v>
      </c>
      <c r="GZ250">
        <v>0</v>
      </c>
      <c r="HA250">
        <v>0</v>
      </c>
      <c r="HB250">
        <v>0</v>
      </c>
      <c r="HC250">
        <v>0</v>
      </c>
      <c r="HD250">
        <v>0</v>
      </c>
      <c r="HE250">
        <v>0</v>
      </c>
      <c r="HF250">
        <v>0</v>
      </c>
      <c r="HG250">
        <v>0</v>
      </c>
      <c r="HH250">
        <v>0</v>
      </c>
      <c r="HI250">
        <v>0</v>
      </c>
      <c r="HJ250">
        <v>0</v>
      </c>
      <c r="HK250">
        <v>0</v>
      </c>
      <c r="HL250">
        <v>0</v>
      </c>
      <c r="HM250">
        <v>0</v>
      </c>
      <c r="HN250">
        <v>0</v>
      </c>
      <c r="HO250">
        <v>0</v>
      </c>
      <c r="HP250">
        <v>0</v>
      </c>
      <c r="HQ250">
        <v>0</v>
      </c>
      <c r="HR250">
        <v>1</v>
      </c>
      <c r="HS250">
        <v>0</v>
      </c>
      <c r="HT250">
        <v>0</v>
      </c>
      <c r="HU250">
        <v>0</v>
      </c>
      <c r="HV250">
        <v>0</v>
      </c>
      <c r="HW250">
        <v>0</v>
      </c>
      <c r="HX250">
        <v>0</v>
      </c>
      <c r="HY250">
        <v>0</v>
      </c>
      <c r="HZ250">
        <v>-0.99489091698354115</v>
      </c>
      <c r="IA250">
        <v>-0.14293556321845555</v>
      </c>
      <c r="IB250">
        <v>0.66770929205362972</v>
      </c>
      <c r="IC250">
        <v>0.13527434031749969</v>
      </c>
      <c r="ID250">
        <v>-7.3024399579527553E-3</v>
      </c>
      <c r="IE250">
        <v>0.14930183267051281</v>
      </c>
      <c r="IF250">
        <v>0.48190046875271775</v>
      </c>
      <c r="IG250">
        <v>4.6376361082113481E-2</v>
      </c>
      <c r="IH250">
        <v>0.33816452609477282</v>
      </c>
      <c r="II250">
        <v>-0.1157144565899411</v>
      </c>
      <c r="IJ250">
        <v>-0.1772772940224541</v>
      </c>
      <c r="IK250" t="s">
        <v>2633</v>
      </c>
      <c r="IL250">
        <v>0</v>
      </c>
      <c r="IM250">
        <v>0</v>
      </c>
      <c r="IN250">
        <v>0</v>
      </c>
      <c r="IO250">
        <v>0</v>
      </c>
      <c r="IP250">
        <v>0</v>
      </c>
      <c r="IQ250">
        <v>0</v>
      </c>
      <c r="IR250">
        <v>0</v>
      </c>
      <c r="IS250">
        <v>0</v>
      </c>
      <c r="IT250">
        <v>67</v>
      </c>
      <c r="IU250">
        <v>48</v>
      </c>
      <c r="IV250" t="s">
        <v>2648</v>
      </c>
      <c r="IW250" t="s">
        <v>2648</v>
      </c>
      <c r="IX250" t="s">
        <v>2648</v>
      </c>
      <c r="IY250" t="s">
        <v>2648</v>
      </c>
      <c r="IZ250" t="s">
        <v>2648</v>
      </c>
      <c r="JA250" t="s">
        <v>2648</v>
      </c>
      <c r="JB250" t="s">
        <v>2648</v>
      </c>
      <c r="JC250" t="s">
        <v>2648</v>
      </c>
      <c r="JD250" t="s">
        <v>12093</v>
      </c>
      <c r="JE250" t="s">
        <v>12093</v>
      </c>
      <c r="JF250" t="s">
        <v>12093</v>
      </c>
    </row>
    <row r="251" spans="1:266" x14ac:dyDescent="0.3">
      <c r="A251" t="s">
        <v>903</v>
      </c>
      <c r="B251" t="s">
        <v>1365</v>
      </c>
      <c r="C251" t="s">
        <v>1366</v>
      </c>
      <c r="D251" t="s">
        <v>244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-1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-1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2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0</v>
      </c>
      <c r="GL251">
        <v>0</v>
      </c>
      <c r="GM251">
        <v>0</v>
      </c>
      <c r="GN25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0</v>
      </c>
      <c r="HH251">
        <v>0</v>
      </c>
      <c r="HI251">
        <v>1</v>
      </c>
      <c r="HJ251">
        <v>0</v>
      </c>
      <c r="HK251">
        <v>0</v>
      </c>
      <c r="HL251">
        <v>0</v>
      </c>
      <c r="HM251">
        <v>0</v>
      </c>
      <c r="HN251">
        <v>0</v>
      </c>
      <c r="HO251">
        <v>0</v>
      </c>
      <c r="HP251">
        <v>0</v>
      </c>
      <c r="HQ251">
        <v>0</v>
      </c>
      <c r="HR251">
        <v>0</v>
      </c>
      <c r="HS251">
        <v>0</v>
      </c>
      <c r="HT251">
        <v>0</v>
      </c>
      <c r="HU251">
        <v>0</v>
      </c>
      <c r="HV251">
        <v>0</v>
      </c>
      <c r="HW251">
        <v>0</v>
      </c>
      <c r="HX251">
        <v>0</v>
      </c>
      <c r="HY251">
        <v>0</v>
      </c>
      <c r="HZ251">
        <v>0.76441064583807827</v>
      </c>
      <c r="IA251">
        <v>-1.0654159828409004E-2</v>
      </c>
      <c r="IB251">
        <v>-0.53856408915715215</v>
      </c>
      <c r="IC251">
        <v>0.4158728550779256</v>
      </c>
      <c r="ID251">
        <v>3.0867003403561223E-2</v>
      </c>
      <c r="IE251">
        <v>0.2659488389112728</v>
      </c>
      <c r="IF251">
        <v>-0.31712372329074578</v>
      </c>
      <c r="IG251">
        <v>0.62766607261769136</v>
      </c>
      <c r="IH251">
        <v>-0.24398693252142614</v>
      </c>
      <c r="II251">
        <v>2.6571244325333176</v>
      </c>
      <c r="IJ251">
        <v>1.2180353861543471</v>
      </c>
      <c r="IK251">
        <v>0</v>
      </c>
      <c r="IL251">
        <v>0</v>
      </c>
      <c r="IM251">
        <v>0</v>
      </c>
      <c r="IN251">
        <v>0</v>
      </c>
      <c r="IO251">
        <v>0</v>
      </c>
      <c r="IP251" t="s">
        <v>2642</v>
      </c>
      <c r="IQ251">
        <v>0</v>
      </c>
      <c r="IR251">
        <v>0</v>
      </c>
      <c r="IS251">
        <v>0</v>
      </c>
      <c r="IT251">
        <v>494</v>
      </c>
      <c r="IU251" t="s">
        <v>2648</v>
      </c>
      <c r="IV251" t="s">
        <v>2648</v>
      </c>
      <c r="IW251" t="s">
        <v>2648</v>
      </c>
      <c r="IX251" t="s">
        <v>2648</v>
      </c>
      <c r="IY251" t="s">
        <v>2648</v>
      </c>
      <c r="IZ251">
        <v>42</v>
      </c>
      <c r="JA251" t="s">
        <v>2648</v>
      </c>
      <c r="JB251" t="s">
        <v>2648</v>
      </c>
      <c r="JC251" t="s">
        <v>2648</v>
      </c>
      <c r="JD251" t="s">
        <v>12093</v>
      </c>
      <c r="JE251" t="s">
        <v>12093</v>
      </c>
      <c r="JF251" t="s">
        <v>12093</v>
      </c>
    </row>
    <row r="252" spans="1:266" x14ac:dyDescent="0.3">
      <c r="A252" t="s">
        <v>947</v>
      </c>
      <c r="B252" t="s">
        <v>1367</v>
      </c>
      <c r="C252" t="s">
        <v>1368</v>
      </c>
      <c r="D252" t="s">
        <v>245</v>
      </c>
      <c r="E252">
        <v>2</v>
      </c>
      <c r="F252">
        <v>0</v>
      </c>
      <c r="G252">
        <v>0</v>
      </c>
      <c r="H252">
        <v>0</v>
      </c>
      <c r="I252">
        <v>0</v>
      </c>
      <c r="J252">
        <v>1</v>
      </c>
      <c r="K252">
        <v>0</v>
      </c>
      <c r="L252">
        <v>1</v>
      </c>
      <c r="M252">
        <v>1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1</v>
      </c>
      <c r="W252">
        <v>1</v>
      </c>
      <c r="X252">
        <v>0</v>
      </c>
      <c r="Y252">
        <v>0</v>
      </c>
      <c r="Z252">
        <v>0</v>
      </c>
      <c r="AA252">
        <v>0</v>
      </c>
      <c r="AB252">
        <v>1</v>
      </c>
      <c r="AC252">
        <v>1</v>
      </c>
      <c r="AD252">
        <v>1</v>
      </c>
      <c r="AE252">
        <v>0</v>
      </c>
      <c r="AF252">
        <v>0</v>
      </c>
      <c r="AG252">
        <v>0</v>
      </c>
      <c r="AH252">
        <v>1</v>
      </c>
      <c r="AI252">
        <v>0</v>
      </c>
      <c r="AJ252">
        <v>0</v>
      </c>
      <c r="AK252">
        <v>0</v>
      </c>
      <c r="AL252">
        <v>0</v>
      </c>
      <c r="AM252">
        <v>1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1</v>
      </c>
      <c r="AT252">
        <v>0</v>
      </c>
      <c r="AU252">
        <v>1</v>
      </c>
      <c r="AV252">
        <v>1</v>
      </c>
      <c r="AW252">
        <v>1</v>
      </c>
      <c r="AX252">
        <v>2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1</v>
      </c>
      <c r="BF252">
        <v>1</v>
      </c>
      <c r="BG252">
        <v>0</v>
      </c>
      <c r="BH252">
        <v>0</v>
      </c>
      <c r="BI252">
        <v>1</v>
      </c>
      <c r="BJ252">
        <v>0</v>
      </c>
      <c r="BK252">
        <v>0</v>
      </c>
      <c r="BL252">
        <v>1</v>
      </c>
      <c r="BM252">
        <v>0</v>
      </c>
      <c r="BN252">
        <v>2</v>
      </c>
      <c r="BO252">
        <v>0</v>
      </c>
      <c r="BP252">
        <v>0</v>
      </c>
      <c r="BQ252">
        <v>1</v>
      </c>
      <c r="BR252">
        <v>1</v>
      </c>
      <c r="BS252">
        <v>0</v>
      </c>
      <c r="BT252">
        <v>0</v>
      </c>
      <c r="BU252">
        <v>0</v>
      </c>
      <c r="BV252">
        <v>0</v>
      </c>
      <c r="BW252">
        <v>1</v>
      </c>
      <c r="BX252">
        <v>0</v>
      </c>
      <c r="BY252">
        <v>1</v>
      </c>
      <c r="BZ252">
        <v>0</v>
      </c>
      <c r="CA252">
        <v>0</v>
      </c>
      <c r="CB252">
        <v>0</v>
      </c>
      <c r="CC252">
        <v>0</v>
      </c>
      <c r="CD252">
        <v>1</v>
      </c>
      <c r="CE252">
        <v>0</v>
      </c>
      <c r="CF252">
        <v>1</v>
      </c>
      <c r="CG252">
        <v>1</v>
      </c>
      <c r="CH252">
        <v>0</v>
      </c>
      <c r="CI252">
        <v>1</v>
      </c>
      <c r="CJ252">
        <v>0</v>
      </c>
      <c r="CK252">
        <v>1</v>
      </c>
      <c r="CL252">
        <v>0</v>
      </c>
      <c r="CM252">
        <v>1</v>
      </c>
      <c r="CN252">
        <v>0</v>
      </c>
      <c r="CO252">
        <v>0</v>
      </c>
      <c r="CP252">
        <v>0</v>
      </c>
      <c r="CQ252">
        <v>0</v>
      </c>
      <c r="CR252">
        <v>1</v>
      </c>
      <c r="CS252">
        <v>0</v>
      </c>
      <c r="CT252">
        <v>0</v>
      </c>
      <c r="CU252">
        <v>1</v>
      </c>
      <c r="CV252">
        <v>0</v>
      </c>
      <c r="CW252">
        <v>1</v>
      </c>
      <c r="CX252">
        <v>1</v>
      </c>
      <c r="CY252">
        <v>0</v>
      </c>
      <c r="CZ252">
        <v>1</v>
      </c>
      <c r="DA252">
        <v>2</v>
      </c>
      <c r="DB252">
        <v>1</v>
      </c>
      <c r="DC252">
        <v>1</v>
      </c>
      <c r="DD252">
        <v>2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0</v>
      </c>
      <c r="GJ252">
        <v>0</v>
      </c>
      <c r="GK252">
        <v>0</v>
      </c>
      <c r="GL252">
        <v>0</v>
      </c>
      <c r="GM252">
        <v>0</v>
      </c>
      <c r="GN252">
        <v>0</v>
      </c>
      <c r="GO252">
        <v>0</v>
      </c>
      <c r="GP252">
        <v>0</v>
      </c>
      <c r="GQ252">
        <v>0</v>
      </c>
      <c r="GR252">
        <v>0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0</v>
      </c>
      <c r="HI252">
        <v>0</v>
      </c>
      <c r="HJ252">
        <v>0</v>
      </c>
      <c r="HK252">
        <v>0</v>
      </c>
      <c r="HL252">
        <v>0</v>
      </c>
      <c r="HM252">
        <v>0</v>
      </c>
      <c r="HN252">
        <v>0</v>
      </c>
      <c r="HO252">
        <v>0</v>
      </c>
      <c r="HP252">
        <v>0</v>
      </c>
      <c r="HQ252">
        <v>0</v>
      </c>
      <c r="HR252">
        <v>0</v>
      </c>
      <c r="HS252">
        <v>0</v>
      </c>
      <c r="HT252">
        <v>0</v>
      </c>
      <c r="HU252">
        <v>0</v>
      </c>
      <c r="HV252">
        <v>0</v>
      </c>
      <c r="HW252">
        <v>0</v>
      </c>
      <c r="HX252">
        <v>0</v>
      </c>
      <c r="HY252">
        <v>0</v>
      </c>
      <c r="HZ252">
        <v>0.39866798843861201</v>
      </c>
      <c r="IA252">
        <v>-0.877150295795462</v>
      </c>
      <c r="IB252">
        <v>0.68757325153910742</v>
      </c>
      <c r="IC252">
        <v>-0.65224360184332364</v>
      </c>
      <c r="ID252">
        <v>0.48030097079083639</v>
      </c>
      <c r="IE252">
        <v>1.4980920613692501</v>
      </c>
      <c r="IF252">
        <v>5.9428582317990308E-2</v>
      </c>
      <c r="IG252">
        <v>2.6442771595565261E-2</v>
      </c>
      <c r="IH252">
        <v>0.23225523811450552</v>
      </c>
      <c r="II252">
        <v>1.7718999679281102</v>
      </c>
      <c r="IJ252">
        <v>0.21141350517305968</v>
      </c>
      <c r="IK252" t="s">
        <v>2642</v>
      </c>
      <c r="IL252" t="s">
        <v>2642</v>
      </c>
      <c r="IM252">
        <v>0</v>
      </c>
      <c r="IN252">
        <v>0</v>
      </c>
      <c r="IO252" t="s">
        <v>2642</v>
      </c>
      <c r="IP252" t="s">
        <v>2642</v>
      </c>
      <c r="IQ252">
        <v>0</v>
      </c>
      <c r="IR252" t="s">
        <v>2642</v>
      </c>
      <c r="IS252">
        <v>0</v>
      </c>
      <c r="IT252">
        <v>299</v>
      </c>
      <c r="IU252">
        <v>266</v>
      </c>
      <c r="IV252">
        <v>122</v>
      </c>
      <c r="IW252" t="s">
        <v>2648</v>
      </c>
      <c r="IX252" t="s">
        <v>2648</v>
      </c>
      <c r="IY252">
        <v>69</v>
      </c>
      <c r="IZ252">
        <v>60</v>
      </c>
      <c r="JA252" t="s">
        <v>2648</v>
      </c>
      <c r="JB252">
        <v>44</v>
      </c>
      <c r="JC252" t="s">
        <v>2648</v>
      </c>
      <c r="JD252" t="s">
        <v>2642</v>
      </c>
      <c r="JE252" t="s">
        <v>12093</v>
      </c>
      <c r="JF252" t="s">
        <v>12093</v>
      </c>
    </row>
    <row r="253" spans="1:266" x14ac:dyDescent="0.3">
      <c r="A253" t="s">
        <v>858</v>
      </c>
      <c r="B253" t="s">
        <v>1369</v>
      </c>
      <c r="C253" t="s">
        <v>1370</v>
      </c>
      <c r="D253" t="s">
        <v>246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  <c r="GL253">
        <v>0</v>
      </c>
      <c r="GM253">
        <v>0</v>
      </c>
      <c r="GN253">
        <v>0</v>
      </c>
      <c r="GO253">
        <v>0</v>
      </c>
      <c r="GP253">
        <v>0</v>
      </c>
      <c r="GQ253">
        <v>0</v>
      </c>
      <c r="GR253">
        <v>0</v>
      </c>
      <c r="GS253">
        <v>0</v>
      </c>
      <c r="GT253">
        <v>1</v>
      </c>
      <c r="GU253">
        <v>0</v>
      </c>
      <c r="GV253">
        <v>0</v>
      </c>
      <c r="GW253">
        <v>0</v>
      </c>
      <c r="GX253">
        <v>0</v>
      </c>
      <c r="GY253">
        <v>0</v>
      </c>
      <c r="GZ253">
        <v>0</v>
      </c>
      <c r="HA253">
        <v>0</v>
      </c>
      <c r="HB253">
        <v>0</v>
      </c>
      <c r="HC253">
        <v>0</v>
      </c>
      <c r="HD253">
        <v>0</v>
      </c>
      <c r="HE253">
        <v>0</v>
      </c>
      <c r="HF253">
        <v>0</v>
      </c>
      <c r="HG253">
        <v>0</v>
      </c>
      <c r="HH253">
        <v>0</v>
      </c>
      <c r="HI253">
        <v>0</v>
      </c>
      <c r="HJ253">
        <v>0</v>
      </c>
      <c r="HK253">
        <v>0</v>
      </c>
      <c r="HL253">
        <v>0</v>
      </c>
      <c r="HM253">
        <v>0</v>
      </c>
      <c r="HN253">
        <v>0</v>
      </c>
      <c r="HO253">
        <v>0</v>
      </c>
      <c r="HP253">
        <v>0</v>
      </c>
      <c r="HQ253">
        <v>0</v>
      </c>
      <c r="HR253">
        <v>0</v>
      </c>
      <c r="HS253">
        <v>0</v>
      </c>
      <c r="HT253">
        <v>0</v>
      </c>
      <c r="HU253">
        <v>0</v>
      </c>
      <c r="HV253">
        <v>0</v>
      </c>
      <c r="HW253">
        <v>0</v>
      </c>
      <c r="HX253">
        <v>0</v>
      </c>
      <c r="HY253">
        <v>0</v>
      </c>
      <c r="HZ253">
        <v>-1.7676451248503564</v>
      </c>
      <c r="IA253">
        <v>0.92790496296271507</v>
      </c>
      <c r="IB253">
        <v>2.4047940627573721</v>
      </c>
      <c r="IC253">
        <v>0.71737019984538053</v>
      </c>
      <c r="ID253">
        <v>6.4516637253302936E-2</v>
      </c>
      <c r="IE253">
        <v>-2.4172880552736933E-2</v>
      </c>
      <c r="IF253">
        <v>1.5446725281668607</v>
      </c>
      <c r="IG253">
        <v>-0.50802555779027214</v>
      </c>
      <c r="IH253">
        <v>0.34493270873612453</v>
      </c>
      <c r="II253">
        <v>-1.0704237124159168</v>
      </c>
      <c r="IJ253">
        <v>-4.9975180889950913E-2</v>
      </c>
      <c r="IK253">
        <v>0</v>
      </c>
      <c r="IL253">
        <v>0</v>
      </c>
      <c r="IM253">
        <v>0</v>
      </c>
      <c r="IN253">
        <v>0</v>
      </c>
      <c r="IO253">
        <v>0</v>
      </c>
      <c r="IP253">
        <v>0</v>
      </c>
      <c r="IQ253" t="s">
        <v>2625</v>
      </c>
      <c r="IR253">
        <v>0</v>
      </c>
      <c r="IS253">
        <v>0</v>
      </c>
      <c r="IT253">
        <v>508</v>
      </c>
      <c r="IU253" t="s">
        <v>2648</v>
      </c>
      <c r="IV253" t="s">
        <v>2648</v>
      </c>
      <c r="IW253" t="s">
        <v>2648</v>
      </c>
      <c r="IX253" t="s">
        <v>2648</v>
      </c>
      <c r="IY253" t="s">
        <v>2648</v>
      </c>
      <c r="IZ253" t="s">
        <v>2648</v>
      </c>
      <c r="JA253">
        <v>68</v>
      </c>
      <c r="JB253" t="s">
        <v>2648</v>
      </c>
      <c r="JC253" t="s">
        <v>2648</v>
      </c>
      <c r="JD253" t="s">
        <v>12093</v>
      </c>
      <c r="JE253" t="s">
        <v>12093</v>
      </c>
      <c r="JF253" t="s">
        <v>12093</v>
      </c>
    </row>
    <row r="254" spans="1:266" x14ac:dyDescent="0.3">
      <c r="A254" t="s">
        <v>864</v>
      </c>
      <c r="B254" t="s">
        <v>1371</v>
      </c>
      <c r="C254" t="s">
        <v>1372</v>
      </c>
      <c r="D254" t="s">
        <v>247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0</v>
      </c>
      <c r="GJ254">
        <v>0</v>
      </c>
      <c r="GK254">
        <v>0</v>
      </c>
      <c r="GL254">
        <v>0</v>
      </c>
      <c r="GM254">
        <v>0</v>
      </c>
      <c r="GN254">
        <v>0</v>
      </c>
      <c r="GO254">
        <v>0</v>
      </c>
      <c r="GP254">
        <v>0</v>
      </c>
      <c r="GQ254">
        <v>0</v>
      </c>
      <c r="GR254">
        <v>0</v>
      </c>
      <c r="GS254">
        <v>0</v>
      </c>
      <c r="GT254">
        <v>0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0</v>
      </c>
      <c r="HL254">
        <v>0</v>
      </c>
      <c r="HM254">
        <v>0</v>
      </c>
      <c r="HN254">
        <v>0</v>
      </c>
      <c r="HO254">
        <v>0</v>
      </c>
      <c r="HP254">
        <v>0</v>
      </c>
      <c r="HQ254">
        <v>0</v>
      </c>
      <c r="HR254">
        <v>0</v>
      </c>
      <c r="HS254">
        <v>0</v>
      </c>
      <c r="HT254">
        <v>0</v>
      </c>
      <c r="HU254">
        <v>0</v>
      </c>
      <c r="HV254">
        <v>0</v>
      </c>
      <c r="HW254">
        <v>0</v>
      </c>
      <c r="HX254">
        <v>0</v>
      </c>
      <c r="HY254">
        <v>0</v>
      </c>
      <c r="HZ254">
        <v>-7.9163010991220764E-2</v>
      </c>
      <c r="IA254">
        <v>1.5979133599173991</v>
      </c>
      <c r="IB254">
        <v>0.65328988381209119</v>
      </c>
      <c r="IC254">
        <v>0.64951802585701834</v>
      </c>
      <c r="ID254">
        <v>-7.3024399579527553E-3</v>
      </c>
      <c r="IE254">
        <v>-1.972276123824833</v>
      </c>
      <c r="IF254">
        <v>0.39784268800950617</v>
      </c>
      <c r="IG254">
        <v>-0.63235992965256993</v>
      </c>
      <c r="IH254">
        <v>-1.5506871688632848</v>
      </c>
      <c r="II254">
        <v>-0.34714550625544593</v>
      </c>
      <c r="IJ254">
        <v>6.3701051233052475E-2</v>
      </c>
      <c r="IK254">
        <v>0</v>
      </c>
      <c r="IL254">
        <v>0</v>
      </c>
      <c r="IM254">
        <v>0</v>
      </c>
      <c r="IN254">
        <v>0</v>
      </c>
      <c r="IO254">
        <v>0</v>
      </c>
      <c r="IP254">
        <v>0</v>
      </c>
      <c r="IQ254">
        <v>0</v>
      </c>
      <c r="IR254">
        <v>0</v>
      </c>
      <c r="IS254">
        <v>0</v>
      </c>
      <c r="IT254" t="s">
        <v>2648</v>
      </c>
      <c r="IU254" t="s">
        <v>2648</v>
      </c>
      <c r="IV254" t="s">
        <v>2648</v>
      </c>
      <c r="IW254" t="s">
        <v>2648</v>
      </c>
      <c r="IX254" t="s">
        <v>2648</v>
      </c>
      <c r="IY254" t="s">
        <v>2648</v>
      </c>
      <c r="IZ254" t="s">
        <v>2648</v>
      </c>
      <c r="JA254" t="s">
        <v>2648</v>
      </c>
      <c r="JB254" t="s">
        <v>2648</v>
      </c>
      <c r="JC254" t="s">
        <v>2648</v>
      </c>
      <c r="JD254" t="s">
        <v>12093</v>
      </c>
      <c r="JE254" t="s">
        <v>12093</v>
      </c>
      <c r="JF254" t="s">
        <v>12093</v>
      </c>
    </row>
    <row r="255" spans="1:266" x14ac:dyDescent="0.3">
      <c r="A255" t="s">
        <v>1012</v>
      </c>
      <c r="B255" t="s">
        <v>1373</v>
      </c>
      <c r="C255" t="s">
        <v>1374</v>
      </c>
      <c r="D255" t="s">
        <v>248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</v>
      </c>
      <c r="GA255">
        <v>0</v>
      </c>
      <c r="GB255">
        <v>0</v>
      </c>
      <c r="GC255">
        <v>0</v>
      </c>
      <c r="GD255">
        <v>0</v>
      </c>
      <c r="GE255">
        <v>0</v>
      </c>
      <c r="GF255">
        <v>0</v>
      </c>
      <c r="GG255">
        <v>0</v>
      </c>
      <c r="GH255">
        <v>0</v>
      </c>
      <c r="GI255">
        <v>0</v>
      </c>
      <c r="GJ255">
        <v>0</v>
      </c>
      <c r="GK255">
        <v>0</v>
      </c>
      <c r="GL255">
        <v>0</v>
      </c>
      <c r="GM255">
        <v>0</v>
      </c>
      <c r="GN255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>
        <v>0</v>
      </c>
      <c r="GU255">
        <v>0</v>
      </c>
      <c r="GV255">
        <v>0</v>
      </c>
      <c r="GW255">
        <v>0</v>
      </c>
      <c r="GX255">
        <v>0</v>
      </c>
      <c r="GY255">
        <v>0</v>
      </c>
      <c r="GZ255">
        <v>0</v>
      </c>
      <c r="HA255">
        <v>0</v>
      </c>
      <c r="HB255">
        <v>0</v>
      </c>
      <c r="HC255">
        <v>0</v>
      </c>
      <c r="HD255">
        <v>0</v>
      </c>
      <c r="HE255">
        <v>0</v>
      </c>
      <c r="HF255">
        <v>0</v>
      </c>
      <c r="HG255">
        <v>0</v>
      </c>
      <c r="HH255">
        <v>0</v>
      </c>
      <c r="HI255">
        <v>0</v>
      </c>
      <c r="HJ255">
        <v>0</v>
      </c>
      <c r="HK255">
        <v>0</v>
      </c>
      <c r="HL255">
        <v>0</v>
      </c>
      <c r="HM255">
        <v>0</v>
      </c>
      <c r="HN255">
        <v>0</v>
      </c>
      <c r="HO255">
        <v>0</v>
      </c>
      <c r="HP255">
        <v>0</v>
      </c>
      <c r="HQ255">
        <v>0</v>
      </c>
      <c r="HR255">
        <v>0</v>
      </c>
      <c r="HS255">
        <v>0</v>
      </c>
      <c r="HT255">
        <v>0</v>
      </c>
      <c r="HU255">
        <v>0</v>
      </c>
      <c r="HV255">
        <v>0</v>
      </c>
      <c r="HW255">
        <v>0</v>
      </c>
      <c r="HX255">
        <v>0</v>
      </c>
      <c r="HY255">
        <v>0</v>
      </c>
      <c r="HZ255">
        <v>1.3282025097591221</v>
      </c>
      <c r="IA255">
        <v>-0.27840156309249692</v>
      </c>
      <c r="IB255">
        <v>2.3737255137683237</v>
      </c>
      <c r="IC255">
        <v>-0.41332874091942023</v>
      </c>
      <c r="ID255">
        <v>-7.3024399579527553E-3</v>
      </c>
      <c r="IE255">
        <v>0.37685316544395608</v>
      </c>
      <c r="IF255">
        <v>-0.87923494322256368</v>
      </c>
      <c r="IG255">
        <v>-1.0574501847149949</v>
      </c>
      <c r="IH255">
        <v>0.48990566043234857</v>
      </c>
      <c r="II255">
        <v>-1.2008858273281731</v>
      </c>
      <c r="IJ255">
        <v>-0.11801094842481837</v>
      </c>
      <c r="IK255">
        <v>0</v>
      </c>
      <c r="IL255">
        <v>0</v>
      </c>
      <c r="IM255">
        <v>0</v>
      </c>
      <c r="IN255">
        <v>0</v>
      </c>
      <c r="IO255">
        <v>0</v>
      </c>
      <c r="IP255">
        <v>0</v>
      </c>
      <c r="IQ255">
        <v>0</v>
      </c>
      <c r="IR255">
        <v>0</v>
      </c>
      <c r="IS255">
        <v>0</v>
      </c>
      <c r="IT255" t="s">
        <v>2648</v>
      </c>
      <c r="IU255" t="s">
        <v>2648</v>
      </c>
      <c r="IV255" t="s">
        <v>2648</v>
      </c>
      <c r="IW255" t="s">
        <v>2648</v>
      </c>
      <c r="IX255" t="s">
        <v>2648</v>
      </c>
      <c r="IY255" t="s">
        <v>2648</v>
      </c>
      <c r="IZ255" t="s">
        <v>2648</v>
      </c>
      <c r="JA255" t="s">
        <v>2648</v>
      </c>
      <c r="JB255" t="s">
        <v>2648</v>
      </c>
      <c r="JC255" t="s">
        <v>2648</v>
      </c>
      <c r="JD255" t="s">
        <v>12093</v>
      </c>
      <c r="JE255" t="s">
        <v>12093</v>
      </c>
      <c r="JF255" t="s">
        <v>12093</v>
      </c>
    </row>
    <row r="256" spans="1:266" x14ac:dyDescent="0.3">
      <c r="A256" t="s">
        <v>858</v>
      </c>
      <c r="B256" t="s">
        <v>1375</v>
      </c>
      <c r="C256" t="s">
        <v>1376</v>
      </c>
      <c r="D256" t="s">
        <v>249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0</v>
      </c>
      <c r="GA256">
        <v>0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0</v>
      </c>
      <c r="GJ256">
        <v>0</v>
      </c>
      <c r="GK256">
        <v>0</v>
      </c>
      <c r="GL256">
        <v>0</v>
      </c>
      <c r="GM256">
        <v>0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>
        <v>0</v>
      </c>
      <c r="GU256">
        <v>0</v>
      </c>
      <c r="GV256">
        <v>0</v>
      </c>
      <c r="GW256">
        <v>0</v>
      </c>
      <c r="GX256">
        <v>0</v>
      </c>
      <c r="GY256">
        <v>0</v>
      </c>
      <c r="GZ256">
        <v>0</v>
      </c>
      <c r="HA256">
        <v>0</v>
      </c>
      <c r="HB256">
        <v>0</v>
      </c>
      <c r="HC256">
        <v>0</v>
      </c>
      <c r="HD256">
        <v>0</v>
      </c>
      <c r="HE256">
        <v>0</v>
      </c>
      <c r="HF256">
        <v>0</v>
      </c>
      <c r="HG256">
        <v>0</v>
      </c>
      <c r="HH256">
        <v>0</v>
      </c>
      <c r="HI256">
        <v>0</v>
      </c>
      <c r="HJ256">
        <v>0</v>
      </c>
      <c r="HK256">
        <v>0</v>
      </c>
      <c r="HL256">
        <v>0</v>
      </c>
      <c r="HM256">
        <v>0</v>
      </c>
      <c r="HN256">
        <v>0</v>
      </c>
      <c r="HO256">
        <v>0</v>
      </c>
      <c r="HP256">
        <v>0</v>
      </c>
      <c r="HQ256">
        <v>0</v>
      </c>
      <c r="HR256">
        <v>0</v>
      </c>
      <c r="HS256">
        <v>0</v>
      </c>
      <c r="HT256">
        <v>0</v>
      </c>
      <c r="HU256">
        <v>0</v>
      </c>
      <c r="HV256">
        <v>0</v>
      </c>
      <c r="HW256">
        <v>0</v>
      </c>
      <c r="HX256">
        <v>0</v>
      </c>
      <c r="HY256">
        <v>0</v>
      </c>
      <c r="HZ256">
        <v>-0.90082453273521412</v>
      </c>
      <c r="IA256">
        <v>1.5537913645773134</v>
      </c>
      <c r="IB256">
        <v>2.6809317027687065</v>
      </c>
      <c r="IC256">
        <v>0.47532171458889599</v>
      </c>
      <c r="ID256">
        <v>-7.3024399579527553E-3</v>
      </c>
      <c r="IE256">
        <v>0.30714901698639335</v>
      </c>
      <c r="IF256">
        <v>-7.322487455137372E-2</v>
      </c>
      <c r="IG256">
        <v>-0.79894963717775958</v>
      </c>
      <c r="IH256">
        <v>-0.26265477600931403</v>
      </c>
      <c r="II256">
        <v>-0.93779633999749523</v>
      </c>
      <c r="IJ256">
        <v>-0.13289702203349479</v>
      </c>
      <c r="IK256">
        <v>0</v>
      </c>
      <c r="IL256">
        <v>0</v>
      </c>
      <c r="IM256">
        <v>0</v>
      </c>
      <c r="IN256">
        <v>0</v>
      </c>
      <c r="IO256">
        <v>0</v>
      </c>
      <c r="IP256">
        <v>0</v>
      </c>
      <c r="IQ256">
        <v>0</v>
      </c>
      <c r="IR256">
        <v>0</v>
      </c>
      <c r="IS256">
        <v>0</v>
      </c>
      <c r="IT256" t="s">
        <v>2648</v>
      </c>
      <c r="IU256" t="s">
        <v>2648</v>
      </c>
      <c r="IV256" t="s">
        <v>2648</v>
      </c>
      <c r="IW256" t="s">
        <v>2648</v>
      </c>
      <c r="IX256" t="s">
        <v>2648</v>
      </c>
      <c r="IY256" t="s">
        <v>2648</v>
      </c>
      <c r="IZ256" t="s">
        <v>2648</v>
      </c>
      <c r="JA256" t="s">
        <v>2648</v>
      </c>
      <c r="JB256" t="s">
        <v>2648</v>
      </c>
      <c r="JC256" t="s">
        <v>2648</v>
      </c>
      <c r="JD256" t="s">
        <v>12093</v>
      </c>
      <c r="JE256" t="s">
        <v>12093</v>
      </c>
      <c r="JF256" t="s">
        <v>12093</v>
      </c>
    </row>
    <row r="257" spans="1:266" x14ac:dyDescent="0.3">
      <c r="A257" t="s">
        <v>912</v>
      </c>
      <c r="B257" t="s">
        <v>1377</v>
      </c>
      <c r="C257" t="s">
        <v>1378</v>
      </c>
      <c r="D257" t="s">
        <v>250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1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0</v>
      </c>
      <c r="GA257">
        <v>0</v>
      </c>
      <c r="GB257">
        <v>0</v>
      </c>
      <c r="GC257">
        <v>0</v>
      </c>
      <c r="GD257">
        <v>0</v>
      </c>
      <c r="GE257">
        <v>0</v>
      </c>
      <c r="GF257">
        <v>0</v>
      </c>
      <c r="GG257">
        <v>0</v>
      </c>
      <c r="GH257">
        <v>0</v>
      </c>
      <c r="GI257">
        <v>0</v>
      </c>
      <c r="GJ257">
        <v>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0</v>
      </c>
      <c r="GV257">
        <v>0</v>
      </c>
      <c r="GW257">
        <v>0</v>
      </c>
      <c r="GX257">
        <v>0</v>
      </c>
      <c r="GY257">
        <v>0</v>
      </c>
      <c r="GZ257">
        <v>0</v>
      </c>
      <c r="HA257">
        <v>0</v>
      </c>
      <c r="HB257">
        <v>0</v>
      </c>
      <c r="HC257">
        <v>0</v>
      </c>
      <c r="HD257">
        <v>0</v>
      </c>
      <c r="HE257">
        <v>0</v>
      </c>
      <c r="HF257">
        <v>0</v>
      </c>
      <c r="HG257">
        <v>0</v>
      </c>
      <c r="HH257">
        <v>0</v>
      </c>
      <c r="HI257">
        <v>0</v>
      </c>
      <c r="HJ257">
        <v>0</v>
      </c>
      <c r="HK257">
        <v>0</v>
      </c>
      <c r="HL257">
        <v>0</v>
      </c>
      <c r="HM257">
        <v>0</v>
      </c>
      <c r="HN257">
        <v>0</v>
      </c>
      <c r="HO257">
        <v>0</v>
      </c>
      <c r="HP257">
        <v>0</v>
      </c>
      <c r="HQ257">
        <v>0</v>
      </c>
      <c r="HR257">
        <v>1</v>
      </c>
      <c r="HS257">
        <v>0</v>
      </c>
      <c r="HT257">
        <v>0</v>
      </c>
      <c r="HU257">
        <v>0</v>
      </c>
      <c r="HV257">
        <v>0</v>
      </c>
      <c r="HW257">
        <v>0</v>
      </c>
      <c r="HX257">
        <v>0</v>
      </c>
      <c r="HY257">
        <v>0</v>
      </c>
      <c r="HZ257">
        <v>-1.2858241673168396</v>
      </c>
      <c r="IA257">
        <v>1.0687205386528131</v>
      </c>
      <c r="IB257">
        <v>-0.48154200117658802</v>
      </c>
      <c r="IC257">
        <v>0.71929740561136046</v>
      </c>
      <c r="ID257">
        <v>-7.3024399579527553E-3</v>
      </c>
      <c r="IE257">
        <v>-7.8462019884559362E-4</v>
      </c>
      <c r="IF257">
        <v>0.9351707549562629</v>
      </c>
      <c r="IG257">
        <v>9.1370389639540153E-2</v>
      </c>
      <c r="IH257">
        <v>-0.12127128876640496</v>
      </c>
      <c r="II257">
        <v>0.38778059148209276</v>
      </c>
      <c r="IJ257">
        <v>-0.18435031916922956</v>
      </c>
      <c r="IK257" t="s">
        <v>2633</v>
      </c>
      <c r="IL257">
        <v>0</v>
      </c>
      <c r="IM257">
        <v>0</v>
      </c>
      <c r="IN257">
        <v>0</v>
      </c>
      <c r="IO257">
        <v>0</v>
      </c>
      <c r="IP257">
        <v>0</v>
      </c>
      <c r="IQ257">
        <v>0</v>
      </c>
      <c r="IR257">
        <v>0</v>
      </c>
      <c r="IS257">
        <v>0</v>
      </c>
      <c r="IT257">
        <v>68</v>
      </c>
      <c r="IU257">
        <v>49</v>
      </c>
      <c r="IV257" t="s">
        <v>2648</v>
      </c>
      <c r="IW257" t="s">
        <v>2648</v>
      </c>
      <c r="IX257" t="s">
        <v>2648</v>
      </c>
      <c r="IY257" t="s">
        <v>2648</v>
      </c>
      <c r="IZ257" t="s">
        <v>2648</v>
      </c>
      <c r="JA257" t="s">
        <v>2648</v>
      </c>
      <c r="JB257" t="s">
        <v>2648</v>
      </c>
      <c r="JC257" t="s">
        <v>2648</v>
      </c>
      <c r="JD257" t="s">
        <v>12093</v>
      </c>
      <c r="JE257" t="s">
        <v>12093</v>
      </c>
      <c r="JF257" t="s">
        <v>12093</v>
      </c>
    </row>
    <row r="258" spans="1:266" x14ac:dyDescent="0.3">
      <c r="A258" t="s">
        <v>864</v>
      </c>
      <c r="B258" t="s">
        <v>1379</v>
      </c>
      <c r="C258" t="s">
        <v>1380</v>
      </c>
      <c r="D258" t="s">
        <v>251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1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  <c r="HF258">
        <v>0</v>
      </c>
      <c r="HG258">
        <v>0</v>
      </c>
      <c r="HH258">
        <v>0</v>
      </c>
      <c r="HI258">
        <v>0</v>
      </c>
      <c r="HJ258">
        <v>0</v>
      </c>
      <c r="HK258">
        <v>0</v>
      </c>
      <c r="HL258">
        <v>0</v>
      </c>
      <c r="HM258">
        <v>0</v>
      </c>
      <c r="HN258">
        <v>0</v>
      </c>
      <c r="HO258">
        <v>0</v>
      </c>
      <c r="HP258">
        <v>0</v>
      </c>
      <c r="HQ258">
        <v>0</v>
      </c>
      <c r="HR258">
        <v>0</v>
      </c>
      <c r="HS258">
        <v>0</v>
      </c>
      <c r="HT258">
        <v>0</v>
      </c>
      <c r="HU258">
        <v>0</v>
      </c>
      <c r="HV258">
        <v>0</v>
      </c>
      <c r="HW258">
        <v>0</v>
      </c>
      <c r="HX258">
        <v>0</v>
      </c>
      <c r="HY258">
        <v>0</v>
      </c>
      <c r="HZ258">
        <v>2.8367509430410057E-2</v>
      </c>
      <c r="IA258">
        <v>1.3315158043457207</v>
      </c>
      <c r="IB258">
        <v>1.7409534803121709</v>
      </c>
      <c r="IC258">
        <v>0.88015833178025127</v>
      </c>
      <c r="ID258">
        <v>1.3136293599980576E-2</v>
      </c>
      <c r="IE258">
        <v>-2.293476268520434</v>
      </c>
      <c r="IF258">
        <v>0.33780568344348494</v>
      </c>
      <c r="IG258">
        <v>-1.0342586441903721</v>
      </c>
      <c r="IH258">
        <v>-1.7435564623324165</v>
      </c>
      <c r="II258">
        <v>-0.44663421705562351</v>
      </c>
      <c r="IJ258">
        <v>0.37788260308984084</v>
      </c>
      <c r="IK258">
        <v>0</v>
      </c>
      <c r="IL258">
        <v>0</v>
      </c>
      <c r="IM258">
        <v>0</v>
      </c>
      <c r="IN258">
        <v>0</v>
      </c>
      <c r="IO258">
        <v>0</v>
      </c>
      <c r="IP258">
        <v>0</v>
      </c>
      <c r="IQ258">
        <v>0</v>
      </c>
      <c r="IR258">
        <v>0</v>
      </c>
      <c r="IS258">
        <v>0</v>
      </c>
      <c r="IT258" t="s">
        <v>2648</v>
      </c>
      <c r="IU258" t="s">
        <v>2648</v>
      </c>
      <c r="IV258" t="s">
        <v>2648</v>
      </c>
      <c r="IW258" t="s">
        <v>2648</v>
      </c>
      <c r="IX258" t="s">
        <v>2648</v>
      </c>
      <c r="IY258" t="s">
        <v>2648</v>
      </c>
      <c r="IZ258" t="s">
        <v>2648</v>
      </c>
      <c r="JA258" t="s">
        <v>2648</v>
      </c>
      <c r="JB258" t="s">
        <v>2648</v>
      </c>
      <c r="JC258" t="s">
        <v>2648</v>
      </c>
      <c r="JD258" t="s">
        <v>12093</v>
      </c>
      <c r="JE258" t="s">
        <v>12093</v>
      </c>
      <c r="JF258" t="s">
        <v>12093</v>
      </c>
    </row>
    <row r="259" spans="1:266" x14ac:dyDescent="0.3">
      <c r="A259" t="s">
        <v>912</v>
      </c>
      <c r="B259" t="s">
        <v>1381</v>
      </c>
      <c r="C259" t="s">
        <v>1382</v>
      </c>
      <c r="D259" t="s">
        <v>252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1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1</v>
      </c>
      <c r="AQ259">
        <v>0</v>
      </c>
      <c r="AR259">
        <v>1</v>
      </c>
      <c r="AS259">
        <v>0</v>
      </c>
      <c r="AT259">
        <v>0</v>
      </c>
      <c r="AU259">
        <v>1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2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1</v>
      </c>
      <c r="BQ259">
        <v>0</v>
      </c>
      <c r="BR259">
        <v>1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1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1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0</v>
      </c>
      <c r="GJ259">
        <v>0</v>
      </c>
      <c r="GK259">
        <v>0</v>
      </c>
      <c r="GL259">
        <v>0</v>
      </c>
      <c r="GM259">
        <v>0</v>
      </c>
      <c r="GN259">
        <v>0</v>
      </c>
      <c r="GO259">
        <v>0</v>
      </c>
      <c r="GP259">
        <v>0</v>
      </c>
      <c r="GQ259">
        <v>0</v>
      </c>
      <c r="GR259">
        <v>0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0</v>
      </c>
      <c r="GZ259">
        <v>0</v>
      </c>
      <c r="HA259">
        <v>0</v>
      </c>
      <c r="HB259">
        <v>0</v>
      </c>
      <c r="HC259">
        <v>0</v>
      </c>
      <c r="HD259">
        <v>0</v>
      </c>
      <c r="HE259">
        <v>0</v>
      </c>
      <c r="HF259">
        <v>0</v>
      </c>
      <c r="HG259">
        <v>0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0</v>
      </c>
      <c r="HN259">
        <v>0</v>
      </c>
      <c r="HO259">
        <v>0</v>
      </c>
      <c r="HP259">
        <v>0</v>
      </c>
      <c r="HQ259">
        <v>0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0</v>
      </c>
      <c r="HX259">
        <v>0</v>
      </c>
      <c r="HY259">
        <v>0</v>
      </c>
      <c r="HZ259">
        <v>-1.0495429047777887</v>
      </c>
      <c r="IA259">
        <v>0.21458342196337685</v>
      </c>
      <c r="IB259">
        <v>2.7920293376676404E-2</v>
      </c>
      <c r="IC259">
        <v>1.1332847383091287</v>
      </c>
      <c r="ID259">
        <v>-7.3024399579527553E-3</v>
      </c>
      <c r="IE259">
        <v>-0.88808315671816052</v>
      </c>
      <c r="IF259">
        <v>-4.2328759065290995E-2</v>
      </c>
      <c r="IG259">
        <v>-0.49684047222633859</v>
      </c>
      <c r="IH259">
        <v>-1.1747496046734531</v>
      </c>
      <c r="II259">
        <v>3.8768207003265026E-2</v>
      </c>
      <c r="IJ259">
        <v>-0.27760384565480317</v>
      </c>
      <c r="IK259">
        <v>0</v>
      </c>
      <c r="IL259">
        <v>0</v>
      </c>
      <c r="IM259">
        <v>0</v>
      </c>
      <c r="IN259">
        <v>0</v>
      </c>
      <c r="IO259">
        <v>0</v>
      </c>
      <c r="IP259">
        <v>0</v>
      </c>
      <c r="IQ259">
        <v>0</v>
      </c>
      <c r="IR259">
        <v>0</v>
      </c>
      <c r="IS259">
        <v>0</v>
      </c>
      <c r="IT259" t="s">
        <v>2648</v>
      </c>
      <c r="IU259" t="s">
        <v>2648</v>
      </c>
      <c r="IV259" t="s">
        <v>2648</v>
      </c>
      <c r="IW259" t="s">
        <v>2648</v>
      </c>
      <c r="IX259" t="s">
        <v>2648</v>
      </c>
      <c r="IY259" t="s">
        <v>2648</v>
      </c>
      <c r="IZ259" t="s">
        <v>2648</v>
      </c>
      <c r="JA259" t="s">
        <v>2648</v>
      </c>
      <c r="JB259" t="s">
        <v>2648</v>
      </c>
      <c r="JC259" t="s">
        <v>2648</v>
      </c>
      <c r="JD259" t="s">
        <v>12093</v>
      </c>
      <c r="JE259" t="s">
        <v>12093</v>
      </c>
      <c r="JF259" t="s">
        <v>12093</v>
      </c>
    </row>
    <row r="260" spans="1:266" x14ac:dyDescent="0.3">
      <c r="A260" t="s">
        <v>867</v>
      </c>
      <c r="B260" t="s">
        <v>1383</v>
      </c>
      <c r="C260" t="s">
        <v>1384</v>
      </c>
      <c r="D260" t="s">
        <v>253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1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1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0</v>
      </c>
      <c r="GJ260">
        <v>0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0</v>
      </c>
      <c r="GQ260">
        <v>0</v>
      </c>
      <c r="GR260">
        <v>0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0</v>
      </c>
      <c r="GZ260">
        <v>0</v>
      </c>
      <c r="HA260">
        <v>0</v>
      </c>
      <c r="HB260">
        <v>0</v>
      </c>
      <c r="HC260">
        <v>0</v>
      </c>
      <c r="HD260">
        <v>0</v>
      </c>
      <c r="HE260">
        <v>0</v>
      </c>
      <c r="HF260">
        <v>0</v>
      </c>
      <c r="HG260">
        <v>0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  <c r="HN260">
        <v>0</v>
      </c>
      <c r="HO260">
        <v>0</v>
      </c>
      <c r="HP260">
        <v>0</v>
      </c>
      <c r="HQ260">
        <v>0</v>
      </c>
      <c r="HR260">
        <v>0</v>
      </c>
      <c r="HS260">
        <v>0</v>
      </c>
      <c r="HT260">
        <v>0</v>
      </c>
      <c r="HU260">
        <v>0</v>
      </c>
      <c r="HV260">
        <v>0</v>
      </c>
      <c r="HW260">
        <v>0</v>
      </c>
      <c r="HX260">
        <v>0</v>
      </c>
      <c r="HY260">
        <v>0</v>
      </c>
      <c r="HZ260">
        <v>1.2156067463116278</v>
      </c>
      <c r="IA260">
        <v>0.50962457287337104</v>
      </c>
      <c r="IB260">
        <v>1.4880036681398441</v>
      </c>
      <c r="IC260">
        <v>0.81170091874621697</v>
      </c>
      <c r="ID260">
        <v>0.15166182357417862</v>
      </c>
      <c r="IE260">
        <v>-0.6522080069641456</v>
      </c>
      <c r="IF260">
        <v>-1.0395352124119843</v>
      </c>
      <c r="IG260">
        <v>-0.94068745547679522</v>
      </c>
      <c r="IH260">
        <v>0.2490201789751417</v>
      </c>
      <c r="II260">
        <v>-0.62673752262729421</v>
      </c>
      <c r="IJ260">
        <v>7.4409749945702466E-4</v>
      </c>
      <c r="IK260">
        <v>0</v>
      </c>
      <c r="IL260">
        <v>0</v>
      </c>
      <c r="IM260">
        <v>0</v>
      </c>
      <c r="IN260">
        <v>0</v>
      </c>
      <c r="IO260">
        <v>0</v>
      </c>
      <c r="IP260">
        <v>0</v>
      </c>
      <c r="IQ260">
        <v>0</v>
      </c>
      <c r="IR260">
        <v>0</v>
      </c>
      <c r="IS260">
        <v>0</v>
      </c>
      <c r="IT260" t="s">
        <v>2648</v>
      </c>
      <c r="IU260" t="s">
        <v>2648</v>
      </c>
      <c r="IV260" t="s">
        <v>2648</v>
      </c>
      <c r="IW260" t="s">
        <v>2648</v>
      </c>
      <c r="IX260" t="s">
        <v>2648</v>
      </c>
      <c r="IY260" t="s">
        <v>2648</v>
      </c>
      <c r="IZ260" t="s">
        <v>2648</v>
      </c>
      <c r="JA260" t="s">
        <v>2648</v>
      </c>
      <c r="JB260" t="s">
        <v>2648</v>
      </c>
      <c r="JC260" t="s">
        <v>2648</v>
      </c>
      <c r="JD260" t="s">
        <v>12093</v>
      </c>
      <c r="JE260" t="s">
        <v>12093</v>
      </c>
      <c r="JF260" t="s">
        <v>12093</v>
      </c>
    </row>
    <row r="261" spans="1:266" x14ac:dyDescent="0.3">
      <c r="A261" t="s">
        <v>922</v>
      </c>
      <c r="B261" t="s">
        <v>1385</v>
      </c>
      <c r="C261" t="s">
        <v>1386</v>
      </c>
      <c r="D261" t="s">
        <v>254</v>
      </c>
      <c r="E261">
        <v>1</v>
      </c>
      <c r="F261">
        <v>1</v>
      </c>
      <c r="G261">
        <v>1</v>
      </c>
      <c r="H261">
        <v>1</v>
      </c>
      <c r="I261">
        <v>1</v>
      </c>
      <c r="J261">
        <v>1</v>
      </c>
      <c r="K261">
        <v>1</v>
      </c>
      <c r="L261">
        <v>1</v>
      </c>
      <c r="M261">
        <v>0</v>
      </c>
      <c r="N261">
        <v>1</v>
      </c>
      <c r="O261">
        <v>0</v>
      </c>
      <c r="P261">
        <v>1</v>
      </c>
      <c r="Q261">
        <v>1</v>
      </c>
      <c r="R261">
        <v>0</v>
      </c>
      <c r="S261">
        <v>1</v>
      </c>
      <c r="T261">
        <v>1</v>
      </c>
      <c r="U261">
        <v>0</v>
      </c>
      <c r="V261">
        <v>1</v>
      </c>
      <c r="W261">
        <v>1</v>
      </c>
      <c r="X261">
        <v>1</v>
      </c>
      <c r="Y261">
        <v>1</v>
      </c>
      <c r="Z261">
        <v>1</v>
      </c>
      <c r="AA261">
        <v>1</v>
      </c>
      <c r="AB261">
        <v>1</v>
      </c>
      <c r="AC261">
        <v>0</v>
      </c>
      <c r="AD261">
        <v>1</v>
      </c>
      <c r="AE261">
        <v>1</v>
      </c>
      <c r="AF261">
        <v>0</v>
      </c>
      <c r="AG261">
        <v>0</v>
      </c>
      <c r="AH261">
        <v>0</v>
      </c>
      <c r="AI261">
        <v>0</v>
      </c>
      <c r="AJ261">
        <v>1</v>
      </c>
      <c r="AK261">
        <v>1</v>
      </c>
      <c r="AL261">
        <v>1</v>
      </c>
      <c r="AM261">
        <v>0</v>
      </c>
      <c r="AN261">
        <v>0</v>
      </c>
      <c r="AO261">
        <v>1</v>
      </c>
      <c r="AP261">
        <v>1</v>
      </c>
      <c r="AQ261">
        <v>1</v>
      </c>
      <c r="AR261">
        <v>1</v>
      </c>
      <c r="AS261">
        <v>0</v>
      </c>
      <c r="AT261">
        <v>1</v>
      </c>
      <c r="AU261">
        <v>1</v>
      </c>
      <c r="AV261">
        <v>0</v>
      </c>
      <c r="AW261">
        <v>0</v>
      </c>
      <c r="AX261">
        <v>1</v>
      </c>
      <c r="AY261">
        <v>1</v>
      </c>
      <c r="AZ261">
        <v>1</v>
      </c>
      <c r="BA261">
        <v>0</v>
      </c>
      <c r="BB261">
        <v>-1</v>
      </c>
      <c r="BC261">
        <v>0</v>
      </c>
      <c r="BD261">
        <v>0</v>
      </c>
      <c r="BE261">
        <v>0</v>
      </c>
      <c r="BF261">
        <v>1</v>
      </c>
      <c r="BG261">
        <v>1</v>
      </c>
      <c r="BH261">
        <v>0</v>
      </c>
      <c r="BI261">
        <v>0</v>
      </c>
      <c r="BJ261">
        <v>1</v>
      </c>
      <c r="BK261">
        <v>1</v>
      </c>
      <c r="BL261">
        <v>1</v>
      </c>
      <c r="BM261">
        <v>1</v>
      </c>
      <c r="BN261">
        <v>0</v>
      </c>
      <c r="BO261">
        <v>0</v>
      </c>
      <c r="BP261">
        <v>1</v>
      </c>
      <c r="BQ261">
        <v>0</v>
      </c>
      <c r="BR261">
        <v>1</v>
      </c>
      <c r="BS261">
        <v>0</v>
      </c>
      <c r="BT261">
        <v>0</v>
      </c>
      <c r="BU261">
        <v>1</v>
      </c>
      <c r="BV261">
        <v>0</v>
      </c>
      <c r="BW261">
        <v>0</v>
      </c>
      <c r="BX261">
        <v>1</v>
      </c>
      <c r="BY261">
        <v>0</v>
      </c>
      <c r="BZ261">
        <v>1</v>
      </c>
      <c r="CA261">
        <v>1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1</v>
      </c>
      <c r="CH261">
        <v>0</v>
      </c>
      <c r="CI261">
        <v>1</v>
      </c>
      <c r="CJ261">
        <v>1</v>
      </c>
      <c r="CK261">
        <v>1</v>
      </c>
      <c r="CL261">
        <v>0</v>
      </c>
      <c r="CM261">
        <v>0</v>
      </c>
      <c r="CN261">
        <v>0</v>
      </c>
      <c r="CO261">
        <v>0</v>
      </c>
      <c r="CP261">
        <v>1</v>
      </c>
      <c r="CQ261">
        <v>1</v>
      </c>
      <c r="CR261">
        <v>0</v>
      </c>
      <c r="CS261">
        <v>1</v>
      </c>
      <c r="CT261">
        <v>1</v>
      </c>
      <c r="CU261">
        <v>1</v>
      </c>
      <c r="CV261">
        <v>1</v>
      </c>
      <c r="CW261">
        <v>0</v>
      </c>
      <c r="CX261">
        <v>0</v>
      </c>
      <c r="CY261">
        <v>1</v>
      </c>
      <c r="CZ261">
        <v>0</v>
      </c>
      <c r="DA261">
        <v>1</v>
      </c>
      <c r="DB261">
        <v>0</v>
      </c>
      <c r="DC261">
        <v>0</v>
      </c>
      <c r="DD261">
        <v>1</v>
      </c>
      <c r="DE261">
        <v>0</v>
      </c>
      <c r="DF261">
        <v>1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1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0</v>
      </c>
      <c r="GJ261">
        <v>0</v>
      </c>
      <c r="GK261">
        <v>0</v>
      </c>
      <c r="GL261">
        <v>0</v>
      </c>
      <c r="GM261">
        <v>0</v>
      </c>
      <c r="GN261">
        <v>0</v>
      </c>
      <c r="GO261">
        <v>0</v>
      </c>
      <c r="GP261">
        <v>0</v>
      </c>
      <c r="GQ261">
        <v>0</v>
      </c>
      <c r="GR261">
        <v>0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0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0</v>
      </c>
      <c r="HO261">
        <v>0</v>
      </c>
      <c r="HP261">
        <v>0</v>
      </c>
      <c r="HQ261">
        <v>0</v>
      </c>
      <c r="HR261">
        <v>0</v>
      </c>
      <c r="HS261">
        <v>0</v>
      </c>
      <c r="HT261">
        <v>0</v>
      </c>
      <c r="HU261">
        <v>0</v>
      </c>
      <c r="HV261">
        <v>0</v>
      </c>
      <c r="HW261">
        <v>0</v>
      </c>
      <c r="HX261">
        <v>0</v>
      </c>
      <c r="HY261">
        <v>0</v>
      </c>
      <c r="HZ261">
        <v>2.0085018900327474</v>
      </c>
      <c r="IA261">
        <v>0.59958245879600791</v>
      </c>
      <c r="IB261">
        <v>-0.62696496787312894</v>
      </c>
      <c r="IC261">
        <v>-0.67027825668542018</v>
      </c>
      <c r="ID261">
        <v>1.4129385682126492</v>
      </c>
      <c r="IE261">
        <v>0.58679321364605308</v>
      </c>
      <c r="IF261">
        <v>-1.1424718303984402</v>
      </c>
      <c r="IG261">
        <v>0.62298760211696791</v>
      </c>
      <c r="IH261">
        <v>-0.51975640099994658</v>
      </c>
      <c r="II261">
        <v>1.4387376388274722</v>
      </c>
      <c r="IJ261">
        <v>0.36752180523503114</v>
      </c>
      <c r="IK261" t="s">
        <v>2625</v>
      </c>
      <c r="IL261">
        <v>0</v>
      </c>
      <c r="IM261">
        <v>0</v>
      </c>
      <c r="IN261">
        <v>0</v>
      </c>
      <c r="IO261" t="s">
        <v>2625</v>
      </c>
      <c r="IP261">
        <v>0</v>
      </c>
      <c r="IQ261">
        <v>0</v>
      </c>
      <c r="IR261">
        <v>0</v>
      </c>
      <c r="IS261">
        <v>0</v>
      </c>
      <c r="IT261">
        <v>206</v>
      </c>
      <c r="IU261">
        <v>165</v>
      </c>
      <c r="IV261" t="s">
        <v>2648</v>
      </c>
      <c r="IW261" t="s">
        <v>2648</v>
      </c>
      <c r="IX261" t="s">
        <v>2648</v>
      </c>
      <c r="IY261">
        <v>50</v>
      </c>
      <c r="IZ261" t="s">
        <v>2648</v>
      </c>
      <c r="JA261" t="s">
        <v>2648</v>
      </c>
      <c r="JB261" t="s">
        <v>2648</v>
      </c>
      <c r="JC261" t="s">
        <v>2648</v>
      </c>
      <c r="JD261" t="s">
        <v>12094</v>
      </c>
      <c r="JE261" t="s">
        <v>12093</v>
      </c>
      <c r="JF261" t="s">
        <v>12093</v>
      </c>
    </row>
    <row r="262" spans="1:266" x14ac:dyDescent="0.3">
      <c r="A262" t="s">
        <v>881</v>
      </c>
      <c r="B262" t="s">
        <v>1387</v>
      </c>
      <c r="C262" t="s">
        <v>1388</v>
      </c>
      <c r="D262" t="s">
        <v>255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0</v>
      </c>
      <c r="GJ262">
        <v>0</v>
      </c>
      <c r="GK262">
        <v>0</v>
      </c>
      <c r="GL262">
        <v>0</v>
      </c>
      <c r="GM262">
        <v>0</v>
      </c>
      <c r="GN262">
        <v>0</v>
      </c>
      <c r="GO262">
        <v>0</v>
      </c>
      <c r="GP262">
        <v>0</v>
      </c>
      <c r="GQ262">
        <v>0</v>
      </c>
      <c r="GR262">
        <v>0</v>
      </c>
      <c r="GS262">
        <v>0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0</v>
      </c>
      <c r="GZ262">
        <v>0</v>
      </c>
      <c r="HA262">
        <v>1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0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  <c r="HN262">
        <v>0</v>
      </c>
      <c r="HO262">
        <v>0</v>
      </c>
      <c r="HP262">
        <v>0</v>
      </c>
      <c r="HQ262">
        <v>0</v>
      </c>
      <c r="HR262">
        <v>0</v>
      </c>
      <c r="HS262">
        <v>0</v>
      </c>
      <c r="HT262">
        <v>0</v>
      </c>
      <c r="HU262">
        <v>0</v>
      </c>
      <c r="HV262">
        <v>0</v>
      </c>
      <c r="HW262">
        <v>0</v>
      </c>
      <c r="HX262">
        <v>0</v>
      </c>
      <c r="HY262">
        <v>0</v>
      </c>
      <c r="HZ262">
        <v>0.35414768835908395</v>
      </c>
      <c r="IA262">
        <v>-0.10339989322377811</v>
      </c>
      <c r="IB262">
        <v>1.3276696422860892</v>
      </c>
      <c r="IC262">
        <v>-0.74170474571946898</v>
      </c>
      <c r="ID262">
        <v>-2.7055680373375569E-3</v>
      </c>
      <c r="IE262">
        <v>0.66708013976107683</v>
      </c>
      <c r="IF262">
        <v>-1.8244668823772936</v>
      </c>
      <c r="IG262">
        <v>-0.7567999648981345</v>
      </c>
      <c r="IH262">
        <v>-0.62221296108645474</v>
      </c>
      <c r="II262">
        <v>-8.4206809202844943E-2</v>
      </c>
      <c r="IJ262">
        <v>-0.22159510161559332</v>
      </c>
      <c r="IK262">
        <v>0</v>
      </c>
      <c r="IL262">
        <v>0</v>
      </c>
      <c r="IM262">
        <v>0</v>
      </c>
      <c r="IN262">
        <v>0</v>
      </c>
      <c r="IO262">
        <v>0</v>
      </c>
      <c r="IP262">
        <v>0</v>
      </c>
      <c r="IQ262">
        <v>0</v>
      </c>
      <c r="IR262" t="s">
        <v>2625</v>
      </c>
      <c r="IS262">
        <v>0</v>
      </c>
      <c r="IT262">
        <v>534</v>
      </c>
      <c r="IU262" t="s">
        <v>2648</v>
      </c>
      <c r="IV262" t="s">
        <v>2648</v>
      </c>
      <c r="IW262" t="s">
        <v>2648</v>
      </c>
      <c r="IX262" t="s">
        <v>2648</v>
      </c>
      <c r="IY262" t="s">
        <v>2648</v>
      </c>
      <c r="IZ262" t="s">
        <v>2648</v>
      </c>
      <c r="JA262" t="s">
        <v>2648</v>
      </c>
      <c r="JB262">
        <v>7</v>
      </c>
      <c r="JC262" t="s">
        <v>2648</v>
      </c>
      <c r="JD262" t="s">
        <v>12093</v>
      </c>
      <c r="JE262" t="s">
        <v>12093</v>
      </c>
      <c r="JF262" t="s">
        <v>12093</v>
      </c>
    </row>
    <row r="263" spans="1:266" x14ac:dyDescent="0.3">
      <c r="A263" t="s">
        <v>912</v>
      </c>
      <c r="B263" t="s">
        <v>1389</v>
      </c>
      <c r="C263" t="s">
        <v>1390</v>
      </c>
      <c r="D263" t="s">
        <v>256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1</v>
      </c>
      <c r="AG263">
        <v>0</v>
      </c>
      <c r="AH263">
        <v>0</v>
      </c>
      <c r="AI263">
        <v>0</v>
      </c>
      <c r="AJ263">
        <v>1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1</v>
      </c>
      <c r="AQ263">
        <v>0</v>
      </c>
      <c r="AR263">
        <v>1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1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1</v>
      </c>
      <c r="BQ263">
        <v>0</v>
      </c>
      <c r="BR263">
        <v>1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0</v>
      </c>
      <c r="GJ263">
        <v>0</v>
      </c>
      <c r="GK263">
        <v>0</v>
      </c>
      <c r="GL263">
        <v>0</v>
      </c>
      <c r="GM263">
        <v>0</v>
      </c>
      <c r="GN263">
        <v>0</v>
      </c>
      <c r="GO263">
        <v>0</v>
      </c>
      <c r="GP263">
        <v>0</v>
      </c>
      <c r="GQ263">
        <v>0</v>
      </c>
      <c r="GR263">
        <v>0</v>
      </c>
      <c r="GS263">
        <v>0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0</v>
      </c>
      <c r="HA263">
        <v>0</v>
      </c>
      <c r="HB263">
        <v>0</v>
      </c>
      <c r="HC263">
        <v>0</v>
      </c>
      <c r="HD263">
        <v>0</v>
      </c>
      <c r="HE263">
        <v>0</v>
      </c>
      <c r="HF263">
        <v>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0</v>
      </c>
      <c r="HO263">
        <v>0</v>
      </c>
      <c r="HP263">
        <v>0</v>
      </c>
      <c r="HQ263">
        <v>0</v>
      </c>
      <c r="HR263">
        <v>1</v>
      </c>
      <c r="HS263">
        <v>0</v>
      </c>
      <c r="HT263">
        <v>0</v>
      </c>
      <c r="HU263">
        <v>0</v>
      </c>
      <c r="HV263">
        <v>0</v>
      </c>
      <c r="HW263">
        <v>0</v>
      </c>
      <c r="HX263">
        <v>0</v>
      </c>
      <c r="HY263">
        <v>0</v>
      </c>
      <c r="HZ263">
        <v>-0.46130594121522372</v>
      </c>
      <c r="IA263">
        <v>0.59855000466802311</v>
      </c>
      <c r="IB263">
        <v>0.25050551027859991</v>
      </c>
      <c r="IC263">
        <v>0.89504903480165721</v>
      </c>
      <c r="ID263">
        <v>-7.3024399579527553E-3</v>
      </c>
      <c r="IE263">
        <v>-0.5472781531709846</v>
      </c>
      <c r="IF263">
        <v>-2.6196707191551573E-2</v>
      </c>
      <c r="IG263">
        <v>-0.41580901633370432</v>
      </c>
      <c r="IH263">
        <v>-0.98275708496381242</v>
      </c>
      <c r="II263">
        <v>8.3091987110476093E-2</v>
      </c>
      <c r="IJ263">
        <v>-0.20740400258721187</v>
      </c>
      <c r="IK263" t="s">
        <v>2633</v>
      </c>
      <c r="IL263">
        <v>0</v>
      </c>
      <c r="IM263">
        <v>0</v>
      </c>
      <c r="IN263">
        <v>0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69</v>
      </c>
      <c r="IU263">
        <v>50</v>
      </c>
      <c r="IV263" t="s">
        <v>2648</v>
      </c>
      <c r="IW263" t="s">
        <v>2648</v>
      </c>
      <c r="IX263" t="s">
        <v>2648</v>
      </c>
      <c r="IY263" t="s">
        <v>2648</v>
      </c>
      <c r="IZ263" t="s">
        <v>2648</v>
      </c>
      <c r="JA263" t="s">
        <v>2648</v>
      </c>
      <c r="JB263" t="s">
        <v>2648</v>
      </c>
      <c r="JC263" t="s">
        <v>2648</v>
      </c>
      <c r="JD263" t="s">
        <v>12093</v>
      </c>
      <c r="JE263" t="s">
        <v>12093</v>
      </c>
      <c r="JF263" t="s">
        <v>12093</v>
      </c>
    </row>
    <row r="264" spans="1:266" x14ac:dyDescent="0.3">
      <c r="A264" t="s">
        <v>922</v>
      </c>
      <c r="B264" t="s">
        <v>1391</v>
      </c>
      <c r="C264" t="s">
        <v>1392</v>
      </c>
      <c r="D264" t="s">
        <v>257</v>
      </c>
      <c r="E264">
        <v>0</v>
      </c>
      <c r="F264">
        <v>1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0</v>
      </c>
      <c r="M264">
        <v>0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1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1</v>
      </c>
      <c r="Z264">
        <v>0</v>
      </c>
      <c r="AA264">
        <v>1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-1</v>
      </c>
      <c r="AI264">
        <v>1</v>
      </c>
      <c r="AJ264">
        <v>0</v>
      </c>
      <c r="AK264">
        <v>0</v>
      </c>
      <c r="AL264">
        <v>1</v>
      </c>
      <c r="AM264">
        <v>0</v>
      </c>
      <c r="AN264">
        <v>-1</v>
      </c>
      <c r="AO264">
        <v>1</v>
      </c>
      <c r="AP264">
        <v>0</v>
      </c>
      <c r="AQ264">
        <v>0</v>
      </c>
      <c r="AR264">
        <v>1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-1</v>
      </c>
      <c r="BC264">
        <v>0</v>
      </c>
      <c r="BD264">
        <v>0</v>
      </c>
      <c r="BE264">
        <v>0</v>
      </c>
      <c r="BF264">
        <v>0</v>
      </c>
      <c r="BG264">
        <v>1</v>
      </c>
      <c r="BH264">
        <v>0</v>
      </c>
      <c r="BI264">
        <v>0</v>
      </c>
      <c r="BJ264">
        <v>1</v>
      </c>
      <c r="BK264">
        <v>2</v>
      </c>
      <c r="BL264">
        <v>0</v>
      </c>
      <c r="BM264">
        <v>0</v>
      </c>
      <c r="BN264">
        <v>1</v>
      </c>
      <c r="BO264">
        <v>-1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1</v>
      </c>
      <c r="BV264">
        <v>1</v>
      </c>
      <c r="BW264">
        <v>0</v>
      </c>
      <c r="BX264">
        <v>1</v>
      </c>
      <c r="BY264">
        <v>0</v>
      </c>
      <c r="BZ264">
        <v>1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-1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1</v>
      </c>
      <c r="CW264">
        <v>0</v>
      </c>
      <c r="CX264">
        <v>0</v>
      </c>
      <c r="CY264">
        <v>1</v>
      </c>
      <c r="CZ264">
        <v>0</v>
      </c>
      <c r="DA264">
        <v>0</v>
      </c>
      <c r="DB264">
        <v>0</v>
      </c>
      <c r="DC264">
        <v>1</v>
      </c>
      <c r="DD264">
        <v>2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1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0</v>
      </c>
      <c r="GJ264">
        <v>0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0</v>
      </c>
      <c r="HD264">
        <v>0</v>
      </c>
      <c r="HE264">
        <v>1</v>
      </c>
      <c r="HF264">
        <v>0</v>
      </c>
      <c r="HG264">
        <v>0</v>
      </c>
      <c r="HH264">
        <v>0</v>
      </c>
      <c r="HI264">
        <v>1</v>
      </c>
      <c r="HJ264">
        <v>0</v>
      </c>
      <c r="HK264">
        <v>0</v>
      </c>
      <c r="HL264">
        <v>0</v>
      </c>
      <c r="HM264">
        <v>0</v>
      </c>
      <c r="HN264">
        <v>0</v>
      </c>
      <c r="HO264">
        <v>0</v>
      </c>
      <c r="HP264">
        <v>0</v>
      </c>
      <c r="HQ264">
        <v>0</v>
      </c>
      <c r="HR264">
        <v>0</v>
      </c>
      <c r="HS264">
        <v>0</v>
      </c>
      <c r="HT264">
        <v>0</v>
      </c>
      <c r="HU264">
        <v>0</v>
      </c>
      <c r="HV264">
        <v>0</v>
      </c>
      <c r="HW264">
        <v>0</v>
      </c>
      <c r="HX264">
        <v>0</v>
      </c>
      <c r="HY264">
        <v>0</v>
      </c>
      <c r="HZ264">
        <v>2.7286638864786794</v>
      </c>
      <c r="IA264">
        <v>0.46235548189369874</v>
      </c>
      <c r="IB264">
        <v>-0.12197619831041083</v>
      </c>
      <c r="IC264">
        <v>-1.5517088099270888</v>
      </c>
      <c r="ID264">
        <v>0.51221471231528415</v>
      </c>
      <c r="IE264">
        <v>0.75032474091643642</v>
      </c>
      <c r="IF264">
        <v>7.6758560557703076E-3</v>
      </c>
      <c r="IG264">
        <v>0.1164825185454465</v>
      </c>
      <c r="IH264">
        <v>-0.18687339378217582</v>
      </c>
      <c r="II264">
        <v>2.6804135392484092</v>
      </c>
      <c r="IJ264">
        <v>0.59234333890944901</v>
      </c>
      <c r="IK264" t="s">
        <v>2642</v>
      </c>
      <c r="IL264">
        <v>0</v>
      </c>
      <c r="IM264">
        <v>0</v>
      </c>
      <c r="IN264">
        <v>0</v>
      </c>
      <c r="IO264">
        <v>0</v>
      </c>
      <c r="IP264" t="s">
        <v>2642</v>
      </c>
      <c r="IQ264">
        <v>0</v>
      </c>
      <c r="IR264">
        <v>0</v>
      </c>
      <c r="IS264">
        <v>0</v>
      </c>
      <c r="IT264">
        <v>326</v>
      </c>
      <c r="IU264">
        <v>226</v>
      </c>
      <c r="IV264" t="s">
        <v>2648</v>
      </c>
      <c r="IW264" t="s">
        <v>2648</v>
      </c>
      <c r="IX264" t="s">
        <v>2648</v>
      </c>
      <c r="IY264" t="s">
        <v>2648</v>
      </c>
      <c r="IZ264">
        <v>55</v>
      </c>
      <c r="JA264" t="s">
        <v>2648</v>
      </c>
      <c r="JB264" t="s">
        <v>2648</v>
      </c>
      <c r="JC264" t="s">
        <v>2648</v>
      </c>
      <c r="JD264" t="s">
        <v>12093</v>
      </c>
      <c r="JE264" t="s">
        <v>12093</v>
      </c>
      <c r="JF264" t="s">
        <v>12094</v>
      </c>
    </row>
    <row r="265" spans="1:266" x14ac:dyDescent="0.3">
      <c r="A265" t="s">
        <v>912</v>
      </c>
      <c r="B265" t="s">
        <v>1393</v>
      </c>
      <c r="C265" t="s">
        <v>1394</v>
      </c>
      <c r="D265" t="s">
        <v>258</v>
      </c>
      <c r="E265">
        <v>1</v>
      </c>
      <c r="F265">
        <v>0</v>
      </c>
      <c r="G265">
        <v>0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1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1</v>
      </c>
      <c r="AQ265">
        <v>0</v>
      </c>
      <c r="AR265">
        <v>1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1</v>
      </c>
      <c r="BQ265">
        <v>0</v>
      </c>
      <c r="BR265">
        <v>1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1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0</v>
      </c>
      <c r="GJ265">
        <v>0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0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0</v>
      </c>
      <c r="HI265">
        <v>0</v>
      </c>
      <c r="HJ265">
        <v>0</v>
      </c>
      <c r="HK265">
        <v>0</v>
      </c>
      <c r="HL265">
        <v>0</v>
      </c>
      <c r="HM265">
        <v>0</v>
      </c>
      <c r="HN265">
        <v>0</v>
      </c>
      <c r="HO265">
        <v>0</v>
      </c>
      <c r="HP265">
        <v>0</v>
      </c>
      <c r="HQ265">
        <v>0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0</v>
      </c>
      <c r="HX265">
        <v>0</v>
      </c>
      <c r="HY265">
        <v>0</v>
      </c>
      <c r="HZ265">
        <v>-0.66566487318660128</v>
      </c>
      <c r="IA265">
        <v>0.25249188418207608</v>
      </c>
      <c r="IB265">
        <v>-0.73107888334940629</v>
      </c>
      <c r="IC265">
        <v>0.72028997549040419</v>
      </c>
      <c r="ID265">
        <v>-7.3024399579527553E-3</v>
      </c>
      <c r="IE265">
        <v>-0.55749697645895102</v>
      </c>
      <c r="IF265">
        <v>1.4870255852486761E-2</v>
      </c>
      <c r="IG265">
        <v>-0.25625375938498507</v>
      </c>
      <c r="IH265">
        <v>-0.39438366730522878</v>
      </c>
      <c r="II265">
        <v>-0.41022045866858764</v>
      </c>
      <c r="IJ265">
        <v>-0.29149041779189189</v>
      </c>
      <c r="IK265">
        <v>0</v>
      </c>
      <c r="IL265">
        <v>0</v>
      </c>
      <c r="IM265">
        <v>0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 t="s">
        <v>2648</v>
      </c>
      <c r="IU265" t="s">
        <v>2648</v>
      </c>
      <c r="IV265" t="s">
        <v>2648</v>
      </c>
      <c r="IW265" t="s">
        <v>2648</v>
      </c>
      <c r="IX265" t="s">
        <v>2648</v>
      </c>
      <c r="IY265" t="s">
        <v>2648</v>
      </c>
      <c r="IZ265" t="s">
        <v>2648</v>
      </c>
      <c r="JA265" t="s">
        <v>2648</v>
      </c>
      <c r="JB265" t="s">
        <v>2648</v>
      </c>
      <c r="JC265" t="s">
        <v>2648</v>
      </c>
      <c r="JD265" t="s">
        <v>12093</v>
      </c>
      <c r="JE265" t="s">
        <v>12093</v>
      </c>
      <c r="JF265" t="s">
        <v>12093</v>
      </c>
    </row>
    <row r="266" spans="1:266" x14ac:dyDescent="0.3">
      <c r="A266" t="s">
        <v>1012</v>
      </c>
      <c r="B266" t="s">
        <v>1395</v>
      </c>
      <c r="C266" t="s">
        <v>1396</v>
      </c>
      <c r="D266" t="s">
        <v>259</v>
      </c>
      <c r="E266">
        <v>0</v>
      </c>
      <c r="F266">
        <v>0</v>
      </c>
      <c r="G266">
        <v>0</v>
      </c>
      <c r="H266">
        <v>0</v>
      </c>
      <c r="I266">
        <v>-1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-1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1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1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-1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0</v>
      </c>
      <c r="GJ266">
        <v>0</v>
      </c>
      <c r="GK266">
        <v>0</v>
      </c>
      <c r="GL266">
        <v>0</v>
      </c>
      <c r="GM266">
        <v>0</v>
      </c>
      <c r="GN266">
        <v>0</v>
      </c>
      <c r="GO266">
        <v>0</v>
      </c>
      <c r="GP266">
        <v>0</v>
      </c>
      <c r="GQ266">
        <v>0</v>
      </c>
      <c r="GR266">
        <v>0</v>
      </c>
      <c r="GS266">
        <v>0</v>
      </c>
      <c r="GT266">
        <v>0</v>
      </c>
      <c r="GU266">
        <v>0</v>
      </c>
      <c r="GV266">
        <v>0</v>
      </c>
      <c r="GW266">
        <v>0</v>
      </c>
      <c r="GX266">
        <v>0</v>
      </c>
      <c r="GY266">
        <v>0</v>
      </c>
      <c r="GZ266">
        <v>0</v>
      </c>
      <c r="HA266">
        <v>0</v>
      </c>
      <c r="HB266">
        <v>0</v>
      </c>
      <c r="HC266">
        <v>0</v>
      </c>
      <c r="HD266">
        <v>0</v>
      </c>
      <c r="HE266">
        <v>1</v>
      </c>
      <c r="HF266">
        <v>0</v>
      </c>
      <c r="HG266">
        <v>0</v>
      </c>
      <c r="HH266">
        <v>0</v>
      </c>
      <c r="HI266">
        <v>0</v>
      </c>
      <c r="HJ266">
        <v>0</v>
      </c>
      <c r="HK266">
        <v>0</v>
      </c>
      <c r="HL266">
        <v>0</v>
      </c>
      <c r="HM266">
        <v>0</v>
      </c>
      <c r="HN266">
        <v>0</v>
      </c>
      <c r="HO266">
        <v>0</v>
      </c>
      <c r="HP266">
        <v>0</v>
      </c>
      <c r="HQ266">
        <v>0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0</v>
      </c>
      <c r="HX266">
        <v>0</v>
      </c>
      <c r="HY266">
        <v>0</v>
      </c>
      <c r="HZ266">
        <v>1.716909559049052</v>
      </c>
      <c r="IA266">
        <v>0.22320600481394717</v>
      </c>
      <c r="IB266">
        <v>2.1082813544585299</v>
      </c>
      <c r="IC266">
        <v>-0.40696290405160779</v>
      </c>
      <c r="ID266">
        <v>-7.3024399579527553E-3</v>
      </c>
      <c r="IE266">
        <v>0.83203490880985576</v>
      </c>
      <c r="IF266">
        <v>-5.1523590823830423</v>
      </c>
      <c r="IG266">
        <v>-1.0984009298582895</v>
      </c>
      <c r="IH266">
        <v>0.6043234101881888</v>
      </c>
      <c r="II266">
        <v>-1.2390359605369257</v>
      </c>
      <c r="IJ266">
        <v>-0.13190783805090517</v>
      </c>
      <c r="IK266" t="s">
        <v>2643</v>
      </c>
      <c r="IL266">
        <v>0</v>
      </c>
      <c r="IM266">
        <v>0</v>
      </c>
      <c r="IN266">
        <v>0</v>
      </c>
      <c r="IO266">
        <v>0</v>
      </c>
      <c r="IP266">
        <v>0</v>
      </c>
      <c r="IQ266">
        <v>0</v>
      </c>
      <c r="IR266">
        <v>0</v>
      </c>
      <c r="IS266">
        <v>0</v>
      </c>
      <c r="IT266">
        <v>170</v>
      </c>
      <c r="IU266">
        <v>198</v>
      </c>
      <c r="IV266" t="s">
        <v>2648</v>
      </c>
      <c r="IW266" t="s">
        <v>2648</v>
      </c>
      <c r="IX266" t="s">
        <v>2648</v>
      </c>
      <c r="IY266" t="s">
        <v>2648</v>
      </c>
      <c r="IZ266" t="s">
        <v>2648</v>
      </c>
      <c r="JA266" t="s">
        <v>2648</v>
      </c>
      <c r="JB266" t="s">
        <v>2648</v>
      </c>
      <c r="JC266" t="s">
        <v>2648</v>
      </c>
      <c r="JD266" t="s">
        <v>12093</v>
      </c>
      <c r="JE266" t="s">
        <v>12093</v>
      </c>
      <c r="JF266" t="s">
        <v>12093</v>
      </c>
    </row>
    <row r="267" spans="1:266" x14ac:dyDescent="0.3">
      <c r="A267" t="s">
        <v>912</v>
      </c>
      <c r="B267" t="s">
        <v>1397</v>
      </c>
      <c r="C267" t="s">
        <v>1398</v>
      </c>
      <c r="D267" t="s">
        <v>260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-1</v>
      </c>
      <c r="N267">
        <v>-1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-1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-1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-1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-2</v>
      </c>
      <c r="BC267">
        <v>0</v>
      </c>
      <c r="BD267">
        <v>0</v>
      </c>
      <c r="BE267">
        <v>0</v>
      </c>
      <c r="BF267">
        <v>0</v>
      </c>
      <c r="BG267">
        <v>-1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-1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-1</v>
      </c>
      <c r="CN267">
        <v>0</v>
      </c>
      <c r="CO267">
        <v>-1</v>
      </c>
      <c r="CP267">
        <v>0</v>
      </c>
      <c r="CQ267">
        <v>0</v>
      </c>
      <c r="CR267">
        <v>-1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-1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1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1</v>
      </c>
      <c r="GJ267">
        <v>0</v>
      </c>
      <c r="GK267">
        <v>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0</v>
      </c>
      <c r="GR267">
        <v>0</v>
      </c>
      <c r="GS267">
        <v>0</v>
      </c>
      <c r="GT267">
        <v>0</v>
      </c>
      <c r="GU267">
        <v>0</v>
      </c>
      <c r="GV267">
        <v>0</v>
      </c>
      <c r="GW267">
        <v>0</v>
      </c>
      <c r="GX267">
        <v>0</v>
      </c>
      <c r="GY267">
        <v>0</v>
      </c>
      <c r="GZ267">
        <v>0</v>
      </c>
      <c r="HA267">
        <v>0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0</v>
      </c>
      <c r="HI267">
        <v>0</v>
      </c>
      <c r="HJ267">
        <v>0</v>
      </c>
      <c r="HK267">
        <v>0</v>
      </c>
      <c r="HL267">
        <v>0</v>
      </c>
      <c r="HM267">
        <v>0</v>
      </c>
      <c r="HN267">
        <v>0</v>
      </c>
      <c r="HO267">
        <v>0</v>
      </c>
      <c r="HP267">
        <v>0</v>
      </c>
      <c r="HQ267">
        <v>0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0</v>
      </c>
      <c r="HX267">
        <v>0</v>
      </c>
      <c r="HY267">
        <v>0</v>
      </c>
      <c r="HZ267">
        <v>1.222127381245637</v>
      </c>
      <c r="IA267">
        <v>-1.4461144217671682</v>
      </c>
      <c r="IB267">
        <v>-0.47661798655226534</v>
      </c>
      <c r="IC267">
        <v>-0.55666926576430875</v>
      </c>
      <c r="ID267">
        <v>-7.3024399579527553E-3</v>
      </c>
      <c r="IE267">
        <v>0.48837220212805083</v>
      </c>
      <c r="IF267">
        <v>0.88666296029775959</v>
      </c>
      <c r="IG267">
        <v>0.36978107826737067</v>
      </c>
      <c r="IH267">
        <v>-7.1997906660446739E-2</v>
      </c>
      <c r="II267">
        <v>-0.6787438757407156</v>
      </c>
      <c r="IJ267">
        <v>-0.25663912519567278</v>
      </c>
      <c r="IK267" t="s">
        <v>2625</v>
      </c>
      <c r="IL267" t="s">
        <v>2644</v>
      </c>
      <c r="IM267">
        <v>0</v>
      </c>
      <c r="IN267">
        <v>0</v>
      </c>
      <c r="IO267">
        <v>0</v>
      </c>
      <c r="IP267">
        <v>0</v>
      </c>
      <c r="IQ267" t="s">
        <v>2625</v>
      </c>
      <c r="IR267">
        <v>0</v>
      </c>
      <c r="IS267">
        <v>0</v>
      </c>
      <c r="IT267">
        <v>356</v>
      </c>
      <c r="IU267">
        <v>134</v>
      </c>
      <c r="IV267">
        <v>104</v>
      </c>
      <c r="IW267" t="s">
        <v>2648</v>
      </c>
      <c r="IX267" t="s">
        <v>2648</v>
      </c>
      <c r="IY267" t="s">
        <v>2648</v>
      </c>
      <c r="IZ267" t="s">
        <v>2648</v>
      </c>
      <c r="JA267">
        <v>42</v>
      </c>
      <c r="JB267" t="s">
        <v>2648</v>
      </c>
      <c r="JC267" t="s">
        <v>2648</v>
      </c>
      <c r="JD267" t="s">
        <v>12093</v>
      </c>
      <c r="JE267" t="s">
        <v>12093</v>
      </c>
      <c r="JF267" t="s">
        <v>12093</v>
      </c>
    </row>
    <row r="268" spans="1:266" x14ac:dyDescent="0.3">
      <c r="A268" t="s">
        <v>903</v>
      </c>
      <c r="B268" t="s">
        <v>1399</v>
      </c>
      <c r="C268" t="s">
        <v>1400</v>
      </c>
      <c r="D268" t="s">
        <v>261</v>
      </c>
      <c r="E268">
        <v>1</v>
      </c>
      <c r="F268">
        <v>0</v>
      </c>
      <c r="G268">
        <v>0</v>
      </c>
      <c r="H268">
        <v>1</v>
      </c>
      <c r="I268">
        <v>0</v>
      </c>
      <c r="J268">
        <v>1</v>
      </c>
      <c r="K268">
        <v>0</v>
      </c>
      <c r="L268">
        <v>1</v>
      </c>
      <c r="M268">
        <v>0</v>
      </c>
      <c r="N268">
        <v>0</v>
      </c>
      <c r="O268">
        <v>0</v>
      </c>
      <c r="P268">
        <v>0</v>
      </c>
      <c r="Q268">
        <v>1</v>
      </c>
      <c r="R268">
        <v>0</v>
      </c>
      <c r="S268">
        <v>0</v>
      </c>
      <c r="T268">
        <v>0</v>
      </c>
      <c r="U268">
        <v>0</v>
      </c>
      <c r="V268">
        <v>2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1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1</v>
      </c>
      <c r="AQ268">
        <v>0</v>
      </c>
      <c r="AR268">
        <v>1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2</v>
      </c>
      <c r="BG268">
        <v>0</v>
      </c>
      <c r="BH268">
        <v>0</v>
      </c>
      <c r="BI268">
        <v>1</v>
      </c>
      <c r="BJ268">
        <v>0</v>
      </c>
      <c r="BK268">
        <v>0</v>
      </c>
      <c r="BL268">
        <v>2</v>
      </c>
      <c r="BM268">
        <v>0</v>
      </c>
      <c r="BN268">
        <v>0</v>
      </c>
      <c r="BO268">
        <v>0</v>
      </c>
      <c r="BP268">
        <v>1</v>
      </c>
      <c r="BQ268">
        <v>0</v>
      </c>
      <c r="BR268">
        <v>1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1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2</v>
      </c>
      <c r="CH268">
        <v>0</v>
      </c>
      <c r="CI268">
        <v>0</v>
      </c>
      <c r="CJ268">
        <v>0</v>
      </c>
      <c r="CK268">
        <v>1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1</v>
      </c>
      <c r="CV268">
        <v>1</v>
      </c>
      <c r="CW268">
        <v>1</v>
      </c>
      <c r="CX268">
        <v>0</v>
      </c>
      <c r="CY268">
        <v>1</v>
      </c>
      <c r="CZ268">
        <v>0</v>
      </c>
      <c r="DA268">
        <v>0</v>
      </c>
      <c r="DB268">
        <v>1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0</v>
      </c>
      <c r="GJ268">
        <v>0</v>
      </c>
      <c r="GK268">
        <v>0</v>
      </c>
      <c r="GL268">
        <v>0</v>
      </c>
      <c r="GM268">
        <v>0</v>
      </c>
      <c r="GN268">
        <v>0</v>
      </c>
      <c r="GO268">
        <v>0</v>
      </c>
      <c r="GP268">
        <v>0</v>
      </c>
      <c r="GQ268">
        <v>0</v>
      </c>
      <c r="GR268">
        <v>0</v>
      </c>
      <c r="GS268">
        <v>0</v>
      </c>
      <c r="GT268">
        <v>0</v>
      </c>
      <c r="GU268">
        <v>0</v>
      </c>
      <c r="GV268">
        <v>0</v>
      </c>
      <c r="GW268">
        <v>0</v>
      </c>
      <c r="GX268">
        <v>0</v>
      </c>
      <c r="GY268">
        <v>0</v>
      </c>
      <c r="GZ268">
        <v>0</v>
      </c>
      <c r="HA268">
        <v>0</v>
      </c>
      <c r="HB268">
        <v>0</v>
      </c>
      <c r="HC268">
        <v>0</v>
      </c>
      <c r="HD268">
        <v>0</v>
      </c>
      <c r="HE268">
        <v>0</v>
      </c>
      <c r="HF268">
        <v>0</v>
      </c>
      <c r="HG268">
        <v>0</v>
      </c>
      <c r="HH268">
        <v>0</v>
      </c>
      <c r="HI268">
        <v>0</v>
      </c>
      <c r="HJ268">
        <v>0</v>
      </c>
      <c r="HK268">
        <v>0</v>
      </c>
      <c r="HL268">
        <v>0</v>
      </c>
      <c r="HM268">
        <v>0</v>
      </c>
      <c r="HN268">
        <v>0</v>
      </c>
      <c r="HO268">
        <v>0</v>
      </c>
      <c r="HP268">
        <v>0</v>
      </c>
      <c r="HQ268">
        <v>0</v>
      </c>
      <c r="HR268">
        <v>0</v>
      </c>
      <c r="HS268">
        <v>0</v>
      </c>
      <c r="HT268">
        <v>0</v>
      </c>
      <c r="HU268">
        <v>0</v>
      </c>
      <c r="HV268">
        <v>0</v>
      </c>
      <c r="HW268">
        <v>0</v>
      </c>
      <c r="HX268">
        <v>0</v>
      </c>
      <c r="HY268">
        <v>0</v>
      </c>
      <c r="HZ268">
        <v>-0.12793499299261532</v>
      </c>
      <c r="IA268">
        <v>8.5379005488586499E-2</v>
      </c>
      <c r="IB268">
        <v>0.27627493348307441</v>
      </c>
      <c r="IC268">
        <v>0.68345572770179486</v>
      </c>
      <c r="ID268">
        <v>-7.3024399579527553E-3</v>
      </c>
      <c r="IE268">
        <v>4.953105780371287E-2</v>
      </c>
      <c r="IF268">
        <v>1.6655154114207054</v>
      </c>
      <c r="IG268">
        <v>0.4575631431889437</v>
      </c>
      <c r="IH268">
        <v>0.60774297959096468</v>
      </c>
      <c r="II268">
        <v>1.4919829230547021</v>
      </c>
      <c r="IJ268">
        <v>0.57383181999938238</v>
      </c>
      <c r="IK268" t="s">
        <v>2642</v>
      </c>
      <c r="IL268">
        <v>0</v>
      </c>
      <c r="IM268">
        <v>0</v>
      </c>
      <c r="IN268">
        <v>0</v>
      </c>
      <c r="IO268">
        <v>0</v>
      </c>
      <c r="IP268">
        <v>0</v>
      </c>
      <c r="IQ268">
        <v>0</v>
      </c>
      <c r="IR268">
        <v>0</v>
      </c>
      <c r="IS268">
        <v>0</v>
      </c>
      <c r="IT268">
        <v>328</v>
      </c>
      <c r="IU268">
        <v>231</v>
      </c>
      <c r="IV268" t="s">
        <v>2648</v>
      </c>
      <c r="IW268" t="s">
        <v>2648</v>
      </c>
      <c r="IX268" t="s">
        <v>2648</v>
      </c>
      <c r="IY268" t="s">
        <v>2648</v>
      </c>
      <c r="IZ268" t="s">
        <v>2648</v>
      </c>
      <c r="JA268" t="s">
        <v>2648</v>
      </c>
      <c r="JB268" t="s">
        <v>2648</v>
      </c>
      <c r="JC268" t="s">
        <v>2648</v>
      </c>
      <c r="JD268" t="s">
        <v>2631</v>
      </c>
      <c r="JE268" t="s">
        <v>12093</v>
      </c>
      <c r="JF268" t="s">
        <v>12093</v>
      </c>
    </row>
    <row r="269" spans="1:266" x14ac:dyDescent="0.3">
      <c r="A269" t="s">
        <v>858</v>
      </c>
      <c r="B269" t="s">
        <v>1401</v>
      </c>
      <c r="C269" t="s">
        <v>1402</v>
      </c>
      <c r="D269" t="s">
        <v>262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0</v>
      </c>
      <c r="GJ269">
        <v>0</v>
      </c>
      <c r="GK269">
        <v>0</v>
      </c>
      <c r="GL269">
        <v>0</v>
      </c>
      <c r="GM269">
        <v>0</v>
      </c>
      <c r="GN269">
        <v>0</v>
      </c>
      <c r="GO269">
        <v>0</v>
      </c>
      <c r="GP269">
        <v>0</v>
      </c>
      <c r="GQ269">
        <v>0</v>
      </c>
      <c r="GR269">
        <v>0</v>
      </c>
      <c r="GS269">
        <v>0</v>
      </c>
      <c r="GT269">
        <v>0</v>
      </c>
      <c r="GU269">
        <v>0</v>
      </c>
      <c r="GV269">
        <v>0</v>
      </c>
      <c r="GW269">
        <v>0</v>
      </c>
      <c r="GX269">
        <v>0</v>
      </c>
      <c r="GY269">
        <v>0</v>
      </c>
      <c r="GZ269">
        <v>0</v>
      </c>
      <c r="HA269">
        <v>0</v>
      </c>
      <c r="HB269">
        <v>0</v>
      </c>
      <c r="HC269">
        <v>0</v>
      </c>
      <c r="HD269">
        <v>0</v>
      </c>
      <c r="HE269">
        <v>0</v>
      </c>
      <c r="HF269">
        <v>0</v>
      </c>
      <c r="HG269">
        <v>0</v>
      </c>
      <c r="HH269">
        <v>0</v>
      </c>
      <c r="HI269">
        <v>0</v>
      </c>
      <c r="HJ269">
        <v>0</v>
      </c>
      <c r="HK269">
        <v>0</v>
      </c>
      <c r="HL269">
        <v>0</v>
      </c>
      <c r="HM269">
        <v>0</v>
      </c>
      <c r="HN269">
        <v>0</v>
      </c>
      <c r="HO269">
        <v>0</v>
      </c>
      <c r="HP269">
        <v>0</v>
      </c>
      <c r="HQ269">
        <v>0</v>
      </c>
      <c r="HR269">
        <v>0</v>
      </c>
      <c r="HS269">
        <v>0</v>
      </c>
      <c r="HT269">
        <v>0</v>
      </c>
      <c r="HU269">
        <v>0</v>
      </c>
      <c r="HV269">
        <v>0</v>
      </c>
      <c r="HW269">
        <v>0</v>
      </c>
      <c r="HX269">
        <v>0</v>
      </c>
      <c r="HY269">
        <v>0</v>
      </c>
      <c r="HZ269">
        <v>-1.3557461653420335</v>
      </c>
      <c r="IA269">
        <v>1.2722279705059079</v>
      </c>
      <c r="IB269">
        <v>2.5073825883869083</v>
      </c>
      <c r="IC269">
        <v>5.3394364247860444E-3</v>
      </c>
      <c r="ID269">
        <v>-7.3024399579527553E-3</v>
      </c>
      <c r="IE269">
        <v>-0.13205288460316181</v>
      </c>
      <c r="IF269">
        <v>0.65096933626673048</v>
      </c>
      <c r="IG269">
        <v>-0.6888453525471212</v>
      </c>
      <c r="IH269">
        <v>4.2307848841089242E-2</v>
      </c>
      <c r="II269">
        <v>-1.1700206559067114</v>
      </c>
      <c r="IJ269">
        <v>-8.9286084818997496E-2</v>
      </c>
      <c r="IK269">
        <v>0</v>
      </c>
      <c r="IL269">
        <v>0</v>
      </c>
      <c r="IM269">
        <v>0</v>
      </c>
      <c r="IN269">
        <v>0</v>
      </c>
      <c r="IO269">
        <v>0</v>
      </c>
      <c r="IP269">
        <v>0</v>
      </c>
      <c r="IQ269">
        <v>0</v>
      </c>
      <c r="IR269">
        <v>0</v>
      </c>
      <c r="IS269">
        <v>0</v>
      </c>
      <c r="IT269" t="s">
        <v>2648</v>
      </c>
      <c r="IU269" t="s">
        <v>2648</v>
      </c>
      <c r="IV269" t="s">
        <v>2648</v>
      </c>
      <c r="IW269" t="s">
        <v>2648</v>
      </c>
      <c r="IX269" t="s">
        <v>2648</v>
      </c>
      <c r="IY269" t="s">
        <v>2648</v>
      </c>
      <c r="IZ269" t="s">
        <v>2648</v>
      </c>
      <c r="JA269" t="s">
        <v>2648</v>
      </c>
      <c r="JB269" t="s">
        <v>2648</v>
      </c>
      <c r="JC269" t="s">
        <v>2648</v>
      </c>
      <c r="JD269" t="s">
        <v>12093</v>
      </c>
      <c r="JE269" t="s">
        <v>12093</v>
      </c>
      <c r="JF269" t="s">
        <v>12093</v>
      </c>
    </row>
    <row r="270" spans="1:266" x14ac:dyDescent="0.3">
      <c r="A270" t="s">
        <v>922</v>
      </c>
      <c r="B270" t="s">
        <v>1403</v>
      </c>
      <c r="C270" t="s">
        <v>1404</v>
      </c>
      <c r="D270" t="s">
        <v>263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-1</v>
      </c>
      <c r="U270">
        <v>-1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1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1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1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1</v>
      </c>
      <c r="DP270">
        <v>1</v>
      </c>
      <c r="DQ270">
        <v>0</v>
      </c>
      <c r="DR270">
        <v>0</v>
      </c>
      <c r="DS270">
        <v>1</v>
      </c>
      <c r="DT270">
        <v>1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1</v>
      </c>
      <c r="EA270">
        <v>0</v>
      </c>
      <c r="EB270">
        <v>0</v>
      </c>
      <c r="EC270">
        <v>0</v>
      </c>
      <c r="ED270">
        <v>1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1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1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1</v>
      </c>
      <c r="GB270">
        <v>1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0</v>
      </c>
      <c r="GJ270">
        <v>0</v>
      </c>
      <c r="GK270">
        <v>0</v>
      </c>
      <c r="GL270">
        <v>0</v>
      </c>
      <c r="GM270">
        <v>0</v>
      </c>
      <c r="GN270">
        <v>0</v>
      </c>
      <c r="GO270">
        <v>0</v>
      </c>
      <c r="GP270">
        <v>1</v>
      </c>
      <c r="GQ270">
        <v>0</v>
      </c>
      <c r="GR270">
        <v>0</v>
      </c>
      <c r="GS270">
        <v>0</v>
      </c>
      <c r="GT270">
        <v>0</v>
      </c>
      <c r="GU270">
        <v>0</v>
      </c>
      <c r="GV270">
        <v>0</v>
      </c>
      <c r="GW270">
        <v>0</v>
      </c>
      <c r="GX270">
        <v>0</v>
      </c>
      <c r="GY270">
        <v>1</v>
      </c>
      <c r="GZ270">
        <v>0</v>
      </c>
      <c r="HA270">
        <v>0</v>
      </c>
      <c r="HB270">
        <v>0</v>
      </c>
      <c r="HC270">
        <v>1</v>
      </c>
      <c r="HD270">
        <v>0</v>
      </c>
      <c r="HE270">
        <v>0</v>
      </c>
      <c r="HF270">
        <v>0</v>
      </c>
      <c r="HG270">
        <v>0</v>
      </c>
      <c r="HH270">
        <v>0</v>
      </c>
      <c r="HI270">
        <v>0</v>
      </c>
      <c r="HJ270">
        <v>0</v>
      </c>
      <c r="HK270">
        <v>0</v>
      </c>
      <c r="HL270">
        <v>0</v>
      </c>
      <c r="HM270">
        <v>0</v>
      </c>
      <c r="HN270">
        <v>0</v>
      </c>
      <c r="HO270">
        <v>0</v>
      </c>
      <c r="HP270">
        <v>0</v>
      </c>
      <c r="HQ270">
        <v>0</v>
      </c>
      <c r="HR270">
        <v>0</v>
      </c>
      <c r="HS270">
        <v>0</v>
      </c>
      <c r="HT270">
        <v>0</v>
      </c>
      <c r="HU270">
        <v>0</v>
      </c>
      <c r="HV270">
        <v>0</v>
      </c>
      <c r="HW270">
        <v>0</v>
      </c>
      <c r="HX270">
        <v>0</v>
      </c>
      <c r="HY270">
        <v>0</v>
      </c>
      <c r="HZ270">
        <v>0.51898672144923796</v>
      </c>
      <c r="IA270">
        <v>0.11912277805408847</v>
      </c>
      <c r="IB270">
        <v>0.36852582008804052</v>
      </c>
      <c r="IC270">
        <v>0.39091421266517634</v>
      </c>
      <c r="ID270">
        <v>-7.3024399579527553E-3</v>
      </c>
      <c r="IE270">
        <v>-0.75541248668205729</v>
      </c>
      <c r="IF270">
        <v>-7.2381978721262216E-2</v>
      </c>
      <c r="IG270">
        <v>0.317060550080211</v>
      </c>
      <c r="IH270">
        <v>-2.8318725123037836E-2</v>
      </c>
      <c r="II270">
        <v>-0.27554944383779562</v>
      </c>
      <c r="IJ270">
        <v>0.42645151879008858</v>
      </c>
      <c r="IK270">
        <v>0</v>
      </c>
      <c r="IL270" t="s">
        <v>2625</v>
      </c>
      <c r="IM270" t="s">
        <v>2625</v>
      </c>
      <c r="IN270" t="s">
        <v>2625</v>
      </c>
      <c r="IO270">
        <v>0</v>
      </c>
      <c r="IP270">
        <v>0</v>
      </c>
      <c r="IQ270" t="s">
        <v>2625</v>
      </c>
      <c r="IR270" t="s">
        <v>2625</v>
      </c>
      <c r="IS270">
        <v>0</v>
      </c>
      <c r="IT270">
        <v>375</v>
      </c>
      <c r="IU270" t="s">
        <v>2648</v>
      </c>
      <c r="IV270">
        <v>38</v>
      </c>
      <c r="IW270">
        <v>103</v>
      </c>
      <c r="IX270">
        <v>30</v>
      </c>
      <c r="IY270" t="s">
        <v>2648</v>
      </c>
      <c r="IZ270" t="s">
        <v>2648</v>
      </c>
      <c r="JA270">
        <v>61</v>
      </c>
      <c r="JB270">
        <v>48</v>
      </c>
      <c r="JC270" t="s">
        <v>2648</v>
      </c>
      <c r="JD270" t="s">
        <v>12093</v>
      </c>
      <c r="JE270" t="s">
        <v>12093</v>
      </c>
      <c r="JF270" t="s">
        <v>12093</v>
      </c>
    </row>
    <row r="271" spans="1:266" x14ac:dyDescent="0.3">
      <c r="A271" t="s">
        <v>878</v>
      </c>
      <c r="B271" t="s">
        <v>1405</v>
      </c>
      <c r="C271" t="s">
        <v>1406</v>
      </c>
      <c r="D271" t="s">
        <v>264</v>
      </c>
      <c r="E271">
        <v>1</v>
      </c>
      <c r="F271">
        <v>1</v>
      </c>
      <c r="G271">
        <v>1</v>
      </c>
      <c r="H271">
        <v>0</v>
      </c>
      <c r="I271">
        <v>1</v>
      </c>
      <c r="J271">
        <v>1</v>
      </c>
      <c r="K271">
        <v>1</v>
      </c>
      <c r="L271">
        <v>1</v>
      </c>
      <c r="M271">
        <v>0</v>
      </c>
      <c r="N271">
        <v>1</v>
      </c>
      <c r="O271">
        <v>0</v>
      </c>
      <c r="P271">
        <v>1</v>
      </c>
      <c r="Q271">
        <v>1</v>
      </c>
      <c r="R271">
        <v>0</v>
      </c>
      <c r="S271">
        <v>1</v>
      </c>
      <c r="T271">
        <v>1</v>
      </c>
      <c r="U271">
        <v>0</v>
      </c>
      <c r="V271">
        <v>1</v>
      </c>
      <c r="W271">
        <v>1</v>
      </c>
      <c r="X271">
        <v>1</v>
      </c>
      <c r="Y271">
        <v>1</v>
      </c>
      <c r="Z271">
        <v>1</v>
      </c>
      <c r="AA271">
        <v>0</v>
      </c>
      <c r="AB271">
        <v>1</v>
      </c>
      <c r="AC271">
        <v>1</v>
      </c>
      <c r="AD271">
        <v>1</v>
      </c>
      <c r="AE271">
        <v>1</v>
      </c>
      <c r="AF271">
        <v>1</v>
      </c>
      <c r="AG271">
        <v>0</v>
      </c>
      <c r="AH271">
        <v>1</v>
      </c>
      <c r="AI271">
        <v>0</v>
      </c>
      <c r="AJ271">
        <v>1</v>
      </c>
      <c r="AK271">
        <v>1</v>
      </c>
      <c r="AL271">
        <v>1</v>
      </c>
      <c r="AM271">
        <v>0</v>
      </c>
      <c r="AN271">
        <v>0</v>
      </c>
      <c r="AO271">
        <v>1</v>
      </c>
      <c r="AP271">
        <v>1</v>
      </c>
      <c r="AQ271">
        <v>1</v>
      </c>
      <c r="AR271">
        <v>1</v>
      </c>
      <c r="AS271">
        <v>0</v>
      </c>
      <c r="AT271">
        <v>1</v>
      </c>
      <c r="AU271">
        <v>1</v>
      </c>
      <c r="AV271">
        <v>0</v>
      </c>
      <c r="AW271">
        <v>0</v>
      </c>
      <c r="AX271">
        <v>1</v>
      </c>
      <c r="AY271">
        <v>1</v>
      </c>
      <c r="AZ271">
        <v>1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1</v>
      </c>
      <c r="BG271">
        <v>1</v>
      </c>
      <c r="BH271">
        <v>0</v>
      </c>
      <c r="BI271">
        <v>1</v>
      </c>
      <c r="BJ271">
        <v>0</v>
      </c>
      <c r="BK271">
        <v>1</v>
      </c>
      <c r="BL271">
        <v>1</v>
      </c>
      <c r="BM271">
        <v>1</v>
      </c>
      <c r="BN271">
        <v>1</v>
      </c>
      <c r="BO271">
        <v>1</v>
      </c>
      <c r="BP271">
        <v>1</v>
      </c>
      <c r="BQ271">
        <v>1</v>
      </c>
      <c r="BR271">
        <v>1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1</v>
      </c>
      <c r="BY271">
        <v>0</v>
      </c>
      <c r="BZ271">
        <v>1</v>
      </c>
      <c r="CA271">
        <v>1</v>
      </c>
      <c r="CB271">
        <v>1</v>
      </c>
      <c r="CC271">
        <v>0</v>
      </c>
      <c r="CD271">
        <v>1</v>
      </c>
      <c r="CE271">
        <v>1</v>
      </c>
      <c r="CF271">
        <v>0</v>
      </c>
      <c r="CG271">
        <v>1</v>
      </c>
      <c r="CH271">
        <v>1</v>
      </c>
      <c r="CI271">
        <v>1</v>
      </c>
      <c r="CJ271">
        <v>1</v>
      </c>
      <c r="CK271">
        <v>1</v>
      </c>
      <c r="CL271">
        <v>1</v>
      </c>
      <c r="CM271">
        <v>1</v>
      </c>
      <c r="CN271">
        <v>1</v>
      </c>
      <c r="CO271">
        <v>0</v>
      </c>
      <c r="CP271">
        <v>1</v>
      </c>
      <c r="CQ271">
        <v>1</v>
      </c>
      <c r="CR271">
        <v>1</v>
      </c>
      <c r="CS271">
        <v>1</v>
      </c>
      <c r="CT271">
        <v>1</v>
      </c>
      <c r="CU271">
        <v>1</v>
      </c>
      <c r="CV271">
        <v>1</v>
      </c>
      <c r="CW271">
        <v>0</v>
      </c>
      <c r="CX271">
        <v>0</v>
      </c>
      <c r="CY271">
        <v>1</v>
      </c>
      <c r="CZ271">
        <v>1</v>
      </c>
      <c r="DA271">
        <v>1</v>
      </c>
      <c r="DB271">
        <v>0</v>
      </c>
      <c r="DC271">
        <v>1</v>
      </c>
      <c r="DD271">
        <v>1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1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>
        <v>0</v>
      </c>
      <c r="GK271">
        <v>0</v>
      </c>
      <c r="GL271">
        <v>0</v>
      </c>
      <c r="GM271">
        <v>0</v>
      </c>
      <c r="GN271">
        <v>0</v>
      </c>
      <c r="GO271">
        <v>0</v>
      </c>
      <c r="GP271">
        <v>0</v>
      </c>
      <c r="GQ271">
        <v>0</v>
      </c>
      <c r="GR271">
        <v>0</v>
      </c>
      <c r="GS271">
        <v>0</v>
      </c>
      <c r="GT271">
        <v>0</v>
      </c>
      <c r="GU271">
        <v>0</v>
      </c>
      <c r="GV271">
        <v>0</v>
      </c>
      <c r="GW271">
        <v>0</v>
      </c>
      <c r="GX271">
        <v>0</v>
      </c>
      <c r="GY271">
        <v>0</v>
      </c>
      <c r="GZ271">
        <v>0</v>
      </c>
      <c r="HA271">
        <v>0</v>
      </c>
      <c r="HB271">
        <v>0</v>
      </c>
      <c r="HC271">
        <v>0</v>
      </c>
      <c r="HD271">
        <v>0</v>
      </c>
      <c r="HE271">
        <v>1</v>
      </c>
      <c r="HF271">
        <v>0</v>
      </c>
      <c r="HG271">
        <v>0</v>
      </c>
      <c r="HH271">
        <v>1</v>
      </c>
      <c r="HI271">
        <v>0</v>
      </c>
      <c r="HJ271">
        <v>0</v>
      </c>
      <c r="HK271">
        <v>0</v>
      </c>
      <c r="HL271">
        <v>0</v>
      </c>
      <c r="HM271">
        <v>0</v>
      </c>
      <c r="HN271">
        <v>0</v>
      </c>
      <c r="HO271">
        <v>0</v>
      </c>
      <c r="HP271">
        <v>0</v>
      </c>
      <c r="HQ271">
        <v>0</v>
      </c>
      <c r="HR271">
        <v>0</v>
      </c>
      <c r="HS271">
        <v>0</v>
      </c>
      <c r="HT271">
        <v>0</v>
      </c>
      <c r="HU271">
        <v>0</v>
      </c>
      <c r="HV271">
        <v>0</v>
      </c>
      <c r="HW271">
        <v>0</v>
      </c>
      <c r="HX271">
        <v>0</v>
      </c>
      <c r="HY271">
        <v>0</v>
      </c>
      <c r="HZ271">
        <v>1.7004288956061131</v>
      </c>
      <c r="IA271">
        <v>-0.2830062481953684</v>
      </c>
      <c r="IB271">
        <v>1.5922262308793542</v>
      </c>
      <c r="IC271">
        <v>-0.74872307614471245</v>
      </c>
      <c r="ID271">
        <v>-7.3024399579527553E-3</v>
      </c>
      <c r="IE271">
        <v>0.27080347982245118</v>
      </c>
      <c r="IF271">
        <v>-0.3912419555552421</v>
      </c>
      <c r="IG271">
        <v>-4.7089871267967473E-2</v>
      </c>
      <c r="IH271">
        <v>0.8769222814069465</v>
      </c>
      <c r="II271">
        <v>-0.91360488817161767</v>
      </c>
      <c r="IJ271">
        <v>-0.11109462323190104</v>
      </c>
      <c r="IK271" t="s">
        <v>2643</v>
      </c>
      <c r="IL271">
        <v>0</v>
      </c>
      <c r="IM271">
        <v>0</v>
      </c>
      <c r="IN271">
        <v>0</v>
      </c>
      <c r="IO271">
        <v>0</v>
      </c>
      <c r="IP271" t="s">
        <v>2643</v>
      </c>
      <c r="IQ271">
        <v>0</v>
      </c>
      <c r="IR271">
        <v>0</v>
      </c>
      <c r="IS271">
        <v>0</v>
      </c>
      <c r="IT271">
        <v>151</v>
      </c>
      <c r="IU271">
        <v>201</v>
      </c>
      <c r="IV271" t="s">
        <v>2648</v>
      </c>
      <c r="IW271" t="s">
        <v>2648</v>
      </c>
      <c r="IX271" t="s">
        <v>2648</v>
      </c>
      <c r="IY271" t="s">
        <v>2648</v>
      </c>
      <c r="IZ271">
        <v>6</v>
      </c>
      <c r="JA271" t="s">
        <v>2648</v>
      </c>
      <c r="JB271" t="s">
        <v>2648</v>
      </c>
      <c r="JC271" t="s">
        <v>2648</v>
      </c>
      <c r="JD271" t="s">
        <v>2631</v>
      </c>
      <c r="JE271" t="s">
        <v>12093</v>
      </c>
      <c r="JF271" t="s">
        <v>12093</v>
      </c>
    </row>
    <row r="272" spans="1:266" x14ac:dyDescent="0.3">
      <c r="A272" t="s">
        <v>894</v>
      </c>
      <c r="B272" t="s">
        <v>1407</v>
      </c>
      <c r="C272" t="s">
        <v>1408</v>
      </c>
      <c r="D272" t="s">
        <v>265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0</v>
      </c>
      <c r="GJ272">
        <v>0</v>
      </c>
      <c r="GK272">
        <v>0</v>
      </c>
      <c r="GL272">
        <v>0</v>
      </c>
      <c r="GM272">
        <v>0</v>
      </c>
      <c r="GN272">
        <v>0</v>
      </c>
      <c r="GO272">
        <v>0</v>
      </c>
      <c r="GP272">
        <v>0</v>
      </c>
      <c r="GQ272">
        <v>0</v>
      </c>
      <c r="GR272">
        <v>0</v>
      </c>
      <c r="GS272">
        <v>0</v>
      </c>
      <c r="GT272">
        <v>0</v>
      </c>
      <c r="GU272">
        <v>0</v>
      </c>
      <c r="GV272">
        <v>0</v>
      </c>
      <c r="GW272">
        <v>0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0</v>
      </c>
      <c r="HD272">
        <v>0</v>
      </c>
      <c r="HE272">
        <v>0</v>
      </c>
      <c r="HF272">
        <v>0</v>
      </c>
      <c r="HG272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  <c r="HN272">
        <v>0</v>
      </c>
      <c r="HO272">
        <v>0</v>
      </c>
      <c r="HP272">
        <v>0</v>
      </c>
      <c r="HQ272">
        <v>0</v>
      </c>
      <c r="HR272">
        <v>0</v>
      </c>
      <c r="HS272">
        <v>0</v>
      </c>
      <c r="HT272">
        <v>0</v>
      </c>
      <c r="HU272">
        <v>0</v>
      </c>
      <c r="HV272">
        <v>0</v>
      </c>
      <c r="HW272">
        <v>0</v>
      </c>
      <c r="HX272">
        <v>0</v>
      </c>
      <c r="HY272">
        <v>0</v>
      </c>
      <c r="HZ272">
        <v>-1.4269012626497608</v>
      </c>
      <c r="IA272">
        <v>-0.46679029319210719</v>
      </c>
      <c r="IB272">
        <v>-0.73361005247228406</v>
      </c>
      <c r="IC272">
        <v>-0.93339672236949278</v>
      </c>
      <c r="ID272">
        <v>5.771060899069151</v>
      </c>
      <c r="IE272">
        <v>2.0312095013278371</v>
      </c>
      <c r="IF272">
        <v>2.3239110609832965</v>
      </c>
      <c r="IG272">
        <v>-1.3670270105386861</v>
      </c>
      <c r="IH272">
        <v>1.9653162126107036</v>
      </c>
      <c r="II272">
        <v>-0.24795499256197753</v>
      </c>
      <c r="IJ272">
        <v>1.2913632550794569</v>
      </c>
      <c r="IK272">
        <v>0</v>
      </c>
      <c r="IL272">
        <v>0</v>
      </c>
      <c r="IM272">
        <v>0</v>
      </c>
      <c r="IN272">
        <v>0</v>
      </c>
      <c r="IO272">
        <v>0</v>
      </c>
      <c r="IP272">
        <v>0</v>
      </c>
      <c r="IQ272">
        <v>0</v>
      </c>
      <c r="IR272">
        <v>0</v>
      </c>
      <c r="IS272">
        <v>0</v>
      </c>
      <c r="IT272" t="s">
        <v>2648</v>
      </c>
      <c r="IU272" t="s">
        <v>2648</v>
      </c>
      <c r="IV272" t="s">
        <v>2648</v>
      </c>
      <c r="IW272" t="s">
        <v>2648</v>
      </c>
      <c r="IX272" t="s">
        <v>2648</v>
      </c>
      <c r="IY272" t="s">
        <v>2648</v>
      </c>
      <c r="IZ272" t="s">
        <v>2648</v>
      </c>
      <c r="JA272" t="s">
        <v>2648</v>
      </c>
      <c r="JB272" t="s">
        <v>2648</v>
      </c>
      <c r="JC272" t="s">
        <v>2648</v>
      </c>
      <c r="JD272" t="s">
        <v>12093</v>
      </c>
      <c r="JE272" t="s">
        <v>12093</v>
      </c>
      <c r="JF272" t="s">
        <v>12093</v>
      </c>
    </row>
    <row r="273" spans="1:266" x14ac:dyDescent="0.3">
      <c r="A273" t="s">
        <v>922</v>
      </c>
      <c r="B273" t="s">
        <v>1391</v>
      </c>
      <c r="C273" t="s">
        <v>1409</v>
      </c>
      <c r="D273" t="s">
        <v>266</v>
      </c>
      <c r="E273">
        <v>0</v>
      </c>
      <c r="F273">
        <v>1</v>
      </c>
      <c r="G273">
        <v>0</v>
      </c>
      <c r="H273">
        <v>0</v>
      </c>
      <c r="I273">
        <v>2</v>
      </c>
      <c r="J273">
        <v>0</v>
      </c>
      <c r="K273">
        <v>1</v>
      </c>
      <c r="L273">
        <v>0</v>
      </c>
      <c r="M273">
        <v>0</v>
      </c>
      <c r="N273">
        <v>1</v>
      </c>
      <c r="O273">
        <v>0</v>
      </c>
      <c r="P273">
        <v>1</v>
      </c>
      <c r="Q273">
        <v>1</v>
      </c>
      <c r="R273">
        <v>0</v>
      </c>
      <c r="S273">
        <v>1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1</v>
      </c>
      <c r="Z273">
        <v>0</v>
      </c>
      <c r="AA273">
        <v>1</v>
      </c>
      <c r="AB273">
        <v>1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1</v>
      </c>
      <c r="AJ273">
        <v>1</v>
      </c>
      <c r="AK273">
        <v>0</v>
      </c>
      <c r="AL273">
        <v>1</v>
      </c>
      <c r="AM273">
        <v>0</v>
      </c>
      <c r="AN273">
        <v>-1</v>
      </c>
      <c r="AO273">
        <v>1</v>
      </c>
      <c r="AP273">
        <v>1</v>
      </c>
      <c r="AQ273">
        <v>0</v>
      </c>
      <c r="AR273">
        <v>1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-2</v>
      </c>
      <c r="BC273">
        <v>0</v>
      </c>
      <c r="BD273">
        <v>0</v>
      </c>
      <c r="BE273">
        <v>0</v>
      </c>
      <c r="BF273">
        <v>0</v>
      </c>
      <c r="BG273">
        <v>1</v>
      </c>
      <c r="BH273">
        <v>0</v>
      </c>
      <c r="BI273">
        <v>0</v>
      </c>
      <c r="BJ273">
        <v>1</v>
      </c>
      <c r="BK273">
        <v>2</v>
      </c>
      <c r="BL273">
        <v>0</v>
      </c>
      <c r="BM273">
        <v>0</v>
      </c>
      <c r="BN273">
        <v>1</v>
      </c>
      <c r="BO273">
        <v>-1</v>
      </c>
      <c r="BP273">
        <v>0</v>
      </c>
      <c r="BQ273">
        <v>1</v>
      </c>
      <c r="BR273">
        <v>0</v>
      </c>
      <c r="BS273">
        <v>0</v>
      </c>
      <c r="BT273">
        <v>0</v>
      </c>
      <c r="BU273">
        <v>1</v>
      </c>
      <c r="BV273">
        <v>1</v>
      </c>
      <c r="BW273">
        <v>0</v>
      </c>
      <c r="BX273">
        <v>1</v>
      </c>
      <c r="BY273">
        <v>0</v>
      </c>
      <c r="BZ273">
        <v>1</v>
      </c>
      <c r="CA273">
        <v>1</v>
      </c>
      <c r="CB273">
        <v>0</v>
      </c>
      <c r="CC273">
        <v>0</v>
      </c>
      <c r="CD273">
        <v>1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-1</v>
      </c>
      <c r="CP273">
        <v>1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1</v>
      </c>
      <c r="CW273">
        <v>0</v>
      </c>
      <c r="CX273">
        <v>0</v>
      </c>
      <c r="CY273">
        <v>1</v>
      </c>
      <c r="CZ273">
        <v>0</v>
      </c>
      <c r="DA273">
        <v>0</v>
      </c>
      <c r="DB273">
        <v>0</v>
      </c>
      <c r="DC273">
        <v>1</v>
      </c>
      <c r="DD273">
        <v>2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1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  <c r="GL273">
        <v>0</v>
      </c>
      <c r="GM273">
        <v>0</v>
      </c>
      <c r="GN273">
        <v>0</v>
      </c>
      <c r="GO273">
        <v>0</v>
      </c>
      <c r="GP273">
        <v>0</v>
      </c>
      <c r="GQ273">
        <v>0</v>
      </c>
      <c r="GR273">
        <v>0</v>
      </c>
      <c r="GS273">
        <v>0</v>
      </c>
      <c r="GT273">
        <v>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0</v>
      </c>
      <c r="HD273">
        <v>0</v>
      </c>
      <c r="HE273">
        <v>1</v>
      </c>
      <c r="HF273">
        <v>0</v>
      </c>
      <c r="HG273">
        <v>0</v>
      </c>
      <c r="HH273">
        <v>0</v>
      </c>
      <c r="HI273">
        <v>1</v>
      </c>
      <c r="HJ273">
        <v>0</v>
      </c>
      <c r="HK273">
        <v>0</v>
      </c>
      <c r="HL273">
        <v>0</v>
      </c>
      <c r="HM273">
        <v>0</v>
      </c>
      <c r="HN273">
        <v>0</v>
      </c>
      <c r="HO273">
        <v>0</v>
      </c>
      <c r="HP273">
        <v>0</v>
      </c>
      <c r="HQ273">
        <v>0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0</v>
      </c>
      <c r="HX273">
        <v>0</v>
      </c>
      <c r="HY273">
        <v>0</v>
      </c>
      <c r="HZ273">
        <v>3.5660018348653169</v>
      </c>
      <c r="IA273">
        <v>-0.43310836894549448</v>
      </c>
      <c r="IB273">
        <v>-0.12830306031249711</v>
      </c>
      <c r="IC273">
        <v>-1.6776027070909578</v>
      </c>
      <c r="ID273">
        <v>0.17129831698597592</v>
      </c>
      <c r="IE273">
        <v>1.1165527373583828</v>
      </c>
      <c r="IF273">
        <v>0.13583671872353859</v>
      </c>
      <c r="IG273">
        <v>0.36200062214182399</v>
      </c>
      <c r="IH273">
        <v>-3.7142188181270614E-3</v>
      </c>
      <c r="II273">
        <v>3.239314574023775</v>
      </c>
      <c r="IJ273">
        <v>1.7092753305345136</v>
      </c>
      <c r="IK273" t="s">
        <v>2642</v>
      </c>
      <c r="IL273" t="s">
        <v>2644</v>
      </c>
      <c r="IM273">
        <v>0</v>
      </c>
      <c r="IN273">
        <v>0</v>
      </c>
      <c r="IO273">
        <v>0</v>
      </c>
      <c r="IP273" t="s">
        <v>2642</v>
      </c>
      <c r="IQ273">
        <v>0</v>
      </c>
      <c r="IR273">
        <v>0</v>
      </c>
      <c r="IS273">
        <v>0</v>
      </c>
      <c r="IT273">
        <v>282</v>
      </c>
      <c r="IU273">
        <v>227</v>
      </c>
      <c r="IV273">
        <v>100</v>
      </c>
      <c r="IW273" t="s">
        <v>2648</v>
      </c>
      <c r="IX273" t="s">
        <v>2648</v>
      </c>
      <c r="IY273" t="s">
        <v>2648</v>
      </c>
      <c r="IZ273">
        <v>56</v>
      </c>
      <c r="JA273" t="s">
        <v>2648</v>
      </c>
      <c r="JB273" t="s">
        <v>2648</v>
      </c>
      <c r="JC273" t="s">
        <v>2648</v>
      </c>
      <c r="JD273" t="s">
        <v>12093</v>
      </c>
      <c r="JE273" t="s">
        <v>12093</v>
      </c>
      <c r="JF273" t="s">
        <v>12094</v>
      </c>
    </row>
    <row r="274" spans="1:266" x14ac:dyDescent="0.3">
      <c r="A274" t="s">
        <v>922</v>
      </c>
      <c r="B274" t="s">
        <v>1283</v>
      </c>
      <c r="C274" t="s">
        <v>1410</v>
      </c>
      <c r="D274" t="s">
        <v>267</v>
      </c>
      <c r="E274">
        <v>0</v>
      </c>
      <c r="F274">
        <v>0</v>
      </c>
      <c r="G274">
        <v>0</v>
      </c>
      <c r="H274">
        <v>0</v>
      </c>
      <c r="I274">
        <v>-1</v>
      </c>
      <c r="J274">
        <v>0</v>
      </c>
      <c r="K274">
        <v>0</v>
      </c>
      <c r="L274">
        <v>0</v>
      </c>
      <c r="M274">
        <v>-1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1</v>
      </c>
      <c r="Z274">
        <v>0</v>
      </c>
      <c r="AA274">
        <v>0</v>
      </c>
      <c r="AB274">
        <v>0</v>
      </c>
      <c r="AC274">
        <v>-1</v>
      </c>
      <c r="AD274">
        <v>0</v>
      </c>
      <c r="AE274">
        <v>0</v>
      </c>
      <c r="AF274">
        <v>-1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-1</v>
      </c>
      <c r="AN274">
        <v>0</v>
      </c>
      <c r="AO274">
        <v>0</v>
      </c>
      <c r="AP274">
        <v>1</v>
      </c>
      <c r="AQ274">
        <v>0</v>
      </c>
      <c r="AR274">
        <v>1</v>
      </c>
      <c r="AS274">
        <v>0</v>
      </c>
      <c r="AT274">
        <v>0</v>
      </c>
      <c r="AU274">
        <v>-1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-1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1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-1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-1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-1</v>
      </c>
      <c r="CN274">
        <v>0</v>
      </c>
      <c r="CO274">
        <v>0</v>
      </c>
      <c r="CP274">
        <v>0</v>
      </c>
      <c r="CQ274">
        <v>-1</v>
      </c>
      <c r="CR274">
        <v>-1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-1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1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0</v>
      </c>
      <c r="GK274">
        <v>0</v>
      </c>
      <c r="GL274">
        <v>0</v>
      </c>
      <c r="GM274">
        <v>0</v>
      </c>
      <c r="GN274">
        <v>0</v>
      </c>
      <c r="GO274">
        <v>0</v>
      </c>
      <c r="GP274">
        <v>0</v>
      </c>
      <c r="GQ274">
        <v>0</v>
      </c>
      <c r="GR274">
        <v>0</v>
      </c>
      <c r="GS274">
        <v>0</v>
      </c>
      <c r="GT274">
        <v>0</v>
      </c>
      <c r="GU274">
        <v>0</v>
      </c>
      <c r="GV274">
        <v>0</v>
      </c>
      <c r="GW274">
        <v>0</v>
      </c>
      <c r="GX274">
        <v>0</v>
      </c>
      <c r="GY274">
        <v>0</v>
      </c>
      <c r="GZ274">
        <v>0</v>
      </c>
      <c r="HA274">
        <v>0</v>
      </c>
      <c r="HB274">
        <v>0</v>
      </c>
      <c r="HC274">
        <v>0</v>
      </c>
      <c r="HD274">
        <v>0</v>
      </c>
      <c r="HE274">
        <v>0</v>
      </c>
      <c r="HF274">
        <v>0</v>
      </c>
      <c r="HG274">
        <v>0</v>
      </c>
      <c r="HH274">
        <v>0</v>
      </c>
      <c r="HI274">
        <v>0</v>
      </c>
      <c r="HJ274">
        <v>0</v>
      </c>
      <c r="HK274">
        <v>0</v>
      </c>
      <c r="HL274">
        <v>0</v>
      </c>
      <c r="HM274">
        <v>0</v>
      </c>
      <c r="HN274">
        <v>0</v>
      </c>
      <c r="HO274">
        <v>0</v>
      </c>
      <c r="HP274">
        <v>0</v>
      </c>
      <c r="HQ274">
        <v>0</v>
      </c>
      <c r="HR274">
        <v>0</v>
      </c>
      <c r="HS274">
        <v>0</v>
      </c>
      <c r="HT274">
        <v>0</v>
      </c>
      <c r="HU274">
        <v>0</v>
      </c>
      <c r="HV274">
        <v>0</v>
      </c>
      <c r="HW274">
        <v>0</v>
      </c>
      <c r="HX274">
        <v>0</v>
      </c>
      <c r="HY274">
        <v>0</v>
      </c>
      <c r="HZ274">
        <v>0.11915978049633717</v>
      </c>
      <c r="IA274">
        <v>0.11418898241536328</v>
      </c>
      <c r="IB274">
        <v>-0.88528901095943313</v>
      </c>
      <c r="IC274">
        <v>-9.7461371847135186E-2</v>
      </c>
      <c r="ID274">
        <v>-7.3024399579527553E-3</v>
      </c>
      <c r="IE274">
        <v>1.0383554932711958</v>
      </c>
      <c r="IF274">
        <v>-0.8166949296808329</v>
      </c>
      <c r="IG274">
        <v>-0.37304527836330614</v>
      </c>
      <c r="IH274">
        <v>0.65596089920304368</v>
      </c>
      <c r="II274">
        <v>0.45671004029741508</v>
      </c>
      <c r="IJ274">
        <v>0.2582511385027203</v>
      </c>
      <c r="IK274">
        <v>0</v>
      </c>
      <c r="IL274" t="s">
        <v>2625</v>
      </c>
      <c r="IM274">
        <v>0</v>
      </c>
      <c r="IN274">
        <v>0</v>
      </c>
      <c r="IO274">
        <v>0</v>
      </c>
      <c r="IP274">
        <v>0</v>
      </c>
      <c r="IQ274">
        <v>0</v>
      </c>
      <c r="IR274">
        <v>0</v>
      </c>
      <c r="IS274">
        <v>0</v>
      </c>
      <c r="IT274">
        <v>198</v>
      </c>
      <c r="IU274" t="s">
        <v>2648</v>
      </c>
      <c r="IV274">
        <v>39</v>
      </c>
      <c r="IW274" t="s">
        <v>2648</v>
      </c>
      <c r="IX274" t="s">
        <v>2648</v>
      </c>
      <c r="IY274" t="s">
        <v>2648</v>
      </c>
      <c r="IZ274" t="s">
        <v>2648</v>
      </c>
      <c r="JA274" t="s">
        <v>2648</v>
      </c>
      <c r="JB274" t="s">
        <v>2648</v>
      </c>
      <c r="JC274" t="s">
        <v>2648</v>
      </c>
      <c r="JD274" t="s">
        <v>12093</v>
      </c>
      <c r="JE274" t="s">
        <v>12093</v>
      </c>
      <c r="JF274" t="s">
        <v>12093</v>
      </c>
    </row>
    <row r="275" spans="1:266" x14ac:dyDescent="0.3">
      <c r="A275" t="s">
        <v>912</v>
      </c>
      <c r="B275" t="s">
        <v>1411</v>
      </c>
      <c r="C275" t="s">
        <v>1412</v>
      </c>
      <c r="D275" t="s">
        <v>268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0</v>
      </c>
      <c r="GJ275">
        <v>0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0</v>
      </c>
      <c r="GZ275">
        <v>0</v>
      </c>
      <c r="HA275">
        <v>0</v>
      </c>
      <c r="HB275">
        <v>0</v>
      </c>
      <c r="HC275">
        <v>0</v>
      </c>
      <c r="HD275">
        <v>0</v>
      </c>
      <c r="HE275">
        <v>0</v>
      </c>
      <c r="HF275">
        <v>0</v>
      </c>
      <c r="HG275">
        <v>0</v>
      </c>
      <c r="HH275">
        <v>0</v>
      </c>
      <c r="HI275">
        <v>0</v>
      </c>
      <c r="HJ275">
        <v>0</v>
      </c>
      <c r="HK275">
        <v>0</v>
      </c>
      <c r="HL275">
        <v>0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1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0</v>
      </c>
      <c r="HY275">
        <v>0</v>
      </c>
      <c r="HZ275">
        <v>0.48848582005965757</v>
      </c>
      <c r="IA275">
        <v>-0.71463905264318728</v>
      </c>
      <c r="IB275">
        <v>-0.48747863570529221</v>
      </c>
      <c r="IC275">
        <v>0.40134109301817233</v>
      </c>
      <c r="ID275">
        <v>-7.3024399579527553E-3</v>
      </c>
      <c r="IE275">
        <v>-0.8603279594485389</v>
      </c>
      <c r="IF275">
        <v>0.33380890491784615</v>
      </c>
      <c r="IG275">
        <v>-1.2761843278633745E-2</v>
      </c>
      <c r="IH275">
        <v>-0.93943909430028061</v>
      </c>
      <c r="II275">
        <v>0.1863866124160635</v>
      </c>
      <c r="IJ275">
        <v>-0.20014460310049309</v>
      </c>
      <c r="IK275" t="s">
        <v>2633</v>
      </c>
      <c r="IL275">
        <v>0</v>
      </c>
      <c r="IM275">
        <v>0</v>
      </c>
      <c r="IN275">
        <v>0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70</v>
      </c>
      <c r="IU275">
        <v>51</v>
      </c>
      <c r="IV275" t="s">
        <v>2648</v>
      </c>
      <c r="IW275" t="s">
        <v>2648</v>
      </c>
      <c r="IX275" t="s">
        <v>2648</v>
      </c>
      <c r="IY275" t="s">
        <v>2648</v>
      </c>
      <c r="IZ275" t="s">
        <v>2648</v>
      </c>
      <c r="JA275" t="s">
        <v>2648</v>
      </c>
      <c r="JB275" t="s">
        <v>2648</v>
      </c>
      <c r="JC275" t="s">
        <v>2648</v>
      </c>
      <c r="JD275" t="s">
        <v>12093</v>
      </c>
      <c r="JE275" t="s">
        <v>12093</v>
      </c>
      <c r="JF275" t="s">
        <v>12093</v>
      </c>
    </row>
    <row r="276" spans="1:266" x14ac:dyDescent="0.3">
      <c r="A276" t="s">
        <v>922</v>
      </c>
      <c r="B276" t="s">
        <v>1283</v>
      </c>
      <c r="C276" t="s">
        <v>1413</v>
      </c>
      <c r="D276" t="s">
        <v>269</v>
      </c>
      <c r="E276">
        <v>0</v>
      </c>
      <c r="F276">
        <v>0</v>
      </c>
      <c r="G276">
        <v>0</v>
      </c>
      <c r="H276">
        <v>0</v>
      </c>
      <c r="I276">
        <v>-1</v>
      </c>
      <c r="J276">
        <v>0</v>
      </c>
      <c r="K276">
        <v>0</v>
      </c>
      <c r="L276">
        <v>0</v>
      </c>
      <c r="M276">
        <v>-1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-1</v>
      </c>
      <c r="AD276">
        <v>0</v>
      </c>
      <c r="AE276">
        <v>0</v>
      </c>
      <c r="AF276">
        <v>-1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-1</v>
      </c>
      <c r="AN276">
        <v>0</v>
      </c>
      <c r="AO276">
        <v>0</v>
      </c>
      <c r="AP276">
        <v>1</v>
      </c>
      <c r="AQ276">
        <v>0</v>
      </c>
      <c r="AR276">
        <v>0</v>
      </c>
      <c r="AS276">
        <v>0</v>
      </c>
      <c r="AT276">
        <v>0</v>
      </c>
      <c r="AU276">
        <v>-1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-1</v>
      </c>
      <c r="BC276">
        <v>0</v>
      </c>
      <c r="BD276">
        <v>0</v>
      </c>
      <c r="BE276">
        <v>-1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-1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-1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-1</v>
      </c>
      <c r="CN276">
        <v>0</v>
      </c>
      <c r="CO276">
        <v>-1</v>
      </c>
      <c r="CP276">
        <v>0</v>
      </c>
      <c r="CQ276">
        <v>-1</v>
      </c>
      <c r="CR276">
        <v>-1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-1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1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0</v>
      </c>
      <c r="GJ276">
        <v>0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0</v>
      </c>
      <c r="GZ276">
        <v>0</v>
      </c>
      <c r="HA276">
        <v>0</v>
      </c>
      <c r="HB276">
        <v>0</v>
      </c>
      <c r="HC276">
        <v>0</v>
      </c>
      <c r="HD276">
        <v>1</v>
      </c>
      <c r="HE276">
        <v>0</v>
      </c>
      <c r="HF276">
        <v>0</v>
      </c>
      <c r="HG276">
        <v>0</v>
      </c>
      <c r="HH276">
        <v>0</v>
      </c>
      <c r="HI276">
        <v>0</v>
      </c>
      <c r="HJ276">
        <v>0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0</v>
      </c>
      <c r="HX276">
        <v>0</v>
      </c>
      <c r="HY276">
        <v>0</v>
      </c>
      <c r="HZ276">
        <v>-0.19350952632482704</v>
      </c>
      <c r="IA276">
        <v>0.93916196007990371</v>
      </c>
      <c r="IB276">
        <v>-0.85162406961903181</v>
      </c>
      <c r="IC276">
        <v>0.46950494809614135</v>
      </c>
      <c r="ID276">
        <v>-7.3024399579527553E-3</v>
      </c>
      <c r="IE276">
        <v>1.2660426598928045</v>
      </c>
      <c r="IF276">
        <v>-0.57255870652058027</v>
      </c>
      <c r="IG276">
        <v>-0.50719278950333546</v>
      </c>
      <c r="IH276">
        <v>0.46108658582098588</v>
      </c>
      <c r="II276">
        <v>0.35738614105114014</v>
      </c>
      <c r="IJ276">
        <v>0.29188652159178469</v>
      </c>
      <c r="IK276">
        <v>0</v>
      </c>
      <c r="IL276" t="s">
        <v>2643</v>
      </c>
      <c r="IM276">
        <v>0</v>
      </c>
      <c r="IN276">
        <v>0</v>
      </c>
      <c r="IO276">
        <v>0</v>
      </c>
      <c r="IP276">
        <v>0</v>
      </c>
      <c r="IQ276">
        <v>0</v>
      </c>
      <c r="IR276">
        <v>0</v>
      </c>
      <c r="IS276">
        <v>0</v>
      </c>
      <c r="IT276">
        <v>349</v>
      </c>
      <c r="IU276" t="s">
        <v>2648</v>
      </c>
      <c r="IV276">
        <v>78</v>
      </c>
      <c r="IW276" t="s">
        <v>2648</v>
      </c>
      <c r="IX276" t="s">
        <v>2648</v>
      </c>
      <c r="IY276" t="s">
        <v>2648</v>
      </c>
      <c r="IZ276" t="s">
        <v>2648</v>
      </c>
      <c r="JA276" t="s">
        <v>2648</v>
      </c>
      <c r="JB276" t="s">
        <v>2648</v>
      </c>
      <c r="JC276" t="s">
        <v>2648</v>
      </c>
      <c r="JD276" t="s">
        <v>12093</v>
      </c>
      <c r="JE276" t="s">
        <v>12093</v>
      </c>
      <c r="JF276" t="s">
        <v>12093</v>
      </c>
    </row>
    <row r="277" spans="1:266" x14ac:dyDescent="0.3">
      <c r="A277" t="s">
        <v>903</v>
      </c>
      <c r="B277" t="s">
        <v>1399</v>
      </c>
      <c r="C277" t="s">
        <v>1414</v>
      </c>
      <c r="D277" t="s">
        <v>270</v>
      </c>
      <c r="E277">
        <v>1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1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1</v>
      </c>
      <c r="AQ277">
        <v>0</v>
      </c>
      <c r="AR277">
        <v>1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1</v>
      </c>
      <c r="BQ277">
        <v>0</v>
      </c>
      <c r="BR277">
        <v>1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1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1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1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1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0</v>
      </c>
      <c r="GZ277">
        <v>0</v>
      </c>
      <c r="HA277">
        <v>0</v>
      </c>
      <c r="HB277">
        <v>0</v>
      </c>
      <c r="HC277">
        <v>0</v>
      </c>
      <c r="HD277">
        <v>0</v>
      </c>
      <c r="HE277">
        <v>0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0.22891249311348688</v>
      </c>
      <c r="IA277">
        <v>-1.1958189022986603</v>
      </c>
      <c r="IB277">
        <v>0.20289067648635634</v>
      </c>
      <c r="IC277">
        <v>-0.71007489440821314</v>
      </c>
      <c r="ID277">
        <v>-7.3024399579527553E-3</v>
      </c>
      <c r="IE277">
        <v>-1.7119009281324333</v>
      </c>
      <c r="IF277">
        <v>0.53497692738747427</v>
      </c>
      <c r="IG277">
        <v>-0.21981958115012473</v>
      </c>
      <c r="IH277">
        <v>-0.91103560467115019</v>
      </c>
      <c r="II277">
        <v>0.50633458320455971</v>
      </c>
      <c r="IJ277">
        <v>-0.11963922350282724</v>
      </c>
      <c r="IK277">
        <v>0</v>
      </c>
      <c r="IL277">
        <v>0</v>
      </c>
      <c r="IM277">
        <v>0</v>
      </c>
      <c r="IN277" t="s">
        <v>2625</v>
      </c>
      <c r="IO277">
        <v>0</v>
      </c>
      <c r="IP277">
        <v>0</v>
      </c>
      <c r="IQ277">
        <v>0</v>
      </c>
      <c r="IR277">
        <v>0</v>
      </c>
      <c r="IS277">
        <v>0</v>
      </c>
      <c r="IT277">
        <v>437</v>
      </c>
      <c r="IU277" t="s">
        <v>2648</v>
      </c>
      <c r="IV277" t="s">
        <v>2648</v>
      </c>
      <c r="IW277" t="s">
        <v>2648</v>
      </c>
      <c r="IX277">
        <v>3</v>
      </c>
      <c r="IY277" t="s">
        <v>2648</v>
      </c>
      <c r="IZ277" t="s">
        <v>2648</v>
      </c>
      <c r="JA277" t="s">
        <v>2648</v>
      </c>
      <c r="JB277" t="s">
        <v>2648</v>
      </c>
      <c r="JC277" t="s">
        <v>2648</v>
      </c>
      <c r="JD277" t="s">
        <v>2631</v>
      </c>
      <c r="JE277" t="s">
        <v>12093</v>
      </c>
      <c r="JF277" t="s">
        <v>12093</v>
      </c>
    </row>
    <row r="278" spans="1:266" x14ac:dyDescent="0.3">
      <c r="A278" t="s">
        <v>917</v>
      </c>
      <c r="B278" t="s">
        <v>1415</v>
      </c>
      <c r="C278" t="s">
        <v>1416</v>
      </c>
      <c r="D278" t="s">
        <v>271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1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1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-1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1</v>
      </c>
      <c r="CC278">
        <v>0</v>
      </c>
      <c r="CD278">
        <v>0</v>
      </c>
      <c r="CE278">
        <v>0</v>
      </c>
      <c r="CF278">
        <v>-1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1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1</v>
      </c>
      <c r="CV278">
        <v>0</v>
      </c>
      <c r="CW278">
        <v>0</v>
      </c>
      <c r="CX278">
        <v>0</v>
      </c>
      <c r="CY278">
        <v>0</v>
      </c>
      <c r="CZ278">
        <v>1</v>
      </c>
      <c r="DA278">
        <v>0</v>
      </c>
      <c r="DB278">
        <v>0</v>
      </c>
      <c r="DC278">
        <v>1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0</v>
      </c>
      <c r="HD278">
        <v>1</v>
      </c>
      <c r="HE278">
        <v>0</v>
      </c>
      <c r="HF278">
        <v>0</v>
      </c>
      <c r="HG278">
        <v>0</v>
      </c>
      <c r="HH278">
        <v>1</v>
      </c>
      <c r="HI278">
        <v>0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-1.552422717833807</v>
      </c>
      <c r="IA278">
        <v>0.40889675072943404</v>
      </c>
      <c r="IB278">
        <v>-0.8623511160846179</v>
      </c>
      <c r="IC278">
        <v>0.35176092206181808</v>
      </c>
      <c r="ID278">
        <v>2.1023965039440857</v>
      </c>
      <c r="IE278">
        <v>1.021295535367561</v>
      </c>
      <c r="IF278">
        <v>-6.5894011740775305E-2</v>
      </c>
      <c r="IG278">
        <v>1.2112044703715836</v>
      </c>
      <c r="IH278">
        <v>2.5430954940854607</v>
      </c>
      <c r="II278">
        <v>0.22181091097792505</v>
      </c>
      <c r="IJ278">
        <v>1.9447675822153221</v>
      </c>
      <c r="IK278">
        <v>0</v>
      </c>
      <c r="IL278" t="s">
        <v>2643</v>
      </c>
      <c r="IM278">
        <v>0</v>
      </c>
      <c r="IN278">
        <v>0</v>
      </c>
      <c r="IO278">
        <v>0</v>
      </c>
      <c r="IP278" t="s">
        <v>2643</v>
      </c>
      <c r="IQ278">
        <v>0</v>
      </c>
      <c r="IR278">
        <v>0</v>
      </c>
      <c r="IS278">
        <v>0</v>
      </c>
      <c r="IT278">
        <v>338</v>
      </c>
      <c r="IU278" t="s">
        <v>2648</v>
      </c>
      <c r="IV278">
        <v>66</v>
      </c>
      <c r="IW278" t="s">
        <v>2648</v>
      </c>
      <c r="IX278" t="s">
        <v>2648</v>
      </c>
      <c r="IY278" t="s">
        <v>2648</v>
      </c>
      <c r="IZ278">
        <v>3</v>
      </c>
      <c r="JA278" t="s">
        <v>2648</v>
      </c>
      <c r="JB278" t="s">
        <v>2648</v>
      </c>
      <c r="JC278" t="s">
        <v>2648</v>
      </c>
      <c r="JD278" t="s">
        <v>12093</v>
      </c>
      <c r="JE278" t="s">
        <v>12093</v>
      </c>
      <c r="JF278" t="s">
        <v>12093</v>
      </c>
    </row>
    <row r="279" spans="1:266" x14ac:dyDescent="0.3">
      <c r="A279" t="s">
        <v>903</v>
      </c>
      <c r="B279" t="s">
        <v>1417</v>
      </c>
      <c r="C279" t="s">
        <v>1418</v>
      </c>
      <c r="D279" t="s">
        <v>272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-1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-1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0</v>
      </c>
      <c r="HB279">
        <v>0</v>
      </c>
      <c r="HC279">
        <v>0</v>
      </c>
      <c r="HD279">
        <v>0</v>
      </c>
      <c r="HE279">
        <v>0</v>
      </c>
      <c r="HF279">
        <v>0</v>
      </c>
      <c r="HG279">
        <v>0</v>
      </c>
      <c r="HH279">
        <v>0</v>
      </c>
      <c r="HI279">
        <v>0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0</v>
      </c>
      <c r="HX279">
        <v>0</v>
      </c>
      <c r="HY279">
        <v>0</v>
      </c>
      <c r="HZ279">
        <v>0.56585131343513839</v>
      </c>
      <c r="IA279">
        <v>-1.1131328216629737</v>
      </c>
      <c r="IB279">
        <v>-0.2336745612027224</v>
      </c>
      <c r="IC279">
        <v>-0.85063178241454129</v>
      </c>
      <c r="ID279">
        <v>5.4329566270356469E-2</v>
      </c>
      <c r="IE279">
        <v>-2.5046072306379066</v>
      </c>
      <c r="IF279">
        <v>-1.4142782438498822</v>
      </c>
      <c r="IG279">
        <v>0.4389927861994769</v>
      </c>
      <c r="IH279">
        <v>1.4347105183816931E-2</v>
      </c>
      <c r="II279">
        <v>-1.0722154210216763</v>
      </c>
      <c r="IJ279">
        <v>0.18095188997495068</v>
      </c>
      <c r="IK279">
        <v>0</v>
      </c>
      <c r="IL279">
        <v>0</v>
      </c>
      <c r="IM279">
        <v>0</v>
      </c>
      <c r="IN279">
        <v>0</v>
      </c>
      <c r="IO279">
        <v>0</v>
      </c>
      <c r="IP279">
        <v>0</v>
      </c>
      <c r="IQ279">
        <v>0</v>
      </c>
      <c r="IR279">
        <v>0</v>
      </c>
      <c r="IS279">
        <v>0</v>
      </c>
      <c r="IT279" t="s">
        <v>2648</v>
      </c>
      <c r="IU279" t="s">
        <v>2648</v>
      </c>
      <c r="IV279" t="s">
        <v>2648</v>
      </c>
      <c r="IW279" t="s">
        <v>2648</v>
      </c>
      <c r="IX279" t="s">
        <v>2648</v>
      </c>
      <c r="IY279" t="s">
        <v>2648</v>
      </c>
      <c r="IZ279" t="s">
        <v>2648</v>
      </c>
      <c r="JA279" t="s">
        <v>2648</v>
      </c>
      <c r="JB279" t="s">
        <v>2648</v>
      </c>
      <c r="JC279" t="s">
        <v>2648</v>
      </c>
      <c r="JD279" t="s">
        <v>12093</v>
      </c>
      <c r="JE279" t="s">
        <v>12093</v>
      </c>
      <c r="JF279" t="s">
        <v>12093</v>
      </c>
    </row>
    <row r="280" spans="1:266" x14ac:dyDescent="0.3">
      <c r="A280" t="s">
        <v>894</v>
      </c>
      <c r="B280" t="s">
        <v>1419</v>
      </c>
      <c r="C280" t="s">
        <v>1420</v>
      </c>
      <c r="D280" t="s">
        <v>273</v>
      </c>
      <c r="E280">
        <v>0</v>
      </c>
      <c r="F280">
        <v>0</v>
      </c>
      <c r="G280">
        <v>0</v>
      </c>
      <c r="H280">
        <v>0</v>
      </c>
      <c r="I280">
        <v>-1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-1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-1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1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1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-0.24471108362503746</v>
      </c>
      <c r="IA280">
        <v>-2.0407637355372157</v>
      </c>
      <c r="IB280">
        <v>-0.36039746896189923</v>
      </c>
      <c r="IC280">
        <v>-0.53513698372938956</v>
      </c>
      <c r="ID280">
        <v>2.1661190596428317</v>
      </c>
      <c r="IE280">
        <v>-2.3488897887201512</v>
      </c>
      <c r="IF280">
        <v>-1.3186385967071155</v>
      </c>
      <c r="IG280">
        <v>-0.68725363460888866</v>
      </c>
      <c r="IH280">
        <v>0.56386673999108061</v>
      </c>
      <c r="II280">
        <v>1.7516163838774192</v>
      </c>
      <c r="IJ280">
        <v>0.70893856072862782</v>
      </c>
      <c r="IK280">
        <v>0</v>
      </c>
      <c r="IL280">
        <v>0</v>
      </c>
      <c r="IM280">
        <v>0</v>
      </c>
      <c r="IN280">
        <v>0</v>
      </c>
      <c r="IO280" t="s">
        <v>2643</v>
      </c>
      <c r="IP280">
        <v>0</v>
      </c>
      <c r="IQ280" t="s">
        <v>2625</v>
      </c>
      <c r="IR280">
        <v>0</v>
      </c>
      <c r="IS280">
        <v>0</v>
      </c>
      <c r="IT280">
        <v>458</v>
      </c>
      <c r="IU280" t="s">
        <v>2648</v>
      </c>
      <c r="IV280" t="s">
        <v>2648</v>
      </c>
      <c r="IW280" t="s">
        <v>2648</v>
      </c>
      <c r="IX280" t="s">
        <v>2648</v>
      </c>
      <c r="IY280">
        <v>8</v>
      </c>
      <c r="IZ280" t="s">
        <v>2648</v>
      </c>
      <c r="JA280">
        <v>19</v>
      </c>
      <c r="JB280" t="s">
        <v>2648</v>
      </c>
      <c r="JC280" t="s">
        <v>2648</v>
      </c>
      <c r="JD280" t="s">
        <v>12093</v>
      </c>
      <c r="JE280" t="s">
        <v>12093</v>
      </c>
      <c r="JF280" t="s">
        <v>12093</v>
      </c>
    </row>
    <row r="281" spans="1:266" x14ac:dyDescent="0.3">
      <c r="A281" t="s">
        <v>903</v>
      </c>
      <c r="B281" t="s">
        <v>1421</v>
      </c>
      <c r="C281" t="s">
        <v>1422</v>
      </c>
      <c r="D281" t="s">
        <v>274</v>
      </c>
      <c r="E281">
        <v>0</v>
      </c>
      <c r="F281">
        <v>0</v>
      </c>
      <c r="G281">
        <v>0</v>
      </c>
      <c r="H281">
        <v>0</v>
      </c>
      <c r="I281">
        <v>-1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-1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1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-1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-1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-1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0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0</v>
      </c>
      <c r="HD281">
        <v>0</v>
      </c>
      <c r="HE281">
        <v>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0.48571564873151069</v>
      </c>
      <c r="IA281">
        <v>-0.6826860085284624</v>
      </c>
      <c r="IB281">
        <v>0.82573822225559601</v>
      </c>
      <c r="IC281">
        <v>-0.6067505950553066</v>
      </c>
      <c r="ID281">
        <v>-7.3024399579527553E-3</v>
      </c>
      <c r="IE281">
        <v>-0.122301732897036</v>
      </c>
      <c r="IF281">
        <v>-1.8106667323637615</v>
      </c>
      <c r="IG281">
        <v>0.31049890159497079</v>
      </c>
      <c r="IH281">
        <v>0.73087439640317453</v>
      </c>
      <c r="II281">
        <v>-0.12194504293467419</v>
      </c>
      <c r="IJ281">
        <v>0.63441200986242663</v>
      </c>
      <c r="IK281">
        <v>0</v>
      </c>
      <c r="IL281">
        <v>0</v>
      </c>
      <c r="IM281">
        <v>0</v>
      </c>
      <c r="IN281">
        <v>0</v>
      </c>
      <c r="IO281">
        <v>0</v>
      </c>
      <c r="IP281">
        <v>0</v>
      </c>
      <c r="IQ281">
        <v>0</v>
      </c>
      <c r="IR281">
        <v>0</v>
      </c>
      <c r="IS281">
        <v>0</v>
      </c>
      <c r="IT281" t="s">
        <v>2648</v>
      </c>
      <c r="IU281" t="s">
        <v>2648</v>
      </c>
      <c r="IV281" t="s">
        <v>2648</v>
      </c>
      <c r="IW281" t="s">
        <v>2648</v>
      </c>
      <c r="IX281" t="s">
        <v>2648</v>
      </c>
      <c r="IY281" t="s">
        <v>2648</v>
      </c>
      <c r="IZ281" t="s">
        <v>2648</v>
      </c>
      <c r="JA281" t="s">
        <v>2648</v>
      </c>
      <c r="JB281" t="s">
        <v>2648</v>
      </c>
      <c r="JC281" t="s">
        <v>2648</v>
      </c>
      <c r="JD281" t="s">
        <v>12093</v>
      </c>
      <c r="JE281" t="s">
        <v>12093</v>
      </c>
      <c r="JF281" t="s">
        <v>12093</v>
      </c>
    </row>
    <row r="282" spans="1:266" x14ac:dyDescent="0.3">
      <c r="A282" t="s">
        <v>917</v>
      </c>
      <c r="B282" t="s">
        <v>1423</v>
      </c>
      <c r="C282" t="s">
        <v>1424</v>
      </c>
      <c r="D282" t="s">
        <v>275</v>
      </c>
      <c r="E282">
        <v>0</v>
      </c>
      <c r="F282">
        <v>0</v>
      </c>
      <c r="G282">
        <v>0</v>
      </c>
      <c r="H282">
        <v>-1</v>
      </c>
      <c r="I282">
        <v>0</v>
      </c>
      <c r="J282">
        <v>1</v>
      </c>
      <c r="K282">
        <v>0</v>
      </c>
      <c r="L282">
        <v>1</v>
      </c>
      <c r="M282">
        <v>0</v>
      </c>
      <c r="N282">
        <v>0</v>
      </c>
      <c r="O282">
        <v>-1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-1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-1</v>
      </c>
      <c r="BI282">
        <v>1</v>
      </c>
      <c r="BJ282">
        <v>0</v>
      </c>
      <c r="BK282">
        <v>0</v>
      </c>
      <c r="BL282">
        <v>1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-1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-1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1</v>
      </c>
      <c r="CV282">
        <v>0</v>
      </c>
      <c r="CW282">
        <v>1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-1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0</v>
      </c>
      <c r="GM282">
        <v>0</v>
      </c>
      <c r="GN282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1</v>
      </c>
      <c r="HB282">
        <v>0</v>
      </c>
      <c r="HC282">
        <v>0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0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-1.5016777161747088</v>
      </c>
      <c r="IA282">
        <v>-2.8211099611898391</v>
      </c>
      <c r="IB282">
        <v>-5.9063556638580025E-2</v>
      </c>
      <c r="IC282">
        <v>-0.20986756239600601</v>
      </c>
      <c r="ID282">
        <v>0.46273431085022626</v>
      </c>
      <c r="IE282">
        <v>0.19606369899326015</v>
      </c>
      <c r="IF282">
        <v>-0.29698567659280112</v>
      </c>
      <c r="IG282">
        <v>1.5471906056862981</v>
      </c>
      <c r="IH282">
        <v>1.725182942667753</v>
      </c>
      <c r="II282">
        <v>1.9601786610570198</v>
      </c>
      <c r="IJ282">
        <v>-0.20108677661463059</v>
      </c>
      <c r="IK282">
        <v>0</v>
      </c>
      <c r="IL282">
        <v>0</v>
      </c>
      <c r="IM282">
        <v>0</v>
      </c>
      <c r="IN282">
        <v>0</v>
      </c>
      <c r="IO282">
        <v>0</v>
      </c>
      <c r="IP282">
        <v>0</v>
      </c>
      <c r="IQ282">
        <v>0</v>
      </c>
      <c r="IR282" t="s">
        <v>2625</v>
      </c>
      <c r="IS282">
        <v>0</v>
      </c>
      <c r="IT282">
        <v>544</v>
      </c>
      <c r="IU282" t="s">
        <v>2648</v>
      </c>
      <c r="IV282" t="s">
        <v>2648</v>
      </c>
      <c r="IW282" t="s">
        <v>2648</v>
      </c>
      <c r="IX282" t="s">
        <v>2648</v>
      </c>
      <c r="IY282" t="s">
        <v>2648</v>
      </c>
      <c r="IZ282" t="s">
        <v>2648</v>
      </c>
      <c r="JA282" t="s">
        <v>2648</v>
      </c>
      <c r="JB282">
        <v>28</v>
      </c>
      <c r="JC282" t="s">
        <v>2648</v>
      </c>
      <c r="JD282" t="s">
        <v>12093</v>
      </c>
      <c r="JE282" t="s">
        <v>12093</v>
      </c>
      <c r="JF282" t="s">
        <v>12093</v>
      </c>
    </row>
    <row r="283" spans="1:266" x14ac:dyDescent="0.3">
      <c r="A283" t="s">
        <v>903</v>
      </c>
      <c r="B283" t="s">
        <v>1425</v>
      </c>
      <c r="C283" t="s">
        <v>1426</v>
      </c>
      <c r="D283" t="s">
        <v>276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2</v>
      </c>
      <c r="Z283">
        <v>0</v>
      </c>
      <c r="AA283">
        <v>0</v>
      </c>
      <c r="AB283">
        <v>0</v>
      </c>
      <c r="AC283">
        <v>-1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2</v>
      </c>
      <c r="AK283">
        <v>0</v>
      </c>
      <c r="AL283">
        <v>0</v>
      </c>
      <c r="AM283">
        <v>-1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-1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-1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-1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-1</v>
      </c>
      <c r="CN283">
        <v>0</v>
      </c>
      <c r="CO283">
        <v>0</v>
      </c>
      <c r="CP283">
        <v>0</v>
      </c>
      <c r="CQ283">
        <v>0</v>
      </c>
      <c r="CR283">
        <v>-1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-1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0</v>
      </c>
      <c r="GK283">
        <v>0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  <c r="HF283">
        <v>0</v>
      </c>
      <c r="HG283">
        <v>0</v>
      </c>
      <c r="HH283">
        <v>0</v>
      </c>
      <c r="HI283">
        <v>0</v>
      </c>
      <c r="HJ283">
        <v>0</v>
      </c>
      <c r="HK283">
        <v>0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</v>
      </c>
      <c r="HY283">
        <v>0</v>
      </c>
      <c r="HZ283">
        <v>-2.5156562452185092E-2</v>
      </c>
      <c r="IA283">
        <v>0.9709861160234905</v>
      </c>
      <c r="IB283">
        <v>1.6727263174506237</v>
      </c>
      <c r="IC283">
        <v>0.37368110133386778</v>
      </c>
      <c r="ID283">
        <v>0.48688820654766679</v>
      </c>
      <c r="IE283">
        <v>-0.72883507618403653</v>
      </c>
      <c r="IF283">
        <v>-0.32366145828348875</v>
      </c>
      <c r="IG283">
        <v>0.90739446639158661</v>
      </c>
      <c r="IH283">
        <v>-0.98945992200674937</v>
      </c>
      <c r="II283">
        <v>-0.34456504748804995</v>
      </c>
      <c r="IJ283">
        <v>0.31751191962545522</v>
      </c>
      <c r="IK283">
        <v>0</v>
      </c>
      <c r="IL283">
        <v>0</v>
      </c>
      <c r="IM283" t="s">
        <v>2642</v>
      </c>
      <c r="IN283">
        <v>0</v>
      </c>
      <c r="IO283">
        <v>0</v>
      </c>
      <c r="IP283">
        <v>0</v>
      </c>
      <c r="IQ283">
        <v>0</v>
      </c>
      <c r="IR283">
        <v>0</v>
      </c>
      <c r="IS283">
        <v>0</v>
      </c>
      <c r="IT283">
        <v>417</v>
      </c>
      <c r="IU283" t="s">
        <v>2648</v>
      </c>
      <c r="IV283" t="s">
        <v>2648</v>
      </c>
      <c r="IW283">
        <v>12</v>
      </c>
      <c r="IX283" t="s">
        <v>2648</v>
      </c>
      <c r="IY283" t="s">
        <v>2648</v>
      </c>
      <c r="IZ283" t="s">
        <v>2648</v>
      </c>
      <c r="JA283" t="s">
        <v>2648</v>
      </c>
      <c r="JB283" t="s">
        <v>2648</v>
      </c>
      <c r="JC283" t="s">
        <v>2648</v>
      </c>
      <c r="JD283" t="s">
        <v>12093</v>
      </c>
      <c r="JE283" t="s">
        <v>12093</v>
      </c>
      <c r="JF283" t="s">
        <v>12093</v>
      </c>
    </row>
    <row r="284" spans="1:266" x14ac:dyDescent="0.3">
      <c r="A284" t="s">
        <v>912</v>
      </c>
      <c r="B284" t="s">
        <v>1427</v>
      </c>
      <c r="C284" t="s">
        <v>1428</v>
      </c>
      <c r="D284" t="s">
        <v>277</v>
      </c>
      <c r="E284">
        <v>1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1</v>
      </c>
      <c r="Z284">
        <v>0</v>
      </c>
      <c r="AA284">
        <v>0</v>
      </c>
      <c r="AB284">
        <v>1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1</v>
      </c>
      <c r="AI284">
        <v>0</v>
      </c>
      <c r="AJ284">
        <v>1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1</v>
      </c>
      <c r="AQ284">
        <v>0</v>
      </c>
      <c r="AR284">
        <v>1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1</v>
      </c>
      <c r="AZ284">
        <v>0</v>
      </c>
      <c r="BA284">
        <v>0</v>
      </c>
      <c r="BB284">
        <v>-1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1</v>
      </c>
      <c r="BQ284">
        <v>1</v>
      </c>
      <c r="BR284">
        <v>1</v>
      </c>
      <c r="BS284">
        <v>0</v>
      </c>
      <c r="BT284">
        <v>1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2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1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2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0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1</v>
      </c>
      <c r="HG284">
        <v>0</v>
      </c>
      <c r="HH284">
        <v>0</v>
      </c>
      <c r="HI284">
        <v>0</v>
      </c>
      <c r="HJ284">
        <v>0</v>
      </c>
      <c r="HK284">
        <v>0</v>
      </c>
      <c r="HL284">
        <v>0</v>
      </c>
      <c r="HM284">
        <v>0</v>
      </c>
      <c r="HN284">
        <v>0</v>
      </c>
      <c r="HO284">
        <v>0</v>
      </c>
      <c r="HP284">
        <v>0</v>
      </c>
      <c r="HQ284">
        <v>0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0</v>
      </c>
      <c r="HX284">
        <v>0</v>
      </c>
      <c r="HY284">
        <v>0</v>
      </c>
      <c r="HZ284">
        <v>-1.0671883096987982</v>
      </c>
      <c r="IA284">
        <v>0.88160118822123879</v>
      </c>
      <c r="IB284">
        <v>-0.39316845559548647</v>
      </c>
      <c r="IC284">
        <v>0.83247260450995597</v>
      </c>
      <c r="ID284">
        <v>-7.9970649733975495E-4</v>
      </c>
      <c r="IE284">
        <v>-0.5633353746761034</v>
      </c>
      <c r="IF284">
        <v>-0.1803868952974351</v>
      </c>
      <c r="IG284">
        <v>-0.43735797547181238</v>
      </c>
      <c r="IH284">
        <v>-0.37942791583803287</v>
      </c>
      <c r="II284">
        <v>-0.31116315714655773</v>
      </c>
      <c r="IJ284">
        <v>-0.2872308478245767</v>
      </c>
      <c r="IK284" t="s">
        <v>2643</v>
      </c>
      <c r="IL284">
        <v>0</v>
      </c>
      <c r="IM284">
        <v>0</v>
      </c>
      <c r="IN284">
        <v>0</v>
      </c>
      <c r="IO284">
        <v>0</v>
      </c>
      <c r="IP284">
        <v>0</v>
      </c>
      <c r="IQ284">
        <v>0</v>
      </c>
      <c r="IR284">
        <v>0</v>
      </c>
      <c r="IS284">
        <v>0</v>
      </c>
      <c r="IT284">
        <v>185</v>
      </c>
      <c r="IU284">
        <v>289</v>
      </c>
      <c r="IV284" t="s">
        <v>2648</v>
      </c>
      <c r="IW284" t="s">
        <v>2648</v>
      </c>
      <c r="IX284" t="s">
        <v>2648</v>
      </c>
      <c r="IY284" t="s">
        <v>2648</v>
      </c>
      <c r="IZ284" t="s">
        <v>2648</v>
      </c>
      <c r="JA284" t="s">
        <v>2648</v>
      </c>
      <c r="JB284" t="s">
        <v>2648</v>
      </c>
      <c r="JC284" t="s">
        <v>2648</v>
      </c>
      <c r="JD284" t="s">
        <v>2631</v>
      </c>
      <c r="JE284" t="s">
        <v>12093</v>
      </c>
      <c r="JF284" t="s">
        <v>12093</v>
      </c>
    </row>
    <row r="285" spans="1:266" x14ac:dyDescent="0.3">
      <c r="A285" t="s">
        <v>903</v>
      </c>
      <c r="B285" t="s">
        <v>1429</v>
      </c>
      <c r="C285" t="s">
        <v>1430</v>
      </c>
      <c r="D285" t="s">
        <v>278</v>
      </c>
      <c r="E285">
        <v>1</v>
      </c>
      <c r="F285">
        <v>0</v>
      </c>
      <c r="G285">
        <v>1</v>
      </c>
      <c r="H285">
        <v>0</v>
      </c>
      <c r="I285">
        <v>-1</v>
      </c>
      <c r="J285">
        <v>0</v>
      </c>
      <c r="K285">
        <v>1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1</v>
      </c>
      <c r="S285">
        <v>0</v>
      </c>
      <c r="T285">
        <v>0</v>
      </c>
      <c r="U285">
        <v>0</v>
      </c>
      <c r="V285">
        <v>1</v>
      </c>
      <c r="W285">
        <v>0</v>
      </c>
      <c r="X285">
        <v>0</v>
      </c>
      <c r="Y285">
        <v>1</v>
      </c>
      <c r="Z285">
        <v>1</v>
      </c>
      <c r="AA285">
        <v>1</v>
      </c>
      <c r="AB285">
        <v>0</v>
      </c>
      <c r="AC285">
        <v>0</v>
      </c>
      <c r="AD285">
        <v>0</v>
      </c>
      <c r="AE285">
        <v>0</v>
      </c>
      <c r="AF285">
        <v>-1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1</v>
      </c>
      <c r="AP285">
        <v>0</v>
      </c>
      <c r="AQ285">
        <v>1</v>
      </c>
      <c r="AR285">
        <v>1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1</v>
      </c>
      <c r="AY285">
        <v>0</v>
      </c>
      <c r="AZ285">
        <v>1</v>
      </c>
      <c r="BA285">
        <v>0</v>
      </c>
      <c r="BB285">
        <v>1</v>
      </c>
      <c r="BC285">
        <v>0</v>
      </c>
      <c r="BD285">
        <v>1</v>
      </c>
      <c r="BE285">
        <v>0</v>
      </c>
      <c r="BF285">
        <v>1</v>
      </c>
      <c r="BG285">
        <v>0</v>
      </c>
      <c r="BH285">
        <v>0</v>
      </c>
      <c r="BI285">
        <v>0</v>
      </c>
      <c r="BJ285">
        <v>1</v>
      </c>
      <c r="BK285">
        <v>1</v>
      </c>
      <c r="BL285">
        <v>0</v>
      </c>
      <c r="BM285">
        <v>1</v>
      </c>
      <c r="BN285">
        <v>0</v>
      </c>
      <c r="BO285">
        <v>0</v>
      </c>
      <c r="BP285">
        <v>0</v>
      </c>
      <c r="BQ285">
        <v>0</v>
      </c>
      <c r="BR285">
        <v>1</v>
      </c>
      <c r="BS285">
        <v>0</v>
      </c>
      <c r="BT285">
        <v>1</v>
      </c>
      <c r="BU285">
        <v>1</v>
      </c>
      <c r="BV285">
        <v>0</v>
      </c>
      <c r="BW285">
        <v>0</v>
      </c>
      <c r="BX285">
        <v>1</v>
      </c>
      <c r="BY285">
        <v>0</v>
      </c>
      <c r="BZ285">
        <v>1</v>
      </c>
      <c r="CA285">
        <v>0</v>
      </c>
      <c r="CB285">
        <v>0</v>
      </c>
      <c r="CC285">
        <v>1</v>
      </c>
      <c r="CD285">
        <v>0</v>
      </c>
      <c r="CE285">
        <v>0</v>
      </c>
      <c r="CF285">
        <v>0</v>
      </c>
      <c r="CG285">
        <v>1</v>
      </c>
      <c r="CH285">
        <v>0</v>
      </c>
      <c r="CI285">
        <v>1</v>
      </c>
      <c r="CJ285">
        <v>0</v>
      </c>
      <c r="CK285">
        <v>1</v>
      </c>
      <c r="CL285">
        <v>0</v>
      </c>
      <c r="CM285">
        <v>0</v>
      </c>
      <c r="CN285">
        <v>0</v>
      </c>
      <c r="CO285">
        <v>1</v>
      </c>
      <c r="CP285">
        <v>0</v>
      </c>
      <c r="CQ285">
        <v>-1</v>
      </c>
      <c r="CR285">
        <v>0</v>
      </c>
      <c r="CS285">
        <v>1</v>
      </c>
      <c r="CT285">
        <v>1</v>
      </c>
      <c r="CU285">
        <v>0</v>
      </c>
      <c r="CV285">
        <v>1</v>
      </c>
      <c r="CW285">
        <v>0</v>
      </c>
      <c r="CX285">
        <v>0</v>
      </c>
      <c r="CY285">
        <v>1</v>
      </c>
      <c r="CZ285">
        <v>0</v>
      </c>
      <c r="DA285">
        <v>1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1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0</v>
      </c>
      <c r="GF285">
        <v>1</v>
      </c>
      <c r="GG285">
        <v>0</v>
      </c>
      <c r="GH285">
        <v>0</v>
      </c>
      <c r="GI285">
        <v>0</v>
      </c>
      <c r="GJ285">
        <v>0</v>
      </c>
      <c r="GK285">
        <v>0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0</v>
      </c>
      <c r="GR285">
        <v>0</v>
      </c>
      <c r="GS285">
        <v>0</v>
      </c>
      <c r="GT285">
        <v>0</v>
      </c>
      <c r="GU285">
        <v>0</v>
      </c>
      <c r="GV285">
        <v>0</v>
      </c>
      <c r="GW285">
        <v>0</v>
      </c>
      <c r="GX285">
        <v>0</v>
      </c>
      <c r="GY285">
        <v>0</v>
      </c>
      <c r="GZ285">
        <v>0</v>
      </c>
      <c r="HA285">
        <v>0</v>
      </c>
      <c r="HB285">
        <v>0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0</v>
      </c>
      <c r="HI285">
        <v>0</v>
      </c>
      <c r="HJ285">
        <v>0</v>
      </c>
      <c r="HK285">
        <v>0</v>
      </c>
      <c r="HL285">
        <v>0</v>
      </c>
      <c r="HM285">
        <v>0</v>
      </c>
      <c r="HN285">
        <v>0</v>
      </c>
      <c r="HO285">
        <v>0</v>
      </c>
      <c r="HP285">
        <v>0</v>
      </c>
      <c r="HQ285">
        <v>0</v>
      </c>
      <c r="HR285">
        <v>0</v>
      </c>
      <c r="HS285">
        <v>0</v>
      </c>
      <c r="HT285">
        <v>0</v>
      </c>
      <c r="HU285">
        <v>0</v>
      </c>
      <c r="HV285">
        <v>0</v>
      </c>
      <c r="HW285">
        <v>0</v>
      </c>
      <c r="HX285">
        <v>0</v>
      </c>
      <c r="HY285">
        <v>0</v>
      </c>
      <c r="HZ285">
        <v>-1.326576158603765</v>
      </c>
      <c r="IA285">
        <v>-1.38284904005439</v>
      </c>
      <c r="IB285">
        <v>-0.76099868642274116</v>
      </c>
      <c r="IC285">
        <v>-1.6374122454393285</v>
      </c>
      <c r="ID285">
        <v>-7.3024399579527553E-3</v>
      </c>
      <c r="IE285">
        <v>1.5240840363161379</v>
      </c>
      <c r="IF285">
        <v>-5.047966628213457</v>
      </c>
      <c r="IG285">
        <v>-0.81775383931669365</v>
      </c>
      <c r="IH285">
        <v>0.19282493744020859</v>
      </c>
      <c r="II285">
        <v>1.1272418671163227</v>
      </c>
      <c r="IJ285">
        <v>-9.4838498735503041E-2</v>
      </c>
      <c r="IK285">
        <v>0</v>
      </c>
      <c r="IL285">
        <v>0</v>
      </c>
      <c r="IM285">
        <v>0</v>
      </c>
      <c r="IN285">
        <v>0</v>
      </c>
      <c r="IO285">
        <v>0</v>
      </c>
      <c r="IP285">
        <v>0</v>
      </c>
      <c r="IQ285" t="s">
        <v>2625</v>
      </c>
      <c r="IR285">
        <v>0</v>
      </c>
      <c r="IS285" t="s">
        <v>2625</v>
      </c>
      <c r="IT285">
        <v>509</v>
      </c>
      <c r="IU285" t="s">
        <v>2648</v>
      </c>
      <c r="IV285" t="s">
        <v>2648</v>
      </c>
      <c r="IW285" t="s">
        <v>2648</v>
      </c>
      <c r="IX285" t="s">
        <v>2648</v>
      </c>
      <c r="IY285" t="s">
        <v>2648</v>
      </c>
      <c r="IZ285" t="s">
        <v>2648</v>
      </c>
      <c r="JA285">
        <v>47</v>
      </c>
      <c r="JB285" t="s">
        <v>2648</v>
      </c>
      <c r="JC285">
        <v>2</v>
      </c>
      <c r="JD285" t="s">
        <v>2631</v>
      </c>
      <c r="JE285" t="s">
        <v>12093</v>
      </c>
      <c r="JF285" t="s">
        <v>12093</v>
      </c>
    </row>
    <row r="286" spans="1:266" x14ac:dyDescent="0.3">
      <c r="A286" t="s">
        <v>867</v>
      </c>
      <c r="B286" t="s">
        <v>1431</v>
      </c>
      <c r="C286" t="s">
        <v>1432</v>
      </c>
      <c r="D286" t="s">
        <v>279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2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0</v>
      </c>
      <c r="GR286">
        <v>0</v>
      </c>
      <c r="GS286">
        <v>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0</v>
      </c>
      <c r="HI286">
        <v>0</v>
      </c>
      <c r="HJ286">
        <v>0</v>
      </c>
      <c r="HK286">
        <v>0</v>
      </c>
      <c r="HL286">
        <v>0</v>
      </c>
      <c r="HM286">
        <v>0</v>
      </c>
      <c r="HN286">
        <v>0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0</v>
      </c>
      <c r="HZ286">
        <v>-0.37196396351523137</v>
      </c>
      <c r="IA286">
        <v>0.7603233251995275</v>
      </c>
      <c r="IB286">
        <v>1.1597321243393997</v>
      </c>
      <c r="IC286">
        <v>-0.72324346198631262</v>
      </c>
      <c r="ID286">
        <v>-7.3024399579527553E-3</v>
      </c>
      <c r="IE286">
        <v>0.14354045465646961</v>
      </c>
      <c r="IF286">
        <v>0.19289838254349234</v>
      </c>
      <c r="IG286">
        <v>3.1837122569204547E-2</v>
      </c>
      <c r="IH286">
        <v>0.84824679966471583</v>
      </c>
      <c r="II286">
        <v>-0.90207912178135363</v>
      </c>
      <c r="IJ286">
        <v>-9.4372336810012239E-2</v>
      </c>
      <c r="IK286">
        <v>0</v>
      </c>
      <c r="IL286">
        <v>0</v>
      </c>
      <c r="IM286" t="s">
        <v>2642</v>
      </c>
      <c r="IN286">
        <v>0</v>
      </c>
      <c r="IO286">
        <v>0</v>
      </c>
      <c r="IP286">
        <v>0</v>
      </c>
      <c r="IQ286">
        <v>0</v>
      </c>
      <c r="IR286">
        <v>0</v>
      </c>
      <c r="IS286">
        <v>0</v>
      </c>
      <c r="IT286">
        <v>421</v>
      </c>
      <c r="IU286" t="s">
        <v>2648</v>
      </c>
      <c r="IV286" t="s">
        <v>2648</v>
      </c>
      <c r="IW286">
        <v>17</v>
      </c>
      <c r="IX286" t="s">
        <v>2648</v>
      </c>
      <c r="IY286" t="s">
        <v>2648</v>
      </c>
      <c r="IZ286" t="s">
        <v>2648</v>
      </c>
      <c r="JA286" t="s">
        <v>2648</v>
      </c>
      <c r="JB286" t="s">
        <v>2648</v>
      </c>
      <c r="JC286" t="s">
        <v>2648</v>
      </c>
      <c r="JD286" t="s">
        <v>12093</v>
      </c>
      <c r="JE286" t="s">
        <v>12093</v>
      </c>
      <c r="JF286" t="s">
        <v>12093</v>
      </c>
    </row>
    <row r="287" spans="1:266" x14ac:dyDescent="0.3">
      <c r="A287" t="s">
        <v>1012</v>
      </c>
      <c r="B287" t="s">
        <v>1433</v>
      </c>
      <c r="C287" t="s">
        <v>1434</v>
      </c>
      <c r="D287" t="s">
        <v>280</v>
      </c>
      <c r="E287">
        <v>1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1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1</v>
      </c>
      <c r="AQ287">
        <v>0</v>
      </c>
      <c r="AR287">
        <v>1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1</v>
      </c>
      <c r="BQ287">
        <v>0</v>
      </c>
      <c r="BR287">
        <v>1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1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1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0</v>
      </c>
      <c r="GR287">
        <v>0</v>
      </c>
      <c r="GS287">
        <v>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0</v>
      </c>
      <c r="HZ287">
        <v>-0.12557852377218451</v>
      </c>
      <c r="IA287">
        <v>-0.74157369026604636</v>
      </c>
      <c r="IB287">
        <v>-0.11585656691733261</v>
      </c>
      <c r="IC287">
        <v>-0.28790723521155898</v>
      </c>
      <c r="ID287">
        <v>0.11723796691953556</v>
      </c>
      <c r="IE287">
        <v>-1.3843014672391347</v>
      </c>
      <c r="IF287">
        <v>0.6383018746436786</v>
      </c>
      <c r="IG287">
        <v>-0.45609425517894497</v>
      </c>
      <c r="IH287">
        <v>-0.81851331270913641</v>
      </c>
      <c r="II287">
        <v>-0.57547640534956024</v>
      </c>
      <c r="IJ287">
        <v>-0.27290354998355876</v>
      </c>
      <c r="IK287">
        <v>0</v>
      </c>
      <c r="IL287">
        <v>0</v>
      </c>
      <c r="IM287">
        <v>0</v>
      </c>
      <c r="IN287">
        <v>0</v>
      </c>
      <c r="IO287">
        <v>0</v>
      </c>
      <c r="IP287">
        <v>0</v>
      </c>
      <c r="IQ287">
        <v>0</v>
      </c>
      <c r="IR287">
        <v>0</v>
      </c>
      <c r="IS287">
        <v>0</v>
      </c>
      <c r="IT287" t="s">
        <v>2648</v>
      </c>
      <c r="IU287" t="s">
        <v>2648</v>
      </c>
      <c r="IV287" t="s">
        <v>2648</v>
      </c>
      <c r="IW287" t="s">
        <v>2648</v>
      </c>
      <c r="IX287" t="s">
        <v>2648</v>
      </c>
      <c r="IY287" t="s">
        <v>2648</v>
      </c>
      <c r="IZ287" t="s">
        <v>2648</v>
      </c>
      <c r="JA287" t="s">
        <v>2648</v>
      </c>
      <c r="JB287" t="s">
        <v>2648</v>
      </c>
      <c r="JC287" t="s">
        <v>2648</v>
      </c>
      <c r="JD287" t="s">
        <v>2631</v>
      </c>
      <c r="JE287" t="s">
        <v>12093</v>
      </c>
      <c r="JF287" t="s">
        <v>12093</v>
      </c>
    </row>
    <row r="288" spans="1:266" x14ac:dyDescent="0.3">
      <c r="A288" t="s">
        <v>922</v>
      </c>
      <c r="B288" t="s">
        <v>1435</v>
      </c>
      <c r="C288" t="s">
        <v>1436</v>
      </c>
      <c r="D288" t="s">
        <v>281</v>
      </c>
      <c r="E288">
        <v>0</v>
      </c>
      <c r="F288">
        <v>1</v>
      </c>
      <c r="G288">
        <v>2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2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2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2</v>
      </c>
      <c r="BA288">
        <v>0</v>
      </c>
      <c r="BB288">
        <v>-1</v>
      </c>
      <c r="BC288">
        <v>0</v>
      </c>
      <c r="BD288">
        <v>-1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-1</v>
      </c>
      <c r="BP288">
        <v>0</v>
      </c>
      <c r="BQ288">
        <v>0</v>
      </c>
      <c r="BR288">
        <v>0</v>
      </c>
      <c r="BS288">
        <v>0</v>
      </c>
      <c r="BT288">
        <v>2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-1</v>
      </c>
      <c r="CM288">
        <v>0</v>
      </c>
      <c r="CN288">
        <v>0</v>
      </c>
      <c r="CO288">
        <v>-1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1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1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1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0</v>
      </c>
      <c r="GJ288">
        <v>0</v>
      </c>
      <c r="GK288">
        <v>0</v>
      </c>
      <c r="GL288">
        <v>0</v>
      </c>
      <c r="GM288">
        <v>0</v>
      </c>
      <c r="GN288">
        <v>0</v>
      </c>
      <c r="GO288">
        <v>0</v>
      </c>
      <c r="GP288">
        <v>0</v>
      </c>
      <c r="GQ288">
        <v>0</v>
      </c>
      <c r="GR288">
        <v>0</v>
      </c>
      <c r="GS288">
        <v>0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0</v>
      </c>
      <c r="HC288">
        <v>0</v>
      </c>
      <c r="HD288">
        <v>1</v>
      </c>
      <c r="HE288">
        <v>0</v>
      </c>
      <c r="HF288">
        <v>1</v>
      </c>
      <c r="HG288">
        <v>0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  <c r="HN288">
        <v>0</v>
      </c>
      <c r="HO288">
        <v>0</v>
      </c>
      <c r="HP288">
        <v>0</v>
      </c>
      <c r="HQ288">
        <v>0</v>
      </c>
      <c r="HR288">
        <v>0</v>
      </c>
      <c r="HS288">
        <v>0</v>
      </c>
      <c r="HT288">
        <v>0</v>
      </c>
      <c r="HU288">
        <v>0</v>
      </c>
      <c r="HV288">
        <v>0</v>
      </c>
      <c r="HW288">
        <v>0</v>
      </c>
      <c r="HX288">
        <v>0</v>
      </c>
      <c r="HY288">
        <v>0</v>
      </c>
      <c r="HZ288">
        <v>-0.39122698542638368</v>
      </c>
      <c r="IA288">
        <v>8.317011937586674</v>
      </c>
      <c r="IB288">
        <v>-0.7408436013971027</v>
      </c>
      <c r="IC288">
        <v>0.79337062972985595</v>
      </c>
      <c r="ID288">
        <v>5.8379313791814373E-2</v>
      </c>
      <c r="IE288">
        <v>5.3591451948898561</v>
      </c>
      <c r="IF288">
        <v>-0.81855390477209777</v>
      </c>
      <c r="IG288">
        <v>-0.2272101493211752</v>
      </c>
      <c r="IH288">
        <v>0.43202841401292646</v>
      </c>
      <c r="II288">
        <v>1.1074149199609784</v>
      </c>
      <c r="IJ288">
        <v>2.0569873808557357</v>
      </c>
      <c r="IK288" t="s">
        <v>2642</v>
      </c>
      <c r="IL288" t="s">
        <v>2625</v>
      </c>
      <c r="IM288" t="s">
        <v>2625</v>
      </c>
      <c r="IN288">
        <v>0</v>
      </c>
      <c r="IO288">
        <v>0</v>
      </c>
      <c r="IP288">
        <v>0</v>
      </c>
      <c r="IQ288">
        <v>0</v>
      </c>
      <c r="IR288">
        <v>0</v>
      </c>
      <c r="IS288">
        <v>0</v>
      </c>
      <c r="IT288">
        <v>291</v>
      </c>
      <c r="IU288">
        <v>298</v>
      </c>
      <c r="IV288">
        <v>6</v>
      </c>
      <c r="IW288">
        <v>96</v>
      </c>
      <c r="IX288" t="s">
        <v>2648</v>
      </c>
      <c r="IY288" t="s">
        <v>2648</v>
      </c>
      <c r="IZ288" t="s">
        <v>2648</v>
      </c>
      <c r="JA288" t="s">
        <v>2648</v>
      </c>
      <c r="JB288" t="s">
        <v>2648</v>
      </c>
      <c r="JC288" t="s">
        <v>2648</v>
      </c>
      <c r="JD288" t="s">
        <v>12093</v>
      </c>
      <c r="JE288" t="s">
        <v>12093</v>
      </c>
      <c r="JF288" t="s">
        <v>12093</v>
      </c>
    </row>
    <row r="289" spans="1:266" x14ac:dyDescent="0.3">
      <c r="A289" t="s">
        <v>894</v>
      </c>
      <c r="B289" t="s">
        <v>1437</v>
      </c>
      <c r="C289" t="s">
        <v>1438</v>
      </c>
      <c r="D289" t="s">
        <v>282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-2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0</v>
      </c>
      <c r="GJ289">
        <v>0</v>
      </c>
      <c r="GK289">
        <v>0</v>
      </c>
      <c r="GL289">
        <v>0</v>
      </c>
      <c r="GM289">
        <v>0</v>
      </c>
      <c r="GN289">
        <v>0</v>
      </c>
      <c r="GO289">
        <v>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0</v>
      </c>
      <c r="HY289">
        <v>0</v>
      </c>
      <c r="HZ289">
        <v>-1.8060618653143772</v>
      </c>
      <c r="IA289">
        <v>-9.5841534605772508E-2</v>
      </c>
      <c r="IB289">
        <v>-0.18178668053501471</v>
      </c>
      <c r="IC289">
        <v>-0.55437041336748349</v>
      </c>
      <c r="ID289">
        <v>3.6015683839017432</v>
      </c>
      <c r="IE289">
        <v>1.6714373988355518</v>
      </c>
      <c r="IF289">
        <v>-0.81696298095757336</v>
      </c>
      <c r="IG289">
        <v>-5.2453962267646146</v>
      </c>
      <c r="IH289">
        <v>1.69086366721576</v>
      </c>
      <c r="II289">
        <v>-1.3320552596966311</v>
      </c>
      <c r="IJ289">
        <v>0.45850137378460187</v>
      </c>
      <c r="IK289">
        <v>0</v>
      </c>
      <c r="IL289">
        <v>0</v>
      </c>
      <c r="IM289">
        <v>0</v>
      </c>
      <c r="IN289">
        <v>0</v>
      </c>
      <c r="IO289">
        <v>0</v>
      </c>
      <c r="IP289">
        <v>0</v>
      </c>
      <c r="IQ289" t="s">
        <v>2644</v>
      </c>
      <c r="IR289">
        <v>0</v>
      </c>
      <c r="IS289">
        <v>0</v>
      </c>
      <c r="IT289">
        <v>506</v>
      </c>
      <c r="IU289" t="s">
        <v>2648</v>
      </c>
      <c r="IV289" t="s">
        <v>2648</v>
      </c>
      <c r="IW289" t="s">
        <v>2648</v>
      </c>
      <c r="IX289" t="s">
        <v>2648</v>
      </c>
      <c r="IY289" t="s">
        <v>2648</v>
      </c>
      <c r="IZ289" t="s">
        <v>2648</v>
      </c>
      <c r="JA289">
        <v>8</v>
      </c>
      <c r="JB289" t="s">
        <v>2648</v>
      </c>
      <c r="JC289" t="s">
        <v>2648</v>
      </c>
      <c r="JD289" t="s">
        <v>12093</v>
      </c>
      <c r="JE289" t="s">
        <v>12093</v>
      </c>
      <c r="JF289" t="s">
        <v>12093</v>
      </c>
    </row>
    <row r="290" spans="1:266" x14ac:dyDescent="0.3">
      <c r="A290" t="s">
        <v>1012</v>
      </c>
      <c r="B290" t="s">
        <v>1439</v>
      </c>
      <c r="C290" t="s">
        <v>1440</v>
      </c>
      <c r="D290" t="s">
        <v>283</v>
      </c>
      <c r="E290">
        <v>0</v>
      </c>
      <c r="F290">
        <v>0</v>
      </c>
      <c r="G290">
        <v>0</v>
      </c>
      <c r="H290">
        <v>0</v>
      </c>
      <c r="I290">
        <v>-1</v>
      </c>
      <c r="J290">
        <v>0</v>
      </c>
      <c r="K290">
        <v>0</v>
      </c>
      <c r="L290">
        <v>0</v>
      </c>
      <c r="M290">
        <v>0</v>
      </c>
      <c r="N290">
        <v>-1</v>
      </c>
      <c r="O290">
        <v>0</v>
      </c>
      <c r="P290">
        <v>-1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-1</v>
      </c>
      <c r="AG290">
        <v>-1</v>
      </c>
      <c r="AH290">
        <v>0</v>
      </c>
      <c r="AI290">
        <v>0</v>
      </c>
      <c r="AJ290">
        <v>-1</v>
      </c>
      <c r="AK290">
        <v>0</v>
      </c>
      <c r="AL290">
        <v>-1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-1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-1</v>
      </c>
      <c r="BW290">
        <v>0</v>
      </c>
      <c r="BX290">
        <v>-1</v>
      </c>
      <c r="BY290">
        <v>0</v>
      </c>
      <c r="BZ290">
        <v>0</v>
      </c>
      <c r="CA290">
        <v>-1</v>
      </c>
      <c r="CB290">
        <v>0</v>
      </c>
      <c r="CC290">
        <v>0</v>
      </c>
      <c r="CD290">
        <v>-1</v>
      </c>
      <c r="CE290">
        <v>-1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-1</v>
      </c>
      <c r="CM290">
        <v>0</v>
      </c>
      <c r="CN290">
        <v>0</v>
      </c>
      <c r="CO290">
        <v>0</v>
      </c>
      <c r="CP290">
        <v>0</v>
      </c>
      <c r="CQ290">
        <v>-1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-1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1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0</v>
      </c>
      <c r="GJ290">
        <v>0</v>
      </c>
      <c r="GK290">
        <v>0</v>
      </c>
      <c r="GL290">
        <v>0</v>
      </c>
      <c r="GM290">
        <v>0</v>
      </c>
      <c r="GN290">
        <v>0</v>
      </c>
      <c r="GO290">
        <v>0</v>
      </c>
      <c r="GP290">
        <v>0</v>
      </c>
      <c r="GQ290">
        <v>0</v>
      </c>
      <c r="GR290">
        <v>0</v>
      </c>
      <c r="GS290">
        <v>0</v>
      </c>
      <c r="GT290">
        <v>0</v>
      </c>
      <c r="GU290">
        <v>0</v>
      </c>
      <c r="GV290">
        <v>0</v>
      </c>
      <c r="GW290">
        <v>0</v>
      </c>
      <c r="GX290">
        <v>0</v>
      </c>
      <c r="GY290">
        <v>0</v>
      </c>
      <c r="GZ290">
        <v>0</v>
      </c>
      <c r="HA290">
        <v>0</v>
      </c>
      <c r="HB290">
        <v>0</v>
      </c>
      <c r="HC290">
        <v>0</v>
      </c>
      <c r="HD290">
        <v>0</v>
      </c>
      <c r="HE290">
        <v>1</v>
      </c>
      <c r="HF290">
        <v>0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0</v>
      </c>
      <c r="HM290">
        <v>0</v>
      </c>
      <c r="HN290">
        <v>0</v>
      </c>
      <c r="HO290">
        <v>0</v>
      </c>
      <c r="HP290">
        <v>0</v>
      </c>
      <c r="HQ290">
        <v>0</v>
      </c>
      <c r="HR290">
        <v>0</v>
      </c>
      <c r="HS290">
        <v>0</v>
      </c>
      <c r="HT290">
        <v>0</v>
      </c>
      <c r="HU290">
        <v>0</v>
      </c>
      <c r="HV290">
        <v>0</v>
      </c>
      <c r="HW290">
        <v>0</v>
      </c>
      <c r="HX290">
        <v>0</v>
      </c>
      <c r="HY290">
        <v>0</v>
      </c>
      <c r="HZ290">
        <v>1.3862915184363305</v>
      </c>
      <c r="IA290">
        <v>0.6289048318956364</v>
      </c>
      <c r="IB290">
        <v>1.1656577535739274</v>
      </c>
      <c r="IC290">
        <v>1.3037579579528933</v>
      </c>
      <c r="ID290">
        <v>-7.3024399579527553E-3</v>
      </c>
      <c r="IE290">
        <v>0.33243169978988196</v>
      </c>
      <c r="IF290">
        <v>-3.2888719879567456</v>
      </c>
      <c r="IG290">
        <v>-1.1606448844945858</v>
      </c>
      <c r="IH290">
        <v>-1.869739147900927E-2</v>
      </c>
      <c r="II290">
        <v>-1.1953775860812326</v>
      </c>
      <c r="IJ290">
        <v>-0.25724995623416363</v>
      </c>
      <c r="IK290" t="s">
        <v>2643</v>
      </c>
      <c r="IL290">
        <v>0</v>
      </c>
      <c r="IM290">
        <v>0</v>
      </c>
      <c r="IN290">
        <v>0</v>
      </c>
      <c r="IO290">
        <v>0</v>
      </c>
      <c r="IP290">
        <v>0</v>
      </c>
      <c r="IQ290">
        <v>0</v>
      </c>
      <c r="IR290">
        <v>0</v>
      </c>
      <c r="IS290" t="s">
        <v>2625</v>
      </c>
      <c r="IT290">
        <v>159</v>
      </c>
      <c r="IU290">
        <v>199</v>
      </c>
      <c r="IV290" t="s">
        <v>2648</v>
      </c>
      <c r="IW290" t="s">
        <v>2648</v>
      </c>
      <c r="IX290" t="s">
        <v>2648</v>
      </c>
      <c r="IY290" t="s">
        <v>2648</v>
      </c>
      <c r="IZ290" t="s">
        <v>2648</v>
      </c>
      <c r="JA290" t="s">
        <v>2648</v>
      </c>
      <c r="JB290" t="s">
        <v>2648</v>
      </c>
      <c r="JC290">
        <v>5</v>
      </c>
      <c r="JD290" t="s">
        <v>12093</v>
      </c>
      <c r="JE290" t="s">
        <v>12093</v>
      </c>
      <c r="JF290" t="s">
        <v>12093</v>
      </c>
    </row>
    <row r="291" spans="1:266" x14ac:dyDescent="0.3">
      <c r="A291" t="s">
        <v>903</v>
      </c>
      <c r="B291" t="s">
        <v>1441</v>
      </c>
      <c r="C291" t="s">
        <v>1442</v>
      </c>
      <c r="D291" t="s">
        <v>284</v>
      </c>
      <c r="E291">
        <v>0</v>
      </c>
      <c r="F291">
        <v>0</v>
      </c>
      <c r="G291">
        <v>1</v>
      </c>
      <c r="H291">
        <v>1</v>
      </c>
      <c r="I291">
        <v>-1</v>
      </c>
      <c r="J291">
        <v>1</v>
      </c>
      <c r="K291">
        <v>1</v>
      </c>
      <c r="L291">
        <v>1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0</v>
      </c>
      <c r="S291">
        <v>0</v>
      </c>
      <c r="T291">
        <v>0</v>
      </c>
      <c r="U291">
        <v>0</v>
      </c>
      <c r="V291">
        <v>1</v>
      </c>
      <c r="W291">
        <v>0</v>
      </c>
      <c r="X291">
        <v>1</v>
      </c>
      <c r="Y291">
        <v>1</v>
      </c>
      <c r="Z291">
        <v>1</v>
      </c>
      <c r="AA291">
        <v>1</v>
      </c>
      <c r="AB291">
        <v>0</v>
      </c>
      <c r="AC291">
        <v>0</v>
      </c>
      <c r="AD291">
        <v>1</v>
      </c>
      <c r="AE291">
        <v>1</v>
      </c>
      <c r="AF291">
        <v>-1</v>
      </c>
      <c r="AG291">
        <v>0</v>
      </c>
      <c r="AH291">
        <v>0</v>
      </c>
      <c r="AI291">
        <v>0</v>
      </c>
      <c r="AJ291">
        <v>1</v>
      </c>
      <c r="AK291">
        <v>1</v>
      </c>
      <c r="AL291">
        <v>1</v>
      </c>
      <c r="AM291">
        <v>0</v>
      </c>
      <c r="AN291">
        <v>0</v>
      </c>
      <c r="AO291">
        <v>2</v>
      </c>
      <c r="AP291">
        <v>1</v>
      </c>
      <c r="AQ291">
        <v>1</v>
      </c>
      <c r="AR291">
        <v>1</v>
      </c>
      <c r="AS291">
        <v>0</v>
      </c>
      <c r="AT291">
        <v>1</v>
      </c>
      <c r="AU291">
        <v>0</v>
      </c>
      <c r="AV291">
        <v>0</v>
      </c>
      <c r="AW291">
        <v>0</v>
      </c>
      <c r="AX291">
        <v>1</v>
      </c>
      <c r="AY291">
        <v>1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-1</v>
      </c>
      <c r="BF291">
        <v>1</v>
      </c>
      <c r="BG291">
        <v>0</v>
      </c>
      <c r="BH291">
        <v>0</v>
      </c>
      <c r="BI291">
        <v>0</v>
      </c>
      <c r="BJ291">
        <v>1</v>
      </c>
      <c r="BK291">
        <v>2</v>
      </c>
      <c r="BL291">
        <v>1</v>
      </c>
      <c r="BM291">
        <v>0</v>
      </c>
      <c r="BN291">
        <v>0</v>
      </c>
      <c r="BO291">
        <v>0</v>
      </c>
      <c r="BP291">
        <v>1</v>
      </c>
      <c r="BQ291">
        <v>0</v>
      </c>
      <c r="BR291">
        <v>1</v>
      </c>
      <c r="BS291">
        <v>0</v>
      </c>
      <c r="BT291">
        <v>0</v>
      </c>
      <c r="BU291">
        <v>1</v>
      </c>
      <c r="BV291">
        <v>0</v>
      </c>
      <c r="BW291">
        <v>0</v>
      </c>
      <c r="BX291">
        <v>2</v>
      </c>
      <c r="BY291">
        <v>0</v>
      </c>
      <c r="BZ291">
        <v>2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1</v>
      </c>
      <c r="CH291">
        <v>0</v>
      </c>
      <c r="CI291">
        <v>0</v>
      </c>
      <c r="CJ291">
        <v>1</v>
      </c>
      <c r="CK291">
        <v>1</v>
      </c>
      <c r="CL291">
        <v>0</v>
      </c>
      <c r="CM291">
        <v>0</v>
      </c>
      <c r="CN291">
        <v>0</v>
      </c>
      <c r="CO291">
        <v>0</v>
      </c>
      <c r="CP291">
        <v>1</v>
      </c>
      <c r="CQ291">
        <v>-1</v>
      </c>
      <c r="CR291">
        <v>0</v>
      </c>
      <c r="CS291">
        <v>0</v>
      </c>
      <c r="CT291">
        <v>1</v>
      </c>
      <c r="CU291">
        <v>0</v>
      </c>
      <c r="CV291">
        <v>2</v>
      </c>
      <c r="CW291">
        <v>1</v>
      </c>
      <c r="CX291">
        <v>0</v>
      </c>
      <c r="CY291">
        <v>1</v>
      </c>
      <c r="CZ291">
        <v>0</v>
      </c>
      <c r="DA291">
        <v>1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0</v>
      </c>
      <c r="GJ291">
        <v>0</v>
      </c>
      <c r="GK291">
        <v>0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0</v>
      </c>
      <c r="GV291">
        <v>0</v>
      </c>
      <c r="GW291">
        <v>0</v>
      </c>
      <c r="GX291">
        <v>0</v>
      </c>
      <c r="GY291">
        <v>0</v>
      </c>
      <c r="GZ291">
        <v>0</v>
      </c>
      <c r="HA291">
        <v>0</v>
      </c>
      <c r="HB291">
        <v>0</v>
      </c>
      <c r="HC291">
        <v>0</v>
      </c>
      <c r="HD291">
        <v>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  <c r="HN291">
        <v>0</v>
      </c>
      <c r="HO291">
        <v>0</v>
      </c>
      <c r="HP291">
        <v>0</v>
      </c>
      <c r="HQ291">
        <v>0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0</v>
      </c>
      <c r="HZ291">
        <v>0.61125831133107444</v>
      </c>
      <c r="IA291">
        <v>-0.80649382681808335</v>
      </c>
      <c r="IB291">
        <v>-0.70141113293451629</v>
      </c>
      <c r="IC291">
        <v>-1.706250690968401</v>
      </c>
      <c r="ID291">
        <v>0.1106718991662848</v>
      </c>
      <c r="IE291">
        <v>-1.2200633338683509</v>
      </c>
      <c r="IF291">
        <v>-2.0544604693945456</v>
      </c>
      <c r="IG291">
        <v>-0.92590710354623784</v>
      </c>
      <c r="IH291">
        <v>-0.58839598665323911</v>
      </c>
      <c r="II291">
        <v>0.21603316284328289</v>
      </c>
      <c r="IJ291">
        <v>0.63402750766112448</v>
      </c>
      <c r="IK291" t="s">
        <v>2642</v>
      </c>
      <c r="IL291">
        <v>0</v>
      </c>
      <c r="IM291" t="s">
        <v>2642</v>
      </c>
      <c r="IN291">
        <v>0</v>
      </c>
      <c r="IO291">
        <v>0</v>
      </c>
      <c r="IP291">
        <v>0</v>
      </c>
      <c r="IQ291">
        <v>0</v>
      </c>
      <c r="IR291">
        <v>0</v>
      </c>
      <c r="IS291">
        <v>0</v>
      </c>
      <c r="IT291">
        <v>320</v>
      </c>
      <c r="IU291">
        <v>225</v>
      </c>
      <c r="IV291" t="s">
        <v>2648</v>
      </c>
      <c r="IW291">
        <v>32</v>
      </c>
      <c r="IX291" t="s">
        <v>2648</v>
      </c>
      <c r="IY291" t="s">
        <v>2648</v>
      </c>
      <c r="IZ291" t="s">
        <v>2648</v>
      </c>
      <c r="JA291" t="s">
        <v>2648</v>
      </c>
      <c r="JB291" t="s">
        <v>2648</v>
      </c>
      <c r="JC291" t="s">
        <v>2648</v>
      </c>
      <c r="JD291" t="s">
        <v>12093</v>
      </c>
      <c r="JE291" t="s">
        <v>12093</v>
      </c>
      <c r="JF291" t="s">
        <v>12093</v>
      </c>
    </row>
    <row r="292" spans="1:266" x14ac:dyDescent="0.3">
      <c r="A292" t="s">
        <v>922</v>
      </c>
      <c r="B292" t="s">
        <v>1443</v>
      </c>
      <c r="C292" t="s">
        <v>1444</v>
      </c>
      <c r="D292" t="s">
        <v>285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1</v>
      </c>
      <c r="K292">
        <v>0</v>
      </c>
      <c r="L292">
        <v>1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1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1</v>
      </c>
      <c r="AT292">
        <v>1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1</v>
      </c>
      <c r="BX292">
        <v>0</v>
      </c>
      <c r="BY292">
        <v>0</v>
      </c>
      <c r="BZ292">
        <v>0</v>
      </c>
      <c r="CA292">
        <v>0</v>
      </c>
      <c r="CB292">
        <v>-1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-1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1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-1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0</v>
      </c>
      <c r="GJ292">
        <v>0</v>
      </c>
      <c r="GK292">
        <v>0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0</v>
      </c>
      <c r="GU292">
        <v>0</v>
      </c>
      <c r="GV292">
        <v>0</v>
      </c>
      <c r="GW292">
        <v>0</v>
      </c>
      <c r="GX292">
        <v>0</v>
      </c>
      <c r="GY292">
        <v>0</v>
      </c>
      <c r="GZ292">
        <v>0</v>
      </c>
      <c r="HA292">
        <v>0</v>
      </c>
      <c r="HB292">
        <v>0</v>
      </c>
      <c r="HC292">
        <v>0</v>
      </c>
      <c r="HD292">
        <v>0</v>
      </c>
      <c r="HE292">
        <v>0</v>
      </c>
      <c r="HF292">
        <v>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0</v>
      </c>
      <c r="HM292">
        <v>0</v>
      </c>
      <c r="HN292">
        <v>0</v>
      </c>
      <c r="HO292">
        <v>0</v>
      </c>
      <c r="HP292">
        <v>0</v>
      </c>
      <c r="HQ292">
        <v>0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0</v>
      </c>
      <c r="HZ292">
        <v>-0.11552292866431717</v>
      </c>
      <c r="IA292">
        <v>0.21074909059654079</v>
      </c>
      <c r="IB292">
        <v>0.31523986343026611</v>
      </c>
      <c r="IC292">
        <v>0.55740735061287883</v>
      </c>
      <c r="ID292">
        <v>-7.3024399579527553E-3</v>
      </c>
      <c r="IE292">
        <v>0.7966726773163374</v>
      </c>
      <c r="IF292">
        <v>-0.67681853250396351</v>
      </c>
      <c r="IG292">
        <v>0.2123587805995609</v>
      </c>
      <c r="IH292">
        <v>-0.18631515226096484</v>
      </c>
      <c r="II292">
        <v>1.6017127039885728</v>
      </c>
      <c r="IJ292">
        <v>-0.22744179727859593</v>
      </c>
      <c r="IK292">
        <v>0</v>
      </c>
      <c r="IL292">
        <v>0</v>
      </c>
      <c r="IM292">
        <v>0</v>
      </c>
      <c r="IN292">
        <v>0</v>
      </c>
      <c r="IO292">
        <v>0</v>
      </c>
      <c r="IP292">
        <v>0</v>
      </c>
      <c r="IQ292">
        <v>0</v>
      </c>
      <c r="IR292">
        <v>0</v>
      </c>
      <c r="IS292">
        <v>0</v>
      </c>
      <c r="IT292" t="s">
        <v>2648</v>
      </c>
      <c r="IU292" t="s">
        <v>2648</v>
      </c>
      <c r="IV292" t="s">
        <v>2648</v>
      </c>
      <c r="IW292" t="s">
        <v>2648</v>
      </c>
      <c r="IX292" t="s">
        <v>2648</v>
      </c>
      <c r="IY292" t="s">
        <v>2648</v>
      </c>
      <c r="IZ292" t="s">
        <v>2648</v>
      </c>
      <c r="JA292" t="s">
        <v>2648</v>
      </c>
      <c r="JB292" t="s">
        <v>2648</v>
      </c>
      <c r="JC292" t="s">
        <v>2648</v>
      </c>
      <c r="JD292" t="s">
        <v>12093</v>
      </c>
      <c r="JE292" t="s">
        <v>12093</v>
      </c>
      <c r="JF292" t="s">
        <v>12093</v>
      </c>
    </row>
    <row r="293" spans="1:266" x14ac:dyDescent="0.3">
      <c r="A293" t="s">
        <v>912</v>
      </c>
      <c r="B293" t="s">
        <v>1445</v>
      </c>
      <c r="C293" t="s">
        <v>1446</v>
      </c>
      <c r="D293" t="s">
        <v>286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1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0</v>
      </c>
      <c r="GJ293">
        <v>0</v>
      </c>
      <c r="GK293">
        <v>0</v>
      </c>
      <c r="GL293">
        <v>0</v>
      </c>
      <c r="GM293">
        <v>0</v>
      </c>
      <c r="GN293">
        <v>0</v>
      </c>
      <c r="GO293">
        <v>0</v>
      </c>
      <c r="GP293">
        <v>0</v>
      </c>
      <c r="GQ293">
        <v>0</v>
      </c>
      <c r="GR293">
        <v>0</v>
      </c>
      <c r="GS293">
        <v>0</v>
      </c>
      <c r="GT293">
        <v>0</v>
      </c>
      <c r="GU293">
        <v>0</v>
      </c>
      <c r="GV293">
        <v>0</v>
      </c>
      <c r="GW293">
        <v>0</v>
      </c>
      <c r="GX293">
        <v>0</v>
      </c>
      <c r="GY293">
        <v>0</v>
      </c>
      <c r="GZ293">
        <v>0</v>
      </c>
      <c r="HA293">
        <v>0</v>
      </c>
      <c r="HB293">
        <v>0</v>
      </c>
      <c r="HC293">
        <v>0</v>
      </c>
      <c r="HD293">
        <v>0</v>
      </c>
      <c r="HE293">
        <v>0</v>
      </c>
      <c r="HF293">
        <v>0</v>
      </c>
      <c r="HG293">
        <v>0</v>
      </c>
      <c r="HH293">
        <v>1</v>
      </c>
      <c r="HI293">
        <v>0</v>
      </c>
      <c r="HJ293">
        <v>0</v>
      </c>
      <c r="HK293">
        <v>0</v>
      </c>
      <c r="HL293">
        <v>0</v>
      </c>
      <c r="HM293">
        <v>0</v>
      </c>
      <c r="HN293">
        <v>0</v>
      </c>
      <c r="HO293">
        <v>0</v>
      </c>
      <c r="HP293">
        <v>0</v>
      </c>
      <c r="HQ293">
        <v>0</v>
      </c>
      <c r="HR293">
        <v>1</v>
      </c>
      <c r="HS293">
        <v>0</v>
      </c>
      <c r="HT293">
        <v>0</v>
      </c>
      <c r="HU293">
        <v>0</v>
      </c>
      <c r="HV293">
        <v>0</v>
      </c>
      <c r="HW293">
        <v>0</v>
      </c>
      <c r="HX293">
        <v>0</v>
      </c>
      <c r="HY293">
        <v>0</v>
      </c>
      <c r="HZ293">
        <v>-0.48626796460172078</v>
      </c>
      <c r="IA293">
        <v>5.1553692427442517E-2</v>
      </c>
      <c r="IB293">
        <v>0.77269348028956675</v>
      </c>
      <c r="IC293">
        <v>-0.33475696304015429</v>
      </c>
      <c r="ID293">
        <v>-7.3024399579527553E-3</v>
      </c>
      <c r="IE293">
        <v>-0.22751559711066222</v>
      </c>
      <c r="IF293">
        <v>0.30874078468735389</v>
      </c>
      <c r="IG293">
        <v>7.9276959441541686E-2</v>
      </c>
      <c r="IH293">
        <v>1.9602915232304099</v>
      </c>
      <c r="II293">
        <v>-1.6713131493762998E-2</v>
      </c>
      <c r="IJ293">
        <v>-7.5886426541856164E-2</v>
      </c>
      <c r="IK293" t="s">
        <v>2633</v>
      </c>
      <c r="IL293">
        <v>0</v>
      </c>
      <c r="IM293">
        <v>0</v>
      </c>
      <c r="IN293">
        <v>0</v>
      </c>
      <c r="IO293">
        <v>0</v>
      </c>
      <c r="IP293" t="s">
        <v>2643</v>
      </c>
      <c r="IQ293">
        <v>0</v>
      </c>
      <c r="IR293">
        <v>0</v>
      </c>
      <c r="IS293">
        <v>0</v>
      </c>
      <c r="IT293">
        <v>17</v>
      </c>
      <c r="IU293">
        <v>52</v>
      </c>
      <c r="IV293" t="s">
        <v>2648</v>
      </c>
      <c r="IW293" t="s">
        <v>2648</v>
      </c>
      <c r="IX293" t="s">
        <v>2648</v>
      </c>
      <c r="IY293" t="s">
        <v>2648</v>
      </c>
      <c r="IZ293">
        <v>10</v>
      </c>
      <c r="JA293" t="s">
        <v>2648</v>
      </c>
      <c r="JB293" t="s">
        <v>2648</v>
      </c>
      <c r="JC293" t="s">
        <v>2648</v>
      </c>
      <c r="JD293" t="s">
        <v>12093</v>
      </c>
      <c r="JE293" t="s">
        <v>12093</v>
      </c>
      <c r="JF293" t="s">
        <v>12093</v>
      </c>
    </row>
    <row r="294" spans="1:266" x14ac:dyDescent="0.3">
      <c r="A294" t="s">
        <v>1012</v>
      </c>
      <c r="B294" t="s">
        <v>1447</v>
      </c>
      <c r="C294" t="s">
        <v>1448</v>
      </c>
      <c r="D294" t="s">
        <v>287</v>
      </c>
      <c r="E294">
        <v>0</v>
      </c>
      <c r="F294">
        <v>0</v>
      </c>
      <c r="G294">
        <v>0</v>
      </c>
      <c r="H294">
        <v>0</v>
      </c>
      <c r="I294">
        <v>-1</v>
      </c>
      <c r="J294">
        <v>0</v>
      </c>
      <c r="K294">
        <v>0</v>
      </c>
      <c r="L294">
        <v>0</v>
      </c>
      <c r="M294">
        <v>0</v>
      </c>
      <c r="N294">
        <v>-1</v>
      </c>
      <c r="O294">
        <v>0</v>
      </c>
      <c r="P294">
        <v>-1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-1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-1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-1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-1</v>
      </c>
      <c r="CB294">
        <v>-1</v>
      </c>
      <c r="CC294">
        <v>0</v>
      </c>
      <c r="CD294">
        <v>-1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-1</v>
      </c>
      <c r="CO294">
        <v>0</v>
      </c>
      <c r="CP294">
        <v>0</v>
      </c>
      <c r="CQ294">
        <v>-1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-1</v>
      </c>
      <c r="DE294">
        <v>-1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1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0</v>
      </c>
      <c r="GJ294">
        <v>0</v>
      </c>
      <c r="GK294">
        <v>0</v>
      </c>
      <c r="GL294">
        <v>0</v>
      </c>
      <c r="GM294">
        <v>0</v>
      </c>
      <c r="GN294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0</v>
      </c>
      <c r="GV294">
        <v>0</v>
      </c>
      <c r="GW294">
        <v>0</v>
      </c>
      <c r="GX294">
        <v>0</v>
      </c>
      <c r="GY294">
        <v>0</v>
      </c>
      <c r="GZ294">
        <v>0</v>
      </c>
      <c r="HA294">
        <v>0</v>
      </c>
      <c r="HB294">
        <v>0</v>
      </c>
      <c r="HC294">
        <v>0</v>
      </c>
      <c r="HD294">
        <v>0</v>
      </c>
      <c r="HE294">
        <v>0</v>
      </c>
      <c r="HF294">
        <v>0</v>
      </c>
      <c r="HG294">
        <v>0</v>
      </c>
      <c r="HH294">
        <v>0</v>
      </c>
      <c r="HI294">
        <v>0</v>
      </c>
      <c r="HJ294">
        <v>0</v>
      </c>
      <c r="HK294">
        <v>0</v>
      </c>
      <c r="HL294">
        <v>0</v>
      </c>
      <c r="HM294">
        <v>0</v>
      </c>
      <c r="HN294">
        <v>0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0</v>
      </c>
      <c r="HZ294">
        <v>1.4609414123987412</v>
      </c>
      <c r="IA294">
        <v>0.6645666346574074</v>
      </c>
      <c r="IB294">
        <v>2.4744207788168229</v>
      </c>
      <c r="IC294">
        <v>0.58634308189425421</v>
      </c>
      <c r="ID294">
        <v>-7.3024399579527553E-3</v>
      </c>
      <c r="IE294">
        <v>0.38343469430085736</v>
      </c>
      <c r="IF294">
        <v>-4.2495355967925841</v>
      </c>
      <c r="IG294">
        <v>-1.3832417376829798</v>
      </c>
      <c r="IH294">
        <v>0.83461924634097195</v>
      </c>
      <c r="II294">
        <v>-1.3299338525998632</v>
      </c>
      <c r="IJ294">
        <v>-9.5764001733935622E-2</v>
      </c>
      <c r="IK294">
        <v>0</v>
      </c>
      <c r="IL294">
        <v>0</v>
      </c>
      <c r="IM294">
        <v>0</v>
      </c>
      <c r="IN294">
        <v>0</v>
      </c>
      <c r="IO294">
        <v>0</v>
      </c>
      <c r="IP294">
        <v>0</v>
      </c>
      <c r="IQ294">
        <v>0</v>
      </c>
      <c r="IR294">
        <v>0</v>
      </c>
      <c r="IS294" t="s">
        <v>2625</v>
      </c>
      <c r="IT294">
        <v>552</v>
      </c>
      <c r="IU294" t="s">
        <v>2648</v>
      </c>
      <c r="IV294" t="s">
        <v>2648</v>
      </c>
      <c r="IW294" t="s">
        <v>2648</v>
      </c>
      <c r="IX294" t="s">
        <v>2648</v>
      </c>
      <c r="IY294" t="s">
        <v>2648</v>
      </c>
      <c r="IZ294" t="s">
        <v>2648</v>
      </c>
      <c r="JA294" t="s">
        <v>2648</v>
      </c>
      <c r="JB294" t="s">
        <v>2648</v>
      </c>
      <c r="JC294">
        <v>8</v>
      </c>
      <c r="JD294" t="s">
        <v>12093</v>
      </c>
      <c r="JE294" t="s">
        <v>12093</v>
      </c>
      <c r="JF294" t="s">
        <v>12093</v>
      </c>
    </row>
    <row r="295" spans="1:266" x14ac:dyDescent="0.3">
      <c r="A295" t="s">
        <v>1223</v>
      </c>
      <c r="B295" t="s">
        <v>1449</v>
      </c>
      <c r="C295" t="s">
        <v>1450</v>
      </c>
      <c r="D295" t="s">
        <v>288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1</v>
      </c>
      <c r="S295">
        <v>1</v>
      </c>
      <c r="T295">
        <v>1</v>
      </c>
      <c r="U295">
        <v>1</v>
      </c>
      <c r="V295">
        <v>0</v>
      </c>
      <c r="W295">
        <v>0</v>
      </c>
      <c r="X295">
        <v>0</v>
      </c>
      <c r="Y295">
        <v>0</v>
      </c>
      <c r="Z295">
        <v>1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1</v>
      </c>
      <c r="AG295">
        <v>0</v>
      </c>
      <c r="AH295">
        <v>0</v>
      </c>
      <c r="AI295">
        <v>0</v>
      </c>
      <c r="AJ295">
        <v>1</v>
      </c>
      <c r="AK295">
        <v>0</v>
      </c>
      <c r="AL295">
        <v>0</v>
      </c>
      <c r="AM295">
        <v>1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1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1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2</v>
      </c>
      <c r="BT295">
        <v>1</v>
      </c>
      <c r="BU295">
        <v>0</v>
      </c>
      <c r="BV295">
        <v>0</v>
      </c>
      <c r="BW295">
        <v>0</v>
      </c>
      <c r="BX295">
        <v>0</v>
      </c>
      <c r="BY295">
        <v>1</v>
      </c>
      <c r="BZ295">
        <v>0</v>
      </c>
      <c r="CA295">
        <v>0</v>
      </c>
      <c r="CB295">
        <v>0</v>
      </c>
      <c r="CC295">
        <v>0</v>
      </c>
      <c r="CD295">
        <v>1</v>
      </c>
      <c r="CE295">
        <v>1</v>
      </c>
      <c r="CF295">
        <v>1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0</v>
      </c>
      <c r="CN295">
        <v>0</v>
      </c>
      <c r="CO295">
        <v>0</v>
      </c>
      <c r="CP295">
        <v>0</v>
      </c>
      <c r="CQ295">
        <v>1</v>
      </c>
      <c r="CR295">
        <v>0</v>
      </c>
      <c r="CS295">
        <v>1</v>
      </c>
      <c r="CT295">
        <v>1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1</v>
      </c>
      <c r="DD295">
        <v>1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1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0</v>
      </c>
      <c r="GJ295">
        <v>0</v>
      </c>
      <c r="GK295">
        <v>0</v>
      </c>
      <c r="GL295">
        <v>0</v>
      </c>
      <c r="GM295">
        <v>0</v>
      </c>
      <c r="GN295">
        <v>0</v>
      </c>
      <c r="GO295">
        <v>0</v>
      </c>
      <c r="GP295">
        <v>0</v>
      </c>
      <c r="GQ295">
        <v>0</v>
      </c>
      <c r="GR295">
        <v>0</v>
      </c>
      <c r="GS295">
        <v>0</v>
      </c>
      <c r="GT295">
        <v>0</v>
      </c>
      <c r="GU295">
        <v>0</v>
      </c>
      <c r="GV295">
        <v>0</v>
      </c>
      <c r="GW295">
        <v>0</v>
      </c>
      <c r="GX295">
        <v>0</v>
      </c>
      <c r="GY295">
        <v>0</v>
      </c>
      <c r="GZ295">
        <v>0</v>
      </c>
      <c r="HA295">
        <v>0</v>
      </c>
      <c r="HB295">
        <v>0</v>
      </c>
      <c r="HC295">
        <v>0</v>
      </c>
      <c r="HD295">
        <v>0</v>
      </c>
      <c r="HE295">
        <v>0</v>
      </c>
      <c r="HF295">
        <v>0</v>
      </c>
      <c r="HG295">
        <v>0</v>
      </c>
      <c r="HH295">
        <v>0</v>
      </c>
      <c r="HI295">
        <v>0</v>
      </c>
      <c r="HJ295">
        <v>0</v>
      </c>
      <c r="HK295">
        <v>0</v>
      </c>
      <c r="HL295">
        <v>0</v>
      </c>
      <c r="HM295">
        <v>0</v>
      </c>
      <c r="HN295">
        <v>0</v>
      </c>
      <c r="HO295">
        <v>0</v>
      </c>
      <c r="HP295">
        <v>0</v>
      </c>
      <c r="HQ295">
        <v>0</v>
      </c>
      <c r="HR295">
        <v>0</v>
      </c>
      <c r="HS295">
        <v>0</v>
      </c>
      <c r="HT295">
        <v>0</v>
      </c>
      <c r="HU295">
        <v>0</v>
      </c>
      <c r="HV295">
        <v>0</v>
      </c>
      <c r="HW295">
        <v>0</v>
      </c>
      <c r="HX295">
        <v>0</v>
      </c>
      <c r="HY295">
        <v>0</v>
      </c>
      <c r="HZ295">
        <v>-0.66610355069494676</v>
      </c>
      <c r="IA295">
        <v>-0.58134584688146695</v>
      </c>
      <c r="IB295">
        <v>-4.0241824440999212E-2</v>
      </c>
      <c r="IC295">
        <v>-1.3609576674436275</v>
      </c>
      <c r="ID295">
        <v>4.6532511204390659</v>
      </c>
      <c r="IE295">
        <v>0.59266096520257605</v>
      </c>
      <c r="IF295">
        <v>1.8101494102255791</v>
      </c>
      <c r="IG295">
        <v>0.71344433857139999</v>
      </c>
      <c r="IH295">
        <v>-0.1408603334977081</v>
      </c>
      <c r="II295">
        <v>1.9120392288191042</v>
      </c>
      <c r="IJ295">
        <v>0.72302308710098984</v>
      </c>
      <c r="IK295" t="s">
        <v>2642</v>
      </c>
      <c r="IL295">
        <v>0</v>
      </c>
      <c r="IM295">
        <v>0</v>
      </c>
      <c r="IN295" t="s">
        <v>2625</v>
      </c>
      <c r="IO295">
        <v>0</v>
      </c>
      <c r="IP295">
        <v>0</v>
      </c>
      <c r="IQ295">
        <v>0</v>
      </c>
      <c r="IR295">
        <v>0</v>
      </c>
      <c r="IS295">
        <v>0</v>
      </c>
      <c r="IT295">
        <v>322</v>
      </c>
      <c r="IU295">
        <v>279</v>
      </c>
      <c r="IV295" t="s">
        <v>2648</v>
      </c>
      <c r="IW295" t="s">
        <v>2648</v>
      </c>
      <c r="IX295">
        <v>18</v>
      </c>
      <c r="IY295" t="s">
        <v>2648</v>
      </c>
      <c r="IZ295" t="s">
        <v>2648</v>
      </c>
      <c r="JA295" t="s">
        <v>2648</v>
      </c>
      <c r="JB295" t="s">
        <v>2648</v>
      </c>
      <c r="JC295" t="s">
        <v>2648</v>
      </c>
      <c r="JD295" t="s">
        <v>12093</v>
      </c>
      <c r="JE295" t="s">
        <v>12093</v>
      </c>
      <c r="JF295" t="s">
        <v>12093</v>
      </c>
    </row>
    <row r="296" spans="1:266" x14ac:dyDescent="0.3">
      <c r="A296" t="s">
        <v>867</v>
      </c>
      <c r="B296" t="s">
        <v>1451</v>
      </c>
      <c r="C296" t="s">
        <v>1452</v>
      </c>
      <c r="D296" t="s">
        <v>289</v>
      </c>
      <c r="E296">
        <v>0</v>
      </c>
      <c r="F296">
        <v>0</v>
      </c>
      <c r="G296">
        <v>1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1</v>
      </c>
      <c r="AQ296">
        <v>0</v>
      </c>
      <c r="AR296">
        <v>1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1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0</v>
      </c>
      <c r="GJ296">
        <v>0</v>
      </c>
      <c r="GK296">
        <v>0</v>
      </c>
      <c r="GL296">
        <v>0</v>
      </c>
      <c r="GM296">
        <v>0</v>
      </c>
      <c r="GN296">
        <v>0</v>
      </c>
      <c r="GO296">
        <v>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0</v>
      </c>
      <c r="GV296">
        <v>0</v>
      </c>
      <c r="GW296">
        <v>0</v>
      </c>
      <c r="GX296">
        <v>0</v>
      </c>
      <c r="GY296">
        <v>0</v>
      </c>
      <c r="GZ296">
        <v>0</v>
      </c>
      <c r="HA296">
        <v>0</v>
      </c>
      <c r="HB296">
        <v>0</v>
      </c>
      <c r="HC296">
        <v>0</v>
      </c>
      <c r="HD296">
        <v>0</v>
      </c>
      <c r="HE296">
        <v>0</v>
      </c>
      <c r="HF296">
        <v>0</v>
      </c>
      <c r="HG296">
        <v>0</v>
      </c>
      <c r="HH296">
        <v>0</v>
      </c>
      <c r="HI296">
        <v>0</v>
      </c>
      <c r="HJ296">
        <v>0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0</v>
      </c>
      <c r="HX296">
        <v>0</v>
      </c>
      <c r="HY296">
        <v>0</v>
      </c>
      <c r="HZ296">
        <v>0.13268300161244492</v>
      </c>
      <c r="IA296">
        <v>-0.15273200746490356</v>
      </c>
      <c r="IB296">
        <v>0.14149408497800139</v>
      </c>
      <c r="IC296">
        <v>0.81481828889898911</v>
      </c>
      <c r="ID296">
        <v>-7.3024399579527553E-3</v>
      </c>
      <c r="IE296">
        <v>-1.2224104377593759</v>
      </c>
      <c r="IF296">
        <v>-1.1035441097319427</v>
      </c>
      <c r="IG296">
        <v>-0.31034579574219923</v>
      </c>
      <c r="IH296">
        <v>-1.1610815370382457</v>
      </c>
      <c r="II296">
        <v>0.21672287141137231</v>
      </c>
      <c r="IJ296">
        <v>-0.24814257594397646</v>
      </c>
      <c r="IK296">
        <v>0</v>
      </c>
      <c r="IL296">
        <v>0</v>
      </c>
      <c r="IM296">
        <v>0</v>
      </c>
      <c r="IN296">
        <v>0</v>
      </c>
      <c r="IO296">
        <v>0</v>
      </c>
      <c r="IP296">
        <v>0</v>
      </c>
      <c r="IQ296">
        <v>0</v>
      </c>
      <c r="IR296">
        <v>0</v>
      </c>
      <c r="IS296">
        <v>0</v>
      </c>
      <c r="IT296" t="s">
        <v>2648</v>
      </c>
      <c r="IU296" t="s">
        <v>2648</v>
      </c>
      <c r="IV296" t="s">
        <v>2648</v>
      </c>
      <c r="IW296" t="s">
        <v>2648</v>
      </c>
      <c r="IX296" t="s">
        <v>2648</v>
      </c>
      <c r="IY296" t="s">
        <v>2648</v>
      </c>
      <c r="IZ296" t="s">
        <v>2648</v>
      </c>
      <c r="JA296" t="s">
        <v>2648</v>
      </c>
      <c r="JB296" t="s">
        <v>2648</v>
      </c>
      <c r="JC296" t="s">
        <v>2648</v>
      </c>
      <c r="JD296" t="s">
        <v>12093</v>
      </c>
      <c r="JE296" t="s">
        <v>12093</v>
      </c>
      <c r="JF296" t="s">
        <v>12093</v>
      </c>
    </row>
    <row r="297" spans="1:266" x14ac:dyDescent="0.3">
      <c r="A297" t="s">
        <v>906</v>
      </c>
      <c r="B297" t="s">
        <v>1453</v>
      </c>
      <c r="C297" t="s">
        <v>1454</v>
      </c>
      <c r="D297" t="s">
        <v>290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0</v>
      </c>
      <c r="GJ297">
        <v>0</v>
      </c>
      <c r="GK297">
        <v>0</v>
      </c>
      <c r="GL297">
        <v>0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0</v>
      </c>
      <c r="GV297">
        <v>0</v>
      </c>
      <c r="GW297">
        <v>0</v>
      </c>
      <c r="GX297">
        <v>0</v>
      </c>
      <c r="GY297">
        <v>0</v>
      </c>
      <c r="GZ297">
        <v>0</v>
      </c>
      <c r="HA297">
        <v>0</v>
      </c>
      <c r="HB297">
        <v>0</v>
      </c>
      <c r="HC297">
        <v>0</v>
      </c>
      <c r="HD297">
        <v>0</v>
      </c>
      <c r="HE297">
        <v>0</v>
      </c>
      <c r="HF297">
        <v>0</v>
      </c>
      <c r="HG297">
        <v>0</v>
      </c>
      <c r="HH297">
        <v>0</v>
      </c>
      <c r="HI297">
        <v>0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-1.50538234203071</v>
      </c>
      <c r="IA297">
        <v>0.2447181460015273</v>
      </c>
      <c r="IB297">
        <v>-0.26176634480582134</v>
      </c>
      <c r="IC297">
        <v>-1.3648344599645179</v>
      </c>
      <c r="ID297">
        <v>0.21083359101223306</v>
      </c>
      <c r="IE297">
        <v>1.0924134798837233</v>
      </c>
      <c r="IF297">
        <v>-0.17843845678382633</v>
      </c>
      <c r="IG297">
        <v>0.11272627597610142</v>
      </c>
      <c r="IH297">
        <v>2.0909275567991861</v>
      </c>
      <c r="II297">
        <v>-0.87326583906651745</v>
      </c>
      <c r="IJ297">
        <v>-2.542959965562876E-2</v>
      </c>
      <c r="IK297">
        <v>0</v>
      </c>
      <c r="IL297">
        <v>0</v>
      </c>
      <c r="IM297">
        <v>0</v>
      </c>
      <c r="IN297">
        <v>0</v>
      </c>
      <c r="IO297">
        <v>0</v>
      </c>
      <c r="IP297">
        <v>0</v>
      </c>
      <c r="IQ297">
        <v>0</v>
      </c>
      <c r="IR297">
        <v>0</v>
      </c>
      <c r="IS297">
        <v>0</v>
      </c>
      <c r="IT297" t="s">
        <v>2648</v>
      </c>
      <c r="IU297" t="s">
        <v>2648</v>
      </c>
      <c r="IV297" t="s">
        <v>2648</v>
      </c>
      <c r="IW297" t="s">
        <v>2648</v>
      </c>
      <c r="IX297" t="s">
        <v>2648</v>
      </c>
      <c r="IY297" t="s">
        <v>2648</v>
      </c>
      <c r="IZ297" t="s">
        <v>2648</v>
      </c>
      <c r="JA297" t="s">
        <v>2648</v>
      </c>
      <c r="JB297" t="s">
        <v>2648</v>
      </c>
      <c r="JC297" t="s">
        <v>2648</v>
      </c>
      <c r="JD297" t="s">
        <v>12093</v>
      </c>
      <c r="JE297" t="s">
        <v>12093</v>
      </c>
      <c r="JF297" t="s">
        <v>12093</v>
      </c>
    </row>
    <row r="298" spans="1:266" x14ac:dyDescent="0.3">
      <c r="A298" t="s">
        <v>922</v>
      </c>
      <c r="B298" t="s">
        <v>1455</v>
      </c>
      <c r="C298" t="s">
        <v>1456</v>
      </c>
      <c r="D298" t="s">
        <v>291</v>
      </c>
      <c r="E298">
        <v>1</v>
      </c>
      <c r="F298">
        <v>0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-1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1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0</v>
      </c>
      <c r="GK298">
        <v>0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0</v>
      </c>
      <c r="GZ298">
        <v>0</v>
      </c>
      <c r="HA298">
        <v>0</v>
      </c>
      <c r="HB298">
        <v>0</v>
      </c>
      <c r="HC298">
        <v>0</v>
      </c>
      <c r="HD298">
        <v>0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1.1410245841791633</v>
      </c>
      <c r="IA298">
        <v>-0.22343304341664619</v>
      </c>
      <c r="IB298">
        <v>-0.83786754130990448</v>
      </c>
      <c r="IC298">
        <v>0.28169538690906254</v>
      </c>
      <c r="ID298">
        <v>-7.3024399579527553E-3</v>
      </c>
      <c r="IE298">
        <v>-0.48222789808018801</v>
      </c>
      <c r="IF298">
        <v>-1.5815445746251124</v>
      </c>
      <c r="IG298">
        <v>0.84865446894523355</v>
      </c>
      <c r="IH298">
        <v>-0.39134687088304693</v>
      </c>
      <c r="II298">
        <v>0.26782948641645726</v>
      </c>
      <c r="IJ298">
        <v>5.4731391395225468E-2</v>
      </c>
      <c r="IK298">
        <v>0</v>
      </c>
      <c r="IL298">
        <v>0</v>
      </c>
      <c r="IM298">
        <v>0</v>
      </c>
      <c r="IN298">
        <v>0</v>
      </c>
      <c r="IO298">
        <v>0</v>
      </c>
      <c r="IP298">
        <v>0</v>
      </c>
      <c r="IQ298">
        <v>0</v>
      </c>
      <c r="IR298">
        <v>0</v>
      </c>
      <c r="IS298">
        <v>0</v>
      </c>
      <c r="IT298" t="s">
        <v>2648</v>
      </c>
      <c r="IU298" t="s">
        <v>2648</v>
      </c>
      <c r="IV298" t="s">
        <v>2648</v>
      </c>
      <c r="IW298" t="s">
        <v>2648</v>
      </c>
      <c r="IX298" t="s">
        <v>2648</v>
      </c>
      <c r="IY298" t="s">
        <v>2648</v>
      </c>
      <c r="IZ298" t="s">
        <v>2648</v>
      </c>
      <c r="JA298" t="s">
        <v>2648</v>
      </c>
      <c r="JB298" t="s">
        <v>2648</v>
      </c>
      <c r="JC298" t="s">
        <v>2648</v>
      </c>
      <c r="JD298" t="s">
        <v>12093</v>
      </c>
      <c r="JE298" t="s">
        <v>12093</v>
      </c>
      <c r="JF298" t="s">
        <v>12093</v>
      </c>
    </row>
    <row r="299" spans="1:266" x14ac:dyDescent="0.3">
      <c r="A299" t="s">
        <v>922</v>
      </c>
      <c r="B299" t="s">
        <v>1457</v>
      </c>
      <c r="C299" t="s">
        <v>1458</v>
      </c>
      <c r="D299" t="s">
        <v>292</v>
      </c>
      <c r="E299">
        <v>0</v>
      </c>
      <c r="F299">
        <v>0</v>
      </c>
      <c r="G299">
        <v>1</v>
      </c>
      <c r="H299">
        <v>0</v>
      </c>
      <c r="I299">
        <v>0</v>
      </c>
      <c r="J299">
        <v>0</v>
      </c>
      <c r="K299">
        <v>1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-1</v>
      </c>
      <c r="S299">
        <v>1</v>
      </c>
      <c r="T299">
        <v>0</v>
      </c>
      <c r="U299">
        <v>2</v>
      </c>
      <c r="V299">
        <v>0</v>
      </c>
      <c r="W299">
        <v>0</v>
      </c>
      <c r="X299">
        <v>1</v>
      </c>
      <c r="Y299">
        <v>1</v>
      </c>
      <c r="Z299">
        <v>0</v>
      </c>
      <c r="AA299">
        <v>1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1</v>
      </c>
      <c r="AJ299">
        <v>0</v>
      </c>
      <c r="AK299">
        <v>1</v>
      </c>
      <c r="AL299">
        <v>0</v>
      </c>
      <c r="AM299">
        <v>1</v>
      </c>
      <c r="AN299">
        <v>0</v>
      </c>
      <c r="AO299">
        <v>1</v>
      </c>
      <c r="AP299">
        <v>1</v>
      </c>
      <c r="AQ299">
        <v>1</v>
      </c>
      <c r="AR299">
        <v>0</v>
      </c>
      <c r="AS299">
        <v>1</v>
      </c>
      <c r="AT299">
        <v>1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-1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1</v>
      </c>
      <c r="BK299">
        <v>2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1</v>
      </c>
      <c r="BV299">
        <v>0</v>
      </c>
      <c r="BW299">
        <v>1</v>
      </c>
      <c r="BX299">
        <v>1</v>
      </c>
      <c r="BY299">
        <v>1</v>
      </c>
      <c r="BZ299">
        <v>1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2</v>
      </c>
      <c r="CG299">
        <v>2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-1</v>
      </c>
      <c r="CP299">
        <v>1</v>
      </c>
      <c r="CQ299">
        <v>0</v>
      </c>
      <c r="CR299">
        <v>0</v>
      </c>
      <c r="CS299">
        <v>0</v>
      </c>
      <c r="CT299">
        <v>0</v>
      </c>
      <c r="CU299">
        <v>1</v>
      </c>
      <c r="CV299">
        <v>1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-1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1</v>
      </c>
      <c r="FH299">
        <v>0</v>
      </c>
      <c r="FI299">
        <v>0</v>
      </c>
      <c r="FJ299">
        <v>0</v>
      </c>
      <c r="FK299">
        <v>0</v>
      </c>
      <c r="FL299">
        <v>1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1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0</v>
      </c>
      <c r="GK299">
        <v>0</v>
      </c>
      <c r="GL299">
        <v>0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0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0</v>
      </c>
      <c r="HB299">
        <v>0</v>
      </c>
      <c r="HC299">
        <v>0</v>
      </c>
      <c r="HD299">
        <v>0</v>
      </c>
      <c r="HE299">
        <v>0</v>
      </c>
      <c r="HF299">
        <v>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1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1.8709905218390981</v>
      </c>
      <c r="IA299">
        <v>-0.8109723108696596</v>
      </c>
      <c r="IB299">
        <v>-0.76042911391136059</v>
      </c>
      <c r="IC299">
        <v>-0.25373766696467415</v>
      </c>
      <c r="ID299">
        <v>1.3277256605737663E-2</v>
      </c>
      <c r="IE299">
        <v>1.0440008782027042</v>
      </c>
      <c r="IF299">
        <v>7.5059032728340844E-2</v>
      </c>
      <c r="IG299">
        <v>-0.68804771094374151</v>
      </c>
      <c r="IH299">
        <v>-0.19901835425431577</v>
      </c>
      <c r="II299">
        <v>0.72822131083926844</v>
      </c>
      <c r="IJ299">
        <v>-0.18560266362818317</v>
      </c>
      <c r="IK299" t="s">
        <v>2633</v>
      </c>
      <c r="IL299" t="s">
        <v>2625</v>
      </c>
      <c r="IM299">
        <v>0</v>
      </c>
      <c r="IN299">
        <v>0</v>
      </c>
      <c r="IO299">
        <v>0</v>
      </c>
      <c r="IP299">
        <v>0</v>
      </c>
      <c r="IQ299">
        <v>0</v>
      </c>
      <c r="IR299">
        <v>0</v>
      </c>
      <c r="IS299">
        <v>0</v>
      </c>
      <c r="IT299">
        <v>3</v>
      </c>
      <c r="IU299">
        <v>2</v>
      </c>
      <c r="IV299">
        <v>40</v>
      </c>
      <c r="IW299" t="s">
        <v>2648</v>
      </c>
      <c r="IX299" t="s">
        <v>2648</v>
      </c>
      <c r="IY299" t="s">
        <v>2648</v>
      </c>
      <c r="IZ299" t="s">
        <v>2648</v>
      </c>
      <c r="JA299" t="s">
        <v>2648</v>
      </c>
      <c r="JB299" t="s">
        <v>2648</v>
      </c>
      <c r="JC299" t="s">
        <v>2648</v>
      </c>
      <c r="JD299" t="s">
        <v>12093</v>
      </c>
      <c r="JE299" t="s">
        <v>12093</v>
      </c>
      <c r="JF299" t="s">
        <v>12093</v>
      </c>
    </row>
    <row r="300" spans="1:266" x14ac:dyDescent="0.3">
      <c r="A300" t="s">
        <v>1459</v>
      </c>
      <c r="B300" t="s">
        <v>1460</v>
      </c>
      <c r="C300" t="s">
        <v>1461</v>
      </c>
      <c r="D300" t="s">
        <v>293</v>
      </c>
      <c r="E300">
        <v>0</v>
      </c>
      <c r="F300">
        <v>0</v>
      </c>
      <c r="G300">
        <v>0</v>
      </c>
      <c r="H300">
        <v>0</v>
      </c>
      <c r="I300">
        <v>-1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-1</v>
      </c>
      <c r="X300">
        <v>0</v>
      </c>
      <c r="Y300">
        <v>0</v>
      </c>
      <c r="Z300">
        <v>0</v>
      </c>
      <c r="AA300">
        <v>0</v>
      </c>
      <c r="AB300">
        <v>-1</v>
      </c>
      <c r="AC300">
        <v>0</v>
      </c>
      <c r="AD300">
        <v>0</v>
      </c>
      <c r="AE300">
        <v>0</v>
      </c>
      <c r="AF300">
        <v>-1</v>
      </c>
      <c r="AG300">
        <v>0</v>
      </c>
      <c r="AH300">
        <v>-1</v>
      </c>
      <c r="AI300">
        <v>0</v>
      </c>
      <c r="AJ300">
        <v>0</v>
      </c>
      <c r="AK300">
        <v>0</v>
      </c>
      <c r="AL300">
        <v>0</v>
      </c>
      <c r="AM300">
        <v>-1</v>
      </c>
      <c r="AN300">
        <v>-1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-1</v>
      </c>
      <c r="AW300">
        <v>-1</v>
      </c>
      <c r="AX300">
        <v>0</v>
      </c>
      <c r="AY300">
        <v>0</v>
      </c>
      <c r="AZ300">
        <v>0</v>
      </c>
      <c r="BA300">
        <v>0</v>
      </c>
      <c r="BB300">
        <v>-2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-1</v>
      </c>
      <c r="BO300">
        <v>-1</v>
      </c>
      <c r="BP300">
        <v>0</v>
      </c>
      <c r="BQ300">
        <v>-1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-1</v>
      </c>
      <c r="BZ300">
        <v>-1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-1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-1</v>
      </c>
      <c r="CP300">
        <v>0</v>
      </c>
      <c r="CQ300">
        <v>-1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-1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1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0</v>
      </c>
      <c r="HB300">
        <v>0</v>
      </c>
      <c r="HC300">
        <v>0</v>
      </c>
      <c r="HD300">
        <v>0</v>
      </c>
      <c r="HE300">
        <v>0</v>
      </c>
      <c r="HF300">
        <v>0</v>
      </c>
      <c r="HG300">
        <v>0</v>
      </c>
      <c r="HH300">
        <v>0</v>
      </c>
      <c r="HI300">
        <v>0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1.1153170245648578</v>
      </c>
      <c r="IA300">
        <v>1.1469392773518701</v>
      </c>
      <c r="IB300">
        <v>-0.69265030310701026</v>
      </c>
      <c r="IC300">
        <v>0.49945309661605741</v>
      </c>
      <c r="ID300">
        <v>-7.3024399579527553E-3</v>
      </c>
      <c r="IE300">
        <v>1.0555001358114757</v>
      </c>
      <c r="IF300">
        <v>-1.2972148110329651</v>
      </c>
      <c r="IG300">
        <v>-0.11533410856200212</v>
      </c>
      <c r="IH300">
        <v>-0.68394864610965578</v>
      </c>
      <c r="II300">
        <v>-1.0200187925364492</v>
      </c>
      <c r="IJ300">
        <v>-8.3692009082070112E-2</v>
      </c>
      <c r="IK300">
        <v>0</v>
      </c>
      <c r="IL300" t="s">
        <v>2644</v>
      </c>
      <c r="IM300">
        <v>0</v>
      </c>
      <c r="IN300">
        <v>0</v>
      </c>
      <c r="IO300">
        <v>0</v>
      </c>
      <c r="IP300">
        <v>0</v>
      </c>
      <c r="IQ300">
        <v>0</v>
      </c>
      <c r="IR300">
        <v>0</v>
      </c>
      <c r="IS300" t="s">
        <v>2625</v>
      </c>
      <c r="IT300">
        <v>357</v>
      </c>
      <c r="IU300" t="s">
        <v>2648</v>
      </c>
      <c r="IV300">
        <v>105</v>
      </c>
      <c r="IW300" t="s">
        <v>2648</v>
      </c>
      <c r="IX300" t="s">
        <v>2648</v>
      </c>
      <c r="IY300" t="s">
        <v>2648</v>
      </c>
      <c r="IZ300" t="s">
        <v>2648</v>
      </c>
      <c r="JA300" t="s">
        <v>2648</v>
      </c>
      <c r="JB300" t="s">
        <v>2648</v>
      </c>
      <c r="JC300">
        <v>14</v>
      </c>
      <c r="JD300" t="s">
        <v>12093</v>
      </c>
      <c r="JE300" t="s">
        <v>12093</v>
      </c>
      <c r="JF300" t="s">
        <v>12093</v>
      </c>
    </row>
    <row r="301" spans="1:266" x14ac:dyDescent="0.3">
      <c r="A301" t="s">
        <v>912</v>
      </c>
      <c r="B301" t="s">
        <v>1163</v>
      </c>
      <c r="C301" t="s">
        <v>1462</v>
      </c>
      <c r="D301" t="s">
        <v>294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1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1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1</v>
      </c>
      <c r="AK301">
        <v>0</v>
      </c>
      <c r="AL301">
        <v>0</v>
      </c>
      <c r="AM301">
        <v>0</v>
      </c>
      <c r="AN301">
        <v>0</v>
      </c>
      <c r="AO301">
        <v>1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1</v>
      </c>
      <c r="BK301">
        <v>1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1</v>
      </c>
      <c r="BV301">
        <v>0</v>
      </c>
      <c r="BW301">
        <v>0</v>
      </c>
      <c r="BX301">
        <v>1</v>
      </c>
      <c r="BY301">
        <v>0</v>
      </c>
      <c r="BZ301">
        <v>1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1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0</v>
      </c>
      <c r="GK301">
        <v>0</v>
      </c>
      <c r="GL301">
        <v>0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</v>
      </c>
      <c r="GX301">
        <v>0</v>
      </c>
      <c r="GY301">
        <v>0</v>
      </c>
      <c r="GZ301">
        <v>0</v>
      </c>
      <c r="HA301">
        <v>0</v>
      </c>
      <c r="HB301">
        <v>0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1.091918853142094</v>
      </c>
      <c r="IA301">
        <v>-0.56598270486196056</v>
      </c>
      <c r="IB301">
        <v>-0.11290533813117697</v>
      </c>
      <c r="IC301">
        <v>-1.9726747283017523</v>
      </c>
      <c r="ID301">
        <v>4.7519961700989571E-2</v>
      </c>
      <c r="IE301">
        <v>-0.58436275179780972</v>
      </c>
      <c r="IF301">
        <v>2.759371973113495E-2</v>
      </c>
      <c r="IG301">
        <v>-0.39324185428174074</v>
      </c>
      <c r="IH301">
        <v>0.38490624268500717</v>
      </c>
      <c r="II301">
        <v>-0.74564501383084503</v>
      </c>
      <c r="IJ301">
        <v>-0.24188055703797851</v>
      </c>
      <c r="IK301">
        <v>0</v>
      </c>
      <c r="IL301">
        <v>0</v>
      </c>
      <c r="IM301">
        <v>0</v>
      </c>
      <c r="IN301">
        <v>0</v>
      </c>
      <c r="IO301">
        <v>0</v>
      </c>
      <c r="IP301">
        <v>0</v>
      </c>
      <c r="IQ301">
        <v>0</v>
      </c>
      <c r="IR301">
        <v>0</v>
      </c>
      <c r="IS301">
        <v>0</v>
      </c>
      <c r="IT301" t="s">
        <v>2648</v>
      </c>
      <c r="IU301" t="s">
        <v>2648</v>
      </c>
      <c r="IV301" t="s">
        <v>2648</v>
      </c>
      <c r="IW301" t="s">
        <v>2648</v>
      </c>
      <c r="IX301" t="s">
        <v>2648</v>
      </c>
      <c r="IY301" t="s">
        <v>2648</v>
      </c>
      <c r="IZ301" t="s">
        <v>2648</v>
      </c>
      <c r="JA301" t="s">
        <v>2648</v>
      </c>
      <c r="JB301" t="s">
        <v>2648</v>
      </c>
      <c r="JC301" t="s">
        <v>2648</v>
      </c>
      <c r="JD301" t="s">
        <v>12093</v>
      </c>
      <c r="JE301" t="s">
        <v>12093</v>
      </c>
      <c r="JF301" t="s">
        <v>12093</v>
      </c>
    </row>
    <row r="302" spans="1:266" x14ac:dyDescent="0.3">
      <c r="A302" t="s">
        <v>917</v>
      </c>
      <c r="B302" t="s">
        <v>1463</v>
      </c>
      <c r="C302" t="s">
        <v>1464</v>
      </c>
      <c r="D302" t="s">
        <v>295</v>
      </c>
      <c r="E302">
        <v>0</v>
      </c>
      <c r="F302">
        <v>1</v>
      </c>
      <c r="G302">
        <v>0</v>
      </c>
      <c r="H302">
        <v>0</v>
      </c>
      <c r="I302">
        <v>0</v>
      </c>
      <c r="J302">
        <v>1</v>
      </c>
      <c r="K302">
        <v>0</v>
      </c>
      <c r="L302">
        <v>1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-1</v>
      </c>
      <c r="U302">
        <v>-1</v>
      </c>
      <c r="V302">
        <v>-1</v>
      </c>
      <c r="W302">
        <v>0</v>
      </c>
      <c r="X302">
        <v>0</v>
      </c>
      <c r="Y302">
        <v>1</v>
      </c>
      <c r="Z302">
        <v>0</v>
      </c>
      <c r="AA302">
        <v>0</v>
      </c>
      <c r="AB302">
        <v>0</v>
      </c>
      <c r="AC302">
        <v>0</v>
      </c>
      <c r="AD302">
        <v>-1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2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1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-1</v>
      </c>
      <c r="BG302">
        <v>0</v>
      </c>
      <c r="BH302">
        <v>0</v>
      </c>
      <c r="BI302">
        <v>1</v>
      </c>
      <c r="BJ302">
        <v>0</v>
      </c>
      <c r="BK302">
        <v>0</v>
      </c>
      <c r="BL302">
        <v>1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-1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1</v>
      </c>
      <c r="CV302">
        <v>0</v>
      </c>
      <c r="CW302">
        <v>1</v>
      </c>
      <c r="CX302">
        <v>0</v>
      </c>
      <c r="CY302">
        <v>1</v>
      </c>
      <c r="CZ302">
        <v>0</v>
      </c>
      <c r="DA302">
        <v>0</v>
      </c>
      <c r="DB302">
        <v>-1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0</v>
      </c>
      <c r="FW302">
        <v>0</v>
      </c>
      <c r="FX302">
        <v>0</v>
      </c>
      <c r="FY302">
        <v>0</v>
      </c>
      <c r="FZ302">
        <v>0</v>
      </c>
      <c r="GA302">
        <v>0</v>
      </c>
      <c r="GB302">
        <v>0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0</v>
      </c>
      <c r="GJ302">
        <v>0</v>
      </c>
      <c r="GK302">
        <v>0</v>
      </c>
      <c r="GL302">
        <v>0</v>
      </c>
      <c r="GM302">
        <v>0</v>
      </c>
      <c r="GN302">
        <v>0</v>
      </c>
      <c r="GO302">
        <v>0</v>
      </c>
      <c r="GP302">
        <v>0</v>
      </c>
      <c r="GQ302">
        <v>0</v>
      </c>
      <c r="GR302">
        <v>0</v>
      </c>
      <c r="GS302">
        <v>0</v>
      </c>
      <c r="GT302">
        <v>0</v>
      </c>
      <c r="GU302">
        <v>0</v>
      </c>
      <c r="GV302">
        <v>0</v>
      </c>
      <c r="GW302">
        <v>0</v>
      </c>
      <c r="GX302">
        <v>0</v>
      </c>
      <c r="GY302">
        <v>0</v>
      </c>
      <c r="GZ302">
        <v>0</v>
      </c>
      <c r="HA302">
        <v>0</v>
      </c>
      <c r="HB302">
        <v>0</v>
      </c>
      <c r="HC302">
        <v>0</v>
      </c>
      <c r="HD302">
        <v>0</v>
      </c>
      <c r="HE302">
        <v>0</v>
      </c>
      <c r="HF302">
        <v>0</v>
      </c>
      <c r="HG302">
        <v>0</v>
      </c>
      <c r="HH302">
        <v>0</v>
      </c>
      <c r="HI302">
        <v>0</v>
      </c>
      <c r="HJ302">
        <v>0</v>
      </c>
      <c r="HK302">
        <v>0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-1.3508865390500082</v>
      </c>
      <c r="IA302">
        <v>3.0007693812079981</v>
      </c>
      <c r="IB302">
        <v>-0.87060606321978695</v>
      </c>
      <c r="IC302">
        <v>1.926664987969084</v>
      </c>
      <c r="ID302">
        <v>6.6247434571926625E-2</v>
      </c>
      <c r="IE302">
        <v>0.53498860020614514</v>
      </c>
      <c r="IF302">
        <v>0.18871331786307063</v>
      </c>
      <c r="IG302">
        <v>1.7383004435761575</v>
      </c>
      <c r="IH302">
        <v>-0.99337490241353632</v>
      </c>
      <c r="II302">
        <v>0.46533086531875434</v>
      </c>
      <c r="IJ302">
        <v>2.9102357462516193</v>
      </c>
      <c r="IK302">
        <v>0</v>
      </c>
      <c r="IL302">
        <v>0</v>
      </c>
      <c r="IM302" t="s">
        <v>2642</v>
      </c>
      <c r="IN302">
        <v>0</v>
      </c>
      <c r="IO302">
        <v>0</v>
      </c>
      <c r="IP302">
        <v>0</v>
      </c>
      <c r="IQ302">
        <v>0</v>
      </c>
      <c r="IR302">
        <v>0</v>
      </c>
      <c r="IS302">
        <v>0</v>
      </c>
      <c r="IT302">
        <v>418</v>
      </c>
      <c r="IU302" t="s">
        <v>2648</v>
      </c>
      <c r="IV302" t="s">
        <v>2648</v>
      </c>
      <c r="IW302">
        <v>14</v>
      </c>
      <c r="IX302" t="s">
        <v>2648</v>
      </c>
      <c r="IY302" t="s">
        <v>2648</v>
      </c>
      <c r="IZ302" t="s">
        <v>2648</v>
      </c>
      <c r="JA302" t="s">
        <v>2648</v>
      </c>
      <c r="JB302" t="s">
        <v>2648</v>
      </c>
      <c r="JC302" t="s">
        <v>2648</v>
      </c>
      <c r="JD302" t="s">
        <v>12093</v>
      </c>
      <c r="JE302" t="s">
        <v>12093</v>
      </c>
      <c r="JF302" t="s">
        <v>12093</v>
      </c>
    </row>
    <row r="303" spans="1:266" x14ac:dyDescent="0.3">
      <c r="A303" t="s">
        <v>903</v>
      </c>
      <c r="B303" t="s">
        <v>1465</v>
      </c>
      <c r="C303" t="s">
        <v>1466</v>
      </c>
      <c r="D303" t="s">
        <v>296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2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1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0</v>
      </c>
      <c r="GJ303">
        <v>0</v>
      </c>
      <c r="GK303">
        <v>0</v>
      </c>
      <c r="GL303">
        <v>0</v>
      </c>
      <c r="GM303">
        <v>0</v>
      </c>
      <c r="GN303">
        <v>0</v>
      </c>
      <c r="GO303">
        <v>0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0</v>
      </c>
      <c r="GV303">
        <v>0</v>
      </c>
      <c r="GW303">
        <v>0</v>
      </c>
      <c r="GX303">
        <v>0</v>
      </c>
      <c r="GY303">
        <v>0</v>
      </c>
      <c r="GZ303">
        <v>0</v>
      </c>
      <c r="HA303">
        <v>0</v>
      </c>
      <c r="HB303">
        <v>0</v>
      </c>
      <c r="HC303">
        <v>0</v>
      </c>
      <c r="HD303">
        <v>1</v>
      </c>
      <c r="HE303">
        <v>0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0.40623473256470177</v>
      </c>
      <c r="IA303">
        <v>8.9561361209381546E-2</v>
      </c>
      <c r="IB303">
        <v>-0.47465212628339098</v>
      </c>
      <c r="IC303">
        <v>-0.82552293043947578</v>
      </c>
      <c r="ID303">
        <v>2.5504906352451773</v>
      </c>
      <c r="IE303">
        <v>1.1865874978939379</v>
      </c>
      <c r="IF303">
        <v>-0.20156211810549129</v>
      </c>
      <c r="IG303">
        <v>1.8642372186884713</v>
      </c>
      <c r="IH303">
        <v>-0.36265481427699958</v>
      </c>
      <c r="II303">
        <v>0.83547275714411395</v>
      </c>
      <c r="IJ303">
        <v>0.79823163158610311</v>
      </c>
      <c r="IK303">
        <v>0</v>
      </c>
      <c r="IL303" t="s">
        <v>2643</v>
      </c>
      <c r="IM303">
        <v>0</v>
      </c>
      <c r="IN303">
        <v>0</v>
      </c>
      <c r="IO303">
        <v>0</v>
      </c>
      <c r="IP303">
        <v>0</v>
      </c>
      <c r="IQ303">
        <v>0</v>
      </c>
      <c r="IR303">
        <v>0</v>
      </c>
      <c r="IS303">
        <v>0</v>
      </c>
      <c r="IT303">
        <v>342</v>
      </c>
      <c r="IU303" t="s">
        <v>2648</v>
      </c>
      <c r="IV303">
        <v>62</v>
      </c>
      <c r="IW303" t="s">
        <v>2648</v>
      </c>
      <c r="IX303" t="s">
        <v>2648</v>
      </c>
      <c r="IY303" t="s">
        <v>2648</v>
      </c>
      <c r="IZ303" t="s">
        <v>2648</v>
      </c>
      <c r="JA303" t="s">
        <v>2648</v>
      </c>
      <c r="JB303" t="s">
        <v>2648</v>
      </c>
      <c r="JC303" t="s">
        <v>2648</v>
      </c>
      <c r="JD303" t="s">
        <v>12093</v>
      </c>
      <c r="JE303" t="s">
        <v>12093</v>
      </c>
      <c r="JF303" t="s">
        <v>12093</v>
      </c>
    </row>
    <row r="304" spans="1:266" x14ac:dyDescent="0.3">
      <c r="A304" t="s">
        <v>881</v>
      </c>
      <c r="B304" t="s">
        <v>1467</v>
      </c>
      <c r="C304" t="s">
        <v>1468</v>
      </c>
      <c r="D304" t="s">
        <v>297</v>
      </c>
      <c r="E304">
        <v>-1</v>
      </c>
      <c r="F304">
        <v>-1</v>
      </c>
      <c r="G304">
        <v>-1</v>
      </c>
      <c r="H304">
        <v>-1</v>
      </c>
      <c r="I304">
        <v>0</v>
      </c>
      <c r="J304">
        <v>-1</v>
      </c>
      <c r="K304">
        <v>0</v>
      </c>
      <c r="L304">
        <v>-1</v>
      </c>
      <c r="M304">
        <v>0</v>
      </c>
      <c r="N304">
        <v>0</v>
      </c>
      <c r="O304">
        <v>0</v>
      </c>
      <c r="P304">
        <v>0</v>
      </c>
      <c r="Q304">
        <v>-1</v>
      </c>
      <c r="R304">
        <v>0</v>
      </c>
      <c r="S304">
        <v>0</v>
      </c>
      <c r="T304">
        <v>0</v>
      </c>
      <c r="U304">
        <v>0</v>
      </c>
      <c r="V304">
        <v>-1</v>
      </c>
      <c r="W304">
        <v>-1</v>
      </c>
      <c r="X304">
        <v>-1</v>
      </c>
      <c r="Y304">
        <v>0</v>
      </c>
      <c r="Z304">
        <v>0</v>
      </c>
      <c r="AA304">
        <v>0</v>
      </c>
      <c r="AB304">
        <v>-1</v>
      </c>
      <c r="AC304">
        <v>0</v>
      </c>
      <c r="AD304">
        <v>-1</v>
      </c>
      <c r="AE304">
        <v>-1</v>
      </c>
      <c r="AF304">
        <v>0</v>
      </c>
      <c r="AG304">
        <v>0</v>
      </c>
      <c r="AH304">
        <v>0</v>
      </c>
      <c r="AI304">
        <v>0</v>
      </c>
      <c r="AJ304">
        <v>-1</v>
      </c>
      <c r="AK304">
        <v>-1</v>
      </c>
      <c r="AL304">
        <v>-1</v>
      </c>
      <c r="AM304">
        <v>0</v>
      </c>
      <c r="AN304">
        <v>0</v>
      </c>
      <c r="AO304">
        <v>-1</v>
      </c>
      <c r="AP304">
        <v>1</v>
      </c>
      <c r="AQ304">
        <v>-1</v>
      </c>
      <c r="AR304">
        <v>-1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-1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-1</v>
      </c>
      <c r="BG304">
        <v>0</v>
      </c>
      <c r="BH304">
        <v>0</v>
      </c>
      <c r="BI304">
        <v>-1</v>
      </c>
      <c r="BJ304">
        <v>0</v>
      </c>
      <c r="BK304">
        <v>0</v>
      </c>
      <c r="BL304">
        <v>-1</v>
      </c>
      <c r="BM304">
        <v>0</v>
      </c>
      <c r="BN304">
        <v>0</v>
      </c>
      <c r="BO304">
        <v>0</v>
      </c>
      <c r="BP304">
        <v>-1</v>
      </c>
      <c r="BQ304">
        <v>-1</v>
      </c>
      <c r="BR304">
        <v>-1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-1</v>
      </c>
      <c r="BY304">
        <v>0</v>
      </c>
      <c r="BZ304">
        <v>-1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-1</v>
      </c>
      <c r="CH304">
        <v>0</v>
      </c>
      <c r="CI304">
        <v>-1</v>
      </c>
      <c r="CJ304">
        <v>-1</v>
      </c>
      <c r="CK304">
        <v>-1</v>
      </c>
      <c r="CL304">
        <v>0</v>
      </c>
      <c r="CM304">
        <v>0</v>
      </c>
      <c r="CN304">
        <v>0</v>
      </c>
      <c r="CO304">
        <v>0</v>
      </c>
      <c r="CP304">
        <v>-1</v>
      </c>
      <c r="CQ304">
        <v>-1</v>
      </c>
      <c r="CR304">
        <v>0</v>
      </c>
      <c r="CS304">
        <v>0</v>
      </c>
      <c r="CT304">
        <v>0</v>
      </c>
      <c r="CU304">
        <v>-1</v>
      </c>
      <c r="CV304">
        <v>-1</v>
      </c>
      <c r="CW304">
        <v>0</v>
      </c>
      <c r="CX304">
        <v>0</v>
      </c>
      <c r="CY304">
        <v>-1</v>
      </c>
      <c r="CZ304">
        <v>0</v>
      </c>
      <c r="DA304">
        <v>-1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0</v>
      </c>
      <c r="GJ304">
        <v>0</v>
      </c>
      <c r="GK304">
        <v>0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0</v>
      </c>
      <c r="GV304">
        <v>0</v>
      </c>
      <c r="GW304">
        <v>0</v>
      </c>
      <c r="GX304">
        <v>0</v>
      </c>
      <c r="GY304">
        <v>0</v>
      </c>
      <c r="GZ304">
        <v>0</v>
      </c>
      <c r="HA304">
        <v>1</v>
      </c>
      <c r="HB304">
        <v>0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0</v>
      </c>
      <c r="HZ304">
        <v>1.2987075280324263</v>
      </c>
      <c r="IA304">
        <v>-1.3972333158593591</v>
      </c>
      <c r="IB304">
        <v>1.1871751716524293</v>
      </c>
      <c r="IC304">
        <v>-0.23973431136995366</v>
      </c>
      <c r="ID304">
        <v>-7.3024399579527553E-3</v>
      </c>
      <c r="IE304">
        <v>0.15043848940868582</v>
      </c>
      <c r="IF304">
        <v>-0.21746598890444852</v>
      </c>
      <c r="IG304">
        <v>0.10537941972867787</v>
      </c>
      <c r="IH304">
        <v>4.9741913895725028E-2</v>
      </c>
      <c r="II304">
        <v>0.60899259296038089</v>
      </c>
      <c r="IJ304">
        <v>5.6280631637855912E-2</v>
      </c>
      <c r="IK304">
        <v>0</v>
      </c>
      <c r="IL304">
        <v>0</v>
      </c>
      <c r="IM304">
        <v>0</v>
      </c>
      <c r="IN304">
        <v>0</v>
      </c>
      <c r="IO304">
        <v>0</v>
      </c>
      <c r="IP304">
        <v>0</v>
      </c>
      <c r="IQ304">
        <v>0</v>
      </c>
      <c r="IR304" t="s">
        <v>2625</v>
      </c>
      <c r="IS304">
        <v>0</v>
      </c>
      <c r="IT304">
        <v>535</v>
      </c>
      <c r="IU304" t="s">
        <v>2648</v>
      </c>
      <c r="IV304" t="s">
        <v>2648</v>
      </c>
      <c r="IW304" t="s">
        <v>2648</v>
      </c>
      <c r="IX304" t="s">
        <v>2648</v>
      </c>
      <c r="IY304" t="s">
        <v>2648</v>
      </c>
      <c r="IZ304" t="s">
        <v>2648</v>
      </c>
      <c r="JA304" t="s">
        <v>2648</v>
      </c>
      <c r="JB304">
        <v>8</v>
      </c>
      <c r="JC304" t="s">
        <v>2648</v>
      </c>
      <c r="JD304" t="s">
        <v>12093</v>
      </c>
      <c r="JE304" t="s">
        <v>12093</v>
      </c>
      <c r="JF304" t="s">
        <v>12095</v>
      </c>
    </row>
    <row r="305" spans="1:266" x14ac:dyDescent="0.3">
      <c r="A305" t="s">
        <v>881</v>
      </c>
      <c r="B305" t="s">
        <v>1469</v>
      </c>
      <c r="C305" t="s">
        <v>1470</v>
      </c>
      <c r="D305" t="s">
        <v>298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0</v>
      </c>
      <c r="GJ305">
        <v>0</v>
      </c>
      <c r="GK305">
        <v>0</v>
      </c>
      <c r="GL305">
        <v>0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0</v>
      </c>
      <c r="GV305">
        <v>0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0</v>
      </c>
      <c r="HC305">
        <v>0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0</v>
      </c>
      <c r="HM305">
        <v>0</v>
      </c>
      <c r="HN305">
        <v>0</v>
      </c>
      <c r="HO305">
        <v>0</v>
      </c>
      <c r="HP305">
        <v>0</v>
      </c>
      <c r="HQ305">
        <v>0</v>
      </c>
      <c r="HR305">
        <v>0</v>
      </c>
      <c r="HS305">
        <v>0</v>
      </c>
      <c r="HT305">
        <v>0</v>
      </c>
      <c r="HU305">
        <v>0</v>
      </c>
      <c r="HV305">
        <v>0</v>
      </c>
      <c r="HW305">
        <v>0</v>
      </c>
      <c r="HX305">
        <v>0</v>
      </c>
      <c r="HY305">
        <v>0</v>
      </c>
      <c r="HZ305">
        <v>1.0966874761489507</v>
      </c>
      <c r="IA305">
        <v>-0.85528682222966224</v>
      </c>
      <c r="IB305">
        <v>-0.69488676319938236</v>
      </c>
      <c r="IC305">
        <v>-0.45197034736937408</v>
      </c>
      <c r="ID305">
        <v>-7.3024399579527553E-3</v>
      </c>
      <c r="IE305">
        <v>-1.2083992099709857</v>
      </c>
      <c r="IF305">
        <v>-0.33861795538496936</v>
      </c>
      <c r="IG305">
        <v>8.3239373698202279E-2</v>
      </c>
      <c r="IH305">
        <v>-0.32258132287096286</v>
      </c>
      <c r="II305">
        <v>-0.25298873046618015</v>
      </c>
      <c r="IJ305">
        <v>-0.20427503384358875</v>
      </c>
      <c r="IK305">
        <v>0</v>
      </c>
      <c r="IL305">
        <v>0</v>
      </c>
      <c r="IM305">
        <v>0</v>
      </c>
      <c r="IN305">
        <v>0</v>
      </c>
      <c r="IO305">
        <v>0</v>
      </c>
      <c r="IP305">
        <v>0</v>
      </c>
      <c r="IQ305">
        <v>0</v>
      </c>
      <c r="IR305">
        <v>0</v>
      </c>
      <c r="IS305">
        <v>0</v>
      </c>
      <c r="IT305" t="s">
        <v>2648</v>
      </c>
      <c r="IU305" t="s">
        <v>2648</v>
      </c>
      <c r="IV305" t="s">
        <v>2648</v>
      </c>
      <c r="IW305" t="s">
        <v>2648</v>
      </c>
      <c r="IX305" t="s">
        <v>2648</v>
      </c>
      <c r="IY305" t="s">
        <v>2648</v>
      </c>
      <c r="IZ305" t="s">
        <v>2648</v>
      </c>
      <c r="JA305" t="s">
        <v>2648</v>
      </c>
      <c r="JB305" t="s">
        <v>2648</v>
      </c>
      <c r="JC305" t="s">
        <v>2648</v>
      </c>
      <c r="JD305" t="s">
        <v>12093</v>
      </c>
      <c r="JE305" t="s">
        <v>12093</v>
      </c>
      <c r="JF305" t="s">
        <v>12093</v>
      </c>
    </row>
    <row r="306" spans="1:266" x14ac:dyDescent="0.3">
      <c r="A306" t="s">
        <v>858</v>
      </c>
      <c r="B306" t="s">
        <v>1471</v>
      </c>
      <c r="C306" t="s">
        <v>1472</v>
      </c>
      <c r="D306" t="s">
        <v>299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0</v>
      </c>
      <c r="GJ306">
        <v>0</v>
      </c>
      <c r="GK306">
        <v>0</v>
      </c>
      <c r="GL306">
        <v>0</v>
      </c>
      <c r="GM306">
        <v>0</v>
      </c>
      <c r="GN306">
        <v>0</v>
      </c>
      <c r="GO306">
        <v>0</v>
      </c>
      <c r="GP306">
        <v>0</v>
      </c>
      <c r="GQ306">
        <v>0</v>
      </c>
      <c r="GR306">
        <v>0</v>
      </c>
      <c r="GS306">
        <v>0</v>
      </c>
      <c r="GT306">
        <v>0</v>
      </c>
      <c r="GU306">
        <v>0</v>
      </c>
      <c r="GV306">
        <v>0</v>
      </c>
      <c r="GW306">
        <v>0</v>
      </c>
      <c r="GX306">
        <v>0</v>
      </c>
      <c r="GY306">
        <v>0</v>
      </c>
      <c r="GZ306">
        <v>0</v>
      </c>
      <c r="HA306">
        <v>0</v>
      </c>
      <c r="HB306">
        <v>0</v>
      </c>
      <c r="HC306">
        <v>0</v>
      </c>
      <c r="HD306">
        <v>0</v>
      </c>
      <c r="HE306">
        <v>0</v>
      </c>
      <c r="HF306">
        <v>0</v>
      </c>
      <c r="HG306">
        <v>0</v>
      </c>
      <c r="HH306">
        <v>0</v>
      </c>
      <c r="HI306">
        <v>0</v>
      </c>
      <c r="HJ306">
        <v>0</v>
      </c>
      <c r="HK306">
        <v>0</v>
      </c>
      <c r="HL306">
        <v>0</v>
      </c>
      <c r="HM306">
        <v>0</v>
      </c>
      <c r="HN306">
        <v>0</v>
      </c>
      <c r="HO306">
        <v>0</v>
      </c>
      <c r="HP306">
        <v>0</v>
      </c>
      <c r="HQ306">
        <v>0</v>
      </c>
      <c r="HR306">
        <v>0</v>
      </c>
      <c r="HS306">
        <v>0</v>
      </c>
      <c r="HT306">
        <v>0</v>
      </c>
      <c r="HU306">
        <v>0</v>
      </c>
      <c r="HV306">
        <v>0</v>
      </c>
      <c r="HW306">
        <v>0</v>
      </c>
      <c r="HX306">
        <v>0</v>
      </c>
      <c r="HY306">
        <v>0</v>
      </c>
      <c r="HZ306">
        <v>-1.143436199847145</v>
      </c>
      <c r="IA306">
        <v>0.95393144914561345</v>
      </c>
      <c r="IB306">
        <v>2.1018431430460622</v>
      </c>
      <c r="IC306">
        <v>0.56109725133428268</v>
      </c>
      <c r="ID306">
        <v>-7.3024399579527553E-3</v>
      </c>
      <c r="IE306">
        <v>-0.16762113173206408</v>
      </c>
      <c r="IF306">
        <v>1.1391714579917995</v>
      </c>
      <c r="IG306">
        <v>-0.40410992477309943</v>
      </c>
      <c r="IH306">
        <v>0.67324310011950617</v>
      </c>
      <c r="II306">
        <v>-0.86899629838642178</v>
      </c>
      <c r="IJ306">
        <v>0.55143473376806196</v>
      </c>
      <c r="IK306">
        <v>0</v>
      </c>
      <c r="IL306">
        <v>0</v>
      </c>
      <c r="IM306">
        <v>0</v>
      </c>
      <c r="IN306">
        <v>0</v>
      </c>
      <c r="IO306">
        <v>0</v>
      </c>
      <c r="IP306">
        <v>0</v>
      </c>
      <c r="IQ306">
        <v>0</v>
      </c>
      <c r="IR306">
        <v>0</v>
      </c>
      <c r="IS306">
        <v>0</v>
      </c>
      <c r="IT306" t="s">
        <v>2648</v>
      </c>
      <c r="IU306" t="s">
        <v>2648</v>
      </c>
      <c r="IV306" t="s">
        <v>2648</v>
      </c>
      <c r="IW306" t="s">
        <v>2648</v>
      </c>
      <c r="IX306" t="s">
        <v>2648</v>
      </c>
      <c r="IY306" t="s">
        <v>2648</v>
      </c>
      <c r="IZ306" t="s">
        <v>2648</v>
      </c>
      <c r="JA306" t="s">
        <v>2648</v>
      </c>
      <c r="JB306" t="s">
        <v>2648</v>
      </c>
      <c r="JC306" t="s">
        <v>2648</v>
      </c>
      <c r="JD306" t="s">
        <v>12093</v>
      </c>
      <c r="JE306" t="s">
        <v>12093</v>
      </c>
      <c r="JF306" t="s">
        <v>12093</v>
      </c>
    </row>
    <row r="307" spans="1:266" x14ac:dyDescent="0.3">
      <c r="A307" t="s">
        <v>878</v>
      </c>
      <c r="B307" t="s">
        <v>1473</v>
      </c>
      <c r="C307" t="s">
        <v>1474</v>
      </c>
      <c r="D307" t="s">
        <v>300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0</v>
      </c>
      <c r="GJ307">
        <v>0</v>
      </c>
      <c r="GK307">
        <v>0</v>
      </c>
      <c r="GL307">
        <v>0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0</v>
      </c>
      <c r="GV307">
        <v>0</v>
      </c>
      <c r="GW307">
        <v>0</v>
      </c>
      <c r="GX307">
        <v>0</v>
      </c>
      <c r="GY307">
        <v>0</v>
      </c>
      <c r="GZ307">
        <v>0</v>
      </c>
      <c r="HA307">
        <v>0</v>
      </c>
      <c r="HB307">
        <v>0</v>
      </c>
      <c r="HC307">
        <v>0</v>
      </c>
      <c r="HD307">
        <v>0</v>
      </c>
      <c r="HE307">
        <v>0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0</v>
      </c>
      <c r="HL307">
        <v>0</v>
      </c>
      <c r="HM307">
        <v>0</v>
      </c>
      <c r="HN307">
        <v>0</v>
      </c>
      <c r="HO307">
        <v>0</v>
      </c>
      <c r="HP307">
        <v>0</v>
      </c>
      <c r="HQ307">
        <v>0</v>
      </c>
      <c r="HR307">
        <v>0</v>
      </c>
      <c r="HS307">
        <v>0</v>
      </c>
      <c r="HT307">
        <v>0</v>
      </c>
      <c r="HU307">
        <v>0</v>
      </c>
      <c r="HV307">
        <v>0</v>
      </c>
      <c r="HW307">
        <v>0</v>
      </c>
      <c r="HX307">
        <v>0</v>
      </c>
      <c r="HY307">
        <v>0</v>
      </c>
      <c r="HZ307">
        <v>1.8958425141647095</v>
      </c>
      <c r="IA307">
        <v>-0.3444832068249738</v>
      </c>
      <c r="IB307">
        <v>1.289233207870772</v>
      </c>
      <c r="IC307">
        <v>-1.7268217500881764</v>
      </c>
      <c r="ID307">
        <v>-7.3024399579527553E-3</v>
      </c>
      <c r="IE307">
        <v>-0.45395918822054449</v>
      </c>
      <c r="IF307">
        <v>-0.48540271340944252</v>
      </c>
      <c r="IG307">
        <v>-1.0765215104664405</v>
      </c>
      <c r="IH307">
        <v>1.314331335191234</v>
      </c>
      <c r="II307">
        <v>-1.1091153853655791</v>
      </c>
      <c r="IJ307">
        <v>7.2451886738952517E-2</v>
      </c>
      <c r="IK307">
        <v>0</v>
      </c>
      <c r="IL307">
        <v>0</v>
      </c>
      <c r="IM307">
        <v>0</v>
      </c>
      <c r="IN307">
        <v>0</v>
      </c>
      <c r="IO307">
        <v>0</v>
      </c>
      <c r="IP307">
        <v>0</v>
      </c>
      <c r="IQ307">
        <v>0</v>
      </c>
      <c r="IR307">
        <v>0</v>
      </c>
      <c r="IS307">
        <v>0</v>
      </c>
      <c r="IT307" t="s">
        <v>2648</v>
      </c>
      <c r="IU307" t="s">
        <v>2648</v>
      </c>
      <c r="IV307" t="s">
        <v>2648</v>
      </c>
      <c r="IW307" t="s">
        <v>2648</v>
      </c>
      <c r="IX307" t="s">
        <v>2648</v>
      </c>
      <c r="IY307" t="s">
        <v>2648</v>
      </c>
      <c r="IZ307" t="s">
        <v>2648</v>
      </c>
      <c r="JA307" t="s">
        <v>2648</v>
      </c>
      <c r="JB307" t="s">
        <v>2648</v>
      </c>
      <c r="JC307" t="s">
        <v>2648</v>
      </c>
      <c r="JD307" t="s">
        <v>12093</v>
      </c>
      <c r="JE307" t="s">
        <v>12093</v>
      </c>
      <c r="JF307" t="s">
        <v>12093</v>
      </c>
    </row>
    <row r="308" spans="1:266" x14ac:dyDescent="0.3">
      <c r="A308" t="s">
        <v>878</v>
      </c>
      <c r="B308" t="s">
        <v>879</v>
      </c>
      <c r="C308" t="s">
        <v>1475</v>
      </c>
      <c r="D308" t="s">
        <v>301</v>
      </c>
      <c r="E308">
        <v>1</v>
      </c>
      <c r="F308">
        <v>1</v>
      </c>
      <c r="G308">
        <v>1</v>
      </c>
      <c r="H308">
        <v>1</v>
      </c>
      <c r="I308">
        <v>1</v>
      </c>
      <c r="J308">
        <v>1</v>
      </c>
      <c r="K308">
        <v>1</v>
      </c>
      <c r="L308">
        <v>1</v>
      </c>
      <c r="M308">
        <v>0</v>
      </c>
      <c r="N308">
        <v>1</v>
      </c>
      <c r="O308">
        <v>0</v>
      </c>
      <c r="P308">
        <v>1</v>
      </c>
      <c r="Q308">
        <v>1</v>
      </c>
      <c r="R308">
        <v>1</v>
      </c>
      <c r="S308">
        <v>1</v>
      </c>
      <c r="T308">
        <v>1</v>
      </c>
      <c r="U308">
        <v>0</v>
      </c>
      <c r="V308">
        <v>1</v>
      </c>
      <c r="W308">
        <v>1</v>
      </c>
      <c r="X308">
        <v>1</v>
      </c>
      <c r="Y308">
        <v>0</v>
      </c>
      <c r="Z308">
        <v>1</v>
      </c>
      <c r="AA308">
        <v>0</v>
      </c>
      <c r="AB308">
        <v>1</v>
      </c>
      <c r="AC308">
        <v>1</v>
      </c>
      <c r="AD308">
        <v>1</v>
      </c>
      <c r="AE308">
        <v>1</v>
      </c>
      <c r="AF308">
        <v>1</v>
      </c>
      <c r="AG308">
        <v>0</v>
      </c>
      <c r="AH308">
        <v>1</v>
      </c>
      <c r="AI308">
        <v>0</v>
      </c>
      <c r="AJ308">
        <v>1</v>
      </c>
      <c r="AK308">
        <v>1</v>
      </c>
      <c r="AL308">
        <v>1</v>
      </c>
      <c r="AM308">
        <v>0</v>
      </c>
      <c r="AN308">
        <v>0</v>
      </c>
      <c r="AO308">
        <v>1</v>
      </c>
      <c r="AP308">
        <v>1</v>
      </c>
      <c r="AQ308">
        <v>1</v>
      </c>
      <c r="AR308">
        <v>1</v>
      </c>
      <c r="AS308">
        <v>0</v>
      </c>
      <c r="AT308">
        <v>1</v>
      </c>
      <c r="AU308">
        <v>1</v>
      </c>
      <c r="AV308">
        <v>0</v>
      </c>
      <c r="AW308">
        <v>0</v>
      </c>
      <c r="AX308">
        <v>1</v>
      </c>
      <c r="AY308">
        <v>1</v>
      </c>
      <c r="AZ308">
        <v>1</v>
      </c>
      <c r="BA308">
        <v>1</v>
      </c>
      <c r="BB308">
        <v>0</v>
      </c>
      <c r="BC308">
        <v>0</v>
      </c>
      <c r="BD308">
        <v>0</v>
      </c>
      <c r="BE308">
        <v>0</v>
      </c>
      <c r="BF308">
        <v>1</v>
      </c>
      <c r="BG308">
        <v>1</v>
      </c>
      <c r="BH308">
        <v>0</v>
      </c>
      <c r="BI308">
        <v>1</v>
      </c>
      <c r="BJ308">
        <v>0</v>
      </c>
      <c r="BK308">
        <v>0</v>
      </c>
      <c r="BL308">
        <v>1</v>
      </c>
      <c r="BM308">
        <v>1</v>
      </c>
      <c r="BN308">
        <v>1</v>
      </c>
      <c r="BO308">
        <v>1</v>
      </c>
      <c r="BP308">
        <v>1</v>
      </c>
      <c r="BQ308">
        <v>1</v>
      </c>
      <c r="BR308">
        <v>1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1</v>
      </c>
      <c r="BY308">
        <v>0</v>
      </c>
      <c r="BZ308">
        <v>1</v>
      </c>
      <c r="CA308">
        <v>1</v>
      </c>
      <c r="CB308">
        <v>1</v>
      </c>
      <c r="CC308">
        <v>0</v>
      </c>
      <c r="CD308">
        <v>1</v>
      </c>
      <c r="CE308">
        <v>1</v>
      </c>
      <c r="CF308">
        <v>0</v>
      </c>
      <c r="CG308">
        <v>1</v>
      </c>
      <c r="CH308">
        <v>1</v>
      </c>
      <c r="CI308">
        <v>1</v>
      </c>
      <c r="CJ308">
        <v>1</v>
      </c>
      <c r="CK308">
        <v>1</v>
      </c>
      <c r="CL308">
        <v>1</v>
      </c>
      <c r="CM308">
        <v>1</v>
      </c>
      <c r="CN308">
        <v>1</v>
      </c>
      <c r="CO308">
        <v>0</v>
      </c>
      <c r="CP308">
        <v>1</v>
      </c>
      <c r="CQ308">
        <v>1</v>
      </c>
      <c r="CR308">
        <v>1</v>
      </c>
      <c r="CS308">
        <v>1</v>
      </c>
      <c r="CT308">
        <v>1</v>
      </c>
      <c r="CU308">
        <v>1</v>
      </c>
      <c r="CV308">
        <v>1</v>
      </c>
      <c r="CW308">
        <v>0</v>
      </c>
      <c r="CX308">
        <v>0</v>
      </c>
      <c r="CY308">
        <v>1</v>
      </c>
      <c r="CZ308">
        <v>0</v>
      </c>
      <c r="DA308">
        <v>1</v>
      </c>
      <c r="DB308">
        <v>1</v>
      </c>
      <c r="DC308">
        <v>1</v>
      </c>
      <c r="DD308">
        <v>1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0</v>
      </c>
      <c r="GJ308">
        <v>0</v>
      </c>
      <c r="GK308">
        <v>0</v>
      </c>
      <c r="GL308">
        <v>0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0</v>
      </c>
      <c r="GT308">
        <v>0</v>
      </c>
      <c r="GU308">
        <v>0</v>
      </c>
      <c r="GV308">
        <v>0</v>
      </c>
      <c r="GW308">
        <v>0</v>
      </c>
      <c r="GX308">
        <v>0</v>
      </c>
      <c r="GY308">
        <v>0</v>
      </c>
      <c r="GZ308">
        <v>0</v>
      </c>
      <c r="HA308">
        <v>0</v>
      </c>
      <c r="HB308">
        <v>0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0</v>
      </c>
      <c r="HM308">
        <v>0</v>
      </c>
      <c r="HN308">
        <v>0</v>
      </c>
      <c r="HO308">
        <v>0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0</v>
      </c>
      <c r="HX308">
        <v>0</v>
      </c>
      <c r="HY308">
        <v>0</v>
      </c>
      <c r="HZ308">
        <v>1.8777694640304674</v>
      </c>
      <c r="IA308">
        <v>-0.85102882460520601</v>
      </c>
      <c r="IB308">
        <v>1.3500427041044964</v>
      </c>
      <c r="IC308">
        <v>-0.84250871808500727</v>
      </c>
      <c r="ID308">
        <v>-7.3024399579527553E-3</v>
      </c>
      <c r="IE308">
        <v>-9.8660458583485433E-2</v>
      </c>
      <c r="IF308">
        <v>-0.54614318815778673</v>
      </c>
      <c r="IG308">
        <v>-0.55154606532503003</v>
      </c>
      <c r="IH308">
        <v>1.2442288634363305</v>
      </c>
      <c r="II308">
        <v>-0.99282618022087255</v>
      </c>
      <c r="IJ308">
        <v>0.74898583700205246</v>
      </c>
      <c r="IK308">
        <v>0</v>
      </c>
      <c r="IL308">
        <v>0</v>
      </c>
      <c r="IM308">
        <v>0</v>
      </c>
      <c r="IN308">
        <v>0</v>
      </c>
      <c r="IO308">
        <v>0</v>
      </c>
      <c r="IP308">
        <v>0</v>
      </c>
      <c r="IQ308">
        <v>0</v>
      </c>
      <c r="IR308">
        <v>0</v>
      </c>
      <c r="IS308">
        <v>0</v>
      </c>
      <c r="IT308" t="s">
        <v>2648</v>
      </c>
      <c r="IU308" t="s">
        <v>2648</v>
      </c>
      <c r="IV308" t="s">
        <v>2648</v>
      </c>
      <c r="IW308" t="s">
        <v>2648</v>
      </c>
      <c r="IX308" t="s">
        <v>2648</v>
      </c>
      <c r="IY308" t="s">
        <v>2648</v>
      </c>
      <c r="IZ308" t="s">
        <v>2648</v>
      </c>
      <c r="JA308" t="s">
        <v>2648</v>
      </c>
      <c r="JB308" t="s">
        <v>2648</v>
      </c>
      <c r="JC308" t="s">
        <v>2648</v>
      </c>
      <c r="JD308" t="s">
        <v>2631</v>
      </c>
      <c r="JE308" t="s">
        <v>12093</v>
      </c>
      <c r="JF308" t="s">
        <v>12093</v>
      </c>
    </row>
    <row r="309" spans="1:266" x14ac:dyDescent="0.3">
      <c r="A309" t="s">
        <v>912</v>
      </c>
      <c r="B309" t="s">
        <v>1476</v>
      </c>
      <c r="C309" t="s">
        <v>1477</v>
      </c>
      <c r="D309" t="s">
        <v>302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1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0</v>
      </c>
      <c r="FN309">
        <v>0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0</v>
      </c>
      <c r="FV309">
        <v>0</v>
      </c>
      <c r="FW309">
        <v>0</v>
      </c>
      <c r="FX309">
        <v>0</v>
      </c>
      <c r="FY309">
        <v>0</v>
      </c>
      <c r="FZ309">
        <v>0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0</v>
      </c>
      <c r="GJ309">
        <v>0</v>
      </c>
      <c r="GK309">
        <v>0</v>
      </c>
      <c r="GL309">
        <v>0</v>
      </c>
      <c r="GM309">
        <v>0</v>
      </c>
      <c r="GN309">
        <v>0</v>
      </c>
      <c r="GO309">
        <v>0</v>
      </c>
      <c r="GP309">
        <v>0</v>
      </c>
      <c r="GQ309">
        <v>0</v>
      </c>
      <c r="GR309">
        <v>0</v>
      </c>
      <c r="GS309">
        <v>0</v>
      </c>
      <c r="GT309">
        <v>0</v>
      </c>
      <c r="GU309">
        <v>0</v>
      </c>
      <c r="GV309">
        <v>0</v>
      </c>
      <c r="GW309">
        <v>0</v>
      </c>
      <c r="GX309">
        <v>0</v>
      </c>
      <c r="GY309">
        <v>0</v>
      </c>
      <c r="GZ309">
        <v>0</v>
      </c>
      <c r="HA309">
        <v>0</v>
      </c>
      <c r="HB309">
        <v>0</v>
      </c>
      <c r="HC309">
        <v>0</v>
      </c>
      <c r="HD309">
        <v>0</v>
      </c>
      <c r="HE309">
        <v>0</v>
      </c>
      <c r="HF309">
        <v>0</v>
      </c>
      <c r="HG309">
        <v>0</v>
      </c>
      <c r="HH309">
        <v>0</v>
      </c>
      <c r="HI309">
        <v>0</v>
      </c>
      <c r="HJ309">
        <v>0</v>
      </c>
      <c r="HK309">
        <v>0</v>
      </c>
      <c r="HL309">
        <v>0</v>
      </c>
      <c r="HM309">
        <v>0</v>
      </c>
      <c r="HN309">
        <v>0</v>
      </c>
      <c r="HO309">
        <v>0</v>
      </c>
      <c r="HP309">
        <v>0</v>
      </c>
      <c r="HQ309">
        <v>0</v>
      </c>
      <c r="HR309">
        <v>1</v>
      </c>
      <c r="HS309">
        <v>0</v>
      </c>
      <c r="HT309">
        <v>0</v>
      </c>
      <c r="HU309">
        <v>0</v>
      </c>
      <c r="HV309">
        <v>0</v>
      </c>
      <c r="HW309">
        <v>0</v>
      </c>
      <c r="HX309">
        <v>0</v>
      </c>
      <c r="HY309">
        <v>0</v>
      </c>
      <c r="HZ309">
        <v>2.3432837290397447E-2</v>
      </c>
      <c r="IA309">
        <v>0.29196840337562757</v>
      </c>
      <c r="IB309">
        <v>-0.27335398649957587</v>
      </c>
      <c r="IC309">
        <v>0.50322881733422065</v>
      </c>
      <c r="ID309">
        <v>-7.3024399579527553E-3</v>
      </c>
      <c r="IE309">
        <v>-0.62922624237426661</v>
      </c>
      <c r="IF309">
        <v>8.0895333246087636E-2</v>
      </c>
      <c r="IG309">
        <v>-0.3348962492535057</v>
      </c>
      <c r="IH309">
        <v>-0.97947883602631658</v>
      </c>
      <c r="II309">
        <v>-0.14903700359711869</v>
      </c>
      <c r="IJ309">
        <v>-3.2300510775493445E-2</v>
      </c>
      <c r="IK309" t="s">
        <v>2633</v>
      </c>
      <c r="IL309">
        <v>0</v>
      </c>
      <c r="IM309">
        <v>0</v>
      </c>
      <c r="IN309">
        <v>0</v>
      </c>
      <c r="IO309">
        <v>0</v>
      </c>
      <c r="IP309">
        <v>0</v>
      </c>
      <c r="IQ309">
        <v>0</v>
      </c>
      <c r="IR309">
        <v>0</v>
      </c>
      <c r="IS309">
        <v>0</v>
      </c>
      <c r="IT309">
        <v>71</v>
      </c>
      <c r="IU309">
        <v>53</v>
      </c>
      <c r="IV309" t="s">
        <v>2648</v>
      </c>
      <c r="IW309" t="s">
        <v>2648</v>
      </c>
      <c r="IX309" t="s">
        <v>2648</v>
      </c>
      <c r="IY309" t="s">
        <v>2648</v>
      </c>
      <c r="IZ309" t="s">
        <v>2648</v>
      </c>
      <c r="JA309" t="s">
        <v>2648</v>
      </c>
      <c r="JB309" t="s">
        <v>2648</v>
      </c>
      <c r="JC309" t="s">
        <v>2648</v>
      </c>
      <c r="JD309" t="s">
        <v>12093</v>
      </c>
      <c r="JE309" t="s">
        <v>12093</v>
      </c>
      <c r="JF309" t="s">
        <v>12093</v>
      </c>
    </row>
    <row r="310" spans="1:266" x14ac:dyDescent="0.3">
      <c r="A310" t="s">
        <v>917</v>
      </c>
      <c r="B310" t="s">
        <v>1478</v>
      </c>
      <c r="C310" t="s">
        <v>1479</v>
      </c>
      <c r="D310" t="s">
        <v>303</v>
      </c>
      <c r="E310">
        <v>0</v>
      </c>
      <c r="F310">
        <v>-1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-1</v>
      </c>
      <c r="X310">
        <v>0</v>
      </c>
      <c r="Y310">
        <v>0</v>
      </c>
      <c r="Z310">
        <v>0</v>
      </c>
      <c r="AA310">
        <v>1</v>
      </c>
      <c r="AB310">
        <v>0</v>
      </c>
      <c r="AC310">
        <v>-1</v>
      </c>
      <c r="AD310">
        <v>0</v>
      </c>
      <c r="AE310">
        <v>-1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1</v>
      </c>
      <c r="AP310">
        <v>0</v>
      </c>
      <c r="AQ310">
        <v>0</v>
      </c>
      <c r="AR310">
        <v>-1</v>
      </c>
      <c r="AS310">
        <v>0</v>
      </c>
      <c r="AT310">
        <v>0</v>
      </c>
      <c r="AU310">
        <v>0</v>
      </c>
      <c r="AV310">
        <v>0</v>
      </c>
      <c r="AW310">
        <v>-1</v>
      </c>
      <c r="AX310">
        <v>-1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-1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-1</v>
      </c>
      <c r="BO310">
        <v>0</v>
      </c>
      <c r="BP310">
        <v>0</v>
      </c>
      <c r="BQ310">
        <v>0</v>
      </c>
      <c r="BR310">
        <v>-1</v>
      </c>
      <c r="BS310">
        <v>0</v>
      </c>
      <c r="BT310">
        <v>0</v>
      </c>
      <c r="BU310">
        <v>1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-1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-1</v>
      </c>
      <c r="CS310">
        <v>0</v>
      </c>
      <c r="CT310">
        <v>0</v>
      </c>
      <c r="CU310">
        <v>0</v>
      </c>
      <c r="CV310">
        <v>1</v>
      </c>
      <c r="CW310">
        <v>0</v>
      </c>
      <c r="CX310">
        <v>0</v>
      </c>
      <c r="CY310">
        <v>-1</v>
      </c>
      <c r="CZ310">
        <v>0</v>
      </c>
      <c r="DA310">
        <v>-1</v>
      </c>
      <c r="DB310">
        <v>0</v>
      </c>
      <c r="DC310">
        <v>-1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0</v>
      </c>
      <c r="FJ310">
        <v>0</v>
      </c>
      <c r="FK310">
        <v>0</v>
      </c>
      <c r="FL310">
        <v>0</v>
      </c>
      <c r="FM310">
        <v>0</v>
      </c>
      <c r="FN310">
        <v>0</v>
      </c>
      <c r="FO310">
        <v>0</v>
      </c>
      <c r="FP310">
        <v>0</v>
      </c>
      <c r="FQ310">
        <v>0</v>
      </c>
      <c r="FR310">
        <v>0</v>
      </c>
      <c r="FS310">
        <v>0</v>
      </c>
      <c r="FT310">
        <v>0</v>
      </c>
      <c r="FU310">
        <v>0</v>
      </c>
      <c r="FV310">
        <v>0</v>
      </c>
      <c r="FW310">
        <v>0</v>
      </c>
      <c r="FX310">
        <v>0</v>
      </c>
      <c r="FY310">
        <v>0</v>
      </c>
      <c r="FZ310">
        <v>0</v>
      </c>
      <c r="GA310">
        <v>0</v>
      </c>
      <c r="GB310">
        <v>0</v>
      </c>
      <c r="GC310">
        <v>0</v>
      </c>
      <c r="GD310">
        <v>0</v>
      </c>
      <c r="GE310">
        <v>0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0</v>
      </c>
      <c r="GM310">
        <v>0</v>
      </c>
      <c r="GN310">
        <v>0</v>
      </c>
      <c r="GO310">
        <v>0</v>
      </c>
      <c r="GP310">
        <v>0</v>
      </c>
      <c r="GQ310">
        <v>0</v>
      </c>
      <c r="GR310">
        <v>0</v>
      </c>
      <c r="GS310">
        <v>0</v>
      </c>
      <c r="GT310">
        <v>0</v>
      </c>
      <c r="GU310">
        <v>0</v>
      </c>
      <c r="GV310">
        <v>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0</v>
      </c>
      <c r="HD310">
        <v>0</v>
      </c>
      <c r="HE310">
        <v>0</v>
      </c>
      <c r="HF310">
        <v>0</v>
      </c>
      <c r="HG310">
        <v>0</v>
      </c>
      <c r="HH310">
        <v>0</v>
      </c>
      <c r="HI310">
        <v>0</v>
      </c>
      <c r="HJ310">
        <v>0</v>
      </c>
      <c r="HK310">
        <v>0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0</v>
      </c>
      <c r="HS310">
        <v>0</v>
      </c>
      <c r="HT310">
        <v>0</v>
      </c>
      <c r="HU310">
        <v>0</v>
      </c>
      <c r="HV310">
        <v>0</v>
      </c>
      <c r="HW310">
        <v>0</v>
      </c>
      <c r="HX310">
        <v>0</v>
      </c>
      <c r="HY310">
        <v>0</v>
      </c>
      <c r="HZ310">
        <v>-0.65623084823214761</v>
      </c>
      <c r="IA310">
        <v>0.59134229216545742</v>
      </c>
      <c r="IB310">
        <v>-0.58989810310470436</v>
      </c>
      <c r="IC310">
        <v>0.79742824084399211</v>
      </c>
      <c r="ID310">
        <v>4.05883699603958</v>
      </c>
      <c r="IE310">
        <v>-0.72774296943005901</v>
      </c>
      <c r="IF310">
        <v>0.27098119102145563</v>
      </c>
      <c r="IG310">
        <v>2.108453700198909</v>
      </c>
      <c r="IH310">
        <v>-1.030385354537118</v>
      </c>
      <c r="II310">
        <v>0.55310651513436182</v>
      </c>
      <c r="IJ310">
        <v>2.2484825255868799</v>
      </c>
      <c r="IK310">
        <v>0</v>
      </c>
      <c r="IL310">
        <v>0</v>
      </c>
      <c r="IM310">
        <v>0</v>
      </c>
      <c r="IN310">
        <v>0</v>
      </c>
      <c r="IO310">
        <v>0</v>
      </c>
      <c r="IP310">
        <v>0</v>
      </c>
      <c r="IQ310">
        <v>0</v>
      </c>
      <c r="IR310">
        <v>0</v>
      </c>
      <c r="IS310">
        <v>0</v>
      </c>
      <c r="IT310" t="s">
        <v>2648</v>
      </c>
      <c r="IU310" t="s">
        <v>2648</v>
      </c>
      <c r="IV310" t="s">
        <v>2648</v>
      </c>
      <c r="IW310" t="s">
        <v>2648</v>
      </c>
      <c r="IX310" t="s">
        <v>2648</v>
      </c>
      <c r="IY310" t="s">
        <v>2648</v>
      </c>
      <c r="IZ310" t="s">
        <v>2648</v>
      </c>
      <c r="JA310" t="s">
        <v>2648</v>
      </c>
      <c r="JB310" t="s">
        <v>2648</v>
      </c>
      <c r="JC310" t="s">
        <v>2648</v>
      </c>
      <c r="JD310" t="s">
        <v>12093</v>
      </c>
      <c r="JE310" t="s">
        <v>12093</v>
      </c>
      <c r="JF310" t="s">
        <v>12093</v>
      </c>
    </row>
    <row r="311" spans="1:266" x14ac:dyDescent="0.3">
      <c r="A311" t="s">
        <v>912</v>
      </c>
      <c r="B311" t="s">
        <v>1480</v>
      </c>
      <c r="C311" t="s">
        <v>1481</v>
      </c>
      <c r="D311" t="s">
        <v>304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1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0</v>
      </c>
      <c r="FM311">
        <v>0</v>
      </c>
      <c r="FN311">
        <v>0</v>
      </c>
      <c r="FO311">
        <v>0</v>
      </c>
      <c r="FP311">
        <v>0</v>
      </c>
      <c r="FQ311">
        <v>0</v>
      </c>
      <c r="FR311">
        <v>0</v>
      </c>
      <c r="FS311">
        <v>0</v>
      </c>
      <c r="FT311">
        <v>0</v>
      </c>
      <c r="FU311">
        <v>0</v>
      </c>
      <c r="FV311">
        <v>0</v>
      </c>
      <c r="FW311">
        <v>0</v>
      </c>
      <c r="FX311">
        <v>0</v>
      </c>
      <c r="FY311">
        <v>0</v>
      </c>
      <c r="FZ311">
        <v>0</v>
      </c>
      <c r="GA311">
        <v>0</v>
      </c>
      <c r="GB311">
        <v>0</v>
      </c>
      <c r="GC311">
        <v>0</v>
      </c>
      <c r="GD311">
        <v>0</v>
      </c>
      <c r="GE311">
        <v>0</v>
      </c>
      <c r="GF311">
        <v>0</v>
      </c>
      <c r="GG311">
        <v>0</v>
      </c>
      <c r="GH311">
        <v>0</v>
      </c>
      <c r="GI311">
        <v>0</v>
      </c>
      <c r="GJ311">
        <v>0</v>
      </c>
      <c r="GK311">
        <v>0</v>
      </c>
      <c r="GL311">
        <v>0</v>
      </c>
      <c r="GM311">
        <v>0</v>
      </c>
      <c r="GN311">
        <v>0</v>
      </c>
      <c r="GO311">
        <v>0</v>
      </c>
      <c r="GP311">
        <v>0</v>
      </c>
      <c r="GQ311">
        <v>0</v>
      </c>
      <c r="GR311">
        <v>0</v>
      </c>
      <c r="GS311">
        <v>0</v>
      </c>
      <c r="GT311">
        <v>0</v>
      </c>
      <c r="GU311">
        <v>0</v>
      </c>
      <c r="GV311">
        <v>0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0</v>
      </c>
      <c r="HD311">
        <v>0</v>
      </c>
      <c r="HE311">
        <v>0</v>
      </c>
      <c r="HF311">
        <v>0</v>
      </c>
      <c r="HG311">
        <v>0</v>
      </c>
      <c r="HH311">
        <v>0</v>
      </c>
      <c r="HI311">
        <v>0</v>
      </c>
      <c r="HJ311">
        <v>0</v>
      </c>
      <c r="HK311">
        <v>0</v>
      </c>
      <c r="HL311">
        <v>0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0</v>
      </c>
      <c r="HS311">
        <v>0</v>
      </c>
      <c r="HT311">
        <v>0</v>
      </c>
      <c r="HU311">
        <v>0</v>
      </c>
      <c r="HV311">
        <v>0</v>
      </c>
      <c r="HW311">
        <v>0</v>
      </c>
      <c r="HX311">
        <v>0</v>
      </c>
      <c r="HY311">
        <v>0</v>
      </c>
      <c r="HZ311">
        <v>1.033821595242072</v>
      </c>
      <c r="IA311">
        <v>-1.7142285938657498</v>
      </c>
      <c r="IB311">
        <v>-0.62484294253098083</v>
      </c>
      <c r="IC311">
        <v>-1.8393267218100586</v>
      </c>
      <c r="ID311">
        <v>5.6288696780501232E-2</v>
      </c>
      <c r="IE311">
        <v>-1.1206052527362813</v>
      </c>
      <c r="IF311">
        <v>0.13440829308355651</v>
      </c>
      <c r="IG311">
        <v>1.4624920389375112E-2</v>
      </c>
      <c r="IH311">
        <v>-0.87539769121555633</v>
      </c>
      <c r="II311">
        <v>0.32809614563751399</v>
      </c>
      <c r="IJ311">
        <v>-0.25518786311781744</v>
      </c>
      <c r="IK311">
        <v>0</v>
      </c>
      <c r="IL311">
        <v>0</v>
      </c>
      <c r="IM311">
        <v>0</v>
      </c>
      <c r="IN311">
        <v>0</v>
      </c>
      <c r="IO311">
        <v>0</v>
      </c>
      <c r="IP311">
        <v>0</v>
      </c>
      <c r="IQ311">
        <v>0</v>
      </c>
      <c r="IR311">
        <v>0</v>
      </c>
      <c r="IS311">
        <v>0</v>
      </c>
      <c r="IT311" t="s">
        <v>2648</v>
      </c>
      <c r="IU311" t="s">
        <v>2648</v>
      </c>
      <c r="IV311" t="s">
        <v>2648</v>
      </c>
      <c r="IW311" t="s">
        <v>2648</v>
      </c>
      <c r="IX311" t="s">
        <v>2648</v>
      </c>
      <c r="IY311" t="s">
        <v>2648</v>
      </c>
      <c r="IZ311" t="s">
        <v>2648</v>
      </c>
      <c r="JA311" t="s">
        <v>2648</v>
      </c>
      <c r="JB311" t="s">
        <v>2648</v>
      </c>
      <c r="JC311" t="s">
        <v>2648</v>
      </c>
      <c r="JD311" t="s">
        <v>12093</v>
      </c>
      <c r="JE311" t="s">
        <v>12093</v>
      </c>
      <c r="JF311" t="s">
        <v>12093</v>
      </c>
    </row>
    <row r="312" spans="1:266" x14ac:dyDescent="0.3">
      <c r="A312" t="s">
        <v>903</v>
      </c>
      <c r="B312" t="s">
        <v>1482</v>
      </c>
      <c r="C312" t="s">
        <v>1483</v>
      </c>
      <c r="D312" t="s">
        <v>305</v>
      </c>
      <c r="E312">
        <v>2</v>
      </c>
      <c r="F312">
        <v>1</v>
      </c>
      <c r="G312">
        <v>1</v>
      </c>
      <c r="H312">
        <v>0</v>
      </c>
      <c r="I312">
        <v>0</v>
      </c>
      <c r="J312">
        <v>1</v>
      </c>
      <c r="K312">
        <v>1</v>
      </c>
      <c r="L312">
        <v>1</v>
      </c>
      <c r="M312">
        <v>0</v>
      </c>
      <c r="N312">
        <v>0</v>
      </c>
      <c r="O312">
        <v>0</v>
      </c>
      <c r="P312">
        <v>0</v>
      </c>
      <c r="Q312">
        <v>2</v>
      </c>
      <c r="R312">
        <v>0</v>
      </c>
      <c r="S312">
        <v>0</v>
      </c>
      <c r="T312">
        <v>0</v>
      </c>
      <c r="U312">
        <v>0</v>
      </c>
      <c r="V312">
        <v>1</v>
      </c>
      <c r="W312">
        <v>0</v>
      </c>
      <c r="X312">
        <v>1</v>
      </c>
      <c r="Y312">
        <v>1</v>
      </c>
      <c r="Z312">
        <v>0</v>
      </c>
      <c r="AA312">
        <v>1</v>
      </c>
      <c r="AB312">
        <v>2</v>
      </c>
      <c r="AC312">
        <v>0</v>
      </c>
      <c r="AD312">
        <v>1</v>
      </c>
      <c r="AE312">
        <v>1</v>
      </c>
      <c r="AF312">
        <v>0</v>
      </c>
      <c r="AG312">
        <v>0</v>
      </c>
      <c r="AH312">
        <v>1</v>
      </c>
      <c r="AI312">
        <v>0</v>
      </c>
      <c r="AJ312">
        <v>1</v>
      </c>
      <c r="AK312">
        <v>1</v>
      </c>
      <c r="AL312">
        <v>0</v>
      </c>
      <c r="AM312">
        <v>0</v>
      </c>
      <c r="AN312">
        <v>0</v>
      </c>
      <c r="AO312">
        <v>1</v>
      </c>
      <c r="AP312">
        <v>2</v>
      </c>
      <c r="AQ312">
        <v>1</v>
      </c>
      <c r="AR312">
        <v>2</v>
      </c>
      <c r="AS312">
        <v>0</v>
      </c>
      <c r="AT312">
        <v>0</v>
      </c>
      <c r="AU312">
        <v>0</v>
      </c>
      <c r="AV312">
        <v>1</v>
      </c>
      <c r="AW312">
        <v>0</v>
      </c>
      <c r="AX312">
        <v>0</v>
      </c>
      <c r="AY312">
        <v>1</v>
      </c>
      <c r="AZ312">
        <v>0</v>
      </c>
      <c r="BA312">
        <v>0</v>
      </c>
      <c r="BB312">
        <v>1</v>
      </c>
      <c r="BC312">
        <v>0</v>
      </c>
      <c r="BD312">
        <v>0</v>
      </c>
      <c r="BE312">
        <v>0</v>
      </c>
      <c r="BF312">
        <v>1</v>
      </c>
      <c r="BG312">
        <v>0</v>
      </c>
      <c r="BH312">
        <v>0</v>
      </c>
      <c r="BI312">
        <v>1</v>
      </c>
      <c r="BJ312">
        <v>1</v>
      </c>
      <c r="BK312">
        <v>1</v>
      </c>
      <c r="BL312">
        <v>1</v>
      </c>
      <c r="BM312">
        <v>0</v>
      </c>
      <c r="BN312">
        <v>0</v>
      </c>
      <c r="BO312">
        <v>0</v>
      </c>
      <c r="BP312">
        <v>1</v>
      </c>
      <c r="BQ312">
        <v>1</v>
      </c>
      <c r="BR312">
        <v>0</v>
      </c>
      <c r="BS312">
        <v>0</v>
      </c>
      <c r="BT312">
        <v>0</v>
      </c>
      <c r="BU312">
        <v>1</v>
      </c>
      <c r="BV312">
        <v>0</v>
      </c>
      <c r="BW312">
        <v>0</v>
      </c>
      <c r="BX312">
        <v>1</v>
      </c>
      <c r="BY312">
        <v>0</v>
      </c>
      <c r="BZ312">
        <v>1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1</v>
      </c>
      <c r="CH312">
        <v>1</v>
      </c>
      <c r="CI312">
        <v>2</v>
      </c>
      <c r="CJ312">
        <v>1</v>
      </c>
      <c r="CK312">
        <v>0</v>
      </c>
      <c r="CL312">
        <v>0</v>
      </c>
      <c r="CM312">
        <v>0</v>
      </c>
      <c r="CN312">
        <v>0</v>
      </c>
      <c r="CO312">
        <v>1</v>
      </c>
      <c r="CP312">
        <v>1</v>
      </c>
      <c r="CQ312">
        <v>0</v>
      </c>
      <c r="CR312">
        <v>0</v>
      </c>
      <c r="CS312">
        <v>0</v>
      </c>
      <c r="CT312">
        <v>0</v>
      </c>
      <c r="CU312">
        <v>1</v>
      </c>
      <c r="CV312">
        <v>1</v>
      </c>
      <c r="CW312">
        <v>1</v>
      </c>
      <c r="CX312">
        <v>1</v>
      </c>
      <c r="CY312">
        <v>2</v>
      </c>
      <c r="CZ312">
        <v>0</v>
      </c>
      <c r="DA312">
        <v>0</v>
      </c>
      <c r="DB312">
        <v>1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0</v>
      </c>
      <c r="FN312">
        <v>0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>
        <v>0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0</v>
      </c>
      <c r="GB312">
        <v>0</v>
      </c>
      <c r="GC312">
        <v>0</v>
      </c>
      <c r="GD312">
        <v>0</v>
      </c>
      <c r="GE312">
        <v>0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0</v>
      </c>
      <c r="GM312">
        <v>0</v>
      </c>
      <c r="GN312">
        <v>0</v>
      </c>
      <c r="GO312">
        <v>0</v>
      </c>
      <c r="GP312">
        <v>0</v>
      </c>
      <c r="GQ312">
        <v>0</v>
      </c>
      <c r="GR312">
        <v>0</v>
      </c>
      <c r="GS312">
        <v>0</v>
      </c>
      <c r="GT312">
        <v>0</v>
      </c>
      <c r="GU312">
        <v>0</v>
      </c>
      <c r="GV312">
        <v>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0</v>
      </c>
      <c r="HD312">
        <v>0</v>
      </c>
      <c r="HE312">
        <v>0</v>
      </c>
      <c r="HF312">
        <v>0</v>
      </c>
      <c r="HG312">
        <v>0</v>
      </c>
      <c r="HH312">
        <v>0</v>
      </c>
      <c r="HI312">
        <v>0</v>
      </c>
      <c r="HJ312">
        <v>0</v>
      </c>
      <c r="HK312">
        <v>0</v>
      </c>
      <c r="HL312">
        <v>0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0</v>
      </c>
      <c r="HS312">
        <v>0</v>
      </c>
      <c r="HT312">
        <v>0</v>
      </c>
      <c r="HU312">
        <v>0</v>
      </c>
      <c r="HV312">
        <v>0</v>
      </c>
      <c r="HW312">
        <v>0</v>
      </c>
      <c r="HX312">
        <v>0</v>
      </c>
      <c r="HY312">
        <v>0</v>
      </c>
      <c r="HZ312">
        <v>0.56037134119471088</v>
      </c>
      <c r="IA312">
        <v>-8.2139968461630797E-2</v>
      </c>
      <c r="IB312">
        <v>0.47620919658612315</v>
      </c>
      <c r="IC312">
        <v>0.23063444176822007</v>
      </c>
      <c r="ID312">
        <v>-7.3024399579527553E-3</v>
      </c>
      <c r="IE312">
        <v>-0.57502064224822957</v>
      </c>
      <c r="IF312">
        <v>-1.1193238712413598</v>
      </c>
      <c r="IG312">
        <v>-0.14160119033561169</v>
      </c>
      <c r="IH312">
        <v>-1.0340015505759488</v>
      </c>
      <c r="II312">
        <v>-1.2635650323720984</v>
      </c>
      <c r="IJ312">
        <v>-0.25537228416429619</v>
      </c>
      <c r="IK312">
        <v>0</v>
      </c>
      <c r="IL312">
        <v>0</v>
      </c>
      <c r="IM312">
        <v>0</v>
      </c>
      <c r="IN312">
        <v>0</v>
      </c>
      <c r="IO312" t="s">
        <v>2642</v>
      </c>
      <c r="IP312">
        <v>0</v>
      </c>
      <c r="IQ312">
        <v>0</v>
      </c>
      <c r="IR312">
        <v>0</v>
      </c>
      <c r="IS312">
        <v>0</v>
      </c>
      <c r="IT312">
        <v>474</v>
      </c>
      <c r="IU312" t="s">
        <v>2648</v>
      </c>
      <c r="IV312" t="s">
        <v>2648</v>
      </c>
      <c r="IW312" t="s">
        <v>2648</v>
      </c>
      <c r="IX312" t="s">
        <v>2648</v>
      </c>
      <c r="IY312">
        <v>59</v>
      </c>
      <c r="IZ312" t="s">
        <v>2648</v>
      </c>
      <c r="JA312" t="s">
        <v>2648</v>
      </c>
      <c r="JB312" t="s">
        <v>2648</v>
      </c>
      <c r="JC312" t="s">
        <v>2648</v>
      </c>
      <c r="JD312" t="s">
        <v>2642</v>
      </c>
      <c r="JE312" t="s">
        <v>12093</v>
      </c>
      <c r="JF312" t="s">
        <v>12093</v>
      </c>
    </row>
    <row r="313" spans="1:266" x14ac:dyDescent="0.3">
      <c r="A313" t="s">
        <v>1484</v>
      </c>
      <c r="B313" t="s">
        <v>1485</v>
      </c>
      <c r="C313" t="s">
        <v>1486</v>
      </c>
      <c r="D313" t="s">
        <v>306</v>
      </c>
      <c r="E313">
        <v>0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2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2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0</v>
      </c>
      <c r="FN313">
        <v>0</v>
      </c>
      <c r="FO313">
        <v>0</v>
      </c>
      <c r="FP313">
        <v>0</v>
      </c>
      <c r="FQ313">
        <v>0</v>
      </c>
      <c r="FR313">
        <v>0</v>
      </c>
      <c r="FS313">
        <v>0</v>
      </c>
      <c r="FT313">
        <v>0</v>
      </c>
      <c r="FU313">
        <v>0</v>
      </c>
      <c r="FV313">
        <v>0</v>
      </c>
      <c r="FW313">
        <v>0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0</v>
      </c>
      <c r="GD313">
        <v>0</v>
      </c>
      <c r="GE313">
        <v>0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0</v>
      </c>
      <c r="GM313">
        <v>0</v>
      </c>
      <c r="GN313">
        <v>0</v>
      </c>
      <c r="GO313">
        <v>0</v>
      </c>
      <c r="GP313">
        <v>0</v>
      </c>
      <c r="GQ313">
        <v>0</v>
      </c>
      <c r="GR313">
        <v>0</v>
      </c>
      <c r="GS313">
        <v>0</v>
      </c>
      <c r="GT313">
        <v>0</v>
      </c>
      <c r="GU313">
        <v>0</v>
      </c>
      <c r="GV313">
        <v>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0</v>
      </c>
      <c r="HD313">
        <v>0</v>
      </c>
      <c r="HE313">
        <v>0</v>
      </c>
      <c r="HF313">
        <v>0</v>
      </c>
      <c r="HG313">
        <v>0</v>
      </c>
      <c r="HH313">
        <v>0</v>
      </c>
      <c r="HI313">
        <v>0</v>
      </c>
      <c r="HJ313">
        <v>0</v>
      </c>
      <c r="HK313">
        <v>0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0</v>
      </c>
      <c r="HS313">
        <v>0</v>
      </c>
      <c r="HT313">
        <v>0</v>
      </c>
      <c r="HU313">
        <v>0</v>
      </c>
      <c r="HV313">
        <v>0</v>
      </c>
      <c r="HW313">
        <v>0</v>
      </c>
      <c r="HX313">
        <v>0</v>
      </c>
      <c r="HY313">
        <v>0</v>
      </c>
      <c r="HZ313">
        <v>0.79352614424132273</v>
      </c>
      <c r="IA313">
        <v>-0.41571936731922343</v>
      </c>
      <c r="IB313">
        <v>1.5514204994309577</v>
      </c>
      <c r="IC313">
        <v>5.4386033598529539E-2</v>
      </c>
      <c r="ID313">
        <v>-7.3024399579527553E-3</v>
      </c>
      <c r="IE313">
        <v>0.98941773898527718</v>
      </c>
      <c r="IF313">
        <v>0.67808967371071782</v>
      </c>
      <c r="IG313">
        <v>-0.46170280428512478</v>
      </c>
      <c r="IH313">
        <v>-0.96537133563934407</v>
      </c>
      <c r="II313">
        <v>-0.72259479397444215</v>
      </c>
      <c r="IJ313">
        <v>0.14941848094953872</v>
      </c>
      <c r="IK313">
        <v>0</v>
      </c>
      <c r="IL313">
        <v>0</v>
      </c>
      <c r="IM313" t="s">
        <v>2642</v>
      </c>
      <c r="IN313">
        <v>0</v>
      </c>
      <c r="IO313">
        <v>0</v>
      </c>
      <c r="IP313">
        <v>0</v>
      </c>
      <c r="IQ313">
        <v>0</v>
      </c>
      <c r="IR313">
        <v>0</v>
      </c>
      <c r="IS313">
        <v>0</v>
      </c>
      <c r="IT313">
        <v>415</v>
      </c>
      <c r="IU313" t="s">
        <v>2648</v>
      </c>
      <c r="IV313" t="s">
        <v>2648</v>
      </c>
      <c r="IW313">
        <v>10</v>
      </c>
      <c r="IX313" t="s">
        <v>2648</v>
      </c>
      <c r="IY313" t="s">
        <v>2648</v>
      </c>
      <c r="IZ313" t="s">
        <v>2648</v>
      </c>
      <c r="JA313" t="s">
        <v>2648</v>
      </c>
      <c r="JB313" t="s">
        <v>2648</v>
      </c>
      <c r="JC313" t="s">
        <v>2648</v>
      </c>
      <c r="JD313" t="s">
        <v>12093</v>
      </c>
      <c r="JE313" t="s">
        <v>12093</v>
      </c>
      <c r="JF313" t="s">
        <v>12093</v>
      </c>
    </row>
    <row r="314" spans="1:266" x14ac:dyDescent="0.3">
      <c r="A314" t="s">
        <v>912</v>
      </c>
      <c r="B314" t="s">
        <v>1487</v>
      </c>
      <c r="C314" t="s">
        <v>1488</v>
      </c>
      <c r="D314" t="s">
        <v>307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1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0</v>
      </c>
      <c r="FN314">
        <v>0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0</v>
      </c>
      <c r="GB314">
        <v>0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0</v>
      </c>
      <c r="GM314">
        <v>0</v>
      </c>
      <c r="GN314">
        <v>0</v>
      </c>
      <c r="GO314">
        <v>0</v>
      </c>
      <c r="GP314">
        <v>0</v>
      </c>
      <c r="GQ314">
        <v>0</v>
      </c>
      <c r="GR314">
        <v>0</v>
      </c>
      <c r="GS314">
        <v>0</v>
      </c>
      <c r="GT314">
        <v>0</v>
      </c>
      <c r="GU314">
        <v>0</v>
      </c>
      <c r="GV314">
        <v>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0</v>
      </c>
      <c r="HD314">
        <v>0</v>
      </c>
      <c r="HE314">
        <v>0</v>
      </c>
      <c r="HF314">
        <v>0</v>
      </c>
      <c r="HG314">
        <v>0</v>
      </c>
      <c r="HH314">
        <v>0</v>
      </c>
      <c r="HI314">
        <v>0</v>
      </c>
      <c r="HJ314">
        <v>0</v>
      </c>
      <c r="HK314">
        <v>0</v>
      </c>
      <c r="HL314">
        <v>0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1</v>
      </c>
      <c r="HS314">
        <v>0</v>
      </c>
      <c r="HT314">
        <v>0</v>
      </c>
      <c r="HU314">
        <v>0</v>
      </c>
      <c r="HV314">
        <v>0</v>
      </c>
      <c r="HW314">
        <v>0</v>
      </c>
      <c r="HX314">
        <v>0</v>
      </c>
      <c r="HY314">
        <v>0</v>
      </c>
      <c r="HZ314">
        <v>-0.1698178225616073</v>
      </c>
      <c r="IA314">
        <v>0.50102646672858286</v>
      </c>
      <c r="IB314">
        <v>0.64218387509967723</v>
      </c>
      <c r="IC314">
        <v>0.85017865583340635</v>
      </c>
      <c r="ID314">
        <v>-7.3024399579527553E-3</v>
      </c>
      <c r="IE314">
        <v>-0.55597341810561463</v>
      </c>
      <c r="IF314">
        <v>0.18383852623174862</v>
      </c>
      <c r="IG314">
        <v>-0.39295567655199881</v>
      </c>
      <c r="IH314">
        <v>-0.62633296274370609</v>
      </c>
      <c r="II314">
        <v>0.11149209385947849</v>
      </c>
      <c r="IJ314">
        <v>-6.7137227220666965E-2</v>
      </c>
      <c r="IK314" t="s">
        <v>2633</v>
      </c>
      <c r="IL314">
        <v>0</v>
      </c>
      <c r="IM314">
        <v>0</v>
      </c>
      <c r="IN314">
        <v>0</v>
      </c>
      <c r="IO314">
        <v>0</v>
      </c>
      <c r="IP314">
        <v>0</v>
      </c>
      <c r="IQ314">
        <v>0</v>
      </c>
      <c r="IR314">
        <v>0</v>
      </c>
      <c r="IS314">
        <v>0</v>
      </c>
      <c r="IT314">
        <v>72</v>
      </c>
      <c r="IU314">
        <v>54</v>
      </c>
      <c r="IV314" t="s">
        <v>2648</v>
      </c>
      <c r="IW314" t="s">
        <v>2648</v>
      </c>
      <c r="IX314" t="s">
        <v>2648</v>
      </c>
      <c r="IY314" t="s">
        <v>2648</v>
      </c>
      <c r="IZ314" t="s">
        <v>2648</v>
      </c>
      <c r="JA314" t="s">
        <v>2648</v>
      </c>
      <c r="JB314" t="s">
        <v>2648</v>
      </c>
      <c r="JC314" t="s">
        <v>2648</v>
      </c>
      <c r="JD314" t="s">
        <v>12093</v>
      </c>
      <c r="JE314" t="s">
        <v>12093</v>
      </c>
      <c r="JF314" t="s">
        <v>12093</v>
      </c>
    </row>
    <row r="315" spans="1:266" x14ac:dyDescent="0.3">
      <c r="A315" t="s">
        <v>912</v>
      </c>
      <c r="B315" t="s">
        <v>1489</v>
      </c>
      <c r="C315" t="s">
        <v>1490</v>
      </c>
      <c r="D315" t="s">
        <v>308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1</v>
      </c>
      <c r="AQ315">
        <v>0</v>
      </c>
      <c r="AR315">
        <v>1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1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0</v>
      </c>
      <c r="FV315">
        <v>0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0</v>
      </c>
      <c r="GD315">
        <v>0</v>
      </c>
      <c r="GE315">
        <v>0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0</v>
      </c>
      <c r="GM315">
        <v>0</v>
      </c>
      <c r="GN315">
        <v>0</v>
      </c>
      <c r="GO315">
        <v>0</v>
      </c>
      <c r="GP315">
        <v>0</v>
      </c>
      <c r="GQ315">
        <v>0</v>
      </c>
      <c r="GR315">
        <v>0</v>
      </c>
      <c r="GS315">
        <v>0</v>
      </c>
      <c r="GT315">
        <v>0</v>
      </c>
      <c r="GU315">
        <v>0</v>
      </c>
      <c r="GV315">
        <v>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0</v>
      </c>
      <c r="HD315">
        <v>0</v>
      </c>
      <c r="HE315">
        <v>0</v>
      </c>
      <c r="HF315">
        <v>0</v>
      </c>
      <c r="HG315">
        <v>0</v>
      </c>
      <c r="HH315">
        <v>0</v>
      </c>
      <c r="HI315">
        <v>0</v>
      </c>
      <c r="HJ315">
        <v>0</v>
      </c>
      <c r="HK315">
        <v>0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0</v>
      </c>
      <c r="HS315">
        <v>0</v>
      </c>
      <c r="HT315">
        <v>0</v>
      </c>
      <c r="HU315">
        <v>0</v>
      </c>
      <c r="HV315">
        <v>0</v>
      </c>
      <c r="HW315">
        <v>0</v>
      </c>
      <c r="HX315">
        <v>0</v>
      </c>
      <c r="HY315">
        <v>0</v>
      </c>
      <c r="HZ315">
        <v>-8.6633900674135539E-2</v>
      </c>
      <c r="IA315">
        <v>-0.28247741588041908</v>
      </c>
      <c r="IB315">
        <v>-0.73170357046598933</v>
      </c>
      <c r="IC315">
        <v>0.7635550965204595</v>
      </c>
      <c r="ID315">
        <v>-7.3024399579527553E-3</v>
      </c>
      <c r="IE315">
        <v>-1.1520255690494328</v>
      </c>
      <c r="IF315">
        <v>0.30071776372985681</v>
      </c>
      <c r="IG315">
        <v>0.65748196732906539</v>
      </c>
      <c r="IH315">
        <v>-0.87314144900118806</v>
      </c>
      <c r="II315">
        <v>-0.21674385055686815</v>
      </c>
      <c r="IJ315">
        <v>-0.29946168181869121</v>
      </c>
      <c r="IK315">
        <v>0</v>
      </c>
      <c r="IL315">
        <v>0</v>
      </c>
      <c r="IM315">
        <v>0</v>
      </c>
      <c r="IN315">
        <v>0</v>
      </c>
      <c r="IO315">
        <v>0</v>
      </c>
      <c r="IP315">
        <v>0</v>
      </c>
      <c r="IQ315">
        <v>0</v>
      </c>
      <c r="IR315">
        <v>0</v>
      </c>
      <c r="IS315">
        <v>0</v>
      </c>
      <c r="IT315" t="s">
        <v>2648</v>
      </c>
      <c r="IU315" t="s">
        <v>2648</v>
      </c>
      <c r="IV315" t="s">
        <v>2648</v>
      </c>
      <c r="IW315" t="s">
        <v>2648</v>
      </c>
      <c r="IX315" t="s">
        <v>2648</v>
      </c>
      <c r="IY315" t="s">
        <v>2648</v>
      </c>
      <c r="IZ315" t="s">
        <v>2648</v>
      </c>
      <c r="JA315" t="s">
        <v>2648</v>
      </c>
      <c r="JB315" t="s">
        <v>2648</v>
      </c>
      <c r="JC315" t="s">
        <v>2648</v>
      </c>
      <c r="JD315" t="s">
        <v>12093</v>
      </c>
      <c r="JE315" t="s">
        <v>12093</v>
      </c>
      <c r="JF315" t="s">
        <v>12093</v>
      </c>
    </row>
    <row r="316" spans="1:266" x14ac:dyDescent="0.3">
      <c r="A316" t="s">
        <v>922</v>
      </c>
      <c r="B316" t="s">
        <v>1491</v>
      </c>
      <c r="C316" t="s">
        <v>1492</v>
      </c>
      <c r="D316" t="s">
        <v>309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1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1</v>
      </c>
      <c r="AX316">
        <v>1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1</v>
      </c>
      <c r="BO316">
        <v>0</v>
      </c>
      <c r="BP316">
        <v>0</v>
      </c>
      <c r="BQ316">
        <v>0</v>
      </c>
      <c r="BR316">
        <v>1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1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0</v>
      </c>
      <c r="GJ316">
        <v>0</v>
      </c>
      <c r="GK316">
        <v>0</v>
      </c>
      <c r="GL316">
        <v>0</v>
      </c>
      <c r="GM316">
        <v>0</v>
      </c>
      <c r="GN316">
        <v>0</v>
      </c>
      <c r="GO316">
        <v>0</v>
      </c>
      <c r="GP316">
        <v>0</v>
      </c>
      <c r="GQ316">
        <v>0</v>
      </c>
      <c r="GR316">
        <v>0</v>
      </c>
      <c r="GS316">
        <v>0</v>
      </c>
      <c r="GT316">
        <v>0</v>
      </c>
      <c r="GU316">
        <v>0</v>
      </c>
      <c r="GV316">
        <v>0</v>
      </c>
      <c r="GW316">
        <v>0</v>
      </c>
      <c r="GX316">
        <v>0</v>
      </c>
      <c r="GY316">
        <v>0</v>
      </c>
      <c r="GZ316">
        <v>0</v>
      </c>
      <c r="HA316">
        <v>0</v>
      </c>
      <c r="HB316">
        <v>0</v>
      </c>
      <c r="HC316">
        <v>0</v>
      </c>
      <c r="HD316">
        <v>0</v>
      </c>
      <c r="HE316">
        <v>1</v>
      </c>
      <c r="HF316">
        <v>0</v>
      </c>
      <c r="HG316">
        <v>0</v>
      </c>
      <c r="HH316">
        <v>0</v>
      </c>
      <c r="HI316">
        <v>0</v>
      </c>
      <c r="HJ316">
        <v>0</v>
      </c>
      <c r="HK316">
        <v>0</v>
      </c>
      <c r="HL316">
        <v>0</v>
      </c>
      <c r="HM316">
        <v>0</v>
      </c>
      <c r="HN316">
        <v>0</v>
      </c>
      <c r="HO316">
        <v>0</v>
      </c>
      <c r="HP316">
        <v>0</v>
      </c>
      <c r="HQ316">
        <v>0</v>
      </c>
      <c r="HR316">
        <v>0</v>
      </c>
      <c r="HS316">
        <v>0</v>
      </c>
      <c r="HT316">
        <v>0</v>
      </c>
      <c r="HU316">
        <v>0</v>
      </c>
      <c r="HV316">
        <v>0</v>
      </c>
      <c r="HW316">
        <v>0</v>
      </c>
      <c r="HX316">
        <v>0</v>
      </c>
      <c r="HY316">
        <v>0</v>
      </c>
      <c r="HZ316">
        <v>1.1753231879976254</v>
      </c>
      <c r="IA316">
        <v>-0.77866768928286567</v>
      </c>
      <c r="IB316">
        <v>0.56718347545314807</v>
      </c>
      <c r="IC316">
        <v>-0.23938887833392097</v>
      </c>
      <c r="ID316">
        <v>-7.3024399579527553E-3</v>
      </c>
      <c r="IE316">
        <v>-0.25514747261958654</v>
      </c>
      <c r="IF316">
        <v>0.30874078468735389</v>
      </c>
      <c r="IG316">
        <v>-0.50007045991103871</v>
      </c>
      <c r="IH316">
        <v>-0.72101911773766258</v>
      </c>
      <c r="II316">
        <v>-0.11045898590316899</v>
      </c>
      <c r="IJ316">
        <v>-0.26621803414543166</v>
      </c>
      <c r="IK316" t="s">
        <v>2643</v>
      </c>
      <c r="IL316">
        <v>0</v>
      </c>
      <c r="IM316">
        <v>0</v>
      </c>
      <c r="IN316">
        <v>0</v>
      </c>
      <c r="IO316">
        <v>0</v>
      </c>
      <c r="IP316">
        <v>0</v>
      </c>
      <c r="IQ316">
        <v>0</v>
      </c>
      <c r="IR316">
        <v>0</v>
      </c>
      <c r="IS316">
        <v>0</v>
      </c>
      <c r="IT316">
        <v>172</v>
      </c>
      <c r="IU316">
        <v>204</v>
      </c>
      <c r="IV316" t="s">
        <v>2648</v>
      </c>
      <c r="IW316" t="s">
        <v>2648</v>
      </c>
      <c r="IX316" t="s">
        <v>2648</v>
      </c>
      <c r="IY316" t="s">
        <v>2648</v>
      </c>
      <c r="IZ316" t="s">
        <v>2648</v>
      </c>
      <c r="JA316" t="s">
        <v>2648</v>
      </c>
      <c r="JB316" t="s">
        <v>2648</v>
      </c>
      <c r="JC316" t="s">
        <v>2648</v>
      </c>
      <c r="JD316" t="s">
        <v>12093</v>
      </c>
      <c r="JE316" t="s">
        <v>12093</v>
      </c>
      <c r="JF316" t="s">
        <v>12093</v>
      </c>
    </row>
    <row r="317" spans="1:266" x14ac:dyDescent="0.3">
      <c r="A317" t="s">
        <v>1012</v>
      </c>
      <c r="B317" t="s">
        <v>1493</v>
      </c>
      <c r="C317" t="s">
        <v>1494</v>
      </c>
      <c r="D317" t="s">
        <v>310</v>
      </c>
      <c r="E317">
        <v>0</v>
      </c>
      <c r="F317">
        <v>0</v>
      </c>
      <c r="G317">
        <v>0</v>
      </c>
      <c r="H317">
        <v>0</v>
      </c>
      <c r="I317">
        <v>-1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-1</v>
      </c>
      <c r="AG317">
        <v>0</v>
      </c>
      <c r="AH317">
        <v>0</v>
      </c>
      <c r="AI317">
        <v>0</v>
      </c>
      <c r="AJ317">
        <v>2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-1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  <c r="GL317">
        <v>0</v>
      </c>
      <c r="GM317">
        <v>0</v>
      </c>
      <c r="GN317">
        <v>0</v>
      </c>
      <c r="GO317">
        <v>0</v>
      </c>
      <c r="GP317">
        <v>0</v>
      </c>
      <c r="GQ317">
        <v>0</v>
      </c>
      <c r="GR317">
        <v>0</v>
      </c>
      <c r="GS317">
        <v>0</v>
      </c>
      <c r="GT317">
        <v>0</v>
      </c>
      <c r="GU317">
        <v>0</v>
      </c>
      <c r="GV317">
        <v>0</v>
      </c>
      <c r="GW317">
        <v>0</v>
      </c>
      <c r="GX317">
        <v>0</v>
      </c>
      <c r="GY317">
        <v>0</v>
      </c>
      <c r="GZ317">
        <v>0</v>
      </c>
      <c r="HA317">
        <v>0</v>
      </c>
      <c r="HB317">
        <v>0</v>
      </c>
      <c r="HC317">
        <v>0</v>
      </c>
      <c r="HD317">
        <v>0</v>
      </c>
      <c r="HE317">
        <v>0</v>
      </c>
      <c r="HF317">
        <v>0</v>
      </c>
      <c r="HG317">
        <v>0</v>
      </c>
      <c r="HH317">
        <v>0</v>
      </c>
      <c r="HI317">
        <v>0</v>
      </c>
      <c r="HJ317">
        <v>0</v>
      </c>
      <c r="HK317">
        <v>0</v>
      </c>
      <c r="HL317">
        <v>1</v>
      </c>
      <c r="HM317">
        <v>0</v>
      </c>
      <c r="HN317">
        <v>0</v>
      </c>
      <c r="HO317">
        <v>0</v>
      </c>
      <c r="HP317">
        <v>0</v>
      </c>
      <c r="HQ317">
        <v>0</v>
      </c>
      <c r="HR317">
        <v>0</v>
      </c>
      <c r="HS317">
        <v>0</v>
      </c>
      <c r="HT317">
        <v>0</v>
      </c>
      <c r="HU317">
        <v>0</v>
      </c>
      <c r="HV317">
        <v>0</v>
      </c>
      <c r="HW317">
        <v>0</v>
      </c>
      <c r="HX317">
        <v>0</v>
      </c>
      <c r="HY317">
        <v>0</v>
      </c>
      <c r="HZ317">
        <v>1.1477124814693307</v>
      </c>
      <c r="IA317">
        <v>0.94823930491323305</v>
      </c>
      <c r="IB317">
        <v>2.0847677183086124</v>
      </c>
      <c r="IC317">
        <v>0.60032872888436861</v>
      </c>
      <c r="ID317">
        <v>-7.3024399579527553E-3</v>
      </c>
      <c r="IE317">
        <v>-0.32990200588626911</v>
      </c>
      <c r="IF317">
        <v>-1.9133972566116519</v>
      </c>
      <c r="IG317">
        <v>-1.6640905990745436</v>
      </c>
      <c r="IH317">
        <v>9.7762018426780131E-2</v>
      </c>
      <c r="II317">
        <v>-1.2184957858822363</v>
      </c>
      <c r="IJ317">
        <v>-0.29946168181869121</v>
      </c>
      <c r="IK317">
        <v>0</v>
      </c>
      <c r="IL317">
        <v>0</v>
      </c>
      <c r="IM317" t="s">
        <v>2642</v>
      </c>
      <c r="IN317">
        <v>0</v>
      </c>
      <c r="IO317">
        <v>0</v>
      </c>
      <c r="IP317">
        <v>0</v>
      </c>
      <c r="IQ317">
        <v>0</v>
      </c>
      <c r="IR317">
        <v>0</v>
      </c>
      <c r="IS317" t="s">
        <v>2643</v>
      </c>
      <c r="IT317">
        <v>412</v>
      </c>
      <c r="IU317" t="s">
        <v>2648</v>
      </c>
      <c r="IV317" t="s">
        <v>2648</v>
      </c>
      <c r="IW317">
        <v>15</v>
      </c>
      <c r="IX317" t="s">
        <v>2648</v>
      </c>
      <c r="IY317" t="s">
        <v>2648</v>
      </c>
      <c r="IZ317" t="s">
        <v>2648</v>
      </c>
      <c r="JA317" t="s">
        <v>2648</v>
      </c>
      <c r="JB317" t="s">
        <v>2648</v>
      </c>
      <c r="JC317">
        <v>22</v>
      </c>
      <c r="JD317" t="s">
        <v>12093</v>
      </c>
      <c r="JE317" t="s">
        <v>12093</v>
      </c>
      <c r="JF317" t="s">
        <v>12093</v>
      </c>
    </row>
    <row r="318" spans="1:266" x14ac:dyDescent="0.3">
      <c r="A318" t="s">
        <v>917</v>
      </c>
      <c r="B318" t="s">
        <v>1495</v>
      </c>
      <c r="C318" t="s">
        <v>1496</v>
      </c>
      <c r="D318" t="s">
        <v>311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1</v>
      </c>
      <c r="K318">
        <v>0</v>
      </c>
      <c r="L318">
        <v>1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-1</v>
      </c>
      <c r="W318">
        <v>0</v>
      </c>
      <c r="X318">
        <v>0</v>
      </c>
      <c r="Y318">
        <v>0</v>
      </c>
      <c r="Z318">
        <v>0</v>
      </c>
      <c r="AA318">
        <v>1</v>
      </c>
      <c r="AB318">
        <v>0</v>
      </c>
      <c r="AC318">
        <v>0</v>
      </c>
      <c r="AD318">
        <v>-1</v>
      </c>
      <c r="AE318">
        <v>0</v>
      </c>
      <c r="AF318">
        <v>0</v>
      </c>
      <c r="AG318">
        <v>0</v>
      </c>
      <c r="AH318">
        <v>0</v>
      </c>
      <c r="AI318">
        <v>1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-1</v>
      </c>
      <c r="BG318">
        <v>0</v>
      </c>
      <c r="BH318">
        <v>0</v>
      </c>
      <c r="BI318">
        <v>1</v>
      </c>
      <c r="BJ318">
        <v>0</v>
      </c>
      <c r="BK318">
        <v>1</v>
      </c>
      <c r="BL318">
        <v>1</v>
      </c>
      <c r="BM318">
        <v>0</v>
      </c>
      <c r="BN318">
        <v>0</v>
      </c>
      <c r="BO318">
        <v>-1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1</v>
      </c>
      <c r="BV318">
        <v>0</v>
      </c>
      <c r="BW318">
        <v>0</v>
      </c>
      <c r="BX318">
        <v>1</v>
      </c>
      <c r="BY318">
        <v>0</v>
      </c>
      <c r="BZ318">
        <v>1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-1</v>
      </c>
      <c r="CH318">
        <v>-1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1</v>
      </c>
      <c r="CV318">
        <v>0</v>
      </c>
      <c r="CW318">
        <v>1</v>
      </c>
      <c r="CX318">
        <v>0</v>
      </c>
      <c r="CY318">
        <v>0</v>
      </c>
      <c r="CZ318">
        <v>0</v>
      </c>
      <c r="DA318">
        <v>0</v>
      </c>
      <c r="DB318">
        <v>-1</v>
      </c>
      <c r="DC318">
        <v>0</v>
      </c>
      <c r="DD318">
        <v>2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0</v>
      </c>
      <c r="GJ318">
        <v>0</v>
      </c>
      <c r="GK318">
        <v>0</v>
      </c>
      <c r="GL318">
        <v>0</v>
      </c>
      <c r="GM318">
        <v>0</v>
      </c>
      <c r="GN318">
        <v>0</v>
      </c>
      <c r="GO318">
        <v>0</v>
      </c>
      <c r="GP318">
        <v>0</v>
      </c>
      <c r="GQ318">
        <v>0</v>
      </c>
      <c r="GR318">
        <v>0</v>
      </c>
      <c r="GS318">
        <v>0</v>
      </c>
      <c r="GT318">
        <v>0</v>
      </c>
      <c r="GU318">
        <v>0</v>
      </c>
      <c r="GV318">
        <v>0</v>
      </c>
      <c r="GW318">
        <v>0</v>
      </c>
      <c r="GX318">
        <v>0</v>
      </c>
      <c r="GY318">
        <v>0</v>
      </c>
      <c r="GZ318">
        <v>0</v>
      </c>
      <c r="HA318">
        <v>0</v>
      </c>
      <c r="HB318">
        <v>0</v>
      </c>
      <c r="HC318">
        <v>0</v>
      </c>
      <c r="HD318">
        <v>0</v>
      </c>
      <c r="HE318">
        <v>0</v>
      </c>
      <c r="HF318">
        <v>0</v>
      </c>
      <c r="HG318">
        <v>0</v>
      </c>
      <c r="HH318">
        <v>0</v>
      </c>
      <c r="HI318">
        <v>1</v>
      </c>
      <c r="HJ318">
        <v>0</v>
      </c>
      <c r="HK318">
        <v>1</v>
      </c>
      <c r="HL318">
        <v>0</v>
      </c>
      <c r="HM318">
        <v>0</v>
      </c>
      <c r="HN318">
        <v>0</v>
      </c>
      <c r="HO318">
        <v>0</v>
      </c>
      <c r="HP318">
        <v>0</v>
      </c>
      <c r="HQ318">
        <v>0</v>
      </c>
      <c r="HR318">
        <v>0</v>
      </c>
      <c r="HS318">
        <v>0</v>
      </c>
      <c r="HT318">
        <v>0</v>
      </c>
      <c r="HU318">
        <v>0</v>
      </c>
      <c r="HV318">
        <v>0</v>
      </c>
      <c r="HW318">
        <v>0</v>
      </c>
      <c r="HX318">
        <v>0</v>
      </c>
      <c r="HY318">
        <v>0</v>
      </c>
      <c r="HZ318">
        <v>-1.1777588323014547</v>
      </c>
      <c r="IA318">
        <v>1.3484688166926964</v>
      </c>
      <c r="IB318">
        <v>-0.87651569032740606</v>
      </c>
      <c r="IC318">
        <v>0.64171007677490111</v>
      </c>
      <c r="ID318">
        <v>0.99870515158828976</v>
      </c>
      <c r="IE318">
        <v>1.3311964568900434</v>
      </c>
      <c r="IF318">
        <v>0.22178952052574036</v>
      </c>
      <c r="IG318">
        <v>1.7923791121439796</v>
      </c>
      <c r="IH318">
        <v>-1.2681974997765846</v>
      </c>
      <c r="II318">
        <v>4.0989710750612227</v>
      </c>
      <c r="IJ318">
        <v>3.2540007957606516</v>
      </c>
      <c r="IK318">
        <v>0</v>
      </c>
      <c r="IL318">
        <v>0</v>
      </c>
      <c r="IM318">
        <v>0</v>
      </c>
      <c r="IN318">
        <v>0</v>
      </c>
      <c r="IO318" t="s">
        <v>2643</v>
      </c>
      <c r="IP318" t="s">
        <v>2642</v>
      </c>
      <c r="IQ318">
        <v>0</v>
      </c>
      <c r="IR318">
        <v>0</v>
      </c>
      <c r="IS318">
        <v>0</v>
      </c>
      <c r="IT318">
        <v>454</v>
      </c>
      <c r="IU318" t="s">
        <v>2648</v>
      </c>
      <c r="IV318" t="s">
        <v>2648</v>
      </c>
      <c r="IW318" t="s">
        <v>2648</v>
      </c>
      <c r="IX318" t="s">
        <v>2648</v>
      </c>
      <c r="IY318">
        <v>32</v>
      </c>
      <c r="IZ318">
        <v>47</v>
      </c>
      <c r="JA318" t="s">
        <v>2648</v>
      </c>
      <c r="JB318" t="s">
        <v>2648</v>
      </c>
      <c r="JC318" t="s">
        <v>2648</v>
      </c>
      <c r="JD318" t="s">
        <v>12096</v>
      </c>
      <c r="JE318" t="s">
        <v>12093</v>
      </c>
      <c r="JF318" t="s">
        <v>12093</v>
      </c>
    </row>
    <row r="319" spans="1:266" x14ac:dyDescent="0.3">
      <c r="A319" t="s">
        <v>867</v>
      </c>
      <c r="B319" t="s">
        <v>1497</v>
      </c>
      <c r="C319" t="s">
        <v>1498</v>
      </c>
      <c r="D319" t="s">
        <v>312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1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1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-1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1</v>
      </c>
      <c r="BA319">
        <v>0</v>
      </c>
      <c r="BB319">
        <v>0</v>
      </c>
      <c r="BC319">
        <v>0</v>
      </c>
      <c r="BD319">
        <v>1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1</v>
      </c>
      <c r="BN319">
        <v>0</v>
      </c>
      <c r="BO319">
        <v>0</v>
      </c>
      <c r="BP319">
        <v>1</v>
      </c>
      <c r="BQ319">
        <v>0</v>
      </c>
      <c r="BR319">
        <v>0</v>
      </c>
      <c r="BS319">
        <v>0</v>
      </c>
      <c r="BT319">
        <v>1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1</v>
      </c>
      <c r="CD319">
        <v>0</v>
      </c>
      <c r="CE319">
        <v>0</v>
      </c>
      <c r="CF319">
        <v>-1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1</v>
      </c>
      <c r="CT319">
        <v>1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0</v>
      </c>
      <c r="GJ319">
        <v>0</v>
      </c>
      <c r="GK319">
        <v>0</v>
      </c>
      <c r="GL319">
        <v>0</v>
      </c>
      <c r="GM319">
        <v>0</v>
      </c>
      <c r="GN319">
        <v>0</v>
      </c>
      <c r="GO319">
        <v>0</v>
      </c>
      <c r="GP319">
        <v>0</v>
      </c>
      <c r="GQ319">
        <v>0</v>
      </c>
      <c r="GR319">
        <v>0</v>
      </c>
      <c r="GS319">
        <v>0</v>
      </c>
      <c r="GT319">
        <v>0</v>
      </c>
      <c r="GU319">
        <v>0</v>
      </c>
      <c r="GV319">
        <v>0</v>
      </c>
      <c r="GW319">
        <v>0</v>
      </c>
      <c r="GX319">
        <v>0</v>
      </c>
      <c r="GY319">
        <v>0</v>
      </c>
      <c r="GZ319">
        <v>0</v>
      </c>
      <c r="HA319">
        <v>0</v>
      </c>
      <c r="HB319">
        <v>0</v>
      </c>
      <c r="HC319">
        <v>0</v>
      </c>
      <c r="HD319">
        <v>0</v>
      </c>
      <c r="HE319">
        <v>0</v>
      </c>
      <c r="HF319">
        <v>0</v>
      </c>
      <c r="HG319">
        <v>0</v>
      </c>
      <c r="HH319">
        <v>1</v>
      </c>
      <c r="HI319">
        <v>0</v>
      </c>
      <c r="HJ319">
        <v>0</v>
      </c>
      <c r="HK319">
        <v>0</v>
      </c>
      <c r="HL319">
        <v>0</v>
      </c>
      <c r="HM319">
        <v>0</v>
      </c>
      <c r="HN319">
        <v>0</v>
      </c>
      <c r="HO319">
        <v>0</v>
      </c>
      <c r="HP319">
        <v>0</v>
      </c>
      <c r="HQ319">
        <v>0</v>
      </c>
      <c r="HR319">
        <v>0</v>
      </c>
      <c r="HS319">
        <v>0</v>
      </c>
      <c r="HT319">
        <v>0</v>
      </c>
      <c r="HU319">
        <v>0</v>
      </c>
      <c r="HV319">
        <v>0</v>
      </c>
      <c r="HW319">
        <v>0</v>
      </c>
      <c r="HX319">
        <v>0</v>
      </c>
      <c r="HY319">
        <v>0</v>
      </c>
      <c r="HZ319">
        <v>-1.1567167636468192</v>
      </c>
      <c r="IA319">
        <v>-4.0036225906467077E-2</v>
      </c>
      <c r="IB319">
        <v>0.31774334624233563</v>
      </c>
      <c r="IC319">
        <v>-0.47029006768466886</v>
      </c>
      <c r="ID319">
        <v>-7.3024399579527553E-3</v>
      </c>
      <c r="IE319">
        <v>1.7877013022509423</v>
      </c>
      <c r="IF319">
        <v>0.70723894750366267</v>
      </c>
      <c r="IG319">
        <v>1.6497013891075754</v>
      </c>
      <c r="IH319">
        <v>0.48007429627264392</v>
      </c>
      <c r="II319">
        <v>0.89439009597293573</v>
      </c>
      <c r="IJ319">
        <v>-4.7147160411075445E-2</v>
      </c>
      <c r="IK319">
        <v>0</v>
      </c>
      <c r="IL319">
        <v>0</v>
      </c>
      <c r="IM319">
        <v>0</v>
      </c>
      <c r="IN319">
        <v>0</v>
      </c>
      <c r="IO319">
        <v>0</v>
      </c>
      <c r="IP319" t="s">
        <v>2643</v>
      </c>
      <c r="IQ319">
        <v>0</v>
      </c>
      <c r="IR319">
        <v>0</v>
      </c>
      <c r="IS319">
        <v>0</v>
      </c>
      <c r="IT319">
        <v>488</v>
      </c>
      <c r="IU319" t="s">
        <v>2648</v>
      </c>
      <c r="IV319" t="s">
        <v>2648</v>
      </c>
      <c r="IW319" t="s">
        <v>2648</v>
      </c>
      <c r="IX319" t="s">
        <v>2648</v>
      </c>
      <c r="IY319" t="s">
        <v>2648</v>
      </c>
      <c r="IZ319">
        <v>8</v>
      </c>
      <c r="JA319" t="s">
        <v>2648</v>
      </c>
      <c r="JB319" t="s">
        <v>2648</v>
      </c>
      <c r="JC319" t="s">
        <v>2648</v>
      </c>
      <c r="JD319" t="s">
        <v>12093</v>
      </c>
      <c r="JE319" t="s">
        <v>12093</v>
      </c>
      <c r="JF319" t="s">
        <v>12093</v>
      </c>
    </row>
    <row r="320" spans="1:266" x14ac:dyDescent="0.3">
      <c r="A320" t="s">
        <v>894</v>
      </c>
      <c r="B320" t="s">
        <v>1499</v>
      </c>
      <c r="C320" t="s">
        <v>1500</v>
      </c>
      <c r="D320" t="s">
        <v>313</v>
      </c>
      <c r="E320">
        <v>0</v>
      </c>
      <c r="F320">
        <v>0</v>
      </c>
      <c r="G320">
        <v>0</v>
      </c>
      <c r="H320">
        <v>0</v>
      </c>
      <c r="I320">
        <v>-1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-1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-1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0</v>
      </c>
      <c r="GJ320">
        <v>0</v>
      </c>
      <c r="GK320">
        <v>0</v>
      </c>
      <c r="GL320">
        <v>0</v>
      </c>
      <c r="GM320">
        <v>0</v>
      </c>
      <c r="GN320">
        <v>0</v>
      </c>
      <c r="GO320">
        <v>0</v>
      </c>
      <c r="GP320">
        <v>0</v>
      </c>
      <c r="GQ320">
        <v>0</v>
      </c>
      <c r="GR320">
        <v>1</v>
      </c>
      <c r="GS320">
        <v>0</v>
      </c>
      <c r="GT320">
        <v>0</v>
      </c>
      <c r="GU320">
        <v>0</v>
      </c>
      <c r="GV320">
        <v>0</v>
      </c>
      <c r="GW320">
        <v>0</v>
      </c>
      <c r="GX320">
        <v>0</v>
      </c>
      <c r="GY320">
        <v>0</v>
      </c>
      <c r="GZ320">
        <v>0</v>
      </c>
      <c r="HA320">
        <v>0</v>
      </c>
      <c r="HB320">
        <v>0</v>
      </c>
      <c r="HC320">
        <v>0</v>
      </c>
      <c r="HD320">
        <v>0</v>
      </c>
      <c r="HE320">
        <v>0</v>
      </c>
      <c r="HF320">
        <v>0</v>
      </c>
      <c r="HG320">
        <v>0</v>
      </c>
      <c r="HH320">
        <v>0</v>
      </c>
      <c r="HI320">
        <v>0</v>
      </c>
      <c r="HJ320">
        <v>0</v>
      </c>
      <c r="HK320">
        <v>0</v>
      </c>
      <c r="HL320">
        <v>0</v>
      </c>
      <c r="HM320">
        <v>0</v>
      </c>
      <c r="HN320">
        <v>0</v>
      </c>
      <c r="HO320">
        <v>0</v>
      </c>
      <c r="HP320">
        <v>0</v>
      </c>
      <c r="HQ320">
        <v>0</v>
      </c>
      <c r="HR320">
        <v>0</v>
      </c>
      <c r="HS320">
        <v>0</v>
      </c>
      <c r="HT320">
        <v>0</v>
      </c>
      <c r="HU320">
        <v>0</v>
      </c>
      <c r="HV320">
        <v>0</v>
      </c>
      <c r="HW320">
        <v>0</v>
      </c>
      <c r="HX320">
        <v>0</v>
      </c>
      <c r="HY320">
        <v>0</v>
      </c>
      <c r="HZ320">
        <v>0.81583443276184897</v>
      </c>
      <c r="IA320">
        <v>-5.8935350263209327E-2</v>
      </c>
      <c r="IB320">
        <v>1.047061408708319</v>
      </c>
      <c r="IC320">
        <v>-0.54031659602204829</v>
      </c>
      <c r="ID320">
        <v>0.56947590593830677</v>
      </c>
      <c r="IE320">
        <v>0.87295134982286837</v>
      </c>
      <c r="IF320">
        <v>-1.4872249468518388</v>
      </c>
      <c r="IG320">
        <v>-1.3615205661058705</v>
      </c>
      <c r="IH320">
        <v>-8.9365756507164953E-2</v>
      </c>
      <c r="II320">
        <v>0.43159591816454412</v>
      </c>
      <c r="IJ320">
        <v>1.4481281692084043</v>
      </c>
      <c r="IK320">
        <v>0</v>
      </c>
      <c r="IL320">
        <v>0</v>
      </c>
      <c r="IM320">
        <v>0</v>
      </c>
      <c r="IN320">
        <v>0</v>
      </c>
      <c r="IO320">
        <v>0</v>
      </c>
      <c r="IP320">
        <v>0</v>
      </c>
      <c r="IQ320" t="s">
        <v>2625</v>
      </c>
      <c r="IR320">
        <v>0</v>
      </c>
      <c r="IS320">
        <v>0</v>
      </c>
      <c r="IT320">
        <v>524</v>
      </c>
      <c r="IU320" t="s">
        <v>2648</v>
      </c>
      <c r="IV320" t="s">
        <v>2648</v>
      </c>
      <c r="IW320" t="s">
        <v>2648</v>
      </c>
      <c r="IX320" t="s">
        <v>2648</v>
      </c>
      <c r="IY320" t="s">
        <v>2648</v>
      </c>
      <c r="IZ320" t="s">
        <v>2648</v>
      </c>
      <c r="JA320">
        <v>20</v>
      </c>
      <c r="JB320" t="s">
        <v>2648</v>
      </c>
      <c r="JC320" t="s">
        <v>2648</v>
      </c>
      <c r="JD320" t="s">
        <v>12093</v>
      </c>
      <c r="JE320" t="s">
        <v>12093</v>
      </c>
      <c r="JF320" t="s">
        <v>12093</v>
      </c>
    </row>
    <row r="321" spans="1:266" x14ac:dyDescent="0.3">
      <c r="A321" t="s">
        <v>903</v>
      </c>
      <c r="B321" t="s">
        <v>1501</v>
      </c>
      <c r="C321" t="s">
        <v>1502</v>
      </c>
      <c r="D321" t="s">
        <v>314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1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-1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1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0</v>
      </c>
      <c r="GJ321">
        <v>0</v>
      </c>
      <c r="GK321">
        <v>0</v>
      </c>
      <c r="GL321">
        <v>0</v>
      </c>
      <c r="GM321">
        <v>0</v>
      </c>
      <c r="GN321">
        <v>0</v>
      </c>
      <c r="GO321">
        <v>0</v>
      </c>
      <c r="GP321">
        <v>0</v>
      </c>
      <c r="GQ321">
        <v>0</v>
      </c>
      <c r="GR321">
        <v>0</v>
      </c>
      <c r="GS321">
        <v>0</v>
      </c>
      <c r="GT321">
        <v>0</v>
      </c>
      <c r="GU321">
        <v>0</v>
      </c>
      <c r="GV321">
        <v>0</v>
      </c>
      <c r="GW321">
        <v>0</v>
      </c>
      <c r="GX321">
        <v>0</v>
      </c>
      <c r="GY321">
        <v>0</v>
      </c>
      <c r="GZ321">
        <v>0</v>
      </c>
      <c r="HA321">
        <v>0</v>
      </c>
      <c r="HB321">
        <v>0</v>
      </c>
      <c r="HC321">
        <v>0</v>
      </c>
      <c r="HD321">
        <v>0</v>
      </c>
      <c r="HE321">
        <v>0</v>
      </c>
      <c r="HF321">
        <v>0</v>
      </c>
      <c r="HG321">
        <v>0</v>
      </c>
      <c r="HH321">
        <v>0</v>
      </c>
      <c r="HI321">
        <v>0</v>
      </c>
      <c r="HJ321">
        <v>0</v>
      </c>
      <c r="HK321">
        <v>0</v>
      </c>
      <c r="HL321">
        <v>0</v>
      </c>
      <c r="HM321">
        <v>0</v>
      </c>
      <c r="HN321">
        <v>0</v>
      </c>
      <c r="HO321">
        <v>0</v>
      </c>
      <c r="HP321">
        <v>0</v>
      </c>
      <c r="HQ321">
        <v>0</v>
      </c>
      <c r="HR321">
        <v>0</v>
      </c>
      <c r="HS321">
        <v>0</v>
      </c>
      <c r="HT321">
        <v>0</v>
      </c>
      <c r="HU321">
        <v>0</v>
      </c>
      <c r="HV321">
        <v>0</v>
      </c>
      <c r="HW321">
        <v>0</v>
      </c>
      <c r="HX321">
        <v>0</v>
      </c>
      <c r="HY321">
        <v>0</v>
      </c>
      <c r="HZ321">
        <v>0.7474158145564388</v>
      </c>
      <c r="IA321">
        <v>-1.2468988520814619</v>
      </c>
      <c r="IB321">
        <v>-0.27432943032607793</v>
      </c>
      <c r="IC321">
        <v>-0.71479528904587131</v>
      </c>
      <c r="ID321">
        <v>-7.3024399579527553E-3</v>
      </c>
      <c r="IE321">
        <v>-1.1242331579019949</v>
      </c>
      <c r="IF321">
        <v>-0.86610003164247551</v>
      </c>
      <c r="IG321">
        <v>-1.9982261042369494E-2</v>
      </c>
      <c r="IH321">
        <v>-0.32372286706972642</v>
      </c>
      <c r="II321">
        <v>-0.15996629096786108</v>
      </c>
      <c r="IJ321">
        <v>2.1253590413165804</v>
      </c>
      <c r="IK321">
        <v>0</v>
      </c>
      <c r="IL321">
        <v>0</v>
      </c>
      <c r="IM321">
        <v>0</v>
      </c>
      <c r="IN321">
        <v>0</v>
      </c>
      <c r="IO321">
        <v>0</v>
      </c>
      <c r="IP321">
        <v>0</v>
      </c>
      <c r="IQ321" t="s">
        <v>2625</v>
      </c>
      <c r="IR321">
        <v>0</v>
      </c>
      <c r="IS321">
        <v>0</v>
      </c>
      <c r="IT321">
        <v>516</v>
      </c>
      <c r="IU321" t="s">
        <v>2648</v>
      </c>
      <c r="IV321" t="s">
        <v>2648</v>
      </c>
      <c r="IW321" t="s">
        <v>2648</v>
      </c>
      <c r="IX321" t="s">
        <v>2648</v>
      </c>
      <c r="IY321" t="s">
        <v>2648</v>
      </c>
      <c r="IZ321" t="s">
        <v>2648</v>
      </c>
      <c r="JA321">
        <v>26</v>
      </c>
      <c r="JB321" t="s">
        <v>2648</v>
      </c>
      <c r="JC321" t="s">
        <v>2648</v>
      </c>
      <c r="JD321" t="s">
        <v>12093</v>
      </c>
      <c r="JE321" t="s">
        <v>12093</v>
      </c>
      <c r="JF321" t="s">
        <v>12093</v>
      </c>
    </row>
    <row r="322" spans="1:266" x14ac:dyDescent="0.3">
      <c r="A322" t="s">
        <v>881</v>
      </c>
      <c r="B322" t="s">
        <v>1503</v>
      </c>
      <c r="C322" t="s">
        <v>1504</v>
      </c>
      <c r="D322" t="s">
        <v>315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2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1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1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0</v>
      </c>
      <c r="GJ322">
        <v>0</v>
      </c>
      <c r="GK322">
        <v>0</v>
      </c>
      <c r="GL322">
        <v>0</v>
      </c>
      <c r="GM322">
        <v>0</v>
      </c>
      <c r="GN322">
        <v>0</v>
      </c>
      <c r="GO322">
        <v>0</v>
      </c>
      <c r="GP322">
        <v>0</v>
      </c>
      <c r="GQ322">
        <v>0</v>
      </c>
      <c r="GR322">
        <v>0</v>
      </c>
      <c r="GS322">
        <v>0</v>
      </c>
      <c r="GT322">
        <v>0</v>
      </c>
      <c r="GU322">
        <v>0</v>
      </c>
      <c r="GV322">
        <v>0</v>
      </c>
      <c r="GW322">
        <v>0</v>
      </c>
      <c r="GX322">
        <v>0</v>
      </c>
      <c r="GY322">
        <v>0</v>
      </c>
      <c r="GZ322">
        <v>0</v>
      </c>
      <c r="HA322">
        <v>1</v>
      </c>
      <c r="HB322">
        <v>0</v>
      </c>
      <c r="HC322">
        <v>0</v>
      </c>
      <c r="HD322">
        <v>0</v>
      </c>
      <c r="HE322">
        <v>0</v>
      </c>
      <c r="HF322">
        <v>0</v>
      </c>
      <c r="HG322">
        <v>0</v>
      </c>
      <c r="HH322">
        <v>0</v>
      </c>
      <c r="HI322">
        <v>0</v>
      </c>
      <c r="HJ322">
        <v>0</v>
      </c>
      <c r="HK322">
        <v>0</v>
      </c>
      <c r="HL322">
        <v>0</v>
      </c>
      <c r="HM322">
        <v>0</v>
      </c>
      <c r="HN322">
        <v>0</v>
      </c>
      <c r="HO322">
        <v>0</v>
      </c>
      <c r="HP322">
        <v>0</v>
      </c>
      <c r="HQ322">
        <v>0</v>
      </c>
      <c r="HR322">
        <v>0</v>
      </c>
      <c r="HS322">
        <v>0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0</v>
      </c>
      <c r="HZ322">
        <v>1.4212146454126453</v>
      </c>
      <c r="IA322">
        <v>4.1758968294192851E-2</v>
      </c>
      <c r="IB322">
        <v>1.5478323718157103</v>
      </c>
      <c r="IC322">
        <v>0.62493569352562683</v>
      </c>
      <c r="ID322">
        <v>-7.3024399579527553E-3</v>
      </c>
      <c r="IE322">
        <v>0.42330958351411158</v>
      </c>
      <c r="IF322">
        <v>-0.43116608168693127</v>
      </c>
      <c r="IG322">
        <v>-0.35376540801403528</v>
      </c>
      <c r="IH322">
        <v>0.37240293942747343</v>
      </c>
      <c r="II322">
        <v>0.6864061116150455</v>
      </c>
      <c r="IJ322">
        <v>-3.0439711785097568E-2</v>
      </c>
      <c r="IK322">
        <v>0</v>
      </c>
      <c r="IL322">
        <v>0</v>
      </c>
      <c r="IM322" t="s">
        <v>2625</v>
      </c>
      <c r="IN322">
        <v>0</v>
      </c>
      <c r="IO322">
        <v>0</v>
      </c>
      <c r="IP322">
        <v>0</v>
      </c>
      <c r="IQ322">
        <v>0</v>
      </c>
      <c r="IR322" t="s">
        <v>2625</v>
      </c>
      <c r="IS322">
        <v>0</v>
      </c>
      <c r="IT322">
        <v>406</v>
      </c>
      <c r="IU322" t="s">
        <v>2648</v>
      </c>
      <c r="IV322" t="s">
        <v>2648</v>
      </c>
      <c r="IW322">
        <v>66</v>
      </c>
      <c r="IX322" t="s">
        <v>2648</v>
      </c>
      <c r="IY322" t="s">
        <v>2648</v>
      </c>
      <c r="IZ322" t="s">
        <v>2648</v>
      </c>
      <c r="JA322" t="s">
        <v>2648</v>
      </c>
      <c r="JB322">
        <v>10</v>
      </c>
      <c r="JC322" t="s">
        <v>2648</v>
      </c>
      <c r="JD322" t="s">
        <v>12093</v>
      </c>
      <c r="JE322" t="s">
        <v>12093</v>
      </c>
      <c r="JF322" t="s">
        <v>12093</v>
      </c>
    </row>
    <row r="323" spans="1:266" x14ac:dyDescent="0.3">
      <c r="A323" t="s">
        <v>912</v>
      </c>
      <c r="B323" t="s">
        <v>1505</v>
      </c>
      <c r="C323" t="s">
        <v>1506</v>
      </c>
      <c r="D323" t="s">
        <v>316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1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0</v>
      </c>
      <c r="GJ323">
        <v>0</v>
      </c>
      <c r="GK323">
        <v>0</v>
      </c>
      <c r="GL323">
        <v>0</v>
      </c>
      <c r="GM323">
        <v>0</v>
      </c>
      <c r="GN323">
        <v>0</v>
      </c>
      <c r="GO323">
        <v>0</v>
      </c>
      <c r="GP323">
        <v>0</v>
      </c>
      <c r="GQ323">
        <v>0</v>
      </c>
      <c r="GR323">
        <v>0</v>
      </c>
      <c r="GS323">
        <v>0</v>
      </c>
      <c r="GT323">
        <v>0</v>
      </c>
      <c r="GU323">
        <v>0</v>
      </c>
      <c r="GV323">
        <v>0</v>
      </c>
      <c r="GW323">
        <v>0</v>
      </c>
      <c r="GX323">
        <v>0</v>
      </c>
      <c r="GY323">
        <v>0</v>
      </c>
      <c r="GZ323">
        <v>0</v>
      </c>
      <c r="HA323">
        <v>0</v>
      </c>
      <c r="HB323">
        <v>0</v>
      </c>
      <c r="HC323">
        <v>0</v>
      </c>
      <c r="HD323">
        <v>0</v>
      </c>
      <c r="HE323">
        <v>0</v>
      </c>
      <c r="HF323">
        <v>0</v>
      </c>
      <c r="HG323">
        <v>0</v>
      </c>
      <c r="HH323">
        <v>0</v>
      </c>
      <c r="HI323">
        <v>0</v>
      </c>
      <c r="HJ323">
        <v>0</v>
      </c>
      <c r="HK323">
        <v>0</v>
      </c>
      <c r="HL323">
        <v>0</v>
      </c>
      <c r="HM323">
        <v>0</v>
      </c>
      <c r="HN323">
        <v>0</v>
      </c>
      <c r="HO323">
        <v>0</v>
      </c>
      <c r="HP323">
        <v>0</v>
      </c>
      <c r="HQ323">
        <v>0</v>
      </c>
      <c r="HR323">
        <v>1</v>
      </c>
      <c r="HS323">
        <v>0</v>
      </c>
      <c r="HT323">
        <v>0</v>
      </c>
      <c r="HU323">
        <v>0</v>
      </c>
      <c r="HV323">
        <v>0</v>
      </c>
      <c r="HW323">
        <v>0</v>
      </c>
      <c r="HX323">
        <v>0</v>
      </c>
      <c r="HY323">
        <v>0</v>
      </c>
      <c r="HZ323">
        <v>-1.0891266753127722E-2</v>
      </c>
      <c r="IA323">
        <v>1.0403117298536786</v>
      </c>
      <c r="IB323">
        <v>-0.24314547838659814</v>
      </c>
      <c r="IC323">
        <v>0.86851066907572139</v>
      </c>
      <c r="ID323">
        <v>-7.3024399579527553E-3</v>
      </c>
      <c r="IE323">
        <v>-0.18368278045407307</v>
      </c>
      <c r="IF323">
        <v>0.2150537498761676</v>
      </c>
      <c r="IG323">
        <v>-0.24464537623101501</v>
      </c>
      <c r="IH323">
        <v>-0.56203464994392305</v>
      </c>
      <c r="II323">
        <v>0.18690509117867715</v>
      </c>
      <c r="IJ323">
        <v>-0.23552285086694785</v>
      </c>
      <c r="IK323" t="s">
        <v>2633</v>
      </c>
      <c r="IL323">
        <v>0</v>
      </c>
      <c r="IM323">
        <v>0</v>
      </c>
      <c r="IN323">
        <v>0</v>
      </c>
      <c r="IO323">
        <v>0</v>
      </c>
      <c r="IP323">
        <v>0</v>
      </c>
      <c r="IQ323">
        <v>0</v>
      </c>
      <c r="IR323">
        <v>0</v>
      </c>
      <c r="IS323">
        <v>0</v>
      </c>
      <c r="IT323">
        <v>73</v>
      </c>
      <c r="IU323">
        <v>55</v>
      </c>
      <c r="IV323" t="s">
        <v>2648</v>
      </c>
      <c r="IW323" t="s">
        <v>2648</v>
      </c>
      <c r="IX323" t="s">
        <v>2648</v>
      </c>
      <c r="IY323" t="s">
        <v>2648</v>
      </c>
      <c r="IZ323" t="s">
        <v>2648</v>
      </c>
      <c r="JA323" t="s">
        <v>2648</v>
      </c>
      <c r="JB323" t="s">
        <v>2648</v>
      </c>
      <c r="JC323" t="s">
        <v>2648</v>
      </c>
      <c r="JD323" t="s">
        <v>12093</v>
      </c>
      <c r="JE323" t="s">
        <v>12093</v>
      </c>
      <c r="JF323" t="s">
        <v>12093</v>
      </c>
    </row>
    <row r="324" spans="1:266" x14ac:dyDescent="0.3">
      <c r="A324" t="s">
        <v>894</v>
      </c>
      <c r="B324" t="s">
        <v>1507</v>
      </c>
      <c r="C324" t="s">
        <v>1508</v>
      </c>
      <c r="D324" t="s">
        <v>317</v>
      </c>
      <c r="E324">
        <v>0</v>
      </c>
      <c r="F324">
        <v>0</v>
      </c>
      <c r="G324">
        <v>0</v>
      </c>
      <c r="H324">
        <v>0</v>
      </c>
      <c r="I324">
        <v>-1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-1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-1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1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0</v>
      </c>
      <c r="GJ324">
        <v>0</v>
      </c>
      <c r="GK324">
        <v>0</v>
      </c>
      <c r="GL324">
        <v>0</v>
      </c>
      <c r="GM324">
        <v>0</v>
      </c>
      <c r="GN324">
        <v>0</v>
      </c>
      <c r="GO324">
        <v>0</v>
      </c>
      <c r="GP324">
        <v>0</v>
      </c>
      <c r="GQ324">
        <v>0</v>
      </c>
      <c r="GR324">
        <v>0</v>
      </c>
      <c r="GS324">
        <v>0</v>
      </c>
      <c r="GT324">
        <v>0</v>
      </c>
      <c r="GU324">
        <v>0</v>
      </c>
      <c r="GV324">
        <v>0</v>
      </c>
      <c r="GW324">
        <v>0</v>
      </c>
      <c r="GX324">
        <v>0</v>
      </c>
      <c r="GY324">
        <v>0</v>
      </c>
      <c r="GZ324">
        <v>0</v>
      </c>
      <c r="HA324">
        <v>0</v>
      </c>
      <c r="HB324">
        <v>0</v>
      </c>
      <c r="HC324">
        <v>0</v>
      </c>
      <c r="HD324">
        <v>0</v>
      </c>
      <c r="HE324">
        <v>0</v>
      </c>
      <c r="HF324">
        <v>0</v>
      </c>
      <c r="HG324">
        <v>0</v>
      </c>
      <c r="HH324">
        <v>0</v>
      </c>
      <c r="HI324">
        <v>0</v>
      </c>
      <c r="HJ324">
        <v>0</v>
      </c>
      <c r="HK324">
        <v>0</v>
      </c>
      <c r="HL324">
        <v>0</v>
      </c>
      <c r="HM324">
        <v>0</v>
      </c>
      <c r="HN324">
        <v>0</v>
      </c>
      <c r="HO324">
        <v>0</v>
      </c>
      <c r="HP324">
        <v>0</v>
      </c>
      <c r="HQ324">
        <v>0</v>
      </c>
      <c r="HR324">
        <v>0</v>
      </c>
      <c r="HS324">
        <v>0</v>
      </c>
      <c r="HT324">
        <v>0</v>
      </c>
      <c r="HU324">
        <v>0</v>
      </c>
      <c r="HV324">
        <v>0</v>
      </c>
      <c r="HW324">
        <v>0</v>
      </c>
      <c r="HX324">
        <v>0</v>
      </c>
      <c r="HY324">
        <v>0</v>
      </c>
      <c r="HZ324">
        <v>0.75927141008109666</v>
      </c>
      <c r="IA324">
        <v>0.20000173271774999</v>
      </c>
      <c r="IB324">
        <v>0.3114269479554182</v>
      </c>
      <c r="IC324">
        <v>-0.26258042678160398</v>
      </c>
      <c r="ID324">
        <v>0.52055639162495859</v>
      </c>
      <c r="IE324">
        <v>1.2161371561069509</v>
      </c>
      <c r="IF324">
        <v>-1.3719280948502748</v>
      </c>
      <c r="IG324">
        <v>-3.6593991777019363</v>
      </c>
      <c r="IH324">
        <v>0.5546432394802624</v>
      </c>
      <c r="II324">
        <v>6.6083448944915038E-2</v>
      </c>
      <c r="IJ324">
        <v>0.96787676417884805</v>
      </c>
      <c r="IK324">
        <v>0</v>
      </c>
      <c r="IL324">
        <v>0</v>
      </c>
      <c r="IM324">
        <v>0</v>
      </c>
      <c r="IN324">
        <v>0</v>
      </c>
      <c r="IO324">
        <v>0</v>
      </c>
      <c r="IP324">
        <v>0</v>
      </c>
      <c r="IQ324">
        <v>0</v>
      </c>
      <c r="IR324">
        <v>0</v>
      </c>
      <c r="IS324">
        <v>0</v>
      </c>
      <c r="IT324" t="s">
        <v>2648</v>
      </c>
      <c r="IU324" t="s">
        <v>2648</v>
      </c>
      <c r="IV324" t="s">
        <v>2648</v>
      </c>
      <c r="IW324" t="s">
        <v>2648</v>
      </c>
      <c r="IX324" t="s">
        <v>2648</v>
      </c>
      <c r="IY324" t="s">
        <v>2648</v>
      </c>
      <c r="IZ324" t="s">
        <v>2648</v>
      </c>
      <c r="JA324" t="s">
        <v>2648</v>
      </c>
      <c r="JB324" t="s">
        <v>2648</v>
      </c>
      <c r="JC324" t="s">
        <v>2648</v>
      </c>
      <c r="JD324" t="s">
        <v>12093</v>
      </c>
      <c r="JE324" t="s">
        <v>12093</v>
      </c>
      <c r="JF324" t="s">
        <v>12093</v>
      </c>
    </row>
    <row r="325" spans="1:266" x14ac:dyDescent="0.3">
      <c r="A325" t="s">
        <v>894</v>
      </c>
      <c r="B325" t="s">
        <v>1509</v>
      </c>
      <c r="C325" t="s">
        <v>1510</v>
      </c>
      <c r="D325" t="s">
        <v>318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0</v>
      </c>
      <c r="GJ325">
        <v>1</v>
      </c>
      <c r="GK325">
        <v>0</v>
      </c>
      <c r="GL325">
        <v>0</v>
      </c>
      <c r="GM325">
        <v>0</v>
      </c>
      <c r="GN325">
        <v>0</v>
      </c>
      <c r="GO325">
        <v>0</v>
      </c>
      <c r="GP325">
        <v>0</v>
      </c>
      <c r="GQ325">
        <v>0</v>
      </c>
      <c r="GR325">
        <v>1</v>
      </c>
      <c r="GS325">
        <v>0</v>
      </c>
      <c r="GT325">
        <v>0</v>
      </c>
      <c r="GU325">
        <v>0</v>
      </c>
      <c r="GV325">
        <v>0</v>
      </c>
      <c r="GW325">
        <v>0</v>
      </c>
      <c r="GX325">
        <v>0</v>
      </c>
      <c r="GY325">
        <v>0</v>
      </c>
      <c r="GZ325">
        <v>0</v>
      </c>
      <c r="HA325">
        <v>0</v>
      </c>
      <c r="HB325">
        <v>0</v>
      </c>
      <c r="HC325">
        <v>0</v>
      </c>
      <c r="HD325">
        <v>0</v>
      </c>
      <c r="HE325">
        <v>0</v>
      </c>
      <c r="HF325">
        <v>0</v>
      </c>
      <c r="HG325">
        <v>0</v>
      </c>
      <c r="HH325">
        <v>0</v>
      </c>
      <c r="HI325">
        <v>0</v>
      </c>
      <c r="HJ325">
        <v>0</v>
      </c>
      <c r="HK325">
        <v>0</v>
      </c>
      <c r="HL325">
        <v>0</v>
      </c>
      <c r="HM325">
        <v>0</v>
      </c>
      <c r="HN325">
        <v>0</v>
      </c>
      <c r="HO325">
        <v>0</v>
      </c>
      <c r="HP325">
        <v>0</v>
      </c>
      <c r="HQ325">
        <v>0</v>
      </c>
      <c r="HR325">
        <v>0</v>
      </c>
      <c r="HS325">
        <v>0</v>
      </c>
      <c r="HT325">
        <v>0</v>
      </c>
      <c r="HU325">
        <v>0</v>
      </c>
      <c r="HV325">
        <v>0</v>
      </c>
      <c r="HW325">
        <v>0</v>
      </c>
      <c r="HX325">
        <v>0</v>
      </c>
      <c r="HY325">
        <v>0</v>
      </c>
      <c r="HZ325">
        <v>0.67957818335692066</v>
      </c>
      <c r="IA325">
        <v>0.34701274320521291</v>
      </c>
      <c r="IB325">
        <v>2.4876173572217501E-3</v>
      </c>
      <c r="IC325">
        <v>-0.38842825941763787</v>
      </c>
      <c r="ID325">
        <v>-7.3024399579527553E-3</v>
      </c>
      <c r="IE325">
        <v>0.32731167991025828</v>
      </c>
      <c r="IF325">
        <v>1.6343965899061723</v>
      </c>
      <c r="IG325">
        <v>-1.8151825237373209</v>
      </c>
      <c r="IH325">
        <v>1.1434545664160614</v>
      </c>
      <c r="II325">
        <v>-0.78892420009432773</v>
      </c>
      <c r="IJ325">
        <v>-9.0597018435996345E-3</v>
      </c>
      <c r="IK325">
        <v>0</v>
      </c>
      <c r="IL325">
        <v>0</v>
      </c>
      <c r="IM325">
        <v>0</v>
      </c>
      <c r="IN325">
        <v>0</v>
      </c>
      <c r="IO325">
        <v>0</v>
      </c>
      <c r="IP325">
        <v>0</v>
      </c>
      <c r="IQ325" t="s">
        <v>2625</v>
      </c>
      <c r="IR325">
        <v>0</v>
      </c>
      <c r="IS325">
        <v>0</v>
      </c>
      <c r="IT325">
        <v>511</v>
      </c>
      <c r="IU325" t="s">
        <v>2648</v>
      </c>
      <c r="IV325" t="s">
        <v>2648</v>
      </c>
      <c r="IW325" t="s">
        <v>2648</v>
      </c>
      <c r="IX325" t="s">
        <v>2648</v>
      </c>
      <c r="IY325" t="s">
        <v>2648</v>
      </c>
      <c r="IZ325" t="s">
        <v>2648</v>
      </c>
      <c r="JA325">
        <v>65</v>
      </c>
      <c r="JB325" t="s">
        <v>2648</v>
      </c>
      <c r="JC325" t="s">
        <v>2648</v>
      </c>
      <c r="JD325" t="s">
        <v>12093</v>
      </c>
      <c r="JE325" t="s">
        <v>12093</v>
      </c>
      <c r="JF325" t="s">
        <v>12093</v>
      </c>
    </row>
    <row r="326" spans="1:266" x14ac:dyDescent="0.3">
      <c r="A326" t="s">
        <v>922</v>
      </c>
      <c r="B326" t="s">
        <v>1511</v>
      </c>
      <c r="C326" t="s">
        <v>1512</v>
      </c>
      <c r="D326" t="s">
        <v>319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1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1</v>
      </c>
      <c r="DN326">
        <v>0</v>
      </c>
      <c r="DO326">
        <v>1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1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1</v>
      </c>
      <c r="EE326">
        <v>0</v>
      </c>
      <c r="EF326">
        <v>1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1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1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1</v>
      </c>
      <c r="FH326">
        <v>0</v>
      </c>
      <c r="FI326">
        <v>0</v>
      </c>
      <c r="FJ326">
        <v>1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1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1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0</v>
      </c>
      <c r="GK326">
        <v>0</v>
      </c>
      <c r="GL326">
        <v>0</v>
      </c>
      <c r="GM326">
        <v>0</v>
      </c>
      <c r="GN326">
        <v>0</v>
      </c>
      <c r="GO326">
        <v>0</v>
      </c>
      <c r="GP326">
        <v>0</v>
      </c>
      <c r="GQ326">
        <v>0</v>
      </c>
      <c r="GR326">
        <v>0</v>
      </c>
      <c r="GS326">
        <v>0</v>
      </c>
      <c r="GT326">
        <v>0</v>
      </c>
      <c r="GU326">
        <v>0</v>
      </c>
      <c r="GV326">
        <v>0</v>
      </c>
      <c r="GW326">
        <v>0</v>
      </c>
      <c r="GX326">
        <v>0</v>
      </c>
      <c r="GY326">
        <v>0</v>
      </c>
      <c r="GZ326">
        <v>0</v>
      </c>
      <c r="HA326">
        <v>0</v>
      </c>
      <c r="HB326">
        <v>0</v>
      </c>
      <c r="HC326">
        <v>0</v>
      </c>
      <c r="HD326">
        <v>0</v>
      </c>
      <c r="HE326">
        <v>0</v>
      </c>
      <c r="HF326">
        <v>0</v>
      </c>
      <c r="HG326">
        <v>0</v>
      </c>
      <c r="HH326">
        <v>0</v>
      </c>
      <c r="HI326">
        <v>0</v>
      </c>
      <c r="HJ326">
        <v>0</v>
      </c>
      <c r="HK326">
        <v>0</v>
      </c>
      <c r="HL326">
        <v>0</v>
      </c>
      <c r="HM326">
        <v>0</v>
      </c>
      <c r="HN326">
        <v>0</v>
      </c>
      <c r="HO326">
        <v>0</v>
      </c>
      <c r="HP326">
        <v>0</v>
      </c>
      <c r="HQ326">
        <v>0</v>
      </c>
      <c r="HR326">
        <v>0</v>
      </c>
      <c r="HS326">
        <v>0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0</v>
      </c>
      <c r="HZ326">
        <v>0.37397268452842392</v>
      </c>
      <c r="IA326">
        <v>-0.57714404110693374</v>
      </c>
      <c r="IB326">
        <v>-0.54574597923621493</v>
      </c>
      <c r="IC326">
        <v>-1.3055310661610331</v>
      </c>
      <c r="ID326">
        <v>2.7968036394469317E-3</v>
      </c>
      <c r="IE326">
        <v>7.2957649239146008E-2</v>
      </c>
      <c r="IF326">
        <v>4.9227091450088765E-2</v>
      </c>
      <c r="IG326">
        <v>-0.17938367888404672</v>
      </c>
      <c r="IH326">
        <v>-1.322754553172917E-2</v>
      </c>
      <c r="II326">
        <v>7.7632467912450251E-2</v>
      </c>
      <c r="IJ326">
        <v>-4.8917104729158493E-2</v>
      </c>
      <c r="IK326" t="s">
        <v>2625</v>
      </c>
      <c r="IL326" t="s">
        <v>2625</v>
      </c>
      <c r="IM326" t="s">
        <v>2625</v>
      </c>
      <c r="IN326" t="s">
        <v>2625</v>
      </c>
      <c r="IO326">
        <v>0</v>
      </c>
      <c r="IP326">
        <v>0</v>
      </c>
      <c r="IQ326" t="s">
        <v>2625</v>
      </c>
      <c r="IR326">
        <v>0</v>
      </c>
      <c r="IS326">
        <v>0</v>
      </c>
      <c r="IT326">
        <v>361</v>
      </c>
      <c r="IU326">
        <v>322</v>
      </c>
      <c r="IV326">
        <v>12</v>
      </c>
      <c r="IW326">
        <v>102</v>
      </c>
      <c r="IX326">
        <v>34</v>
      </c>
      <c r="IY326" t="s">
        <v>2648</v>
      </c>
      <c r="IZ326" t="s">
        <v>2648</v>
      </c>
      <c r="JA326">
        <v>31</v>
      </c>
      <c r="JB326" t="s">
        <v>2648</v>
      </c>
      <c r="JC326" t="s">
        <v>2648</v>
      </c>
      <c r="JD326" t="s">
        <v>12093</v>
      </c>
      <c r="JE326" t="s">
        <v>12093</v>
      </c>
      <c r="JF326" t="s">
        <v>12094</v>
      </c>
    </row>
    <row r="327" spans="1:266" x14ac:dyDescent="0.3">
      <c r="A327" t="s">
        <v>917</v>
      </c>
      <c r="B327" t="s">
        <v>1513</v>
      </c>
      <c r="C327" t="s">
        <v>1514</v>
      </c>
      <c r="D327" t="s">
        <v>320</v>
      </c>
      <c r="E327">
        <v>0</v>
      </c>
      <c r="F327">
        <v>0</v>
      </c>
      <c r="G327">
        <v>0</v>
      </c>
      <c r="H327">
        <v>-1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-1</v>
      </c>
      <c r="P327">
        <v>0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1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1</v>
      </c>
      <c r="AL327">
        <v>0</v>
      </c>
      <c r="AM327">
        <v>0</v>
      </c>
      <c r="AN327">
        <v>0</v>
      </c>
      <c r="AO327">
        <v>0</v>
      </c>
      <c r="AP327">
        <v>1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1</v>
      </c>
      <c r="AZ327">
        <v>0</v>
      </c>
      <c r="BA327">
        <v>-1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-1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-1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1</v>
      </c>
      <c r="CK327">
        <v>0</v>
      </c>
      <c r="CL327">
        <v>0</v>
      </c>
      <c r="CM327">
        <v>0</v>
      </c>
      <c r="CN327">
        <v>-1</v>
      </c>
      <c r="CO327">
        <v>0</v>
      </c>
      <c r="CP327">
        <v>1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-1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1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0</v>
      </c>
      <c r="GJ327">
        <v>0</v>
      </c>
      <c r="GK327">
        <v>0</v>
      </c>
      <c r="GL327">
        <v>0</v>
      </c>
      <c r="GM327">
        <v>0</v>
      </c>
      <c r="GN327">
        <v>0</v>
      </c>
      <c r="GO327">
        <v>1</v>
      </c>
      <c r="GP327">
        <v>0</v>
      </c>
      <c r="GQ327">
        <v>1</v>
      </c>
      <c r="GR327">
        <v>0</v>
      </c>
      <c r="GS327">
        <v>0</v>
      </c>
      <c r="GT327">
        <v>0</v>
      </c>
      <c r="GU327">
        <v>0</v>
      </c>
      <c r="GV327">
        <v>0</v>
      </c>
      <c r="GW327">
        <v>0</v>
      </c>
      <c r="GX327">
        <v>0</v>
      </c>
      <c r="GY327">
        <v>0</v>
      </c>
      <c r="GZ327">
        <v>0</v>
      </c>
      <c r="HA327">
        <v>1</v>
      </c>
      <c r="HB327">
        <v>0</v>
      </c>
      <c r="HC327">
        <v>0</v>
      </c>
      <c r="HD327">
        <v>0</v>
      </c>
      <c r="HE327">
        <v>0</v>
      </c>
      <c r="HF327">
        <v>0</v>
      </c>
      <c r="HG327">
        <v>0</v>
      </c>
      <c r="HH327">
        <v>0</v>
      </c>
      <c r="HI327">
        <v>0</v>
      </c>
      <c r="HJ327">
        <v>0</v>
      </c>
      <c r="HK327">
        <v>0</v>
      </c>
      <c r="HL327">
        <v>0</v>
      </c>
      <c r="HM327">
        <v>0</v>
      </c>
      <c r="HN327">
        <v>0</v>
      </c>
      <c r="HO327">
        <v>0</v>
      </c>
      <c r="HP327">
        <v>0</v>
      </c>
      <c r="HQ327">
        <v>0</v>
      </c>
      <c r="HR327">
        <v>0</v>
      </c>
      <c r="HS327">
        <v>0</v>
      </c>
      <c r="HT327">
        <v>0</v>
      </c>
      <c r="HU327">
        <v>0</v>
      </c>
      <c r="HV327">
        <v>0</v>
      </c>
      <c r="HW327">
        <v>0</v>
      </c>
      <c r="HX327">
        <v>0</v>
      </c>
      <c r="HY327">
        <v>0</v>
      </c>
      <c r="HZ327">
        <v>-0.99282930603666153</v>
      </c>
      <c r="IA327">
        <v>0.1406436208160384</v>
      </c>
      <c r="IB327">
        <v>-0.65177043919999966</v>
      </c>
      <c r="IC327">
        <v>-0.51912697218077108</v>
      </c>
      <c r="ID327">
        <v>0.11846374031900042</v>
      </c>
      <c r="IE327">
        <v>1.0728180504098688</v>
      </c>
      <c r="IF327">
        <v>-0.46832762938577027</v>
      </c>
      <c r="IG327">
        <v>0.58400058798993781</v>
      </c>
      <c r="IH327">
        <v>1.3874146696069234</v>
      </c>
      <c r="II327">
        <v>1.5698115499979803</v>
      </c>
      <c r="IJ327">
        <v>-0.14807877604324787</v>
      </c>
      <c r="IK327">
        <v>0</v>
      </c>
      <c r="IL327">
        <v>0</v>
      </c>
      <c r="IM327">
        <v>0</v>
      </c>
      <c r="IN327" t="s">
        <v>2625</v>
      </c>
      <c r="IO327">
        <v>0</v>
      </c>
      <c r="IP327">
        <v>0</v>
      </c>
      <c r="IQ327" t="s">
        <v>2625</v>
      </c>
      <c r="IR327" t="s">
        <v>2625</v>
      </c>
      <c r="IS327">
        <v>0</v>
      </c>
      <c r="IT327">
        <v>432</v>
      </c>
      <c r="IU327" t="s">
        <v>2648</v>
      </c>
      <c r="IV327" t="s">
        <v>2648</v>
      </c>
      <c r="IW327" t="s">
        <v>2648</v>
      </c>
      <c r="IX327">
        <v>41</v>
      </c>
      <c r="IY327" t="s">
        <v>2648</v>
      </c>
      <c r="IZ327" t="s">
        <v>2648</v>
      </c>
      <c r="JA327">
        <v>63</v>
      </c>
      <c r="JB327">
        <v>30</v>
      </c>
      <c r="JC327" t="s">
        <v>2648</v>
      </c>
      <c r="JD327" t="s">
        <v>12093</v>
      </c>
      <c r="JE327" t="s">
        <v>12093</v>
      </c>
      <c r="JF327" t="s">
        <v>12093</v>
      </c>
    </row>
    <row r="328" spans="1:266" x14ac:dyDescent="0.3">
      <c r="A328" t="s">
        <v>1012</v>
      </c>
      <c r="B328" t="s">
        <v>1515</v>
      </c>
      <c r="C328" t="s">
        <v>1516</v>
      </c>
      <c r="D328" t="s">
        <v>321</v>
      </c>
      <c r="E328">
        <v>0</v>
      </c>
      <c r="F328">
        <v>0</v>
      </c>
      <c r="G328">
        <v>0</v>
      </c>
      <c r="H328">
        <v>0</v>
      </c>
      <c r="I328">
        <v>-1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-1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-1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1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1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0</v>
      </c>
      <c r="GJ328">
        <v>0</v>
      </c>
      <c r="GK328">
        <v>0</v>
      </c>
      <c r="GL328">
        <v>0</v>
      </c>
      <c r="GM328">
        <v>0</v>
      </c>
      <c r="GN328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>
        <v>0</v>
      </c>
      <c r="GU328">
        <v>0</v>
      </c>
      <c r="GV328">
        <v>0</v>
      </c>
      <c r="GW328">
        <v>0</v>
      </c>
      <c r="GX328">
        <v>0</v>
      </c>
      <c r="GY328">
        <v>0</v>
      </c>
      <c r="GZ328">
        <v>0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>
        <v>0</v>
      </c>
      <c r="HH328">
        <v>0</v>
      </c>
      <c r="HI328">
        <v>0</v>
      </c>
      <c r="HJ328">
        <v>0</v>
      </c>
      <c r="HK328">
        <v>0</v>
      </c>
      <c r="HL328">
        <v>0</v>
      </c>
      <c r="HM328">
        <v>0</v>
      </c>
      <c r="HN328">
        <v>0</v>
      </c>
      <c r="HO328">
        <v>0</v>
      </c>
      <c r="HP328">
        <v>0</v>
      </c>
      <c r="HQ328">
        <v>0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0</v>
      </c>
      <c r="HZ328">
        <v>1.5097431729847326</v>
      </c>
      <c r="IA328">
        <v>0.62469639373299013</v>
      </c>
      <c r="IB328">
        <v>2.7809340877287676</v>
      </c>
      <c r="IC328">
        <v>0.46598963910015451</v>
      </c>
      <c r="ID328">
        <v>-7.3024399579527553E-3</v>
      </c>
      <c r="IE328">
        <v>-0.44126890527315282</v>
      </c>
      <c r="IF328">
        <v>-3.7216842047364502</v>
      </c>
      <c r="IG328">
        <v>-1.596993844374385</v>
      </c>
      <c r="IH328">
        <v>0.96412975376507692</v>
      </c>
      <c r="II328">
        <v>-1.2586520106169903</v>
      </c>
      <c r="IJ328">
        <v>-0.20356409651503563</v>
      </c>
      <c r="IK328" t="s">
        <v>2625</v>
      </c>
      <c r="IL328">
        <v>0</v>
      </c>
      <c r="IM328">
        <v>0</v>
      </c>
      <c r="IN328">
        <v>0</v>
      </c>
      <c r="IO328">
        <v>0</v>
      </c>
      <c r="IP328">
        <v>0</v>
      </c>
      <c r="IQ328">
        <v>0</v>
      </c>
      <c r="IR328">
        <v>0</v>
      </c>
      <c r="IS328" t="s">
        <v>2625</v>
      </c>
      <c r="IT328">
        <v>213</v>
      </c>
      <c r="IU328">
        <v>251</v>
      </c>
      <c r="IV328" t="s">
        <v>2648</v>
      </c>
      <c r="IW328" t="s">
        <v>2648</v>
      </c>
      <c r="IX328" t="s">
        <v>2648</v>
      </c>
      <c r="IY328" t="s">
        <v>2648</v>
      </c>
      <c r="IZ328" t="s">
        <v>2648</v>
      </c>
      <c r="JA328" t="s">
        <v>2648</v>
      </c>
      <c r="JB328" t="s">
        <v>2648</v>
      </c>
      <c r="JC328">
        <v>9</v>
      </c>
      <c r="JD328" t="s">
        <v>12093</v>
      </c>
      <c r="JE328" t="s">
        <v>12093</v>
      </c>
      <c r="JF328" t="s">
        <v>12093</v>
      </c>
    </row>
    <row r="329" spans="1:266" x14ac:dyDescent="0.3">
      <c r="A329" t="s">
        <v>912</v>
      </c>
      <c r="B329" t="s">
        <v>1445</v>
      </c>
      <c r="C329" t="s">
        <v>1517</v>
      </c>
      <c r="D329" t="s">
        <v>322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0</v>
      </c>
      <c r="GJ329">
        <v>0</v>
      </c>
      <c r="GK329">
        <v>0</v>
      </c>
      <c r="GL329">
        <v>0</v>
      </c>
      <c r="GM329">
        <v>0</v>
      </c>
      <c r="GN329">
        <v>0</v>
      </c>
      <c r="GO329">
        <v>0</v>
      </c>
      <c r="GP329">
        <v>0</v>
      </c>
      <c r="GQ329">
        <v>0</v>
      </c>
      <c r="GR329">
        <v>0</v>
      </c>
      <c r="GS329">
        <v>0</v>
      </c>
      <c r="GT329">
        <v>0</v>
      </c>
      <c r="GU329">
        <v>0</v>
      </c>
      <c r="GV329">
        <v>0</v>
      </c>
      <c r="GW329">
        <v>0</v>
      </c>
      <c r="GX329">
        <v>0</v>
      </c>
      <c r="GY329">
        <v>0</v>
      </c>
      <c r="GZ329">
        <v>0</v>
      </c>
      <c r="HA329">
        <v>0</v>
      </c>
      <c r="HB329">
        <v>0</v>
      </c>
      <c r="HC329">
        <v>0</v>
      </c>
      <c r="HD329">
        <v>0</v>
      </c>
      <c r="HE329">
        <v>0</v>
      </c>
      <c r="HF329">
        <v>0</v>
      </c>
      <c r="HG329">
        <v>0</v>
      </c>
      <c r="HH329">
        <v>0</v>
      </c>
      <c r="HI329">
        <v>0</v>
      </c>
      <c r="HJ329">
        <v>0</v>
      </c>
      <c r="HK329">
        <v>0</v>
      </c>
      <c r="HL329">
        <v>0</v>
      </c>
      <c r="HM329">
        <v>0</v>
      </c>
      <c r="HN329">
        <v>0</v>
      </c>
      <c r="HO329">
        <v>0</v>
      </c>
      <c r="HP329">
        <v>0</v>
      </c>
      <c r="HQ329">
        <v>0</v>
      </c>
      <c r="HR329">
        <v>1</v>
      </c>
      <c r="HS329">
        <v>0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0</v>
      </c>
      <c r="HZ329">
        <v>-0.12888400504049416</v>
      </c>
      <c r="IA329">
        <v>0.18221053951133764</v>
      </c>
      <c r="IB329">
        <v>0.11364561149203009</v>
      </c>
      <c r="IC329">
        <v>0.71103228293071152</v>
      </c>
      <c r="ID329">
        <v>-7.3024399579527553E-3</v>
      </c>
      <c r="IE329">
        <v>-0.63074209469605502</v>
      </c>
      <c r="IF329">
        <v>-0.27149627264567611</v>
      </c>
      <c r="IG329">
        <v>-0.10582581548409598</v>
      </c>
      <c r="IH329">
        <v>0.3362779361049667</v>
      </c>
      <c r="II329">
        <v>0.16524970557992782</v>
      </c>
      <c r="IJ329">
        <v>-0.21205394066490674</v>
      </c>
      <c r="IK329" t="s">
        <v>2633</v>
      </c>
      <c r="IL329">
        <v>0</v>
      </c>
      <c r="IM329">
        <v>0</v>
      </c>
      <c r="IN329">
        <v>0</v>
      </c>
      <c r="IO329">
        <v>0</v>
      </c>
      <c r="IP329">
        <v>0</v>
      </c>
      <c r="IQ329">
        <v>0</v>
      </c>
      <c r="IR329">
        <v>0</v>
      </c>
      <c r="IS329">
        <v>0</v>
      </c>
      <c r="IT329">
        <v>74</v>
      </c>
      <c r="IU329">
        <v>56</v>
      </c>
      <c r="IV329" t="s">
        <v>2648</v>
      </c>
      <c r="IW329" t="s">
        <v>2648</v>
      </c>
      <c r="IX329" t="s">
        <v>2648</v>
      </c>
      <c r="IY329" t="s">
        <v>2648</v>
      </c>
      <c r="IZ329" t="s">
        <v>2648</v>
      </c>
      <c r="JA329" t="s">
        <v>2648</v>
      </c>
      <c r="JB329" t="s">
        <v>2648</v>
      </c>
      <c r="JC329" t="s">
        <v>2648</v>
      </c>
      <c r="JD329" t="s">
        <v>12093</v>
      </c>
      <c r="JE329" t="s">
        <v>12093</v>
      </c>
      <c r="JF329" t="s">
        <v>12093</v>
      </c>
    </row>
    <row r="330" spans="1:266" x14ac:dyDescent="0.3">
      <c r="A330" t="s">
        <v>912</v>
      </c>
      <c r="B330" t="s">
        <v>1518</v>
      </c>
      <c r="C330" t="s">
        <v>1519</v>
      </c>
      <c r="D330" t="s">
        <v>323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0</v>
      </c>
      <c r="GJ330">
        <v>0</v>
      </c>
      <c r="GK330">
        <v>0</v>
      </c>
      <c r="GL330">
        <v>0</v>
      </c>
      <c r="GM330">
        <v>0</v>
      </c>
      <c r="GN330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0</v>
      </c>
      <c r="GV330">
        <v>0</v>
      </c>
      <c r="GW330">
        <v>0</v>
      </c>
      <c r="GX330">
        <v>0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0</v>
      </c>
      <c r="HS330">
        <v>0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0</v>
      </c>
      <c r="HZ330">
        <v>0.45070349349765898</v>
      </c>
      <c r="IA330">
        <v>0.61467209538976153</v>
      </c>
      <c r="IB330">
        <v>-0.65187359722788851</v>
      </c>
      <c r="IC330">
        <v>0.89348282298761617</v>
      </c>
      <c r="ID330">
        <v>8.7509306116067637E-2</v>
      </c>
      <c r="IE330">
        <v>-1.2595820386263183</v>
      </c>
      <c r="IF330">
        <v>-4.1150979669241375E-2</v>
      </c>
      <c r="IG330">
        <v>-0.37504543729431883</v>
      </c>
      <c r="IH330">
        <v>-0.90075985983791307</v>
      </c>
      <c r="II330">
        <v>-0.20822190505518864</v>
      </c>
      <c r="IJ330">
        <v>0.18755432211383874</v>
      </c>
      <c r="IK330">
        <v>0</v>
      </c>
      <c r="IL330">
        <v>0</v>
      </c>
      <c r="IM330">
        <v>0</v>
      </c>
      <c r="IN330">
        <v>0</v>
      </c>
      <c r="IO330">
        <v>0</v>
      </c>
      <c r="IP330">
        <v>0</v>
      </c>
      <c r="IQ330">
        <v>0</v>
      </c>
      <c r="IR330">
        <v>0</v>
      </c>
      <c r="IS330">
        <v>0</v>
      </c>
      <c r="IT330" t="s">
        <v>2648</v>
      </c>
      <c r="IU330" t="s">
        <v>2648</v>
      </c>
      <c r="IV330" t="s">
        <v>2648</v>
      </c>
      <c r="IW330" t="s">
        <v>2648</v>
      </c>
      <c r="IX330" t="s">
        <v>2648</v>
      </c>
      <c r="IY330" t="s">
        <v>2648</v>
      </c>
      <c r="IZ330" t="s">
        <v>2648</v>
      </c>
      <c r="JA330" t="s">
        <v>2648</v>
      </c>
      <c r="JB330" t="s">
        <v>2648</v>
      </c>
      <c r="JC330" t="s">
        <v>2648</v>
      </c>
      <c r="JD330" t="s">
        <v>12093</v>
      </c>
      <c r="JE330" t="s">
        <v>12093</v>
      </c>
      <c r="JF330" t="s">
        <v>12093</v>
      </c>
    </row>
    <row r="331" spans="1:266" x14ac:dyDescent="0.3">
      <c r="A331" t="s">
        <v>917</v>
      </c>
      <c r="B331" t="s">
        <v>1520</v>
      </c>
      <c r="C331" t="s">
        <v>1521</v>
      </c>
      <c r="D331" t="s">
        <v>324</v>
      </c>
      <c r="E331">
        <v>1</v>
      </c>
      <c r="F331">
        <v>1</v>
      </c>
      <c r="G331">
        <v>1</v>
      </c>
      <c r="H331">
        <v>1</v>
      </c>
      <c r="I331">
        <v>0</v>
      </c>
      <c r="J331">
        <v>1</v>
      </c>
      <c r="K331">
        <v>0</v>
      </c>
      <c r="L331">
        <v>1</v>
      </c>
      <c r="M331">
        <v>0</v>
      </c>
      <c r="N331">
        <v>1</v>
      </c>
      <c r="O331">
        <v>0</v>
      </c>
      <c r="P331">
        <v>0</v>
      </c>
      <c r="Q331">
        <v>1</v>
      </c>
      <c r="R331">
        <v>0</v>
      </c>
      <c r="S331">
        <v>1</v>
      </c>
      <c r="T331">
        <v>0</v>
      </c>
      <c r="U331">
        <v>0</v>
      </c>
      <c r="V331">
        <v>1</v>
      </c>
      <c r="W331">
        <v>0</v>
      </c>
      <c r="X331">
        <v>1</v>
      </c>
      <c r="Y331">
        <v>0</v>
      </c>
      <c r="Z331">
        <v>1</v>
      </c>
      <c r="AA331">
        <v>0</v>
      </c>
      <c r="AB331">
        <v>1</v>
      </c>
      <c r="AC331">
        <v>1</v>
      </c>
      <c r="AD331">
        <v>1</v>
      </c>
      <c r="AE331">
        <v>1</v>
      </c>
      <c r="AF331">
        <v>1</v>
      </c>
      <c r="AG331">
        <v>0</v>
      </c>
      <c r="AH331">
        <v>0</v>
      </c>
      <c r="AI331">
        <v>0</v>
      </c>
      <c r="AJ331">
        <v>1</v>
      </c>
      <c r="AK331">
        <v>1</v>
      </c>
      <c r="AL331">
        <v>1</v>
      </c>
      <c r="AM331">
        <v>0</v>
      </c>
      <c r="AN331">
        <v>0</v>
      </c>
      <c r="AO331">
        <v>1</v>
      </c>
      <c r="AP331">
        <v>1</v>
      </c>
      <c r="AQ331">
        <v>1</v>
      </c>
      <c r="AR331">
        <v>1</v>
      </c>
      <c r="AS331">
        <v>0</v>
      </c>
      <c r="AT331">
        <v>1</v>
      </c>
      <c r="AU331">
        <v>0</v>
      </c>
      <c r="AV331">
        <v>0</v>
      </c>
      <c r="AW331">
        <v>0</v>
      </c>
      <c r="AX331">
        <v>1</v>
      </c>
      <c r="AY331">
        <v>0</v>
      </c>
      <c r="AZ331">
        <v>1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1</v>
      </c>
      <c r="BG331">
        <v>1</v>
      </c>
      <c r="BH331">
        <v>0</v>
      </c>
      <c r="BI331">
        <v>0</v>
      </c>
      <c r="BJ331">
        <v>0</v>
      </c>
      <c r="BK331">
        <v>0</v>
      </c>
      <c r="BL331">
        <v>1</v>
      </c>
      <c r="BM331">
        <v>1</v>
      </c>
      <c r="BN331">
        <v>0</v>
      </c>
      <c r="BO331">
        <v>0</v>
      </c>
      <c r="BP331">
        <v>1</v>
      </c>
      <c r="BQ331">
        <v>1</v>
      </c>
      <c r="BR331">
        <v>1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1</v>
      </c>
      <c r="BY331">
        <v>0</v>
      </c>
      <c r="BZ331">
        <v>1</v>
      </c>
      <c r="CA331">
        <v>1</v>
      </c>
      <c r="CB331">
        <v>0</v>
      </c>
      <c r="CC331">
        <v>0</v>
      </c>
      <c r="CD331">
        <v>0</v>
      </c>
      <c r="CE331">
        <v>1</v>
      </c>
      <c r="CF331">
        <v>0</v>
      </c>
      <c r="CG331">
        <v>1</v>
      </c>
      <c r="CH331">
        <v>0</v>
      </c>
      <c r="CI331">
        <v>1</v>
      </c>
      <c r="CJ331">
        <v>1</v>
      </c>
      <c r="CK331">
        <v>1</v>
      </c>
      <c r="CL331">
        <v>0</v>
      </c>
      <c r="CM331">
        <v>1</v>
      </c>
      <c r="CN331">
        <v>0</v>
      </c>
      <c r="CO331">
        <v>0</v>
      </c>
      <c r="CP331">
        <v>1</v>
      </c>
      <c r="CQ331">
        <v>1</v>
      </c>
      <c r="CR331">
        <v>1</v>
      </c>
      <c r="CS331">
        <v>1</v>
      </c>
      <c r="CT331">
        <v>1</v>
      </c>
      <c r="CU331">
        <v>0</v>
      </c>
      <c r="CV331">
        <v>1</v>
      </c>
      <c r="CW331">
        <v>0</v>
      </c>
      <c r="CX331">
        <v>0</v>
      </c>
      <c r="CY331">
        <v>1</v>
      </c>
      <c r="CZ331">
        <v>0</v>
      </c>
      <c r="DA331">
        <v>1</v>
      </c>
      <c r="DB331">
        <v>0</v>
      </c>
      <c r="DC331">
        <v>0</v>
      </c>
      <c r="DD331">
        <v>1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0</v>
      </c>
      <c r="GK331">
        <v>0</v>
      </c>
      <c r="GL331">
        <v>0</v>
      </c>
      <c r="GM331">
        <v>0</v>
      </c>
      <c r="GN33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0</v>
      </c>
      <c r="GV331">
        <v>0</v>
      </c>
      <c r="GW331">
        <v>0</v>
      </c>
      <c r="GX331">
        <v>0</v>
      </c>
      <c r="GY331">
        <v>0</v>
      </c>
      <c r="GZ331">
        <v>0</v>
      </c>
      <c r="HA331">
        <v>0</v>
      </c>
      <c r="HB331">
        <v>0</v>
      </c>
      <c r="HC331">
        <v>0</v>
      </c>
      <c r="HD331">
        <v>0</v>
      </c>
      <c r="HE331">
        <v>0</v>
      </c>
      <c r="HF331">
        <v>0</v>
      </c>
      <c r="HG331">
        <v>0</v>
      </c>
      <c r="HH331">
        <v>0</v>
      </c>
      <c r="HI331">
        <v>0</v>
      </c>
      <c r="HJ331">
        <v>0</v>
      </c>
      <c r="HK331">
        <v>0</v>
      </c>
      <c r="HL331">
        <v>0</v>
      </c>
      <c r="HM331">
        <v>0</v>
      </c>
      <c r="HN331">
        <v>0</v>
      </c>
      <c r="HO331">
        <v>0</v>
      </c>
      <c r="HP331">
        <v>0</v>
      </c>
      <c r="HQ331">
        <v>0</v>
      </c>
      <c r="HR331">
        <v>0</v>
      </c>
      <c r="HS331">
        <v>0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0</v>
      </c>
      <c r="HZ331">
        <v>-0.1700674574998042</v>
      </c>
      <c r="IA331">
        <v>-0.77759921824232436</v>
      </c>
      <c r="IB331">
        <v>0.31030049235872459</v>
      </c>
      <c r="IC331">
        <v>-0.76217392541980222</v>
      </c>
      <c r="ID331">
        <v>9.9845619591565737E-2</v>
      </c>
      <c r="IE331">
        <v>1.1175381704699436</v>
      </c>
      <c r="IF331">
        <v>0.7868116553923854</v>
      </c>
      <c r="IG331">
        <v>1.431916829915296</v>
      </c>
      <c r="IH331">
        <v>-0.56312900485556383</v>
      </c>
      <c r="II331">
        <v>2.254932418200037</v>
      </c>
      <c r="IJ331">
        <v>4.419899429807464E-2</v>
      </c>
      <c r="IK331">
        <v>0</v>
      </c>
      <c r="IL331">
        <v>0</v>
      </c>
      <c r="IM331">
        <v>0</v>
      </c>
      <c r="IN331">
        <v>0</v>
      </c>
      <c r="IO331">
        <v>0</v>
      </c>
      <c r="IP331">
        <v>0</v>
      </c>
      <c r="IQ331">
        <v>0</v>
      </c>
      <c r="IR331">
        <v>0</v>
      </c>
      <c r="IS331">
        <v>0</v>
      </c>
      <c r="IT331" t="s">
        <v>2648</v>
      </c>
      <c r="IU331" t="s">
        <v>2648</v>
      </c>
      <c r="IV331" t="s">
        <v>2648</v>
      </c>
      <c r="IW331" t="s">
        <v>2648</v>
      </c>
      <c r="IX331" t="s">
        <v>2648</v>
      </c>
      <c r="IY331" t="s">
        <v>2648</v>
      </c>
      <c r="IZ331" t="s">
        <v>2648</v>
      </c>
      <c r="JA331" t="s">
        <v>2648</v>
      </c>
      <c r="JB331" t="s">
        <v>2648</v>
      </c>
      <c r="JC331" t="s">
        <v>2648</v>
      </c>
      <c r="JD331" t="s">
        <v>2631</v>
      </c>
      <c r="JE331" t="s">
        <v>12093</v>
      </c>
      <c r="JF331" t="s">
        <v>12093</v>
      </c>
    </row>
    <row r="332" spans="1:266" x14ac:dyDescent="0.3">
      <c r="A332" t="s">
        <v>912</v>
      </c>
      <c r="B332" t="s">
        <v>1522</v>
      </c>
      <c r="C332" t="s">
        <v>1523</v>
      </c>
      <c r="D332" t="s">
        <v>325</v>
      </c>
      <c r="E332">
        <v>1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1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1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1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1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1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0</v>
      </c>
      <c r="GL332">
        <v>0</v>
      </c>
      <c r="GM332">
        <v>0</v>
      </c>
      <c r="GN332">
        <v>0</v>
      </c>
      <c r="GO332">
        <v>0</v>
      </c>
      <c r="GP332">
        <v>0</v>
      </c>
      <c r="GQ332">
        <v>0</v>
      </c>
      <c r="GR332">
        <v>0</v>
      </c>
      <c r="GS332">
        <v>0</v>
      </c>
      <c r="GT332">
        <v>0</v>
      </c>
      <c r="GU332">
        <v>0</v>
      </c>
      <c r="GV332">
        <v>0</v>
      </c>
      <c r="GW332">
        <v>0</v>
      </c>
      <c r="GX332">
        <v>0</v>
      </c>
      <c r="GY332">
        <v>0</v>
      </c>
      <c r="GZ332">
        <v>0</v>
      </c>
      <c r="HA332">
        <v>0</v>
      </c>
      <c r="HB332">
        <v>0</v>
      </c>
      <c r="HC332">
        <v>0</v>
      </c>
      <c r="HD332">
        <v>0</v>
      </c>
      <c r="HE332">
        <v>0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0</v>
      </c>
      <c r="HL332">
        <v>0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1</v>
      </c>
      <c r="HS332">
        <v>0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0</v>
      </c>
      <c r="HZ332">
        <v>-4.3077661462916514E-2</v>
      </c>
      <c r="IA332">
        <v>-0.55135213944646777</v>
      </c>
      <c r="IB332">
        <v>0.60573387456898431</v>
      </c>
      <c r="IC332">
        <v>0.37414230586893432</v>
      </c>
      <c r="ID332">
        <v>-7.3024399579527553E-3</v>
      </c>
      <c r="IE332">
        <v>-0.83398177892317471</v>
      </c>
      <c r="IF332">
        <v>-4.2025775898297556E-2</v>
      </c>
      <c r="IG332">
        <v>-0.21606619420608547</v>
      </c>
      <c r="IH332">
        <v>-0.1040521057679949</v>
      </c>
      <c r="II332">
        <v>-0.34000590904016931</v>
      </c>
      <c r="IJ332">
        <v>-0.27609443933574734</v>
      </c>
      <c r="IK332" t="s">
        <v>2633</v>
      </c>
      <c r="IL332">
        <v>0</v>
      </c>
      <c r="IM332">
        <v>0</v>
      </c>
      <c r="IN332">
        <v>0</v>
      </c>
      <c r="IO332">
        <v>0</v>
      </c>
      <c r="IP332">
        <v>0</v>
      </c>
      <c r="IQ332">
        <v>0</v>
      </c>
      <c r="IR332">
        <v>0</v>
      </c>
      <c r="IS332">
        <v>0</v>
      </c>
      <c r="IT332">
        <v>75</v>
      </c>
      <c r="IU332">
        <v>57</v>
      </c>
      <c r="IV332" t="s">
        <v>2648</v>
      </c>
      <c r="IW332" t="s">
        <v>2648</v>
      </c>
      <c r="IX332" t="s">
        <v>2648</v>
      </c>
      <c r="IY332" t="s">
        <v>2648</v>
      </c>
      <c r="IZ332" t="s">
        <v>2648</v>
      </c>
      <c r="JA332" t="s">
        <v>2648</v>
      </c>
      <c r="JB332" t="s">
        <v>2648</v>
      </c>
      <c r="JC332" t="s">
        <v>2648</v>
      </c>
      <c r="JD332" t="s">
        <v>2631</v>
      </c>
      <c r="JE332" t="s">
        <v>12093</v>
      </c>
      <c r="JF332" t="s">
        <v>12093</v>
      </c>
    </row>
    <row r="333" spans="1:266" x14ac:dyDescent="0.3">
      <c r="A333" t="s">
        <v>917</v>
      </c>
      <c r="B333" t="s">
        <v>1524</v>
      </c>
      <c r="C333" t="s">
        <v>1525</v>
      </c>
      <c r="D333" t="s">
        <v>326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1</v>
      </c>
      <c r="K333">
        <v>0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-1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-1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-1</v>
      </c>
      <c r="BG333">
        <v>0</v>
      </c>
      <c r="BH333">
        <v>0</v>
      </c>
      <c r="BI333">
        <v>1</v>
      </c>
      <c r="BJ333">
        <v>0</v>
      </c>
      <c r="BK333">
        <v>0</v>
      </c>
      <c r="BL333">
        <v>1</v>
      </c>
      <c r="BM333">
        <v>0</v>
      </c>
      <c r="BN333">
        <v>-1</v>
      </c>
      <c r="BO333">
        <v>0</v>
      </c>
      <c r="BP333">
        <v>0</v>
      </c>
      <c r="BQ333">
        <v>0</v>
      </c>
      <c r="BR333">
        <v>-1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-1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1</v>
      </c>
      <c r="CV333">
        <v>0</v>
      </c>
      <c r="CW333">
        <v>1</v>
      </c>
      <c r="CX333">
        <v>0</v>
      </c>
      <c r="CY333">
        <v>0</v>
      </c>
      <c r="CZ333">
        <v>0</v>
      </c>
      <c r="DA333">
        <v>0</v>
      </c>
      <c r="DB333">
        <v>-1</v>
      </c>
      <c r="DC333">
        <v>-1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0</v>
      </c>
      <c r="GJ333">
        <v>0</v>
      </c>
      <c r="GK333">
        <v>0</v>
      </c>
      <c r="GL333">
        <v>0</v>
      </c>
      <c r="GM333">
        <v>0</v>
      </c>
      <c r="GN333">
        <v>0</v>
      </c>
      <c r="GO333">
        <v>0</v>
      </c>
      <c r="GP333">
        <v>0</v>
      </c>
      <c r="GQ333">
        <v>0</v>
      </c>
      <c r="GR333">
        <v>0</v>
      </c>
      <c r="GS333">
        <v>0</v>
      </c>
      <c r="GT333">
        <v>0</v>
      </c>
      <c r="GU333">
        <v>0</v>
      </c>
      <c r="GV333">
        <v>0</v>
      </c>
      <c r="GW333">
        <v>0</v>
      </c>
      <c r="GX333">
        <v>0</v>
      </c>
      <c r="GY333">
        <v>0</v>
      </c>
      <c r="GZ333">
        <v>0</v>
      </c>
      <c r="HA333">
        <v>0</v>
      </c>
      <c r="HB333">
        <v>0</v>
      </c>
      <c r="HC333">
        <v>0</v>
      </c>
      <c r="HD333">
        <v>0</v>
      </c>
      <c r="HE333">
        <v>0</v>
      </c>
      <c r="HF333">
        <v>0</v>
      </c>
      <c r="HG333">
        <v>0</v>
      </c>
      <c r="HH333">
        <v>0</v>
      </c>
      <c r="HI333">
        <v>0</v>
      </c>
      <c r="HJ333">
        <v>0</v>
      </c>
      <c r="HK333">
        <v>0</v>
      </c>
      <c r="HL333">
        <v>0</v>
      </c>
      <c r="HM333">
        <v>0</v>
      </c>
      <c r="HN333">
        <v>0</v>
      </c>
      <c r="HO333">
        <v>0</v>
      </c>
      <c r="HP333">
        <v>0</v>
      </c>
      <c r="HQ333">
        <v>0</v>
      </c>
      <c r="HR333">
        <v>0</v>
      </c>
      <c r="HS333">
        <v>0</v>
      </c>
      <c r="HT333">
        <v>0</v>
      </c>
      <c r="HU333">
        <v>0</v>
      </c>
      <c r="HV333">
        <v>0</v>
      </c>
      <c r="HW333">
        <v>0</v>
      </c>
      <c r="HX333">
        <v>0</v>
      </c>
      <c r="HY333">
        <v>0</v>
      </c>
      <c r="HZ333">
        <v>-0.54927257718319167</v>
      </c>
      <c r="IA333">
        <v>2.1750842024081432</v>
      </c>
      <c r="IB333">
        <v>-0.90942093171466876</v>
      </c>
      <c r="IC333">
        <v>2.7612242828922442</v>
      </c>
      <c r="ID333">
        <v>0.50695824658076294</v>
      </c>
      <c r="IE333">
        <v>0.22828846141445397</v>
      </c>
      <c r="IF333">
        <v>0.82637495460734589</v>
      </c>
      <c r="IG333">
        <v>2.0255211875101198</v>
      </c>
      <c r="IH333">
        <v>-1.5679299158335345</v>
      </c>
      <c r="II333">
        <v>0.32531785244759492</v>
      </c>
      <c r="IJ333">
        <v>2.9965536449053398</v>
      </c>
      <c r="IK333">
        <v>0</v>
      </c>
      <c r="IL333">
        <v>0</v>
      </c>
      <c r="IM333">
        <v>0</v>
      </c>
      <c r="IN333">
        <v>0</v>
      </c>
      <c r="IO333">
        <v>0</v>
      </c>
      <c r="IP333">
        <v>0</v>
      </c>
      <c r="IQ333">
        <v>0</v>
      </c>
      <c r="IR333">
        <v>0</v>
      </c>
      <c r="IS333">
        <v>0</v>
      </c>
      <c r="IT333" t="s">
        <v>2648</v>
      </c>
      <c r="IU333" t="s">
        <v>2648</v>
      </c>
      <c r="IV333" t="s">
        <v>2648</v>
      </c>
      <c r="IW333" t="s">
        <v>2648</v>
      </c>
      <c r="IX333" t="s">
        <v>2648</v>
      </c>
      <c r="IY333" t="s">
        <v>2648</v>
      </c>
      <c r="IZ333" t="s">
        <v>2648</v>
      </c>
      <c r="JA333" t="s">
        <v>2648</v>
      </c>
      <c r="JB333" t="s">
        <v>2648</v>
      </c>
      <c r="JC333" t="s">
        <v>2648</v>
      </c>
      <c r="JD333" t="s">
        <v>12093</v>
      </c>
      <c r="JE333" t="s">
        <v>12093</v>
      </c>
      <c r="JF333" t="s">
        <v>12093</v>
      </c>
    </row>
    <row r="334" spans="1:266" x14ac:dyDescent="0.3">
      <c r="A334" t="s">
        <v>955</v>
      </c>
      <c r="B334" t="s">
        <v>1526</v>
      </c>
      <c r="C334" t="s">
        <v>1527</v>
      </c>
      <c r="D334" t="s">
        <v>327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2</v>
      </c>
      <c r="S334">
        <v>0</v>
      </c>
      <c r="T334">
        <v>2</v>
      </c>
      <c r="U334">
        <v>2</v>
      </c>
      <c r="V334">
        <v>0</v>
      </c>
      <c r="W334">
        <v>1</v>
      </c>
      <c r="X334">
        <v>0</v>
      </c>
      <c r="Y334">
        <v>1</v>
      </c>
      <c r="Z334">
        <v>2</v>
      </c>
      <c r="AA334">
        <v>1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1</v>
      </c>
      <c r="AP334">
        <v>0</v>
      </c>
      <c r="AQ334">
        <v>0</v>
      </c>
      <c r="AR334">
        <v>0</v>
      </c>
      <c r="AS334">
        <v>0</v>
      </c>
      <c r="AT334">
        <v>1</v>
      </c>
      <c r="AU334">
        <v>0</v>
      </c>
      <c r="AV334">
        <v>0</v>
      </c>
      <c r="AW334">
        <v>1</v>
      </c>
      <c r="AX334">
        <v>1</v>
      </c>
      <c r="AY334">
        <v>0</v>
      </c>
      <c r="AZ334">
        <v>2</v>
      </c>
      <c r="BA334">
        <v>0</v>
      </c>
      <c r="BB334">
        <v>0</v>
      </c>
      <c r="BC334">
        <v>0</v>
      </c>
      <c r="BD334">
        <v>2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1</v>
      </c>
      <c r="BK334">
        <v>1</v>
      </c>
      <c r="BL334">
        <v>0</v>
      </c>
      <c r="BM334">
        <v>2</v>
      </c>
      <c r="BN334">
        <v>1</v>
      </c>
      <c r="BO334">
        <v>0</v>
      </c>
      <c r="BP334">
        <v>0</v>
      </c>
      <c r="BQ334">
        <v>0</v>
      </c>
      <c r="BR334">
        <v>2</v>
      </c>
      <c r="BS334">
        <v>0</v>
      </c>
      <c r="BT334">
        <v>2</v>
      </c>
      <c r="BU334">
        <v>1</v>
      </c>
      <c r="BV334">
        <v>0</v>
      </c>
      <c r="BW334">
        <v>0</v>
      </c>
      <c r="BX334">
        <v>1</v>
      </c>
      <c r="BY334">
        <v>0</v>
      </c>
      <c r="BZ334">
        <v>1</v>
      </c>
      <c r="CA334">
        <v>0</v>
      </c>
      <c r="CB334">
        <v>0</v>
      </c>
      <c r="CC334">
        <v>2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1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2</v>
      </c>
      <c r="CT334">
        <v>2</v>
      </c>
      <c r="CU334">
        <v>0</v>
      </c>
      <c r="CV334">
        <v>1</v>
      </c>
      <c r="CW334">
        <v>0</v>
      </c>
      <c r="CX334">
        <v>0</v>
      </c>
      <c r="CY334">
        <v>0</v>
      </c>
      <c r="CZ334">
        <v>0</v>
      </c>
      <c r="DA334">
        <v>1</v>
      </c>
      <c r="DB334">
        <v>0</v>
      </c>
      <c r="DC334">
        <v>1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0</v>
      </c>
      <c r="GJ334">
        <v>0</v>
      </c>
      <c r="GK334">
        <v>0</v>
      </c>
      <c r="GL334">
        <v>0</v>
      </c>
      <c r="GM334">
        <v>0</v>
      </c>
      <c r="GN334">
        <v>0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0</v>
      </c>
      <c r="GU334">
        <v>0</v>
      </c>
      <c r="GV334">
        <v>0</v>
      </c>
      <c r="GW334">
        <v>0</v>
      </c>
      <c r="GX334">
        <v>0</v>
      </c>
      <c r="GY334">
        <v>0</v>
      </c>
      <c r="GZ334">
        <v>0</v>
      </c>
      <c r="HA334">
        <v>0</v>
      </c>
      <c r="HB334">
        <v>0</v>
      </c>
      <c r="HC334">
        <v>0</v>
      </c>
      <c r="HD334">
        <v>0</v>
      </c>
      <c r="HE334">
        <v>0</v>
      </c>
      <c r="HF334">
        <v>0</v>
      </c>
      <c r="HG334">
        <v>0</v>
      </c>
      <c r="HH334">
        <v>0</v>
      </c>
      <c r="HI334">
        <v>0</v>
      </c>
      <c r="HJ334">
        <v>0</v>
      </c>
      <c r="HK334">
        <v>0</v>
      </c>
      <c r="HL334">
        <v>0</v>
      </c>
      <c r="HM334">
        <v>0</v>
      </c>
      <c r="HN334">
        <v>0</v>
      </c>
      <c r="HO334">
        <v>0</v>
      </c>
      <c r="HP334">
        <v>0</v>
      </c>
      <c r="HQ334">
        <v>0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0</v>
      </c>
      <c r="HX334">
        <v>0</v>
      </c>
      <c r="HY334">
        <v>0</v>
      </c>
      <c r="HZ334">
        <v>0.38192627512604693</v>
      </c>
      <c r="IA334">
        <v>0.31805648684189625</v>
      </c>
      <c r="IB334">
        <v>1.7204344548319705</v>
      </c>
      <c r="IC334">
        <v>-0.85834648035404248</v>
      </c>
      <c r="ID334">
        <v>-7.3024399579527553E-3</v>
      </c>
      <c r="IE334">
        <v>-1.6116070582766369</v>
      </c>
      <c r="IF334">
        <v>-1.3218965317665676</v>
      </c>
      <c r="IG334">
        <v>-0.98684892714729733</v>
      </c>
      <c r="IH334">
        <v>-1.738989021592769</v>
      </c>
      <c r="II334">
        <v>-1.1782550967808858</v>
      </c>
      <c r="IJ334">
        <v>2.1284531907955917</v>
      </c>
      <c r="IK334" t="s">
        <v>2642</v>
      </c>
      <c r="IL334" t="s">
        <v>2642</v>
      </c>
      <c r="IM334">
        <v>0</v>
      </c>
      <c r="IN334">
        <v>0</v>
      </c>
      <c r="IO334">
        <v>0</v>
      </c>
      <c r="IP334">
        <v>0</v>
      </c>
      <c r="IQ334">
        <v>0</v>
      </c>
      <c r="IR334">
        <v>0</v>
      </c>
      <c r="IS334">
        <v>0</v>
      </c>
      <c r="IT334">
        <v>301</v>
      </c>
      <c r="IU334">
        <v>235</v>
      </c>
      <c r="IV334">
        <v>88</v>
      </c>
      <c r="IW334" t="s">
        <v>2648</v>
      </c>
      <c r="IX334" t="s">
        <v>2648</v>
      </c>
      <c r="IY334" t="s">
        <v>2648</v>
      </c>
      <c r="IZ334" t="s">
        <v>2648</v>
      </c>
      <c r="JA334" t="s">
        <v>2648</v>
      </c>
      <c r="JB334" t="s">
        <v>2648</v>
      </c>
      <c r="JC334" t="s">
        <v>2648</v>
      </c>
      <c r="JD334" t="s">
        <v>12093</v>
      </c>
      <c r="JE334" t="s">
        <v>12093</v>
      </c>
      <c r="JF334" t="s">
        <v>12093</v>
      </c>
    </row>
    <row r="335" spans="1:266" x14ac:dyDescent="0.3">
      <c r="A335" t="s">
        <v>864</v>
      </c>
      <c r="B335" t="s">
        <v>1528</v>
      </c>
      <c r="C335" t="s">
        <v>1529</v>
      </c>
      <c r="D335" t="s">
        <v>328</v>
      </c>
      <c r="E335">
        <v>1</v>
      </c>
      <c r="F335">
        <v>0</v>
      </c>
      <c r="G335">
        <v>1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1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1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1</v>
      </c>
      <c r="AQ335">
        <v>0</v>
      </c>
      <c r="AR335">
        <v>1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1</v>
      </c>
      <c r="BQ335">
        <v>0</v>
      </c>
      <c r="BR335">
        <v>1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1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1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0</v>
      </c>
      <c r="GA335">
        <v>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0</v>
      </c>
      <c r="GJ335">
        <v>0</v>
      </c>
      <c r="GK335">
        <v>0</v>
      </c>
      <c r="GL335">
        <v>0</v>
      </c>
      <c r="GM335">
        <v>0</v>
      </c>
      <c r="GN335">
        <v>0</v>
      </c>
      <c r="GO335">
        <v>0</v>
      </c>
      <c r="GP335">
        <v>0</v>
      </c>
      <c r="GQ335">
        <v>0</v>
      </c>
      <c r="GR335">
        <v>0</v>
      </c>
      <c r="GS335">
        <v>0</v>
      </c>
      <c r="GT335">
        <v>0</v>
      </c>
      <c r="GU335">
        <v>0</v>
      </c>
      <c r="GV335">
        <v>0</v>
      </c>
      <c r="GW335">
        <v>0</v>
      </c>
      <c r="GX335">
        <v>0</v>
      </c>
      <c r="GY335">
        <v>0</v>
      </c>
      <c r="GZ335">
        <v>0</v>
      </c>
      <c r="HA335">
        <v>0</v>
      </c>
      <c r="HB335">
        <v>0</v>
      </c>
      <c r="HC335">
        <v>0</v>
      </c>
      <c r="HD335">
        <v>0</v>
      </c>
      <c r="HE335">
        <v>0</v>
      </c>
      <c r="HF335">
        <v>0</v>
      </c>
      <c r="HG335">
        <v>0</v>
      </c>
      <c r="HH335">
        <v>0</v>
      </c>
      <c r="HI335">
        <v>0</v>
      </c>
      <c r="HJ335">
        <v>0</v>
      </c>
      <c r="HK335">
        <v>0</v>
      </c>
      <c r="HL335">
        <v>0</v>
      </c>
      <c r="HM335">
        <v>0</v>
      </c>
      <c r="HN335">
        <v>0</v>
      </c>
      <c r="HO335">
        <v>0</v>
      </c>
      <c r="HP335">
        <v>0</v>
      </c>
      <c r="HQ335">
        <v>0</v>
      </c>
      <c r="HR335">
        <v>0</v>
      </c>
      <c r="HS335">
        <v>0</v>
      </c>
      <c r="HT335">
        <v>0</v>
      </c>
      <c r="HU335">
        <v>0</v>
      </c>
      <c r="HV335">
        <v>0</v>
      </c>
      <c r="HW335">
        <v>0</v>
      </c>
      <c r="HX335">
        <v>0</v>
      </c>
      <c r="HY335">
        <v>0</v>
      </c>
      <c r="HZ335">
        <v>2.0910951847333749E-2</v>
      </c>
      <c r="IA335">
        <v>-0.98399387049812581</v>
      </c>
      <c r="IB335">
        <v>0.47848727076642761</v>
      </c>
      <c r="IC335">
        <v>-0.12358904481807277</v>
      </c>
      <c r="ID335">
        <v>-3.5774878549149017E-3</v>
      </c>
      <c r="IE335">
        <v>-1.5053393485653415</v>
      </c>
      <c r="IF335">
        <v>-0.72017740008489284</v>
      </c>
      <c r="IG335">
        <v>-0.6031654003815502</v>
      </c>
      <c r="IH335">
        <v>0.81330594052954064</v>
      </c>
      <c r="II335">
        <v>-1.2478655568272092</v>
      </c>
      <c r="IJ335">
        <v>-0.28325089061098646</v>
      </c>
      <c r="IK335">
        <v>0</v>
      </c>
      <c r="IL335">
        <v>0</v>
      </c>
      <c r="IM335">
        <v>0</v>
      </c>
      <c r="IN335">
        <v>0</v>
      </c>
      <c r="IO335">
        <v>0</v>
      </c>
      <c r="IP335">
        <v>0</v>
      </c>
      <c r="IQ335">
        <v>0</v>
      </c>
      <c r="IR335">
        <v>0</v>
      </c>
      <c r="IS335">
        <v>0</v>
      </c>
      <c r="IT335" t="s">
        <v>2648</v>
      </c>
      <c r="IU335" t="s">
        <v>2648</v>
      </c>
      <c r="IV335" t="s">
        <v>2648</v>
      </c>
      <c r="IW335" t="s">
        <v>2648</v>
      </c>
      <c r="IX335" t="s">
        <v>2648</v>
      </c>
      <c r="IY335" t="s">
        <v>2648</v>
      </c>
      <c r="IZ335" t="s">
        <v>2648</v>
      </c>
      <c r="JA335" t="s">
        <v>2648</v>
      </c>
      <c r="JB335" t="s">
        <v>2648</v>
      </c>
      <c r="JC335" t="s">
        <v>2648</v>
      </c>
      <c r="JD335" t="s">
        <v>2631</v>
      </c>
      <c r="JE335" t="s">
        <v>12093</v>
      </c>
      <c r="JF335" t="s">
        <v>12093</v>
      </c>
    </row>
    <row r="336" spans="1:266" x14ac:dyDescent="0.3">
      <c r="A336" t="s">
        <v>912</v>
      </c>
      <c r="B336" t="s">
        <v>1530</v>
      </c>
      <c r="C336" t="s">
        <v>1531</v>
      </c>
      <c r="D336" t="s">
        <v>329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0</v>
      </c>
      <c r="GN336">
        <v>0</v>
      </c>
      <c r="GO336">
        <v>0</v>
      </c>
      <c r="GP336">
        <v>0</v>
      </c>
      <c r="GQ336">
        <v>0</v>
      </c>
      <c r="GR336">
        <v>0</v>
      </c>
      <c r="GS336">
        <v>0</v>
      </c>
      <c r="GT336">
        <v>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0</v>
      </c>
      <c r="HB336">
        <v>0</v>
      </c>
      <c r="HC336">
        <v>0</v>
      </c>
      <c r="HD336">
        <v>0</v>
      </c>
      <c r="HE336">
        <v>0</v>
      </c>
      <c r="HF336">
        <v>0</v>
      </c>
      <c r="HG336">
        <v>0</v>
      </c>
      <c r="HH336">
        <v>0</v>
      </c>
      <c r="HI336">
        <v>0</v>
      </c>
      <c r="HJ336">
        <v>0</v>
      </c>
      <c r="HK336">
        <v>0</v>
      </c>
      <c r="HL336">
        <v>0</v>
      </c>
      <c r="HM336">
        <v>0</v>
      </c>
      <c r="HN336">
        <v>0</v>
      </c>
      <c r="HO336">
        <v>0</v>
      </c>
      <c r="HP336">
        <v>0</v>
      </c>
      <c r="HQ336">
        <v>0</v>
      </c>
      <c r="HR336">
        <v>1</v>
      </c>
      <c r="HS336">
        <v>0</v>
      </c>
      <c r="HT336">
        <v>0</v>
      </c>
      <c r="HU336">
        <v>0</v>
      </c>
      <c r="HV336">
        <v>0</v>
      </c>
      <c r="HW336">
        <v>0</v>
      </c>
      <c r="HX336">
        <v>0</v>
      </c>
      <c r="HY336">
        <v>0</v>
      </c>
      <c r="HZ336">
        <v>0.23398578017199459</v>
      </c>
      <c r="IA336">
        <v>-1.3137525414402444</v>
      </c>
      <c r="IB336">
        <v>0.29850402214242738</v>
      </c>
      <c r="IC336">
        <v>-0.73145675425605916</v>
      </c>
      <c r="ID336">
        <v>-7.3024399579527553E-3</v>
      </c>
      <c r="IE336">
        <v>0.38008922923069388</v>
      </c>
      <c r="IF336">
        <v>0.41846783727355547</v>
      </c>
      <c r="IG336">
        <v>0.1139014490845537</v>
      </c>
      <c r="IH336">
        <v>-0.28605917265289615</v>
      </c>
      <c r="II336">
        <v>0.37207262213476439</v>
      </c>
      <c r="IJ336">
        <v>-0.12629722081210046</v>
      </c>
      <c r="IK336" t="s">
        <v>2633</v>
      </c>
      <c r="IL336">
        <v>0</v>
      </c>
      <c r="IM336">
        <v>0</v>
      </c>
      <c r="IN336">
        <v>0</v>
      </c>
      <c r="IO336">
        <v>0</v>
      </c>
      <c r="IP336">
        <v>0</v>
      </c>
      <c r="IQ336">
        <v>0</v>
      </c>
      <c r="IR336">
        <v>0</v>
      </c>
      <c r="IS336">
        <v>0</v>
      </c>
      <c r="IT336">
        <v>76</v>
      </c>
      <c r="IU336">
        <v>58</v>
      </c>
      <c r="IV336" t="s">
        <v>2648</v>
      </c>
      <c r="IW336" t="s">
        <v>2648</v>
      </c>
      <c r="IX336" t="s">
        <v>2648</v>
      </c>
      <c r="IY336" t="s">
        <v>2648</v>
      </c>
      <c r="IZ336" t="s">
        <v>2648</v>
      </c>
      <c r="JA336" t="s">
        <v>2648</v>
      </c>
      <c r="JB336" t="s">
        <v>2648</v>
      </c>
      <c r="JC336" t="s">
        <v>2648</v>
      </c>
      <c r="JD336" t="s">
        <v>12093</v>
      </c>
      <c r="JE336" t="s">
        <v>12093</v>
      </c>
      <c r="JF336" t="s">
        <v>12093</v>
      </c>
    </row>
    <row r="337" spans="1:266" x14ac:dyDescent="0.3">
      <c r="A337" t="s">
        <v>912</v>
      </c>
      <c r="B337" t="s">
        <v>1530</v>
      </c>
      <c r="C337" t="s">
        <v>1532</v>
      </c>
      <c r="D337" t="s">
        <v>330</v>
      </c>
      <c r="E337">
        <v>1</v>
      </c>
      <c r="F337">
        <v>0</v>
      </c>
      <c r="G337">
        <v>0</v>
      </c>
      <c r="H337">
        <v>1</v>
      </c>
      <c r="I337">
        <v>0</v>
      </c>
      <c r="J337">
        <v>0</v>
      </c>
      <c r="K337">
        <v>1</v>
      </c>
      <c r="L337">
        <v>0</v>
      </c>
      <c r="M337">
        <v>0</v>
      </c>
      <c r="N337">
        <v>0</v>
      </c>
      <c r="O337">
        <v>1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1</v>
      </c>
      <c r="Z337">
        <v>0</v>
      </c>
      <c r="AA337">
        <v>1</v>
      </c>
      <c r="AB337">
        <v>1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1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1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1</v>
      </c>
      <c r="AW337">
        <v>0</v>
      </c>
      <c r="AX337">
        <v>0</v>
      </c>
      <c r="AY337">
        <v>0</v>
      </c>
      <c r="AZ337">
        <v>0</v>
      </c>
      <c r="BA337">
        <v>1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1</v>
      </c>
      <c r="BK337">
        <v>1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1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1</v>
      </c>
      <c r="BY337">
        <v>0</v>
      </c>
      <c r="BZ337">
        <v>1</v>
      </c>
      <c r="CA337">
        <v>0</v>
      </c>
      <c r="CB337">
        <v>1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1</v>
      </c>
      <c r="CJ337">
        <v>0</v>
      </c>
      <c r="CK337">
        <v>0</v>
      </c>
      <c r="CL337">
        <v>0</v>
      </c>
      <c r="CM337">
        <v>0</v>
      </c>
      <c r="CN337">
        <v>1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1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1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0</v>
      </c>
      <c r="GK337">
        <v>0</v>
      </c>
      <c r="GL337">
        <v>0</v>
      </c>
      <c r="GM337">
        <v>0</v>
      </c>
      <c r="GN337">
        <v>0</v>
      </c>
      <c r="GO337">
        <v>0</v>
      </c>
      <c r="GP337">
        <v>0</v>
      </c>
      <c r="GQ337">
        <v>0</v>
      </c>
      <c r="GR337">
        <v>0</v>
      </c>
      <c r="GS337">
        <v>0</v>
      </c>
      <c r="GT337">
        <v>0</v>
      </c>
      <c r="GU337">
        <v>0</v>
      </c>
      <c r="GV337">
        <v>0</v>
      </c>
      <c r="GW337">
        <v>0</v>
      </c>
      <c r="GX337">
        <v>0</v>
      </c>
      <c r="GY337">
        <v>0</v>
      </c>
      <c r="GZ337">
        <v>0</v>
      </c>
      <c r="HA337">
        <v>0</v>
      </c>
      <c r="HB337">
        <v>0</v>
      </c>
      <c r="HC337">
        <v>0</v>
      </c>
      <c r="HD337">
        <v>0</v>
      </c>
      <c r="HE337">
        <v>0</v>
      </c>
      <c r="HF337">
        <v>0</v>
      </c>
      <c r="HG337">
        <v>0</v>
      </c>
      <c r="HH337">
        <v>0</v>
      </c>
      <c r="HI337">
        <v>0</v>
      </c>
      <c r="HJ337">
        <v>0</v>
      </c>
      <c r="HK337">
        <v>0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0</v>
      </c>
      <c r="HR337">
        <v>1</v>
      </c>
      <c r="HS337">
        <v>0</v>
      </c>
      <c r="HT337">
        <v>0</v>
      </c>
      <c r="HU337">
        <v>0</v>
      </c>
      <c r="HV337">
        <v>0</v>
      </c>
      <c r="HW337">
        <v>0</v>
      </c>
      <c r="HX337">
        <v>0</v>
      </c>
      <c r="HY337">
        <v>0</v>
      </c>
      <c r="HZ337">
        <v>-1.0051962874837217</v>
      </c>
      <c r="IA337">
        <v>-8.7147951780509866E-2</v>
      </c>
      <c r="IB337">
        <v>-0.68991001040321531</v>
      </c>
      <c r="IC337">
        <v>0.14238525720965142</v>
      </c>
      <c r="ID337">
        <v>1.4050629088315732E-2</v>
      </c>
      <c r="IE337">
        <v>-1.1779951880366659</v>
      </c>
      <c r="IF337">
        <v>2.8789168996159818E-2</v>
      </c>
      <c r="IG337">
        <v>-0.28259377044469064</v>
      </c>
      <c r="IH337">
        <v>-0.28720921932267496</v>
      </c>
      <c r="II337">
        <v>-0.48170269747470446</v>
      </c>
      <c r="IJ337">
        <v>-4.6942971311292651E-2</v>
      </c>
      <c r="IK337" t="s">
        <v>2633</v>
      </c>
      <c r="IL337">
        <v>0</v>
      </c>
      <c r="IM337">
        <v>0</v>
      </c>
      <c r="IN337">
        <v>0</v>
      </c>
      <c r="IO337">
        <v>0</v>
      </c>
      <c r="IP337">
        <v>0</v>
      </c>
      <c r="IQ337">
        <v>0</v>
      </c>
      <c r="IR337">
        <v>0</v>
      </c>
      <c r="IS337">
        <v>0</v>
      </c>
      <c r="IT337">
        <v>77</v>
      </c>
      <c r="IU337">
        <v>59</v>
      </c>
      <c r="IV337" t="s">
        <v>2648</v>
      </c>
      <c r="IW337" t="s">
        <v>2648</v>
      </c>
      <c r="IX337" t="s">
        <v>2648</v>
      </c>
      <c r="IY337" t="s">
        <v>2648</v>
      </c>
      <c r="IZ337" t="s">
        <v>2648</v>
      </c>
      <c r="JA337" t="s">
        <v>2648</v>
      </c>
      <c r="JB337" t="s">
        <v>2648</v>
      </c>
      <c r="JC337" t="s">
        <v>2648</v>
      </c>
      <c r="JD337" t="s">
        <v>2631</v>
      </c>
      <c r="JE337" t="s">
        <v>2631</v>
      </c>
      <c r="JF337" t="s">
        <v>12093</v>
      </c>
    </row>
    <row r="338" spans="1:266" x14ac:dyDescent="0.3">
      <c r="A338" t="s">
        <v>917</v>
      </c>
      <c r="B338" t="s">
        <v>1533</v>
      </c>
      <c r="C338" t="s">
        <v>1534</v>
      </c>
      <c r="D338" t="s">
        <v>331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1</v>
      </c>
      <c r="L338">
        <v>0</v>
      </c>
      <c r="M338">
        <v>-1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-1</v>
      </c>
      <c r="X338">
        <v>0</v>
      </c>
      <c r="Y338">
        <v>1</v>
      </c>
      <c r="Z338">
        <v>0</v>
      </c>
      <c r="AA338">
        <v>1</v>
      </c>
      <c r="AB338">
        <v>0</v>
      </c>
      <c r="AC338">
        <v>-1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-1</v>
      </c>
      <c r="AN338">
        <v>-1</v>
      </c>
      <c r="AO338">
        <v>1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-1</v>
      </c>
      <c r="AV338">
        <v>0</v>
      </c>
      <c r="AW338">
        <v>-1</v>
      </c>
      <c r="AX338">
        <v>-1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1</v>
      </c>
      <c r="BK338">
        <v>1</v>
      </c>
      <c r="BL338">
        <v>0</v>
      </c>
      <c r="BM338">
        <v>0</v>
      </c>
      <c r="BN338">
        <v>-1</v>
      </c>
      <c r="BO338">
        <v>-1</v>
      </c>
      <c r="BP338">
        <v>0</v>
      </c>
      <c r="BQ338">
        <v>0</v>
      </c>
      <c r="BR338">
        <v>-1</v>
      </c>
      <c r="BS338">
        <v>0</v>
      </c>
      <c r="BT338">
        <v>0</v>
      </c>
      <c r="BU338">
        <v>1</v>
      </c>
      <c r="BV338">
        <v>0</v>
      </c>
      <c r="BW338">
        <v>0</v>
      </c>
      <c r="BX338">
        <v>1</v>
      </c>
      <c r="BY338">
        <v>-1</v>
      </c>
      <c r="BZ338">
        <v>1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-1</v>
      </c>
      <c r="CG338">
        <v>0</v>
      </c>
      <c r="CH338">
        <v>0</v>
      </c>
      <c r="CI338">
        <v>0</v>
      </c>
      <c r="CJ338">
        <v>0</v>
      </c>
      <c r="CK338">
        <v>-1</v>
      </c>
      <c r="CL338">
        <v>0</v>
      </c>
      <c r="CM338">
        <v>-1</v>
      </c>
      <c r="CN338">
        <v>0</v>
      </c>
      <c r="CO338">
        <v>0</v>
      </c>
      <c r="CP338">
        <v>0</v>
      </c>
      <c r="CQ338">
        <v>0</v>
      </c>
      <c r="CR338">
        <v>-1</v>
      </c>
      <c r="CS338">
        <v>0</v>
      </c>
      <c r="CT338">
        <v>0</v>
      </c>
      <c r="CU338">
        <v>0</v>
      </c>
      <c r="CV338">
        <v>1</v>
      </c>
      <c r="CW338">
        <v>0</v>
      </c>
      <c r="CX338">
        <v>0</v>
      </c>
      <c r="CY338">
        <v>0</v>
      </c>
      <c r="CZ338">
        <v>-1</v>
      </c>
      <c r="DA338">
        <v>-1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1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0</v>
      </c>
      <c r="GB338">
        <v>0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</v>
      </c>
      <c r="GO338">
        <v>0</v>
      </c>
      <c r="GP338">
        <v>0</v>
      </c>
      <c r="GQ338">
        <v>0</v>
      </c>
      <c r="GR338">
        <v>0</v>
      </c>
      <c r="GS338">
        <v>0</v>
      </c>
      <c r="GT338">
        <v>0</v>
      </c>
      <c r="GU338">
        <v>0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0</v>
      </c>
      <c r="HG338">
        <v>0</v>
      </c>
      <c r="HH338">
        <v>0</v>
      </c>
      <c r="HI338">
        <v>0</v>
      </c>
      <c r="HJ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0</v>
      </c>
      <c r="HX338">
        <v>0</v>
      </c>
      <c r="HY338">
        <v>0</v>
      </c>
      <c r="HZ338">
        <v>0.1981522891497241</v>
      </c>
      <c r="IA338">
        <v>1.3564165299147921</v>
      </c>
      <c r="IB338">
        <v>-0.29848412550043718</v>
      </c>
      <c r="IC338">
        <v>0.95111517918600841</v>
      </c>
      <c r="ID338">
        <v>0.31595245072125966</v>
      </c>
      <c r="IE338">
        <v>0.18831213396560201</v>
      </c>
      <c r="IF338">
        <v>-0.49299979483051454</v>
      </c>
      <c r="IG338">
        <v>2.2425125413529403</v>
      </c>
      <c r="IH338">
        <v>-0.6938008656921999</v>
      </c>
      <c r="II338">
        <v>1.0392970385465643</v>
      </c>
      <c r="IJ338">
        <v>3.3188153749856313</v>
      </c>
      <c r="IK338">
        <v>0</v>
      </c>
      <c r="IL338">
        <v>0</v>
      </c>
      <c r="IM338">
        <v>0</v>
      </c>
      <c r="IN338" t="s">
        <v>2625</v>
      </c>
      <c r="IO338">
        <v>0</v>
      </c>
      <c r="IP338">
        <v>0</v>
      </c>
      <c r="IQ338">
        <v>0</v>
      </c>
      <c r="IR338">
        <v>0</v>
      </c>
      <c r="IS338">
        <v>0</v>
      </c>
      <c r="IT338">
        <v>441</v>
      </c>
      <c r="IU338" t="s">
        <v>2648</v>
      </c>
      <c r="IV338" t="s">
        <v>2648</v>
      </c>
      <c r="IW338" t="s">
        <v>2648</v>
      </c>
      <c r="IX338">
        <v>8</v>
      </c>
      <c r="IY338" t="s">
        <v>2648</v>
      </c>
      <c r="IZ338" t="s">
        <v>2648</v>
      </c>
      <c r="JA338" t="s">
        <v>2648</v>
      </c>
      <c r="JB338" t="s">
        <v>2648</v>
      </c>
      <c r="JC338" t="s">
        <v>2648</v>
      </c>
      <c r="JD338" t="s">
        <v>12093</v>
      </c>
      <c r="JE338" t="s">
        <v>12093</v>
      </c>
      <c r="JF338" t="s">
        <v>12093</v>
      </c>
    </row>
    <row r="339" spans="1:266" x14ac:dyDescent="0.3">
      <c r="A339" t="s">
        <v>912</v>
      </c>
      <c r="B339" t="s">
        <v>1535</v>
      </c>
      <c r="C339" t="s">
        <v>1536</v>
      </c>
      <c r="D339" t="s">
        <v>332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1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0</v>
      </c>
      <c r="GM339">
        <v>0</v>
      </c>
      <c r="GN339">
        <v>0</v>
      </c>
      <c r="GO339">
        <v>0</v>
      </c>
      <c r="GP339">
        <v>0</v>
      </c>
      <c r="GQ339">
        <v>0</v>
      </c>
      <c r="GR339">
        <v>0</v>
      </c>
      <c r="GS339">
        <v>0</v>
      </c>
      <c r="GT339">
        <v>0</v>
      </c>
      <c r="GU339">
        <v>0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0</v>
      </c>
      <c r="HD339">
        <v>0</v>
      </c>
      <c r="HE339">
        <v>0</v>
      </c>
      <c r="HF339">
        <v>0</v>
      </c>
      <c r="HG339">
        <v>0</v>
      </c>
      <c r="HH339">
        <v>1</v>
      </c>
      <c r="HI339">
        <v>0</v>
      </c>
      <c r="HJ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0</v>
      </c>
      <c r="HX339">
        <v>0</v>
      </c>
      <c r="HY339">
        <v>0</v>
      </c>
      <c r="HZ339">
        <v>5.8711094118047695E-2</v>
      </c>
      <c r="IA339">
        <v>-0.57714404110693374</v>
      </c>
      <c r="IB339">
        <v>8.9203026201157679E-2</v>
      </c>
      <c r="IC339">
        <v>5.0487982175648961E-2</v>
      </c>
      <c r="ID339">
        <v>-7.3024399579527553E-3</v>
      </c>
      <c r="IE339">
        <v>-6.9684735557198974E-3</v>
      </c>
      <c r="IF339">
        <v>0.36419592760819947</v>
      </c>
      <c r="IG339">
        <v>0.15074422834264362</v>
      </c>
      <c r="IH339">
        <v>0.43832277045339968</v>
      </c>
      <c r="II339">
        <v>0.2018825633629622</v>
      </c>
      <c r="IJ339">
        <v>1.2936610769563546E-2</v>
      </c>
      <c r="IK339" t="s">
        <v>2625</v>
      </c>
      <c r="IL339">
        <v>0</v>
      </c>
      <c r="IM339">
        <v>0</v>
      </c>
      <c r="IN339">
        <v>0</v>
      </c>
      <c r="IO339">
        <v>0</v>
      </c>
      <c r="IP339" t="s">
        <v>2643</v>
      </c>
      <c r="IQ339">
        <v>0</v>
      </c>
      <c r="IR339">
        <v>0</v>
      </c>
      <c r="IS339">
        <v>0</v>
      </c>
      <c r="IT339">
        <v>211</v>
      </c>
      <c r="IU339">
        <v>135</v>
      </c>
      <c r="IV339" t="s">
        <v>2648</v>
      </c>
      <c r="IW339" t="s">
        <v>2648</v>
      </c>
      <c r="IX339" t="s">
        <v>2648</v>
      </c>
      <c r="IY339" t="s">
        <v>2648</v>
      </c>
      <c r="IZ339">
        <v>11</v>
      </c>
      <c r="JA339" t="s">
        <v>2648</v>
      </c>
      <c r="JB339" t="s">
        <v>2648</v>
      </c>
      <c r="JC339" t="s">
        <v>2648</v>
      </c>
      <c r="JD339" t="s">
        <v>12093</v>
      </c>
      <c r="JE339" t="s">
        <v>12093</v>
      </c>
      <c r="JF339" t="s">
        <v>12093</v>
      </c>
    </row>
    <row r="340" spans="1:266" x14ac:dyDescent="0.3">
      <c r="A340" t="s">
        <v>864</v>
      </c>
      <c r="B340" t="s">
        <v>1528</v>
      </c>
      <c r="C340" t="s">
        <v>1537</v>
      </c>
      <c r="D340" t="s">
        <v>333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1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0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0</v>
      </c>
      <c r="GM340">
        <v>0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  <c r="HF340">
        <v>0</v>
      </c>
      <c r="HG340">
        <v>0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0</v>
      </c>
      <c r="HX340">
        <v>0</v>
      </c>
      <c r="HY340">
        <v>0</v>
      </c>
      <c r="HZ340">
        <v>1.0779251416603549E-2</v>
      </c>
      <c r="IA340">
        <v>-1.0398510945310326</v>
      </c>
      <c r="IB340">
        <v>-0.19159992418953764</v>
      </c>
      <c r="IC340">
        <v>-0.99829161477808337</v>
      </c>
      <c r="ID340">
        <v>-7.3024399579527553E-3</v>
      </c>
      <c r="IE340">
        <v>-0.81957431373742562</v>
      </c>
      <c r="IF340">
        <v>-2.4506669324805289E-2</v>
      </c>
      <c r="IG340">
        <v>-0.213242291656081</v>
      </c>
      <c r="IH340">
        <v>0.43429279400816306</v>
      </c>
      <c r="II340">
        <v>-1.0686925980854081</v>
      </c>
      <c r="IJ340">
        <v>-0.24597204730839908</v>
      </c>
      <c r="IK340" t="s">
        <v>2625</v>
      </c>
      <c r="IL340">
        <v>0</v>
      </c>
      <c r="IM340">
        <v>0</v>
      </c>
      <c r="IN340">
        <v>0</v>
      </c>
      <c r="IO340">
        <v>0</v>
      </c>
      <c r="IP340">
        <v>0</v>
      </c>
      <c r="IQ340">
        <v>0</v>
      </c>
      <c r="IR340">
        <v>0</v>
      </c>
      <c r="IS340">
        <v>0</v>
      </c>
      <c r="IT340">
        <v>248</v>
      </c>
      <c r="IU340">
        <v>136</v>
      </c>
      <c r="IV340" t="s">
        <v>2648</v>
      </c>
      <c r="IW340" t="s">
        <v>2648</v>
      </c>
      <c r="IX340" t="s">
        <v>2648</v>
      </c>
      <c r="IY340" t="s">
        <v>2648</v>
      </c>
      <c r="IZ340" t="s">
        <v>2648</v>
      </c>
      <c r="JA340" t="s">
        <v>2648</v>
      </c>
      <c r="JB340" t="s">
        <v>2648</v>
      </c>
      <c r="JC340" t="s">
        <v>2648</v>
      </c>
      <c r="JD340" t="s">
        <v>12093</v>
      </c>
      <c r="JE340" t="s">
        <v>12093</v>
      </c>
      <c r="JF340" t="s">
        <v>12093</v>
      </c>
    </row>
    <row r="341" spans="1:266" x14ac:dyDescent="0.3">
      <c r="A341" t="s">
        <v>922</v>
      </c>
      <c r="B341" t="s">
        <v>1538</v>
      </c>
      <c r="C341" t="s">
        <v>1539</v>
      </c>
      <c r="D341" t="s">
        <v>334</v>
      </c>
      <c r="E341">
        <v>0</v>
      </c>
      <c r="F341">
        <v>1</v>
      </c>
      <c r="G341">
        <v>0</v>
      </c>
      <c r="H341">
        <v>-1</v>
      </c>
      <c r="I341">
        <v>0</v>
      </c>
      <c r="J341">
        <v>0</v>
      </c>
      <c r="K341">
        <v>1</v>
      </c>
      <c r="L341">
        <v>0</v>
      </c>
      <c r="M341">
        <v>0</v>
      </c>
      <c r="N341">
        <v>0</v>
      </c>
      <c r="O341">
        <v>-1</v>
      </c>
      <c r="P341">
        <v>0</v>
      </c>
      <c r="Q341">
        <v>1</v>
      </c>
      <c r="R341">
        <v>1</v>
      </c>
      <c r="S341">
        <v>0</v>
      </c>
      <c r="T341">
        <v>1</v>
      </c>
      <c r="U341">
        <v>0</v>
      </c>
      <c r="V341">
        <v>0</v>
      </c>
      <c r="W341">
        <v>0</v>
      </c>
      <c r="X341">
        <v>0</v>
      </c>
      <c r="Y341">
        <v>1</v>
      </c>
      <c r="Z341">
        <v>0</v>
      </c>
      <c r="AA341">
        <v>0</v>
      </c>
      <c r="AB341">
        <v>0</v>
      </c>
      <c r="AC341">
        <v>1</v>
      </c>
      <c r="AD341">
        <v>0</v>
      </c>
      <c r="AE341">
        <v>1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-1</v>
      </c>
      <c r="AN341">
        <v>0</v>
      </c>
      <c r="AO341">
        <v>1</v>
      </c>
      <c r="AP341">
        <v>1</v>
      </c>
      <c r="AQ341">
        <v>0</v>
      </c>
      <c r="AR341">
        <v>1</v>
      </c>
      <c r="AS341">
        <v>0</v>
      </c>
      <c r="AT341">
        <v>0</v>
      </c>
      <c r="AU341">
        <v>1</v>
      </c>
      <c r="AV341">
        <v>-1</v>
      </c>
      <c r="AW341">
        <v>0</v>
      </c>
      <c r="AX341">
        <v>0</v>
      </c>
      <c r="AY341">
        <v>0</v>
      </c>
      <c r="AZ341">
        <v>0</v>
      </c>
      <c r="BA341">
        <v>-1</v>
      </c>
      <c r="BB341">
        <v>-2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2</v>
      </c>
      <c r="BI341">
        <v>0</v>
      </c>
      <c r="BJ341">
        <v>1</v>
      </c>
      <c r="BK341">
        <v>2</v>
      </c>
      <c r="BL341">
        <v>0</v>
      </c>
      <c r="BM341">
        <v>0</v>
      </c>
      <c r="BN341">
        <v>0</v>
      </c>
      <c r="BO341">
        <v>0</v>
      </c>
      <c r="BP341">
        <v>1</v>
      </c>
      <c r="BQ341">
        <v>0</v>
      </c>
      <c r="BR341">
        <v>-1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-1</v>
      </c>
      <c r="BZ341">
        <v>1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-1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1</v>
      </c>
      <c r="CN341">
        <v>0</v>
      </c>
      <c r="CO341">
        <v>-1</v>
      </c>
      <c r="CP341">
        <v>1</v>
      </c>
      <c r="CQ341">
        <v>0</v>
      </c>
      <c r="CR341">
        <v>1</v>
      </c>
      <c r="CS341">
        <v>0</v>
      </c>
      <c r="CT341">
        <v>0</v>
      </c>
      <c r="CU341">
        <v>0</v>
      </c>
      <c r="CV341">
        <v>1</v>
      </c>
      <c r="CW341">
        <v>0</v>
      </c>
      <c r="CX341">
        <v>-1</v>
      </c>
      <c r="CY341">
        <v>1</v>
      </c>
      <c r="CZ341">
        <v>1</v>
      </c>
      <c r="DA341">
        <v>0</v>
      </c>
      <c r="DB341">
        <v>1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1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0</v>
      </c>
      <c r="GD341">
        <v>0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0</v>
      </c>
      <c r="GM341">
        <v>0</v>
      </c>
      <c r="GN341">
        <v>0</v>
      </c>
      <c r="GO341">
        <v>0</v>
      </c>
      <c r="GP341">
        <v>0</v>
      </c>
      <c r="GQ341">
        <v>0</v>
      </c>
      <c r="GR341">
        <v>0</v>
      </c>
      <c r="GS341">
        <v>0</v>
      </c>
      <c r="GT341">
        <v>0</v>
      </c>
      <c r="GU341">
        <v>0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0</v>
      </c>
      <c r="HD341">
        <v>0</v>
      </c>
      <c r="HE341">
        <v>1</v>
      </c>
      <c r="HF341">
        <v>1</v>
      </c>
      <c r="HG341">
        <v>0</v>
      </c>
      <c r="HH341">
        <v>0</v>
      </c>
      <c r="HI341">
        <v>0</v>
      </c>
      <c r="HJ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0</v>
      </c>
      <c r="HT341">
        <v>0</v>
      </c>
      <c r="HU341">
        <v>0</v>
      </c>
      <c r="HV341">
        <v>0</v>
      </c>
      <c r="HW341">
        <v>0</v>
      </c>
      <c r="HX341">
        <v>0</v>
      </c>
      <c r="HY341">
        <v>0</v>
      </c>
      <c r="HZ341">
        <v>2.6046599177940686</v>
      </c>
      <c r="IA341">
        <v>0.94339554932777259</v>
      </c>
      <c r="IB341">
        <v>-0.86999671466809703</v>
      </c>
      <c r="IC341">
        <v>1.9057394547942756</v>
      </c>
      <c r="ID341">
        <v>-7.3024399579527553E-3</v>
      </c>
      <c r="IE341">
        <v>-5.1241186207911141E-2</v>
      </c>
      <c r="IF341">
        <v>0.87433303060230227</v>
      </c>
      <c r="IG341">
        <v>0.29157364035653921</v>
      </c>
      <c r="IH341">
        <v>0.55246698507257985</v>
      </c>
      <c r="II341">
        <v>1.3633705536482825</v>
      </c>
      <c r="IJ341">
        <v>0.69641408161699747</v>
      </c>
      <c r="IK341" t="s">
        <v>2642</v>
      </c>
      <c r="IL341" t="s">
        <v>2625</v>
      </c>
      <c r="IM341">
        <v>0</v>
      </c>
      <c r="IN341">
        <v>0</v>
      </c>
      <c r="IO341">
        <v>0</v>
      </c>
      <c r="IP341">
        <v>0</v>
      </c>
      <c r="IQ341">
        <v>0</v>
      </c>
      <c r="IR341">
        <v>0</v>
      </c>
      <c r="IS341">
        <v>0</v>
      </c>
      <c r="IT341">
        <v>292</v>
      </c>
      <c r="IU341">
        <v>224</v>
      </c>
      <c r="IV341">
        <v>9</v>
      </c>
      <c r="IW341" t="s">
        <v>2648</v>
      </c>
      <c r="IX341" t="s">
        <v>2648</v>
      </c>
      <c r="IY341" t="s">
        <v>2648</v>
      </c>
      <c r="IZ341" t="s">
        <v>2648</v>
      </c>
      <c r="JA341" t="s">
        <v>2648</v>
      </c>
      <c r="JB341" t="s">
        <v>2648</v>
      </c>
      <c r="JC341" t="s">
        <v>2648</v>
      </c>
      <c r="JD341" t="s">
        <v>12096</v>
      </c>
      <c r="JE341" t="s">
        <v>12093</v>
      </c>
      <c r="JF341" t="s">
        <v>12093</v>
      </c>
    </row>
    <row r="342" spans="1:266" x14ac:dyDescent="0.3">
      <c r="A342" t="s">
        <v>912</v>
      </c>
      <c r="B342" t="s">
        <v>1540</v>
      </c>
      <c r="C342" t="s">
        <v>1541</v>
      </c>
      <c r="D342" t="s">
        <v>335</v>
      </c>
      <c r="E342">
        <v>0</v>
      </c>
      <c r="F342">
        <v>0</v>
      </c>
      <c r="G342">
        <v>0</v>
      </c>
      <c r="H342">
        <v>1</v>
      </c>
      <c r="I342">
        <v>-1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-1</v>
      </c>
      <c r="AG342">
        <v>0</v>
      </c>
      <c r="AH342">
        <v>0</v>
      </c>
      <c r="AI342">
        <v>0</v>
      </c>
      <c r="AJ342">
        <v>0</v>
      </c>
      <c r="AK342">
        <v>1</v>
      </c>
      <c r="AL342">
        <v>0</v>
      </c>
      <c r="AM342">
        <v>0</v>
      </c>
      <c r="AN342">
        <v>0</v>
      </c>
      <c r="AO342">
        <v>0</v>
      </c>
      <c r="AP342">
        <v>1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1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1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1</v>
      </c>
      <c r="CL342">
        <v>0</v>
      </c>
      <c r="CM342">
        <v>0</v>
      </c>
      <c r="CN342">
        <v>0</v>
      </c>
      <c r="CO342">
        <v>0</v>
      </c>
      <c r="CP342">
        <v>1</v>
      </c>
      <c r="CQ342">
        <v>-1</v>
      </c>
      <c r="CR342">
        <v>0</v>
      </c>
      <c r="CS342">
        <v>0</v>
      </c>
      <c r="CT342">
        <v>0</v>
      </c>
      <c r="CU342">
        <v>0</v>
      </c>
      <c r="CV342">
        <v>1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0</v>
      </c>
      <c r="GM342">
        <v>0</v>
      </c>
      <c r="GN342">
        <v>0</v>
      </c>
      <c r="GO342">
        <v>0</v>
      </c>
      <c r="GP342">
        <v>0</v>
      </c>
      <c r="GQ342">
        <v>0</v>
      </c>
      <c r="GR342">
        <v>0</v>
      </c>
      <c r="GS342">
        <v>0</v>
      </c>
      <c r="GT342">
        <v>0</v>
      </c>
      <c r="GU342">
        <v>0</v>
      </c>
      <c r="GV342">
        <v>0</v>
      </c>
      <c r="GW342">
        <v>0</v>
      </c>
      <c r="GX342">
        <v>0</v>
      </c>
      <c r="GY342">
        <v>0</v>
      </c>
      <c r="GZ342">
        <v>0</v>
      </c>
      <c r="HA342">
        <v>0</v>
      </c>
      <c r="HB342">
        <v>0</v>
      </c>
      <c r="HC342">
        <v>0</v>
      </c>
      <c r="HD342">
        <v>0</v>
      </c>
      <c r="HE342">
        <v>0</v>
      </c>
      <c r="HF342">
        <v>0</v>
      </c>
      <c r="HG342">
        <v>0</v>
      </c>
      <c r="HH342">
        <v>0</v>
      </c>
      <c r="HI342">
        <v>0</v>
      </c>
      <c r="HJ342">
        <v>0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1</v>
      </c>
      <c r="HS342">
        <v>0</v>
      </c>
      <c r="HT342">
        <v>0</v>
      </c>
      <c r="HU342">
        <v>0</v>
      </c>
      <c r="HV342">
        <v>0</v>
      </c>
      <c r="HW342">
        <v>0</v>
      </c>
      <c r="HX342">
        <v>0</v>
      </c>
      <c r="HY342">
        <v>0</v>
      </c>
      <c r="HZ342">
        <v>-0.86819810799596298</v>
      </c>
      <c r="IA342">
        <v>-0.13818822012634899</v>
      </c>
      <c r="IB342">
        <v>1.2867439498101645</v>
      </c>
      <c r="IC342">
        <v>1.1788496801613655</v>
      </c>
      <c r="ID342">
        <v>-7.3024399579527553E-3</v>
      </c>
      <c r="IE342">
        <v>-0.61898078298843651</v>
      </c>
      <c r="IF342">
        <v>-1.3333560879969348</v>
      </c>
      <c r="IG342">
        <v>-1.0749624400515303</v>
      </c>
      <c r="IH342">
        <v>-0.25880389815356603</v>
      </c>
      <c r="II342">
        <v>-0.37414990116066921</v>
      </c>
      <c r="IJ342">
        <v>0.24026426818856952</v>
      </c>
      <c r="IK342" t="s">
        <v>2633</v>
      </c>
      <c r="IL342">
        <v>0</v>
      </c>
      <c r="IM342">
        <v>0</v>
      </c>
      <c r="IN342">
        <v>0</v>
      </c>
      <c r="IO342">
        <v>0</v>
      </c>
      <c r="IP342">
        <v>0</v>
      </c>
      <c r="IQ342">
        <v>0</v>
      </c>
      <c r="IR342">
        <v>0</v>
      </c>
      <c r="IS342">
        <v>0</v>
      </c>
      <c r="IT342">
        <v>78</v>
      </c>
      <c r="IU342">
        <v>60</v>
      </c>
      <c r="IV342" t="s">
        <v>2648</v>
      </c>
      <c r="IW342" t="s">
        <v>2648</v>
      </c>
      <c r="IX342" t="s">
        <v>2648</v>
      </c>
      <c r="IY342" t="s">
        <v>2648</v>
      </c>
      <c r="IZ342" t="s">
        <v>2648</v>
      </c>
      <c r="JA342" t="s">
        <v>2648</v>
      </c>
      <c r="JB342" t="s">
        <v>2648</v>
      </c>
      <c r="JC342" t="s">
        <v>2648</v>
      </c>
      <c r="JD342" t="s">
        <v>12093</v>
      </c>
      <c r="JE342" t="s">
        <v>12093</v>
      </c>
      <c r="JF342" t="s">
        <v>12093</v>
      </c>
    </row>
    <row r="343" spans="1:266" x14ac:dyDescent="0.3">
      <c r="A343" t="s">
        <v>894</v>
      </c>
      <c r="B343" t="s">
        <v>1542</v>
      </c>
      <c r="C343" t="s">
        <v>1543</v>
      </c>
      <c r="D343" t="s">
        <v>336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2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2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1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-2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0</v>
      </c>
      <c r="GB343">
        <v>0</v>
      </c>
      <c r="GC343">
        <v>0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0</v>
      </c>
      <c r="GM343">
        <v>0</v>
      </c>
      <c r="GN343">
        <v>0</v>
      </c>
      <c r="GO343">
        <v>0</v>
      </c>
      <c r="GP343">
        <v>0</v>
      </c>
      <c r="GQ343">
        <v>0</v>
      </c>
      <c r="GR343">
        <v>0</v>
      </c>
      <c r="GS343">
        <v>0</v>
      </c>
      <c r="GT343">
        <v>0</v>
      </c>
      <c r="GU343">
        <v>0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0</v>
      </c>
      <c r="HD343">
        <v>0</v>
      </c>
      <c r="HE343">
        <v>0</v>
      </c>
      <c r="HF343">
        <v>0</v>
      </c>
      <c r="HG343">
        <v>0</v>
      </c>
      <c r="HH343">
        <v>0</v>
      </c>
      <c r="HI343">
        <v>0</v>
      </c>
      <c r="HJ343">
        <v>0</v>
      </c>
      <c r="HK343">
        <v>0</v>
      </c>
      <c r="HL343">
        <v>0</v>
      </c>
      <c r="HM343">
        <v>0</v>
      </c>
      <c r="HN343">
        <v>1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U343">
        <v>0</v>
      </c>
      <c r="HV343">
        <v>0</v>
      </c>
      <c r="HW343">
        <v>0</v>
      </c>
      <c r="HX343">
        <v>0</v>
      </c>
      <c r="HY343">
        <v>0</v>
      </c>
      <c r="HZ343">
        <v>-2.091927447620813E-2</v>
      </c>
      <c r="IA343">
        <v>0.8161658034951903</v>
      </c>
      <c r="IB343">
        <v>-0.15106554234501041</v>
      </c>
      <c r="IC343">
        <v>0.38485082647112923</v>
      </c>
      <c r="ID343">
        <v>0.71470843376698279</v>
      </c>
      <c r="IE343">
        <v>1.5421213647454062</v>
      </c>
      <c r="IF343">
        <v>-0.36780169848766536</v>
      </c>
      <c r="IG343">
        <v>-3.3959884263917441</v>
      </c>
      <c r="IH343">
        <v>-0.76516308439601211</v>
      </c>
      <c r="II343">
        <v>2.2835596652200634</v>
      </c>
      <c r="IJ343">
        <v>1.1267319989261788</v>
      </c>
      <c r="IK343">
        <v>0</v>
      </c>
      <c r="IL343">
        <v>0</v>
      </c>
      <c r="IM343" t="s">
        <v>2642</v>
      </c>
      <c r="IN343">
        <v>0</v>
      </c>
      <c r="IO343">
        <v>0</v>
      </c>
      <c r="IP343">
        <v>0</v>
      </c>
      <c r="IQ343" t="s">
        <v>2644</v>
      </c>
      <c r="IR343">
        <v>0</v>
      </c>
      <c r="IS343">
        <v>0</v>
      </c>
      <c r="IT343">
        <v>411</v>
      </c>
      <c r="IU343" t="s">
        <v>2648</v>
      </c>
      <c r="IV343" t="s">
        <v>2648</v>
      </c>
      <c r="IW343">
        <v>7</v>
      </c>
      <c r="IX343" t="s">
        <v>2648</v>
      </c>
      <c r="IY343" t="s">
        <v>2648</v>
      </c>
      <c r="IZ343" t="s">
        <v>2648</v>
      </c>
      <c r="JA343">
        <v>9</v>
      </c>
      <c r="JB343" t="s">
        <v>2648</v>
      </c>
      <c r="JC343" t="s">
        <v>2648</v>
      </c>
      <c r="JD343" t="s">
        <v>12093</v>
      </c>
      <c r="JE343" t="s">
        <v>12093</v>
      </c>
      <c r="JF343" t="s">
        <v>12093</v>
      </c>
    </row>
    <row r="344" spans="1:266" x14ac:dyDescent="0.3">
      <c r="A344" t="s">
        <v>917</v>
      </c>
      <c r="B344" t="s">
        <v>1544</v>
      </c>
      <c r="C344" t="s">
        <v>1545</v>
      </c>
      <c r="D344" t="s">
        <v>337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1</v>
      </c>
      <c r="K344">
        <v>0</v>
      </c>
      <c r="L344">
        <v>1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-1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-1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-1</v>
      </c>
      <c r="BG344">
        <v>0</v>
      </c>
      <c r="BH344">
        <v>0</v>
      </c>
      <c r="BI344">
        <v>1</v>
      </c>
      <c r="BJ344">
        <v>0</v>
      </c>
      <c r="BK344">
        <v>0</v>
      </c>
      <c r="BL344">
        <v>1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-1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1</v>
      </c>
      <c r="CV344">
        <v>0</v>
      </c>
      <c r="CW344">
        <v>1</v>
      </c>
      <c r="CX344">
        <v>0</v>
      </c>
      <c r="CY344">
        <v>0</v>
      </c>
      <c r="CZ344">
        <v>0</v>
      </c>
      <c r="DA344">
        <v>0</v>
      </c>
      <c r="DB344">
        <v>-1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0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0</v>
      </c>
      <c r="GJ344">
        <v>0</v>
      </c>
      <c r="GK344">
        <v>0</v>
      </c>
      <c r="GL344">
        <v>0</v>
      </c>
      <c r="GM344">
        <v>0</v>
      </c>
      <c r="GN344">
        <v>0</v>
      </c>
      <c r="GO344">
        <v>0</v>
      </c>
      <c r="GP344">
        <v>0</v>
      </c>
      <c r="GQ344">
        <v>0</v>
      </c>
      <c r="GR344">
        <v>0</v>
      </c>
      <c r="GS344">
        <v>0</v>
      </c>
      <c r="GT344">
        <v>0</v>
      </c>
      <c r="GU344">
        <v>0</v>
      </c>
      <c r="GV344">
        <v>0</v>
      </c>
      <c r="GW344">
        <v>0</v>
      </c>
      <c r="GX344">
        <v>0</v>
      </c>
      <c r="GY344">
        <v>0</v>
      </c>
      <c r="GZ344">
        <v>0</v>
      </c>
      <c r="HA344">
        <v>0</v>
      </c>
      <c r="HB344">
        <v>0</v>
      </c>
      <c r="HC344">
        <v>0</v>
      </c>
      <c r="HD344">
        <v>0</v>
      </c>
      <c r="HE344">
        <v>0</v>
      </c>
      <c r="HF344">
        <v>0</v>
      </c>
      <c r="HG344">
        <v>0</v>
      </c>
      <c r="HH344">
        <v>0</v>
      </c>
      <c r="HI344">
        <v>0</v>
      </c>
      <c r="HJ344">
        <v>0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0</v>
      </c>
      <c r="HU344">
        <v>0</v>
      </c>
      <c r="HV344">
        <v>0</v>
      </c>
      <c r="HW344">
        <v>0</v>
      </c>
      <c r="HX344">
        <v>0</v>
      </c>
      <c r="HY344">
        <v>0</v>
      </c>
      <c r="HZ344">
        <v>-1.1647299044776305</v>
      </c>
      <c r="IA344">
        <v>2.3447561550042937</v>
      </c>
      <c r="IB344">
        <v>-0.90362438860302663</v>
      </c>
      <c r="IC344">
        <v>2.0695970981813487</v>
      </c>
      <c r="ID344">
        <v>-7.3024399579527553E-3</v>
      </c>
      <c r="IE344">
        <v>-0.31712281164718176</v>
      </c>
      <c r="IF344">
        <v>0.2798010898769156</v>
      </c>
      <c r="IG344">
        <v>1.6724682783419687</v>
      </c>
      <c r="IH344">
        <v>-1.5756994836891876</v>
      </c>
      <c r="II344">
        <v>0.23973715421015135</v>
      </c>
      <c r="IJ344">
        <v>2.4567427772733099</v>
      </c>
      <c r="IK344">
        <v>0</v>
      </c>
      <c r="IL344">
        <v>0</v>
      </c>
      <c r="IM344">
        <v>0</v>
      </c>
      <c r="IN344">
        <v>0</v>
      </c>
      <c r="IO344">
        <v>0</v>
      </c>
      <c r="IP344">
        <v>0</v>
      </c>
      <c r="IQ344">
        <v>0</v>
      </c>
      <c r="IR344">
        <v>0</v>
      </c>
      <c r="IS344">
        <v>0</v>
      </c>
      <c r="IT344" t="s">
        <v>2648</v>
      </c>
      <c r="IU344" t="s">
        <v>2648</v>
      </c>
      <c r="IV344" t="s">
        <v>2648</v>
      </c>
      <c r="IW344" t="s">
        <v>2648</v>
      </c>
      <c r="IX344" t="s">
        <v>2648</v>
      </c>
      <c r="IY344" t="s">
        <v>2648</v>
      </c>
      <c r="IZ344" t="s">
        <v>2648</v>
      </c>
      <c r="JA344" t="s">
        <v>2648</v>
      </c>
      <c r="JB344" t="s">
        <v>2648</v>
      </c>
      <c r="JC344" t="s">
        <v>2648</v>
      </c>
      <c r="JD344" t="s">
        <v>12093</v>
      </c>
      <c r="JE344" t="s">
        <v>12093</v>
      </c>
      <c r="JF344" t="s">
        <v>12093</v>
      </c>
    </row>
    <row r="345" spans="1:266" x14ac:dyDescent="0.3">
      <c r="A345" t="s">
        <v>864</v>
      </c>
      <c r="B345" t="s">
        <v>1546</v>
      </c>
      <c r="C345" t="s">
        <v>1547</v>
      </c>
      <c r="D345" t="s">
        <v>338</v>
      </c>
      <c r="E345">
        <v>1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1</v>
      </c>
      <c r="AK345">
        <v>1</v>
      </c>
      <c r="AL345">
        <v>0</v>
      </c>
      <c r="AM345">
        <v>0</v>
      </c>
      <c r="AN345">
        <v>0</v>
      </c>
      <c r="AO345">
        <v>0</v>
      </c>
      <c r="AP345">
        <v>1</v>
      </c>
      <c r="AQ345">
        <v>0</v>
      </c>
      <c r="AR345">
        <v>1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1</v>
      </c>
      <c r="BQ345">
        <v>0</v>
      </c>
      <c r="BR345">
        <v>1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1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1</v>
      </c>
      <c r="CJ345">
        <v>0</v>
      </c>
      <c r="CK345">
        <v>1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1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1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1</v>
      </c>
      <c r="FK345">
        <v>1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0</v>
      </c>
      <c r="GJ345">
        <v>0</v>
      </c>
      <c r="GK345">
        <v>0</v>
      </c>
      <c r="GL345">
        <v>0</v>
      </c>
      <c r="GM345">
        <v>0</v>
      </c>
      <c r="GN345">
        <v>0</v>
      </c>
      <c r="GO345">
        <v>0</v>
      </c>
      <c r="GP345">
        <v>0</v>
      </c>
      <c r="GQ345">
        <v>0</v>
      </c>
      <c r="GR345">
        <v>0</v>
      </c>
      <c r="GS345">
        <v>0</v>
      </c>
      <c r="GT345">
        <v>0</v>
      </c>
      <c r="GU345">
        <v>0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0</v>
      </c>
      <c r="HB345">
        <v>0</v>
      </c>
      <c r="HC345">
        <v>0</v>
      </c>
      <c r="HD345">
        <v>0</v>
      </c>
      <c r="HE345">
        <v>0</v>
      </c>
      <c r="HF345">
        <v>0</v>
      </c>
      <c r="HG345">
        <v>0</v>
      </c>
      <c r="HH345">
        <v>0</v>
      </c>
      <c r="HI345">
        <v>0</v>
      </c>
      <c r="HJ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U345">
        <v>0</v>
      </c>
      <c r="HV345">
        <v>0</v>
      </c>
      <c r="HW345">
        <v>0</v>
      </c>
      <c r="HX345">
        <v>0</v>
      </c>
      <c r="HY345">
        <v>0</v>
      </c>
      <c r="HZ345">
        <v>0.36630332161957146</v>
      </c>
      <c r="IA345">
        <v>-2.8331668867009165</v>
      </c>
      <c r="IB345">
        <v>-0.16784010525459522</v>
      </c>
      <c r="IC345">
        <v>-1.4149925396450744</v>
      </c>
      <c r="ID345">
        <v>5.3720586550586057E-2</v>
      </c>
      <c r="IE345">
        <v>-0.94514441721935372</v>
      </c>
      <c r="IF345">
        <v>0.67773968565546339</v>
      </c>
      <c r="IG345">
        <v>0.48756820700828851</v>
      </c>
      <c r="IH345">
        <v>0.1316764669188128</v>
      </c>
      <c r="II345">
        <v>-1.0639178925727997</v>
      </c>
      <c r="IJ345">
        <v>0.87839125412579544</v>
      </c>
      <c r="IK345" t="s">
        <v>2625</v>
      </c>
      <c r="IL345">
        <v>0</v>
      </c>
      <c r="IM345">
        <v>0</v>
      </c>
      <c r="IN345">
        <v>0</v>
      </c>
      <c r="IO345">
        <v>0</v>
      </c>
      <c r="IP345">
        <v>0</v>
      </c>
      <c r="IQ345">
        <v>0</v>
      </c>
      <c r="IR345">
        <v>0</v>
      </c>
      <c r="IS345">
        <v>0</v>
      </c>
      <c r="IT345">
        <v>249</v>
      </c>
      <c r="IU345">
        <v>137</v>
      </c>
      <c r="IV345" t="s">
        <v>2648</v>
      </c>
      <c r="IW345" t="s">
        <v>2648</v>
      </c>
      <c r="IX345" t="s">
        <v>2648</v>
      </c>
      <c r="IY345" t="s">
        <v>2648</v>
      </c>
      <c r="IZ345" t="s">
        <v>2648</v>
      </c>
      <c r="JA345" t="s">
        <v>2648</v>
      </c>
      <c r="JB345" t="s">
        <v>2648</v>
      </c>
      <c r="JC345" t="s">
        <v>2648</v>
      </c>
      <c r="JD345" t="s">
        <v>2631</v>
      </c>
      <c r="JE345" t="s">
        <v>12093</v>
      </c>
      <c r="JF345" t="s">
        <v>12094</v>
      </c>
    </row>
    <row r="346" spans="1:266" x14ac:dyDescent="0.3">
      <c r="A346" t="s">
        <v>878</v>
      </c>
      <c r="B346" t="s">
        <v>1473</v>
      </c>
      <c r="C346" t="s">
        <v>1548</v>
      </c>
      <c r="D346" t="s">
        <v>339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0</v>
      </c>
      <c r="GJ346">
        <v>0</v>
      </c>
      <c r="GK346">
        <v>0</v>
      </c>
      <c r="GL346">
        <v>0</v>
      </c>
      <c r="GM346">
        <v>0</v>
      </c>
      <c r="GN346">
        <v>0</v>
      </c>
      <c r="GO346">
        <v>0</v>
      </c>
      <c r="GP346">
        <v>0</v>
      </c>
      <c r="GQ346">
        <v>0</v>
      </c>
      <c r="GR346">
        <v>0</v>
      </c>
      <c r="GS346">
        <v>0</v>
      </c>
      <c r="GT346">
        <v>0</v>
      </c>
      <c r="GU346">
        <v>0</v>
      </c>
      <c r="GV346">
        <v>0</v>
      </c>
      <c r="GW346">
        <v>0</v>
      </c>
      <c r="GX346">
        <v>0</v>
      </c>
      <c r="GY346">
        <v>0</v>
      </c>
      <c r="GZ346">
        <v>0</v>
      </c>
      <c r="HA346">
        <v>0</v>
      </c>
      <c r="HB346">
        <v>0</v>
      </c>
      <c r="HC346">
        <v>0</v>
      </c>
      <c r="HD346">
        <v>0</v>
      </c>
      <c r="HE346">
        <v>0</v>
      </c>
      <c r="HF346">
        <v>0</v>
      </c>
      <c r="HG346">
        <v>0</v>
      </c>
      <c r="HH346">
        <v>0</v>
      </c>
      <c r="HI346">
        <v>0</v>
      </c>
      <c r="HJ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  <c r="HU346">
        <v>0</v>
      </c>
      <c r="HV346">
        <v>0</v>
      </c>
      <c r="HW346">
        <v>0</v>
      </c>
      <c r="HX346">
        <v>0</v>
      </c>
      <c r="HY346">
        <v>0</v>
      </c>
      <c r="HZ346">
        <v>1.0130370552781536</v>
      </c>
      <c r="IA346">
        <v>-0.82418992658167767</v>
      </c>
      <c r="IB346">
        <v>0.8542920110715857</v>
      </c>
      <c r="IC346">
        <v>-1.6540600508490715</v>
      </c>
      <c r="ID346">
        <v>5.23591027474141E-2</v>
      </c>
      <c r="IE346">
        <v>0.50522240503223603</v>
      </c>
      <c r="IF346">
        <v>-0.11997414294510977</v>
      </c>
      <c r="IG346">
        <v>-0.45247187152156526</v>
      </c>
      <c r="IH346">
        <v>1.7438938384678468</v>
      </c>
      <c r="II346">
        <v>-1.2403045932610532</v>
      </c>
      <c r="IJ346">
        <v>0.56983649567146699</v>
      </c>
      <c r="IK346">
        <v>0</v>
      </c>
      <c r="IL346">
        <v>0</v>
      </c>
      <c r="IM346">
        <v>0</v>
      </c>
      <c r="IN346">
        <v>0</v>
      </c>
      <c r="IO346">
        <v>0</v>
      </c>
      <c r="IP346">
        <v>0</v>
      </c>
      <c r="IQ346">
        <v>0</v>
      </c>
      <c r="IR346">
        <v>0</v>
      </c>
      <c r="IS346">
        <v>0</v>
      </c>
      <c r="IT346" t="s">
        <v>2648</v>
      </c>
      <c r="IU346" t="s">
        <v>2648</v>
      </c>
      <c r="IV346" t="s">
        <v>2648</v>
      </c>
      <c r="IW346" t="s">
        <v>2648</v>
      </c>
      <c r="IX346" t="s">
        <v>2648</v>
      </c>
      <c r="IY346" t="s">
        <v>2648</v>
      </c>
      <c r="IZ346" t="s">
        <v>2648</v>
      </c>
      <c r="JA346" t="s">
        <v>2648</v>
      </c>
      <c r="JB346" t="s">
        <v>2648</v>
      </c>
      <c r="JC346" t="s">
        <v>2648</v>
      </c>
      <c r="JD346" t="s">
        <v>12093</v>
      </c>
      <c r="JE346" t="s">
        <v>12093</v>
      </c>
      <c r="JF346" t="s">
        <v>12093</v>
      </c>
    </row>
    <row r="347" spans="1:266" x14ac:dyDescent="0.3">
      <c r="A347" t="s">
        <v>917</v>
      </c>
      <c r="B347" t="s">
        <v>1549</v>
      </c>
      <c r="C347" t="s">
        <v>1550</v>
      </c>
      <c r="D347" t="s">
        <v>340</v>
      </c>
      <c r="E347">
        <v>0</v>
      </c>
      <c r="F347">
        <v>0</v>
      </c>
      <c r="G347">
        <v>0</v>
      </c>
      <c r="H347">
        <v>1</v>
      </c>
      <c r="I347">
        <v>0</v>
      </c>
      <c r="J347">
        <v>0</v>
      </c>
      <c r="K347">
        <v>1</v>
      </c>
      <c r="L347">
        <v>0</v>
      </c>
      <c r="M347">
        <v>0</v>
      </c>
      <c r="N347">
        <v>0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-1</v>
      </c>
      <c r="W347">
        <v>0</v>
      </c>
      <c r="X347">
        <v>0</v>
      </c>
      <c r="Y347">
        <v>1</v>
      </c>
      <c r="Z347">
        <v>0</v>
      </c>
      <c r="AA347">
        <v>1</v>
      </c>
      <c r="AB347">
        <v>0</v>
      </c>
      <c r="AC347">
        <v>0</v>
      </c>
      <c r="AD347">
        <v>-1</v>
      </c>
      <c r="AE347">
        <v>0</v>
      </c>
      <c r="AF347">
        <v>0</v>
      </c>
      <c r="AG347">
        <v>0</v>
      </c>
      <c r="AH347">
        <v>0</v>
      </c>
      <c r="AI347">
        <v>1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1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1</v>
      </c>
      <c r="BB347">
        <v>0</v>
      </c>
      <c r="BC347">
        <v>0</v>
      </c>
      <c r="BD347">
        <v>0</v>
      </c>
      <c r="BE347">
        <v>0</v>
      </c>
      <c r="BF347">
        <v>-1</v>
      </c>
      <c r="BG347">
        <v>0</v>
      </c>
      <c r="BH347">
        <v>1</v>
      </c>
      <c r="BI347">
        <v>0</v>
      </c>
      <c r="BJ347">
        <v>1</v>
      </c>
      <c r="BK347">
        <v>1</v>
      </c>
      <c r="BL347">
        <v>0</v>
      </c>
      <c r="BM347">
        <v>0</v>
      </c>
      <c r="BN347">
        <v>0</v>
      </c>
      <c r="BO347">
        <v>0</v>
      </c>
      <c r="BP347">
        <v>1</v>
      </c>
      <c r="BQ347">
        <v>0</v>
      </c>
      <c r="BR347">
        <v>0</v>
      </c>
      <c r="BS347">
        <v>0</v>
      </c>
      <c r="BT347">
        <v>0</v>
      </c>
      <c r="BU347">
        <v>1</v>
      </c>
      <c r="BV347">
        <v>0</v>
      </c>
      <c r="BW347">
        <v>0</v>
      </c>
      <c r="BX347">
        <v>1</v>
      </c>
      <c r="BY347">
        <v>0</v>
      </c>
      <c r="BZ347">
        <v>1</v>
      </c>
      <c r="CA347">
        <v>0</v>
      </c>
      <c r="CB347">
        <v>1</v>
      </c>
      <c r="CC347">
        <v>0</v>
      </c>
      <c r="CD347">
        <v>0</v>
      </c>
      <c r="CE347">
        <v>0</v>
      </c>
      <c r="CF347">
        <v>0</v>
      </c>
      <c r="CG347">
        <v>-1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2</v>
      </c>
      <c r="CV347">
        <v>1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2</v>
      </c>
      <c r="DD347">
        <v>0</v>
      </c>
      <c r="DE347">
        <v>1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0</v>
      </c>
      <c r="GJ347">
        <v>0</v>
      </c>
      <c r="GK347">
        <v>0</v>
      </c>
      <c r="GL347">
        <v>0</v>
      </c>
      <c r="GM347">
        <v>0</v>
      </c>
      <c r="GN347">
        <v>0</v>
      </c>
      <c r="GO347">
        <v>0</v>
      </c>
      <c r="GP347">
        <v>0</v>
      </c>
      <c r="GQ347">
        <v>0</v>
      </c>
      <c r="GR347">
        <v>0</v>
      </c>
      <c r="GS347">
        <v>0</v>
      </c>
      <c r="GT347">
        <v>0</v>
      </c>
      <c r="GU347">
        <v>0</v>
      </c>
      <c r="GV347">
        <v>0</v>
      </c>
      <c r="GW347">
        <v>0</v>
      </c>
      <c r="GX347">
        <v>0</v>
      </c>
      <c r="GY347">
        <v>0</v>
      </c>
      <c r="GZ347">
        <v>0</v>
      </c>
      <c r="HA347">
        <v>0</v>
      </c>
      <c r="HB347">
        <v>0</v>
      </c>
      <c r="HC347">
        <v>0</v>
      </c>
      <c r="HD347">
        <v>0</v>
      </c>
      <c r="HE347">
        <v>0</v>
      </c>
      <c r="HF347">
        <v>0</v>
      </c>
      <c r="HG347">
        <v>0</v>
      </c>
      <c r="HH347">
        <v>1</v>
      </c>
      <c r="HI347">
        <v>0</v>
      </c>
      <c r="HJ347">
        <v>0</v>
      </c>
      <c r="HK347">
        <v>0</v>
      </c>
      <c r="HL347">
        <v>0</v>
      </c>
      <c r="HM347">
        <v>0</v>
      </c>
      <c r="HN347">
        <v>0</v>
      </c>
      <c r="HO347">
        <v>0</v>
      </c>
      <c r="HP347">
        <v>0</v>
      </c>
      <c r="HQ347">
        <v>0</v>
      </c>
      <c r="HR347">
        <v>0</v>
      </c>
      <c r="HS347">
        <v>0</v>
      </c>
      <c r="HT347">
        <v>0</v>
      </c>
      <c r="HU347">
        <v>0</v>
      </c>
      <c r="HV347">
        <v>0</v>
      </c>
      <c r="HW347">
        <v>0</v>
      </c>
      <c r="HX347">
        <v>0</v>
      </c>
      <c r="HY347">
        <v>0</v>
      </c>
      <c r="HZ347">
        <v>-1.2028350951703128</v>
      </c>
      <c r="IA347">
        <v>0.71819056650340285</v>
      </c>
      <c r="IB347">
        <v>-0.61613115689774733</v>
      </c>
      <c r="IC347">
        <v>-0.2767265893809906</v>
      </c>
      <c r="ID347">
        <v>3.7705100022619096</v>
      </c>
      <c r="IE347">
        <v>1.2035275985569391</v>
      </c>
      <c r="IF347">
        <v>0.15029977131553413</v>
      </c>
      <c r="IG347">
        <v>1.2729263637080326</v>
      </c>
      <c r="IH347">
        <v>2.4910567872622997</v>
      </c>
      <c r="II347">
        <v>-8.3957826648646039E-2</v>
      </c>
      <c r="IJ347">
        <v>2.8072711873937184</v>
      </c>
      <c r="IK347">
        <v>0</v>
      </c>
      <c r="IL347">
        <v>0</v>
      </c>
      <c r="IM347">
        <v>0</v>
      </c>
      <c r="IN347">
        <v>0</v>
      </c>
      <c r="IO347">
        <v>0</v>
      </c>
      <c r="IP347" t="s">
        <v>2642</v>
      </c>
      <c r="IQ347">
        <v>0</v>
      </c>
      <c r="IR347">
        <v>0</v>
      </c>
      <c r="IS347">
        <v>0</v>
      </c>
      <c r="IT347">
        <v>498</v>
      </c>
      <c r="IU347" t="s">
        <v>2648</v>
      </c>
      <c r="IV347" t="s">
        <v>2648</v>
      </c>
      <c r="IW347" t="s">
        <v>2648</v>
      </c>
      <c r="IX347" t="s">
        <v>2648</v>
      </c>
      <c r="IY347" t="s">
        <v>2648</v>
      </c>
      <c r="IZ347">
        <v>23</v>
      </c>
      <c r="JA347" t="s">
        <v>2648</v>
      </c>
      <c r="JB347" t="s">
        <v>2648</v>
      </c>
      <c r="JC347" t="s">
        <v>2648</v>
      </c>
      <c r="JD347" t="s">
        <v>12093</v>
      </c>
      <c r="JE347" t="s">
        <v>2631</v>
      </c>
      <c r="JF347" t="s">
        <v>12093</v>
      </c>
    </row>
    <row r="348" spans="1:266" x14ac:dyDescent="0.3">
      <c r="A348" t="s">
        <v>1017</v>
      </c>
      <c r="B348" t="s">
        <v>1551</v>
      </c>
      <c r="C348" t="s">
        <v>1552</v>
      </c>
      <c r="D348" t="s">
        <v>341</v>
      </c>
      <c r="E348">
        <v>0</v>
      </c>
      <c r="F348">
        <v>0</v>
      </c>
      <c r="G348">
        <v>0</v>
      </c>
      <c r="H348">
        <v>0</v>
      </c>
      <c r="I348">
        <v>-1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-1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-1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1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1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0</v>
      </c>
      <c r="GJ348">
        <v>0</v>
      </c>
      <c r="GK348">
        <v>0</v>
      </c>
      <c r="GL348">
        <v>0</v>
      </c>
      <c r="GM348">
        <v>0</v>
      </c>
      <c r="GN348">
        <v>0</v>
      </c>
      <c r="GO348">
        <v>0</v>
      </c>
      <c r="GP348">
        <v>0</v>
      </c>
      <c r="GQ348">
        <v>0</v>
      </c>
      <c r="GR348">
        <v>0</v>
      </c>
      <c r="GS348">
        <v>0</v>
      </c>
      <c r="GT348">
        <v>0</v>
      </c>
      <c r="GU348">
        <v>0</v>
      </c>
      <c r="GV348">
        <v>0</v>
      </c>
      <c r="GW348">
        <v>0</v>
      </c>
      <c r="GX348">
        <v>0</v>
      </c>
      <c r="GY348">
        <v>0</v>
      </c>
      <c r="GZ348">
        <v>0</v>
      </c>
      <c r="HA348">
        <v>0</v>
      </c>
      <c r="HB348">
        <v>0</v>
      </c>
      <c r="HC348">
        <v>0</v>
      </c>
      <c r="HD348">
        <v>0</v>
      </c>
      <c r="HE348">
        <v>0</v>
      </c>
      <c r="HF348">
        <v>0</v>
      </c>
      <c r="HG348">
        <v>0</v>
      </c>
      <c r="HH348">
        <v>0</v>
      </c>
      <c r="HI348">
        <v>0</v>
      </c>
      <c r="HJ348">
        <v>0</v>
      </c>
      <c r="HK348">
        <v>0</v>
      </c>
      <c r="HL348">
        <v>0</v>
      </c>
      <c r="HM348">
        <v>0</v>
      </c>
      <c r="HN348">
        <v>0</v>
      </c>
      <c r="HO348">
        <v>0</v>
      </c>
      <c r="HP348">
        <v>0</v>
      </c>
      <c r="HQ348">
        <v>0</v>
      </c>
      <c r="HR348">
        <v>0</v>
      </c>
      <c r="HS348">
        <v>0</v>
      </c>
      <c r="HT348">
        <v>0</v>
      </c>
      <c r="HU348">
        <v>0</v>
      </c>
      <c r="HV348">
        <v>0</v>
      </c>
      <c r="HW348">
        <v>0</v>
      </c>
      <c r="HX348">
        <v>0</v>
      </c>
      <c r="HY348">
        <v>0</v>
      </c>
      <c r="HZ348">
        <v>4.7547125872669856E-2</v>
      </c>
      <c r="IA348">
        <v>-0.73200832941352423</v>
      </c>
      <c r="IB348">
        <v>1.0339579467667055</v>
      </c>
      <c r="IC348">
        <v>-0.53284825155620519</v>
      </c>
      <c r="ID348">
        <v>0.2807660887379666</v>
      </c>
      <c r="IE348">
        <v>-1.8860589035436679</v>
      </c>
      <c r="IF348">
        <v>1.4488206907569958</v>
      </c>
      <c r="IG348">
        <v>-0.66678376472358181</v>
      </c>
      <c r="IH348">
        <v>-1.4628448154507481</v>
      </c>
      <c r="II348">
        <v>-0.1867831601036215</v>
      </c>
      <c r="IJ348">
        <v>6.424542688722451E-2</v>
      </c>
      <c r="IK348" t="s">
        <v>2625</v>
      </c>
      <c r="IL348" t="s">
        <v>2625</v>
      </c>
      <c r="IM348">
        <v>0</v>
      </c>
      <c r="IN348">
        <v>0</v>
      </c>
      <c r="IO348">
        <v>0</v>
      </c>
      <c r="IP348">
        <v>0</v>
      </c>
      <c r="IQ348">
        <v>0</v>
      </c>
      <c r="IR348">
        <v>0</v>
      </c>
      <c r="IS348">
        <v>0</v>
      </c>
      <c r="IT348">
        <v>383</v>
      </c>
      <c r="IU348">
        <v>252</v>
      </c>
      <c r="IV348">
        <v>31</v>
      </c>
      <c r="IW348" t="s">
        <v>2648</v>
      </c>
      <c r="IX348" t="s">
        <v>2648</v>
      </c>
      <c r="IY348" t="s">
        <v>2648</v>
      </c>
      <c r="IZ348" t="s">
        <v>2648</v>
      </c>
      <c r="JA348" t="s">
        <v>2648</v>
      </c>
      <c r="JB348" t="s">
        <v>2648</v>
      </c>
      <c r="JC348" t="s">
        <v>2648</v>
      </c>
      <c r="JD348" t="s">
        <v>12093</v>
      </c>
      <c r="JE348" t="s">
        <v>12093</v>
      </c>
      <c r="JF348" t="s">
        <v>12093</v>
      </c>
    </row>
    <row r="349" spans="1:266" x14ac:dyDescent="0.3">
      <c r="A349" t="s">
        <v>1553</v>
      </c>
      <c r="B349" t="s">
        <v>1554</v>
      </c>
      <c r="C349" t="s">
        <v>1555</v>
      </c>
      <c r="D349" t="s">
        <v>342</v>
      </c>
      <c r="E349">
        <v>1</v>
      </c>
      <c r="F349">
        <v>0</v>
      </c>
      <c r="G349">
        <v>1</v>
      </c>
      <c r="H349">
        <v>1</v>
      </c>
      <c r="I349">
        <v>1</v>
      </c>
      <c r="J349">
        <v>0</v>
      </c>
      <c r="K349">
        <v>0</v>
      </c>
      <c r="L349">
        <v>0</v>
      </c>
      <c r="M349">
        <v>0</v>
      </c>
      <c r="N349">
        <v>-1</v>
      </c>
      <c r="O349">
        <v>0</v>
      </c>
      <c r="P349">
        <v>-1</v>
      </c>
      <c r="Q349">
        <v>1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1</v>
      </c>
      <c r="AK349">
        <v>1</v>
      </c>
      <c r="AL349">
        <v>-1</v>
      </c>
      <c r="AM349">
        <v>0</v>
      </c>
      <c r="AN349">
        <v>0</v>
      </c>
      <c r="AO349">
        <v>0</v>
      </c>
      <c r="AP349">
        <v>1</v>
      </c>
      <c r="AQ349">
        <v>0</v>
      </c>
      <c r="AR349">
        <v>1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1</v>
      </c>
      <c r="AY349">
        <v>1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-1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1</v>
      </c>
      <c r="BQ349">
        <v>0</v>
      </c>
      <c r="BR349">
        <v>1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1</v>
      </c>
      <c r="BY349">
        <v>0</v>
      </c>
      <c r="BZ349">
        <v>1</v>
      </c>
      <c r="CA349">
        <v>-1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1</v>
      </c>
      <c r="CJ349">
        <v>1</v>
      </c>
      <c r="CK349">
        <v>1</v>
      </c>
      <c r="CL349">
        <v>0</v>
      </c>
      <c r="CM349">
        <v>0</v>
      </c>
      <c r="CN349">
        <v>0</v>
      </c>
      <c r="CO349">
        <v>0</v>
      </c>
      <c r="CP349">
        <v>1</v>
      </c>
      <c r="CQ349">
        <v>1</v>
      </c>
      <c r="CR349">
        <v>0</v>
      </c>
      <c r="CS349">
        <v>0</v>
      </c>
      <c r="CT349">
        <v>0</v>
      </c>
      <c r="CU349">
        <v>1</v>
      </c>
      <c r="CV349">
        <v>0</v>
      </c>
      <c r="CW349">
        <v>0</v>
      </c>
      <c r="CX349">
        <v>0</v>
      </c>
      <c r="CY349">
        <v>1</v>
      </c>
      <c r="CZ349">
        <v>0</v>
      </c>
      <c r="DA349">
        <v>1</v>
      </c>
      <c r="DB349">
        <v>0</v>
      </c>
      <c r="DC349">
        <v>0</v>
      </c>
      <c r="DD349">
        <v>2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0</v>
      </c>
      <c r="GJ349">
        <v>0</v>
      </c>
      <c r="GK349">
        <v>0</v>
      </c>
      <c r="GL349">
        <v>0</v>
      </c>
      <c r="GM349">
        <v>0</v>
      </c>
      <c r="GN349">
        <v>0</v>
      </c>
      <c r="GO349">
        <v>0</v>
      </c>
      <c r="GP349">
        <v>0</v>
      </c>
      <c r="GQ349">
        <v>0</v>
      </c>
      <c r="GR349">
        <v>0</v>
      </c>
      <c r="GS349">
        <v>0</v>
      </c>
      <c r="GT349">
        <v>0</v>
      </c>
      <c r="GU349">
        <v>0</v>
      </c>
      <c r="GV349">
        <v>0</v>
      </c>
      <c r="GW349">
        <v>0</v>
      </c>
      <c r="GX349">
        <v>0</v>
      </c>
      <c r="GY349">
        <v>0</v>
      </c>
      <c r="GZ349">
        <v>0</v>
      </c>
      <c r="HA349">
        <v>0</v>
      </c>
      <c r="HB349">
        <v>0</v>
      </c>
      <c r="HC349">
        <v>0</v>
      </c>
      <c r="HD349">
        <v>0</v>
      </c>
      <c r="HE349">
        <v>0</v>
      </c>
      <c r="HF349">
        <v>0</v>
      </c>
      <c r="HG349">
        <v>0</v>
      </c>
      <c r="HH349">
        <v>0</v>
      </c>
      <c r="HI349">
        <v>1</v>
      </c>
      <c r="HJ349">
        <v>0</v>
      </c>
      <c r="HK349">
        <v>0</v>
      </c>
      <c r="HL349">
        <v>0</v>
      </c>
      <c r="HM349">
        <v>0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0</v>
      </c>
      <c r="HU349">
        <v>0</v>
      </c>
      <c r="HV349">
        <v>0</v>
      </c>
      <c r="HW349">
        <v>0</v>
      </c>
      <c r="HX349">
        <v>0</v>
      </c>
      <c r="HY349">
        <v>0</v>
      </c>
      <c r="HZ349">
        <v>-0.63546416270297712</v>
      </c>
      <c r="IA349">
        <v>-1.0721947320878515</v>
      </c>
      <c r="IB349">
        <v>-0.50765826422299243</v>
      </c>
      <c r="IC349">
        <v>-0.1399959839022491</v>
      </c>
      <c r="ID349">
        <v>1.109680562137652</v>
      </c>
      <c r="IE349">
        <v>0.79338456996084294</v>
      </c>
      <c r="IF349">
        <v>-0.51450166656533203</v>
      </c>
      <c r="IG349">
        <v>1.2815963385905613</v>
      </c>
      <c r="IH349">
        <v>0.44522940996716132</v>
      </c>
      <c r="II349">
        <v>3.3754997911583606</v>
      </c>
      <c r="IJ349">
        <v>1.6866029034746193</v>
      </c>
      <c r="IK349">
        <v>0</v>
      </c>
      <c r="IL349">
        <v>0</v>
      </c>
      <c r="IM349">
        <v>0</v>
      </c>
      <c r="IN349">
        <v>0</v>
      </c>
      <c r="IO349">
        <v>0</v>
      </c>
      <c r="IP349" t="s">
        <v>2642</v>
      </c>
      <c r="IQ349">
        <v>0</v>
      </c>
      <c r="IR349">
        <v>0</v>
      </c>
      <c r="IS349">
        <v>0</v>
      </c>
      <c r="IT349">
        <v>500</v>
      </c>
      <c r="IU349" t="s">
        <v>2648</v>
      </c>
      <c r="IV349" t="s">
        <v>2648</v>
      </c>
      <c r="IW349" t="s">
        <v>2648</v>
      </c>
      <c r="IX349" t="s">
        <v>2648</v>
      </c>
      <c r="IY349" t="s">
        <v>2648</v>
      </c>
      <c r="IZ349">
        <v>52</v>
      </c>
      <c r="JA349" t="s">
        <v>2648</v>
      </c>
      <c r="JB349" t="s">
        <v>2648</v>
      </c>
      <c r="JC349" t="s">
        <v>2648</v>
      </c>
      <c r="JD349" t="s">
        <v>2631</v>
      </c>
      <c r="JE349" t="s">
        <v>12093</v>
      </c>
      <c r="JF349" t="s">
        <v>12093</v>
      </c>
    </row>
    <row r="350" spans="1:266" x14ac:dyDescent="0.3">
      <c r="A350" t="s">
        <v>917</v>
      </c>
      <c r="B350" t="s">
        <v>1556</v>
      </c>
      <c r="C350" t="s">
        <v>1557</v>
      </c>
      <c r="D350" t="s">
        <v>343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1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-1</v>
      </c>
      <c r="BO350">
        <v>-1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1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-1</v>
      </c>
      <c r="DD350">
        <v>1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0</v>
      </c>
      <c r="GJ350">
        <v>0</v>
      </c>
      <c r="GK350">
        <v>0</v>
      </c>
      <c r="GL350">
        <v>0</v>
      </c>
      <c r="GM350">
        <v>0</v>
      </c>
      <c r="GN350">
        <v>0</v>
      </c>
      <c r="GO350">
        <v>0</v>
      </c>
      <c r="GP350">
        <v>0</v>
      </c>
      <c r="GQ350">
        <v>0</v>
      </c>
      <c r="GR350">
        <v>0</v>
      </c>
      <c r="GS350">
        <v>0</v>
      </c>
      <c r="GT350">
        <v>0</v>
      </c>
      <c r="GU350">
        <v>0</v>
      </c>
      <c r="GV350">
        <v>0</v>
      </c>
      <c r="GW350">
        <v>0</v>
      </c>
      <c r="GX350">
        <v>0</v>
      </c>
      <c r="GY350">
        <v>0</v>
      </c>
      <c r="GZ350">
        <v>0</v>
      </c>
      <c r="HA350">
        <v>0</v>
      </c>
      <c r="HB350">
        <v>0</v>
      </c>
      <c r="HC350">
        <v>0</v>
      </c>
      <c r="HD350">
        <v>0</v>
      </c>
      <c r="HE350">
        <v>0</v>
      </c>
      <c r="HF350">
        <v>0</v>
      </c>
      <c r="HG350">
        <v>0</v>
      </c>
      <c r="HH350">
        <v>0</v>
      </c>
      <c r="HI350">
        <v>0</v>
      </c>
      <c r="HJ350">
        <v>0</v>
      </c>
      <c r="HK350">
        <v>0</v>
      </c>
      <c r="HL350">
        <v>0</v>
      </c>
      <c r="HM350">
        <v>0</v>
      </c>
      <c r="HN350">
        <v>0</v>
      </c>
      <c r="HO350">
        <v>0</v>
      </c>
      <c r="HP350">
        <v>0</v>
      </c>
      <c r="HQ350">
        <v>0</v>
      </c>
      <c r="HR350">
        <v>0</v>
      </c>
      <c r="HS350">
        <v>0</v>
      </c>
      <c r="HT350">
        <v>0</v>
      </c>
      <c r="HU350">
        <v>0</v>
      </c>
      <c r="HV350">
        <v>0</v>
      </c>
      <c r="HW350">
        <v>0</v>
      </c>
      <c r="HX350">
        <v>0</v>
      </c>
      <c r="HY350">
        <v>0</v>
      </c>
      <c r="HZ350">
        <v>-0.12896869135844463</v>
      </c>
      <c r="IA350">
        <v>0.97549289281781582</v>
      </c>
      <c r="IB350">
        <v>-0.8149457315870815</v>
      </c>
      <c r="IC350">
        <v>0.22742174246787464</v>
      </c>
      <c r="ID350">
        <v>0.28418322589178985</v>
      </c>
      <c r="IE350">
        <v>0.58757852021208101</v>
      </c>
      <c r="IF350">
        <v>-0.11175072928890617</v>
      </c>
      <c r="IG350">
        <v>1.878598147864617</v>
      </c>
      <c r="IH350">
        <v>-0.41955244431558597</v>
      </c>
      <c r="II350">
        <v>0.77096127916450508</v>
      </c>
      <c r="IJ350">
        <v>2.1704120215460745</v>
      </c>
      <c r="IK350">
        <v>0</v>
      </c>
      <c r="IL350">
        <v>0</v>
      </c>
      <c r="IM350">
        <v>0</v>
      </c>
      <c r="IN350">
        <v>0</v>
      </c>
      <c r="IO350">
        <v>0</v>
      </c>
      <c r="IP350">
        <v>0</v>
      </c>
      <c r="IQ350">
        <v>0</v>
      </c>
      <c r="IR350">
        <v>0</v>
      </c>
      <c r="IS350">
        <v>0</v>
      </c>
      <c r="IT350" t="s">
        <v>2648</v>
      </c>
      <c r="IU350" t="s">
        <v>2648</v>
      </c>
      <c r="IV350" t="s">
        <v>2648</v>
      </c>
      <c r="IW350" t="s">
        <v>2648</v>
      </c>
      <c r="IX350" t="s">
        <v>2648</v>
      </c>
      <c r="IY350" t="s">
        <v>2648</v>
      </c>
      <c r="IZ350" t="s">
        <v>2648</v>
      </c>
      <c r="JA350" t="s">
        <v>2648</v>
      </c>
      <c r="JB350" t="s">
        <v>2648</v>
      </c>
      <c r="JC350" t="s">
        <v>2648</v>
      </c>
      <c r="JD350" t="s">
        <v>12093</v>
      </c>
      <c r="JE350" t="s">
        <v>12093</v>
      </c>
      <c r="JF350" t="s">
        <v>12093</v>
      </c>
    </row>
    <row r="351" spans="1:266" x14ac:dyDescent="0.3">
      <c r="A351" t="s">
        <v>955</v>
      </c>
      <c r="B351" t="s">
        <v>1558</v>
      </c>
      <c r="C351" t="s">
        <v>1559</v>
      </c>
      <c r="D351" t="s">
        <v>344</v>
      </c>
      <c r="E351">
        <v>1</v>
      </c>
      <c r="F351">
        <v>2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-1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U351">
        <v>1</v>
      </c>
      <c r="V351">
        <v>0</v>
      </c>
      <c r="W351">
        <v>-1</v>
      </c>
      <c r="X351">
        <v>0</v>
      </c>
      <c r="Y351">
        <v>1</v>
      </c>
      <c r="Z351">
        <v>0</v>
      </c>
      <c r="AA351">
        <v>0</v>
      </c>
      <c r="AB351">
        <v>1</v>
      </c>
      <c r="AC351">
        <v>-1</v>
      </c>
      <c r="AD351">
        <v>0</v>
      </c>
      <c r="AE351">
        <v>0</v>
      </c>
      <c r="AF351">
        <v>0</v>
      </c>
      <c r="AG351">
        <v>0</v>
      </c>
      <c r="AH351">
        <v>1</v>
      </c>
      <c r="AI351">
        <v>0</v>
      </c>
      <c r="AJ351">
        <v>1</v>
      </c>
      <c r="AK351">
        <v>0</v>
      </c>
      <c r="AL351">
        <v>0</v>
      </c>
      <c r="AM351">
        <v>-1</v>
      </c>
      <c r="AN351">
        <v>-1</v>
      </c>
      <c r="AO351">
        <v>0</v>
      </c>
      <c r="AP351">
        <v>0</v>
      </c>
      <c r="AQ351">
        <v>1</v>
      </c>
      <c r="AR351">
        <v>0</v>
      </c>
      <c r="AS351">
        <v>-1</v>
      </c>
      <c r="AT351">
        <v>0</v>
      </c>
      <c r="AU351">
        <v>-1</v>
      </c>
      <c r="AV351">
        <v>1</v>
      </c>
      <c r="AW351">
        <v>-1</v>
      </c>
      <c r="AX351">
        <v>0</v>
      </c>
      <c r="AY351">
        <v>0</v>
      </c>
      <c r="AZ351">
        <v>0</v>
      </c>
      <c r="BA351">
        <v>0</v>
      </c>
      <c r="BB351">
        <v>1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-1</v>
      </c>
      <c r="BO351">
        <v>-1</v>
      </c>
      <c r="BP351">
        <v>0</v>
      </c>
      <c r="BQ351">
        <v>1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-1</v>
      </c>
      <c r="BX351">
        <v>0</v>
      </c>
      <c r="BY351">
        <v>-1</v>
      </c>
      <c r="BZ351">
        <v>0</v>
      </c>
      <c r="CA351">
        <v>0</v>
      </c>
      <c r="CB351">
        <v>0</v>
      </c>
      <c r="CC351">
        <v>0</v>
      </c>
      <c r="CD351">
        <v>-1</v>
      </c>
      <c r="CE351">
        <v>0</v>
      </c>
      <c r="CF351">
        <v>-1</v>
      </c>
      <c r="CG351">
        <v>0</v>
      </c>
      <c r="CH351">
        <v>0</v>
      </c>
      <c r="CI351">
        <v>1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</v>
      </c>
      <c r="CP351">
        <v>0</v>
      </c>
      <c r="CQ351">
        <v>0</v>
      </c>
      <c r="CR351">
        <v>-1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1</v>
      </c>
      <c r="CY351">
        <v>0</v>
      </c>
      <c r="CZ351">
        <v>-1</v>
      </c>
      <c r="DA351">
        <v>0</v>
      </c>
      <c r="DB351">
        <v>0</v>
      </c>
      <c r="DC351">
        <v>-1</v>
      </c>
      <c r="DD351">
        <v>-1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0</v>
      </c>
      <c r="GJ351">
        <v>0</v>
      </c>
      <c r="GK351">
        <v>0</v>
      </c>
      <c r="GL351">
        <v>0</v>
      </c>
      <c r="GM351">
        <v>0</v>
      </c>
      <c r="GN351">
        <v>0</v>
      </c>
      <c r="GO351">
        <v>0</v>
      </c>
      <c r="GP351">
        <v>0</v>
      </c>
      <c r="GQ351">
        <v>0</v>
      </c>
      <c r="GR351">
        <v>0</v>
      </c>
      <c r="GS351">
        <v>0</v>
      </c>
      <c r="GT351">
        <v>0</v>
      </c>
      <c r="GU351">
        <v>0</v>
      </c>
      <c r="GV351">
        <v>0</v>
      </c>
      <c r="GW351">
        <v>0</v>
      </c>
      <c r="GX351">
        <v>0</v>
      </c>
      <c r="GY351">
        <v>0</v>
      </c>
      <c r="GZ351">
        <v>0</v>
      </c>
      <c r="HA351">
        <v>0</v>
      </c>
      <c r="HB351">
        <v>0</v>
      </c>
      <c r="HC351">
        <v>0</v>
      </c>
      <c r="HD351">
        <v>0</v>
      </c>
      <c r="HE351">
        <v>0</v>
      </c>
      <c r="HF351">
        <v>0</v>
      </c>
      <c r="HG351">
        <v>0</v>
      </c>
      <c r="HH351">
        <v>0</v>
      </c>
      <c r="HI351">
        <v>0</v>
      </c>
      <c r="HJ351">
        <v>0</v>
      </c>
      <c r="HK351">
        <v>0</v>
      </c>
      <c r="HL351">
        <v>0</v>
      </c>
      <c r="HM351">
        <v>0</v>
      </c>
      <c r="HN351">
        <v>0</v>
      </c>
      <c r="HO351">
        <v>0</v>
      </c>
      <c r="HP351">
        <v>0</v>
      </c>
      <c r="HQ351">
        <v>0</v>
      </c>
      <c r="HR351">
        <v>0</v>
      </c>
      <c r="HS351">
        <v>0</v>
      </c>
      <c r="HT351">
        <v>0</v>
      </c>
      <c r="HU351">
        <v>0</v>
      </c>
      <c r="HV351">
        <v>0</v>
      </c>
      <c r="HW351">
        <v>0</v>
      </c>
      <c r="HX351">
        <v>0</v>
      </c>
      <c r="HY351">
        <v>0</v>
      </c>
      <c r="HZ351">
        <v>0.68838922263479174</v>
      </c>
      <c r="IA351">
        <v>-0.87378676594707017</v>
      </c>
      <c r="IB351">
        <v>1.4981585306358387</v>
      </c>
      <c r="IC351">
        <v>0.27300564544533445</v>
      </c>
      <c r="ID351">
        <v>-7.3024399579527553E-3</v>
      </c>
      <c r="IE351">
        <v>-1.3440086844068386</v>
      </c>
      <c r="IF351">
        <v>-0.84645503926206589</v>
      </c>
      <c r="IG351">
        <v>0.44208393041724153</v>
      </c>
      <c r="IH351">
        <v>-0.90852613739300137</v>
      </c>
      <c r="II351">
        <v>-0.88272147024578174</v>
      </c>
      <c r="IJ351">
        <v>4.765736531818038</v>
      </c>
      <c r="IK351">
        <v>0</v>
      </c>
      <c r="IL351">
        <v>0</v>
      </c>
      <c r="IM351">
        <v>0</v>
      </c>
      <c r="IN351">
        <v>0</v>
      </c>
      <c r="IO351">
        <v>0</v>
      </c>
      <c r="IP351">
        <v>0</v>
      </c>
      <c r="IQ351">
        <v>0</v>
      </c>
      <c r="IR351">
        <v>0</v>
      </c>
      <c r="IS351">
        <v>0</v>
      </c>
      <c r="IT351" t="s">
        <v>2648</v>
      </c>
      <c r="IU351" t="s">
        <v>2648</v>
      </c>
      <c r="IV351" t="s">
        <v>2648</v>
      </c>
      <c r="IW351" t="s">
        <v>2648</v>
      </c>
      <c r="IX351" t="s">
        <v>2648</v>
      </c>
      <c r="IY351" t="s">
        <v>2648</v>
      </c>
      <c r="IZ351" t="s">
        <v>2648</v>
      </c>
      <c r="JA351" t="s">
        <v>2648</v>
      </c>
      <c r="JB351" t="s">
        <v>2648</v>
      </c>
      <c r="JC351" t="s">
        <v>2648</v>
      </c>
      <c r="JD351" t="s">
        <v>12093</v>
      </c>
      <c r="JE351" t="s">
        <v>12093</v>
      </c>
      <c r="JF351" t="s">
        <v>12093</v>
      </c>
    </row>
    <row r="352" spans="1:266" x14ac:dyDescent="0.3">
      <c r="A352" t="s">
        <v>912</v>
      </c>
      <c r="B352" t="s">
        <v>1560</v>
      </c>
      <c r="C352" t="s">
        <v>1561</v>
      </c>
      <c r="D352" t="s">
        <v>345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2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1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0</v>
      </c>
      <c r="GJ352">
        <v>0</v>
      </c>
      <c r="GK352">
        <v>0</v>
      </c>
      <c r="GL352">
        <v>0</v>
      </c>
      <c r="GM352">
        <v>0</v>
      </c>
      <c r="GN352">
        <v>0</v>
      </c>
      <c r="GO352">
        <v>0</v>
      </c>
      <c r="GP352">
        <v>0</v>
      </c>
      <c r="GQ352">
        <v>0</v>
      </c>
      <c r="GR352">
        <v>0</v>
      </c>
      <c r="GS352">
        <v>0</v>
      </c>
      <c r="GT352">
        <v>0</v>
      </c>
      <c r="GU352">
        <v>0</v>
      </c>
      <c r="GV352">
        <v>0</v>
      </c>
      <c r="GW352">
        <v>0</v>
      </c>
      <c r="GX352">
        <v>0</v>
      </c>
      <c r="GY352">
        <v>0</v>
      </c>
      <c r="GZ352">
        <v>0</v>
      </c>
      <c r="HA352">
        <v>0</v>
      </c>
      <c r="HB352">
        <v>0</v>
      </c>
      <c r="HC352">
        <v>0</v>
      </c>
      <c r="HD352">
        <v>0</v>
      </c>
      <c r="HE352">
        <v>0</v>
      </c>
      <c r="HF352">
        <v>0</v>
      </c>
      <c r="HG352">
        <v>0</v>
      </c>
      <c r="HH352">
        <v>0</v>
      </c>
      <c r="HI352">
        <v>0</v>
      </c>
      <c r="HJ352">
        <v>0</v>
      </c>
      <c r="HK352">
        <v>0</v>
      </c>
      <c r="HL352">
        <v>0</v>
      </c>
      <c r="HM352">
        <v>0</v>
      </c>
      <c r="HN352">
        <v>0</v>
      </c>
      <c r="HO352">
        <v>0</v>
      </c>
      <c r="HP352">
        <v>0</v>
      </c>
      <c r="HQ352">
        <v>0</v>
      </c>
      <c r="HR352">
        <v>0</v>
      </c>
      <c r="HS352">
        <v>0</v>
      </c>
      <c r="HT352">
        <v>0</v>
      </c>
      <c r="HU352">
        <v>0</v>
      </c>
      <c r="HV352">
        <v>0</v>
      </c>
      <c r="HW352">
        <v>0</v>
      </c>
      <c r="HX352">
        <v>0</v>
      </c>
      <c r="HY352">
        <v>0</v>
      </c>
      <c r="HZ352">
        <v>-1.1146429407560681</v>
      </c>
      <c r="IA352">
        <v>0.32345775814979844</v>
      </c>
      <c r="IB352">
        <v>-0.73977028313130977</v>
      </c>
      <c r="IC352">
        <v>1.4591019542690415</v>
      </c>
      <c r="ID352">
        <v>-7.3024399579527553E-3</v>
      </c>
      <c r="IE352">
        <v>-6.9964862506196393E-2</v>
      </c>
      <c r="IF352">
        <v>0.68754272168421293</v>
      </c>
      <c r="IG352">
        <v>0.23221144583618814</v>
      </c>
      <c r="IH352">
        <v>-1.1007687111822273</v>
      </c>
      <c r="II352">
        <v>1.0391997986115777</v>
      </c>
      <c r="IJ352">
        <v>-0.24211909516505781</v>
      </c>
      <c r="IK352">
        <v>0</v>
      </c>
      <c r="IL352">
        <v>0</v>
      </c>
      <c r="IM352">
        <v>0</v>
      </c>
      <c r="IN352">
        <v>0</v>
      </c>
      <c r="IO352">
        <v>0</v>
      </c>
      <c r="IP352">
        <v>0</v>
      </c>
      <c r="IQ352">
        <v>0</v>
      </c>
      <c r="IR352">
        <v>0</v>
      </c>
      <c r="IS352">
        <v>0</v>
      </c>
      <c r="IT352" t="s">
        <v>2648</v>
      </c>
      <c r="IU352" t="s">
        <v>2648</v>
      </c>
      <c r="IV352" t="s">
        <v>2648</v>
      </c>
      <c r="IW352" t="s">
        <v>2648</v>
      </c>
      <c r="IX352" t="s">
        <v>2648</v>
      </c>
      <c r="IY352" t="s">
        <v>2648</v>
      </c>
      <c r="IZ352" t="s">
        <v>2648</v>
      </c>
      <c r="JA352" t="s">
        <v>2648</v>
      </c>
      <c r="JB352" t="s">
        <v>2648</v>
      </c>
      <c r="JC352" t="s">
        <v>2648</v>
      </c>
      <c r="JD352" t="s">
        <v>12093</v>
      </c>
      <c r="JE352" t="s">
        <v>12093</v>
      </c>
      <c r="JF352" t="s">
        <v>12093</v>
      </c>
    </row>
    <row r="353" spans="1:266" x14ac:dyDescent="0.3">
      <c r="A353" t="s">
        <v>1562</v>
      </c>
      <c r="B353" t="s">
        <v>1563</v>
      </c>
      <c r="C353" t="s">
        <v>1564</v>
      </c>
      <c r="D353" t="s">
        <v>346</v>
      </c>
      <c r="E353">
        <v>0</v>
      </c>
      <c r="F353">
        <v>-1</v>
      </c>
      <c r="G353">
        <v>-1</v>
      </c>
      <c r="H353">
        <v>-1</v>
      </c>
      <c r="I353">
        <v>0</v>
      </c>
      <c r="J353">
        <v>-1</v>
      </c>
      <c r="K353">
        <v>0</v>
      </c>
      <c r="L353">
        <v>-1</v>
      </c>
      <c r="M353">
        <v>0</v>
      </c>
      <c r="N353">
        <v>0</v>
      </c>
      <c r="O353">
        <v>-1</v>
      </c>
      <c r="P353">
        <v>0</v>
      </c>
      <c r="Q353">
        <v>-1</v>
      </c>
      <c r="R353">
        <v>0</v>
      </c>
      <c r="S353">
        <v>0</v>
      </c>
      <c r="T353">
        <v>-1</v>
      </c>
      <c r="U353">
        <v>-1</v>
      </c>
      <c r="V353">
        <v>-1</v>
      </c>
      <c r="W353">
        <v>-1</v>
      </c>
      <c r="X353">
        <v>-1</v>
      </c>
      <c r="Y353">
        <v>0</v>
      </c>
      <c r="Z353">
        <v>0</v>
      </c>
      <c r="AA353">
        <v>0</v>
      </c>
      <c r="AB353">
        <v>-1</v>
      </c>
      <c r="AC353">
        <v>-1</v>
      </c>
      <c r="AD353">
        <v>-1</v>
      </c>
      <c r="AE353">
        <v>-1</v>
      </c>
      <c r="AF353">
        <v>0</v>
      </c>
      <c r="AG353">
        <v>-1</v>
      </c>
      <c r="AH353">
        <v>-1</v>
      </c>
      <c r="AI353">
        <v>0</v>
      </c>
      <c r="AJ353">
        <v>-1</v>
      </c>
      <c r="AK353">
        <v>-1</v>
      </c>
      <c r="AL353">
        <v>0</v>
      </c>
      <c r="AM353">
        <v>0</v>
      </c>
      <c r="AN353">
        <v>0</v>
      </c>
      <c r="AO353">
        <v>0</v>
      </c>
      <c r="AP353">
        <v>-1</v>
      </c>
      <c r="AQ353">
        <v>-1</v>
      </c>
      <c r="AR353">
        <v>-1</v>
      </c>
      <c r="AS353">
        <v>-1</v>
      </c>
      <c r="AT353">
        <v>0</v>
      </c>
      <c r="AU353">
        <v>0</v>
      </c>
      <c r="AV353">
        <v>-1</v>
      </c>
      <c r="AW353">
        <v>-1</v>
      </c>
      <c r="AX353">
        <v>-1</v>
      </c>
      <c r="AY353">
        <v>-1</v>
      </c>
      <c r="AZ353">
        <v>0</v>
      </c>
      <c r="BA353">
        <v>-1</v>
      </c>
      <c r="BB353">
        <v>-1</v>
      </c>
      <c r="BC353">
        <v>0</v>
      </c>
      <c r="BD353">
        <v>0</v>
      </c>
      <c r="BE353">
        <v>-1</v>
      </c>
      <c r="BF353">
        <v>-1</v>
      </c>
      <c r="BG353">
        <v>0</v>
      </c>
      <c r="BH353">
        <v>-1</v>
      </c>
      <c r="BI353">
        <v>-1</v>
      </c>
      <c r="BJ353">
        <v>0</v>
      </c>
      <c r="BK353">
        <v>0</v>
      </c>
      <c r="BL353">
        <v>-1</v>
      </c>
      <c r="BM353">
        <v>0</v>
      </c>
      <c r="BN353">
        <v>0</v>
      </c>
      <c r="BO353">
        <v>0</v>
      </c>
      <c r="BP353">
        <v>0</v>
      </c>
      <c r="BQ353">
        <v>-1</v>
      </c>
      <c r="BR353">
        <v>-1</v>
      </c>
      <c r="BS353">
        <v>0</v>
      </c>
      <c r="BT353">
        <v>0</v>
      </c>
      <c r="BU353">
        <v>0</v>
      </c>
      <c r="BV353">
        <v>0</v>
      </c>
      <c r="BW353">
        <v>-1</v>
      </c>
      <c r="BX353">
        <v>-1</v>
      </c>
      <c r="BY353">
        <v>0</v>
      </c>
      <c r="BZ353">
        <v>0</v>
      </c>
      <c r="CA353">
        <v>0</v>
      </c>
      <c r="CB353">
        <v>-1</v>
      </c>
      <c r="CC353">
        <v>0</v>
      </c>
      <c r="CD353">
        <v>0</v>
      </c>
      <c r="CE353">
        <v>-1</v>
      </c>
      <c r="CF353">
        <v>0</v>
      </c>
      <c r="CG353">
        <v>-1</v>
      </c>
      <c r="CH353">
        <v>-1</v>
      </c>
      <c r="CI353">
        <v>0</v>
      </c>
      <c r="CJ353">
        <v>-1</v>
      </c>
      <c r="CK353">
        <v>-1</v>
      </c>
      <c r="CL353">
        <v>-1</v>
      </c>
      <c r="CM353">
        <v>-1</v>
      </c>
      <c r="CN353">
        <v>-1</v>
      </c>
      <c r="CO353">
        <v>-1</v>
      </c>
      <c r="CP353">
        <v>-1</v>
      </c>
      <c r="CQ353">
        <v>0</v>
      </c>
      <c r="CR353">
        <v>-1</v>
      </c>
      <c r="CS353">
        <v>0</v>
      </c>
      <c r="CT353">
        <v>0</v>
      </c>
      <c r="CU353">
        <v>-1</v>
      </c>
      <c r="CV353">
        <v>0</v>
      </c>
      <c r="CW353">
        <v>-1</v>
      </c>
      <c r="CX353">
        <v>-1</v>
      </c>
      <c r="CY353">
        <v>-1</v>
      </c>
      <c r="CZ353">
        <v>0</v>
      </c>
      <c r="DA353">
        <v>-1</v>
      </c>
      <c r="DB353">
        <v>-1</v>
      </c>
      <c r="DC353">
        <v>0</v>
      </c>
      <c r="DD353">
        <v>0</v>
      </c>
      <c r="DE353">
        <v>-1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1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0</v>
      </c>
      <c r="GJ353">
        <v>0</v>
      </c>
      <c r="GK353">
        <v>0</v>
      </c>
      <c r="GL353">
        <v>0</v>
      </c>
      <c r="GM353">
        <v>0</v>
      </c>
      <c r="GN353">
        <v>0</v>
      </c>
      <c r="GO353">
        <v>0</v>
      </c>
      <c r="GP353">
        <v>0</v>
      </c>
      <c r="GQ353">
        <v>0</v>
      </c>
      <c r="GR353">
        <v>0</v>
      </c>
      <c r="GS353">
        <v>0</v>
      </c>
      <c r="GT353">
        <v>0</v>
      </c>
      <c r="GU353">
        <v>0</v>
      </c>
      <c r="GV353">
        <v>0</v>
      </c>
      <c r="GW353">
        <v>0</v>
      </c>
      <c r="GX353">
        <v>0</v>
      </c>
      <c r="GY353">
        <v>0</v>
      </c>
      <c r="GZ353">
        <v>0</v>
      </c>
      <c r="HA353">
        <v>0</v>
      </c>
      <c r="HB353">
        <v>0</v>
      </c>
      <c r="HC353">
        <v>0</v>
      </c>
      <c r="HD353">
        <v>0</v>
      </c>
      <c r="HE353">
        <v>0</v>
      </c>
      <c r="HF353">
        <v>0</v>
      </c>
      <c r="HG353">
        <v>0</v>
      </c>
      <c r="HH353">
        <v>0</v>
      </c>
      <c r="HI353">
        <v>0</v>
      </c>
      <c r="HJ353">
        <v>0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0</v>
      </c>
      <c r="HU353">
        <v>0</v>
      </c>
      <c r="HV353">
        <v>0</v>
      </c>
      <c r="HW353">
        <v>0</v>
      </c>
      <c r="HX353">
        <v>0</v>
      </c>
      <c r="HY353">
        <v>0</v>
      </c>
      <c r="HZ353">
        <v>0.88811019727724128</v>
      </c>
      <c r="IA353">
        <v>0.40869041438723347</v>
      </c>
      <c r="IB353">
        <v>6.4456396028439835E-3</v>
      </c>
      <c r="IC353">
        <v>-1.6854431824003244</v>
      </c>
      <c r="ID353">
        <v>-1.7176839975809866E-3</v>
      </c>
      <c r="IE353">
        <v>0.91516552547235575</v>
      </c>
      <c r="IF353">
        <v>0.77464483122907957</v>
      </c>
      <c r="IG353">
        <v>1.9962690826940326</v>
      </c>
      <c r="IH353">
        <v>-0.99109791398114178</v>
      </c>
      <c r="II353">
        <v>1.2129375467256647</v>
      </c>
      <c r="IJ353">
        <v>0.18404727653982267</v>
      </c>
      <c r="IK353">
        <v>0</v>
      </c>
      <c r="IL353">
        <v>0</v>
      </c>
      <c r="IM353">
        <v>0</v>
      </c>
      <c r="IN353">
        <v>0</v>
      </c>
      <c r="IO353">
        <v>0</v>
      </c>
      <c r="IP353">
        <v>0</v>
      </c>
      <c r="IQ353" t="s">
        <v>2625</v>
      </c>
      <c r="IR353">
        <v>0</v>
      </c>
      <c r="IS353">
        <v>0</v>
      </c>
      <c r="IT353">
        <v>513</v>
      </c>
      <c r="IU353" t="s">
        <v>2648</v>
      </c>
      <c r="IV353" t="s">
        <v>2648</v>
      </c>
      <c r="IW353" t="s">
        <v>2648</v>
      </c>
      <c r="IX353" t="s">
        <v>2648</v>
      </c>
      <c r="IY353" t="s">
        <v>2648</v>
      </c>
      <c r="IZ353" t="s">
        <v>2648</v>
      </c>
      <c r="JA353">
        <v>25</v>
      </c>
      <c r="JB353" t="s">
        <v>2648</v>
      </c>
      <c r="JC353" t="s">
        <v>2648</v>
      </c>
      <c r="JD353" t="s">
        <v>12093</v>
      </c>
      <c r="JE353" t="s">
        <v>12093</v>
      </c>
      <c r="JF353" t="s">
        <v>12095</v>
      </c>
    </row>
    <row r="354" spans="1:266" x14ac:dyDescent="0.3">
      <c r="A354" t="s">
        <v>917</v>
      </c>
      <c r="B354" t="s">
        <v>1565</v>
      </c>
      <c r="C354" t="s">
        <v>1566</v>
      </c>
      <c r="D354" t="s">
        <v>347</v>
      </c>
      <c r="E354">
        <v>0</v>
      </c>
      <c r="F354">
        <v>0</v>
      </c>
      <c r="G354">
        <v>1</v>
      </c>
      <c r="H354">
        <v>1</v>
      </c>
      <c r="I354">
        <v>0</v>
      </c>
      <c r="J354">
        <v>2</v>
      </c>
      <c r="K354">
        <v>2</v>
      </c>
      <c r="L354">
        <v>2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2</v>
      </c>
      <c r="Z354">
        <v>0</v>
      </c>
      <c r="AA354">
        <v>2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2</v>
      </c>
      <c r="AK354">
        <v>0</v>
      </c>
      <c r="AL354">
        <v>0</v>
      </c>
      <c r="AM354">
        <v>0</v>
      </c>
      <c r="AN354">
        <v>0</v>
      </c>
      <c r="AO354">
        <v>2</v>
      </c>
      <c r="AP354">
        <v>1</v>
      </c>
      <c r="AQ354">
        <v>1</v>
      </c>
      <c r="AR354">
        <v>0</v>
      </c>
      <c r="AS354">
        <v>1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1</v>
      </c>
      <c r="BB354">
        <v>0</v>
      </c>
      <c r="BC354">
        <v>0</v>
      </c>
      <c r="BD354">
        <v>0</v>
      </c>
      <c r="BE354">
        <v>-1</v>
      </c>
      <c r="BF354">
        <v>0</v>
      </c>
      <c r="BG354">
        <v>0</v>
      </c>
      <c r="BH354">
        <v>0</v>
      </c>
      <c r="BI354">
        <v>2</v>
      </c>
      <c r="BJ354">
        <v>2</v>
      </c>
      <c r="BK354">
        <v>2</v>
      </c>
      <c r="BL354">
        <v>2</v>
      </c>
      <c r="BM354">
        <v>0</v>
      </c>
      <c r="BN354">
        <v>-1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2</v>
      </c>
      <c r="BV354">
        <v>0</v>
      </c>
      <c r="BW354">
        <v>1</v>
      </c>
      <c r="BX354">
        <v>2</v>
      </c>
      <c r="BY354">
        <v>0</v>
      </c>
      <c r="BZ354">
        <v>2</v>
      </c>
      <c r="CA354">
        <v>0</v>
      </c>
      <c r="CB354">
        <v>1</v>
      </c>
      <c r="CC354">
        <v>0</v>
      </c>
      <c r="CD354">
        <v>1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1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2</v>
      </c>
      <c r="CV354">
        <v>2</v>
      </c>
      <c r="CW354">
        <v>2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1</v>
      </c>
      <c r="DE354">
        <v>1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0</v>
      </c>
      <c r="GK354">
        <v>0</v>
      </c>
      <c r="GL354">
        <v>0</v>
      </c>
      <c r="GM354">
        <v>0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0</v>
      </c>
      <c r="GT354">
        <v>0</v>
      </c>
      <c r="GU354">
        <v>0</v>
      </c>
      <c r="GV354">
        <v>0</v>
      </c>
      <c r="GW354">
        <v>0</v>
      </c>
      <c r="GX354">
        <v>0</v>
      </c>
      <c r="GY354">
        <v>0</v>
      </c>
      <c r="GZ354">
        <v>0</v>
      </c>
      <c r="HA354">
        <v>0</v>
      </c>
      <c r="HB354">
        <v>0</v>
      </c>
      <c r="HC354">
        <v>0</v>
      </c>
      <c r="HD354">
        <v>0</v>
      </c>
      <c r="HE354">
        <v>0</v>
      </c>
      <c r="HF354">
        <v>0</v>
      </c>
      <c r="HG354">
        <v>0</v>
      </c>
      <c r="HH354">
        <v>1</v>
      </c>
      <c r="HI354">
        <v>0</v>
      </c>
      <c r="HJ354">
        <v>0</v>
      </c>
      <c r="HK354">
        <v>0</v>
      </c>
      <c r="HL354">
        <v>0</v>
      </c>
      <c r="HM354">
        <v>0</v>
      </c>
      <c r="HN354">
        <v>0</v>
      </c>
      <c r="HO354">
        <v>0</v>
      </c>
      <c r="HP354">
        <v>0</v>
      </c>
      <c r="HQ354">
        <v>0</v>
      </c>
      <c r="HR354">
        <v>0</v>
      </c>
      <c r="HS354">
        <v>0</v>
      </c>
      <c r="HT354">
        <v>0</v>
      </c>
      <c r="HU354">
        <v>0</v>
      </c>
      <c r="HV354">
        <v>0</v>
      </c>
      <c r="HW354">
        <v>0</v>
      </c>
      <c r="HX354">
        <v>0</v>
      </c>
      <c r="HY354">
        <v>0</v>
      </c>
      <c r="HZ354">
        <v>0.23770213539168406</v>
      </c>
      <c r="IA354">
        <v>2.2563620881610387</v>
      </c>
      <c r="IB354">
        <v>-0.22804382940177523</v>
      </c>
      <c r="IC354">
        <v>1.6847835846746031</v>
      </c>
      <c r="ID354">
        <v>0.47812181634885925</v>
      </c>
      <c r="IE354">
        <v>0.34260967234535</v>
      </c>
      <c r="IF354">
        <v>0.1786840428914197</v>
      </c>
      <c r="IG354">
        <v>1.729602509275427</v>
      </c>
      <c r="IH354">
        <v>1.3513754648657115</v>
      </c>
      <c r="II354">
        <v>0.58675631884495216</v>
      </c>
      <c r="IJ354">
        <v>3.2929996104177817</v>
      </c>
      <c r="IK354" t="s">
        <v>2642</v>
      </c>
      <c r="IL354">
        <v>0</v>
      </c>
      <c r="IM354" t="s">
        <v>2642</v>
      </c>
      <c r="IN354" t="s">
        <v>2642</v>
      </c>
      <c r="IO354">
        <v>0</v>
      </c>
      <c r="IP354" t="s">
        <v>2643</v>
      </c>
      <c r="IQ354">
        <v>0</v>
      </c>
      <c r="IR354">
        <v>0</v>
      </c>
      <c r="IS354">
        <v>0</v>
      </c>
      <c r="IT354">
        <v>315</v>
      </c>
      <c r="IU354">
        <v>168</v>
      </c>
      <c r="IV354" t="s">
        <v>2648</v>
      </c>
      <c r="IW354">
        <v>5</v>
      </c>
      <c r="IX354">
        <v>59</v>
      </c>
      <c r="IY354" t="s">
        <v>2648</v>
      </c>
      <c r="IZ354">
        <v>13</v>
      </c>
      <c r="JA354" t="s">
        <v>2648</v>
      </c>
      <c r="JB354" t="s">
        <v>2648</v>
      </c>
      <c r="JC354" t="s">
        <v>2648</v>
      </c>
      <c r="JD354" t="s">
        <v>12093</v>
      </c>
      <c r="JE354" t="s">
        <v>2631</v>
      </c>
      <c r="JF354" t="s">
        <v>12093</v>
      </c>
    </row>
    <row r="355" spans="1:266" x14ac:dyDescent="0.3">
      <c r="A355" t="s">
        <v>955</v>
      </c>
      <c r="B355" t="s">
        <v>1567</v>
      </c>
      <c r="C355" t="s">
        <v>1568</v>
      </c>
      <c r="D355" t="s">
        <v>348</v>
      </c>
      <c r="E355">
        <v>0</v>
      </c>
      <c r="F355">
        <v>0</v>
      </c>
      <c r="G355">
        <v>1</v>
      </c>
      <c r="H355">
        <v>0</v>
      </c>
      <c r="I355">
        <v>0</v>
      </c>
      <c r="J355">
        <v>1</v>
      </c>
      <c r="K355">
        <v>1</v>
      </c>
      <c r="L355">
        <v>1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1</v>
      </c>
      <c r="S355">
        <v>0</v>
      </c>
      <c r="T355">
        <v>0</v>
      </c>
      <c r="U355">
        <v>0</v>
      </c>
      <c r="V355">
        <v>1</v>
      </c>
      <c r="W355">
        <v>1</v>
      </c>
      <c r="X355">
        <v>1</v>
      </c>
      <c r="Y355">
        <v>1</v>
      </c>
      <c r="Z355">
        <v>1</v>
      </c>
      <c r="AA355">
        <v>1</v>
      </c>
      <c r="AB355">
        <v>0</v>
      </c>
      <c r="AC355">
        <v>0</v>
      </c>
      <c r="AD355">
        <v>1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1</v>
      </c>
      <c r="AL355">
        <v>0</v>
      </c>
      <c r="AM355">
        <v>0</v>
      </c>
      <c r="AN355">
        <v>-1</v>
      </c>
      <c r="AO355">
        <v>1</v>
      </c>
      <c r="AP355">
        <v>1</v>
      </c>
      <c r="AQ355">
        <v>1</v>
      </c>
      <c r="AR355">
        <v>0</v>
      </c>
      <c r="AS355">
        <v>0</v>
      </c>
      <c r="AT355">
        <v>2</v>
      </c>
      <c r="AU355">
        <v>0</v>
      </c>
      <c r="AV355">
        <v>0</v>
      </c>
      <c r="AW355">
        <v>1</v>
      </c>
      <c r="AX355">
        <v>1</v>
      </c>
      <c r="AY355">
        <v>1</v>
      </c>
      <c r="AZ355">
        <v>1</v>
      </c>
      <c r="BA355">
        <v>0</v>
      </c>
      <c r="BB355">
        <v>1</v>
      </c>
      <c r="BC355">
        <v>1</v>
      </c>
      <c r="BD355">
        <v>1</v>
      </c>
      <c r="BE355">
        <v>0</v>
      </c>
      <c r="BF355">
        <v>1</v>
      </c>
      <c r="BG355">
        <v>0</v>
      </c>
      <c r="BH355">
        <v>0</v>
      </c>
      <c r="BI355">
        <v>1</v>
      </c>
      <c r="BJ355">
        <v>1</v>
      </c>
      <c r="BK355">
        <v>1</v>
      </c>
      <c r="BL355">
        <v>1</v>
      </c>
      <c r="BM355">
        <v>1</v>
      </c>
      <c r="BN355">
        <v>0</v>
      </c>
      <c r="BO355">
        <v>-1</v>
      </c>
      <c r="BP355">
        <v>1</v>
      </c>
      <c r="BQ355">
        <v>0</v>
      </c>
      <c r="BR355">
        <v>1</v>
      </c>
      <c r="BS355">
        <v>1</v>
      </c>
      <c r="BT355">
        <v>1</v>
      </c>
      <c r="BU355">
        <v>1</v>
      </c>
      <c r="BV355">
        <v>0</v>
      </c>
      <c r="BW355">
        <v>0</v>
      </c>
      <c r="BX355">
        <v>1</v>
      </c>
      <c r="BY355">
        <v>0</v>
      </c>
      <c r="BZ355">
        <v>1</v>
      </c>
      <c r="CA355">
        <v>0</v>
      </c>
      <c r="CB355">
        <v>0</v>
      </c>
      <c r="CC355">
        <v>1</v>
      </c>
      <c r="CD355">
        <v>0</v>
      </c>
      <c r="CE355">
        <v>0</v>
      </c>
      <c r="CF355">
        <v>0</v>
      </c>
      <c r="CG355">
        <v>1</v>
      </c>
      <c r="CH355">
        <v>0</v>
      </c>
      <c r="CI355">
        <v>0</v>
      </c>
      <c r="CJ355">
        <v>1</v>
      </c>
      <c r="CK355">
        <v>1</v>
      </c>
      <c r="CL355">
        <v>0</v>
      </c>
      <c r="CM355">
        <v>0</v>
      </c>
      <c r="CN355">
        <v>0</v>
      </c>
      <c r="CO355">
        <v>1</v>
      </c>
      <c r="CP355">
        <v>1</v>
      </c>
      <c r="CQ355">
        <v>0</v>
      </c>
      <c r="CR355">
        <v>0</v>
      </c>
      <c r="CS355">
        <v>1</v>
      </c>
      <c r="CT355">
        <v>1</v>
      </c>
      <c r="CU355">
        <v>1</v>
      </c>
      <c r="CV355">
        <v>1</v>
      </c>
      <c r="CW355">
        <v>1</v>
      </c>
      <c r="CX355">
        <v>0</v>
      </c>
      <c r="CY355">
        <v>0</v>
      </c>
      <c r="CZ355">
        <v>0</v>
      </c>
      <c r="DA355">
        <v>1</v>
      </c>
      <c r="DB355">
        <v>1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1</v>
      </c>
      <c r="HF355">
        <v>0</v>
      </c>
      <c r="HG355">
        <v>0</v>
      </c>
      <c r="HH355">
        <v>0</v>
      </c>
      <c r="HI355">
        <v>0</v>
      </c>
      <c r="HJ355">
        <v>0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0</v>
      </c>
      <c r="HU355">
        <v>0</v>
      </c>
      <c r="HV355">
        <v>0</v>
      </c>
      <c r="HW355">
        <v>0</v>
      </c>
      <c r="HX355">
        <v>0</v>
      </c>
      <c r="HY355">
        <v>0</v>
      </c>
      <c r="HZ355">
        <v>0.92469293471238567</v>
      </c>
      <c r="IA355">
        <v>-0.44946947518938352</v>
      </c>
      <c r="IB355">
        <v>-0.30798623393096403</v>
      </c>
      <c r="IC355">
        <v>0.18452453552149151</v>
      </c>
      <c r="ID355">
        <v>-7.3024399579527553E-3</v>
      </c>
      <c r="IE355">
        <v>-0.71981937879897651</v>
      </c>
      <c r="IF355">
        <v>-1.1965028027136984</v>
      </c>
      <c r="IG355">
        <v>-0.36588243745636168</v>
      </c>
      <c r="IH355">
        <v>-0.58465915434960614</v>
      </c>
      <c r="II355">
        <v>-0.37999609473119278</v>
      </c>
      <c r="IJ355">
        <v>0.1333343837320127</v>
      </c>
      <c r="IK355" t="s">
        <v>2643</v>
      </c>
      <c r="IL355">
        <v>0</v>
      </c>
      <c r="IM355">
        <v>0</v>
      </c>
      <c r="IN355">
        <v>0</v>
      </c>
      <c r="IO355">
        <v>0</v>
      </c>
      <c r="IP355">
        <v>0</v>
      </c>
      <c r="IQ355">
        <v>0</v>
      </c>
      <c r="IR355">
        <v>0</v>
      </c>
      <c r="IS355">
        <v>0</v>
      </c>
      <c r="IT355">
        <v>186</v>
      </c>
      <c r="IU355">
        <v>217</v>
      </c>
      <c r="IV355" t="s">
        <v>2648</v>
      </c>
      <c r="IW355" t="s">
        <v>2648</v>
      </c>
      <c r="IX355" t="s">
        <v>2648</v>
      </c>
      <c r="IY355" t="s">
        <v>2648</v>
      </c>
      <c r="IZ355" t="s">
        <v>2648</v>
      </c>
      <c r="JA355" t="s">
        <v>2648</v>
      </c>
      <c r="JB355" t="s">
        <v>2648</v>
      </c>
      <c r="JC355" t="s">
        <v>2648</v>
      </c>
      <c r="JD355" t="s">
        <v>12093</v>
      </c>
      <c r="JE355" t="s">
        <v>12093</v>
      </c>
      <c r="JF355" t="s">
        <v>12093</v>
      </c>
    </row>
    <row r="356" spans="1:266" x14ac:dyDescent="0.3">
      <c r="A356" t="s">
        <v>917</v>
      </c>
      <c r="B356" t="s">
        <v>1569</v>
      </c>
      <c r="C356" t="s">
        <v>1570</v>
      </c>
      <c r="D356" t="s">
        <v>349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0</v>
      </c>
      <c r="GJ356">
        <v>0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0</v>
      </c>
      <c r="GW356">
        <v>0</v>
      </c>
      <c r="GX356">
        <v>0</v>
      </c>
      <c r="GY356">
        <v>0</v>
      </c>
      <c r="GZ356">
        <v>0</v>
      </c>
      <c r="HA356">
        <v>1</v>
      </c>
      <c r="HB356">
        <v>0</v>
      </c>
      <c r="HC356">
        <v>0</v>
      </c>
      <c r="HD356">
        <v>0</v>
      </c>
      <c r="HE356">
        <v>0</v>
      </c>
      <c r="HF356">
        <v>0</v>
      </c>
      <c r="HG356">
        <v>0</v>
      </c>
      <c r="HH356">
        <v>0</v>
      </c>
      <c r="HI356">
        <v>0</v>
      </c>
      <c r="HJ356">
        <v>0</v>
      </c>
      <c r="HK356">
        <v>0</v>
      </c>
      <c r="HL356">
        <v>0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0</v>
      </c>
      <c r="HU356">
        <v>0</v>
      </c>
      <c r="HV356">
        <v>0</v>
      </c>
      <c r="HW356">
        <v>0</v>
      </c>
      <c r="HX356">
        <v>0</v>
      </c>
      <c r="HY356">
        <v>0</v>
      </c>
      <c r="HZ356">
        <v>-0.82353623536949661</v>
      </c>
      <c r="IA356">
        <v>0.39013116835613804</v>
      </c>
      <c r="IB356">
        <v>-0.52379238824164553</v>
      </c>
      <c r="IC356">
        <v>-0.33819281827469744</v>
      </c>
      <c r="ID356">
        <v>0.30030398286024379</v>
      </c>
      <c r="IE356">
        <v>1.1970833386795834</v>
      </c>
      <c r="IF356">
        <v>0.11867423170289107</v>
      </c>
      <c r="IG356">
        <v>1.4493986204388956</v>
      </c>
      <c r="IH356">
        <v>1.2413491669007819</v>
      </c>
      <c r="II356">
        <v>2.4621072637525545</v>
      </c>
      <c r="IJ356">
        <v>1.007272685808811</v>
      </c>
      <c r="IK356">
        <v>0</v>
      </c>
      <c r="IL356">
        <v>0</v>
      </c>
      <c r="IM356">
        <v>0</v>
      </c>
      <c r="IN356">
        <v>0</v>
      </c>
      <c r="IO356">
        <v>0</v>
      </c>
      <c r="IP356">
        <v>0</v>
      </c>
      <c r="IQ356">
        <v>0</v>
      </c>
      <c r="IR356" t="s">
        <v>2625</v>
      </c>
      <c r="IS356">
        <v>0</v>
      </c>
      <c r="IT356">
        <v>545</v>
      </c>
      <c r="IU356" t="s">
        <v>2648</v>
      </c>
      <c r="IV356" t="s">
        <v>2648</v>
      </c>
      <c r="IW356" t="s">
        <v>2648</v>
      </c>
      <c r="IX356" t="s">
        <v>2648</v>
      </c>
      <c r="IY356" t="s">
        <v>2648</v>
      </c>
      <c r="IZ356" t="s">
        <v>2648</v>
      </c>
      <c r="JA356" t="s">
        <v>2648</v>
      </c>
      <c r="JB356">
        <v>31</v>
      </c>
      <c r="JC356" t="s">
        <v>2648</v>
      </c>
      <c r="JD356" t="s">
        <v>12093</v>
      </c>
      <c r="JE356" t="s">
        <v>12093</v>
      </c>
      <c r="JF356" t="s">
        <v>12093</v>
      </c>
    </row>
    <row r="357" spans="1:266" x14ac:dyDescent="0.3">
      <c r="A357" t="s">
        <v>864</v>
      </c>
      <c r="B357" t="s">
        <v>1571</v>
      </c>
      <c r="C357" t="s">
        <v>1572</v>
      </c>
      <c r="D357" t="s">
        <v>350</v>
      </c>
      <c r="E357">
        <v>1</v>
      </c>
      <c r="F357">
        <v>0</v>
      </c>
      <c r="G357">
        <v>0</v>
      </c>
      <c r="H357">
        <v>0</v>
      </c>
      <c r="I357">
        <v>0</v>
      </c>
      <c r="J357">
        <v>1</v>
      </c>
      <c r="K357">
        <v>1</v>
      </c>
      <c r="L357">
        <v>1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1</v>
      </c>
      <c r="S357">
        <v>0</v>
      </c>
      <c r="T357">
        <v>-1</v>
      </c>
      <c r="U357">
        <v>-1</v>
      </c>
      <c r="V357">
        <v>1</v>
      </c>
      <c r="W357">
        <v>0</v>
      </c>
      <c r="X357">
        <v>1</v>
      </c>
      <c r="Y357">
        <v>1</v>
      </c>
      <c r="Z357">
        <v>1</v>
      </c>
      <c r="AA357">
        <v>1</v>
      </c>
      <c r="AB357">
        <v>1</v>
      </c>
      <c r="AC357">
        <v>0</v>
      </c>
      <c r="AD357">
        <v>1</v>
      </c>
      <c r="AE357">
        <v>0</v>
      </c>
      <c r="AF357">
        <v>0</v>
      </c>
      <c r="AG357">
        <v>0</v>
      </c>
      <c r="AH357">
        <v>1</v>
      </c>
      <c r="AI357">
        <v>0</v>
      </c>
      <c r="AJ357">
        <v>0</v>
      </c>
      <c r="AK357">
        <v>1</v>
      </c>
      <c r="AL357">
        <v>0</v>
      </c>
      <c r="AM357">
        <v>0</v>
      </c>
      <c r="AN357">
        <v>0</v>
      </c>
      <c r="AO357">
        <v>1</v>
      </c>
      <c r="AP357">
        <v>1</v>
      </c>
      <c r="AQ357">
        <v>0</v>
      </c>
      <c r="AR357">
        <v>0</v>
      </c>
      <c r="AS357">
        <v>1</v>
      </c>
      <c r="AT357">
        <v>0</v>
      </c>
      <c r="AU357">
        <v>0</v>
      </c>
      <c r="AV357">
        <v>1</v>
      </c>
      <c r="AW357">
        <v>0</v>
      </c>
      <c r="AX357">
        <v>0</v>
      </c>
      <c r="AY357">
        <v>1</v>
      </c>
      <c r="AZ357">
        <v>1</v>
      </c>
      <c r="BA357">
        <v>0</v>
      </c>
      <c r="BB357">
        <v>0</v>
      </c>
      <c r="BC357">
        <v>1</v>
      </c>
      <c r="BD357">
        <v>1</v>
      </c>
      <c r="BE357">
        <v>1</v>
      </c>
      <c r="BF357">
        <v>1</v>
      </c>
      <c r="BG357">
        <v>0</v>
      </c>
      <c r="BH357">
        <v>0</v>
      </c>
      <c r="BI357">
        <v>1</v>
      </c>
      <c r="BJ357">
        <v>1</v>
      </c>
      <c r="BK357">
        <v>1</v>
      </c>
      <c r="BL357">
        <v>1</v>
      </c>
      <c r="BM357">
        <v>1</v>
      </c>
      <c r="BN357">
        <v>2</v>
      </c>
      <c r="BO357">
        <v>0</v>
      </c>
      <c r="BP357">
        <v>1</v>
      </c>
      <c r="BQ357">
        <v>1</v>
      </c>
      <c r="BR357">
        <v>0</v>
      </c>
      <c r="BS357">
        <v>1</v>
      </c>
      <c r="BT357">
        <v>1</v>
      </c>
      <c r="BU357">
        <v>1</v>
      </c>
      <c r="BV357">
        <v>0</v>
      </c>
      <c r="BW357">
        <v>1</v>
      </c>
      <c r="BX357">
        <v>1</v>
      </c>
      <c r="BY357">
        <v>0</v>
      </c>
      <c r="BZ357">
        <v>1</v>
      </c>
      <c r="CA357">
        <v>0</v>
      </c>
      <c r="CB357">
        <v>0</v>
      </c>
      <c r="CC357">
        <v>1</v>
      </c>
      <c r="CD357">
        <v>1</v>
      </c>
      <c r="CE357">
        <v>0</v>
      </c>
      <c r="CF357">
        <v>0</v>
      </c>
      <c r="CG357">
        <v>1</v>
      </c>
      <c r="CH357">
        <v>0</v>
      </c>
      <c r="CI357">
        <v>1</v>
      </c>
      <c r="CJ357">
        <v>1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1</v>
      </c>
      <c r="CQ357">
        <v>0</v>
      </c>
      <c r="CR357">
        <v>0</v>
      </c>
      <c r="CS357">
        <v>1</v>
      </c>
      <c r="CT357">
        <v>1</v>
      </c>
      <c r="CU357">
        <v>1</v>
      </c>
      <c r="CV357">
        <v>1</v>
      </c>
      <c r="CW357">
        <v>1</v>
      </c>
      <c r="CX357">
        <v>1</v>
      </c>
      <c r="CY357">
        <v>0</v>
      </c>
      <c r="CZ357">
        <v>0</v>
      </c>
      <c r="DA357">
        <v>0</v>
      </c>
      <c r="DB357">
        <v>1</v>
      </c>
      <c r="DC357">
        <v>2</v>
      </c>
      <c r="DD357">
        <v>1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1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0</v>
      </c>
      <c r="GJ357">
        <v>0</v>
      </c>
      <c r="GK357">
        <v>0</v>
      </c>
      <c r="GL357">
        <v>0</v>
      </c>
      <c r="GM357">
        <v>0</v>
      </c>
      <c r="GN357">
        <v>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0</v>
      </c>
      <c r="GV357">
        <v>0</v>
      </c>
      <c r="GW357">
        <v>0</v>
      </c>
      <c r="GX357">
        <v>0</v>
      </c>
      <c r="GY357">
        <v>0</v>
      </c>
      <c r="GZ357">
        <v>0</v>
      </c>
      <c r="HA357">
        <v>0</v>
      </c>
      <c r="HB357">
        <v>0</v>
      </c>
      <c r="HC357">
        <v>0</v>
      </c>
      <c r="HD357">
        <v>0</v>
      </c>
      <c r="HE357">
        <v>0</v>
      </c>
      <c r="HF357">
        <v>0</v>
      </c>
      <c r="HG357">
        <v>0</v>
      </c>
      <c r="HH357">
        <v>0</v>
      </c>
      <c r="HI357">
        <v>0</v>
      </c>
      <c r="HJ357">
        <v>0</v>
      </c>
      <c r="HK357">
        <v>0</v>
      </c>
      <c r="HL357">
        <v>0</v>
      </c>
      <c r="HM357">
        <v>0</v>
      </c>
      <c r="HN357">
        <v>0</v>
      </c>
      <c r="HO357">
        <v>0</v>
      </c>
      <c r="HP357">
        <v>0</v>
      </c>
      <c r="HQ357">
        <v>0</v>
      </c>
      <c r="HR357">
        <v>0</v>
      </c>
      <c r="HS357">
        <v>0</v>
      </c>
      <c r="HT357">
        <v>0</v>
      </c>
      <c r="HU357">
        <v>0</v>
      </c>
      <c r="HV357">
        <v>0</v>
      </c>
      <c r="HW357">
        <v>0</v>
      </c>
      <c r="HX357">
        <v>0</v>
      </c>
      <c r="HY357">
        <v>0</v>
      </c>
      <c r="HZ357">
        <v>0.35674343937316022</v>
      </c>
      <c r="IA357">
        <v>-1.9273665399436819</v>
      </c>
      <c r="IB357">
        <v>0.18723687109810291</v>
      </c>
      <c r="IC357">
        <v>-1.6235098776694885</v>
      </c>
      <c r="ID357">
        <v>0.45695490035051484</v>
      </c>
      <c r="IE357">
        <v>1.3083546696073591</v>
      </c>
      <c r="IF357">
        <v>9.6524637798628798E-2</v>
      </c>
      <c r="IG357">
        <v>-0.213242291656081</v>
      </c>
      <c r="IH357">
        <v>2.037157342954333</v>
      </c>
      <c r="II357">
        <v>-1.1495252048501914</v>
      </c>
      <c r="IJ357">
        <v>-0.27921413837557041</v>
      </c>
      <c r="IK357" t="s">
        <v>2642</v>
      </c>
      <c r="IL357">
        <v>0</v>
      </c>
      <c r="IM357" t="s">
        <v>2625</v>
      </c>
      <c r="IN357">
        <v>0</v>
      </c>
      <c r="IO357">
        <v>0</v>
      </c>
      <c r="IP357" t="s">
        <v>2642</v>
      </c>
      <c r="IQ357">
        <v>0</v>
      </c>
      <c r="IR357">
        <v>0</v>
      </c>
      <c r="IS357">
        <v>0</v>
      </c>
      <c r="IT357">
        <v>305</v>
      </c>
      <c r="IU357">
        <v>263</v>
      </c>
      <c r="IV357" t="s">
        <v>2648</v>
      </c>
      <c r="IW357">
        <v>77</v>
      </c>
      <c r="IX357" t="s">
        <v>2648</v>
      </c>
      <c r="IY357" t="s">
        <v>2648</v>
      </c>
      <c r="IZ357">
        <v>21</v>
      </c>
      <c r="JA357" t="s">
        <v>2648</v>
      </c>
      <c r="JB357" t="s">
        <v>2648</v>
      </c>
      <c r="JC357" t="s">
        <v>2648</v>
      </c>
      <c r="JD357" t="s">
        <v>2631</v>
      </c>
      <c r="JE357" t="s">
        <v>12093</v>
      </c>
      <c r="JF357" t="s">
        <v>12093</v>
      </c>
    </row>
    <row r="358" spans="1:266" x14ac:dyDescent="0.3">
      <c r="A358" t="s">
        <v>881</v>
      </c>
      <c r="B358" t="s">
        <v>1573</v>
      </c>
      <c r="C358" t="s">
        <v>1574</v>
      </c>
      <c r="D358" t="s">
        <v>351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1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1</v>
      </c>
      <c r="AQ358">
        <v>0</v>
      </c>
      <c r="AR358">
        <v>1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1</v>
      </c>
      <c r="BQ358">
        <v>0</v>
      </c>
      <c r="BR358">
        <v>1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1</v>
      </c>
      <c r="CJ358">
        <v>0</v>
      </c>
      <c r="CK358">
        <v>0</v>
      </c>
      <c r="CL358">
        <v>0</v>
      </c>
      <c r="CM358">
        <v>1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0</v>
      </c>
      <c r="GJ358">
        <v>0</v>
      </c>
      <c r="GK358">
        <v>0</v>
      </c>
      <c r="GL358">
        <v>0</v>
      </c>
      <c r="GM358">
        <v>0</v>
      </c>
      <c r="GN358">
        <v>0</v>
      </c>
      <c r="GO358">
        <v>0</v>
      </c>
      <c r="GP358">
        <v>0</v>
      </c>
      <c r="GQ358">
        <v>0</v>
      </c>
      <c r="GR358">
        <v>0</v>
      </c>
      <c r="GS358">
        <v>0</v>
      </c>
      <c r="GT358">
        <v>0</v>
      </c>
      <c r="GU358">
        <v>0</v>
      </c>
      <c r="GV358">
        <v>0</v>
      </c>
      <c r="GW358">
        <v>0</v>
      </c>
      <c r="GX358">
        <v>0</v>
      </c>
      <c r="GY358">
        <v>0</v>
      </c>
      <c r="GZ358">
        <v>0</v>
      </c>
      <c r="HA358">
        <v>1</v>
      </c>
      <c r="HB358">
        <v>0</v>
      </c>
      <c r="HC358">
        <v>0</v>
      </c>
      <c r="HD358">
        <v>0</v>
      </c>
      <c r="HE358">
        <v>0</v>
      </c>
      <c r="HF358">
        <v>0</v>
      </c>
      <c r="HG358">
        <v>0</v>
      </c>
      <c r="HH358">
        <v>0</v>
      </c>
      <c r="HI358">
        <v>0</v>
      </c>
      <c r="HJ358">
        <v>0</v>
      </c>
      <c r="HK358">
        <v>0</v>
      </c>
      <c r="HL358">
        <v>1</v>
      </c>
      <c r="HM358">
        <v>0</v>
      </c>
      <c r="HN358">
        <v>0</v>
      </c>
      <c r="HO358">
        <v>0</v>
      </c>
      <c r="HP358">
        <v>0</v>
      </c>
      <c r="HQ358">
        <v>0</v>
      </c>
      <c r="HR358">
        <v>0</v>
      </c>
      <c r="HS358">
        <v>0</v>
      </c>
      <c r="HT358">
        <v>0</v>
      </c>
      <c r="HU358">
        <v>0</v>
      </c>
      <c r="HV358">
        <v>0</v>
      </c>
      <c r="HW358">
        <v>0</v>
      </c>
      <c r="HX358">
        <v>0</v>
      </c>
      <c r="HY358">
        <v>0</v>
      </c>
      <c r="HZ358">
        <v>1.2868747826006419</v>
      </c>
      <c r="IA358">
        <v>-0.63114456188099788</v>
      </c>
      <c r="IB358">
        <v>0.99980913715424735</v>
      </c>
      <c r="IC358">
        <v>0.24870696883141241</v>
      </c>
      <c r="ID358">
        <v>-4.590838268936275E-3</v>
      </c>
      <c r="IE358">
        <v>-0.49590552913329244</v>
      </c>
      <c r="IF358">
        <v>-0.4924391384333261</v>
      </c>
      <c r="IG358">
        <v>-0.31536621983104235</v>
      </c>
      <c r="IH358">
        <v>-0.24756382561329138</v>
      </c>
      <c r="II358">
        <v>0.54719354209675108</v>
      </c>
      <c r="IJ358">
        <v>-4.5630659537238064E-3</v>
      </c>
      <c r="IK358">
        <v>0</v>
      </c>
      <c r="IL358">
        <v>0</v>
      </c>
      <c r="IM358">
        <v>0</v>
      </c>
      <c r="IN358">
        <v>0</v>
      </c>
      <c r="IO358">
        <v>0</v>
      </c>
      <c r="IP358">
        <v>0</v>
      </c>
      <c r="IQ358">
        <v>0</v>
      </c>
      <c r="IR358" t="s">
        <v>2625</v>
      </c>
      <c r="IS358" t="s">
        <v>2643</v>
      </c>
      <c r="IT358">
        <v>528</v>
      </c>
      <c r="IU358" t="s">
        <v>2648</v>
      </c>
      <c r="IV358" t="s">
        <v>2648</v>
      </c>
      <c r="IW358" t="s">
        <v>2648</v>
      </c>
      <c r="IX358" t="s">
        <v>2648</v>
      </c>
      <c r="IY358" t="s">
        <v>2648</v>
      </c>
      <c r="IZ358" t="s">
        <v>2648</v>
      </c>
      <c r="JA358" t="s">
        <v>2648</v>
      </c>
      <c r="JB358">
        <v>11</v>
      </c>
      <c r="JC358">
        <v>19</v>
      </c>
      <c r="JD358" t="s">
        <v>12093</v>
      </c>
      <c r="JE358" t="s">
        <v>12093</v>
      </c>
      <c r="JF358" t="s">
        <v>12093</v>
      </c>
    </row>
    <row r="359" spans="1:266" x14ac:dyDescent="0.3">
      <c r="A359" t="s">
        <v>903</v>
      </c>
      <c r="B359" t="s">
        <v>1575</v>
      </c>
      <c r="C359" t="s">
        <v>1576</v>
      </c>
      <c r="D359" t="s">
        <v>352</v>
      </c>
      <c r="E359">
        <v>0</v>
      </c>
      <c r="F359">
        <v>0</v>
      </c>
      <c r="G359">
        <v>-1</v>
      </c>
      <c r="H359">
        <v>0</v>
      </c>
      <c r="I359">
        <v>-1</v>
      </c>
      <c r="J359">
        <v>0</v>
      </c>
      <c r="K359">
        <v>0</v>
      </c>
      <c r="L359">
        <v>0</v>
      </c>
      <c r="M359">
        <v>-1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-1</v>
      </c>
      <c r="U359">
        <v>-1</v>
      </c>
      <c r="V359">
        <v>0</v>
      </c>
      <c r="W359">
        <v>-1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-1</v>
      </c>
      <c r="AD359">
        <v>0</v>
      </c>
      <c r="AE359">
        <v>0</v>
      </c>
      <c r="AF359">
        <v>-1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-1</v>
      </c>
      <c r="AN359">
        <v>0</v>
      </c>
      <c r="AO359">
        <v>0</v>
      </c>
      <c r="AP359">
        <v>0</v>
      </c>
      <c r="AQ359">
        <v>-1</v>
      </c>
      <c r="AR359">
        <v>0</v>
      </c>
      <c r="AS359">
        <v>0</v>
      </c>
      <c r="AT359">
        <v>0</v>
      </c>
      <c r="AU359">
        <v>-1</v>
      </c>
      <c r="AV359">
        <v>0</v>
      </c>
      <c r="AW359">
        <v>-1</v>
      </c>
      <c r="AX359">
        <v>0</v>
      </c>
      <c r="AY359">
        <v>0</v>
      </c>
      <c r="AZ359">
        <v>0</v>
      </c>
      <c r="BA359">
        <v>0</v>
      </c>
      <c r="BB359">
        <v>-1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-1</v>
      </c>
      <c r="BZ359">
        <v>0</v>
      </c>
      <c r="CA359">
        <v>0</v>
      </c>
      <c r="CB359">
        <v>-1</v>
      </c>
      <c r="CC359">
        <v>0</v>
      </c>
      <c r="CD359">
        <v>0</v>
      </c>
      <c r="CE359">
        <v>0</v>
      </c>
      <c r="CF359">
        <v>-1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-1</v>
      </c>
      <c r="CN359">
        <v>-1</v>
      </c>
      <c r="CO359">
        <v>-1</v>
      </c>
      <c r="CP359">
        <v>0</v>
      </c>
      <c r="CQ359">
        <v>-1</v>
      </c>
      <c r="CR359">
        <v>-1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-1</v>
      </c>
      <c r="DA359">
        <v>0</v>
      </c>
      <c r="DB359">
        <v>0</v>
      </c>
      <c r="DC359">
        <v>0</v>
      </c>
      <c r="DD359">
        <v>0</v>
      </c>
      <c r="DE359">
        <v>-1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0</v>
      </c>
      <c r="GJ359">
        <v>0</v>
      </c>
      <c r="GK359">
        <v>0</v>
      </c>
      <c r="GL359">
        <v>0</v>
      </c>
      <c r="GM359">
        <v>0</v>
      </c>
      <c r="GN359">
        <v>0</v>
      </c>
      <c r="GO359">
        <v>0</v>
      </c>
      <c r="GP359">
        <v>0</v>
      </c>
      <c r="GQ359">
        <v>0</v>
      </c>
      <c r="GR359">
        <v>0</v>
      </c>
      <c r="GS359">
        <v>0</v>
      </c>
      <c r="GT359">
        <v>0</v>
      </c>
      <c r="GU359">
        <v>0</v>
      </c>
      <c r="GV359">
        <v>0</v>
      </c>
      <c r="GW359">
        <v>0</v>
      </c>
      <c r="GX359">
        <v>0</v>
      </c>
      <c r="GY359">
        <v>0</v>
      </c>
      <c r="GZ359">
        <v>0</v>
      </c>
      <c r="HA359">
        <v>0</v>
      </c>
      <c r="HB359">
        <v>0</v>
      </c>
      <c r="HC359">
        <v>0</v>
      </c>
      <c r="HD359">
        <v>1</v>
      </c>
      <c r="HE359">
        <v>0</v>
      </c>
      <c r="HF359">
        <v>0</v>
      </c>
      <c r="HG359">
        <v>0</v>
      </c>
      <c r="HH359">
        <v>0</v>
      </c>
      <c r="HI359">
        <v>0</v>
      </c>
      <c r="HJ359">
        <v>0</v>
      </c>
      <c r="HK359">
        <v>0</v>
      </c>
      <c r="HL359">
        <v>0</v>
      </c>
      <c r="HM359">
        <v>0</v>
      </c>
      <c r="HN359">
        <v>0</v>
      </c>
      <c r="HO359">
        <v>0</v>
      </c>
      <c r="HP359">
        <v>0</v>
      </c>
      <c r="HQ359">
        <v>0</v>
      </c>
      <c r="HR359">
        <v>0</v>
      </c>
      <c r="HS359">
        <v>0</v>
      </c>
      <c r="HT359">
        <v>0</v>
      </c>
      <c r="HU359">
        <v>0</v>
      </c>
      <c r="HV359">
        <v>0</v>
      </c>
      <c r="HW359">
        <v>0</v>
      </c>
      <c r="HX359">
        <v>0</v>
      </c>
      <c r="HY359">
        <v>0</v>
      </c>
      <c r="HZ359">
        <v>0.40141788929001554</v>
      </c>
      <c r="IA359">
        <v>0.57146632770333494</v>
      </c>
      <c r="IB359">
        <v>1.8568522188628063</v>
      </c>
      <c r="IC359">
        <v>-0.56673683708254297</v>
      </c>
      <c r="ID359">
        <v>4.487282324171086</v>
      </c>
      <c r="IE359">
        <v>0.59266096520257605</v>
      </c>
      <c r="IF359">
        <v>-2.1548457634607967</v>
      </c>
      <c r="IG359">
        <v>1.3911421353183293</v>
      </c>
      <c r="IH359">
        <v>-0.34985469570865962</v>
      </c>
      <c r="II359">
        <v>0.6033915003372764</v>
      </c>
      <c r="IJ359">
        <v>-0.10479716892983397</v>
      </c>
      <c r="IK359">
        <v>0</v>
      </c>
      <c r="IL359" t="s">
        <v>2643</v>
      </c>
      <c r="IM359">
        <v>0</v>
      </c>
      <c r="IN359">
        <v>0</v>
      </c>
      <c r="IO359">
        <v>0</v>
      </c>
      <c r="IP359">
        <v>0</v>
      </c>
      <c r="IQ359">
        <v>0</v>
      </c>
      <c r="IR359">
        <v>0</v>
      </c>
      <c r="IS359">
        <v>0</v>
      </c>
      <c r="IT359">
        <v>343</v>
      </c>
      <c r="IU359" t="s">
        <v>2648</v>
      </c>
      <c r="IV359">
        <v>63</v>
      </c>
      <c r="IW359" t="s">
        <v>2648</v>
      </c>
      <c r="IX359" t="s">
        <v>2648</v>
      </c>
      <c r="IY359" t="s">
        <v>2648</v>
      </c>
      <c r="IZ359" t="s">
        <v>2648</v>
      </c>
      <c r="JA359" t="s">
        <v>2648</v>
      </c>
      <c r="JB359" t="s">
        <v>2648</v>
      </c>
      <c r="JC359" t="s">
        <v>2648</v>
      </c>
      <c r="JD359" t="s">
        <v>12093</v>
      </c>
      <c r="JE359" t="s">
        <v>12093</v>
      </c>
      <c r="JF359" t="s">
        <v>12093</v>
      </c>
    </row>
    <row r="360" spans="1:266" x14ac:dyDescent="0.3">
      <c r="A360" t="s">
        <v>903</v>
      </c>
      <c r="B360" t="s">
        <v>1577</v>
      </c>
      <c r="C360" t="s">
        <v>1578</v>
      </c>
      <c r="D360" t="s">
        <v>353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1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1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1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-1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-1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-1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0</v>
      </c>
      <c r="GJ360">
        <v>0</v>
      </c>
      <c r="GK360">
        <v>0</v>
      </c>
      <c r="GL360">
        <v>0</v>
      </c>
      <c r="GM360">
        <v>0</v>
      </c>
      <c r="GN360">
        <v>0</v>
      </c>
      <c r="GO360">
        <v>0</v>
      </c>
      <c r="GP360">
        <v>0</v>
      </c>
      <c r="GQ360">
        <v>0</v>
      </c>
      <c r="GR360">
        <v>0</v>
      </c>
      <c r="GS360">
        <v>0</v>
      </c>
      <c r="GT360">
        <v>0</v>
      </c>
      <c r="GU360">
        <v>0</v>
      </c>
      <c r="GV360">
        <v>0</v>
      </c>
      <c r="GW360">
        <v>0</v>
      </c>
      <c r="GX360">
        <v>0</v>
      </c>
      <c r="GY360">
        <v>0</v>
      </c>
      <c r="GZ360">
        <v>0</v>
      </c>
      <c r="HA360">
        <v>0</v>
      </c>
      <c r="HB360">
        <v>0</v>
      </c>
      <c r="HC360">
        <v>0</v>
      </c>
      <c r="HD360">
        <v>0</v>
      </c>
      <c r="HE360">
        <v>0</v>
      </c>
      <c r="HF360">
        <v>0</v>
      </c>
      <c r="HG360">
        <v>0</v>
      </c>
      <c r="HH360">
        <v>0</v>
      </c>
      <c r="HI360">
        <v>0</v>
      </c>
      <c r="HJ360">
        <v>0</v>
      </c>
      <c r="HK360">
        <v>0</v>
      </c>
      <c r="HL360">
        <v>0</v>
      </c>
      <c r="HM360">
        <v>0</v>
      </c>
      <c r="HN360">
        <v>0</v>
      </c>
      <c r="HO360">
        <v>0</v>
      </c>
      <c r="HP360">
        <v>0</v>
      </c>
      <c r="HQ360">
        <v>0</v>
      </c>
      <c r="HR360">
        <v>0</v>
      </c>
      <c r="HS360">
        <v>0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0</v>
      </c>
      <c r="HZ360">
        <v>0.19196729909295562</v>
      </c>
      <c r="IA360">
        <v>-1.2942347467320372</v>
      </c>
      <c r="IB360">
        <v>-9.2747939898974702E-2</v>
      </c>
      <c r="IC360">
        <v>-1.6021403840059318</v>
      </c>
      <c r="ID360">
        <v>-7.3024399579527553E-3</v>
      </c>
      <c r="IE360">
        <v>-0.28508322871476449</v>
      </c>
      <c r="IF360">
        <v>-0.91241255871537386</v>
      </c>
      <c r="IG360">
        <v>0.54259213739834522</v>
      </c>
      <c r="IH360">
        <v>0.94568916818914384</v>
      </c>
      <c r="II360">
        <v>-0.67772708761974165</v>
      </c>
      <c r="IJ360">
        <v>0.59352375393943613</v>
      </c>
      <c r="IK360">
        <v>0</v>
      </c>
      <c r="IL360">
        <v>0</v>
      </c>
      <c r="IM360">
        <v>0</v>
      </c>
      <c r="IN360">
        <v>0</v>
      </c>
      <c r="IO360">
        <v>0</v>
      </c>
      <c r="IP360">
        <v>0</v>
      </c>
      <c r="IQ360">
        <v>0</v>
      </c>
      <c r="IR360">
        <v>0</v>
      </c>
      <c r="IS360">
        <v>0</v>
      </c>
      <c r="IT360" t="s">
        <v>2648</v>
      </c>
      <c r="IU360" t="s">
        <v>2648</v>
      </c>
      <c r="IV360" t="s">
        <v>2648</v>
      </c>
      <c r="IW360" t="s">
        <v>2648</v>
      </c>
      <c r="IX360" t="s">
        <v>2648</v>
      </c>
      <c r="IY360" t="s">
        <v>2648</v>
      </c>
      <c r="IZ360" t="s">
        <v>2648</v>
      </c>
      <c r="JA360" t="s">
        <v>2648</v>
      </c>
      <c r="JB360" t="s">
        <v>2648</v>
      </c>
      <c r="JC360" t="s">
        <v>2648</v>
      </c>
      <c r="JD360" t="s">
        <v>12093</v>
      </c>
      <c r="JE360" t="s">
        <v>12093</v>
      </c>
      <c r="JF360" t="s">
        <v>12093</v>
      </c>
    </row>
    <row r="361" spans="1:266" x14ac:dyDescent="0.3">
      <c r="A361" t="s">
        <v>870</v>
      </c>
      <c r="B361" t="s">
        <v>1579</v>
      </c>
      <c r="C361" t="s">
        <v>1580</v>
      </c>
      <c r="D361" t="s">
        <v>354</v>
      </c>
      <c r="E361">
        <v>0</v>
      </c>
      <c r="F361">
        <v>-1</v>
      </c>
      <c r="G361">
        <v>-1</v>
      </c>
      <c r="H361">
        <v>-1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-1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1</v>
      </c>
      <c r="U361">
        <v>1</v>
      </c>
      <c r="V361">
        <v>0</v>
      </c>
      <c r="W361">
        <v>-1</v>
      </c>
      <c r="X361">
        <v>-1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-1</v>
      </c>
      <c r="AL361">
        <v>-1</v>
      </c>
      <c r="AM361">
        <v>0</v>
      </c>
      <c r="AN361">
        <v>0</v>
      </c>
      <c r="AO361">
        <v>0</v>
      </c>
      <c r="AP361">
        <v>0</v>
      </c>
      <c r="AQ361">
        <v>-1</v>
      </c>
      <c r="AR361">
        <v>-1</v>
      </c>
      <c r="AS361">
        <v>0</v>
      </c>
      <c r="AT361">
        <v>0</v>
      </c>
      <c r="AU361">
        <v>0</v>
      </c>
      <c r="AV361">
        <v>0</v>
      </c>
      <c r="AW361">
        <v>-1</v>
      </c>
      <c r="AX361">
        <v>-1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-1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-1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-1</v>
      </c>
      <c r="CK361">
        <v>-1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-1</v>
      </c>
      <c r="CZ361">
        <v>0</v>
      </c>
      <c r="DA361">
        <v>-1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0</v>
      </c>
      <c r="GJ361">
        <v>0</v>
      </c>
      <c r="GK361">
        <v>0</v>
      </c>
      <c r="GL361">
        <v>0</v>
      </c>
      <c r="GM361">
        <v>0</v>
      </c>
      <c r="GN361">
        <v>0</v>
      </c>
      <c r="GO361">
        <v>0</v>
      </c>
      <c r="GP361">
        <v>0</v>
      </c>
      <c r="GQ361">
        <v>0</v>
      </c>
      <c r="GR361">
        <v>0</v>
      </c>
      <c r="GS361">
        <v>0</v>
      </c>
      <c r="GT361">
        <v>0</v>
      </c>
      <c r="GU361">
        <v>0</v>
      </c>
      <c r="GV361">
        <v>0</v>
      </c>
      <c r="GW361">
        <v>0</v>
      </c>
      <c r="GX361">
        <v>0</v>
      </c>
      <c r="GY361">
        <v>0</v>
      </c>
      <c r="GZ361">
        <v>0</v>
      </c>
      <c r="HA361">
        <v>0</v>
      </c>
      <c r="HB361">
        <v>0</v>
      </c>
      <c r="HC361">
        <v>0</v>
      </c>
      <c r="HD361">
        <v>0</v>
      </c>
      <c r="HE361">
        <v>1</v>
      </c>
      <c r="HF361">
        <v>0</v>
      </c>
      <c r="HG361">
        <v>0</v>
      </c>
      <c r="HH361">
        <v>0</v>
      </c>
      <c r="HI361">
        <v>0</v>
      </c>
      <c r="HJ361">
        <v>0</v>
      </c>
      <c r="HK361">
        <v>0</v>
      </c>
      <c r="HL361">
        <v>0</v>
      </c>
      <c r="HM361">
        <v>0</v>
      </c>
      <c r="HN361">
        <v>0</v>
      </c>
      <c r="HO361">
        <v>0</v>
      </c>
      <c r="HP361">
        <v>0</v>
      </c>
      <c r="HQ361">
        <v>0</v>
      </c>
      <c r="HR361">
        <v>0</v>
      </c>
      <c r="HS361">
        <v>0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0.61085809513049771</v>
      </c>
      <c r="IA361">
        <v>-2.0456290801772847</v>
      </c>
      <c r="IB361">
        <v>0.75169724706498908</v>
      </c>
      <c r="IC361">
        <v>-2.0993523335116553</v>
      </c>
      <c r="ID361">
        <v>-7.3024399579527553E-3</v>
      </c>
      <c r="IE361">
        <v>1.191224266250821E-2</v>
      </c>
      <c r="IF361">
        <v>0.15895978504661895</v>
      </c>
      <c r="IG361">
        <v>-6.675297387912639E-2</v>
      </c>
      <c r="IH361">
        <v>1.2159830305035579</v>
      </c>
      <c r="II361">
        <v>-0.94601348733662449</v>
      </c>
      <c r="IJ361">
        <v>2.4370188985449523</v>
      </c>
      <c r="IK361" t="s">
        <v>2643</v>
      </c>
      <c r="IL361">
        <v>0</v>
      </c>
      <c r="IM361">
        <v>0</v>
      </c>
      <c r="IN361">
        <v>0</v>
      </c>
      <c r="IO361">
        <v>0</v>
      </c>
      <c r="IP361">
        <v>0</v>
      </c>
      <c r="IQ361">
        <v>0</v>
      </c>
      <c r="IR361">
        <v>0</v>
      </c>
      <c r="IS361">
        <v>0</v>
      </c>
      <c r="IT361">
        <v>179</v>
      </c>
      <c r="IU361">
        <v>211</v>
      </c>
      <c r="IV361" t="s">
        <v>2648</v>
      </c>
      <c r="IW361" t="s">
        <v>2648</v>
      </c>
      <c r="IX361" t="s">
        <v>2648</v>
      </c>
      <c r="IY361" t="s">
        <v>2648</v>
      </c>
      <c r="IZ361" t="s">
        <v>2648</v>
      </c>
      <c r="JA361" t="s">
        <v>2648</v>
      </c>
      <c r="JB361" t="s">
        <v>2648</v>
      </c>
      <c r="JC361" t="s">
        <v>2648</v>
      </c>
      <c r="JD361" t="s">
        <v>12093</v>
      </c>
      <c r="JE361" t="s">
        <v>12093</v>
      </c>
      <c r="JF361" t="s">
        <v>12093</v>
      </c>
    </row>
    <row r="362" spans="1:266" x14ac:dyDescent="0.3">
      <c r="A362" t="s">
        <v>894</v>
      </c>
      <c r="B362" t="s">
        <v>1581</v>
      </c>
      <c r="C362" t="s">
        <v>1582</v>
      </c>
      <c r="D362" t="s">
        <v>355</v>
      </c>
      <c r="E362">
        <v>1</v>
      </c>
      <c r="F362">
        <v>1</v>
      </c>
      <c r="G362">
        <v>1</v>
      </c>
      <c r="H362">
        <v>1</v>
      </c>
      <c r="I362">
        <v>1</v>
      </c>
      <c r="J362">
        <v>1</v>
      </c>
      <c r="K362">
        <v>1</v>
      </c>
      <c r="L362">
        <v>1</v>
      </c>
      <c r="M362">
        <v>1</v>
      </c>
      <c r="N362">
        <v>1</v>
      </c>
      <c r="O362">
        <v>1</v>
      </c>
      <c r="P362">
        <v>1</v>
      </c>
      <c r="Q362">
        <v>1</v>
      </c>
      <c r="R362">
        <v>1</v>
      </c>
      <c r="S362">
        <v>1</v>
      </c>
      <c r="T362">
        <v>1</v>
      </c>
      <c r="U362">
        <v>1</v>
      </c>
      <c r="V362">
        <v>1</v>
      </c>
      <c r="W362">
        <v>1</v>
      </c>
      <c r="X362">
        <v>1</v>
      </c>
      <c r="Y362">
        <v>1</v>
      </c>
      <c r="Z362">
        <v>1</v>
      </c>
      <c r="AA362">
        <v>1</v>
      </c>
      <c r="AB362">
        <v>1</v>
      </c>
      <c r="AC362">
        <v>1</v>
      </c>
      <c r="AD362">
        <v>1</v>
      </c>
      <c r="AE362">
        <v>1</v>
      </c>
      <c r="AF362">
        <v>1</v>
      </c>
      <c r="AG362">
        <v>1</v>
      </c>
      <c r="AH362">
        <v>1</v>
      </c>
      <c r="AI362">
        <v>1</v>
      </c>
      <c r="AJ362">
        <v>1</v>
      </c>
      <c r="AK362">
        <v>1</v>
      </c>
      <c r="AL362">
        <v>1</v>
      </c>
      <c r="AM362">
        <v>1</v>
      </c>
      <c r="AN362">
        <v>1</v>
      </c>
      <c r="AO362">
        <v>1</v>
      </c>
      <c r="AP362">
        <v>1</v>
      </c>
      <c r="AQ362">
        <v>1</v>
      </c>
      <c r="AR362">
        <v>1</v>
      </c>
      <c r="AS362">
        <v>1</v>
      </c>
      <c r="AT362">
        <v>1</v>
      </c>
      <c r="AU362">
        <v>1</v>
      </c>
      <c r="AV362">
        <v>1</v>
      </c>
      <c r="AW362">
        <v>1</v>
      </c>
      <c r="AX362">
        <v>1</v>
      </c>
      <c r="AY362">
        <v>1</v>
      </c>
      <c r="AZ362">
        <v>1</v>
      </c>
      <c r="BA362">
        <v>1</v>
      </c>
      <c r="BB362">
        <v>1</v>
      </c>
      <c r="BC362">
        <v>1</v>
      </c>
      <c r="BD362">
        <v>1</v>
      </c>
      <c r="BE362">
        <v>1</v>
      </c>
      <c r="BF362">
        <v>1</v>
      </c>
      <c r="BG362">
        <v>1</v>
      </c>
      <c r="BH362">
        <v>1</v>
      </c>
      <c r="BI362">
        <v>1</v>
      </c>
      <c r="BJ362">
        <v>1</v>
      </c>
      <c r="BK362">
        <v>1</v>
      </c>
      <c r="BL362">
        <v>1</v>
      </c>
      <c r="BM362">
        <v>1</v>
      </c>
      <c r="BN362">
        <v>1</v>
      </c>
      <c r="BO362">
        <v>1</v>
      </c>
      <c r="BP362">
        <v>1</v>
      </c>
      <c r="BQ362">
        <v>1</v>
      </c>
      <c r="BR362">
        <v>1</v>
      </c>
      <c r="BS362">
        <v>1</v>
      </c>
      <c r="BT362">
        <v>1</v>
      </c>
      <c r="BU362">
        <v>1</v>
      </c>
      <c r="BV362">
        <v>1</v>
      </c>
      <c r="BW362">
        <v>1</v>
      </c>
      <c r="BX362">
        <v>1</v>
      </c>
      <c r="BY362">
        <v>1</v>
      </c>
      <c r="BZ362">
        <v>1</v>
      </c>
      <c r="CA362">
        <v>1</v>
      </c>
      <c r="CB362">
        <v>1</v>
      </c>
      <c r="CC362">
        <v>1</v>
      </c>
      <c r="CD362">
        <v>1</v>
      </c>
      <c r="CE362">
        <v>1</v>
      </c>
      <c r="CF362">
        <v>1</v>
      </c>
      <c r="CG362">
        <v>1</v>
      </c>
      <c r="CH362">
        <v>1</v>
      </c>
      <c r="CI362">
        <v>1</v>
      </c>
      <c r="CJ362">
        <v>1</v>
      </c>
      <c r="CK362">
        <v>1</v>
      </c>
      <c r="CL362">
        <v>1</v>
      </c>
      <c r="CM362">
        <v>1</v>
      </c>
      <c r="CN362">
        <v>1</v>
      </c>
      <c r="CO362">
        <v>1</v>
      </c>
      <c r="CP362">
        <v>1</v>
      </c>
      <c r="CQ362">
        <v>1</v>
      </c>
      <c r="CR362">
        <v>1</v>
      </c>
      <c r="CS362">
        <v>1</v>
      </c>
      <c r="CT362">
        <v>1</v>
      </c>
      <c r="CU362">
        <v>1</v>
      </c>
      <c r="CV362">
        <v>1</v>
      </c>
      <c r="CW362">
        <v>1</v>
      </c>
      <c r="CX362">
        <v>1</v>
      </c>
      <c r="CY362">
        <v>1</v>
      </c>
      <c r="CZ362">
        <v>1</v>
      </c>
      <c r="DA362">
        <v>1</v>
      </c>
      <c r="DB362">
        <v>1</v>
      </c>
      <c r="DC362">
        <v>1</v>
      </c>
      <c r="DD362">
        <v>1</v>
      </c>
      <c r="DE362">
        <v>1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0</v>
      </c>
      <c r="GJ362">
        <v>0</v>
      </c>
      <c r="GK362">
        <v>0</v>
      </c>
      <c r="GL362">
        <v>0</v>
      </c>
      <c r="GM362">
        <v>0</v>
      </c>
      <c r="GN362">
        <v>0</v>
      </c>
      <c r="GO362">
        <v>0</v>
      </c>
      <c r="GP362">
        <v>0</v>
      </c>
      <c r="GQ362">
        <v>0</v>
      </c>
      <c r="GR362">
        <v>0</v>
      </c>
      <c r="GS362">
        <v>0</v>
      </c>
      <c r="GT362">
        <v>0</v>
      </c>
      <c r="GU362">
        <v>0</v>
      </c>
      <c r="GV362">
        <v>0</v>
      </c>
      <c r="GW362">
        <v>0</v>
      </c>
      <c r="GX362">
        <v>0</v>
      </c>
      <c r="GY362">
        <v>0</v>
      </c>
      <c r="GZ362">
        <v>0</v>
      </c>
      <c r="HA362">
        <v>0</v>
      </c>
      <c r="HB362">
        <v>0</v>
      </c>
      <c r="HC362">
        <v>0</v>
      </c>
      <c r="HD362">
        <v>0</v>
      </c>
      <c r="HE362">
        <v>0</v>
      </c>
      <c r="HF362">
        <v>0</v>
      </c>
      <c r="HG362">
        <v>0</v>
      </c>
      <c r="HH362">
        <v>0</v>
      </c>
      <c r="HI362">
        <v>0</v>
      </c>
      <c r="HJ362">
        <v>0</v>
      </c>
      <c r="HK362">
        <v>0</v>
      </c>
      <c r="HL362">
        <v>0</v>
      </c>
      <c r="HM362">
        <v>0</v>
      </c>
      <c r="HN362">
        <v>0</v>
      </c>
      <c r="HO362">
        <v>0</v>
      </c>
      <c r="HP362">
        <v>0</v>
      </c>
      <c r="HQ362">
        <v>0</v>
      </c>
      <c r="HR362">
        <v>0</v>
      </c>
      <c r="HS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0</v>
      </c>
      <c r="HZ362">
        <v>0.28901950144555222</v>
      </c>
      <c r="IA362">
        <v>-1.8062399844959707</v>
      </c>
      <c r="IB362">
        <v>-0.84678676447620072</v>
      </c>
      <c r="IC362">
        <v>0.65445257650541111</v>
      </c>
      <c r="ID362">
        <v>0.23150036162091905</v>
      </c>
      <c r="IE362">
        <v>-1.9318742323808309</v>
      </c>
      <c r="IF362">
        <v>0.10092210814623087</v>
      </c>
      <c r="IG362">
        <v>-0.74175245131504342</v>
      </c>
      <c r="IH362">
        <v>-0.51686846152333898</v>
      </c>
      <c r="II362">
        <v>1.9317085358759591</v>
      </c>
      <c r="IJ362">
        <v>2.6534340696618512</v>
      </c>
      <c r="IK362">
        <v>0</v>
      </c>
      <c r="IL362">
        <v>0</v>
      </c>
      <c r="IM362">
        <v>0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 t="s">
        <v>2648</v>
      </c>
      <c r="IU362" t="s">
        <v>2648</v>
      </c>
      <c r="IV362" t="s">
        <v>2648</v>
      </c>
      <c r="IW362" t="s">
        <v>2648</v>
      </c>
      <c r="IX362" t="s">
        <v>2648</v>
      </c>
      <c r="IY362" t="s">
        <v>2648</v>
      </c>
      <c r="IZ362" t="s">
        <v>2648</v>
      </c>
      <c r="JA362" t="s">
        <v>2648</v>
      </c>
      <c r="JB362" t="s">
        <v>2648</v>
      </c>
      <c r="JC362" t="s">
        <v>2648</v>
      </c>
      <c r="JD362" t="s">
        <v>2631</v>
      </c>
      <c r="JE362" t="s">
        <v>2631</v>
      </c>
      <c r="JF362" t="s">
        <v>12093</v>
      </c>
    </row>
    <row r="363" spans="1:266" x14ac:dyDescent="0.3">
      <c r="A363" t="s">
        <v>867</v>
      </c>
      <c r="B363" t="s">
        <v>1583</v>
      </c>
      <c r="C363" t="s">
        <v>1584</v>
      </c>
      <c r="D363" t="s">
        <v>356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0</v>
      </c>
      <c r="S363">
        <v>1</v>
      </c>
      <c r="T363">
        <v>-1</v>
      </c>
      <c r="U363">
        <v>-1</v>
      </c>
      <c r="V363">
        <v>-1</v>
      </c>
      <c r="W363">
        <v>2</v>
      </c>
      <c r="X363">
        <v>1</v>
      </c>
      <c r="Y363">
        <v>0</v>
      </c>
      <c r="Z363">
        <v>-1</v>
      </c>
      <c r="AA363">
        <v>0</v>
      </c>
      <c r="AB363">
        <v>0</v>
      </c>
      <c r="AC363">
        <v>-1</v>
      </c>
      <c r="AD363">
        <v>-1</v>
      </c>
      <c r="AE363">
        <v>0</v>
      </c>
      <c r="AF363">
        <v>0</v>
      </c>
      <c r="AG363">
        <v>1</v>
      </c>
      <c r="AH363">
        <v>0</v>
      </c>
      <c r="AI363">
        <v>1</v>
      </c>
      <c r="AJ363">
        <v>1</v>
      </c>
      <c r="AK363">
        <v>1</v>
      </c>
      <c r="AL363">
        <v>0</v>
      </c>
      <c r="AM363">
        <v>0</v>
      </c>
      <c r="AN363">
        <v>-1</v>
      </c>
      <c r="AO363">
        <v>0</v>
      </c>
      <c r="AP363">
        <v>1</v>
      </c>
      <c r="AQ363">
        <v>0</v>
      </c>
      <c r="AR363">
        <v>0</v>
      </c>
      <c r="AS363">
        <v>1</v>
      </c>
      <c r="AT363">
        <v>0</v>
      </c>
      <c r="AU363">
        <v>0</v>
      </c>
      <c r="AV363">
        <v>0</v>
      </c>
      <c r="AW363">
        <v>1</v>
      </c>
      <c r="AX363">
        <v>2</v>
      </c>
      <c r="AY363">
        <v>1</v>
      </c>
      <c r="AZ363">
        <v>-1</v>
      </c>
      <c r="BA363">
        <v>0</v>
      </c>
      <c r="BB363">
        <v>-1</v>
      </c>
      <c r="BC363">
        <v>-1</v>
      </c>
      <c r="BD363">
        <v>-1</v>
      </c>
      <c r="BE363">
        <v>0</v>
      </c>
      <c r="BF363">
        <v>-1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-1</v>
      </c>
      <c r="BN363">
        <v>0</v>
      </c>
      <c r="BO363">
        <v>-1</v>
      </c>
      <c r="BP363">
        <v>-1</v>
      </c>
      <c r="BQ363">
        <v>0</v>
      </c>
      <c r="BR363">
        <v>1</v>
      </c>
      <c r="BS363">
        <v>-1</v>
      </c>
      <c r="BT363">
        <v>0</v>
      </c>
      <c r="BU363">
        <v>0</v>
      </c>
      <c r="BV363">
        <v>-1</v>
      </c>
      <c r="BW363">
        <v>1</v>
      </c>
      <c r="BX363">
        <v>0</v>
      </c>
      <c r="BY363">
        <v>0</v>
      </c>
      <c r="BZ363">
        <v>0</v>
      </c>
      <c r="CA363">
        <v>0</v>
      </c>
      <c r="CB363">
        <v>-1</v>
      </c>
      <c r="CC363">
        <v>-1</v>
      </c>
      <c r="CD363">
        <v>0</v>
      </c>
      <c r="CE363">
        <v>1</v>
      </c>
      <c r="CF363">
        <v>0</v>
      </c>
      <c r="CG363">
        <v>-1</v>
      </c>
      <c r="CH363">
        <v>0</v>
      </c>
      <c r="CI363">
        <v>0</v>
      </c>
      <c r="CJ363">
        <v>1</v>
      </c>
      <c r="CK363">
        <v>0</v>
      </c>
      <c r="CL363">
        <v>1</v>
      </c>
      <c r="CM363">
        <v>-1</v>
      </c>
      <c r="CN363">
        <v>-1</v>
      </c>
      <c r="CO363">
        <v>-1</v>
      </c>
      <c r="CP363">
        <v>1</v>
      </c>
      <c r="CQ363">
        <v>0</v>
      </c>
      <c r="CR363">
        <v>-1</v>
      </c>
      <c r="CS363">
        <v>-1</v>
      </c>
      <c r="CT363">
        <v>-1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2</v>
      </c>
      <c r="DB363">
        <v>-1</v>
      </c>
      <c r="DC363">
        <v>0</v>
      </c>
      <c r="DD363">
        <v>-1</v>
      </c>
      <c r="DE363">
        <v>-1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0</v>
      </c>
      <c r="GJ363">
        <v>0</v>
      </c>
      <c r="GK363">
        <v>0</v>
      </c>
      <c r="GL363">
        <v>0</v>
      </c>
      <c r="GM363">
        <v>0</v>
      </c>
      <c r="GN363">
        <v>0</v>
      </c>
      <c r="GO363">
        <v>0</v>
      </c>
      <c r="GP363">
        <v>0</v>
      </c>
      <c r="GQ363">
        <v>0</v>
      </c>
      <c r="GR363">
        <v>0</v>
      </c>
      <c r="GS363">
        <v>0</v>
      </c>
      <c r="GT363">
        <v>0</v>
      </c>
      <c r="GU363">
        <v>0</v>
      </c>
      <c r="GV363">
        <v>0</v>
      </c>
      <c r="GW363">
        <v>0</v>
      </c>
      <c r="GX363">
        <v>0</v>
      </c>
      <c r="GY363">
        <v>0</v>
      </c>
      <c r="GZ363">
        <v>0</v>
      </c>
      <c r="HA363">
        <v>0</v>
      </c>
      <c r="HB363">
        <v>0</v>
      </c>
      <c r="HC363">
        <v>0</v>
      </c>
      <c r="HD363">
        <v>0</v>
      </c>
      <c r="HE363">
        <v>0</v>
      </c>
      <c r="HF363">
        <v>0</v>
      </c>
      <c r="HG363">
        <v>0</v>
      </c>
      <c r="HH363">
        <v>0</v>
      </c>
      <c r="HI363">
        <v>0</v>
      </c>
      <c r="HJ363">
        <v>0</v>
      </c>
      <c r="HK363">
        <v>0</v>
      </c>
      <c r="HL363">
        <v>0</v>
      </c>
      <c r="HM363">
        <v>0</v>
      </c>
      <c r="HN363">
        <v>0</v>
      </c>
      <c r="HO363">
        <v>0</v>
      </c>
      <c r="HP363">
        <v>0</v>
      </c>
      <c r="HQ363">
        <v>0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0</v>
      </c>
      <c r="HZ363">
        <v>-0.47918280064741342</v>
      </c>
      <c r="IA363">
        <v>-2.1674726896185326</v>
      </c>
      <c r="IB363">
        <v>-0.68737885341477289</v>
      </c>
      <c r="IC363">
        <v>-2.264394325373102</v>
      </c>
      <c r="ID363">
        <v>2.4278482170659728</v>
      </c>
      <c r="IE363">
        <v>-0.31358110795987398</v>
      </c>
      <c r="IF363">
        <v>0.94067533934861181</v>
      </c>
      <c r="IG363">
        <v>0.24461422407418365</v>
      </c>
      <c r="IH363">
        <v>2.4867904039685649</v>
      </c>
      <c r="II363">
        <v>-1.3661831719516602</v>
      </c>
      <c r="IJ363">
        <v>-0.11354471036305165</v>
      </c>
      <c r="IK363">
        <v>0</v>
      </c>
      <c r="IL363" t="s">
        <v>2642</v>
      </c>
      <c r="IM363">
        <v>0</v>
      </c>
      <c r="IN363">
        <v>0</v>
      </c>
      <c r="IO363">
        <v>0</v>
      </c>
      <c r="IP363">
        <v>0</v>
      </c>
      <c r="IQ363">
        <v>0</v>
      </c>
      <c r="IR363" t="s">
        <v>2642</v>
      </c>
      <c r="IS363">
        <v>0</v>
      </c>
      <c r="IT363">
        <v>388</v>
      </c>
      <c r="IU363" t="s">
        <v>2648</v>
      </c>
      <c r="IV363">
        <v>119</v>
      </c>
      <c r="IW363" t="s">
        <v>2648</v>
      </c>
      <c r="IX363" t="s">
        <v>2648</v>
      </c>
      <c r="IY363" t="s">
        <v>2648</v>
      </c>
      <c r="IZ363" t="s">
        <v>2648</v>
      </c>
      <c r="JA363" t="s">
        <v>2648</v>
      </c>
      <c r="JB363">
        <v>39</v>
      </c>
      <c r="JC363" t="s">
        <v>2648</v>
      </c>
      <c r="JD363" t="s">
        <v>12093</v>
      </c>
      <c r="JE363" t="s">
        <v>12093</v>
      </c>
      <c r="JF363" t="s">
        <v>12093</v>
      </c>
    </row>
    <row r="364" spans="1:266" x14ac:dyDescent="0.3">
      <c r="A364" t="s">
        <v>922</v>
      </c>
      <c r="B364" t="s">
        <v>1585</v>
      </c>
      <c r="C364" t="s">
        <v>1586</v>
      </c>
      <c r="D364" t="s">
        <v>357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0</v>
      </c>
      <c r="GJ364">
        <v>0</v>
      </c>
      <c r="GK364">
        <v>0</v>
      </c>
      <c r="GL364">
        <v>0</v>
      </c>
      <c r="GM364">
        <v>0</v>
      </c>
      <c r="GN364">
        <v>0</v>
      </c>
      <c r="GO364">
        <v>0</v>
      </c>
      <c r="GP364">
        <v>0</v>
      </c>
      <c r="GQ364">
        <v>0</v>
      </c>
      <c r="GR364">
        <v>0</v>
      </c>
      <c r="GS364">
        <v>0</v>
      </c>
      <c r="GT364">
        <v>0</v>
      </c>
      <c r="GU364">
        <v>0</v>
      </c>
      <c r="GV364">
        <v>0</v>
      </c>
      <c r="GW364">
        <v>0</v>
      </c>
      <c r="GX364">
        <v>0</v>
      </c>
      <c r="GY364">
        <v>0</v>
      </c>
      <c r="GZ364">
        <v>0</v>
      </c>
      <c r="HA364">
        <v>0</v>
      </c>
      <c r="HB364">
        <v>0</v>
      </c>
      <c r="HC364">
        <v>0</v>
      </c>
      <c r="HD364">
        <v>0</v>
      </c>
      <c r="HE364">
        <v>0</v>
      </c>
      <c r="HF364">
        <v>0</v>
      </c>
      <c r="HG364">
        <v>1</v>
      </c>
      <c r="HH364">
        <v>0</v>
      </c>
      <c r="HI364">
        <v>0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0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-1.253196240932348</v>
      </c>
      <c r="IA364">
        <v>0.13329814180331009</v>
      </c>
      <c r="IB364">
        <v>1.0972139418656035</v>
      </c>
      <c r="IC364">
        <v>0.44207105335735414</v>
      </c>
      <c r="ID364">
        <v>3.8851859064577478E-2</v>
      </c>
      <c r="IE364">
        <v>0.16024335306094231</v>
      </c>
      <c r="IF364">
        <v>-0.79324883032744142</v>
      </c>
      <c r="IG364">
        <v>4.2092200360832506E-2</v>
      </c>
      <c r="IH364">
        <v>0.87034468880227256</v>
      </c>
      <c r="II364">
        <v>-0.46558971553427342</v>
      </c>
      <c r="IJ364">
        <v>-0.2447401822874064</v>
      </c>
      <c r="IK364" t="s">
        <v>2643</v>
      </c>
      <c r="IL364">
        <v>0</v>
      </c>
      <c r="IM364">
        <v>0</v>
      </c>
      <c r="IN364">
        <v>0</v>
      </c>
      <c r="IO364">
        <v>0</v>
      </c>
      <c r="IP364">
        <v>0</v>
      </c>
      <c r="IQ364">
        <v>0</v>
      </c>
      <c r="IR364">
        <v>0</v>
      </c>
      <c r="IS364">
        <v>0</v>
      </c>
      <c r="IT364">
        <v>156</v>
      </c>
      <c r="IU364">
        <v>306</v>
      </c>
      <c r="IV364" t="s">
        <v>2648</v>
      </c>
      <c r="IW364" t="s">
        <v>2648</v>
      </c>
      <c r="IX364" t="s">
        <v>2648</v>
      </c>
      <c r="IY364" t="s">
        <v>2648</v>
      </c>
      <c r="IZ364" t="s">
        <v>2648</v>
      </c>
      <c r="JA364" t="s">
        <v>2648</v>
      </c>
      <c r="JB364" t="s">
        <v>2648</v>
      </c>
      <c r="JC364" t="s">
        <v>2648</v>
      </c>
      <c r="JD364" t="s">
        <v>12093</v>
      </c>
      <c r="JE364" t="s">
        <v>12093</v>
      </c>
      <c r="JF364" t="s">
        <v>12093</v>
      </c>
    </row>
    <row r="365" spans="1:266" x14ac:dyDescent="0.3">
      <c r="A365" t="s">
        <v>912</v>
      </c>
      <c r="B365" t="s">
        <v>1587</v>
      </c>
      <c r="C365" t="s">
        <v>1588</v>
      </c>
      <c r="D365" t="s">
        <v>358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1</v>
      </c>
      <c r="L365">
        <v>0</v>
      </c>
      <c r="M365">
        <v>0</v>
      </c>
      <c r="N365">
        <v>0</v>
      </c>
      <c r="O365">
        <v>1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1</v>
      </c>
      <c r="Z365">
        <v>0</v>
      </c>
      <c r="AA365">
        <v>1</v>
      </c>
      <c r="AB365">
        <v>1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1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1</v>
      </c>
      <c r="AW365">
        <v>1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1</v>
      </c>
      <c r="BE365">
        <v>0</v>
      </c>
      <c r="BF365">
        <v>0</v>
      </c>
      <c r="BG365">
        <v>0</v>
      </c>
      <c r="BH365">
        <v>1</v>
      </c>
      <c r="BI365">
        <v>0</v>
      </c>
      <c r="BJ365">
        <v>1</v>
      </c>
      <c r="BK365">
        <v>1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1</v>
      </c>
      <c r="BR365">
        <v>0</v>
      </c>
      <c r="BS365">
        <v>0</v>
      </c>
      <c r="BT365">
        <v>1</v>
      </c>
      <c r="BU365">
        <v>1</v>
      </c>
      <c r="BV365">
        <v>0</v>
      </c>
      <c r="BW365">
        <v>0</v>
      </c>
      <c r="BX365">
        <v>0</v>
      </c>
      <c r="BY365">
        <v>0</v>
      </c>
      <c r="BZ365">
        <v>1</v>
      </c>
      <c r="CA365">
        <v>0</v>
      </c>
      <c r="CB365">
        <v>1</v>
      </c>
      <c r="CC365">
        <v>1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1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1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1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0</v>
      </c>
      <c r="GJ365">
        <v>0</v>
      </c>
      <c r="GK365">
        <v>0</v>
      </c>
      <c r="GL365">
        <v>0</v>
      </c>
      <c r="GM365">
        <v>0</v>
      </c>
      <c r="GN365">
        <v>0</v>
      </c>
      <c r="GO365">
        <v>0</v>
      </c>
      <c r="GP365">
        <v>0</v>
      </c>
      <c r="GQ365">
        <v>0</v>
      </c>
      <c r="GR365">
        <v>0</v>
      </c>
      <c r="GS365">
        <v>0</v>
      </c>
      <c r="GT365">
        <v>0</v>
      </c>
      <c r="GU365">
        <v>0</v>
      </c>
      <c r="GV365">
        <v>0</v>
      </c>
      <c r="GW365">
        <v>0</v>
      </c>
      <c r="GX365">
        <v>0</v>
      </c>
      <c r="GY365">
        <v>0</v>
      </c>
      <c r="GZ365">
        <v>0</v>
      </c>
      <c r="HA365">
        <v>0</v>
      </c>
      <c r="HB365">
        <v>0</v>
      </c>
      <c r="HC365">
        <v>0</v>
      </c>
      <c r="HD365">
        <v>0</v>
      </c>
      <c r="HE365">
        <v>0</v>
      </c>
      <c r="HF365">
        <v>0</v>
      </c>
      <c r="HG365">
        <v>0</v>
      </c>
      <c r="HH365">
        <v>0</v>
      </c>
      <c r="HI365">
        <v>0</v>
      </c>
      <c r="HJ365">
        <v>0</v>
      </c>
      <c r="HK365">
        <v>0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0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0</v>
      </c>
      <c r="HZ365">
        <v>0.40086138811834843</v>
      </c>
      <c r="IA365">
        <v>0.73639227556834075</v>
      </c>
      <c r="IB365">
        <v>-0.48985630038950295</v>
      </c>
      <c r="IC365">
        <v>0.55097674359906579</v>
      </c>
      <c r="ID365">
        <v>-7.3024399579527553E-3</v>
      </c>
      <c r="IE365">
        <v>-0.28154760725093048</v>
      </c>
      <c r="IF365">
        <v>0.88666296029775959</v>
      </c>
      <c r="IG365">
        <v>-8.8916721468449312E-4</v>
      </c>
      <c r="IH365">
        <v>-0.63978096178380461</v>
      </c>
      <c r="II365">
        <v>-0.33643502051704899</v>
      </c>
      <c r="IJ365">
        <v>-0.12064563625721693</v>
      </c>
      <c r="IK365" t="s">
        <v>2625</v>
      </c>
      <c r="IL365">
        <v>0</v>
      </c>
      <c r="IM365">
        <v>0</v>
      </c>
      <c r="IN365">
        <v>0</v>
      </c>
      <c r="IO365">
        <v>0</v>
      </c>
      <c r="IP365">
        <v>0</v>
      </c>
      <c r="IQ365">
        <v>0</v>
      </c>
      <c r="IR365">
        <v>0</v>
      </c>
      <c r="IS365">
        <v>0</v>
      </c>
      <c r="IT365">
        <v>250</v>
      </c>
      <c r="IU365">
        <v>293</v>
      </c>
      <c r="IV365" t="s">
        <v>2648</v>
      </c>
      <c r="IW365" t="s">
        <v>2648</v>
      </c>
      <c r="IX365" t="s">
        <v>2648</v>
      </c>
      <c r="IY365" t="s">
        <v>2648</v>
      </c>
      <c r="IZ365" t="s">
        <v>2648</v>
      </c>
      <c r="JA365" t="s">
        <v>2648</v>
      </c>
      <c r="JB365" t="s">
        <v>2648</v>
      </c>
      <c r="JC365" t="s">
        <v>2648</v>
      </c>
      <c r="JD365" t="s">
        <v>12093</v>
      </c>
      <c r="JE365" t="s">
        <v>2631</v>
      </c>
      <c r="JF365" t="s">
        <v>12093</v>
      </c>
    </row>
    <row r="366" spans="1:266" x14ac:dyDescent="0.3">
      <c r="A366" t="s">
        <v>894</v>
      </c>
      <c r="B366" t="s">
        <v>1589</v>
      </c>
      <c r="C366" t="s">
        <v>1590</v>
      </c>
      <c r="D366" t="s">
        <v>359</v>
      </c>
      <c r="E366">
        <v>1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1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1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1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1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1</v>
      </c>
      <c r="BO366">
        <v>0</v>
      </c>
      <c r="BP366">
        <v>1</v>
      </c>
      <c r="BQ366">
        <v>1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1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1</v>
      </c>
      <c r="CY366">
        <v>0</v>
      </c>
      <c r="CZ366">
        <v>0</v>
      </c>
      <c r="DA366">
        <v>0</v>
      </c>
      <c r="DB366">
        <v>0</v>
      </c>
      <c r="DC366">
        <v>1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0</v>
      </c>
      <c r="GJ366">
        <v>0</v>
      </c>
      <c r="GK366">
        <v>0</v>
      </c>
      <c r="GL366">
        <v>0</v>
      </c>
      <c r="GM366">
        <v>0</v>
      </c>
      <c r="GN366">
        <v>0</v>
      </c>
      <c r="GO366">
        <v>0</v>
      </c>
      <c r="GP366">
        <v>0</v>
      </c>
      <c r="GQ366">
        <v>0</v>
      </c>
      <c r="GR366">
        <v>1</v>
      </c>
      <c r="GS366">
        <v>0</v>
      </c>
      <c r="GT366">
        <v>0</v>
      </c>
      <c r="GU366">
        <v>0</v>
      </c>
      <c r="GV366">
        <v>0</v>
      </c>
      <c r="GW366">
        <v>0</v>
      </c>
      <c r="GX366">
        <v>0</v>
      </c>
      <c r="GY366">
        <v>0</v>
      </c>
      <c r="GZ366">
        <v>0</v>
      </c>
      <c r="HA366">
        <v>0</v>
      </c>
      <c r="HB366">
        <v>0</v>
      </c>
      <c r="HC366">
        <v>0</v>
      </c>
      <c r="HD366">
        <v>0</v>
      </c>
      <c r="HE366">
        <v>0</v>
      </c>
      <c r="HF366">
        <v>0</v>
      </c>
      <c r="HG366">
        <v>0</v>
      </c>
      <c r="HH366">
        <v>1</v>
      </c>
      <c r="HI366">
        <v>0</v>
      </c>
      <c r="HJ366">
        <v>0</v>
      </c>
      <c r="HK366">
        <v>1</v>
      </c>
      <c r="HL366">
        <v>0</v>
      </c>
      <c r="HM366">
        <v>0</v>
      </c>
      <c r="HN366">
        <v>0</v>
      </c>
      <c r="HO366">
        <v>0</v>
      </c>
      <c r="HP366">
        <v>0</v>
      </c>
      <c r="HQ366">
        <v>0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0</v>
      </c>
      <c r="HY366">
        <v>0</v>
      </c>
      <c r="HZ366">
        <v>-0.32975805768938027</v>
      </c>
      <c r="IA366">
        <v>-0.44409988040477333</v>
      </c>
      <c r="IB366">
        <v>-0.37257676975527182</v>
      </c>
      <c r="IC366">
        <v>-0.62582321248152795</v>
      </c>
      <c r="ID366">
        <v>1.0828873352214055</v>
      </c>
      <c r="IE366">
        <v>1.6175174983063598</v>
      </c>
      <c r="IF366">
        <v>-3.7952611560163295E-3</v>
      </c>
      <c r="IG366">
        <v>-1.8901603202588495</v>
      </c>
      <c r="IH366">
        <v>0.88473916258481866</v>
      </c>
      <c r="II366">
        <v>-0.61163392492087987</v>
      </c>
      <c r="IJ366">
        <v>0.3744481139278788</v>
      </c>
      <c r="IK366">
        <v>0</v>
      </c>
      <c r="IL366">
        <v>0</v>
      </c>
      <c r="IM366">
        <v>0</v>
      </c>
      <c r="IN366">
        <v>0</v>
      </c>
      <c r="IO366" t="s">
        <v>2643</v>
      </c>
      <c r="IP366" t="s">
        <v>2643</v>
      </c>
      <c r="IQ366" t="s">
        <v>2625</v>
      </c>
      <c r="IR366">
        <v>0</v>
      </c>
      <c r="IS366">
        <v>0</v>
      </c>
      <c r="IT366">
        <v>452</v>
      </c>
      <c r="IU366" t="s">
        <v>2648</v>
      </c>
      <c r="IV366" t="s">
        <v>2648</v>
      </c>
      <c r="IW366" t="s">
        <v>2648</v>
      </c>
      <c r="IX366" t="s">
        <v>2648</v>
      </c>
      <c r="IY366">
        <v>4</v>
      </c>
      <c r="IZ366">
        <v>1</v>
      </c>
      <c r="JA366">
        <v>15</v>
      </c>
      <c r="JB366" t="s">
        <v>2648</v>
      </c>
      <c r="JC366" t="s">
        <v>2648</v>
      </c>
      <c r="JD366" t="s">
        <v>12093</v>
      </c>
      <c r="JE366" t="s">
        <v>12093</v>
      </c>
      <c r="JF366" t="s">
        <v>12093</v>
      </c>
    </row>
    <row r="367" spans="1:266" x14ac:dyDescent="0.3">
      <c r="A367" t="s">
        <v>903</v>
      </c>
      <c r="B367" t="s">
        <v>1591</v>
      </c>
      <c r="C367" t="s">
        <v>1592</v>
      </c>
      <c r="D367" t="s">
        <v>360</v>
      </c>
      <c r="E367">
        <v>0</v>
      </c>
      <c r="F367">
        <v>0</v>
      </c>
      <c r="G367">
        <v>0</v>
      </c>
      <c r="H367">
        <v>-1</v>
      </c>
      <c r="I367">
        <v>-1</v>
      </c>
      <c r="J367">
        <v>-1</v>
      </c>
      <c r="K367">
        <v>1</v>
      </c>
      <c r="L367">
        <v>-1</v>
      </c>
      <c r="M367">
        <v>-1</v>
      </c>
      <c r="N367">
        <v>-1</v>
      </c>
      <c r="O367">
        <v>-1</v>
      </c>
      <c r="P367">
        <v>-1</v>
      </c>
      <c r="Q367">
        <v>0</v>
      </c>
      <c r="R367">
        <v>0</v>
      </c>
      <c r="S367">
        <v>1</v>
      </c>
      <c r="T367">
        <v>-1</v>
      </c>
      <c r="U367">
        <v>-1</v>
      </c>
      <c r="V367">
        <v>-1</v>
      </c>
      <c r="W367">
        <v>1</v>
      </c>
      <c r="X367">
        <v>0</v>
      </c>
      <c r="Y367">
        <v>1</v>
      </c>
      <c r="Z367">
        <v>0</v>
      </c>
      <c r="AA367">
        <v>1</v>
      </c>
      <c r="AB367">
        <v>0</v>
      </c>
      <c r="AC367">
        <v>-1</v>
      </c>
      <c r="AD367">
        <v>-1</v>
      </c>
      <c r="AE367">
        <v>0</v>
      </c>
      <c r="AF367">
        <v>-1</v>
      </c>
      <c r="AG367">
        <v>0</v>
      </c>
      <c r="AH367">
        <v>0</v>
      </c>
      <c r="AI367">
        <v>1</v>
      </c>
      <c r="AJ367">
        <v>0</v>
      </c>
      <c r="AK367">
        <v>0</v>
      </c>
      <c r="AL367">
        <v>-1</v>
      </c>
      <c r="AM367">
        <v>-1</v>
      </c>
      <c r="AN367">
        <v>0</v>
      </c>
      <c r="AO367">
        <v>1</v>
      </c>
      <c r="AP367">
        <v>0</v>
      </c>
      <c r="AQ367">
        <v>0</v>
      </c>
      <c r="AR367">
        <v>0</v>
      </c>
      <c r="AS367">
        <v>0</v>
      </c>
      <c r="AT367">
        <v>-1</v>
      </c>
      <c r="AU367">
        <v>-1</v>
      </c>
      <c r="AV367">
        <v>0</v>
      </c>
      <c r="AW367">
        <v>1</v>
      </c>
      <c r="AX367">
        <v>1</v>
      </c>
      <c r="AY367">
        <v>0</v>
      </c>
      <c r="AZ367">
        <v>0</v>
      </c>
      <c r="BA367">
        <v>-1</v>
      </c>
      <c r="BB367">
        <v>0</v>
      </c>
      <c r="BC367">
        <v>0</v>
      </c>
      <c r="BD367">
        <v>0</v>
      </c>
      <c r="BE367">
        <v>1</v>
      </c>
      <c r="BF367">
        <v>-1</v>
      </c>
      <c r="BG367">
        <v>-1</v>
      </c>
      <c r="BH367">
        <v>-1</v>
      </c>
      <c r="BI367">
        <v>-1</v>
      </c>
      <c r="BJ367">
        <v>1</v>
      </c>
      <c r="BK367">
        <v>1</v>
      </c>
      <c r="BL367">
        <v>-1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1</v>
      </c>
      <c r="BS367">
        <v>0</v>
      </c>
      <c r="BT367">
        <v>0</v>
      </c>
      <c r="BU367">
        <v>1</v>
      </c>
      <c r="BV367">
        <v>-1</v>
      </c>
      <c r="BW367">
        <v>0</v>
      </c>
      <c r="BX367">
        <v>1</v>
      </c>
      <c r="BY367">
        <v>-1</v>
      </c>
      <c r="BZ367">
        <v>1</v>
      </c>
      <c r="CA367">
        <v>-1</v>
      </c>
      <c r="CB367">
        <v>-1</v>
      </c>
      <c r="CC367">
        <v>0</v>
      </c>
      <c r="CD367">
        <v>0</v>
      </c>
      <c r="CE367">
        <v>0</v>
      </c>
      <c r="CF367">
        <v>-1</v>
      </c>
      <c r="CG367">
        <v>-1</v>
      </c>
      <c r="CH367">
        <v>0</v>
      </c>
      <c r="CI367">
        <v>0</v>
      </c>
      <c r="CJ367">
        <v>0</v>
      </c>
      <c r="CK367">
        <v>1</v>
      </c>
      <c r="CL367">
        <v>0</v>
      </c>
      <c r="CM367">
        <v>-1</v>
      </c>
      <c r="CN367">
        <v>-1</v>
      </c>
      <c r="CO367">
        <v>0</v>
      </c>
      <c r="CP367">
        <v>0</v>
      </c>
      <c r="CQ367">
        <v>-1</v>
      </c>
      <c r="CR367">
        <v>-1</v>
      </c>
      <c r="CS367">
        <v>0</v>
      </c>
      <c r="CT367">
        <v>0</v>
      </c>
      <c r="CU367">
        <v>-1</v>
      </c>
      <c r="CV367">
        <v>1</v>
      </c>
      <c r="CW367">
        <v>-1</v>
      </c>
      <c r="CX367">
        <v>0</v>
      </c>
      <c r="CY367">
        <v>0</v>
      </c>
      <c r="CZ367">
        <v>-1</v>
      </c>
      <c r="DA367">
        <v>1</v>
      </c>
      <c r="DB367">
        <v>-1</v>
      </c>
      <c r="DC367">
        <v>0</v>
      </c>
      <c r="DD367">
        <v>0</v>
      </c>
      <c r="DE367">
        <v>-1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0</v>
      </c>
      <c r="GJ367">
        <v>0</v>
      </c>
      <c r="GK367">
        <v>0</v>
      </c>
      <c r="GL367">
        <v>0</v>
      </c>
      <c r="GM367">
        <v>0</v>
      </c>
      <c r="GN367">
        <v>0</v>
      </c>
      <c r="GO367">
        <v>0</v>
      </c>
      <c r="GP367">
        <v>0</v>
      </c>
      <c r="GQ367">
        <v>0</v>
      </c>
      <c r="GR367">
        <v>0</v>
      </c>
      <c r="GS367">
        <v>0</v>
      </c>
      <c r="GT367">
        <v>0</v>
      </c>
      <c r="GU367">
        <v>0</v>
      </c>
      <c r="GV367">
        <v>0</v>
      </c>
      <c r="GW367">
        <v>0</v>
      </c>
      <c r="GX367">
        <v>0</v>
      </c>
      <c r="GY367">
        <v>0</v>
      </c>
      <c r="GZ367">
        <v>0</v>
      </c>
      <c r="HA367">
        <v>0</v>
      </c>
      <c r="HB367">
        <v>0</v>
      </c>
      <c r="HC367">
        <v>0</v>
      </c>
      <c r="HD367">
        <v>0</v>
      </c>
      <c r="HE367">
        <v>0</v>
      </c>
      <c r="HF367">
        <v>0</v>
      </c>
      <c r="HG367">
        <v>0</v>
      </c>
      <c r="HH367">
        <v>0</v>
      </c>
      <c r="HI367">
        <v>0</v>
      </c>
      <c r="HJ367">
        <v>0</v>
      </c>
      <c r="HK367">
        <v>0</v>
      </c>
      <c r="HL367">
        <v>0</v>
      </c>
      <c r="HM367">
        <v>0</v>
      </c>
      <c r="HN367">
        <v>0</v>
      </c>
      <c r="HO367">
        <v>0</v>
      </c>
      <c r="HP367">
        <v>0</v>
      </c>
      <c r="HQ367">
        <v>0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0</v>
      </c>
      <c r="HZ367">
        <v>-0.50651282494186645</v>
      </c>
      <c r="IA367">
        <v>-0.25127352859728003</v>
      </c>
      <c r="IB367">
        <v>-0.56483448124631519</v>
      </c>
      <c r="IC367">
        <v>-1.5423216467591383</v>
      </c>
      <c r="ID367">
        <v>0.28413061154860458</v>
      </c>
      <c r="IE367">
        <v>0.43406333196828795</v>
      </c>
      <c r="IF367">
        <v>-1.6650494586707918</v>
      </c>
      <c r="IG367">
        <v>-0.17938367888404672</v>
      </c>
      <c r="IH367">
        <v>0.77094345018400723</v>
      </c>
      <c r="II367">
        <v>0.324681998896376</v>
      </c>
      <c r="IJ367">
        <v>0.1784819069824051</v>
      </c>
      <c r="IK367">
        <v>0</v>
      </c>
      <c r="IL367">
        <v>0</v>
      </c>
      <c r="IM367">
        <v>0</v>
      </c>
      <c r="IN367">
        <v>0</v>
      </c>
      <c r="IO367">
        <v>0</v>
      </c>
      <c r="IP367">
        <v>0</v>
      </c>
      <c r="IQ367">
        <v>0</v>
      </c>
      <c r="IR367">
        <v>0</v>
      </c>
      <c r="IS367">
        <v>0</v>
      </c>
      <c r="IT367" t="s">
        <v>2648</v>
      </c>
      <c r="IU367" t="s">
        <v>2648</v>
      </c>
      <c r="IV367" t="s">
        <v>2648</v>
      </c>
      <c r="IW367" t="s">
        <v>2648</v>
      </c>
      <c r="IX367" t="s">
        <v>2648</v>
      </c>
      <c r="IY367" t="s">
        <v>2648</v>
      </c>
      <c r="IZ367" t="s">
        <v>2648</v>
      </c>
      <c r="JA367" t="s">
        <v>2648</v>
      </c>
      <c r="JB367" t="s">
        <v>2648</v>
      </c>
      <c r="JC367" t="s">
        <v>2648</v>
      </c>
      <c r="JD367" t="s">
        <v>12093</v>
      </c>
      <c r="JE367" t="s">
        <v>12093</v>
      </c>
      <c r="JF367" t="s">
        <v>12095</v>
      </c>
    </row>
    <row r="368" spans="1:266" x14ac:dyDescent="0.3">
      <c r="A368" t="s">
        <v>912</v>
      </c>
      <c r="B368" t="s">
        <v>1593</v>
      </c>
      <c r="C368" t="s">
        <v>1594</v>
      </c>
      <c r="D368" t="s">
        <v>361</v>
      </c>
      <c r="E368">
        <v>1</v>
      </c>
      <c r="F368">
        <v>1</v>
      </c>
      <c r="G368">
        <v>-1</v>
      </c>
      <c r="H368">
        <v>1</v>
      </c>
      <c r="I368">
        <v>0</v>
      </c>
      <c r="J368">
        <v>1</v>
      </c>
      <c r="K368">
        <v>0</v>
      </c>
      <c r="L368">
        <v>1</v>
      </c>
      <c r="M368">
        <v>0</v>
      </c>
      <c r="N368">
        <v>1</v>
      </c>
      <c r="O368">
        <v>0</v>
      </c>
      <c r="P368">
        <v>0</v>
      </c>
      <c r="Q368">
        <v>1</v>
      </c>
      <c r="R368">
        <v>1</v>
      </c>
      <c r="S368">
        <v>2</v>
      </c>
      <c r="T368">
        <v>0</v>
      </c>
      <c r="U368">
        <v>0</v>
      </c>
      <c r="V368">
        <v>1</v>
      </c>
      <c r="W368">
        <v>0</v>
      </c>
      <c r="X368">
        <v>1</v>
      </c>
      <c r="Y368">
        <v>0</v>
      </c>
      <c r="Z368">
        <v>1</v>
      </c>
      <c r="AA368">
        <v>0</v>
      </c>
      <c r="AB368">
        <v>1</v>
      </c>
      <c r="AC368">
        <v>0</v>
      </c>
      <c r="AD368">
        <v>1</v>
      </c>
      <c r="AE368">
        <v>1</v>
      </c>
      <c r="AF368">
        <v>0</v>
      </c>
      <c r="AG368">
        <v>0</v>
      </c>
      <c r="AH368">
        <v>0</v>
      </c>
      <c r="AI368">
        <v>1</v>
      </c>
      <c r="AJ368">
        <v>0</v>
      </c>
      <c r="AK368">
        <v>1</v>
      </c>
      <c r="AL368">
        <v>1</v>
      </c>
      <c r="AM368">
        <v>0</v>
      </c>
      <c r="AN368">
        <v>0</v>
      </c>
      <c r="AO368">
        <v>1</v>
      </c>
      <c r="AP368">
        <v>1</v>
      </c>
      <c r="AQ368">
        <v>-1</v>
      </c>
      <c r="AR368">
        <v>1</v>
      </c>
      <c r="AS368">
        <v>0</v>
      </c>
      <c r="AT368">
        <v>0</v>
      </c>
      <c r="AU368">
        <v>1</v>
      </c>
      <c r="AV368">
        <v>0</v>
      </c>
      <c r="AW368">
        <v>-1</v>
      </c>
      <c r="AX368">
        <v>1</v>
      </c>
      <c r="AY368">
        <v>1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1</v>
      </c>
      <c r="BG368">
        <v>1</v>
      </c>
      <c r="BH368">
        <v>0</v>
      </c>
      <c r="BI368">
        <v>0</v>
      </c>
      <c r="BJ368">
        <v>0</v>
      </c>
      <c r="BK368">
        <v>0</v>
      </c>
      <c r="BL368">
        <v>1</v>
      </c>
      <c r="BM368">
        <v>0</v>
      </c>
      <c r="BN368">
        <v>0</v>
      </c>
      <c r="BO368">
        <v>0</v>
      </c>
      <c r="BP368">
        <v>1</v>
      </c>
      <c r="BQ368">
        <v>1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1</v>
      </c>
      <c r="BY368">
        <v>0</v>
      </c>
      <c r="BZ368">
        <v>1</v>
      </c>
      <c r="CA368">
        <v>1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1</v>
      </c>
      <c r="CH368">
        <v>0</v>
      </c>
      <c r="CI368">
        <v>1</v>
      </c>
      <c r="CJ368">
        <v>1</v>
      </c>
      <c r="CK368">
        <v>1</v>
      </c>
      <c r="CL368">
        <v>0</v>
      </c>
      <c r="CM368">
        <v>0</v>
      </c>
      <c r="CN368">
        <v>0</v>
      </c>
      <c r="CO368">
        <v>0</v>
      </c>
      <c r="CP368">
        <v>1</v>
      </c>
      <c r="CQ368">
        <v>1</v>
      </c>
      <c r="CR368">
        <v>0</v>
      </c>
      <c r="CS368">
        <v>0</v>
      </c>
      <c r="CT368">
        <v>1</v>
      </c>
      <c r="CU368">
        <v>0</v>
      </c>
      <c r="CV368">
        <v>1</v>
      </c>
      <c r="CW368">
        <v>0</v>
      </c>
      <c r="CX368">
        <v>0</v>
      </c>
      <c r="CY368">
        <v>1</v>
      </c>
      <c r="CZ368">
        <v>0</v>
      </c>
      <c r="DA368">
        <v>1</v>
      </c>
      <c r="DB368">
        <v>0</v>
      </c>
      <c r="DC368">
        <v>0</v>
      </c>
      <c r="DD368">
        <v>1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0</v>
      </c>
      <c r="GJ368">
        <v>0</v>
      </c>
      <c r="GK368">
        <v>0</v>
      </c>
      <c r="GL368">
        <v>0</v>
      </c>
      <c r="GM368">
        <v>0</v>
      </c>
      <c r="GN368">
        <v>0</v>
      </c>
      <c r="GO368">
        <v>0</v>
      </c>
      <c r="GP368">
        <v>0</v>
      </c>
      <c r="GQ368">
        <v>0</v>
      </c>
      <c r="GR368">
        <v>0</v>
      </c>
      <c r="GS368">
        <v>0</v>
      </c>
      <c r="GT368">
        <v>0</v>
      </c>
      <c r="GU368">
        <v>0</v>
      </c>
      <c r="GV368">
        <v>0</v>
      </c>
      <c r="GW368">
        <v>0</v>
      </c>
      <c r="GX368">
        <v>0</v>
      </c>
      <c r="GY368">
        <v>0</v>
      </c>
      <c r="GZ368">
        <v>0</v>
      </c>
      <c r="HA368">
        <v>0</v>
      </c>
      <c r="HB368">
        <v>0</v>
      </c>
      <c r="HC368">
        <v>0</v>
      </c>
      <c r="HD368">
        <v>0</v>
      </c>
      <c r="HE368">
        <v>0</v>
      </c>
      <c r="HF368">
        <v>0</v>
      </c>
      <c r="HG368">
        <v>0</v>
      </c>
      <c r="HH368">
        <v>0</v>
      </c>
      <c r="HI368">
        <v>1</v>
      </c>
      <c r="HJ368">
        <v>0</v>
      </c>
      <c r="HK368">
        <v>0</v>
      </c>
      <c r="HL368">
        <v>0</v>
      </c>
      <c r="HM368">
        <v>0</v>
      </c>
      <c r="HN368">
        <v>0</v>
      </c>
      <c r="HO368">
        <v>0</v>
      </c>
      <c r="HP368">
        <v>0</v>
      </c>
      <c r="HQ368">
        <v>0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0</v>
      </c>
      <c r="HX368">
        <v>0</v>
      </c>
      <c r="HY368">
        <v>0</v>
      </c>
      <c r="HZ368">
        <v>0.4350542155374395</v>
      </c>
      <c r="IA368">
        <v>-1.9828750578161034</v>
      </c>
      <c r="IB368">
        <v>1.3289404031421719</v>
      </c>
      <c r="IC368">
        <v>-2.2409625020182888</v>
      </c>
      <c r="ID368">
        <v>0.25759685589999481</v>
      </c>
      <c r="IE368">
        <v>0.99886726054196917</v>
      </c>
      <c r="IF368">
        <v>1.8353728886475864</v>
      </c>
      <c r="IG368">
        <v>0.79446672126226658</v>
      </c>
      <c r="IH368">
        <v>0.11557986895026875</v>
      </c>
      <c r="II368">
        <v>1.1100963582984418</v>
      </c>
      <c r="IJ368">
        <v>-0.29946168181869121</v>
      </c>
      <c r="IK368">
        <v>0</v>
      </c>
      <c r="IL368">
        <v>0</v>
      </c>
      <c r="IM368">
        <v>0</v>
      </c>
      <c r="IN368">
        <v>0</v>
      </c>
      <c r="IO368">
        <v>0</v>
      </c>
      <c r="IP368" t="s">
        <v>2643</v>
      </c>
      <c r="IQ368">
        <v>0</v>
      </c>
      <c r="IR368">
        <v>0</v>
      </c>
      <c r="IS368">
        <v>0</v>
      </c>
      <c r="IT368">
        <v>489</v>
      </c>
      <c r="IU368" t="s">
        <v>2648</v>
      </c>
      <c r="IV368" t="s">
        <v>2648</v>
      </c>
      <c r="IW368" t="s">
        <v>2648</v>
      </c>
      <c r="IX368" t="s">
        <v>2648</v>
      </c>
      <c r="IY368" t="s">
        <v>2648</v>
      </c>
      <c r="IZ368">
        <v>40</v>
      </c>
      <c r="JA368" t="s">
        <v>2648</v>
      </c>
      <c r="JB368" t="s">
        <v>2648</v>
      </c>
      <c r="JC368" t="s">
        <v>2648</v>
      </c>
      <c r="JD368" t="s">
        <v>2631</v>
      </c>
      <c r="JE368" t="s">
        <v>12093</v>
      </c>
      <c r="JF368" t="s">
        <v>12093</v>
      </c>
    </row>
    <row r="369" spans="1:266" x14ac:dyDescent="0.3">
      <c r="A369" t="s">
        <v>917</v>
      </c>
      <c r="B369" t="s">
        <v>1595</v>
      </c>
      <c r="C369" t="s">
        <v>1596</v>
      </c>
      <c r="D369" t="s">
        <v>362</v>
      </c>
      <c r="E369">
        <v>0</v>
      </c>
      <c r="F369">
        <v>-1</v>
      </c>
      <c r="G369">
        <v>0</v>
      </c>
      <c r="H369">
        <v>0</v>
      </c>
      <c r="I369">
        <v>0</v>
      </c>
      <c r="J369">
        <v>1</v>
      </c>
      <c r="K369">
        <v>1</v>
      </c>
      <c r="L369">
        <v>1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1</v>
      </c>
      <c r="S369">
        <v>0</v>
      </c>
      <c r="T369">
        <v>0</v>
      </c>
      <c r="U369">
        <v>0</v>
      </c>
      <c r="V369">
        <v>-1</v>
      </c>
      <c r="W369">
        <v>-1</v>
      </c>
      <c r="X369">
        <v>0</v>
      </c>
      <c r="Y369">
        <v>1</v>
      </c>
      <c r="Z369">
        <v>-1</v>
      </c>
      <c r="AA369">
        <v>2</v>
      </c>
      <c r="AB369">
        <v>0</v>
      </c>
      <c r="AC369">
        <v>0</v>
      </c>
      <c r="AD369">
        <v>-1</v>
      </c>
      <c r="AE369">
        <v>-1</v>
      </c>
      <c r="AF369">
        <v>-1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-1</v>
      </c>
      <c r="AO369">
        <v>1</v>
      </c>
      <c r="AP369">
        <v>0</v>
      </c>
      <c r="AQ369">
        <v>0</v>
      </c>
      <c r="AR369">
        <v>-1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-1</v>
      </c>
      <c r="AY369">
        <v>0</v>
      </c>
      <c r="AZ369">
        <v>-1</v>
      </c>
      <c r="BA369">
        <v>0</v>
      </c>
      <c r="BB369">
        <v>1</v>
      </c>
      <c r="BC369">
        <v>0</v>
      </c>
      <c r="BD369">
        <v>0</v>
      </c>
      <c r="BE369">
        <v>0</v>
      </c>
      <c r="BF369">
        <v>-1</v>
      </c>
      <c r="BG369">
        <v>0</v>
      </c>
      <c r="BH369">
        <v>0</v>
      </c>
      <c r="BI369">
        <v>1</v>
      </c>
      <c r="BJ369">
        <v>1</v>
      </c>
      <c r="BK369">
        <v>0</v>
      </c>
      <c r="BL369">
        <v>1</v>
      </c>
      <c r="BM369">
        <v>-1</v>
      </c>
      <c r="BN369">
        <v>-1</v>
      </c>
      <c r="BO369">
        <v>-1</v>
      </c>
      <c r="BP369">
        <v>-1</v>
      </c>
      <c r="BQ369">
        <v>0</v>
      </c>
      <c r="BR369">
        <v>-1</v>
      </c>
      <c r="BS369">
        <v>0</v>
      </c>
      <c r="BT369">
        <v>1</v>
      </c>
      <c r="BU369">
        <v>2</v>
      </c>
      <c r="BV369">
        <v>0</v>
      </c>
      <c r="BW369">
        <v>0</v>
      </c>
      <c r="BX369">
        <v>0</v>
      </c>
      <c r="BY369">
        <v>0</v>
      </c>
      <c r="BZ369">
        <v>1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-1</v>
      </c>
      <c r="CH369">
        <v>0</v>
      </c>
      <c r="CI369">
        <v>0</v>
      </c>
      <c r="CJ369">
        <v>0</v>
      </c>
      <c r="CK369">
        <v>-1</v>
      </c>
      <c r="CL369">
        <v>0</v>
      </c>
      <c r="CM369">
        <v>0</v>
      </c>
      <c r="CN369">
        <v>0</v>
      </c>
      <c r="CO369">
        <v>1</v>
      </c>
      <c r="CP369">
        <v>0</v>
      </c>
      <c r="CQ369">
        <v>-1</v>
      </c>
      <c r="CR369">
        <v>0</v>
      </c>
      <c r="CS369">
        <v>-1</v>
      </c>
      <c r="CT369">
        <v>-1</v>
      </c>
      <c r="CU369">
        <v>1</v>
      </c>
      <c r="CV369">
        <v>1</v>
      </c>
      <c r="CW369">
        <v>1</v>
      </c>
      <c r="CX369">
        <v>0</v>
      </c>
      <c r="CY369">
        <v>-1</v>
      </c>
      <c r="CZ369">
        <v>0</v>
      </c>
      <c r="DA369">
        <v>-1</v>
      </c>
      <c r="DB369">
        <v>-1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0</v>
      </c>
      <c r="GA369">
        <v>0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0</v>
      </c>
      <c r="GJ369">
        <v>0</v>
      </c>
      <c r="GK369">
        <v>0</v>
      </c>
      <c r="GL369">
        <v>0</v>
      </c>
      <c r="GM369">
        <v>0</v>
      </c>
      <c r="GN369">
        <v>0</v>
      </c>
      <c r="GO369">
        <v>0</v>
      </c>
      <c r="GP369">
        <v>0</v>
      </c>
      <c r="GQ369">
        <v>0</v>
      </c>
      <c r="GR369">
        <v>0</v>
      </c>
      <c r="GS369">
        <v>0</v>
      </c>
      <c r="GT369">
        <v>0</v>
      </c>
      <c r="GU369">
        <v>0</v>
      </c>
      <c r="GV369">
        <v>0</v>
      </c>
      <c r="GW369">
        <v>0</v>
      </c>
      <c r="GX369">
        <v>0</v>
      </c>
      <c r="GY369">
        <v>0</v>
      </c>
      <c r="GZ369">
        <v>0</v>
      </c>
      <c r="HA369">
        <v>0</v>
      </c>
      <c r="HB369">
        <v>0</v>
      </c>
      <c r="HC369">
        <v>0</v>
      </c>
      <c r="HD369">
        <v>1</v>
      </c>
      <c r="HE369">
        <v>0</v>
      </c>
      <c r="HF369">
        <v>0</v>
      </c>
      <c r="HG369">
        <v>0</v>
      </c>
      <c r="HH369">
        <v>0</v>
      </c>
      <c r="HI369">
        <v>0</v>
      </c>
      <c r="HJ369">
        <v>0</v>
      </c>
      <c r="HK369">
        <v>1</v>
      </c>
      <c r="HL369">
        <v>0</v>
      </c>
      <c r="HM369">
        <v>0</v>
      </c>
      <c r="HN369">
        <v>0</v>
      </c>
      <c r="HO369">
        <v>0</v>
      </c>
      <c r="HP369">
        <v>0</v>
      </c>
      <c r="HQ369">
        <v>0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0</v>
      </c>
      <c r="HX369">
        <v>0</v>
      </c>
      <c r="HY369">
        <v>0</v>
      </c>
      <c r="HZ369">
        <v>-1.5227362272089255</v>
      </c>
      <c r="IA369">
        <v>1.0305467497158525</v>
      </c>
      <c r="IB369">
        <v>-0.80220379470874725</v>
      </c>
      <c r="IC369">
        <v>0.93851705702452903</v>
      </c>
      <c r="ID369">
        <v>0.59848918935891637</v>
      </c>
      <c r="IE369">
        <v>0.49249755859458971</v>
      </c>
      <c r="IF369">
        <v>-0.50031034470720503</v>
      </c>
      <c r="IG369">
        <v>0.84579017707100523</v>
      </c>
      <c r="IH369">
        <v>0.41468098546621118</v>
      </c>
      <c r="II369">
        <v>0.45709853203330736</v>
      </c>
      <c r="IJ369">
        <v>0.91045777119585658</v>
      </c>
      <c r="IK369" t="s">
        <v>2642</v>
      </c>
      <c r="IL369" t="s">
        <v>2643</v>
      </c>
      <c r="IM369">
        <v>0</v>
      </c>
      <c r="IN369">
        <v>0</v>
      </c>
      <c r="IO369" t="s">
        <v>2643</v>
      </c>
      <c r="IP369">
        <v>0</v>
      </c>
      <c r="IQ369">
        <v>0</v>
      </c>
      <c r="IR369">
        <v>0</v>
      </c>
      <c r="IS369">
        <v>0</v>
      </c>
      <c r="IT369">
        <v>278</v>
      </c>
      <c r="IU369">
        <v>309</v>
      </c>
      <c r="IV369">
        <v>67</v>
      </c>
      <c r="IW369" t="s">
        <v>2648</v>
      </c>
      <c r="IX369" t="s">
        <v>2648</v>
      </c>
      <c r="IY369">
        <v>24</v>
      </c>
      <c r="IZ369" t="s">
        <v>2648</v>
      </c>
      <c r="JA369" t="s">
        <v>2648</v>
      </c>
      <c r="JB369" t="s">
        <v>2648</v>
      </c>
      <c r="JC369" t="s">
        <v>2648</v>
      </c>
      <c r="JD369" t="s">
        <v>12093</v>
      </c>
      <c r="JE369" t="s">
        <v>12093</v>
      </c>
      <c r="JF369" t="s">
        <v>12093</v>
      </c>
    </row>
    <row r="370" spans="1:266" x14ac:dyDescent="0.3">
      <c r="A370" t="s">
        <v>922</v>
      </c>
      <c r="B370" t="s">
        <v>1597</v>
      </c>
      <c r="C370" t="s">
        <v>1598</v>
      </c>
      <c r="D370" t="s">
        <v>363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1</v>
      </c>
      <c r="L370">
        <v>0</v>
      </c>
      <c r="M370">
        <v>1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2</v>
      </c>
      <c r="Y370">
        <v>1</v>
      </c>
      <c r="Z370">
        <v>0</v>
      </c>
      <c r="AA370">
        <v>1</v>
      </c>
      <c r="AB370">
        <v>0</v>
      </c>
      <c r="AC370">
        <v>1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2</v>
      </c>
      <c r="AJ370">
        <v>0</v>
      </c>
      <c r="AK370">
        <v>0</v>
      </c>
      <c r="AL370">
        <v>0</v>
      </c>
      <c r="AM370">
        <v>1</v>
      </c>
      <c r="AN370">
        <v>0</v>
      </c>
      <c r="AO370">
        <v>1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1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-2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1</v>
      </c>
      <c r="BK370">
        <v>1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1</v>
      </c>
      <c r="BV370">
        <v>0</v>
      </c>
      <c r="BW370">
        <v>0</v>
      </c>
      <c r="BX370">
        <v>1</v>
      </c>
      <c r="BY370">
        <v>1</v>
      </c>
      <c r="BZ370">
        <v>1</v>
      </c>
      <c r="CA370">
        <v>0</v>
      </c>
      <c r="CB370">
        <v>-1</v>
      </c>
      <c r="CC370">
        <v>0</v>
      </c>
      <c r="CD370">
        <v>0</v>
      </c>
      <c r="CE370">
        <v>2</v>
      </c>
      <c r="CF370">
        <v>1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1</v>
      </c>
      <c r="CN370">
        <v>0</v>
      </c>
      <c r="CO370">
        <v>0</v>
      </c>
      <c r="CP370">
        <v>0</v>
      </c>
      <c r="CQ370">
        <v>0</v>
      </c>
      <c r="CR370">
        <v>1</v>
      </c>
      <c r="CS370">
        <v>0</v>
      </c>
      <c r="CT370">
        <v>0</v>
      </c>
      <c r="CU370">
        <v>0</v>
      </c>
      <c r="CV370">
        <v>1</v>
      </c>
      <c r="CW370">
        <v>0</v>
      </c>
      <c r="CX370">
        <v>0</v>
      </c>
      <c r="CY370">
        <v>0</v>
      </c>
      <c r="CZ370">
        <v>1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1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0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0</v>
      </c>
      <c r="GJ370">
        <v>0</v>
      </c>
      <c r="GK370">
        <v>0</v>
      </c>
      <c r="GL370">
        <v>0</v>
      </c>
      <c r="GM370">
        <v>0</v>
      </c>
      <c r="GN370">
        <v>0</v>
      </c>
      <c r="GO370">
        <v>0</v>
      </c>
      <c r="GP370">
        <v>0</v>
      </c>
      <c r="GQ370">
        <v>0</v>
      </c>
      <c r="GR370">
        <v>0</v>
      </c>
      <c r="GS370">
        <v>0</v>
      </c>
      <c r="GT370">
        <v>0</v>
      </c>
      <c r="GU370">
        <v>0</v>
      </c>
      <c r="GV370">
        <v>0</v>
      </c>
      <c r="GW370">
        <v>0</v>
      </c>
      <c r="GX370">
        <v>0</v>
      </c>
      <c r="GY370">
        <v>0</v>
      </c>
      <c r="GZ370">
        <v>0</v>
      </c>
      <c r="HA370">
        <v>0</v>
      </c>
      <c r="HB370">
        <v>0</v>
      </c>
      <c r="HC370">
        <v>0</v>
      </c>
      <c r="HD370">
        <v>0</v>
      </c>
      <c r="HE370">
        <v>1</v>
      </c>
      <c r="HF370">
        <v>0</v>
      </c>
      <c r="HG370">
        <v>0</v>
      </c>
      <c r="HH370">
        <v>0</v>
      </c>
      <c r="HI370">
        <v>1</v>
      </c>
      <c r="HJ370">
        <v>0</v>
      </c>
      <c r="HK370">
        <v>0</v>
      </c>
      <c r="HL370">
        <v>0</v>
      </c>
      <c r="HM370">
        <v>0</v>
      </c>
      <c r="HN370">
        <v>0</v>
      </c>
      <c r="HO370">
        <v>0</v>
      </c>
      <c r="HP370">
        <v>0</v>
      </c>
      <c r="HQ370">
        <v>0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</v>
      </c>
      <c r="HX370">
        <v>0</v>
      </c>
      <c r="HY370">
        <v>0</v>
      </c>
      <c r="HZ370">
        <v>2.9421421822566027</v>
      </c>
      <c r="IA370">
        <v>-0.57286229463115734</v>
      </c>
      <c r="IB370">
        <v>-0.52794990124250796</v>
      </c>
      <c r="IC370">
        <v>2.781595640911113E-2</v>
      </c>
      <c r="ID370">
        <v>0.63961580784277716</v>
      </c>
      <c r="IE370">
        <v>0.96911115734267128</v>
      </c>
      <c r="IF370">
        <v>0.12576543720485994</v>
      </c>
      <c r="IG370">
        <v>0.20450290291043488</v>
      </c>
      <c r="IH370">
        <v>4.9214873268111088E-2</v>
      </c>
      <c r="II370">
        <v>0.41118594349412563</v>
      </c>
      <c r="IJ370">
        <v>0.36530072849950457</v>
      </c>
      <c r="IK370" t="s">
        <v>2643</v>
      </c>
      <c r="IL370" t="s">
        <v>2644</v>
      </c>
      <c r="IM370" t="s">
        <v>2642</v>
      </c>
      <c r="IN370">
        <v>0</v>
      </c>
      <c r="IO370">
        <v>0</v>
      </c>
      <c r="IP370" t="s">
        <v>2643</v>
      </c>
      <c r="IQ370">
        <v>0</v>
      </c>
      <c r="IR370">
        <v>0</v>
      </c>
      <c r="IS370">
        <v>0</v>
      </c>
      <c r="IT370">
        <v>133</v>
      </c>
      <c r="IU370">
        <v>205</v>
      </c>
      <c r="IV370">
        <v>101</v>
      </c>
      <c r="IW370">
        <v>57</v>
      </c>
      <c r="IX370" t="s">
        <v>2648</v>
      </c>
      <c r="IY370" t="s">
        <v>2648</v>
      </c>
      <c r="IZ370">
        <v>38</v>
      </c>
      <c r="JA370" t="s">
        <v>2648</v>
      </c>
      <c r="JB370" t="s">
        <v>2648</v>
      </c>
      <c r="JC370" t="s">
        <v>2648</v>
      </c>
      <c r="JD370" t="s">
        <v>12093</v>
      </c>
      <c r="JE370" t="s">
        <v>12093</v>
      </c>
      <c r="JF370" t="s">
        <v>12093</v>
      </c>
    </row>
    <row r="371" spans="1:266" x14ac:dyDescent="0.3">
      <c r="A371" t="s">
        <v>912</v>
      </c>
      <c r="B371" t="s">
        <v>1599</v>
      </c>
      <c r="C371" t="s">
        <v>1600</v>
      </c>
      <c r="D371" t="s">
        <v>364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0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0</v>
      </c>
      <c r="GK371">
        <v>0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0</v>
      </c>
      <c r="GT371">
        <v>0</v>
      </c>
      <c r="GU371">
        <v>0</v>
      </c>
      <c r="GV371">
        <v>0</v>
      </c>
      <c r="GW371">
        <v>0</v>
      </c>
      <c r="GX371">
        <v>0</v>
      </c>
      <c r="GY371">
        <v>0</v>
      </c>
      <c r="GZ371">
        <v>0</v>
      </c>
      <c r="HA371">
        <v>0</v>
      </c>
      <c r="HB371">
        <v>0</v>
      </c>
      <c r="HC371">
        <v>0</v>
      </c>
      <c r="HD371">
        <v>0</v>
      </c>
      <c r="HE371">
        <v>0</v>
      </c>
      <c r="HF371">
        <v>0</v>
      </c>
      <c r="HG371">
        <v>0</v>
      </c>
      <c r="HH371">
        <v>0</v>
      </c>
      <c r="HI371">
        <v>0</v>
      </c>
      <c r="HJ371">
        <v>0</v>
      </c>
      <c r="HK371">
        <v>0</v>
      </c>
      <c r="HL371">
        <v>0</v>
      </c>
      <c r="HM371">
        <v>0</v>
      </c>
      <c r="HN371">
        <v>0</v>
      </c>
      <c r="HO371">
        <v>0</v>
      </c>
      <c r="HP371">
        <v>0</v>
      </c>
      <c r="HQ371">
        <v>0</v>
      </c>
      <c r="HR371">
        <v>1</v>
      </c>
      <c r="HS371">
        <v>0</v>
      </c>
      <c r="HT371">
        <v>0</v>
      </c>
      <c r="HU371">
        <v>0</v>
      </c>
      <c r="HV371">
        <v>0</v>
      </c>
      <c r="HW371">
        <v>0</v>
      </c>
      <c r="HX371">
        <v>0</v>
      </c>
      <c r="HY371">
        <v>0</v>
      </c>
      <c r="HZ371">
        <v>-0.59303331007332138</v>
      </c>
      <c r="IA371">
        <v>1.0600109950189592E-2</v>
      </c>
      <c r="IB371">
        <v>-0.59241875422678159</v>
      </c>
      <c r="IC371">
        <v>0.39396932664699397</v>
      </c>
      <c r="ID371">
        <v>-7.3024399579527553E-3</v>
      </c>
      <c r="IE371">
        <v>7.4608019129179456E-2</v>
      </c>
      <c r="IF371">
        <v>0.5339928721154763</v>
      </c>
      <c r="IG371">
        <v>0.39118057945990958</v>
      </c>
      <c r="IH371">
        <v>-8.2180538886343163E-2</v>
      </c>
      <c r="II371">
        <v>0.32417383695333607</v>
      </c>
      <c r="IJ371">
        <v>-0.16212773438850292</v>
      </c>
      <c r="IK371" t="s">
        <v>2633</v>
      </c>
      <c r="IL371">
        <v>0</v>
      </c>
      <c r="IM371">
        <v>0</v>
      </c>
      <c r="IN371">
        <v>0</v>
      </c>
      <c r="IO371">
        <v>0</v>
      </c>
      <c r="IP371">
        <v>0</v>
      </c>
      <c r="IQ371">
        <v>0</v>
      </c>
      <c r="IR371">
        <v>0</v>
      </c>
      <c r="IS371">
        <v>0</v>
      </c>
      <c r="IT371">
        <v>79</v>
      </c>
      <c r="IU371">
        <v>61</v>
      </c>
      <c r="IV371" t="s">
        <v>2648</v>
      </c>
      <c r="IW371" t="s">
        <v>2648</v>
      </c>
      <c r="IX371" t="s">
        <v>2648</v>
      </c>
      <c r="IY371" t="s">
        <v>2648</v>
      </c>
      <c r="IZ371" t="s">
        <v>2648</v>
      </c>
      <c r="JA371" t="s">
        <v>2648</v>
      </c>
      <c r="JB371" t="s">
        <v>2648</v>
      </c>
      <c r="JC371" t="s">
        <v>2648</v>
      </c>
      <c r="JD371" t="s">
        <v>12093</v>
      </c>
      <c r="JE371" t="s">
        <v>12093</v>
      </c>
      <c r="JF371" t="s">
        <v>12093</v>
      </c>
    </row>
    <row r="372" spans="1:266" x14ac:dyDescent="0.3">
      <c r="A372" t="s">
        <v>864</v>
      </c>
      <c r="B372" t="s">
        <v>1601</v>
      </c>
      <c r="C372" t="s">
        <v>1602</v>
      </c>
      <c r="D372" t="s">
        <v>365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1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0</v>
      </c>
      <c r="FN372">
        <v>0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1</v>
      </c>
      <c r="FV372">
        <v>0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0</v>
      </c>
      <c r="GJ372">
        <v>0</v>
      </c>
      <c r="GK372">
        <v>0</v>
      </c>
      <c r="GL372">
        <v>0</v>
      </c>
      <c r="GM372">
        <v>0</v>
      </c>
      <c r="GN372">
        <v>0</v>
      </c>
      <c r="GO372">
        <v>0</v>
      </c>
      <c r="GP372">
        <v>0</v>
      </c>
      <c r="GQ372">
        <v>0</v>
      </c>
      <c r="GR372">
        <v>0</v>
      </c>
      <c r="GS372">
        <v>0</v>
      </c>
      <c r="GT372">
        <v>0</v>
      </c>
      <c r="GU372">
        <v>0</v>
      </c>
      <c r="GV372">
        <v>0</v>
      </c>
      <c r="GW372">
        <v>0</v>
      </c>
      <c r="GX372">
        <v>0</v>
      </c>
      <c r="GY372">
        <v>0</v>
      </c>
      <c r="GZ372">
        <v>0</v>
      </c>
      <c r="HA372">
        <v>0</v>
      </c>
      <c r="HB372">
        <v>0</v>
      </c>
      <c r="HC372">
        <v>0</v>
      </c>
      <c r="HD372">
        <v>0</v>
      </c>
      <c r="HE372">
        <v>0</v>
      </c>
      <c r="HF372">
        <v>0</v>
      </c>
      <c r="HG372">
        <v>0</v>
      </c>
      <c r="HH372">
        <v>0</v>
      </c>
      <c r="HI372">
        <v>0</v>
      </c>
      <c r="HJ372">
        <v>0</v>
      </c>
      <c r="HK372">
        <v>0</v>
      </c>
      <c r="HL372">
        <v>0</v>
      </c>
      <c r="HM372">
        <v>0</v>
      </c>
      <c r="HN372">
        <v>0</v>
      </c>
      <c r="HO372">
        <v>0</v>
      </c>
      <c r="HP372">
        <v>0</v>
      </c>
      <c r="HQ372">
        <v>0</v>
      </c>
      <c r="HR372">
        <v>0</v>
      </c>
      <c r="HS372">
        <v>0</v>
      </c>
      <c r="HT372">
        <v>0</v>
      </c>
      <c r="HU372">
        <v>0</v>
      </c>
      <c r="HV372">
        <v>0</v>
      </c>
      <c r="HW372">
        <v>0</v>
      </c>
      <c r="HX372">
        <v>0</v>
      </c>
      <c r="HY372">
        <v>0</v>
      </c>
      <c r="HZ372">
        <v>0.25780931486210618</v>
      </c>
      <c r="IA372">
        <v>-0.86936405337233047</v>
      </c>
      <c r="IB372">
        <v>-0.64711704994535413</v>
      </c>
      <c r="IC372">
        <v>-0.63686570046384183</v>
      </c>
      <c r="ID372">
        <v>-7.3024399579527553E-3</v>
      </c>
      <c r="IE372">
        <v>0.26347399644216279</v>
      </c>
      <c r="IF372">
        <v>0.7280878144703159</v>
      </c>
      <c r="IG372">
        <v>0.21629388080671688</v>
      </c>
      <c r="IH372">
        <v>0.85868803023564733</v>
      </c>
      <c r="II372">
        <v>-0.51044031241458365</v>
      </c>
      <c r="IJ372">
        <v>-0.20711613777146715</v>
      </c>
      <c r="IK372" t="s">
        <v>2625</v>
      </c>
      <c r="IL372">
        <v>0</v>
      </c>
      <c r="IM372" t="s">
        <v>2625</v>
      </c>
      <c r="IN372">
        <v>0</v>
      </c>
      <c r="IO372">
        <v>0</v>
      </c>
      <c r="IP372">
        <v>0</v>
      </c>
      <c r="IQ372">
        <v>0</v>
      </c>
      <c r="IR372">
        <v>0</v>
      </c>
      <c r="IS372">
        <v>0</v>
      </c>
      <c r="IT372">
        <v>218</v>
      </c>
      <c r="IU372">
        <v>290</v>
      </c>
      <c r="IV372" t="s">
        <v>2648</v>
      </c>
      <c r="IW372">
        <v>90</v>
      </c>
      <c r="IX372" t="s">
        <v>2648</v>
      </c>
      <c r="IY372" t="s">
        <v>2648</v>
      </c>
      <c r="IZ372" t="s">
        <v>2648</v>
      </c>
      <c r="JA372" t="s">
        <v>2648</v>
      </c>
      <c r="JB372" t="s">
        <v>2648</v>
      </c>
      <c r="JC372" t="s">
        <v>2648</v>
      </c>
      <c r="JD372" t="s">
        <v>12093</v>
      </c>
      <c r="JE372" t="s">
        <v>12093</v>
      </c>
      <c r="JF372" t="s">
        <v>12093</v>
      </c>
    </row>
    <row r="373" spans="1:266" x14ac:dyDescent="0.3">
      <c r="A373" t="s">
        <v>864</v>
      </c>
      <c r="B373" t="s">
        <v>1603</v>
      </c>
      <c r="C373" t="s">
        <v>1604</v>
      </c>
      <c r="D373" t="s">
        <v>366</v>
      </c>
      <c r="E373">
        <v>1</v>
      </c>
      <c r="F373">
        <v>0</v>
      </c>
      <c r="G373">
        <v>0</v>
      </c>
      <c r="H373">
        <v>1</v>
      </c>
      <c r="I373">
        <v>0</v>
      </c>
      <c r="J373">
        <v>0</v>
      </c>
      <c r="K373">
        <v>1</v>
      </c>
      <c r="L373">
        <v>0</v>
      </c>
      <c r="M373">
        <v>0</v>
      </c>
      <c r="N373">
        <v>0</v>
      </c>
      <c r="O373">
        <v>1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1</v>
      </c>
      <c r="Z373">
        <v>0</v>
      </c>
      <c r="AA373">
        <v>1</v>
      </c>
      <c r="AB373">
        <v>1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1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1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1</v>
      </c>
      <c r="AW373">
        <v>0</v>
      </c>
      <c r="AX373">
        <v>0</v>
      </c>
      <c r="AY373">
        <v>0</v>
      </c>
      <c r="AZ373">
        <v>0</v>
      </c>
      <c r="BA373">
        <v>1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1</v>
      </c>
      <c r="BI373">
        <v>0</v>
      </c>
      <c r="BJ373">
        <v>1</v>
      </c>
      <c r="BK373">
        <v>1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1</v>
      </c>
      <c r="BR373">
        <v>0</v>
      </c>
      <c r="BS373">
        <v>0</v>
      </c>
      <c r="BT373">
        <v>0</v>
      </c>
      <c r="BU373">
        <v>1</v>
      </c>
      <c r="BV373">
        <v>0</v>
      </c>
      <c r="BW373">
        <v>0</v>
      </c>
      <c r="BX373">
        <v>1</v>
      </c>
      <c r="BY373">
        <v>0</v>
      </c>
      <c r="BZ373">
        <v>1</v>
      </c>
      <c r="CA373">
        <v>0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1</v>
      </c>
      <c r="CJ373">
        <v>0</v>
      </c>
      <c r="CK373">
        <v>0</v>
      </c>
      <c r="CL373">
        <v>0</v>
      </c>
      <c r="CM373">
        <v>0</v>
      </c>
      <c r="CN373">
        <v>1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1</v>
      </c>
      <c r="CW373">
        <v>0</v>
      </c>
      <c r="CX373">
        <v>1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1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0</v>
      </c>
      <c r="FN373">
        <v>0</v>
      </c>
      <c r="FO373">
        <v>0</v>
      </c>
      <c r="FP373">
        <v>0</v>
      </c>
      <c r="FQ373">
        <v>0</v>
      </c>
      <c r="FR373">
        <v>0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0</v>
      </c>
      <c r="FY373">
        <v>0</v>
      </c>
      <c r="FZ373">
        <v>0</v>
      </c>
      <c r="GA373">
        <v>0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0</v>
      </c>
      <c r="GJ373">
        <v>0</v>
      </c>
      <c r="GK373">
        <v>0</v>
      </c>
      <c r="GL373">
        <v>0</v>
      </c>
      <c r="GM373">
        <v>0</v>
      </c>
      <c r="GN373">
        <v>0</v>
      </c>
      <c r="GO373">
        <v>0</v>
      </c>
      <c r="GP373">
        <v>0</v>
      </c>
      <c r="GQ373">
        <v>0</v>
      </c>
      <c r="GR373">
        <v>0</v>
      </c>
      <c r="GS373">
        <v>0</v>
      </c>
      <c r="GT373">
        <v>0</v>
      </c>
      <c r="GU373">
        <v>0</v>
      </c>
      <c r="GV373">
        <v>0</v>
      </c>
      <c r="GW373">
        <v>0</v>
      </c>
      <c r="GX373">
        <v>0</v>
      </c>
      <c r="GY373">
        <v>0</v>
      </c>
      <c r="GZ373">
        <v>0</v>
      </c>
      <c r="HA373">
        <v>0</v>
      </c>
      <c r="HB373">
        <v>0</v>
      </c>
      <c r="HC373">
        <v>0</v>
      </c>
      <c r="HD373">
        <v>0</v>
      </c>
      <c r="HE373">
        <v>0</v>
      </c>
      <c r="HF373">
        <v>0</v>
      </c>
      <c r="HG373">
        <v>0</v>
      </c>
      <c r="HH373">
        <v>0</v>
      </c>
      <c r="HI373">
        <v>0</v>
      </c>
      <c r="HJ373">
        <v>0</v>
      </c>
      <c r="HK373">
        <v>0</v>
      </c>
      <c r="HL373">
        <v>0</v>
      </c>
      <c r="HM373">
        <v>0</v>
      </c>
      <c r="HN373">
        <v>0</v>
      </c>
      <c r="HO373">
        <v>0</v>
      </c>
      <c r="HP373">
        <v>0</v>
      </c>
      <c r="HQ373">
        <v>0</v>
      </c>
      <c r="HR373">
        <v>1</v>
      </c>
      <c r="HS373">
        <v>0</v>
      </c>
      <c r="HT373">
        <v>0</v>
      </c>
      <c r="HU373">
        <v>0</v>
      </c>
      <c r="HV373">
        <v>0</v>
      </c>
      <c r="HW373">
        <v>0</v>
      </c>
      <c r="HX373">
        <v>0</v>
      </c>
      <c r="HY373">
        <v>0</v>
      </c>
      <c r="HZ373">
        <v>-1.445919536038752</v>
      </c>
      <c r="IA373">
        <v>0.85184666267512454</v>
      </c>
      <c r="IB373">
        <v>-0.85323562289767574</v>
      </c>
      <c r="IC373">
        <v>1.0025193918065525</v>
      </c>
      <c r="ID373">
        <v>-7.3024399579527553E-3</v>
      </c>
      <c r="IE373">
        <v>-0.70018555436092023</v>
      </c>
      <c r="IF373">
        <v>-0.53010650378731172</v>
      </c>
      <c r="IG373">
        <v>-0.31536621983104235</v>
      </c>
      <c r="IH373">
        <v>-1.2458360043769889</v>
      </c>
      <c r="II373">
        <v>0.48016074410097892</v>
      </c>
      <c r="IJ373">
        <v>-0.29946168181869121</v>
      </c>
      <c r="IK373" t="s">
        <v>2633</v>
      </c>
      <c r="IL373">
        <v>0</v>
      </c>
      <c r="IM373">
        <v>0</v>
      </c>
      <c r="IN373">
        <v>0</v>
      </c>
      <c r="IO373">
        <v>0</v>
      </c>
      <c r="IP373">
        <v>0</v>
      </c>
      <c r="IQ373">
        <v>0</v>
      </c>
      <c r="IR373">
        <v>0</v>
      </c>
      <c r="IS373">
        <v>0</v>
      </c>
      <c r="IT373">
        <v>28</v>
      </c>
      <c r="IU373">
        <v>13</v>
      </c>
      <c r="IV373" t="s">
        <v>2648</v>
      </c>
      <c r="IW373" t="s">
        <v>2648</v>
      </c>
      <c r="IX373" t="s">
        <v>2648</v>
      </c>
      <c r="IY373" t="s">
        <v>2648</v>
      </c>
      <c r="IZ373" t="s">
        <v>2648</v>
      </c>
      <c r="JA373" t="s">
        <v>2648</v>
      </c>
      <c r="JB373" t="s">
        <v>2648</v>
      </c>
      <c r="JC373" t="s">
        <v>2648</v>
      </c>
      <c r="JD373" t="s">
        <v>2631</v>
      </c>
      <c r="JE373" t="s">
        <v>2631</v>
      </c>
      <c r="JF373" t="s">
        <v>12093</v>
      </c>
    </row>
    <row r="374" spans="1:266" x14ac:dyDescent="0.3">
      <c r="A374" t="s">
        <v>912</v>
      </c>
      <c r="B374" t="s">
        <v>1605</v>
      </c>
      <c r="C374" t="s">
        <v>1606</v>
      </c>
      <c r="D374" t="s">
        <v>367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1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0</v>
      </c>
      <c r="FN374">
        <v>0</v>
      </c>
      <c r="FO374">
        <v>0</v>
      </c>
      <c r="FP374">
        <v>0</v>
      </c>
      <c r="FQ374">
        <v>0</v>
      </c>
      <c r="FR374">
        <v>0</v>
      </c>
      <c r="FS374">
        <v>0</v>
      </c>
      <c r="FT374">
        <v>0</v>
      </c>
      <c r="FU374">
        <v>0</v>
      </c>
      <c r="FV374">
        <v>0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0</v>
      </c>
      <c r="GJ374">
        <v>0</v>
      </c>
      <c r="GK374">
        <v>0</v>
      </c>
      <c r="GL374">
        <v>0</v>
      </c>
      <c r="GM374">
        <v>0</v>
      </c>
      <c r="GN374">
        <v>0</v>
      </c>
      <c r="GO374">
        <v>0</v>
      </c>
      <c r="GP374">
        <v>0</v>
      </c>
      <c r="GQ374">
        <v>0</v>
      </c>
      <c r="GR374">
        <v>0</v>
      </c>
      <c r="GS374">
        <v>0</v>
      </c>
      <c r="GT374">
        <v>0</v>
      </c>
      <c r="GU374">
        <v>0</v>
      </c>
      <c r="GV374">
        <v>0</v>
      </c>
      <c r="GW374">
        <v>0</v>
      </c>
      <c r="GX374">
        <v>0</v>
      </c>
      <c r="GY374">
        <v>0</v>
      </c>
      <c r="GZ374">
        <v>0</v>
      </c>
      <c r="HA374">
        <v>0</v>
      </c>
      <c r="HB374">
        <v>0</v>
      </c>
      <c r="HC374">
        <v>0</v>
      </c>
      <c r="HD374">
        <v>0</v>
      </c>
      <c r="HE374">
        <v>0</v>
      </c>
      <c r="HF374">
        <v>0</v>
      </c>
      <c r="HG374">
        <v>0</v>
      </c>
      <c r="HH374">
        <v>0</v>
      </c>
      <c r="HI374">
        <v>0</v>
      </c>
      <c r="HJ374">
        <v>0</v>
      </c>
      <c r="HK374">
        <v>0</v>
      </c>
      <c r="HL374">
        <v>0</v>
      </c>
      <c r="HM374">
        <v>0</v>
      </c>
      <c r="HN374">
        <v>0</v>
      </c>
      <c r="HO374">
        <v>0</v>
      </c>
      <c r="HP374">
        <v>0</v>
      </c>
      <c r="HQ374">
        <v>0</v>
      </c>
      <c r="HR374">
        <v>1</v>
      </c>
      <c r="HS374">
        <v>0</v>
      </c>
      <c r="HT374">
        <v>0</v>
      </c>
      <c r="HU374">
        <v>0</v>
      </c>
      <c r="HV374">
        <v>0</v>
      </c>
      <c r="HW374">
        <v>0</v>
      </c>
      <c r="HX374">
        <v>0</v>
      </c>
      <c r="HY374">
        <v>0</v>
      </c>
      <c r="HZ374">
        <v>-0.82962252259673719</v>
      </c>
      <c r="IA374">
        <v>0.48939642488893387</v>
      </c>
      <c r="IB374">
        <v>-0.47413330764435341</v>
      </c>
      <c r="IC374">
        <v>0.5620139195360262</v>
      </c>
      <c r="ID374">
        <v>-7.3024399579527553E-3</v>
      </c>
      <c r="IE374">
        <v>-9.4188406465109578E-2</v>
      </c>
      <c r="IF374">
        <v>0.68789184460799335</v>
      </c>
      <c r="IG374">
        <v>0.17413771548838441</v>
      </c>
      <c r="IH374">
        <v>-0.5832768512883213</v>
      </c>
      <c r="II374">
        <v>2.1344708802723943E-2</v>
      </c>
      <c r="IJ374">
        <v>-0.23091839438356118</v>
      </c>
      <c r="IK374" t="s">
        <v>2633</v>
      </c>
      <c r="IL374">
        <v>0</v>
      </c>
      <c r="IM374">
        <v>0</v>
      </c>
      <c r="IN374">
        <v>0</v>
      </c>
      <c r="IO374">
        <v>0</v>
      </c>
      <c r="IP374">
        <v>0</v>
      </c>
      <c r="IQ374">
        <v>0</v>
      </c>
      <c r="IR374">
        <v>0</v>
      </c>
      <c r="IS374">
        <v>0</v>
      </c>
      <c r="IT374">
        <v>80</v>
      </c>
      <c r="IU374">
        <v>62</v>
      </c>
      <c r="IV374" t="s">
        <v>2648</v>
      </c>
      <c r="IW374" t="s">
        <v>2648</v>
      </c>
      <c r="IX374" t="s">
        <v>2648</v>
      </c>
      <c r="IY374" t="s">
        <v>2648</v>
      </c>
      <c r="IZ374" t="s">
        <v>2648</v>
      </c>
      <c r="JA374" t="s">
        <v>2648</v>
      </c>
      <c r="JB374" t="s">
        <v>2648</v>
      </c>
      <c r="JC374" t="s">
        <v>2648</v>
      </c>
      <c r="JD374" t="s">
        <v>12093</v>
      </c>
      <c r="JE374" t="s">
        <v>12093</v>
      </c>
      <c r="JF374" t="s">
        <v>12093</v>
      </c>
    </row>
    <row r="375" spans="1:266" x14ac:dyDescent="0.3">
      <c r="A375" t="s">
        <v>864</v>
      </c>
      <c r="B375" t="s">
        <v>1607</v>
      </c>
      <c r="C375" t="s">
        <v>1608</v>
      </c>
      <c r="D375" t="s">
        <v>368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0</v>
      </c>
      <c r="FQ375">
        <v>0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0</v>
      </c>
      <c r="GJ375">
        <v>0</v>
      </c>
      <c r="GK375">
        <v>0</v>
      </c>
      <c r="GL375">
        <v>0</v>
      </c>
      <c r="GM375">
        <v>0</v>
      </c>
      <c r="GN375">
        <v>0</v>
      </c>
      <c r="GO375">
        <v>0</v>
      </c>
      <c r="GP375">
        <v>0</v>
      </c>
      <c r="GQ375">
        <v>0</v>
      </c>
      <c r="GR375">
        <v>0</v>
      </c>
      <c r="GS375">
        <v>0</v>
      </c>
      <c r="GT375">
        <v>0</v>
      </c>
      <c r="GU375">
        <v>0</v>
      </c>
      <c r="GV375">
        <v>0</v>
      </c>
      <c r="GW375">
        <v>0</v>
      </c>
      <c r="GX375">
        <v>0</v>
      </c>
      <c r="GY375">
        <v>0</v>
      </c>
      <c r="GZ375">
        <v>0</v>
      </c>
      <c r="HA375">
        <v>0</v>
      </c>
      <c r="HB375">
        <v>0</v>
      </c>
      <c r="HC375">
        <v>0</v>
      </c>
      <c r="HD375">
        <v>0</v>
      </c>
      <c r="HE375">
        <v>0</v>
      </c>
      <c r="HF375">
        <v>0</v>
      </c>
      <c r="HG375">
        <v>0</v>
      </c>
      <c r="HH375">
        <v>0</v>
      </c>
      <c r="HI375">
        <v>0</v>
      </c>
      <c r="HJ375">
        <v>0</v>
      </c>
      <c r="HK375">
        <v>0</v>
      </c>
      <c r="HL375">
        <v>0</v>
      </c>
      <c r="HM375">
        <v>0</v>
      </c>
      <c r="HN375">
        <v>0</v>
      </c>
      <c r="HO375">
        <v>0</v>
      </c>
      <c r="HP375">
        <v>0</v>
      </c>
      <c r="HQ375">
        <v>0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0</v>
      </c>
      <c r="HX375">
        <v>0</v>
      </c>
      <c r="HY375">
        <v>0</v>
      </c>
      <c r="HZ375">
        <v>-0.53272770771321831</v>
      </c>
      <c r="IA375">
        <v>0.21033142245385811</v>
      </c>
      <c r="IB375">
        <v>-0.40938875645778627</v>
      </c>
      <c r="IC375">
        <v>0.79693498178701483</v>
      </c>
      <c r="ID375">
        <v>1.5221202541278293E-2</v>
      </c>
      <c r="IE375">
        <v>-0.30290470506467693</v>
      </c>
      <c r="IF375">
        <v>0.56276665766155898</v>
      </c>
      <c r="IG375">
        <v>0.50953879784569311</v>
      </c>
      <c r="IH375">
        <v>-0.33009846177940305</v>
      </c>
      <c r="II375">
        <v>0.87317526551948221</v>
      </c>
      <c r="IJ375">
        <v>-9.2102148006954002E-2</v>
      </c>
      <c r="IK375">
        <v>0</v>
      </c>
      <c r="IL375">
        <v>0</v>
      </c>
      <c r="IM375">
        <v>0</v>
      </c>
      <c r="IN375">
        <v>0</v>
      </c>
      <c r="IO375">
        <v>0</v>
      </c>
      <c r="IP375">
        <v>0</v>
      </c>
      <c r="IQ375">
        <v>0</v>
      </c>
      <c r="IR375">
        <v>0</v>
      </c>
      <c r="IS375">
        <v>0</v>
      </c>
      <c r="IT375" t="s">
        <v>2648</v>
      </c>
      <c r="IU375" t="s">
        <v>2648</v>
      </c>
      <c r="IV375" t="s">
        <v>2648</v>
      </c>
      <c r="IW375" t="s">
        <v>2648</v>
      </c>
      <c r="IX375" t="s">
        <v>2648</v>
      </c>
      <c r="IY375" t="s">
        <v>2648</v>
      </c>
      <c r="IZ375" t="s">
        <v>2648</v>
      </c>
      <c r="JA375" t="s">
        <v>2648</v>
      </c>
      <c r="JB375" t="s">
        <v>2648</v>
      </c>
      <c r="JC375" t="s">
        <v>2648</v>
      </c>
      <c r="JD375" t="s">
        <v>12093</v>
      </c>
      <c r="JE375" t="s">
        <v>12093</v>
      </c>
      <c r="JF375" t="s">
        <v>12093</v>
      </c>
    </row>
    <row r="376" spans="1:266" x14ac:dyDescent="0.3">
      <c r="A376" t="s">
        <v>922</v>
      </c>
      <c r="B376" t="s">
        <v>1609</v>
      </c>
      <c r="C376" t="s">
        <v>1610</v>
      </c>
      <c r="D376" t="s">
        <v>369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-1</v>
      </c>
      <c r="X376">
        <v>0</v>
      </c>
      <c r="Y376">
        <v>0</v>
      </c>
      <c r="Z376">
        <v>-1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-1</v>
      </c>
      <c r="AO376">
        <v>0</v>
      </c>
      <c r="AP376">
        <v>0</v>
      </c>
      <c r="AQ376">
        <v>0</v>
      </c>
      <c r="AR376">
        <v>0</v>
      </c>
      <c r="AS376">
        <v>1</v>
      </c>
      <c r="AT376">
        <v>1</v>
      </c>
      <c r="AU376">
        <v>0</v>
      </c>
      <c r="AV376">
        <v>0</v>
      </c>
      <c r="AW376">
        <v>-1</v>
      </c>
      <c r="AX376">
        <v>0</v>
      </c>
      <c r="AY376">
        <v>0</v>
      </c>
      <c r="AZ376">
        <v>-1</v>
      </c>
      <c r="BA376">
        <v>0</v>
      </c>
      <c r="BB376">
        <v>0</v>
      </c>
      <c r="BC376">
        <v>0</v>
      </c>
      <c r="BD376">
        <v>-1</v>
      </c>
      <c r="BE376">
        <v>-1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-1</v>
      </c>
      <c r="BN376">
        <v>0</v>
      </c>
      <c r="BO376">
        <v>-1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1</v>
      </c>
      <c r="BX376">
        <v>0</v>
      </c>
      <c r="BY376">
        <v>0</v>
      </c>
      <c r="BZ376">
        <v>0</v>
      </c>
      <c r="CA376">
        <v>0</v>
      </c>
      <c r="CB376">
        <v>-1</v>
      </c>
      <c r="CC376">
        <v>-1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-1</v>
      </c>
      <c r="CO376">
        <v>0</v>
      </c>
      <c r="CP376">
        <v>0</v>
      </c>
      <c r="CQ376">
        <v>0</v>
      </c>
      <c r="CR376">
        <v>0</v>
      </c>
      <c r="CS376">
        <v>-1</v>
      </c>
      <c r="CT376">
        <v>-1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-1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1</v>
      </c>
      <c r="EB376">
        <v>0</v>
      </c>
      <c r="EC376">
        <v>0</v>
      </c>
      <c r="ED376">
        <v>1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1</v>
      </c>
      <c r="EW376">
        <v>0</v>
      </c>
      <c r="EX376">
        <v>1</v>
      </c>
      <c r="EY376">
        <v>0</v>
      </c>
      <c r="EZ376">
        <v>0</v>
      </c>
      <c r="FA376">
        <v>0</v>
      </c>
      <c r="FB376">
        <v>0</v>
      </c>
      <c r="FC376">
        <v>1</v>
      </c>
      <c r="FD376">
        <v>0</v>
      </c>
      <c r="FE376">
        <v>0</v>
      </c>
      <c r="FF376">
        <v>0</v>
      </c>
      <c r="FG376">
        <v>1</v>
      </c>
      <c r="FH376">
        <v>0</v>
      </c>
      <c r="FI376">
        <v>0</v>
      </c>
      <c r="FJ376">
        <v>1</v>
      </c>
      <c r="FK376">
        <v>0</v>
      </c>
      <c r="FL376">
        <v>0</v>
      </c>
      <c r="FM376">
        <v>0</v>
      </c>
      <c r="FN376">
        <v>0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0</v>
      </c>
      <c r="GJ376">
        <v>0</v>
      </c>
      <c r="GK376">
        <v>0</v>
      </c>
      <c r="GL376">
        <v>0</v>
      </c>
      <c r="GM376">
        <v>0</v>
      </c>
      <c r="GN376">
        <v>0</v>
      </c>
      <c r="GO376">
        <v>0</v>
      </c>
      <c r="GP376">
        <v>0</v>
      </c>
      <c r="GQ376">
        <v>0</v>
      </c>
      <c r="GR376">
        <v>0</v>
      </c>
      <c r="GS376">
        <v>0</v>
      </c>
      <c r="GT376">
        <v>0</v>
      </c>
      <c r="GU376">
        <v>0</v>
      </c>
      <c r="GV376">
        <v>0</v>
      </c>
      <c r="GW376">
        <v>0</v>
      </c>
      <c r="GX376">
        <v>0</v>
      </c>
      <c r="GY376">
        <v>0</v>
      </c>
      <c r="GZ376">
        <v>0</v>
      </c>
      <c r="HA376">
        <v>0</v>
      </c>
      <c r="HB376">
        <v>0</v>
      </c>
      <c r="HC376">
        <v>0</v>
      </c>
      <c r="HD376">
        <v>0</v>
      </c>
      <c r="HE376">
        <v>0</v>
      </c>
      <c r="HF376">
        <v>0</v>
      </c>
      <c r="HG376">
        <v>0</v>
      </c>
      <c r="HH376">
        <v>0</v>
      </c>
      <c r="HI376">
        <v>0</v>
      </c>
      <c r="HJ376">
        <v>0</v>
      </c>
      <c r="HK376">
        <v>0</v>
      </c>
      <c r="HL376">
        <v>0</v>
      </c>
      <c r="HM376">
        <v>0</v>
      </c>
      <c r="HN376">
        <v>0</v>
      </c>
      <c r="HO376">
        <v>0</v>
      </c>
      <c r="HP376">
        <v>0</v>
      </c>
      <c r="HQ376">
        <v>0</v>
      </c>
      <c r="HR376">
        <v>0</v>
      </c>
      <c r="HS376">
        <v>0</v>
      </c>
      <c r="HT376">
        <v>0</v>
      </c>
      <c r="HU376">
        <v>0</v>
      </c>
      <c r="HV376">
        <v>0</v>
      </c>
      <c r="HW376">
        <v>0</v>
      </c>
      <c r="HX376">
        <v>0</v>
      </c>
      <c r="HY376">
        <v>0</v>
      </c>
      <c r="HZ376">
        <v>1.4514980879946058</v>
      </c>
      <c r="IA376">
        <v>-0.41796952047757119</v>
      </c>
      <c r="IB376">
        <v>0.56003510643231658</v>
      </c>
      <c r="IC376">
        <v>-1.630676119880283</v>
      </c>
      <c r="ID376">
        <v>-7.3024399579527553E-3</v>
      </c>
      <c r="IE376">
        <v>-0.92911075058799386</v>
      </c>
      <c r="IF376">
        <v>0.5087195621205326</v>
      </c>
      <c r="IG376">
        <v>0.33411279264418692</v>
      </c>
      <c r="IH376">
        <v>0.55702465400378864</v>
      </c>
      <c r="II376">
        <v>0.71004932150504096</v>
      </c>
      <c r="IJ376">
        <v>-1.9169976548466756E-2</v>
      </c>
      <c r="IK376" t="s">
        <v>2625</v>
      </c>
      <c r="IL376" t="s">
        <v>2625</v>
      </c>
      <c r="IM376" t="s">
        <v>2625</v>
      </c>
      <c r="IN376" t="s">
        <v>2625</v>
      </c>
      <c r="IO376">
        <v>0</v>
      </c>
      <c r="IP376">
        <v>0</v>
      </c>
      <c r="IQ376">
        <v>0</v>
      </c>
      <c r="IR376">
        <v>0</v>
      </c>
      <c r="IS376">
        <v>0</v>
      </c>
      <c r="IT376">
        <v>378</v>
      </c>
      <c r="IU376">
        <v>325</v>
      </c>
      <c r="IV376">
        <v>11</v>
      </c>
      <c r="IW376">
        <v>100</v>
      </c>
      <c r="IX376">
        <v>11</v>
      </c>
      <c r="IY376" t="s">
        <v>2648</v>
      </c>
      <c r="IZ376" t="s">
        <v>2648</v>
      </c>
      <c r="JA376" t="s">
        <v>2648</v>
      </c>
      <c r="JB376" t="s">
        <v>2648</v>
      </c>
      <c r="JC376" t="s">
        <v>2648</v>
      </c>
      <c r="JD376" t="s">
        <v>12093</v>
      </c>
      <c r="JE376" t="s">
        <v>12093</v>
      </c>
      <c r="JF376" t="s">
        <v>12094</v>
      </c>
    </row>
    <row r="377" spans="1:266" x14ac:dyDescent="0.3">
      <c r="A377" t="s">
        <v>922</v>
      </c>
      <c r="B377" t="s">
        <v>1611</v>
      </c>
      <c r="C377" t="s">
        <v>1612</v>
      </c>
      <c r="D377" t="s">
        <v>370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1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2</v>
      </c>
      <c r="AA377">
        <v>0</v>
      </c>
      <c r="AB377">
        <v>-1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-1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-2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-1</v>
      </c>
      <c r="AW377">
        <v>0</v>
      </c>
      <c r="AX377">
        <v>0</v>
      </c>
      <c r="AY377">
        <v>0</v>
      </c>
      <c r="AZ377">
        <v>2</v>
      </c>
      <c r="BA377">
        <v>0</v>
      </c>
      <c r="BB377">
        <v>0</v>
      </c>
      <c r="BC377">
        <v>0</v>
      </c>
      <c r="BD377">
        <v>0</v>
      </c>
      <c r="BE377">
        <v>-1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2</v>
      </c>
      <c r="BN377">
        <v>0</v>
      </c>
      <c r="BO377">
        <v>0</v>
      </c>
      <c r="BP377">
        <v>1</v>
      </c>
      <c r="BQ377">
        <v>-1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2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2</v>
      </c>
      <c r="CT377">
        <v>2</v>
      </c>
      <c r="CU377">
        <v>1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1</v>
      </c>
      <c r="FH377">
        <v>0</v>
      </c>
      <c r="FI377">
        <v>0</v>
      </c>
      <c r="FJ377">
        <v>1</v>
      </c>
      <c r="FK377">
        <v>0</v>
      </c>
      <c r="FL377">
        <v>0</v>
      </c>
      <c r="FM377">
        <v>0</v>
      </c>
      <c r="FN377">
        <v>0</v>
      </c>
      <c r="FO377">
        <v>0</v>
      </c>
      <c r="FP377">
        <v>0</v>
      </c>
      <c r="FQ377">
        <v>0</v>
      </c>
      <c r="FR377">
        <v>0</v>
      </c>
      <c r="FS377">
        <v>0</v>
      </c>
      <c r="FT377">
        <v>0</v>
      </c>
      <c r="FU377">
        <v>0</v>
      </c>
      <c r="FV377">
        <v>0</v>
      </c>
      <c r="FW377">
        <v>0</v>
      </c>
      <c r="FX377">
        <v>0</v>
      </c>
      <c r="FY377">
        <v>0</v>
      </c>
      <c r="FZ377">
        <v>0</v>
      </c>
      <c r="GA377">
        <v>0</v>
      </c>
      <c r="GB377">
        <v>0</v>
      </c>
      <c r="GC377">
        <v>0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0</v>
      </c>
      <c r="GJ377">
        <v>0</v>
      </c>
      <c r="GK377">
        <v>0</v>
      </c>
      <c r="GL377">
        <v>0</v>
      </c>
      <c r="GM377">
        <v>0</v>
      </c>
      <c r="GN377">
        <v>0</v>
      </c>
      <c r="GO377">
        <v>0</v>
      </c>
      <c r="GP377">
        <v>0</v>
      </c>
      <c r="GQ377">
        <v>0</v>
      </c>
      <c r="GR377">
        <v>0</v>
      </c>
      <c r="GS377">
        <v>0</v>
      </c>
      <c r="GT377">
        <v>0</v>
      </c>
      <c r="GU377">
        <v>0</v>
      </c>
      <c r="GV377">
        <v>0</v>
      </c>
      <c r="GW377">
        <v>0</v>
      </c>
      <c r="GX377">
        <v>0</v>
      </c>
      <c r="GY377">
        <v>0</v>
      </c>
      <c r="GZ377">
        <v>0</v>
      </c>
      <c r="HA377">
        <v>0</v>
      </c>
      <c r="HB377">
        <v>0</v>
      </c>
      <c r="HC377">
        <v>0</v>
      </c>
      <c r="HD377">
        <v>1</v>
      </c>
      <c r="HE377">
        <v>0</v>
      </c>
      <c r="HF377">
        <v>0</v>
      </c>
      <c r="HG377">
        <v>0</v>
      </c>
      <c r="HH377">
        <v>0</v>
      </c>
      <c r="HI377">
        <v>0</v>
      </c>
      <c r="HJ377">
        <v>0</v>
      </c>
      <c r="HK377">
        <v>0</v>
      </c>
      <c r="HL377">
        <v>0</v>
      </c>
      <c r="HM377">
        <v>0</v>
      </c>
      <c r="HN377">
        <v>0</v>
      </c>
      <c r="HO377">
        <v>0</v>
      </c>
      <c r="HP377">
        <v>0</v>
      </c>
      <c r="HQ377">
        <v>0</v>
      </c>
      <c r="HR377">
        <v>0</v>
      </c>
      <c r="HS377">
        <v>0</v>
      </c>
      <c r="HT377">
        <v>0</v>
      </c>
      <c r="HU377">
        <v>0</v>
      </c>
      <c r="HV377">
        <v>0</v>
      </c>
      <c r="HW377">
        <v>0</v>
      </c>
      <c r="HX377">
        <v>0</v>
      </c>
      <c r="HY377">
        <v>0</v>
      </c>
      <c r="HZ377">
        <v>0.12491626411916155</v>
      </c>
      <c r="IA377">
        <v>0.20913313188555085</v>
      </c>
      <c r="IB377">
        <v>6.9870492394355818E-2</v>
      </c>
      <c r="IC377">
        <v>-1.7198981645391227</v>
      </c>
      <c r="ID377">
        <v>-7.3024399579527553E-3</v>
      </c>
      <c r="IE377">
        <v>6.8845413810389431</v>
      </c>
      <c r="IF377">
        <v>0.59163753920827944</v>
      </c>
      <c r="IG377">
        <v>0.56097348006339021</v>
      </c>
      <c r="IH377">
        <v>1.0599043929008276</v>
      </c>
      <c r="II377">
        <v>0.58160361242558645</v>
      </c>
      <c r="IJ377">
        <v>0.90699733819717954</v>
      </c>
      <c r="IK377" t="s">
        <v>2642</v>
      </c>
      <c r="IL377" t="s">
        <v>2625</v>
      </c>
      <c r="IM377" t="s">
        <v>2644</v>
      </c>
      <c r="IN377">
        <v>0</v>
      </c>
      <c r="IO377">
        <v>0</v>
      </c>
      <c r="IP377">
        <v>0</v>
      </c>
      <c r="IQ377">
        <v>0</v>
      </c>
      <c r="IR377">
        <v>0</v>
      </c>
      <c r="IS377">
        <v>0</v>
      </c>
      <c r="IT377">
        <v>283</v>
      </c>
      <c r="IU377">
        <v>237</v>
      </c>
      <c r="IV377">
        <v>7</v>
      </c>
      <c r="IW377">
        <v>74</v>
      </c>
      <c r="IX377" t="s">
        <v>2648</v>
      </c>
      <c r="IY377" t="s">
        <v>2648</v>
      </c>
      <c r="IZ377" t="s">
        <v>2648</v>
      </c>
      <c r="JA377" t="s">
        <v>2648</v>
      </c>
      <c r="JB377" t="s">
        <v>2648</v>
      </c>
      <c r="JC377" t="s">
        <v>2648</v>
      </c>
      <c r="JD377" t="s">
        <v>12093</v>
      </c>
      <c r="JE377" t="s">
        <v>12093</v>
      </c>
      <c r="JF377" t="s">
        <v>12094</v>
      </c>
    </row>
    <row r="378" spans="1:266" x14ac:dyDescent="0.3">
      <c r="A378" t="s">
        <v>917</v>
      </c>
      <c r="B378" t="s">
        <v>1613</v>
      </c>
      <c r="C378" t="s">
        <v>1614</v>
      </c>
      <c r="D378" t="s">
        <v>371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1</v>
      </c>
      <c r="K378">
        <v>1</v>
      </c>
      <c r="L378">
        <v>1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-1</v>
      </c>
      <c r="W378">
        <v>0</v>
      </c>
      <c r="X378">
        <v>0</v>
      </c>
      <c r="Y378">
        <v>1</v>
      </c>
      <c r="Z378">
        <v>0</v>
      </c>
      <c r="AA378">
        <v>1</v>
      </c>
      <c r="AB378">
        <v>-1</v>
      </c>
      <c r="AC378">
        <v>0</v>
      </c>
      <c r="AD378">
        <v>-1</v>
      </c>
      <c r="AE378">
        <v>0</v>
      </c>
      <c r="AF378">
        <v>0</v>
      </c>
      <c r="AG378">
        <v>1</v>
      </c>
      <c r="AH378">
        <v>0</v>
      </c>
      <c r="AI378">
        <v>0</v>
      </c>
      <c r="AJ378">
        <v>1</v>
      </c>
      <c r="AK378">
        <v>0</v>
      </c>
      <c r="AL378">
        <v>0</v>
      </c>
      <c r="AM378">
        <v>0</v>
      </c>
      <c r="AN378">
        <v>-1</v>
      </c>
      <c r="AO378">
        <v>1</v>
      </c>
      <c r="AP378">
        <v>1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1</v>
      </c>
      <c r="BC378">
        <v>0</v>
      </c>
      <c r="BD378">
        <v>0</v>
      </c>
      <c r="BE378">
        <v>0</v>
      </c>
      <c r="BF378">
        <v>-1</v>
      </c>
      <c r="BG378">
        <v>0</v>
      </c>
      <c r="BH378">
        <v>0</v>
      </c>
      <c r="BI378">
        <v>1</v>
      </c>
      <c r="BJ378">
        <v>1</v>
      </c>
      <c r="BK378">
        <v>0</v>
      </c>
      <c r="BL378">
        <v>1</v>
      </c>
      <c r="BM378">
        <v>0</v>
      </c>
      <c r="BN378">
        <v>0</v>
      </c>
      <c r="BO378">
        <v>-1</v>
      </c>
      <c r="BP378">
        <v>0</v>
      </c>
      <c r="BQ378">
        <v>-1</v>
      </c>
      <c r="BR378">
        <v>0</v>
      </c>
      <c r="BS378">
        <v>0</v>
      </c>
      <c r="BT378">
        <v>0</v>
      </c>
      <c r="BU378">
        <v>1</v>
      </c>
      <c r="BV378">
        <v>0</v>
      </c>
      <c r="BW378">
        <v>0</v>
      </c>
      <c r="BX378">
        <v>0</v>
      </c>
      <c r="BY378">
        <v>0</v>
      </c>
      <c r="BZ378">
        <v>1</v>
      </c>
      <c r="CA378">
        <v>0</v>
      </c>
      <c r="CB378">
        <v>0</v>
      </c>
      <c r="CC378">
        <v>0</v>
      </c>
      <c r="CD378">
        <v>0</v>
      </c>
      <c r="CE378">
        <v>1</v>
      </c>
      <c r="CF378">
        <v>0</v>
      </c>
      <c r="CG378">
        <v>-1</v>
      </c>
      <c r="CH378">
        <v>0</v>
      </c>
      <c r="CI378">
        <v>0</v>
      </c>
      <c r="CJ378">
        <v>0</v>
      </c>
      <c r="CK378">
        <v>0</v>
      </c>
      <c r="CL378">
        <v>1</v>
      </c>
      <c r="CM378">
        <v>0</v>
      </c>
      <c r="CN378">
        <v>0</v>
      </c>
      <c r="CO378">
        <v>1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1</v>
      </c>
      <c r="CV378">
        <v>1</v>
      </c>
      <c r="CW378">
        <v>1</v>
      </c>
      <c r="CX378">
        <v>0</v>
      </c>
      <c r="CY378">
        <v>0</v>
      </c>
      <c r="CZ378">
        <v>0</v>
      </c>
      <c r="DA378">
        <v>0</v>
      </c>
      <c r="DB378">
        <v>-1</v>
      </c>
      <c r="DC378">
        <v>1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0</v>
      </c>
      <c r="FN378">
        <v>0</v>
      </c>
      <c r="FO378">
        <v>0</v>
      </c>
      <c r="FP378">
        <v>0</v>
      </c>
      <c r="FQ378">
        <v>0</v>
      </c>
      <c r="FR378">
        <v>0</v>
      </c>
      <c r="FS378">
        <v>0</v>
      </c>
      <c r="FT378">
        <v>0</v>
      </c>
      <c r="FU378">
        <v>0</v>
      </c>
      <c r="FV378">
        <v>0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0</v>
      </c>
      <c r="GJ378">
        <v>0</v>
      </c>
      <c r="GK378">
        <v>0</v>
      </c>
      <c r="GL378">
        <v>0</v>
      </c>
      <c r="GM378">
        <v>0</v>
      </c>
      <c r="GN378">
        <v>0</v>
      </c>
      <c r="GO378">
        <v>0</v>
      </c>
      <c r="GP378">
        <v>0</v>
      </c>
      <c r="GQ378">
        <v>0</v>
      </c>
      <c r="GR378">
        <v>0</v>
      </c>
      <c r="GS378">
        <v>0</v>
      </c>
      <c r="GT378">
        <v>0</v>
      </c>
      <c r="GU378">
        <v>0</v>
      </c>
      <c r="GV378">
        <v>0</v>
      </c>
      <c r="GW378">
        <v>0</v>
      </c>
      <c r="GX378">
        <v>0</v>
      </c>
      <c r="GY378">
        <v>0</v>
      </c>
      <c r="GZ378">
        <v>0</v>
      </c>
      <c r="HA378">
        <v>0</v>
      </c>
      <c r="HB378">
        <v>0</v>
      </c>
      <c r="HC378">
        <v>0</v>
      </c>
      <c r="HD378">
        <v>0</v>
      </c>
      <c r="HE378">
        <v>0</v>
      </c>
      <c r="HF378">
        <v>0</v>
      </c>
      <c r="HG378">
        <v>0</v>
      </c>
      <c r="HH378">
        <v>0</v>
      </c>
      <c r="HI378">
        <v>0</v>
      </c>
      <c r="HJ378">
        <v>0</v>
      </c>
      <c r="HK378">
        <v>0</v>
      </c>
      <c r="HL378">
        <v>0</v>
      </c>
      <c r="HM378">
        <v>0</v>
      </c>
      <c r="HN378">
        <v>0</v>
      </c>
      <c r="HO378">
        <v>0</v>
      </c>
      <c r="HP378">
        <v>0</v>
      </c>
      <c r="HQ378">
        <v>0</v>
      </c>
      <c r="HR378">
        <v>0</v>
      </c>
      <c r="HS378">
        <v>0</v>
      </c>
      <c r="HT378">
        <v>0</v>
      </c>
      <c r="HU378">
        <v>0</v>
      </c>
      <c r="HV378">
        <v>0</v>
      </c>
      <c r="HW378">
        <v>0</v>
      </c>
      <c r="HX378">
        <v>0</v>
      </c>
      <c r="HY378">
        <v>0</v>
      </c>
      <c r="HZ378">
        <v>-1.1594363177391562</v>
      </c>
      <c r="IA378">
        <v>0.96659886778608184</v>
      </c>
      <c r="IB378">
        <v>-0.67064630950006754</v>
      </c>
      <c r="IC378">
        <v>0.86172841287862201</v>
      </c>
      <c r="ID378">
        <v>3.903700519925267</v>
      </c>
      <c r="IE378">
        <v>0.25246546908414441</v>
      </c>
      <c r="IF378">
        <v>0.1506044988700723</v>
      </c>
      <c r="IG378">
        <v>1.2666874913915314</v>
      </c>
      <c r="IH378">
        <v>1.4344728239949838</v>
      </c>
      <c r="II378">
        <v>2.5820712769354149E-2</v>
      </c>
      <c r="IJ378">
        <v>1.8456828513719519</v>
      </c>
      <c r="IK378">
        <v>0</v>
      </c>
      <c r="IL378">
        <v>0</v>
      </c>
      <c r="IM378">
        <v>0</v>
      </c>
      <c r="IN378">
        <v>0</v>
      </c>
      <c r="IO378">
        <v>0</v>
      </c>
      <c r="IP378">
        <v>0</v>
      </c>
      <c r="IQ378">
        <v>0</v>
      </c>
      <c r="IR378">
        <v>0</v>
      </c>
      <c r="IS378">
        <v>0</v>
      </c>
      <c r="IT378" t="s">
        <v>2648</v>
      </c>
      <c r="IU378" t="s">
        <v>2648</v>
      </c>
      <c r="IV378" t="s">
        <v>2648</v>
      </c>
      <c r="IW378" t="s">
        <v>2648</v>
      </c>
      <c r="IX378" t="s">
        <v>2648</v>
      </c>
      <c r="IY378" t="s">
        <v>2648</v>
      </c>
      <c r="IZ378" t="s">
        <v>2648</v>
      </c>
      <c r="JA378" t="s">
        <v>2648</v>
      </c>
      <c r="JB378" t="s">
        <v>2648</v>
      </c>
      <c r="JC378" t="s">
        <v>2648</v>
      </c>
      <c r="JD378" t="s">
        <v>12093</v>
      </c>
      <c r="JE378" t="s">
        <v>12093</v>
      </c>
      <c r="JF378" t="s">
        <v>12093</v>
      </c>
    </row>
    <row r="379" spans="1:266" x14ac:dyDescent="0.3">
      <c r="A379" t="s">
        <v>912</v>
      </c>
      <c r="B379" t="s">
        <v>1615</v>
      </c>
      <c r="C379" t="s">
        <v>1616</v>
      </c>
      <c r="D379" t="s">
        <v>372</v>
      </c>
      <c r="E379">
        <v>1</v>
      </c>
      <c r="F379">
        <v>1</v>
      </c>
      <c r="G379">
        <v>0</v>
      </c>
      <c r="H379">
        <v>0</v>
      </c>
      <c r="I379">
        <v>0</v>
      </c>
      <c r="J379">
        <v>1</v>
      </c>
      <c r="K379">
        <v>1</v>
      </c>
      <c r="L379">
        <v>1</v>
      </c>
      <c r="M379">
        <v>0</v>
      </c>
      <c r="N379">
        <v>1</v>
      </c>
      <c r="O379">
        <v>0</v>
      </c>
      <c r="P379">
        <v>0</v>
      </c>
      <c r="Q379">
        <v>1</v>
      </c>
      <c r="R379">
        <v>1</v>
      </c>
      <c r="S379">
        <v>1</v>
      </c>
      <c r="T379">
        <v>0</v>
      </c>
      <c r="U379">
        <v>0</v>
      </c>
      <c r="V379">
        <v>0</v>
      </c>
      <c r="W379">
        <v>1</v>
      </c>
      <c r="X379">
        <v>1</v>
      </c>
      <c r="Y379">
        <v>1</v>
      </c>
      <c r="Z379">
        <v>1</v>
      </c>
      <c r="AA379">
        <v>1</v>
      </c>
      <c r="AB379">
        <v>0</v>
      </c>
      <c r="AC379">
        <v>0</v>
      </c>
      <c r="AD379">
        <v>0</v>
      </c>
      <c r="AE379">
        <v>1</v>
      </c>
      <c r="AF379">
        <v>0</v>
      </c>
      <c r="AG379">
        <v>0</v>
      </c>
      <c r="AH379">
        <v>0</v>
      </c>
      <c r="AI379">
        <v>0</v>
      </c>
      <c r="AJ379">
        <v>1</v>
      </c>
      <c r="AK379">
        <v>1</v>
      </c>
      <c r="AL379">
        <v>1</v>
      </c>
      <c r="AM379">
        <v>0</v>
      </c>
      <c r="AN379">
        <v>0</v>
      </c>
      <c r="AO379">
        <v>1</v>
      </c>
      <c r="AP379">
        <v>1</v>
      </c>
      <c r="AQ379">
        <v>0</v>
      </c>
      <c r="AR379">
        <v>1</v>
      </c>
      <c r="AS379">
        <v>0</v>
      </c>
      <c r="AT379">
        <v>1</v>
      </c>
      <c r="AU379">
        <v>1</v>
      </c>
      <c r="AV379">
        <v>0</v>
      </c>
      <c r="AW379">
        <v>0</v>
      </c>
      <c r="AX379">
        <v>1</v>
      </c>
      <c r="AY379">
        <v>1</v>
      </c>
      <c r="AZ379">
        <v>1</v>
      </c>
      <c r="BA379">
        <v>0</v>
      </c>
      <c r="BB379">
        <v>-1</v>
      </c>
      <c r="BC379">
        <v>0</v>
      </c>
      <c r="BD379">
        <v>1</v>
      </c>
      <c r="BE379">
        <v>0</v>
      </c>
      <c r="BF379">
        <v>0</v>
      </c>
      <c r="BG379">
        <v>1</v>
      </c>
      <c r="BH379">
        <v>0</v>
      </c>
      <c r="BI379">
        <v>0</v>
      </c>
      <c r="BJ379">
        <v>1</v>
      </c>
      <c r="BK379">
        <v>1</v>
      </c>
      <c r="BL379">
        <v>1</v>
      </c>
      <c r="BM379">
        <v>1</v>
      </c>
      <c r="BN379">
        <v>0</v>
      </c>
      <c r="BO379">
        <v>0</v>
      </c>
      <c r="BP379">
        <v>0</v>
      </c>
      <c r="BQ379">
        <v>0</v>
      </c>
      <c r="BR379">
        <v>1</v>
      </c>
      <c r="BS379">
        <v>0</v>
      </c>
      <c r="BT379">
        <v>1</v>
      </c>
      <c r="BU379">
        <v>1</v>
      </c>
      <c r="BV379">
        <v>0</v>
      </c>
      <c r="BW379">
        <v>0</v>
      </c>
      <c r="BX379">
        <v>2</v>
      </c>
      <c r="BY379">
        <v>0</v>
      </c>
      <c r="BZ379">
        <v>1</v>
      </c>
      <c r="CA379">
        <v>1</v>
      </c>
      <c r="CB379">
        <v>0</v>
      </c>
      <c r="CC379">
        <v>1</v>
      </c>
      <c r="CD379">
        <v>0</v>
      </c>
      <c r="CE379">
        <v>1</v>
      </c>
      <c r="CF379">
        <v>0</v>
      </c>
      <c r="CG379">
        <v>0</v>
      </c>
      <c r="CH379">
        <v>0</v>
      </c>
      <c r="CI379">
        <v>1</v>
      </c>
      <c r="CJ379">
        <v>1</v>
      </c>
      <c r="CK379">
        <v>1</v>
      </c>
      <c r="CL379">
        <v>0</v>
      </c>
      <c r="CM379">
        <v>1</v>
      </c>
      <c r="CN379">
        <v>0</v>
      </c>
      <c r="CO379">
        <v>0</v>
      </c>
      <c r="CP379">
        <v>1</v>
      </c>
      <c r="CQ379">
        <v>0</v>
      </c>
      <c r="CR379">
        <v>0</v>
      </c>
      <c r="CS379">
        <v>1</v>
      </c>
      <c r="CT379">
        <v>1</v>
      </c>
      <c r="CU379">
        <v>0</v>
      </c>
      <c r="CV379">
        <v>1</v>
      </c>
      <c r="CW379">
        <v>0</v>
      </c>
      <c r="CX379">
        <v>0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1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1</v>
      </c>
      <c r="FL379">
        <v>0</v>
      </c>
      <c r="FM379">
        <v>0</v>
      </c>
      <c r="FN379">
        <v>0</v>
      </c>
      <c r="FO379">
        <v>0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0</v>
      </c>
      <c r="FV379">
        <v>0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0</v>
      </c>
      <c r="GJ379">
        <v>0</v>
      </c>
      <c r="GK379">
        <v>0</v>
      </c>
      <c r="GL379">
        <v>0</v>
      </c>
      <c r="GM379">
        <v>0</v>
      </c>
      <c r="GN379">
        <v>0</v>
      </c>
      <c r="GO379">
        <v>0</v>
      </c>
      <c r="GP379">
        <v>0</v>
      </c>
      <c r="GQ379">
        <v>0</v>
      </c>
      <c r="GR379">
        <v>0</v>
      </c>
      <c r="GS379">
        <v>0</v>
      </c>
      <c r="GT379">
        <v>0</v>
      </c>
      <c r="GU379">
        <v>0</v>
      </c>
      <c r="GV379">
        <v>0</v>
      </c>
      <c r="GW379">
        <v>0</v>
      </c>
      <c r="GX379">
        <v>0</v>
      </c>
      <c r="GY379">
        <v>0</v>
      </c>
      <c r="GZ379">
        <v>0</v>
      </c>
      <c r="HA379">
        <v>0</v>
      </c>
      <c r="HB379">
        <v>0</v>
      </c>
      <c r="HC379">
        <v>0</v>
      </c>
      <c r="HD379">
        <v>0</v>
      </c>
      <c r="HE379">
        <v>0</v>
      </c>
      <c r="HF379">
        <v>0</v>
      </c>
      <c r="HG379">
        <v>0</v>
      </c>
      <c r="HH379">
        <v>0</v>
      </c>
      <c r="HI379">
        <v>0</v>
      </c>
      <c r="HJ379">
        <v>0</v>
      </c>
      <c r="HK379">
        <v>0</v>
      </c>
      <c r="HL379">
        <v>0</v>
      </c>
      <c r="HM379">
        <v>0</v>
      </c>
      <c r="HN379">
        <v>0</v>
      </c>
      <c r="HO379">
        <v>0</v>
      </c>
      <c r="HP379">
        <v>0</v>
      </c>
      <c r="HQ379">
        <v>0</v>
      </c>
      <c r="HR379">
        <v>0</v>
      </c>
      <c r="HS379">
        <v>0</v>
      </c>
      <c r="HT379">
        <v>0</v>
      </c>
      <c r="HU379">
        <v>0</v>
      </c>
      <c r="HV379">
        <v>0</v>
      </c>
      <c r="HW379">
        <v>0</v>
      </c>
      <c r="HX379">
        <v>0</v>
      </c>
      <c r="HY379">
        <v>0</v>
      </c>
      <c r="HZ379">
        <v>-0.10934128754231477</v>
      </c>
      <c r="IA379">
        <v>-0.48656149860123266</v>
      </c>
      <c r="IB379">
        <v>-0.21901737806252347</v>
      </c>
      <c r="IC379">
        <v>-0.42710492929780053</v>
      </c>
      <c r="ID379">
        <v>0.13181711029766824</v>
      </c>
      <c r="IE379">
        <v>0.87997725983234953</v>
      </c>
      <c r="IF379">
        <v>-0.70760477805834776</v>
      </c>
      <c r="IG379">
        <v>-0.48073644417755479</v>
      </c>
      <c r="IH379">
        <v>0.18388806990255457</v>
      </c>
      <c r="II379">
        <v>-0.83671165245090062</v>
      </c>
      <c r="IJ379">
        <v>-1.2726298938784844E-2</v>
      </c>
      <c r="IK379" t="s">
        <v>2625</v>
      </c>
      <c r="IL379">
        <v>0</v>
      </c>
      <c r="IM379">
        <v>0</v>
      </c>
      <c r="IN379">
        <v>0</v>
      </c>
      <c r="IO379">
        <v>0</v>
      </c>
      <c r="IP379">
        <v>0</v>
      </c>
      <c r="IQ379">
        <v>0</v>
      </c>
      <c r="IR379">
        <v>0</v>
      </c>
      <c r="IS379">
        <v>0</v>
      </c>
      <c r="IT379">
        <v>251</v>
      </c>
      <c r="IU379">
        <v>138</v>
      </c>
      <c r="IV379" t="s">
        <v>2648</v>
      </c>
      <c r="IW379" t="s">
        <v>2648</v>
      </c>
      <c r="IX379" t="s">
        <v>2648</v>
      </c>
      <c r="IY379" t="s">
        <v>2648</v>
      </c>
      <c r="IZ379" t="s">
        <v>2648</v>
      </c>
      <c r="JA379" t="s">
        <v>2648</v>
      </c>
      <c r="JB379" t="s">
        <v>2648</v>
      </c>
      <c r="JC379" t="s">
        <v>2648</v>
      </c>
      <c r="JD379" t="s">
        <v>2631</v>
      </c>
      <c r="JE379" t="s">
        <v>12093</v>
      </c>
      <c r="JF379" t="s">
        <v>12093</v>
      </c>
    </row>
    <row r="380" spans="1:266" x14ac:dyDescent="0.3">
      <c r="A380" t="s">
        <v>881</v>
      </c>
      <c r="B380" t="s">
        <v>1617</v>
      </c>
      <c r="C380" t="s">
        <v>1618</v>
      </c>
      <c r="D380" t="s">
        <v>373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0</v>
      </c>
      <c r="FN380">
        <v>0</v>
      </c>
      <c r="FO380">
        <v>1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0</v>
      </c>
      <c r="FV380">
        <v>0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0</v>
      </c>
      <c r="GK380">
        <v>0</v>
      </c>
      <c r="GL380">
        <v>0</v>
      </c>
      <c r="GM380">
        <v>0</v>
      </c>
      <c r="GN380">
        <v>0</v>
      </c>
      <c r="GO380">
        <v>0</v>
      </c>
      <c r="GP380">
        <v>0</v>
      </c>
      <c r="GQ380">
        <v>0</v>
      </c>
      <c r="GR380">
        <v>0</v>
      </c>
      <c r="GS380">
        <v>0</v>
      </c>
      <c r="GT380">
        <v>0</v>
      </c>
      <c r="GU380">
        <v>0</v>
      </c>
      <c r="GV380">
        <v>0</v>
      </c>
      <c r="GW380">
        <v>0</v>
      </c>
      <c r="GX380">
        <v>0</v>
      </c>
      <c r="GY380">
        <v>0</v>
      </c>
      <c r="GZ380">
        <v>0</v>
      </c>
      <c r="HA380">
        <v>0</v>
      </c>
      <c r="HB380">
        <v>0</v>
      </c>
      <c r="HC380">
        <v>0</v>
      </c>
      <c r="HD380">
        <v>0</v>
      </c>
      <c r="HE380">
        <v>0</v>
      </c>
      <c r="HF380">
        <v>0</v>
      </c>
      <c r="HG380">
        <v>0</v>
      </c>
      <c r="HH380">
        <v>0</v>
      </c>
      <c r="HI380">
        <v>0</v>
      </c>
      <c r="HJ380">
        <v>0</v>
      </c>
      <c r="HK380">
        <v>0</v>
      </c>
      <c r="HL380">
        <v>0</v>
      </c>
      <c r="HM380">
        <v>0</v>
      </c>
      <c r="HN380">
        <v>0</v>
      </c>
      <c r="HO380">
        <v>0</v>
      </c>
      <c r="HP380">
        <v>0</v>
      </c>
      <c r="HQ380">
        <v>0</v>
      </c>
      <c r="HR380">
        <v>0</v>
      </c>
      <c r="HS380">
        <v>0</v>
      </c>
      <c r="HT380">
        <v>0</v>
      </c>
      <c r="HU380">
        <v>0</v>
      </c>
      <c r="HV380">
        <v>0</v>
      </c>
      <c r="HW380">
        <v>0</v>
      </c>
      <c r="HX380">
        <v>0</v>
      </c>
      <c r="HY380">
        <v>0</v>
      </c>
      <c r="HZ380">
        <v>0.46235137992675035</v>
      </c>
      <c r="IA380">
        <v>-0.71842895666488304</v>
      </c>
      <c r="IB380">
        <v>0.13207626552844795</v>
      </c>
      <c r="IC380">
        <v>0.20064234424744481</v>
      </c>
      <c r="ID380">
        <v>-7.3024399579527553E-3</v>
      </c>
      <c r="IE380">
        <v>-0.68953185655154292</v>
      </c>
      <c r="IF380">
        <v>-0.80947236720625637</v>
      </c>
      <c r="IG380">
        <v>-0.33579809429023549</v>
      </c>
      <c r="IH380">
        <v>1.8769021504315782</v>
      </c>
      <c r="II380">
        <v>-0.63711452249690725</v>
      </c>
      <c r="IJ380">
        <v>0.10902479410884557</v>
      </c>
      <c r="IK380" t="s">
        <v>2625</v>
      </c>
      <c r="IL380">
        <v>0</v>
      </c>
      <c r="IM380">
        <v>0</v>
      </c>
      <c r="IN380">
        <v>0</v>
      </c>
      <c r="IO380">
        <v>0</v>
      </c>
      <c r="IP380">
        <v>0</v>
      </c>
      <c r="IQ380">
        <v>0</v>
      </c>
      <c r="IR380">
        <v>0</v>
      </c>
      <c r="IS380">
        <v>0</v>
      </c>
      <c r="IT380">
        <v>252</v>
      </c>
      <c r="IU380">
        <v>253</v>
      </c>
      <c r="IV380" t="s">
        <v>2648</v>
      </c>
      <c r="IW380" t="s">
        <v>2648</v>
      </c>
      <c r="IX380" t="s">
        <v>2648</v>
      </c>
      <c r="IY380" t="s">
        <v>2648</v>
      </c>
      <c r="IZ380" t="s">
        <v>2648</v>
      </c>
      <c r="JA380" t="s">
        <v>2648</v>
      </c>
      <c r="JB380" t="s">
        <v>2648</v>
      </c>
      <c r="JC380" t="s">
        <v>2648</v>
      </c>
      <c r="JD380" t="s">
        <v>12093</v>
      </c>
      <c r="JE380" t="s">
        <v>12093</v>
      </c>
      <c r="JF380" t="s">
        <v>12093</v>
      </c>
    </row>
    <row r="381" spans="1:266" x14ac:dyDescent="0.3">
      <c r="A381" t="s">
        <v>903</v>
      </c>
      <c r="B381" t="s">
        <v>1619</v>
      </c>
      <c r="C381" t="s">
        <v>1620</v>
      </c>
      <c r="D381" t="s">
        <v>374</v>
      </c>
      <c r="E381">
        <v>0</v>
      </c>
      <c r="F381">
        <v>0</v>
      </c>
      <c r="G381">
        <v>0</v>
      </c>
      <c r="H381">
        <v>0</v>
      </c>
      <c r="I381">
        <v>-1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-1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-1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1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0</v>
      </c>
      <c r="FN381">
        <v>0</v>
      </c>
      <c r="FO381">
        <v>0</v>
      </c>
      <c r="FP381">
        <v>0</v>
      </c>
      <c r="FQ381">
        <v>0</v>
      </c>
      <c r="FR381">
        <v>0</v>
      </c>
      <c r="FS381">
        <v>0</v>
      </c>
      <c r="FT381">
        <v>0</v>
      </c>
      <c r="FU381">
        <v>0</v>
      </c>
      <c r="FV381">
        <v>0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0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0</v>
      </c>
      <c r="GJ381">
        <v>0</v>
      </c>
      <c r="GK381">
        <v>0</v>
      </c>
      <c r="GL381">
        <v>0</v>
      </c>
      <c r="GM381">
        <v>0</v>
      </c>
      <c r="GN381">
        <v>0</v>
      </c>
      <c r="GO381">
        <v>0</v>
      </c>
      <c r="GP381">
        <v>0</v>
      </c>
      <c r="GQ381">
        <v>0</v>
      </c>
      <c r="GR381">
        <v>0</v>
      </c>
      <c r="GS381">
        <v>0</v>
      </c>
      <c r="GT381">
        <v>0</v>
      </c>
      <c r="GU381">
        <v>0</v>
      </c>
      <c r="GV381">
        <v>0</v>
      </c>
      <c r="GW381">
        <v>0</v>
      </c>
      <c r="GX381">
        <v>0</v>
      </c>
      <c r="GY381">
        <v>0</v>
      </c>
      <c r="GZ381">
        <v>0</v>
      </c>
      <c r="HA381">
        <v>0</v>
      </c>
      <c r="HB381">
        <v>0</v>
      </c>
      <c r="HC381">
        <v>0</v>
      </c>
      <c r="HD381">
        <v>0</v>
      </c>
      <c r="HE381">
        <v>1</v>
      </c>
      <c r="HF381">
        <v>0</v>
      </c>
      <c r="HG381">
        <v>0</v>
      </c>
      <c r="HH381">
        <v>0</v>
      </c>
      <c r="HI381">
        <v>0</v>
      </c>
      <c r="HJ381">
        <v>0</v>
      </c>
      <c r="HK381">
        <v>0</v>
      </c>
      <c r="HL381">
        <v>0</v>
      </c>
      <c r="HM381">
        <v>0</v>
      </c>
      <c r="HN381">
        <v>0</v>
      </c>
      <c r="HO381">
        <v>0</v>
      </c>
      <c r="HP381">
        <v>0</v>
      </c>
      <c r="HQ381">
        <v>0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0</v>
      </c>
      <c r="HX381">
        <v>0</v>
      </c>
      <c r="HY381">
        <v>0</v>
      </c>
      <c r="HZ381">
        <v>0.64567739819305492</v>
      </c>
      <c r="IA381">
        <v>-2.1061456630665352</v>
      </c>
      <c r="IB381">
        <v>0.76364713677890605</v>
      </c>
      <c r="IC381">
        <v>-0.11099691724527933</v>
      </c>
      <c r="ID381">
        <v>5.6415817370107445E-2</v>
      </c>
      <c r="IE381">
        <v>-1.3640529905897532</v>
      </c>
      <c r="IF381">
        <v>-1.004264254180296</v>
      </c>
      <c r="IG381">
        <v>-0.26927702027241568</v>
      </c>
      <c r="IH381">
        <v>-0.5727041630645594</v>
      </c>
      <c r="II381">
        <v>8.2084485571963225E-2</v>
      </c>
      <c r="IJ381">
        <v>-0.23599608684969606</v>
      </c>
      <c r="IK381" t="s">
        <v>2643</v>
      </c>
      <c r="IL381">
        <v>0</v>
      </c>
      <c r="IM381" t="s">
        <v>2625</v>
      </c>
      <c r="IN381">
        <v>0</v>
      </c>
      <c r="IO381">
        <v>0</v>
      </c>
      <c r="IP381">
        <v>0</v>
      </c>
      <c r="IQ381">
        <v>0</v>
      </c>
      <c r="IR381">
        <v>0</v>
      </c>
      <c r="IS381">
        <v>0</v>
      </c>
      <c r="IT381">
        <v>163</v>
      </c>
      <c r="IU381">
        <v>192</v>
      </c>
      <c r="IV381" t="s">
        <v>2648</v>
      </c>
      <c r="IW381">
        <v>88</v>
      </c>
      <c r="IX381" t="s">
        <v>2648</v>
      </c>
      <c r="IY381" t="s">
        <v>2648</v>
      </c>
      <c r="IZ381" t="s">
        <v>2648</v>
      </c>
      <c r="JA381" t="s">
        <v>2648</v>
      </c>
      <c r="JB381" t="s">
        <v>2648</v>
      </c>
      <c r="JC381" t="s">
        <v>2648</v>
      </c>
      <c r="JD381" t="s">
        <v>12093</v>
      </c>
      <c r="JE381" t="s">
        <v>12093</v>
      </c>
      <c r="JF381" t="s">
        <v>12093</v>
      </c>
    </row>
    <row r="382" spans="1:266" x14ac:dyDescent="0.3">
      <c r="A382" t="s">
        <v>917</v>
      </c>
      <c r="B382" t="s">
        <v>1621</v>
      </c>
      <c r="C382" t="s">
        <v>1622</v>
      </c>
      <c r="D382" t="s">
        <v>375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0</v>
      </c>
      <c r="FN382">
        <v>0</v>
      </c>
      <c r="FO382">
        <v>0</v>
      </c>
      <c r="FP382">
        <v>0</v>
      </c>
      <c r="FQ382">
        <v>0</v>
      </c>
      <c r="FR382">
        <v>0</v>
      </c>
      <c r="FS382">
        <v>0</v>
      </c>
      <c r="FT382">
        <v>0</v>
      </c>
      <c r="FU382">
        <v>0</v>
      </c>
      <c r="FV382">
        <v>0</v>
      </c>
      <c r="FW382">
        <v>0</v>
      </c>
      <c r="FX382">
        <v>0</v>
      </c>
      <c r="FY382">
        <v>0</v>
      </c>
      <c r="FZ382">
        <v>0</v>
      </c>
      <c r="GA382">
        <v>0</v>
      </c>
      <c r="GB382">
        <v>0</v>
      </c>
      <c r="GC382">
        <v>0</v>
      </c>
      <c r="GD382">
        <v>0</v>
      </c>
      <c r="GE382">
        <v>0</v>
      </c>
      <c r="GF382">
        <v>0</v>
      </c>
      <c r="GG382">
        <v>0</v>
      </c>
      <c r="GH382">
        <v>0</v>
      </c>
      <c r="GI382">
        <v>0</v>
      </c>
      <c r="GJ382">
        <v>0</v>
      </c>
      <c r="GK382">
        <v>0</v>
      </c>
      <c r="GL382">
        <v>0</v>
      </c>
      <c r="GM382">
        <v>0</v>
      </c>
      <c r="GN382">
        <v>0</v>
      </c>
      <c r="GO382">
        <v>0</v>
      </c>
      <c r="GP382">
        <v>0</v>
      </c>
      <c r="GQ382">
        <v>0</v>
      </c>
      <c r="GR382">
        <v>0</v>
      </c>
      <c r="GS382">
        <v>0</v>
      </c>
      <c r="GT382">
        <v>0</v>
      </c>
      <c r="GU382">
        <v>0</v>
      </c>
      <c r="GV382">
        <v>0</v>
      </c>
      <c r="GW382">
        <v>0</v>
      </c>
      <c r="GX382">
        <v>0</v>
      </c>
      <c r="GY382">
        <v>0</v>
      </c>
      <c r="GZ382">
        <v>0</v>
      </c>
      <c r="HA382">
        <v>0</v>
      </c>
      <c r="HB382">
        <v>0</v>
      </c>
      <c r="HC382">
        <v>0</v>
      </c>
      <c r="HD382">
        <v>1</v>
      </c>
      <c r="HE382">
        <v>0</v>
      </c>
      <c r="HF382">
        <v>0</v>
      </c>
      <c r="HG382">
        <v>0</v>
      </c>
      <c r="HH382">
        <v>1</v>
      </c>
      <c r="HI382">
        <v>0</v>
      </c>
      <c r="HJ382">
        <v>0</v>
      </c>
      <c r="HK382">
        <v>0</v>
      </c>
      <c r="HL382">
        <v>0</v>
      </c>
      <c r="HM382">
        <v>0</v>
      </c>
      <c r="HN382">
        <v>0</v>
      </c>
      <c r="HO382">
        <v>0</v>
      </c>
      <c r="HP382">
        <v>0</v>
      </c>
      <c r="HQ382">
        <v>0</v>
      </c>
      <c r="HR382">
        <v>0</v>
      </c>
      <c r="HS382">
        <v>0</v>
      </c>
      <c r="HT382">
        <v>0</v>
      </c>
      <c r="HU382">
        <v>0</v>
      </c>
      <c r="HV382">
        <v>0</v>
      </c>
      <c r="HW382">
        <v>0</v>
      </c>
      <c r="HX382">
        <v>0</v>
      </c>
      <c r="HY382">
        <v>0</v>
      </c>
      <c r="HZ382">
        <v>-1.237090165148816</v>
      </c>
      <c r="IA382">
        <v>1.0328800268246536</v>
      </c>
      <c r="IB382">
        <v>-0.32380219433295554</v>
      </c>
      <c r="IC382">
        <v>1.4619052794452243</v>
      </c>
      <c r="ID382">
        <v>0.81016213682692462</v>
      </c>
      <c r="IE382">
        <v>0.6550263405525969</v>
      </c>
      <c r="IF382">
        <v>0.91393843700203226</v>
      </c>
      <c r="IG382">
        <v>1.5070842874416674</v>
      </c>
      <c r="IH382">
        <v>2.221659859803319</v>
      </c>
      <c r="II382">
        <v>0.1540381263301929</v>
      </c>
      <c r="IJ382">
        <v>0.57113819093382023</v>
      </c>
      <c r="IK382">
        <v>0</v>
      </c>
      <c r="IL382" t="s">
        <v>2643</v>
      </c>
      <c r="IM382">
        <v>0</v>
      </c>
      <c r="IN382">
        <v>0</v>
      </c>
      <c r="IO382">
        <v>0</v>
      </c>
      <c r="IP382" t="s">
        <v>2643</v>
      </c>
      <c r="IQ382">
        <v>0</v>
      </c>
      <c r="IR382">
        <v>0</v>
      </c>
      <c r="IS382">
        <v>0</v>
      </c>
      <c r="IT382">
        <v>345</v>
      </c>
      <c r="IU382" t="s">
        <v>2648</v>
      </c>
      <c r="IV382">
        <v>68</v>
      </c>
      <c r="IW382" t="s">
        <v>2648</v>
      </c>
      <c r="IX382" t="s">
        <v>2648</v>
      </c>
      <c r="IY382" t="s">
        <v>2648</v>
      </c>
      <c r="IZ382">
        <v>14</v>
      </c>
      <c r="JA382" t="s">
        <v>2648</v>
      </c>
      <c r="JB382" t="s">
        <v>2648</v>
      </c>
      <c r="JC382" t="s">
        <v>2648</v>
      </c>
      <c r="JD382" t="s">
        <v>12093</v>
      </c>
      <c r="JE382" t="s">
        <v>12093</v>
      </c>
      <c r="JF382" t="s">
        <v>12093</v>
      </c>
    </row>
    <row r="383" spans="1:266" x14ac:dyDescent="0.3">
      <c r="A383" t="s">
        <v>912</v>
      </c>
      <c r="B383" t="s">
        <v>1623</v>
      </c>
      <c r="C383" t="s">
        <v>1624</v>
      </c>
      <c r="D383" t="s">
        <v>376</v>
      </c>
      <c r="E383">
        <v>1</v>
      </c>
      <c r="F383">
        <v>1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1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1</v>
      </c>
      <c r="AE383">
        <v>1</v>
      </c>
      <c r="AF383">
        <v>0</v>
      </c>
      <c r="AG383">
        <v>0</v>
      </c>
      <c r="AH383">
        <v>0</v>
      </c>
      <c r="AI383">
        <v>0</v>
      </c>
      <c r="AJ383">
        <v>1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-1</v>
      </c>
      <c r="AQ383">
        <v>1</v>
      </c>
      <c r="AR383">
        <v>1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1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1</v>
      </c>
      <c r="BK383">
        <v>0</v>
      </c>
      <c r="BL383">
        <v>1</v>
      </c>
      <c r="BM383">
        <v>0</v>
      </c>
      <c r="BN383">
        <v>0</v>
      </c>
      <c r="BO383">
        <v>0</v>
      </c>
      <c r="BP383">
        <v>1</v>
      </c>
      <c r="BQ383">
        <v>0</v>
      </c>
      <c r="BR383">
        <v>1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1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1</v>
      </c>
      <c r="CJ383">
        <v>1</v>
      </c>
      <c r="CK383">
        <v>1</v>
      </c>
      <c r="CL383">
        <v>0</v>
      </c>
      <c r="CM383">
        <v>0</v>
      </c>
      <c r="CN383">
        <v>0</v>
      </c>
      <c r="CO383">
        <v>0</v>
      </c>
      <c r="CP383">
        <v>1</v>
      </c>
      <c r="CQ383">
        <v>0</v>
      </c>
      <c r="CR383">
        <v>0</v>
      </c>
      <c r="CS383">
        <v>0</v>
      </c>
      <c r="CT383">
        <v>0</v>
      </c>
      <c r="CU383">
        <v>1</v>
      </c>
      <c r="CV383">
        <v>0</v>
      </c>
      <c r="CW383">
        <v>0</v>
      </c>
      <c r="CX383">
        <v>0</v>
      </c>
      <c r="CY383">
        <v>1</v>
      </c>
      <c r="CZ383">
        <v>0</v>
      </c>
      <c r="DA383">
        <v>1</v>
      </c>
      <c r="DB383">
        <v>0</v>
      </c>
      <c r="DC383">
        <v>0</v>
      </c>
      <c r="DD383">
        <v>1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0</v>
      </c>
      <c r="FO383">
        <v>0</v>
      </c>
      <c r="FP383">
        <v>0</v>
      </c>
      <c r="FQ383">
        <v>0</v>
      </c>
      <c r="FR383">
        <v>0</v>
      </c>
      <c r="FS383">
        <v>0</v>
      </c>
      <c r="FT383">
        <v>0</v>
      </c>
      <c r="FU383">
        <v>0</v>
      </c>
      <c r="FV383">
        <v>0</v>
      </c>
      <c r="FW383">
        <v>0</v>
      </c>
      <c r="FX383">
        <v>0</v>
      </c>
      <c r="FY383">
        <v>0</v>
      </c>
      <c r="FZ383">
        <v>0</v>
      </c>
      <c r="GA383">
        <v>0</v>
      </c>
      <c r="GB383">
        <v>0</v>
      </c>
      <c r="GC383">
        <v>0</v>
      </c>
      <c r="GD383">
        <v>0</v>
      </c>
      <c r="GE383">
        <v>0</v>
      </c>
      <c r="GF383">
        <v>0</v>
      </c>
      <c r="GG383">
        <v>0</v>
      </c>
      <c r="GH383">
        <v>0</v>
      </c>
      <c r="GI383">
        <v>0</v>
      </c>
      <c r="GJ383">
        <v>0</v>
      </c>
      <c r="GK383">
        <v>0</v>
      </c>
      <c r="GL383">
        <v>0</v>
      </c>
      <c r="GM383">
        <v>0</v>
      </c>
      <c r="GN383">
        <v>0</v>
      </c>
      <c r="GO383">
        <v>0</v>
      </c>
      <c r="GP383">
        <v>0</v>
      </c>
      <c r="GQ383">
        <v>0</v>
      </c>
      <c r="GR383">
        <v>0</v>
      </c>
      <c r="GS383">
        <v>0</v>
      </c>
      <c r="GT383">
        <v>0</v>
      </c>
      <c r="GU383">
        <v>0</v>
      </c>
      <c r="GV383">
        <v>0</v>
      </c>
      <c r="GW383">
        <v>0</v>
      </c>
      <c r="GX383">
        <v>0</v>
      </c>
      <c r="GY383">
        <v>0</v>
      </c>
      <c r="GZ383">
        <v>0</v>
      </c>
      <c r="HA383">
        <v>0</v>
      </c>
      <c r="HB383">
        <v>0</v>
      </c>
      <c r="HC383">
        <v>0</v>
      </c>
      <c r="HD383">
        <v>0</v>
      </c>
      <c r="HE383">
        <v>0</v>
      </c>
      <c r="HF383">
        <v>0</v>
      </c>
      <c r="HG383">
        <v>0</v>
      </c>
      <c r="HH383">
        <v>0</v>
      </c>
      <c r="HI383">
        <v>0</v>
      </c>
      <c r="HJ383">
        <v>0</v>
      </c>
      <c r="HK383">
        <v>0</v>
      </c>
      <c r="HL383">
        <v>0</v>
      </c>
      <c r="HM383">
        <v>0</v>
      </c>
      <c r="HN383">
        <v>0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0</v>
      </c>
      <c r="HX383">
        <v>0</v>
      </c>
      <c r="HY383">
        <v>0</v>
      </c>
      <c r="HZ383">
        <v>-1.3569858804180313</v>
      </c>
      <c r="IA383">
        <v>-0.71735954832604443</v>
      </c>
      <c r="IB383">
        <v>-0.5626179069388072</v>
      </c>
      <c r="IC383">
        <v>0.30843544240273912</v>
      </c>
      <c r="ID383">
        <v>-7.3024399579527553E-3</v>
      </c>
      <c r="IE383">
        <v>-0.38836971891146849</v>
      </c>
      <c r="IF383">
        <v>0.29915568763607303</v>
      </c>
      <c r="IG383">
        <v>9.2505119643045322E-2</v>
      </c>
      <c r="IH383">
        <v>-0.34532388442037409</v>
      </c>
      <c r="II383">
        <v>0.26832600730831746</v>
      </c>
      <c r="IJ383">
        <v>-0.2073438773206025</v>
      </c>
      <c r="IK383">
        <v>0</v>
      </c>
      <c r="IL383">
        <v>0</v>
      </c>
      <c r="IM383">
        <v>0</v>
      </c>
      <c r="IN383">
        <v>0</v>
      </c>
      <c r="IO383">
        <v>0</v>
      </c>
      <c r="IP383">
        <v>0</v>
      </c>
      <c r="IQ383">
        <v>0</v>
      </c>
      <c r="IR383">
        <v>0</v>
      </c>
      <c r="IS383">
        <v>0</v>
      </c>
      <c r="IT383" t="s">
        <v>2648</v>
      </c>
      <c r="IU383" t="s">
        <v>2648</v>
      </c>
      <c r="IV383" t="s">
        <v>2648</v>
      </c>
      <c r="IW383" t="s">
        <v>2648</v>
      </c>
      <c r="IX383" t="s">
        <v>2648</v>
      </c>
      <c r="IY383" t="s">
        <v>2648</v>
      </c>
      <c r="IZ383" t="s">
        <v>2648</v>
      </c>
      <c r="JA383" t="s">
        <v>2648</v>
      </c>
      <c r="JB383" t="s">
        <v>2648</v>
      </c>
      <c r="JC383" t="s">
        <v>2648</v>
      </c>
      <c r="JD383" t="s">
        <v>2631</v>
      </c>
      <c r="JE383" t="s">
        <v>12093</v>
      </c>
      <c r="JF383" t="s">
        <v>12093</v>
      </c>
    </row>
    <row r="384" spans="1:266" x14ac:dyDescent="0.3">
      <c r="A384" t="s">
        <v>878</v>
      </c>
      <c r="B384" t="s">
        <v>1625</v>
      </c>
      <c r="C384" t="s">
        <v>1626</v>
      </c>
      <c r="D384" t="s">
        <v>377</v>
      </c>
      <c r="E384">
        <v>0</v>
      </c>
      <c r="F384">
        <v>0</v>
      </c>
      <c r="G384">
        <v>0</v>
      </c>
      <c r="H384">
        <v>0</v>
      </c>
      <c r="I384">
        <v>-1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-1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1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-1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0</v>
      </c>
      <c r="FS384">
        <v>0</v>
      </c>
      <c r="FT384">
        <v>0</v>
      </c>
      <c r="FU384">
        <v>0</v>
      </c>
      <c r="FV384">
        <v>0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0</v>
      </c>
      <c r="GJ384">
        <v>0</v>
      </c>
      <c r="GK384">
        <v>0</v>
      </c>
      <c r="GL384">
        <v>0</v>
      </c>
      <c r="GM384">
        <v>0</v>
      </c>
      <c r="GN384">
        <v>0</v>
      </c>
      <c r="GO384">
        <v>0</v>
      </c>
      <c r="GP384">
        <v>0</v>
      </c>
      <c r="GQ384">
        <v>0</v>
      </c>
      <c r="GR384">
        <v>0</v>
      </c>
      <c r="GS384">
        <v>0</v>
      </c>
      <c r="GT384">
        <v>0</v>
      </c>
      <c r="GU384">
        <v>0</v>
      </c>
      <c r="GV384">
        <v>0</v>
      </c>
      <c r="GW384">
        <v>0</v>
      </c>
      <c r="GX384">
        <v>0</v>
      </c>
      <c r="GY384">
        <v>0</v>
      </c>
      <c r="GZ384">
        <v>0</v>
      </c>
      <c r="HA384">
        <v>0</v>
      </c>
      <c r="HB384">
        <v>0</v>
      </c>
      <c r="HC384">
        <v>0</v>
      </c>
      <c r="HD384">
        <v>0</v>
      </c>
      <c r="HE384">
        <v>0</v>
      </c>
      <c r="HF384">
        <v>0</v>
      </c>
      <c r="HG384">
        <v>0</v>
      </c>
      <c r="HH384">
        <v>0</v>
      </c>
      <c r="HI384">
        <v>0</v>
      </c>
      <c r="HJ384">
        <v>0</v>
      </c>
      <c r="HK384">
        <v>0</v>
      </c>
      <c r="HL384">
        <v>0</v>
      </c>
      <c r="HM384">
        <v>0</v>
      </c>
      <c r="HN384">
        <v>0</v>
      </c>
      <c r="HO384">
        <v>0</v>
      </c>
      <c r="HP384">
        <v>0</v>
      </c>
      <c r="HQ384">
        <v>0</v>
      </c>
      <c r="HR384">
        <v>0</v>
      </c>
      <c r="HS384">
        <v>0</v>
      </c>
      <c r="HT384">
        <v>0</v>
      </c>
      <c r="HU384">
        <v>0</v>
      </c>
      <c r="HV384">
        <v>0</v>
      </c>
      <c r="HW384">
        <v>0</v>
      </c>
      <c r="HX384">
        <v>0</v>
      </c>
      <c r="HY384">
        <v>0</v>
      </c>
      <c r="HZ384">
        <v>0.75100155785224332</v>
      </c>
      <c r="IA384">
        <v>1.487543545729376</v>
      </c>
      <c r="IB384">
        <v>2.7108035958981436</v>
      </c>
      <c r="IC384">
        <v>0.44599902590754154</v>
      </c>
      <c r="ID384">
        <v>-7.3024399579527553E-3</v>
      </c>
      <c r="IE384">
        <v>-0.24857218494998701</v>
      </c>
      <c r="IF384">
        <v>-3.9759287864785779</v>
      </c>
      <c r="IG384">
        <v>-1.4076726313964563</v>
      </c>
      <c r="IH384">
        <v>0.39688849472703958</v>
      </c>
      <c r="II384">
        <v>-3.8690422844872889E-2</v>
      </c>
      <c r="IJ384">
        <v>-0.1212596793782941</v>
      </c>
      <c r="IK384">
        <v>0</v>
      </c>
      <c r="IL384">
        <v>0</v>
      </c>
      <c r="IM384">
        <v>0</v>
      </c>
      <c r="IN384">
        <v>0</v>
      </c>
      <c r="IO384">
        <v>0</v>
      </c>
      <c r="IP384">
        <v>0</v>
      </c>
      <c r="IQ384">
        <v>0</v>
      </c>
      <c r="IR384">
        <v>0</v>
      </c>
      <c r="IS384">
        <v>0</v>
      </c>
      <c r="IT384" t="s">
        <v>2648</v>
      </c>
      <c r="IU384" t="s">
        <v>2648</v>
      </c>
      <c r="IV384" t="s">
        <v>2648</v>
      </c>
      <c r="IW384" t="s">
        <v>2648</v>
      </c>
      <c r="IX384" t="s">
        <v>2648</v>
      </c>
      <c r="IY384" t="s">
        <v>2648</v>
      </c>
      <c r="IZ384" t="s">
        <v>2648</v>
      </c>
      <c r="JA384" t="s">
        <v>2648</v>
      </c>
      <c r="JB384" t="s">
        <v>2648</v>
      </c>
      <c r="JC384" t="s">
        <v>2648</v>
      </c>
      <c r="JD384" t="s">
        <v>12093</v>
      </c>
      <c r="JE384" t="s">
        <v>12093</v>
      </c>
      <c r="JF384" t="s">
        <v>12093</v>
      </c>
    </row>
    <row r="385" spans="1:266" x14ac:dyDescent="0.3">
      <c r="A385" t="s">
        <v>912</v>
      </c>
      <c r="B385" t="s">
        <v>1627</v>
      </c>
      <c r="C385" t="s">
        <v>1628</v>
      </c>
      <c r="D385" t="s">
        <v>378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0</v>
      </c>
      <c r="FJ385">
        <v>0</v>
      </c>
      <c r="FK385">
        <v>1</v>
      </c>
      <c r="FL385">
        <v>0</v>
      </c>
      <c r="FM385">
        <v>0</v>
      </c>
      <c r="FN385">
        <v>0</v>
      </c>
      <c r="FO385">
        <v>0</v>
      </c>
      <c r="FP385">
        <v>0</v>
      </c>
      <c r="FQ385">
        <v>0</v>
      </c>
      <c r="FR385">
        <v>0</v>
      </c>
      <c r="FS385">
        <v>0</v>
      </c>
      <c r="FT385">
        <v>0</v>
      </c>
      <c r="FU385">
        <v>0</v>
      </c>
      <c r="FV385">
        <v>0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0</v>
      </c>
      <c r="GD385">
        <v>0</v>
      </c>
      <c r="GE385">
        <v>0</v>
      </c>
      <c r="GF385">
        <v>0</v>
      </c>
      <c r="GG385">
        <v>0</v>
      </c>
      <c r="GH385">
        <v>0</v>
      </c>
      <c r="GI385">
        <v>0</v>
      </c>
      <c r="GJ385">
        <v>0</v>
      </c>
      <c r="GK385">
        <v>0</v>
      </c>
      <c r="GL385">
        <v>0</v>
      </c>
      <c r="GM385">
        <v>0</v>
      </c>
      <c r="GN385">
        <v>0</v>
      </c>
      <c r="GO385">
        <v>0</v>
      </c>
      <c r="GP385">
        <v>0</v>
      </c>
      <c r="GQ385">
        <v>0</v>
      </c>
      <c r="GR385">
        <v>0</v>
      </c>
      <c r="GS385">
        <v>0</v>
      </c>
      <c r="GT385">
        <v>0</v>
      </c>
      <c r="GU385">
        <v>0</v>
      </c>
      <c r="GV385">
        <v>0</v>
      </c>
      <c r="GW385">
        <v>0</v>
      </c>
      <c r="GX385">
        <v>0</v>
      </c>
      <c r="GY385">
        <v>0</v>
      </c>
      <c r="GZ385">
        <v>0</v>
      </c>
      <c r="HA385">
        <v>0</v>
      </c>
      <c r="HB385">
        <v>0</v>
      </c>
      <c r="HC385">
        <v>0</v>
      </c>
      <c r="HD385">
        <v>1</v>
      </c>
      <c r="HE385">
        <v>0</v>
      </c>
      <c r="HF385">
        <v>0</v>
      </c>
      <c r="HG385">
        <v>0</v>
      </c>
      <c r="HH385">
        <v>0</v>
      </c>
      <c r="HI385">
        <v>0</v>
      </c>
      <c r="HJ385">
        <v>0</v>
      </c>
      <c r="HK385">
        <v>0</v>
      </c>
      <c r="HL385">
        <v>0</v>
      </c>
      <c r="HM385">
        <v>0</v>
      </c>
      <c r="HN385">
        <v>0</v>
      </c>
      <c r="HO385">
        <v>0</v>
      </c>
      <c r="HP385">
        <v>0</v>
      </c>
      <c r="HQ385">
        <v>0</v>
      </c>
      <c r="HR385">
        <v>0</v>
      </c>
      <c r="HS385">
        <v>0</v>
      </c>
      <c r="HT385">
        <v>0</v>
      </c>
      <c r="HU385">
        <v>0</v>
      </c>
      <c r="HV385">
        <v>0</v>
      </c>
      <c r="HW385">
        <v>0</v>
      </c>
      <c r="HX385">
        <v>0</v>
      </c>
      <c r="HY385">
        <v>0</v>
      </c>
      <c r="HZ385">
        <v>0.24317933438582096</v>
      </c>
      <c r="IA385">
        <v>0.18990271194415004</v>
      </c>
      <c r="IB385">
        <v>0.67722458359014515</v>
      </c>
      <c r="IC385">
        <v>5.1681863028750837E-2</v>
      </c>
      <c r="ID385">
        <v>-7.3024399579527553E-3</v>
      </c>
      <c r="IE385">
        <v>0.57341856319209938</v>
      </c>
      <c r="IF385">
        <v>0.47261096417383325</v>
      </c>
      <c r="IG385">
        <v>-8.2244143024128039E-2</v>
      </c>
      <c r="IH385">
        <v>0.61895003924667324</v>
      </c>
      <c r="II385">
        <v>-0.73379927652377352</v>
      </c>
      <c r="IJ385">
        <v>0</v>
      </c>
      <c r="IK385" t="s">
        <v>2625</v>
      </c>
      <c r="IL385" t="s">
        <v>2643</v>
      </c>
      <c r="IM385">
        <v>0</v>
      </c>
      <c r="IN385">
        <v>0</v>
      </c>
      <c r="IO385">
        <v>0</v>
      </c>
      <c r="IP385">
        <v>0</v>
      </c>
      <c r="IQ385">
        <v>0</v>
      </c>
      <c r="IR385">
        <v>0</v>
      </c>
      <c r="IS385">
        <v>0</v>
      </c>
      <c r="IT385">
        <v>352</v>
      </c>
      <c r="IU385">
        <v>139</v>
      </c>
      <c r="IV385">
        <v>82</v>
      </c>
      <c r="IW385" t="s">
        <v>2648</v>
      </c>
      <c r="IX385" t="s">
        <v>2648</v>
      </c>
      <c r="IY385" t="s">
        <v>2648</v>
      </c>
      <c r="IZ385" t="s">
        <v>2648</v>
      </c>
      <c r="JA385" t="s">
        <v>2648</v>
      </c>
      <c r="JB385" t="s">
        <v>2648</v>
      </c>
      <c r="JC385" t="s">
        <v>2648</v>
      </c>
      <c r="JD385" t="s">
        <v>12093</v>
      </c>
      <c r="JE385" t="s">
        <v>12093</v>
      </c>
      <c r="JF385" t="s">
        <v>12093</v>
      </c>
    </row>
    <row r="386" spans="1:266" x14ac:dyDescent="0.3">
      <c r="A386" t="s">
        <v>955</v>
      </c>
      <c r="B386" t="s">
        <v>1629</v>
      </c>
      <c r="C386" t="s">
        <v>1630</v>
      </c>
      <c r="D386" t="s">
        <v>379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1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1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1</v>
      </c>
      <c r="BA386">
        <v>0</v>
      </c>
      <c r="BB386">
        <v>0</v>
      </c>
      <c r="BC386">
        <v>0</v>
      </c>
      <c r="BD386">
        <v>1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1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1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1</v>
      </c>
      <c r="CD386">
        <v>1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1</v>
      </c>
      <c r="CT386">
        <v>1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1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0</v>
      </c>
      <c r="FJ386">
        <v>0</v>
      </c>
      <c r="FK386">
        <v>0</v>
      </c>
      <c r="FL386">
        <v>0</v>
      </c>
      <c r="FM386">
        <v>0</v>
      </c>
      <c r="FN386">
        <v>0</v>
      </c>
      <c r="FO386">
        <v>0</v>
      </c>
      <c r="FP386">
        <v>0</v>
      </c>
      <c r="FQ386">
        <v>0</v>
      </c>
      <c r="FR386">
        <v>0</v>
      </c>
      <c r="FS386">
        <v>0</v>
      </c>
      <c r="FT386">
        <v>0</v>
      </c>
      <c r="FU386">
        <v>0</v>
      </c>
      <c r="FV386">
        <v>0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0</v>
      </c>
      <c r="GD386">
        <v>0</v>
      </c>
      <c r="GE386">
        <v>0</v>
      </c>
      <c r="GF386">
        <v>0</v>
      </c>
      <c r="GG386">
        <v>0</v>
      </c>
      <c r="GH386">
        <v>0</v>
      </c>
      <c r="GI386">
        <v>0</v>
      </c>
      <c r="GJ386">
        <v>0</v>
      </c>
      <c r="GK386">
        <v>0</v>
      </c>
      <c r="GL386">
        <v>0</v>
      </c>
      <c r="GM386">
        <v>0</v>
      </c>
      <c r="GN386">
        <v>0</v>
      </c>
      <c r="GO386">
        <v>0</v>
      </c>
      <c r="GP386">
        <v>0</v>
      </c>
      <c r="GQ386">
        <v>0</v>
      </c>
      <c r="GR386">
        <v>0</v>
      </c>
      <c r="GS386">
        <v>0</v>
      </c>
      <c r="GT386">
        <v>0</v>
      </c>
      <c r="GU386">
        <v>0</v>
      </c>
      <c r="GV386">
        <v>0</v>
      </c>
      <c r="GW386">
        <v>0</v>
      </c>
      <c r="GX386">
        <v>0</v>
      </c>
      <c r="GY386">
        <v>0</v>
      </c>
      <c r="GZ386">
        <v>0</v>
      </c>
      <c r="HA386">
        <v>0</v>
      </c>
      <c r="HB386">
        <v>0</v>
      </c>
      <c r="HC386">
        <v>0</v>
      </c>
      <c r="HD386">
        <v>0</v>
      </c>
      <c r="HE386">
        <v>0</v>
      </c>
      <c r="HF386">
        <v>0</v>
      </c>
      <c r="HG386">
        <v>0</v>
      </c>
      <c r="HH386">
        <v>0</v>
      </c>
      <c r="HI386">
        <v>0</v>
      </c>
      <c r="HJ386">
        <v>0</v>
      </c>
      <c r="HK386">
        <v>0</v>
      </c>
      <c r="HL386">
        <v>0</v>
      </c>
      <c r="HM386">
        <v>0</v>
      </c>
      <c r="HN386">
        <v>0</v>
      </c>
      <c r="HO386">
        <v>0</v>
      </c>
      <c r="HP386">
        <v>0</v>
      </c>
      <c r="HQ386">
        <v>0</v>
      </c>
      <c r="HR386">
        <v>0</v>
      </c>
      <c r="HS386">
        <v>0</v>
      </c>
      <c r="HT386">
        <v>0</v>
      </c>
      <c r="HU386">
        <v>0</v>
      </c>
      <c r="HV386">
        <v>0</v>
      </c>
      <c r="HW386">
        <v>0</v>
      </c>
      <c r="HX386">
        <v>0</v>
      </c>
      <c r="HY386">
        <v>0</v>
      </c>
      <c r="HZ386">
        <v>0.68653908934659147</v>
      </c>
      <c r="IA386">
        <v>-1.5280026669618998</v>
      </c>
      <c r="IB386">
        <v>1.056534677418028</v>
      </c>
      <c r="IC386">
        <v>-0.74476746058959287</v>
      </c>
      <c r="ID386">
        <v>-7.3024399579527553E-3</v>
      </c>
      <c r="IE386">
        <v>-0.60350461735814331</v>
      </c>
      <c r="IF386">
        <v>0.15895978504661895</v>
      </c>
      <c r="IG386">
        <v>1.6452491728038192E-2</v>
      </c>
      <c r="IH386">
        <v>0.13848568967257893</v>
      </c>
      <c r="II386">
        <v>8.5280127188022609E-2</v>
      </c>
      <c r="IJ386">
        <v>3.1703814588413586E-2</v>
      </c>
      <c r="IK386">
        <v>0</v>
      </c>
      <c r="IL386">
        <v>0</v>
      </c>
      <c r="IM386">
        <v>0</v>
      </c>
      <c r="IN386">
        <v>0</v>
      </c>
      <c r="IO386">
        <v>0</v>
      </c>
      <c r="IP386">
        <v>0</v>
      </c>
      <c r="IQ386">
        <v>0</v>
      </c>
      <c r="IR386">
        <v>0</v>
      </c>
      <c r="IS386">
        <v>0</v>
      </c>
      <c r="IT386" t="s">
        <v>2648</v>
      </c>
      <c r="IU386" t="s">
        <v>2648</v>
      </c>
      <c r="IV386" t="s">
        <v>2648</v>
      </c>
      <c r="IW386" t="s">
        <v>2648</v>
      </c>
      <c r="IX386" t="s">
        <v>2648</v>
      </c>
      <c r="IY386" t="s">
        <v>2648</v>
      </c>
      <c r="IZ386" t="s">
        <v>2648</v>
      </c>
      <c r="JA386" t="s">
        <v>2648</v>
      </c>
      <c r="JB386" t="s">
        <v>2648</v>
      </c>
      <c r="JC386" t="s">
        <v>2648</v>
      </c>
      <c r="JD386" t="s">
        <v>12093</v>
      </c>
      <c r="JE386" t="s">
        <v>12093</v>
      </c>
      <c r="JF386" t="s">
        <v>12093</v>
      </c>
    </row>
    <row r="387" spans="1:266" x14ac:dyDescent="0.3">
      <c r="A387" t="s">
        <v>912</v>
      </c>
      <c r="B387" t="s">
        <v>1631</v>
      </c>
      <c r="C387" t="s">
        <v>1632</v>
      </c>
      <c r="D387" t="s">
        <v>380</v>
      </c>
      <c r="E387">
        <v>1</v>
      </c>
      <c r="F387">
        <v>0</v>
      </c>
      <c r="G387">
        <v>1</v>
      </c>
      <c r="H387">
        <v>1</v>
      </c>
      <c r="I387">
        <v>1</v>
      </c>
      <c r="J387">
        <v>1</v>
      </c>
      <c r="K387">
        <v>1</v>
      </c>
      <c r="L387">
        <v>1</v>
      </c>
      <c r="M387">
        <v>0</v>
      </c>
      <c r="N387">
        <v>1</v>
      </c>
      <c r="O387">
        <v>0</v>
      </c>
      <c r="P387">
        <v>0</v>
      </c>
      <c r="Q387">
        <v>1</v>
      </c>
      <c r="R387">
        <v>0</v>
      </c>
      <c r="S387">
        <v>1</v>
      </c>
      <c r="T387">
        <v>0</v>
      </c>
      <c r="U387">
        <v>0</v>
      </c>
      <c r="V387">
        <v>1</v>
      </c>
      <c r="W387">
        <v>1</v>
      </c>
      <c r="X387">
        <v>1</v>
      </c>
      <c r="Y387">
        <v>1</v>
      </c>
      <c r="Z387">
        <v>1</v>
      </c>
      <c r="AA387">
        <v>1</v>
      </c>
      <c r="AB387">
        <v>1</v>
      </c>
      <c r="AC387">
        <v>0</v>
      </c>
      <c r="AD387">
        <v>1</v>
      </c>
      <c r="AE387">
        <v>1</v>
      </c>
      <c r="AF387">
        <v>1</v>
      </c>
      <c r="AG387">
        <v>0</v>
      </c>
      <c r="AH387">
        <v>0</v>
      </c>
      <c r="AI387">
        <v>0</v>
      </c>
      <c r="AJ387">
        <v>1</v>
      </c>
      <c r="AK387">
        <v>1</v>
      </c>
      <c r="AL387">
        <v>1</v>
      </c>
      <c r="AM387">
        <v>0</v>
      </c>
      <c r="AN387">
        <v>0</v>
      </c>
      <c r="AO387">
        <v>2</v>
      </c>
      <c r="AP387">
        <v>1</v>
      </c>
      <c r="AQ387">
        <v>1</v>
      </c>
      <c r="AR387">
        <v>1</v>
      </c>
      <c r="AS387">
        <v>0</v>
      </c>
      <c r="AT387">
        <v>1</v>
      </c>
      <c r="AU387">
        <v>0</v>
      </c>
      <c r="AV387">
        <v>0</v>
      </c>
      <c r="AW387">
        <v>0</v>
      </c>
      <c r="AX387">
        <v>1</v>
      </c>
      <c r="AY387">
        <v>1</v>
      </c>
      <c r="AZ387">
        <v>1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1</v>
      </c>
      <c r="BG387">
        <v>1</v>
      </c>
      <c r="BH387">
        <v>0</v>
      </c>
      <c r="BI387">
        <v>0</v>
      </c>
      <c r="BJ387">
        <v>1</v>
      </c>
      <c r="BK387">
        <v>1</v>
      </c>
      <c r="BL387">
        <v>1</v>
      </c>
      <c r="BM387">
        <v>1</v>
      </c>
      <c r="BN387">
        <v>0</v>
      </c>
      <c r="BO387">
        <v>0</v>
      </c>
      <c r="BP387">
        <v>1</v>
      </c>
      <c r="BQ387">
        <v>0</v>
      </c>
      <c r="BR387">
        <v>1</v>
      </c>
      <c r="BS387">
        <v>0</v>
      </c>
      <c r="BT387">
        <v>0</v>
      </c>
      <c r="BU387">
        <v>1</v>
      </c>
      <c r="BV387">
        <v>0</v>
      </c>
      <c r="BW387">
        <v>0</v>
      </c>
      <c r="BX387">
        <v>2</v>
      </c>
      <c r="BY387">
        <v>0</v>
      </c>
      <c r="BZ387">
        <v>2</v>
      </c>
      <c r="CA387">
        <v>1</v>
      </c>
      <c r="CB387">
        <v>1</v>
      </c>
      <c r="CC387">
        <v>0</v>
      </c>
      <c r="CD387">
        <v>0</v>
      </c>
      <c r="CE387">
        <v>1</v>
      </c>
      <c r="CF387">
        <v>0</v>
      </c>
      <c r="CG387">
        <v>1</v>
      </c>
      <c r="CH387">
        <v>0</v>
      </c>
      <c r="CI387">
        <v>1</v>
      </c>
      <c r="CJ387">
        <v>1</v>
      </c>
      <c r="CK387">
        <v>1</v>
      </c>
      <c r="CL387">
        <v>0</v>
      </c>
      <c r="CM387">
        <v>0</v>
      </c>
      <c r="CN387">
        <v>0</v>
      </c>
      <c r="CO387">
        <v>0</v>
      </c>
      <c r="CP387">
        <v>1</v>
      </c>
      <c r="CQ387">
        <v>1</v>
      </c>
      <c r="CR387">
        <v>0</v>
      </c>
      <c r="CS387">
        <v>1</v>
      </c>
      <c r="CT387">
        <v>1</v>
      </c>
      <c r="CU387">
        <v>0</v>
      </c>
      <c r="CV387">
        <v>2</v>
      </c>
      <c r="CW387">
        <v>0</v>
      </c>
      <c r="CX387">
        <v>0</v>
      </c>
      <c r="CY387">
        <v>1</v>
      </c>
      <c r="CZ387">
        <v>0</v>
      </c>
      <c r="DA387">
        <v>1</v>
      </c>
      <c r="DB387">
        <v>0</v>
      </c>
      <c r="DC387">
        <v>1</v>
      </c>
      <c r="DD387">
        <v>1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0</v>
      </c>
      <c r="FJ387">
        <v>0</v>
      </c>
      <c r="FK387">
        <v>0</v>
      </c>
      <c r="FL387">
        <v>0</v>
      </c>
      <c r="FM387">
        <v>0</v>
      </c>
      <c r="FN387">
        <v>0</v>
      </c>
      <c r="FO387">
        <v>0</v>
      </c>
      <c r="FP387">
        <v>0</v>
      </c>
      <c r="FQ387">
        <v>0</v>
      </c>
      <c r="FR387">
        <v>0</v>
      </c>
      <c r="FS387">
        <v>0</v>
      </c>
      <c r="FT387">
        <v>0</v>
      </c>
      <c r="FU387">
        <v>0</v>
      </c>
      <c r="FV387">
        <v>0</v>
      </c>
      <c r="FW387">
        <v>0</v>
      </c>
      <c r="FX387">
        <v>0</v>
      </c>
      <c r="FY387">
        <v>0</v>
      </c>
      <c r="FZ387">
        <v>0</v>
      </c>
      <c r="GA387">
        <v>0</v>
      </c>
      <c r="GB387">
        <v>0</v>
      </c>
      <c r="GC387">
        <v>0</v>
      </c>
      <c r="GD387">
        <v>0</v>
      </c>
      <c r="GE387">
        <v>0</v>
      </c>
      <c r="GF387">
        <v>0</v>
      </c>
      <c r="GG387">
        <v>0</v>
      </c>
      <c r="GH387">
        <v>0</v>
      </c>
      <c r="GI387">
        <v>1</v>
      </c>
      <c r="GJ387">
        <v>0</v>
      </c>
      <c r="GK387">
        <v>0</v>
      </c>
      <c r="GL387">
        <v>0</v>
      </c>
      <c r="GM387">
        <v>0</v>
      </c>
      <c r="GN387">
        <v>0</v>
      </c>
      <c r="GO387">
        <v>0</v>
      </c>
      <c r="GP387">
        <v>0</v>
      </c>
      <c r="GQ387">
        <v>0</v>
      </c>
      <c r="GR387">
        <v>0</v>
      </c>
      <c r="GS387">
        <v>0</v>
      </c>
      <c r="GT387">
        <v>0</v>
      </c>
      <c r="GU387">
        <v>0</v>
      </c>
      <c r="GV387">
        <v>0</v>
      </c>
      <c r="GW387">
        <v>0</v>
      </c>
      <c r="GX387">
        <v>0</v>
      </c>
      <c r="GY387">
        <v>0</v>
      </c>
      <c r="GZ387">
        <v>0</v>
      </c>
      <c r="HA387">
        <v>0</v>
      </c>
      <c r="HB387">
        <v>0</v>
      </c>
      <c r="HC387">
        <v>0</v>
      </c>
      <c r="HD387">
        <v>0</v>
      </c>
      <c r="HE387">
        <v>0</v>
      </c>
      <c r="HF387">
        <v>0</v>
      </c>
      <c r="HG387">
        <v>0</v>
      </c>
      <c r="HH387">
        <v>0</v>
      </c>
      <c r="HI387">
        <v>0</v>
      </c>
      <c r="HJ387">
        <v>0</v>
      </c>
      <c r="HK387">
        <v>0</v>
      </c>
      <c r="HL387">
        <v>0</v>
      </c>
      <c r="HM387">
        <v>0</v>
      </c>
      <c r="HN387">
        <v>0</v>
      </c>
      <c r="HO387">
        <v>0</v>
      </c>
      <c r="HP387">
        <v>0</v>
      </c>
      <c r="HQ387">
        <v>0</v>
      </c>
      <c r="HR387">
        <v>1</v>
      </c>
      <c r="HS387">
        <v>0</v>
      </c>
      <c r="HT387">
        <v>0</v>
      </c>
      <c r="HU387">
        <v>0</v>
      </c>
      <c r="HV387">
        <v>0</v>
      </c>
      <c r="HW387">
        <v>0</v>
      </c>
      <c r="HX387">
        <v>0</v>
      </c>
      <c r="HY387">
        <v>0</v>
      </c>
      <c r="HZ387">
        <v>-1.3116463606098321</v>
      </c>
      <c r="IA387">
        <v>-1.5312225599310747</v>
      </c>
      <c r="IB387">
        <v>-0.56938653008375106</v>
      </c>
      <c r="IC387">
        <v>-0.55503365787576864</v>
      </c>
      <c r="ID387">
        <v>0.20074642337727802</v>
      </c>
      <c r="IE387">
        <v>-3.4441068794678203E-2</v>
      </c>
      <c r="IF387">
        <v>0.22026832807364138</v>
      </c>
      <c r="IG387">
        <v>0.29072599317302183</v>
      </c>
      <c r="IH387">
        <v>0.1122005671369715</v>
      </c>
      <c r="II387">
        <v>0.81930236649696742</v>
      </c>
      <c r="IJ387">
        <v>6.6460764316027834E-2</v>
      </c>
      <c r="IK387" t="s">
        <v>2633</v>
      </c>
      <c r="IL387">
        <v>0</v>
      </c>
      <c r="IM387" t="s">
        <v>2642</v>
      </c>
      <c r="IN387">
        <v>0</v>
      </c>
      <c r="IO387">
        <v>0</v>
      </c>
      <c r="IP387">
        <v>0</v>
      </c>
      <c r="IQ387" t="s">
        <v>2625</v>
      </c>
      <c r="IR387">
        <v>0</v>
      </c>
      <c r="IS387">
        <v>0</v>
      </c>
      <c r="IT387">
        <v>8</v>
      </c>
      <c r="IU387">
        <v>63</v>
      </c>
      <c r="IV387" t="s">
        <v>2648</v>
      </c>
      <c r="IW387">
        <v>47</v>
      </c>
      <c r="IX387" t="s">
        <v>2648</v>
      </c>
      <c r="IY387" t="s">
        <v>2648</v>
      </c>
      <c r="IZ387" t="s">
        <v>2648</v>
      </c>
      <c r="JA387">
        <v>43</v>
      </c>
      <c r="JB387" t="s">
        <v>2648</v>
      </c>
      <c r="JC387" t="s">
        <v>2648</v>
      </c>
      <c r="JD387" t="s">
        <v>2631</v>
      </c>
      <c r="JE387" t="s">
        <v>12093</v>
      </c>
      <c r="JF387" t="s">
        <v>12093</v>
      </c>
    </row>
    <row r="388" spans="1:266" x14ac:dyDescent="0.3">
      <c r="A388" t="s">
        <v>922</v>
      </c>
      <c r="B388" t="s">
        <v>1538</v>
      </c>
      <c r="C388" t="s">
        <v>1633</v>
      </c>
      <c r="D388" t="s">
        <v>381</v>
      </c>
      <c r="E388">
        <v>-1</v>
      </c>
      <c r="F388">
        <v>0</v>
      </c>
      <c r="G388">
        <v>0</v>
      </c>
      <c r="H388">
        <v>-1</v>
      </c>
      <c r="I388">
        <v>0</v>
      </c>
      <c r="J388">
        <v>0</v>
      </c>
      <c r="K388">
        <v>1</v>
      </c>
      <c r="L388">
        <v>0</v>
      </c>
      <c r="M388">
        <v>1</v>
      </c>
      <c r="N388">
        <v>0</v>
      </c>
      <c r="O388">
        <v>-1</v>
      </c>
      <c r="P388">
        <v>0</v>
      </c>
      <c r="Q388">
        <v>0</v>
      </c>
      <c r="R388">
        <v>1</v>
      </c>
      <c r="S388">
        <v>0</v>
      </c>
      <c r="T388">
        <v>1</v>
      </c>
      <c r="U388">
        <v>-1</v>
      </c>
      <c r="V388">
        <v>-1</v>
      </c>
      <c r="W388">
        <v>-1</v>
      </c>
      <c r="X388">
        <v>0</v>
      </c>
      <c r="Y388">
        <v>2</v>
      </c>
      <c r="Z388">
        <v>0</v>
      </c>
      <c r="AA388">
        <v>1</v>
      </c>
      <c r="AB388">
        <v>0</v>
      </c>
      <c r="AC388">
        <v>0</v>
      </c>
      <c r="AD388">
        <v>-1</v>
      </c>
      <c r="AE388">
        <v>0</v>
      </c>
      <c r="AF388">
        <v>0</v>
      </c>
      <c r="AG388">
        <v>-1</v>
      </c>
      <c r="AH388">
        <v>0</v>
      </c>
      <c r="AI388">
        <v>0</v>
      </c>
      <c r="AJ388">
        <v>-1</v>
      </c>
      <c r="AK388">
        <v>0</v>
      </c>
      <c r="AL388">
        <v>0</v>
      </c>
      <c r="AM388">
        <v>1</v>
      </c>
      <c r="AN388">
        <v>-1</v>
      </c>
      <c r="AO388">
        <v>2</v>
      </c>
      <c r="AP388">
        <v>0</v>
      </c>
      <c r="AQ388">
        <v>0</v>
      </c>
      <c r="AR388">
        <v>0</v>
      </c>
      <c r="AS388">
        <v>0</v>
      </c>
      <c r="AT388">
        <v>1</v>
      </c>
      <c r="AU388">
        <v>1</v>
      </c>
      <c r="AV388">
        <v>0</v>
      </c>
      <c r="AW388">
        <v>-1</v>
      </c>
      <c r="AX388">
        <v>0</v>
      </c>
      <c r="AY388">
        <v>0</v>
      </c>
      <c r="AZ388">
        <v>0</v>
      </c>
      <c r="BA388">
        <v>-1</v>
      </c>
      <c r="BB388">
        <v>-2</v>
      </c>
      <c r="BC388">
        <v>-1</v>
      </c>
      <c r="BD388">
        <v>0</v>
      </c>
      <c r="BE388">
        <v>0</v>
      </c>
      <c r="BF388">
        <v>-1</v>
      </c>
      <c r="BG388">
        <v>0</v>
      </c>
      <c r="BH388">
        <v>-1</v>
      </c>
      <c r="BI388">
        <v>0</v>
      </c>
      <c r="BJ388">
        <v>1</v>
      </c>
      <c r="BK388">
        <v>2</v>
      </c>
      <c r="BL388">
        <v>0</v>
      </c>
      <c r="BM388">
        <v>0</v>
      </c>
      <c r="BN388">
        <v>-1</v>
      </c>
      <c r="BO388">
        <v>-1</v>
      </c>
      <c r="BP388">
        <v>1</v>
      </c>
      <c r="BQ388">
        <v>0</v>
      </c>
      <c r="BR388">
        <v>-1</v>
      </c>
      <c r="BS388">
        <v>0</v>
      </c>
      <c r="BT388">
        <v>1</v>
      </c>
      <c r="BU388">
        <v>1</v>
      </c>
      <c r="BV388">
        <v>0</v>
      </c>
      <c r="BW388">
        <v>0</v>
      </c>
      <c r="BX388">
        <v>0</v>
      </c>
      <c r="BY388">
        <v>1</v>
      </c>
      <c r="BZ388">
        <v>1</v>
      </c>
      <c r="CA388">
        <v>0</v>
      </c>
      <c r="CB388">
        <v>0</v>
      </c>
      <c r="CC388">
        <v>0</v>
      </c>
      <c r="CD388">
        <v>1</v>
      </c>
      <c r="CE388">
        <v>-1</v>
      </c>
      <c r="CF388">
        <v>0</v>
      </c>
      <c r="CG388">
        <v>-1</v>
      </c>
      <c r="CH388">
        <v>0</v>
      </c>
      <c r="CI388">
        <v>-1</v>
      </c>
      <c r="CJ388">
        <v>0</v>
      </c>
      <c r="CK388">
        <v>0</v>
      </c>
      <c r="CL388">
        <v>-1</v>
      </c>
      <c r="CM388">
        <v>0</v>
      </c>
      <c r="CN388">
        <v>0</v>
      </c>
      <c r="CO388">
        <v>-1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2</v>
      </c>
      <c r="CW388">
        <v>0</v>
      </c>
      <c r="CX388">
        <v>0</v>
      </c>
      <c r="CY388">
        <v>0</v>
      </c>
      <c r="CZ388">
        <v>1</v>
      </c>
      <c r="DA388">
        <v>0</v>
      </c>
      <c r="DB388">
        <v>1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1</v>
      </c>
      <c r="FH388">
        <v>0</v>
      </c>
      <c r="FI388">
        <v>0</v>
      </c>
      <c r="FJ388">
        <v>0</v>
      </c>
      <c r="FK388">
        <v>0</v>
      </c>
      <c r="FL388">
        <v>0</v>
      </c>
      <c r="FM388">
        <v>0</v>
      </c>
      <c r="FN388">
        <v>0</v>
      </c>
      <c r="FO388">
        <v>0</v>
      </c>
      <c r="FP388">
        <v>0</v>
      </c>
      <c r="FQ388">
        <v>0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1</v>
      </c>
      <c r="GD388">
        <v>0</v>
      </c>
      <c r="GE388">
        <v>0</v>
      </c>
      <c r="GF388">
        <v>0</v>
      </c>
      <c r="GG388">
        <v>0</v>
      </c>
      <c r="GH388">
        <v>0</v>
      </c>
      <c r="GI388">
        <v>0</v>
      </c>
      <c r="GJ388">
        <v>0</v>
      </c>
      <c r="GK388">
        <v>0</v>
      </c>
      <c r="GL388">
        <v>0</v>
      </c>
      <c r="GM388">
        <v>0</v>
      </c>
      <c r="GN388">
        <v>0</v>
      </c>
      <c r="GO388">
        <v>0</v>
      </c>
      <c r="GP388">
        <v>0</v>
      </c>
      <c r="GQ388">
        <v>0</v>
      </c>
      <c r="GR388">
        <v>0</v>
      </c>
      <c r="GS388">
        <v>0</v>
      </c>
      <c r="GT388">
        <v>0</v>
      </c>
      <c r="GU388">
        <v>0</v>
      </c>
      <c r="GV388">
        <v>0</v>
      </c>
      <c r="GW388">
        <v>0</v>
      </c>
      <c r="GX388">
        <v>0</v>
      </c>
      <c r="GY388">
        <v>0</v>
      </c>
      <c r="GZ388">
        <v>0</v>
      </c>
      <c r="HA388">
        <v>0</v>
      </c>
      <c r="HB388">
        <v>0</v>
      </c>
      <c r="HC388">
        <v>0</v>
      </c>
      <c r="HD388">
        <v>0</v>
      </c>
      <c r="HE388">
        <v>0</v>
      </c>
      <c r="HF388">
        <v>0</v>
      </c>
      <c r="HG388">
        <v>0</v>
      </c>
      <c r="HH388">
        <v>0</v>
      </c>
      <c r="HI388">
        <v>0</v>
      </c>
      <c r="HJ388">
        <v>0</v>
      </c>
      <c r="HK388">
        <v>0</v>
      </c>
      <c r="HL388">
        <v>0</v>
      </c>
      <c r="HM388">
        <v>0</v>
      </c>
      <c r="HN388">
        <v>0</v>
      </c>
      <c r="HO388">
        <v>0</v>
      </c>
      <c r="HP388">
        <v>0</v>
      </c>
      <c r="HQ388">
        <v>0</v>
      </c>
      <c r="HR388">
        <v>0</v>
      </c>
      <c r="HS388">
        <v>0</v>
      </c>
      <c r="HT388">
        <v>0</v>
      </c>
      <c r="HU388">
        <v>0</v>
      </c>
      <c r="HV388">
        <v>0</v>
      </c>
      <c r="HW388">
        <v>0</v>
      </c>
      <c r="HX388">
        <v>0</v>
      </c>
      <c r="HY388">
        <v>0</v>
      </c>
      <c r="HZ388">
        <v>2.5729512404788726</v>
      </c>
      <c r="IA388">
        <v>1.3260980196540237</v>
      </c>
      <c r="IB388">
        <v>-0.67200998692063285</v>
      </c>
      <c r="IC388">
        <v>2.0622998201582163</v>
      </c>
      <c r="ID388">
        <v>-7.3024399579527553E-3</v>
      </c>
      <c r="IE388">
        <v>0.15383969581366111</v>
      </c>
      <c r="IF388">
        <v>-0.39593260483498494</v>
      </c>
      <c r="IG388">
        <v>0.41699810946777055</v>
      </c>
      <c r="IH388">
        <v>-0.24484095932286265</v>
      </c>
      <c r="II388">
        <v>0.25371174898725646</v>
      </c>
      <c r="IJ388">
        <v>0.38312895159501614</v>
      </c>
      <c r="IK388" t="s">
        <v>2642</v>
      </c>
      <c r="IL388" t="s">
        <v>2625</v>
      </c>
      <c r="IM388" t="s">
        <v>2642</v>
      </c>
      <c r="IN388">
        <v>0</v>
      </c>
      <c r="IO388">
        <v>0</v>
      </c>
      <c r="IP388">
        <v>0</v>
      </c>
      <c r="IQ388" t="s">
        <v>2625</v>
      </c>
      <c r="IR388">
        <v>0</v>
      </c>
      <c r="IS388">
        <v>0</v>
      </c>
      <c r="IT388">
        <v>287</v>
      </c>
      <c r="IU388">
        <v>228</v>
      </c>
      <c r="IV388">
        <v>10</v>
      </c>
      <c r="IW388">
        <v>44</v>
      </c>
      <c r="IX388" t="s">
        <v>2648</v>
      </c>
      <c r="IY388" t="s">
        <v>2648</v>
      </c>
      <c r="IZ388" t="s">
        <v>2648</v>
      </c>
      <c r="JA388">
        <v>35</v>
      </c>
      <c r="JB388" t="s">
        <v>2648</v>
      </c>
      <c r="JC388" t="s">
        <v>2648</v>
      </c>
      <c r="JD388" t="s">
        <v>12093</v>
      </c>
      <c r="JE388" t="s">
        <v>12093</v>
      </c>
      <c r="JF388" t="s">
        <v>12093</v>
      </c>
    </row>
    <row r="389" spans="1:266" x14ac:dyDescent="0.3">
      <c r="A389" t="s">
        <v>903</v>
      </c>
      <c r="B389" t="s">
        <v>1634</v>
      </c>
      <c r="C389" t="s">
        <v>1635</v>
      </c>
      <c r="D389" t="s">
        <v>382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0</v>
      </c>
      <c r="FJ389">
        <v>0</v>
      </c>
      <c r="FK389">
        <v>0</v>
      </c>
      <c r="FL389">
        <v>0</v>
      </c>
      <c r="FM389">
        <v>0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0</v>
      </c>
      <c r="GD389">
        <v>0</v>
      </c>
      <c r="GE389">
        <v>0</v>
      </c>
      <c r="GF389">
        <v>0</v>
      </c>
      <c r="GG389">
        <v>0</v>
      </c>
      <c r="GH389">
        <v>0</v>
      </c>
      <c r="GI389">
        <v>0</v>
      </c>
      <c r="GJ389">
        <v>0</v>
      </c>
      <c r="GK389">
        <v>0</v>
      </c>
      <c r="GL389">
        <v>0</v>
      </c>
      <c r="GM389">
        <v>0</v>
      </c>
      <c r="GN389">
        <v>0</v>
      </c>
      <c r="GO389">
        <v>0</v>
      </c>
      <c r="GP389">
        <v>0</v>
      </c>
      <c r="GQ389">
        <v>0</v>
      </c>
      <c r="GR389">
        <v>0</v>
      </c>
      <c r="GS389">
        <v>0</v>
      </c>
      <c r="GT389">
        <v>0</v>
      </c>
      <c r="GU389">
        <v>0</v>
      </c>
      <c r="GV389">
        <v>0</v>
      </c>
      <c r="GW389">
        <v>0</v>
      </c>
      <c r="GX389">
        <v>0</v>
      </c>
      <c r="GY389">
        <v>0</v>
      </c>
      <c r="GZ389">
        <v>0</v>
      </c>
      <c r="HA389">
        <v>0</v>
      </c>
      <c r="HB389">
        <v>0</v>
      </c>
      <c r="HC389">
        <v>0</v>
      </c>
      <c r="HD389">
        <v>0</v>
      </c>
      <c r="HE389">
        <v>0</v>
      </c>
      <c r="HF389">
        <v>0</v>
      </c>
      <c r="HG389">
        <v>0</v>
      </c>
      <c r="HH389">
        <v>0</v>
      </c>
      <c r="HI389">
        <v>0</v>
      </c>
      <c r="HJ389">
        <v>0</v>
      </c>
      <c r="HK389">
        <v>0</v>
      </c>
      <c r="HL389">
        <v>0</v>
      </c>
      <c r="HM389">
        <v>0</v>
      </c>
      <c r="HN389">
        <v>0</v>
      </c>
      <c r="HO389">
        <v>0</v>
      </c>
      <c r="HP389">
        <v>0</v>
      </c>
      <c r="HQ389">
        <v>0</v>
      </c>
      <c r="HR389">
        <v>0</v>
      </c>
      <c r="HS389">
        <v>0</v>
      </c>
      <c r="HT389">
        <v>0</v>
      </c>
      <c r="HU389">
        <v>0</v>
      </c>
      <c r="HV389">
        <v>0</v>
      </c>
      <c r="HW389">
        <v>0</v>
      </c>
      <c r="HX389">
        <v>0</v>
      </c>
      <c r="HY389">
        <v>0</v>
      </c>
      <c r="HZ389">
        <v>-0.46519716643335496</v>
      </c>
      <c r="IA389">
        <v>1.5669473815205437</v>
      </c>
      <c r="IB389">
        <v>1.3176517488253536</v>
      </c>
      <c r="IC389">
        <v>-0.15391247960434845</v>
      </c>
      <c r="ID389">
        <v>0.90186091175716065</v>
      </c>
      <c r="IE389">
        <v>0.79338456996084294</v>
      </c>
      <c r="IF389">
        <v>-0.67343070589868781</v>
      </c>
      <c r="IG389">
        <v>1.5202103285408319</v>
      </c>
      <c r="IH389">
        <v>-0.66053347796172501</v>
      </c>
      <c r="II389">
        <v>1.1110692652285597E-2</v>
      </c>
      <c r="IJ389">
        <v>-0.19352607196509905</v>
      </c>
      <c r="IK389">
        <v>0</v>
      </c>
      <c r="IL389">
        <v>0</v>
      </c>
      <c r="IM389">
        <v>0</v>
      </c>
      <c r="IN389">
        <v>0</v>
      </c>
      <c r="IO389">
        <v>0</v>
      </c>
      <c r="IP389">
        <v>0</v>
      </c>
      <c r="IQ389">
        <v>0</v>
      </c>
      <c r="IR389">
        <v>0</v>
      </c>
      <c r="IS389">
        <v>0</v>
      </c>
      <c r="IT389" t="s">
        <v>2648</v>
      </c>
      <c r="IU389" t="s">
        <v>2648</v>
      </c>
      <c r="IV389" t="s">
        <v>2648</v>
      </c>
      <c r="IW389" t="s">
        <v>2648</v>
      </c>
      <c r="IX389" t="s">
        <v>2648</v>
      </c>
      <c r="IY389" t="s">
        <v>2648</v>
      </c>
      <c r="IZ389" t="s">
        <v>2648</v>
      </c>
      <c r="JA389" t="s">
        <v>2648</v>
      </c>
      <c r="JB389" t="s">
        <v>2648</v>
      </c>
      <c r="JC389" t="s">
        <v>2648</v>
      </c>
      <c r="JD389" t="s">
        <v>12093</v>
      </c>
      <c r="JE389" t="s">
        <v>12093</v>
      </c>
      <c r="JF389" t="s">
        <v>12093</v>
      </c>
    </row>
    <row r="390" spans="1:266" x14ac:dyDescent="0.3">
      <c r="A390" t="s">
        <v>988</v>
      </c>
      <c r="B390" t="s">
        <v>1636</v>
      </c>
      <c r="C390" t="s">
        <v>1637</v>
      </c>
      <c r="D390" t="s">
        <v>383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1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1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0</v>
      </c>
      <c r="FJ390">
        <v>0</v>
      </c>
      <c r="FK390">
        <v>0</v>
      </c>
      <c r="FL390">
        <v>0</v>
      </c>
      <c r="FM390">
        <v>0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0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0</v>
      </c>
      <c r="GJ390">
        <v>0</v>
      </c>
      <c r="GK390">
        <v>0</v>
      </c>
      <c r="GL390">
        <v>0</v>
      </c>
      <c r="GM390">
        <v>0</v>
      </c>
      <c r="GN390">
        <v>0</v>
      </c>
      <c r="GO390">
        <v>0</v>
      </c>
      <c r="GP390">
        <v>0</v>
      </c>
      <c r="GQ390">
        <v>0</v>
      </c>
      <c r="GR390">
        <v>0</v>
      </c>
      <c r="GS390">
        <v>0</v>
      </c>
      <c r="GT390">
        <v>0</v>
      </c>
      <c r="GU390">
        <v>0</v>
      </c>
      <c r="GV390">
        <v>0</v>
      </c>
      <c r="GW390">
        <v>0</v>
      </c>
      <c r="GX390">
        <v>0</v>
      </c>
      <c r="GY390">
        <v>0</v>
      </c>
      <c r="GZ390">
        <v>0</v>
      </c>
      <c r="HA390">
        <v>0</v>
      </c>
      <c r="HB390">
        <v>0</v>
      </c>
      <c r="HC390">
        <v>0</v>
      </c>
      <c r="HD390">
        <v>0</v>
      </c>
      <c r="HE390">
        <v>0</v>
      </c>
      <c r="HF390">
        <v>0</v>
      </c>
      <c r="HG390">
        <v>0</v>
      </c>
      <c r="HH390">
        <v>0</v>
      </c>
      <c r="HI390">
        <v>0</v>
      </c>
      <c r="HJ390">
        <v>0</v>
      </c>
      <c r="HK390">
        <v>0</v>
      </c>
      <c r="HL390">
        <v>0</v>
      </c>
      <c r="HM390">
        <v>0</v>
      </c>
      <c r="HN390">
        <v>0</v>
      </c>
      <c r="HO390">
        <v>0</v>
      </c>
      <c r="HP390">
        <v>0</v>
      </c>
      <c r="HQ390">
        <v>0</v>
      </c>
      <c r="HR390">
        <v>0</v>
      </c>
      <c r="HS390">
        <v>0</v>
      </c>
      <c r="HT390">
        <v>0</v>
      </c>
      <c r="HU390">
        <v>0</v>
      </c>
      <c r="HV390">
        <v>0</v>
      </c>
      <c r="HW390">
        <v>0</v>
      </c>
      <c r="HX390">
        <v>0</v>
      </c>
      <c r="HY390">
        <v>0</v>
      </c>
      <c r="HZ390">
        <v>0.96352094794811549</v>
      </c>
      <c r="IA390">
        <v>1.2651126910638295</v>
      </c>
      <c r="IB390">
        <v>-0.83558121060434953</v>
      </c>
      <c r="IC390">
        <v>-1.6258659225519532E-2</v>
      </c>
      <c r="ID390">
        <v>1.702092445897475E-2</v>
      </c>
      <c r="IE390">
        <v>-5.1241186207911141E-2</v>
      </c>
      <c r="IF390">
        <v>-0.48701994075194371</v>
      </c>
      <c r="IG390">
        <v>0.27109073979516418</v>
      </c>
      <c r="IH390">
        <v>0.47421658583889653</v>
      </c>
      <c r="II390">
        <v>8.3926593502912511E-2</v>
      </c>
      <c r="IJ390">
        <v>0.31100019264752848</v>
      </c>
      <c r="IK390">
        <v>0</v>
      </c>
      <c r="IL390">
        <v>0</v>
      </c>
      <c r="IM390" t="s">
        <v>2625</v>
      </c>
      <c r="IN390">
        <v>0</v>
      </c>
      <c r="IO390">
        <v>0</v>
      </c>
      <c r="IP390">
        <v>0</v>
      </c>
      <c r="IQ390">
        <v>0</v>
      </c>
      <c r="IR390">
        <v>0</v>
      </c>
      <c r="IS390">
        <v>0</v>
      </c>
      <c r="IT390">
        <v>403</v>
      </c>
      <c r="IU390" t="s">
        <v>2648</v>
      </c>
      <c r="IV390" t="s">
        <v>2648</v>
      </c>
      <c r="IW390">
        <v>67</v>
      </c>
      <c r="IX390" t="s">
        <v>2648</v>
      </c>
      <c r="IY390" t="s">
        <v>2648</v>
      </c>
      <c r="IZ390" t="s">
        <v>2648</v>
      </c>
      <c r="JA390" t="s">
        <v>2648</v>
      </c>
      <c r="JB390" t="s">
        <v>2648</v>
      </c>
      <c r="JC390" t="s">
        <v>2648</v>
      </c>
      <c r="JD390" t="s">
        <v>12093</v>
      </c>
      <c r="JE390" t="s">
        <v>12093</v>
      </c>
      <c r="JF390" t="s">
        <v>12093</v>
      </c>
    </row>
    <row r="391" spans="1:266" x14ac:dyDescent="0.3">
      <c r="A391" t="s">
        <v>903</v>
      </c>
      <c r="B391" t="s">
        <v>1638</v>
      </c>
      <c r="C391" t="s">
        <v>1639</v>
      </c>
      <c r="D391" t="s">
        <v>384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1</v>
      </c>
      <c r="AJ391">
        <v>0</v>
      </c>
      <c r="AK391">
        <v>0</v>
      </c>
      <c r="AL391">
        <v>0</v>
      </c>
      <c r="AM391">
        <v>0</v>
      </c>
      <c r="AN391">
        <v>-1</v>
      </c>
      <c r="AO391">
        <v>0</v>
      </c>
      <c r="AP391">
        <v>1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-1</v>
      </c>
      <c r="BP391">
        <v>0</v>
      </c>
      <c r="BQ391">
        <v>0</v>
      </c>
      <c r="BR391">
        <v>1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1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0</v>
      </c>
      <c r="FJ391">
        <v>0</v>
      </c>
      <c r="FK391">
        <v>0</v>
      </c>
      <c r="FL391">
        <v>0</v>
      </c>
      <c r="FM391">
        <v>0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0</v>
      </c>
      <c r="GD391">
        <v>0</v>
      </c>
      <c r="GE391">
        <v>0</v>
      </c>
      <c r="GF391">
        <v>0</v>
      </c>
      <c r="GG391">
        <v>0</v>
      </c>
      <c r="GH391">
        <v>0</v>
      </c>
      <c r="GI391">
        <v>0</v>
      </c>
      <c r="GJ391">
        <v>0</v>
      </c>
      <c r="GK391">
        <v>0</v>
      </c>
      <c r="GL391">
        <v>0</v>
      </c>
      <c r="GM391">
        <v>0</v>
      </c>
      <c r="GN391">
        <v>0</v>
      </c>
      <c r="GO391">
        <v>0</v>
      </c>
      <c r="GP391">
        <v>0</v>
      </c>
      <c r="GQ391">
        <v>0</v>
      </c>
      <c r="GR391">
        <v>0</v>
      </c>
      <c r="GS391">
        <v>0</v>
      </c>
      <c r="GT391">
        <v>0</v>
      </c>
      <c r="GU391">
        <v>0</v>
      </c>
      <c r="GV391">
        <v>0</v>
      </c>
      <c r="GW391">
        <v>0</v>
      </c>
      <c r="GX391">
        <v>0</v>
      </c>
      <c r="GY391">
        <v>0</v>
      </c>
      <c r="GZ391">
        <v>0</v>
      </c>
      <c r="HA391">
        <v>0</v>
      </c>
      <c r="HB391">
        <v>0</v>
      </c>
      <c r="HC391">
        <v>0</v>
      </c>
      <c r="HD391">
        <v>0</v>
      </c>
      <c r="HE391">
        <v>0</v>
      </c>
      <c r="HF391">
        <v>0</v>
      </c>
      <c r="HG391">
        <v>0</v>
      </c>
      <c r="HH391">
        <v>0</v>
      </c>
      <c r="HI391">
        <v>0</v>
      </c>
      <c r="HJ391">
        <v>0</v>
      </c>
      <c r="HK391">
        <v>0</v>
      </c>
      <c r="HL391">
        <v>0</v>
      </c>
      <c r="HM391">
        <v>0</v>
      </c>
      <c r="HN391">
        <v>0</v>
      </c>
      <c r="HO391">
        <v>0</v>
      </c>
      <c r="HP391">
        <v>0</v>
      </c>
      <c r="HQ391">
        <v>0</v>
      </c>
      <c r="HR391">
        <v>0</v>
      </c>
      <c r="HS391">
        <v>0</v>
      </c>
      <c r="HT391">
        <v>0</v>
      </c>
      <c r="HU391">
        <v>0</v>
      </c>
      <c r="HV391">
        <v>0</v>
      </c>
      <c r="HW391">
        <v>0</v>
      </c>
      <c r="HX391">
        <v>0</v>
      </c>
      <c r="HY391">
        <v>0</v>
      </c>
      <c r="HZ391">
        <v>0.10861237865423992</v>
      </c>
      <c r="IA391">
        <v>-0.7178635905121673</v>
      </c>
      <c r="IB391">
        <v>1.4369382933465042</v>
      </c>
      <c r="IC391">
        <v>-0.61789985639995726</v>
      </c>
      <c r="ID391">
        <v>5.2380461250903232E-3</v>
      </c>
      <c r="IE391">
        <v>2.145357251523921E-2</v>
      </c>
      <c r="IF391">
        <v>-1.0700599304871774</v>
      </c>
      <c r="IG391">
        <v>0.3162310532354044</v>
      </c>
      <c r="IH391">
        <v>1.3502444562349727</v>
      </c>
      <c r="II391">
        <v>-1.0308158791270647</v>
      </c>
      <c r="IJ391">
        <v>7.6524586808537992E-2</v>
      </c>
      <c r="IK391">
        <v>0</v>
      </c>
      <c r="IL391">
        <v>0</v>
      </c>
      <c r="IM391">
        <v>0</v>
      </c>
      <c r="IN391">
        <v>0</v>
      </c>
      <c r="IO391">
        <v>0</v>
      </c>
      <c r="IP391">
        <v>0</v>
      </c>
      <c r="IQ391">
        <v>0</v>
      </c>
      <c r="IR391">
        <v>0</v>
      </c>
      <c r="IS391">
        <v>0</v>
      </c>
      <c r="IT391" t="s">
        <v>2648</v>
      </c>
      <c r="IU391" t="s">
        <v>2648</v>
      </c>
      <c r="IV391" t="s">
        <v>2648</v>
      </c>
      <c r="IW391" t="s">
        <v>2648</v>
      </c>
      <c r="IX391" t="s">
        <v>2648</v>
      </c>
      <c r="IY391" t="s">
        <v>2648</v>
      </c>
      <c r="IZ391" t="s">
        <v>2648</v>
      </c>
      <c r="JA391" t="s">
        <v>2648</v>
      </c>
      <c r="JB391" t="s">
        <v>2648</v>
      </c>
      <c r="JC391" t="s">
        <v>2648</v>
      </c>
      <c r="JD391" t="s">
        <v>12093</v>
      </c>
      <c r="JE391" t="s">
        <v>12093</v>
      </c>
      <c r="JF391" t="s">
        <v>12093</v>
      </c>
    </row>
    <row r="392" spans="1:266" x14ac:dyDescent="0.3">
      <c r="A392" t="s">
        <v>922</v>
      </c>
      <c r="B392" t="s">
        <v>1640</v>
      </c>
      <c r="C392" t="s">
        <v>1641</v>
      </c>
      <c r="D392" t="s">
        <v>385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1</v>
      </c>
      <c r="S392">
        <v>1</v>
      </c>
      <c r="T392">
        <v>0</v>
      </c>
      <c r="U392">
        <v>0</v>
      </c>
      <c r="V392">
        <v>0</v>
      </c>
      <c r="W392">
        <v>1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1</v>
      </c>
      <c r="AJ392">
        <v>1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1</v>
      </c>
      <c r="AQ392">
        <v>0</v>
      </c>
      <c r="AR392">
        <v>1</v>
      </c>
      <c r="AS392">
        <v>0</v>
      </c>
      <c r="AT392">
        <v>0</v>
      </c>
      <c r="AU392">
        <v>0</v>
      </c>
      <c r="AV392">
        <v>0</v>
      </c>
      <c r="AW392">
        <v>1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1</v>
      </c>
      <c r="BQ392">
        <v>0</v>
      </c>
      <c r="BR392">
        <v>0</v>
      </c>
      <c r="BS392">
        <v>0</v>
      </c>
      <c r="BT392">
        <v>2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0</v>
      </c>
      <c r="FJ392">
        <v>0</v>
      </c>
      <c r="FK392">
        <v>0</v>
      </c>
      <c r="FL392">
        <v>0</v>
      </c>
      <c r="FM392">
        <v>0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0</v>
      </c>
      <c r="GJ392">
        <v>0</v>
      </c>
      <c r="GK392">
        <v>0</v>
      </c>
      <c r="GL392">
        <v>0</v>
      </c>
      <c r="GM392">
        <v>0</v>
      </c>
      <c r="GN392">
        <v>0</v>
      </c>
      <c r="GO392">
        <v>0</v>
      </c>
      <c r="GP392">
        <v>0</v>
      </c>
      <c r="GQ392">
        <v>0</v>
      </c>
      <c r="GR392">
        <v>0</v>
      </c>
      <c r="GS392">
        <v>0</v>
      </c>
      <c r="GT392">
        <v>0</v>
      </c>
      <c r="GU392">
        <v>0</v>
      </c>
      <c r="GV392">
        <v>0</v>
      </c>
      <c r="GW392">
        <v>0</v>
      </c>
      <c r="GX392">
        <v>0</v>
      </c>
      <c r="GY392">
        <v>0</v>
      </c>
      <c r="GZ392">
        <v>0</v>
      </c>
      <c r="HA392">
        <v>0</v>
      </c>
      <c r="HB392">
        <v>0</v>
      </c>
      <c r="HC392">
        <v>0</v>
      </c>
      <c r="HD392">
        <v>1</v>
      </c>
      <c r="HE392">
        <v>0</v>
      </c>
      <c r="HF392">
        <v>0</v>
      </c>
      <c r="HG392">
        <v>0</v>
      </c>
      <c r="HH392">
        <v>0</v>
      </c>
      <c r="HI392">
        <v>0</v>
      </c>
      <c r="HJ392">
        <v>0</v>
      </c>
      <c r="HK392">
        <v>0</v>
      </c>
      <c r="HL392">
        <v>0</v>
      </c>
      <c r="HM392">
        <v>0</v>
      </c>
      <c r="HN392">
        <v>0</v>
      </c>
      <c r="HO392">
        <v>0</v>
      </c>
      <c r="HP392">
        <v>0</v>
      </c>
      <c r="HQ392">
        <v>0</v>
      </c>
      <c r="HR392">
        <v>0</v>
      </c>
      <c r="HS392">
        <v>0</v>
      </c>
      <c r="HT392">
        <v>0</v>
      </c>
      <c r="HU392">
        <v>0</v>
      </c>
      <c r="HV392">
        <v>0</v>
      </c>
      <c r="HW392">
        <v>0</v>
      </c>
      <c r="HX392">
        <v>0</v>
      </c>
      <c r="HY392">
        <v>0</v>
      </c>
      <c r="HZ392">
        <v>1.7042123428092202</v>
      </c>
      <c r="IA392">
        <v>1.6154649330368325</v>
      </c>
      <c r="IB392">
        <v>-0.42727622782501662</v>
      </c>
      <c r="IC392">
        <v>0.33955238920170067</v>
      </c>
      <c r="ID392">
        <v>-7.3024399579527553E-3</v>
      </c>
      <c r="IE392">
        <v>0.7423451965035579</v>
      </c>
      <c r="IF392">
        <v>0.70929389076408966</v>
      </c>
      <c r="IG392">
        <v>1.2268689301935318</v>
      </c>
      <c r="IH392">
        <v>-6.5596726341685951E-2</v>
      </c>
      <c r="II392">
        <v>1.2974080890910273</v>
      </c>
      <c r="IJ392">
        <v>1.7779542585261847</v>
      </c>
      <c r="IK392" t="s">
        <v>2642</v>
      </c>
      <c r="IL392" t="s">
        <v>2643</v>
      </c>
      <c r="IM392">
        <v>0</v>
      </c>
      <c r="IN392">
        <v>0</v>
      </c>
      <c r="IO392">
        <v>0</v>
      </c>
      <c r="IP392">
        <v>0</v>
      </c>
      <c r="IQ392">
        <v>0</v>
      </c>
      <c r="IR392">
        <v>0</v>
      </c>
      <c r="IS392">
        <v>0</v>
      </c>
      <c r="IT392">
        <v>280</v>
      </c>
      <c r="IU392">
        <v>299</v>
      </c>
      <c r="IV392">
        <v>79</v>
      </c>
      <c r="IW392" t="s">
        <v>2648</v>
      </c>
      <c r="IX392" t="s">
        <v>2648</v>
      </c>
      <c r="IY392" t="s">
        <v>2648</v>
      </c>
      <c r="IZ392" t="s">
        <v>2648</v>
      </c>
      <c r="JA392" t="s">
        <v>2648</v>
      </c>
      <c r="JB392" t="s">
        <v>2648</v>
      </c>
      <c r="JC392" t="s">
        <v>2648</v>
      </c>
      <c r="JD392" t="s">
        <v>12093</v>
      </c>
      <c r="JE392" t="s">
        <v>12093</v>
      </c>
      <c r="JF392" t="s">
        <v>12093</v>
      </c>
    </row>
    <row r="393" spans="1:266" x14ac:dyDescent="0.3">
      <c r="A393" t="s">
        <v>917</v>
      </c>
      <c r="B393" t="s">
        <v>1642</v>
      </c>
      <c r="C393" t="s">
        <v>1643</v>
      </c>
      <c r="D393" t="s">
        <v>386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1</v>
      </c>
      <c r="K393">
        <v>0</v>
      </c>
      <c r="L393">
        <v>1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-1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-1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-1</v>
      </c>
      <c r="BG393">
        <v>0</v>
      </c>
      <c r="BH393">
        <v>0</v>
      </c>
      <c r="BI393">
        <v>1</v>
      </c>
      <c r="BJ393">
        <v>0</v>
      </c>
      <c r="BK393">
        <v>0</v>
      </c>
      <c r="BL393">
        <v>1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-1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1</v>
      </c>
      <c r="CV393">
        <v>0</v>
      </c>
      <c r="CW393">
        <v>1</v>
      </c>
      <c r="CX393">
        <v>0</v>
      </c>
      <c r="CY393">
        <v>0</v>
      </c>
      <c r="CZ393">
        <v>0</v>
      </c>
      <c r="DA393">
        <v>0</v>
      </c>
      <c r="DB393">
        <v>-1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1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0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0</v>
      </c>
      <c r="GI393">
        <v>0</v>
      </c>
      <c r="GJ393">
        <v>0</v>
      </c>
      <c r="GK393">
        <v>0</v>
      </c>
      <c r="GL393">
        <v>0</v>
      </c>
      <c r="GM393">
        <v>0</v>
      </c>
      <c r="GN393">
        <v>0</v>
      </c>
      <c r="GO393">
        <v>0</v>
      </c>
      <c r="GP393">
        <v>0</v>
      </c>
      <c r="GQ393">
        <v>0</v>
      </c>
      <c r="GR393">
        <v>0</v>
      </c>
      <c r="GS393">
        <v>0</v>
      </c>
      <c r="GT393">
        <v>0</v>
      </c>
      <c r="GU393">
        <v>0</v>
      </c>
      <c r="GV393">
        <v>0</v>
      </c>
      <c r="GW393">
        <v>0</v>
      </c>
      <c r="GX393">
        <v>0</v>
      </c>
      <c r="GY393">
        <v>0</v>
      </c>
      <c r="GZ393">
        <v>0</v>
      </c>
      <c r="HA393">
        <v>0</v>
      </c>
      <c r="HB393">
        <v>0</v>
      </c>
      <c r="HC393">
        <v>0</v>
      </c>
      <c r="HD393">
        <v>0</v>
      </c>
      <c r="HE393">
        <v>0</v>
      </c>
      <c r="HF393">
        <v>0</v>
      </c>
      <c r="HG393">
        <v>0</v>
      </c>
      <c r="HH393">
        <v>0</v>
      </c>
      <c r="HI393">
        <v>0</v>
      </c>
      <c r="HJ393">
        <v>0</v>
      </c>
      <c r="HK393">
        <v>0</v>
      </c>
      <c r="HL393">
        <v>0</v>
      </c>
      <c r="HM393">
        <v>0</v>
      </c>
      <c r="HN393">
        <v>0</v>
      </c>
      <c r="HO393">
        <v>0</v>
      </c>
      <c r="HP393">
        <v>0</v>
      </c>
      <c r="HQ393">
        <v>0</v>
      </c>
      <c r="HR393">
        <v>0</v>
      </c>
      <c r="HS393">
        <v>0</v>
      </c>
      <c r="HT393">
        <v>0</v>
      </c>
      <c r="HU393">
        <v>0</v>
      </c>
      <c r="HV393">
        <v>0</v>
      </c>
      <c r="HW393">
        <v>0</v>
      </c>
      <c r="HX393">
        <v>0</v>
      </c>
      <c r="HY393">
        <v>0</v>
      </c>
      <c r="HZ393">
        <v>-0.63419827518736094</v>
      </c>
      <c r="IA393">
        <v>1.4682352527875726</v>
      </c>
      <c r="IB393">
        <v>-0.89697832133880517</v>
      </c>
      <c r="IC393">
        <v>1.9819774562139929</v>
      </c>
      <c r="ID393">
        <v>0.12724806348656087</v>
      </c>
      <c r="IE393">
        <v>-0.43246448121494607</v>
      </c>
      <c r="IF393">
        <v>-3.3642918511328702E-2</v>
      </c>
      <c r="IG393">
        <v>1.8465906282837985</v>
      </c>
      <c r="IH393">
        <v>-1.5195487377226606</v>
      </c>
      <c r="II393">
        <v>1.9665020893550322E-2</v>
      </c>
      <c r="IJ393">
        <v>2.5083733008245948</v>
      </c>
      <c r="IK393">
        <v>0</v>
      </c>
      <c r="IL393">
        <v>0</v>
      </c>
      <c r="IM393">
        <v>0</v>
      </c>
      <c r="IN393" t="s">
        <v>2625</v>
      </c>
      <c r="IO393">
        <v>0</v>
      </c>
      <c r="IP393">
        <v>0</v>
      </c>
      <c r="IQ393">
        <v>0</v>
      </c>
      <c r="IR393">
        <v>0</v>
      </c>
      <c r="IS393">
        <v>0</v>
      </c>
      <c r="IT393">
        <v>447</v>
      </c>
      <c r="IU393" t="s">
        <v>2648</v>
      </c>
      <c r="IV393" t="s">
        <v>2648</v>
      </c>
      <c r="IW393" t="s">
        <v>2648</v>
      </c>
      <c r="IX393">
        <v>24</v>
      </c>
      <c r="IY393" t="s">
        <v>2648</v>
      </c>
      <c r="IZ393" t="s">
        <v>2648</v>
      </c>
      <c r="JA393" t="s">
        <v>2648</v>
      </c>
      <c r="JB393" t="s">
        <v>2648</v>
      </c>
      <c r="JC393" t="s">
        <v>2648</v>
      </c>
      <c r="JD393" t="s">
        <v>12093</v>
      </c>
      <c r="JE393" t="s">
        <v>12093</v>
      </c>
      <c r="JF393" t="s">
        <v>12093</v>
      </c>
    </row>
    <row r="394" spans="1:266" x14ac:dyDescent="0.3">
      <c r="A394" t="s">
        <v>912</v>
      </c>
      <c r="B394" t="s">
        <v>1644</v>
      </c>
      <c r="C394" t="s">
        <v>1645</v>
      </c>
      <c r="D394" t="s">
        <v>387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0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0</v>
      </c>
      <c r="GJ394">
        <v>0</v>
      </c>
      <c r="GK394">
        <v>0</v>
      </c>
      <c r="GL394">
        <v>0</v>
      </c>
      <c r="GM394">
        <v>0</v>
      </c>
      <c r="GN394">
        <v>0</v>
      </c>
      <c r="GO394">
        <v>0</v>
      </c>
      <c r="GP394">
        <v>0</v>
      </c>
      <c r="GQ394">
        <v>0</v>
      </c>
      <c r="GR394">
        <v>0</v>
      </c>
      <c r="GS394">
        <v>0</v>
      </c>
      <c r="GT394">
        <v>0</v>
      </c>
      <c r="GU394">
        <v>0</v>
      </c>
      <c r="GV394">
        <v>0</v>
      </c>
      <c r="GW394">
        <v>0</v>
      </c>
      <c r="GX394">
        <v>0</v>
      </c>
      <c r="GY394">
        <v>0</v>
      </c>
      <c r="GZ394">
        <v>0</v>
      </c>
      <c r="HA394">
        <v>0</v>
      </c>
      <c r="HB394">
        <v>0</v>
      </c>
      <c r="HC394">
        <v>0</v>
      </c>
      <c r="HD394">
        <v>0</v>
      </c>
      <c r="HE394">
        <v>0</v>
      </c>
      <c r="HF394">
        <v>0</v>
      </c>
      <c r="HG394">
        <v>0</v>
      </c>
      <c r="HH394">
        <v>0</v>
      </c>
      <c r="HI394">
        <v>0</v>
      </c>
      <c r="HJ394">
        <v>0</v>
      </c>
      <c r="HK394">
        <v>0</v>
      </c>
      <c r="HL394">
        <v>0</v>
      </c>
      <c r="HM394">
        <v>0</v>
      </c>
      <c r="HN394">
        <v>0</v>
      </c>
      <c r="HO394">
        <v>0</v>
      </c>
      <c r="HP394">
        <v>0</v>
      </c>
      <c r="HQ394">
        <v>0</v>
      </c>
      <c r="HR394">
        <v>1</v>
      </c>
      <c r="HS394">
        <v>0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0</v>
      </c>
      <c r="HZ394">
        <v>-0.11809943688649906</v>
      </c>
      <c r="IA394">
        <v>-0.60346563513894791</v>
      </c>
      <c r="IB394">
        <v>5.3061482377528543E-2</v>
      </c>
      <c r="IC394">
        <v>0.11374772589370165</v>
      </c>
      <c r="ID394">
        <v>-7.3024399579527553E-3</v>
      </c>
      <c r="IE394">
        <v>-0.44704047034297534</v>
      </c>
      <c r="IF394">
        <v>-0.1803868952974351</v>
      </c>
      <c r="IG394">
        <v>-0.13933168441822752</v>
      </c>
      <c r="IH394">
        <v>-0.45671578452536449</v>
      </c>
      <c r="II394">
        <v>-0.1197516285456658</v>
      </c>
      <c r="IJ394">
        <v>-3.6278924646099255E-2</v>
      </c>
      <c r="IK394" t="s">
        <v>2633</v>
      </c>
      <c r="IL394">
        <v>0</v>
      </c>
      <c r="IM394">
        <v>0</v>
      </c>
      <c r="IN394">
        <v>0</v>
      </c>
      <c r="IO394">
        <v>0</v>
      </c>
      <c r="IP394">
        <v>0</v>
      </c>
      <c r="IQ394">
        <v>0</v>
      </c>
      <c r="IR394">
        <v>0</v>
      </c>
      <c r="IS394">
        <v>0</v>
      </c>
      <c r="IT394">
        <v>81</v>
      </c>
      <c r="IU394">
        <v>64</v>
      </c>
      <c r="IV394" t="s">
        <v>2648</v>
      </c>
      <c r="IW394" t="s">
        <v>2648</v>
      </c>
      <c r="IX394" t="s">
        <v>2648</v>
      </c>
      <c r="IY394" t="s">
        <v>2648</v>
      </c>
      <c r="IZ394" t="s">
        <v>2648</v>
      </c>
      <c r="JA394" t="s">
        <v>2648</v>
      </c>
      <c r="JB394" t="s">
        <v>2648</v>
      </c>
      <c r="JC394" t="s">
        <v>2648</v>
      </c>
      <c r="JD394" t="s">
        <v>12093</v>
      </c>
      <c r="JE394" t="s">
        <v>12093</v>
      </c>
      <c r="JF394" t="s">
        <v>12093</v>
      </c>
    </row>
    <row r="395" spans="1:266" x14ac:dyDescent="0.3">
      <c r="A395" t="s">
        <v>903</v>
      </c>
      <c r="B395" t="s">
        <v>1646</v>
      </c>
      <c r="C395" t="s">
        <v>1647</v>
      </c>
      <c r="D395" t="s">
        <v>388</v>
      </c>
      <c r="E395">
        <v>0</v>
      </c>
      <c r="F395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-2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-1</v>
      </c>
      <c r="X395">
        <v>0</v>
      </c>
      <c r="Y395">
        <v>2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1</v>
      </c>
      <c r="AK395">
        <v>0</v>
      </c>
      <c r="AL395">
        <v>-2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-1</v>
      </c>
      <c r="BC395">
        <v>0</v>
      </c>
      <c r="BD395">
        <v>0</v>
      </c>
      <c r="BE395">
        <v>0</v>
      </c>
      <c r="BF395">
        <v>0</v>
      </c>
      <c r="BG395">
        <v>-2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-2</v>
      </c>
      <c r="CB395">
        <v>0</v>
      </c>
      <c r="CC395">
        <v>1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-1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-2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0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0</v>
      </c>
      <c r="GI395">
        <v>0</v>
      </c>
      <c r="GJ395">
        <v>0</v>
      </c>
      <c r="GK395">
        <v>0</v>
      </c>
      <c r="GL395">
        <v>0</v>
      </c>
      <c r="GM395">
        <v>0</v>
      </c>
      <c r="GN395">
        <v>0</v>
      </c>
      <c r="GO395">
        <v>0</v>
      </c>
      <c r="GP395">
        <v>0</v>
      </c>
      <c r="GQ395">
        <v>0</v>
      </c>
      <c r="GR395">
        <v>0</v>
      </c>
      <c r="GS395">
        <v>0</v>
      </c>
      <c r="GT395">
        <v>0</v>
      </c>
      <c r="GU395">
        <v>0</v>
      </c>
      <c r="GV395">
        <v>0</v>
      </c>
      <c r="GW395">
        <v>0</v>
      </c>
      <c r="GX395">
        <v>0</v>
      </c>
      <c r="GY395">
        <v>0</v>
      </c>
      <c r="GZ395">
        <v>0</v>
      </c>
      <c r="HA395">
        <v>0</v>
      </c>
      <c r="HB395">
        <v>0</v>
      </c>
      <c r="HC395">
        <v>0</v>
      </c>
      <c r="HD395">
        <v>0</v>
      </c>
      <c r="HE395">
        <v>0</v>
      </c>
      <c r="HF395">
        <v>0</v>
      </c>
      <c r="HG395">
        <v>0</v>
      </c>
      <c r="HH395">
        <v>0</v>
      </c>
      <c r="HI395">
        <v>0</v>
      </c>
      <c r="HJ395">
        <v>0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0</v>
      </c>
      <c r="HQ395">
        <v>0</v>
      </c>
      <c r="HR395">
        <v>0</v>
      </c>
      <c r="HS395">
        <v>0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0</v>
      </c>
      <c r="HZ395">
        <v>0.544504065152426</v>
      </c>
      <c r="IA395">
        <v>0.39922525087127075</v>
      </c>
      <c r="IB395">
        <v>1.986593175272839</v>
      </c>
      <c r="IC395">
        <v>6.5336287106175783E-2</v>
      </c>
      <c r="ID395">
        <v>0.90186091175716065</v>
      </c>
      <c r="IE395">
        <v>-4.3599217082946291E-2</v>
      </c>
      <c r="IF395">
        <v>-1.0039983674978175</v>
      </c>
      <c r="IG395">
        <v>1.7492504955677797</v>
      </c>
      <c r="IH395">
        <v>0.67324310011950617</v>
      </c>
      <c r="II395">
        <v>0.21410024390820742</v>
      </c>
      <c r="IJ395">
        <v>8.5660100553299409E-2</v>
      </c>
      <c r="IK395">
        <v>0</v>
      </c>
      <c r="IL395">
        <v>0</v>
      </c>
      <c r="IM395">
        <v>0</v>
      </c>
      <c r="IN395" t="s">
        <v>2644</v>
      </c>
      <c r="IO395">
        <v>0</v>
      </c>
      <c r="IP395">
        <v>0</v>
      </c>
      <c r="IQ395" t="s">
        <v>2644</v>
      </c>
      <c r="IR395">
        <v>0</v>
      </c>
      <c r="IS395">
        <v>0</v>
      </c>
      <c r="IT395">
        <v>424</v>
      </c>
      <c r="IU395" t="s">
        <v>2648</v>
      </c>
      <c r="IV395" t="s">
        <v>2648</v>
      </c>
      <c r="IW395" t="s">
        <v>2648</v>
      </c>
      <c r="IX395">
        <v>33</v>
      </c>
      <c r="IY395" t="s">
        <v>2648</v>
      </c>
      <c r="IZ395" t="s">
        <v>2648</v>
      </c>
      <c r="JA395">
        <v>55</v>
      </c>
      <c r="JB395" t="s">
        <v>2648</v>
      </c>
      <c r="JC395" t="s">
        <v>2648</v>
      </c>
      <c r="JD395" t="s">
        <v>12093</v>
      </c>
      <c r="JE395" t="s">
        <v>12093</v>
      </c>
      <c r="JF395" t="s">
        <v>12093</v>
      </c>
    </row>
    <row r="396" spans="1:266" x14ac:dyDescent="0.3">
      <c r="A396" t="s">
        <v>867</v>
      </c>
      <c r="B396" t="s">
        <v>1648</v>
      </c>
      <c r="C396" t="s">
        <v>1649</v>
      </c>
      <c r="D396" t="s">
        <v>389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0</v>
      </c>
      <c r="GJ396">
        <v>0</v>
      </c>
      <c r="GK396">
        <v>0</v>
      </c>
      <c r="GL396">
        <v>0</v>
      </c>
      <c r="GM396">
        <v>0</v>
      </c>
      <c r="GN396">
        <v>0</v>
      </c>
      <c r="GO396">
        <v>0</v>
      </c>
      <c r="GP396">
        <v>0</v>
      </c>
      <c r="GQ396">
        <v>0</v>
      </c>
      <c r="GR396">
        <v>0</v>
      </c>
      <c r="GS396">
        <v>0</v>
      </c>
      <c r="GT396">
        <v>0</v>
      </c>
      <c r="GU396">
        <v>0</v>
      </c>
      <c r="GV396">
        <v>0</v>
      </c>
      <c r="GW396">
        <v>0</v>
      </c>
      <c r="GX396">
        <v>0</v>
      </c>
      <c r="GY396">
        <v>0</v>
      </c>
      <c r="GZ396">
        <v>0</v>
      </c>
      <c r="HA396">
        <v>0</v>
      </c>
      <c r="HB396">
        <v>0</v>
      </c>
      <c r="HC396">
        <v>0</v>
      </c>
      <c r="HD396">
        <v>0</v>
      </c>
      <c r="HE396">
        <v>0</v>
      </c>
      <c r="HF396">
        <v>0</v>
      </c>
      <c r="HG396">
        <v>0</v>
      </c>
      <c r="HH396">
        <v>0</v>
      </c>
      <c r="HI396">
        <v>0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0</v>
      </c>
      <c r="HS396">
        <v>0</v>
      </c>
      <c r="HT396">
        <v>0</v>
      </c>
      <c r="HU396">
        <v>0</v>
      </c>
      <c r="HV396">
        <v>0</v>
      </c>
      <c r="HW396">
        <v>0</v>
      </c>
      <c r="HX396">
        <v>0</v>
      </c>
      <c r="HY396">
        <v>0</v>
      </c>
      <c r="HZ396">
        <v>0.50335226573326153</v>
      </c>
      <c r="IA396">
        <v>0.16717050100024378</v>
      </c>
      <c r="IB396">
        <v>1.2429753615933081</v>
      </c>
      <c r="IC396">
        <v>-1.0392346412027864</v>
      </c>
      <c r="ID396">
        <v>-7.3024399579527553E-3</v>
      </c>
      <c r="IE396">
        <v>-0.11643028654574458</v>
      </c>
      <c r="IF396">
        <v>0.14970722158169933</v>
      </c>
      <c r="IG396">
        <v>-0.55796363787234282</v>
      </c>
      <c r="IH396">
        <v>0.58889290293099772</v>
      </c>
      <c r="II396">
        <v>-1.1211188802432981</v>
      </c>
      <c r="IJ396">
        <v>5.8044461665100029E-2</v>
      </c>
      <c r="IK396">
        <v>0</v>
      </c>
      <c r="IL396">
        <v>0</v>
      </c>
      <c r="IM396">
        <v>0</v>
      </c>
      <c r="IN396">
        <v>0</v>
      </c>
      <c r="IO396">
        <v>0</v>
      </c>
      <c r="IP396">
        <v>0</v>
      </c>
      <c r="IQ396">
        <v>0</v>
      </c>
      <c r="IR396">
        <v>0</v>
      </c>
      <c r="IS396">
        <v>0</v>
      </c>
      <c r="IT396" t="s">
        <v>2648</v>
      </c>
      <c r="IU396" t="s">
        <v>2648</v>
      </c>
      <c r="IV396" t="s">
        <v>2648</v>
      </c>
      <c r="IW396" t="s">
        <v>2648</v>
      </c>
      <c r="IX396" t="s">
        <v>2648</v>
      </c>
      <c r="IY396" t="s">
        <v>2648</v>
      </c>
      <c r="IZ396" t="s">
        <v>2648</v>
      </c>
      <c r="JA396" t="s">
        <v>2648</v>
      </c>
      <c r="JB396" t="s">
        <v>2648</v>
      </c>
      <c r="JC396" t="s">
        <v>2648</v>
      </c>
      <c r="JD396" t="s">
        <v>12093</v>
      </c>
      <c r="JE396" t="s">
        <v>12093</v>
      </c>
      <c r="JF396" t="s">
        <v>12093</v>
      </c>
    </row>
    <row r="397" spans="1:266" x14ac:dyDescent="0.3">
      <c r="A397" t="s">
        <v>955</v>
      </c>
      <c r="B397" t="s">
        <v>1650</v>
      </c>
      <c r="C397" t="s">
        <v>1651</v>
      </c>
      <c r="D397" t="s">
        <v>390</v>
      </c>
      <c r="E397">
        <v>0</v>
      </c>
      <c r="F397">
        <v>0</v>
      </c>
      <c r="G397">
        <v>-1</v>
      </c>
      <c r="H397">
        <v>-1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1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1</v>
      </c>
      <c r="AA397">
        <v>1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1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-1</v>
      </c>
      <c r="AQ397">
        <v>0</v>
      </c>
      <c r="AR397">
        <v>-1</v>
      </c>
      <c r="AS397">
        <v>1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1</v>
      </c>
      <c r="BA397">
        <v>0</v>
      </c>
      <c r="BB397">
        <v>0</v>
      </c>
      <c r="BC397">
        <v>0</v>
      </c>
      <c r="BD397">
        <v>1</v>
      </c>
      <c r="BE397">
        <v>1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1</v>
      </c>
      <c r="BN397">
        <v>0</v>
      </c>
      <c r="BO397">
        <v>0</v>
      </c>
      <c r="BP397">
        <v>-1</v>
      </c>
      <c r="BQ397">
        <v>0</v>
      </c>
      <c r="BR397">
        <v>-1</v>
      </c>
      <c r="BS397">
        <v>0</v>
      </c>
      <c r="BT397">
        <v>1</v>
      </c>
      <c r="BU397">
        <v>1</v>
      </c>
      <c r="BV397">
        <v>0</v>
      </c>
      <c r="BW397">
        <v>1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1</v>
      </c>
      <c r="CD397">
        <v>1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1</v>
      </c>
      <c r="CT397">
        <v>1</v>
      </c>
      <c r="CU397">
        <v>0</v>
      </c>
      <c r="CV397">
        <v>0</v>
      </c>
      <c r="CW397">
        <v>0</v>
      </c>
      <c r="CX397">
        <v>0</v>
      </c>
      <c r="CY397">
        <v>-1</v>
      </c>
      <c r="CZ397">
        <v>0</v>
      </c>
      <c r="DA397">
        <v>0</v>
      </c>
      <c r="DB397">
        <v>0</v>
      </c>
      <c r="DC397">
        <v>0</v>
      </c>
      <c r="DD397">
        <v>1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0</v>
      </c>
      <c r="GA397">
        <v>0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0</v>
      </c>
      <c r="GJ397">
        <v>0</v>
      </c>
      <c r="GK397">
        <v>0</v>
      </c>
      <c r="GL397">
        <v>0</v>
      </c>
      <c r="GM397">
        <v>0</v>
      </c>
      <c r="GN397">
        <v>0</v>
      </c>
      <c r="GO397">
        <v>0</v>
      </c>
      <c r="GP397">
        <v>0</v>
      </c>
      <c r="GQ397">
        <v>0</v>
      </c>
      <c r="GR397">
        <v>0</v>
      </c>
      <c r="GS397">
        <v>0</v>
      </c>
      <c r="GT397">
        <v>0</v>
      </c>
      <c r="GU397">
        <v>0</v>
      </c>
      <c r="GV397">
        <v>0</v>
      </c>
      <c r="GW397">
        <v>0</v>
      </c>
      <c r="GX397">
        <v>0</v>
      </c>
      <c r="GY397">
        <v>0</v>
      </c>
      <c r="GZ397">
        <v>0</v>
      </c>
      <c r="HA397">
        <v>0</v>
      </c>
      <c r="HB397">
        <v>0</v>
      </c>
      <c r="HC397">
        <v>0</v>
      </c>
      <c r="HD397">
        <v>0</v>
      </c>
      <c r="HE397">
        <v>1</v>
      </c>
      <c r="HF397">
        <v>0</v>
      </c>
      <c r="HG397">
        <v>0</v>
      </c>
      <c r="HH397">
        <v>0</v>
      </c>
      <c r="HI397">
        <v>0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0</v>
      </c>
      <c r="HZ397">
        <v>0.58349211920634914</v>
      </c>
      <c r="IA397">
        <v>-1.1072658037115974</v>
      </c>
      <c r="IB397">
        <v>1.7205454727806717</v>
      </c>
      <c r="IC397">
        <v>-0.86684891370258721</v>
      </c>
      <c r="ID397">
        <v>-7.3024399579527553E-3</v>
      </c>
      <c r="IE397">
        <v>-1.1685655473579719</v>
      </c>
      <c r="IF397">
        <v>-0.49901722033312507</v>
      </c>
      <c r="IG397">
        <v>0.35987529972381616</v>
      </c>
      <c r="IH397">
        <v>-1.4535790398693855</v>
      </c>
      <c r="II397">
        <v>0.45001219682036792</v>
      </c>
      <c r="IJ397">
        <v>2.8981589041267197</v>
      </c>
      <c r="IK397" t="s">
        <v>2643</v>
      </c>
      <c r="IL397">
        <v>0</v>
      </c>
      <c r="IM397">
        <v>0</v>
      </c>
      <c r="IN397">
        <v>0</v>
      </c>
      <c r="IO397">
        <v>0</v>
      </c>
      <c r="IP397">
        <v>0</v>
      </c>
      <c r="IQ397">
        <v>0</v>
      </c>
      <c r="IR397">
        <v>0</v>
      </c>
      <c r="IS397">
        <v>0</v>
      </c>
      <c r="IT397">
        <v>187</v>
      </c>
      <c r="IU397">
        <v>218</v>
      </c>
      <c r="IV397" t="s">
        <v>2648</v>
      </c>
      <c r="IW397" t="s">
        <v>2648</v>
      </c>
      <c r="IX397" t="s">
        <v>2648</v>
      </c>
      <c r="IY397" t="s">
        <v>2648</v>
      </c>
      <c r="IZ397" t="s">
        <v>2648</v>
      </c>
      <c r="JA397" t="s">
        <v>2648</v>
      </c>
      <c r="JB397" t="s">
        <v>2648</v>
      </c>
      <c r="JC397" t="s">
        <v>2648</v>
      </c>
      <c r="JD397" t="s">
        <v>12093</v>
      </c>
      <c r="JE397" t="s">
        <v>12093</v>
      </c>
      <c r="JF397" t="s">
        <v>12093</v>
      </c>
    </row>
    <row r="398" spans="1:266" x14ac:dyDescent="0.3">
      <c r="A398" t="s">
        <v>864</v>
      </c>
      <c r="B398" t="s">
        <v>1652</v>
      </c>
      <c r="C398" t="s">
        <v>1653</v>
      </c>
      <c r="D398" t="s">
        <v>391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1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1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0</v>
      </c>
      <c r="GA398">
        <v>0</v>
      </c>
      <c r="GB398">
        <v>0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0</v>
      </c>
      <c r="GI398">
        <v>0</v>
      </c>
      <c r="GJ398">
        <v>0</v>
      </c>
      <c r="GK398">
        <v>0</v>
      </c>
      <c r="GL398">
        <v>0</v>
      </c>
      <c r="GM398">
        <v>0</v>
      </c>
      <c r="GN398">
        <v>0</v>
      </c>
      <c r="GO398">
        <v>0</v>
      </c>
      <c r="GP398">
        <v>0</v>
      </c>
      <c r="GQ398">
        <v>0</v>
      </c>
      <c r="GR398">
        <v>0</v>
      </c>
      <c r="GS398">
        <v>0</v>
      </c>
      <c r="GT398">
        <v>0</v>
      </c>
      <c r="GU398">
        <v>0</v>
      </c>
      <c r="GV398">
        <v>0</v>
      </c>
      <c r="GW398">
        <v>0</v>
      </c>
      <c r="GX398">
        <v>0</v>
      </c>
      <c r="GY398">
        <v>0</v>
      </c>
      <c r="GZ398">
        <v>0</v>
      </c>
      <c r="HA398">
        <v>0</v>
      </c>
      <c r="HB398">
        <v>0</v>
      </c>
      <c r="HC398">
        <v>0</v>
      </c>
      <c r="HD398">
        <v>0</v>
      </c>
      <c r="HE398">
        <v>0</v>
      </c>
      <c r="HF398">
        <v>0</v>
      </c>
      <c r="HG398">
        <v>0</v>
      </c>
      <c r="HH398">
        <v>0</v>
      </c>
      <c r="HI398">
        <v>0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0</v>
      </c>
      <c r="HZ398">
        <v>-1.6279300922664917</v>
      </c>
      <c r="IA398">
        <v>-4.5329245945370843E-3</v>
      </c>
      <c r="IB398">
        <v>0.10394552400144152</v>
      </c>
      <c r="IC398">
        <v>0.50499921144989679</v>
      </c>
      <c r="ID398">
        <v>4.2288555363653836E-3</v>
      </c>
      <c r="IE398">
        <v>0.54073952820555415</v>
      </c>
      <c r="IF398">
        <v>0.68584704986943479</v>
      </c>
      <c r="IG398">
        <v>-1.6876428128146187E-2</v>
      </c>
      <c r="IH398">
        <v>-4.0548834340426443E-2</v>
      </c>
      <c r="II398">
        <v>-0.31319449890471934</v>
      </c>
      <c r="IJ398">
        <v>-0.21109984844342486</v>
      </c>
      <c r="IK398" t="s">
        <v>2625</v>
      </c>
      <c r="IL398">
        <v>0</v>
      </c>
      <c r="IM398">
        <v>0</v>
      </c>
      <c r="IN398">
        <v>0</v>
      </c>
      <c r="IO398">
        <v>0</v>
      </c>
      <c r="IP398">
        <v>0</v>
      </c>
      <c r="IQ398">
        <v>0</v>
      </c>
      <c r="IR398">
        <v>0</v>
      </c>
      <c r="IS398">
        <v>0</v>
      </c>
      <c r="IT398">
        <v>223</v>
      </c>
      <c r="IU398">
        <v>160</v>
      </c>
      <c r="IV398" t="s">
        <v>2648</v>
      </c>
      <c r="IW398" t="s">
        <v>2648</v>
      </c>
      <c r="IX398" t="s">
        <v>2648</v>
      </c>
      <c r="IY398" t="s">
        <v>2648</v>
      </c>
      <c r="IZ398" t="s">
        <v>2648</v>
      </c>
      <c r="JA398" t="s">
        <v>2648</v>
      </c>
      <c r="JB398" t="s">
        <v>2648</v>
      </c>
      <c r="JC398" t="s">
        <v>2648</v>
      </c>
      <c r="JD398" t="s">
        <v>12093</v>
      </c>
      <c r="JE398" t="s">
        <v>12093</v>
      </c>
      <c r="JF398" t="s">
        <v>12093</v>
      </c>
    </row>
    <row r="399" spans="1:266" x14ac:dyDescent="0.3">
      <c r="A399" t="s">
        <v>912</v>
      </c>
      <c r="B399" t="s">
        <v>1654</v>
      </c>
      <c r="C399" t="s">
        <v>1655</v>
      </c>
      <c r="D399" t="s">
        <v>392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1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2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1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0</v>
      </c>
      <c r="GA399">
        <v>0</v>
      </c>
      <c r="GB399">
        <v>0</v>
      </c>
      <c r="GC399">
        <v>0</v>
      </c>
      <c r="GD399">
        <v>0</v>
      </c>
      <c r="GE399">
        <v>0</v>
      </c>
      <c r="GF399">
        <v>0</v>
      </c>
      <c r="GG399">
        <v>0</v>
      </c>
      <c r="GH399">
        <v>0</v>
      </c>
      <c r="GI399">
        <v>0</v>
      </c>
      <c r="GJ399">
        <v>0</v>
      </c>
      <c r="GK399">
        <v>0</v>
      </c>
      <c r="GL399">
        <v>0</v>
      </c>
      <c r="GM399">
        <v>0</v>
      </c>
      <c r="GN399">
        <v>0</v>
      </c>
      <c r="GO399">
        <v>0</v>
      </c>
      <c r="GP399">
        <v>0</v>
      </c>
      <c r="GQ399">
        <v>0</v>
      </c>
      <c r="GR399">
        <v>0</v>
      </c>
      <c r="GS399">
        <v>0</v>
      </c>
      <c r="GT399">
        <v>0</v>
      </c>
      <c r="GU399">
        <v>0</v>
      </c>
      <c r="GV399">
        <v>0</v>
      </c>
      <c r="GW399">
        <v>0</v>
      </c>
      <c r="GX399">
        <v>0</v>
      </c>
      <c r="GY399">
        <v>0</v>
      </c>
      <c r="GZ399">
        <v>0</v>
      </c>
      <c r="HA399">
        <v>0</v>
      </c>
      <c r="HB399">
        <v>0</v>
      </c>
      <c r="HC399">
        <v>0</v>
      </c>
      <c r="HD399">
        <v>0</v>
      </c>
      <c r="HE399">
        <v>0</v>
      </c>
      <c r="HF399">
        <v>0</v>
      </c>
      <c r="HG399">
        <v>0</v>
      </c>
      <c r="HH399">
        <v>0</v>
      </c>
      <c r="HI399">
        <v>0</v>
      </c>
      <c r="HJ399">
        <v>0</v>
      </c>
      <c r="HK399">
        <v>0</v>
      </c>
      <c r="HL399">
        <v>0</v>
      </c>
      <c r="HM399">
        <v>0</v>
      </c>
      <c r="HN399">
        <v>0</v>
      </c>
      <c r="HO399">
        <v>0</v>
      </c>
      <c r="HP399">
        <v>0</v>
      </c>
      <c r="HQ399">
        <v>0</v>
      </c>
      <c r="HR399">
        <v>1</v>
      </c>
      <c r="HS399">
        <v>0</v>
      </c>
      <c r="HT399">
        <v>0</v>
      </c>
      <c r="HU399">
        <v>0</v>
      </c>
      <c r="HV399">
        <v>0</v>
      </c>
      <c r="HW399">
        <v>0</v>
      </c>
      <c r="HX399">
        <v>0</v>
      </c>
      <c r="HY399">
        <v>0</v>
      </c>
      <c r="HZ399">
        <v>-1.1929339250279996</v>
      </c>
      <c r="IA399">
        <v>-7.8805643402193704E-2</v>
      </c>
      <c r="IB399">
        <v>3.0896945082126745E-2</v>
      </c>
      <c r="IC399">
        <v>-5.1908767590985373E-2</v>
      </c>
      <c r="ID399">
        <v>-7.3024399579527553E-3</v>
      </c>
      <c r="IE399">
        <v>2.145357251523921E-2</v>
      </c>
      <c r="IF399">
        <v>0.40168339328598146</v>
      </c>
      <c r="IG399">
        <v>0.19280528310527026</v>
      </c>
      <c r="IH399">
        <v>0.14597062327278518</v>
      </c>
      <c r="II399">
        <v>0.12256545737765126</v>
      </c>
      <c r="IJ399">
        <v>-3.7843592289890197E-2</v>
      </c>
      <c r="IK399" t="s">
        <v>2633</v>
      </c>
      <c r="IL399">
        <v>0</v>
      </c>
      <c r="IM399">
        <v>0</v>
      </c>
      <c r="IN399">
        <v>0</v>
      </c>
      <c r="IO399">
        <v>0</v>
      </c>
      <c r="IP399">
        <v>0</v>
      </c>
      <c r="IQ399">
        <v>0</v>
      </c>
      <c r="IR399">
        <v>0</v>
      </c>
      <c r="IS399">
        <v>0</v>
      </c>
      <c r="IT399">
        <v>82</v>
      </c>
      <c r="IU399">
        <v>65</v>
      </c>
      <c r="IV399" t="s">
        <v>2648</v>
      </c>
      <c r="IW399" t="s">
        <v>2648</v>
      </c>
      <c r="IX399" t="s">
        <v>2648</v>
      </c>
      <c r="IY399" t="s">
        <v>2648</v>
      </c>
      <c r="IZ399" t="s">
        <v>2648</v>
      </c>
      <c r="JA399" t="s">
        <v>2648</v>
      </c>
      <c r="JB399" t="s">
        <v>2648</v>
      </c>
      <c r="JC399" t="s">
        <v>2648</v>
      </c>
      <c r="JD399" t="s">
        <v>12093</v>
      </c>
      <c r="JE399" t="s">
        <v>12093</v>
      </c>
      <c r="JF399" t="s">
        <v>12093</v>
      </c>
    </row>
    <row r="400" spans="1:266" x14ac:dyDescent="0.3">
      <c r="A400" t="s">
        <v>864</v>
      </c>
      <c r="B400" t="s">
        <v>1656</v>
      </c>
      <c r="C400" t="s">
        <v>1657</v>
      </c>
      <c r="D400" t="s">
        <v>393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1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1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0</v>
      </c>
      <c r="GA400">
        <v>0</v>
      </c>
      <c r="GB400">
        <v>0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0</v>
      </c>
      <c r="GI400">
        <v>0</v>
      </c>
      <c r="GJ400">
        <v>0</v>
      </c>
      <c r="GK400">
        <v>0</v>
      </c>
      <c r="GL400">
        <v>0</v>
      </c>
      <c r="GM400">
        <v>0</v>
      </c>
      <c r="GN400">
        <v>0</v>
      </c>
      <c r="GO400">
        <v>0</v>
      </c>
      <c r="GP400">
        <v>0</v>
      </c>
      <c r="GQ400">
        <v>0</v>
      </c>
      <c r="GR400">
        <v>0</v>
      </c>
      <c r="GS400">
        <v>0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0</v>
      </c>
      <c r="GZ400">
        <v>0</v>
      </c>
      <c r="HA400">
        <v>0</v>
      </c>
      <c r="HB400">
        <v>0</v>
      </c>
      <c r="HC400">
        <v>0</v>
      </c>
      <c r="HD400">
        <v>0</v>
      </c>
      <c r="HE400">
        <v>0</v>
      </c>
      <c r="HF400">
        <v>0</v>
      </c>
      <c r="HG400">
        <v>0</v>
      </c>
      <c r="HH400">
        <v>0</v>
      </c>
      <c r="HI400">
        <v>0</v>
      </c>
      <c r="HJ400">
        <v>0</v>
      </c>
      <c r="HK400">
        <v>0</v>
      </c>
      <c r="HL400">
        <v>0</v>
      </c>
      <c r="HM400">
        <v>0</v>
      </c>
      <c r="HN400">
        <v>0</v>
      </c>
      <c r="HO400">
        <v>0</v>
      </c>
      <c r="HP400">
        <v>0</v>
      </c>
      <c r="HQ400">
        <v>0</v>
      </c>
      <c r="HR400">
        <v>0</v>
      </c>
      <c r="HS400">
        <v>0</v>
      </c>
      <c r="HT400">
        <v>0</v>
      </c>
      <c r="HU400">
        <v>0</v>
      </c>
      <c r="HV400">
        <v>0</v>
      </c>
      <c r="HW400">
        <v>0</v>
      </c>
      <c r="HX400">
        <v>0</v>
      </c>
      <c r="HY400">
        <v>0</v>
      </c>
      <c r="HZ400">
        <v>0.62891000605327896</v>
      </c>
      <c r="IA400">
        <v>-0.98852612516947336</v>
      </c>
      <c r="IB400">
        <v>-0.72906417303722426</v>
      </c>
      <c r="IC400">
        <v>-0.14956608655070747</v>
      </c>
      <c r="ID400">
        <v>-7.3024399579527553E-3</v>
      </c>
      <c r="IE400">
        <v>-0.7280948232352672</v>
      </c>
      <c r="IF400">
        <v>-0.12285141309344752</v>
      </c>
      <c r="IG400">
        <v>-0.50748281976937915</v>
      </c>
      <c r="IH400">
        <v>-0.17496985818709457</v>
      </c>
      <c r="II400">
        <v>-0.60668332526708779</v>
      </c>
      <c r="IJ400">
        <v>3.1622449063981393E-2</v>
      </c>
      <c r="IK400" t="s">
        <v>2625</v>
      </c>
      <c r="IL400">
        <v>0</v>
      </c>
      <c r="IM400">
        <v>0</v>
      </c>
      <c r="IN400">
        <v>0</v>
      </c>
      <c r="IO400">
        <v>0</v>
      </c>
      <c r="IP400">
        <v>0</v>
      </c>
      <c r="IQ400">
        <v>0</v>
      </c>
      <c r="IR400">
        <v>0</v>
      </c>
      <c r="IS400">
        <v>0</v>
      </c>
      <c r="IT400">
        <v>253</v>
      </c>
      <c r="IU400">
        <v>140</v>
      </c>
      <c r="IV400" t="s">
        <v>2648</v>
      </c>
      <c r="IW400" t="s">
        <v>2648</v>
      </c>
      <c r="IX400" t="s">
        <v>2648</v>
      </c>
      <c r="IY400" t="s">
        <v>2648</v>
      </c>
      <c r="IZ400" t="s">
        <v>2648</v>
      </c>
      <c r="JA400" t="s">
        <v>2648</v>
      </c>
      <c r="JB400" t="s">
        <v>2648</v>
      </c>
      <c r="JC400" t="s">
        <v>2648</v>
      </c>
      <c r="JD400" t="s">
        <v>12093</v>
      </c>
      <c r="JE400" t="s">
        <v>12093</v>
      </c>
      <c r="JF400" t="s">
        <v>12093</v>
      </c>
    </row>
    <row r="401" spans="1:266" x14ac:dyDescent="0.3">
      <c r="A401" t="s">
        <v>1658</v>
      </c>
      <c r="B401" t="s">
        <v>1659</v>
      </c>
      <c r="C401" t="s">
        <v>1660</v>
      </c>
      <c r="D401" t="s">
        <v>394</v>
      </c>
      <c r="E401">
        <v>2</v>
      </c>
      <c r="F401">
        <v>1</v>
      </c>
      <c r="G401">
        <v>1</v>
      </c>
      <c r="H401">
        <v>0</v>
      </c>
      <c r="I401">
        <v>1</v>
      </c>
      <c r="J401">
        <v>0</v>
      </c>
      <c r="K401">
        <v>1</v>
      </c>
      <c r="L401">
        <v>0</v>
      </c>
      <c r="M401">
        <v>-1</v>
      </c>
      <c r="N401">
        <v>0</v>
      </c>
      <c r="O401">
        <v>0</v>
      </c>
      <c r="P401">
        <v>0</v>
      </c>
      <c r="Q401">
        <v>1</v>
      </c>
      <c r="R401">
        <v>0</v>
      </c>
      <c r="S401">
        <v>-1</v>
      </c>
      <c r="T401">
        <v>1</v>
      </c>
      <c r="U401">
        <v>1</v>
      </c>
      <c r="V401">
        <v>0</v>
      </c>
      <c r="W401">
        <v>0</v>
      </c>
      <c r="X401">
        <v>0</v>
      </c>
      <c r="Y401">
        <v>1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2</v>
      </c>
      <c r="AF401">
        <v>1</v>
      </c>
      <c r="AG401">
        <v>0</v>
      </c>
      <c r="AH401">
        <v>-1</v>
      </c>
      <c r="AI401">
        <v>-1</v>
      </c>
      <c r="AJ401">
        <v>0</v>
      </c>
      <c r="AK401">
        <v>0</v>
      </c>
      <c r="AL401">
        <v>0</v>
      </c>
      <c r="AM401">
        <v>-1</v>
      </c>
      <c r="AN401">
        <v>-1</v>
      </c>
      <c r="AO401">
        <v>1</v>
      </c>
      <c r="AP401">
        <v>1</v>
      </c>
      <c r="AQ401">
        <v>1</v>
      </c>
      <c r="AR401">
        <v>2</v>
      </c>
      <c r="AS401">
        <v>0</v>
      </c>
      <c r="AT401">
        <v>1</v>
      </c>
      <c r="AU401">
        <v>0</v>
      </c>
      <c r="AV401">
        <v>-1</v>
      </c>
      <c r="AW401">
        <v>0</v>
      </c>
      <c r="AX401">
        <v>0</v>
      </c>
      <c r="AY401">
        <v>1</v>
      </c>
      <c r="AZ401">
        <v>0</v>
      </c>
      <c r="BA401">
        <v>0</v>
      </c>
      <c r="BB401">
        <v>-2</v>
      </c>
      <c r="BC401">
        <v>0</v>
      </c>
      <c r="BD401">
        <v>0</v>
      </c>
      <c r="BE401">
        <v>-1</v>
      </c>
      <c r="BF401">
        <v>0</v>
      </c>
      <c r="BG401">
        <v>0</v>
      </c>
      <c r="BH401">
        <v>1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-1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1</v>
      </c>
      <c r="BV401">
        <v>0</v>
      </c>
      <c r="BW401">
        <v>0</v>
      </c>
      <c r="BX401">
        <v>1</v>
      </c>
      <c r="BY401">
        <v>-1</v>
      </c>
      <c r="BZ401">
        <v>0</v>
      </c>
      <c r="CA401">
        <v>0</v>
      </c>
      <c r="CB401">
        <v>-1</v>
      </c>
      <c r="CC401">
        <v>0</v>
      </c>
      <c r="CD401">
        <v>0</v>
      </c>
      <c r="CE401">
        <v>0</v>
      </c>
      <c r="CF401">
        <v>-1</v>
      </c>
      <c r="CG401">
        <v>0</v>
      </c>
      <c r="CH401">
        <v>-1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-1</v>
      </c>
      <c r="CO401">
        <v>-1</v>
      </c>
      <c r="CP401">
        <v>1</v>
      </c>
      <c r="CQ401">
        <v>1</v>
      </c>
      <c r="CR401">
        <v>0</v>
      </c>
      <c r="CS401">
        <v>0</v>
      </c>
      <c r="CT401">
        <v>0</v>
      </c>
      <c r="CU401">
        <v>1</v>
      </c>
      <c r="CV401">
        <v>1</v>
      </c>
      <c r="CW401">
        <v>0</v>
      </c>
      <c r="CX401">
        <v>-1</v>
      </c>
      <c r="CY401">
        <v>0</v>
      </c>
      <c r="CZ401">
        <v>-1</v>
      </c>
      <c r="DA401">
        <v>0</v>
      </c>
      <c r="DB401">
        <v>0</v>
      </c>
      <c r="DC401">
        <v>1</v>
      </c>
      <c r="DD401">
        <v>1</v>
      </c>
      <c r="DE401">
        <v>-1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0</v>
      </c>
      <c r="GA401">
        <v>0</v>
      </c>
      <c r="GB401">
        <v>0</v>
      </c>
      <c r="GC401">
        <v>0</v>
      </c>
      <c r="GD401">
        <v>0</v>
      </c>
      <c r="GE401">
        <v>0</v>
      </c>
      <c r="GF401">
        <v>0</v>
      </c>
      <c r="GG401">
        <v>0</v>
      </c>
      <c r="GH401">
        <v>0</v>
      </c>
      <c r="GI401">
        <v>0</v>
      </c>
      <c r="GJ401">
        <v>0</v>
      </c>
      <c r="GK401">
        <v>0</v>
      </c>
      <c r="GL401">
        <v>0</v>
      </c>
      <c r="GM401">
        <v>0</v>
      </c>
      <c r="GN401">
        <v>0</v>
      </c>
      <c r="GO401">
        <v>0</v>
      </c>
      <c r="GP401">
        <v>0</v>
      </c>
      <c r="GQ401">
        <v>0</v>
      </c>
      <c r="GR401">
        <v>0</v>
      </c>
      <c r="GS401">
        <v>0</v>
      </c>
      <c r="GT401">
        <v>0</v>
      </c>
      <c r="GU401">
        <v>0</v>
      </c>
      <c r="GV401">
        <v>0</v>
      </c>
      <c r="GW401">
        <v>0</v>
      </c>
      <c r="GX401">
        <v>0</v>
      </c>
      <c r="GY401">
        <v>0</v>
      </c>
      <c r="GZ401">
        <v>0</v>
      </c>
      <c r="HA401">
        <v>0</v>
      </c>
      <c r="HB401">
        <v>0</v>
      </c>
      <c r="HC401">
        <v>0</v>
      </c>
      <c r="HD401">
        <v>0</v>
      </c>
      <c r="HE401">
        <v>0</v>
      </c>
      <c r="HF401">
        <v>0</v>
      </c>
      <c r="HG401">
        <v>1</v>
      </c>
      <c r="HH401">
        <v>0</v>
      </c>
      <c r="HI401">
        <v>0</v>
      </c>
      <c r="HJ401">
        <v>0</v>
      </c>
      <c r="HK401">
        <v>1</v>
      </c>
      <c r="HL401">
        <v>0</v>
      </c>
      <c r="HM401">
        <v>0</v>
      </c>
      <c r="HN401">
        <v>0</v>
      </c>
      <c r="HO401">
        <v>1</v>
      </c>
      <c r="HP401">
        <v>0</v>
      </c>
      <c r="HQ401">
        <v>0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0</v>
      </c>
      <c r="HX401">
        <v>0</v>
      </c>
      <c r="HY401">
        <v>0</v>
      </c>
      <c r="HZ401">
        <v>0.59219242226275237</v>
      </c>
      <c r="IA401">
        <v>0.23737181287386841</v>
      </c>
      <c r="IB401">
        <v>3.8942448894008246</v>
      </c>
      <c r="IC401">
        <v>-1.9038085611501918</v>
      </c>
      <c r="ID401">
        <v>9.5409336479610865</v>
      </c>
      <c r="IE401">
        <v>1.3265966067678527</v>
      </c>
      <c r="IF401">
        <v>1.7029884346995852</v>
      </c>
      <c r="IG401">
        <v>1.8739082548626631</v>
      </c>
      <c r="IH401">
        <v>-0.90890888947637816</v>
      </c>
      <c r="II401">
        <v>-1.0373250887015599</v>
      </c>
      <c r="IJ401">
        <v>-3.349111186917747E-2</v>
      </c>
      <c r="IK401" t="s">
        <v>2643</v>
      </c>
      <c r="IL401" t="s">
        <v>2644</v>
      </c>
      <c r="IM401">
        <v>0</v>
      </c>
      <c r="IN401">
        <v>0</v>
      </c>
      <c r="IO401" t="s">
        <v>2633</v>
      </c>
      <c r="IP401">
        <v>0</v>
      </c>
      <c r="IQ401">
        <v>0</v>
      </c>
      <c r="IR401">
        <v>0</v>
      </c>
      <c r="IS401">
        <v>0</v>
      </c>
      <c r="IT401">
        <v>134</v>
      </c>
      <c r="IU401">
        <v>305</v>
      </c>
      <c r="IV401">
        <v>96</v>
      </c>
      <c r="IW401" t="s">
        <v>2648</v>
      </c>
      <c r="IX401" t="s">
        <v>2648</v>
      </c>
      <c r="IY401">
        <v>1</v>
      </c>
      <c r="IZ401" t="s">
        <v>2648</v>
      </c>
      <c r="JA401" t="s">
        <v>2648</v>
      </c>
      <c r="JB401" t="s">
        <v>2648</v>
      </c>
      <c r="JC401" t="s">
        <v>2648</v>
      </c>
      <c r="JD401" t="s">
        <v>12096</v>
      </c>
      <c r="JE401" t="s">
        <v>12093</v>
      </c>
      <c r="JF401" t="s">
        <v>12093</v>
      </c>
    </row>
    <row r="402" spans="1:266" x14ac:dyDescent="0.3">
      <c r="A402" t="s">
        <v>867</v>
      </c>
      <c r="B402" t="s">
        <v>1661</v>
      </c>
      <c r="C402" t="s">
        <v>1662</v>
      </c>
      <c r="D402" t="s">
        <v>395</v>
      </c>
      <c r="E402">
        <v>1</v>
      </c>
      <c r="F402">
        <v>0</v>
      </c>
      <c r="G402">
        <v>1</v>
      </c>
      <c r="H402">
        <v>1</v>
      </c>
      <c r="I402">
        <v>0</v>
      </c>
      <c r="J402">
        <v>1</v>
      </c>
      <c r="K402">
        <v>0</v>
      </c>
      <c r="L402">
        <v>1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0</v>
      </c>
      <c r="S402">
        <v>0</v>
      </c>
      <c r="T402">
        <v>0</v>
      </c>
      <c r="U402">
        <v>0</v>
      </c>
      <c r="V402">
        <v>1</v>
      </c>
      <c r="W402">
        <v>0</v>
      </c>
      <c r="X402">
        <v>1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1</v>
      </c>
      <c r="AE402">
        <v>1</v>
      </c>
      <c r="AF402">
        <v>0</v>
      </c>
      <c r="AG402">
        <v>0</v>
      </c>
      <c r="AH402">
        <v>0</v>
      </c>
      <c r="AI402">
        <v>0</v>
      </c>
      <c r="AJ402">
        <v>1</v>
      </c>
      <c r="AK402">
        <v>1</v>
      </c>
      <c r="AL402">
        <v>1</v>
      </c>
      <c r="AM402">
        <v>0</v>
      </c>
      <c r="AN402">
        <v>0</v>
      </c>
      <c r="AO402">
        <v>1</v>
      </c>
      <c r="AP402">
        <v>1</v>
      </c>
      <c r="AQ402">
        <v>0</v>
      </c>
      <c r="AR402">
        <v>1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1</v>
      </c>
      <c r="AY402">
        <v>1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1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1</v>
      </c>
      <c r="BM402">
        <v>0</v>
      </c>
      <c r="BN402">
        <v>0</v>
      </c>
      <c r="BO402">
        <v>0</v>
      </c>
      <c r="BP402">
        <v>1</v>
      </c>
      <c r="BQ402">
        <v>0</v>
      </c>
      <c r="BR402">
        <v>1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1</v>
      </c>
      <c r="BY402">
        <v>0</v>
      </c>
      <c r="BZ402">
        <v>1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1</v>
      </c>
      <c r="CJ402">
        <v>1</v>
      </c>
      <c r="CK402">
        <v>1</v>
      </c>
      <c r="CL402">
        <v>0</v>
      </c>
      <c r="CM402">
        <v>0</v>
      </c>
      <c r="CN402">
        <v>0</v>
      </c>
      <c r="CO402">
        <v>0</v>
      </c>
      <c r="CP402">
        <v>1</v>
      </c>
      <c r="CQ402">
        <v>1</v>
      </c>
      <c r="CR402">
        <v>0</v>
      </c>
      <c r="CS402">
        <v>0</v>
      </c>
      <c r="CT402">
        <v>0</v>
      </c>
      <c r="CU402">
        <v>0</v>
      </c>
      <c r="CV402">
        <v>1</v>
      </c>
      <c r="CW402">
        <v>0</v>
      </c>
      <c r="CX402">
        <v>0</v>
      </c>
      <c r="CY402">
        <v>1</v>
      </c>
      <c r="CZ402">
        <v>0</v>
      </c>
      <c r="DA402">
        <v>1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0</v>
      </c>
      <c r="GA402">
        <v>0</v>
      </c>
      <c r="GB402">
        <v>0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0</v>
      </c>
      <c r="GI402">
        <v>0</v>
      </c>
      <c r="GJ402">
        <v>0</v>
      </c>
      <c r="GK402">
        <v>0</v>
      </c>
      <c r="GL402">
        <v>0</v>
      </c>
      <c r="GM402">
        <v>0</v>
      </c>
      <c r="GN402">
        <v>0</v>
      </c>
      <c r="GO402">
        <v>0</v>
      </c>
      <c r="GP402">
        <v>0</v>
      </c>
      <c r="GQ402">
        <v>0</v>
      </c>
      <c r="GR402">
        <v>0</v>
      </c>
      <c r="GS402">
        <v>0</v>
      </c>
      <c r="GT402">
        <v>0</v>
      </c>
      <c r="GU402">
        <v>0</v>
      </c>
      <c r="GV402">
        <v>0</v>
      </c>
      <c r="GW402">
        <v>0</v>
      </c>
      <c r="GX402">
        <v>0</v>
      </c>
      <c r="GY402">
        <v>0</v>
      </c>
      <c r="GZ402">
        <v>0</v>
      </c>
      <c r="HA402">
        <v>0</v>
      </c>
      <c r="HB402">
        <v>0</v>
      </c>
      <c r="HC402">
        <v>0</v>
      </c>
      <c r="HD402">
        <v>0</v>
      </c>
      <c r="HE402">
        <v>0</v>
      </c>
      <c r="HF402">
        <v>0</v>
      </c>
      <c r="HG402">
        <v>0</v>
      </c>
      <c r="HH402">
        <v>0</v>
      </c>
      <c r="HI402">
        <v>0</v>
      </c>
      <c r="HJ402">
        <v>0</v>
      </c>
      <c r="HK402">
        <v>0</v>
      </c>
      <c r="HL402">
        <v>0</v>
      </c>
      <c r="HM402">
        <v>0</v>
      </c>
      <c r="HN402">
        <v>0</v>
      </c>
      <c r="HO402">
        <v>0</v>
      </c>
      <c r="HP402">
        <v>0</v>
      </c>
      <c r="HQ402">
        <v>0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0</v>
      </c>
      <c r="HX402">
        <v>0</v>
      </c>
      <c r="HY402">
        <v>0</v>
      </c>
      <c r="HZ402">
        <v>4.4819550867707759E-2</v>
      </c>
      <c r="IA402">
        <v>1.7777172219109356</v>
      </c>
      <c r="IB402">
        <v>-0.77091925468704758</v>
      </c>
      <c r="IC402">
        <v>1.0769971014666082</v>
      </c>
      <c r="ID402">
        <v>-7.3024399579527553E-3</v>
      </c>
      <c r="IE402">
        <v>-1.9808591454404949</v>
      </c>
      <c r="IF402">
        <v>-2.0945406811344061E-2</v>
      </c>
      <c r="IG402">
        <v>0.28202143203763308</v>
      </c>
      <c r="IH402">
        <v>-1.5058664458235276</v>
      </c>
      <c r="II402">
        <v>-0.7462810300841447</v>
      </c>
      <c r="IJ402">
        <v>-0.29027427437181608</v>
      </c>
      <c r="IK402">
        <v>0</v>
      </c>
      <c r="IL402">
        <v>0</v>
      </c>
      <c r="IM402">
        <v>0</v>
      </c>
      <c r="IN402">
        <v>0</v>
      </c>
      <c r="IO402">
        <v>0</v>
      </c>
      <c r="IP402">
        <v>0</v>
      </c>
      <c r="IQ402">
        <v>0</v>
      </c>
      <c r="IR402">
        <v>0</v>
      </c>
      <c r="IS402">
        <v>0</v>
      </c>
      <c r="IT402" t="s">
        <v>2648</v>
      </c>
      <c r="IU402" t="s">
        <v>2648</v>
      </c>
      <c r="IV402" t="s">
        <v>2648</v>
      </c>
      <c r="IW402" t="s">
        <v>2648</v>
      </c>
      <c r="IX402" t="s">
        <v>2648</v>
      </c>
      <c r="IY402" t="s">
        <v>2648</v>
      </c>
      <c r="IZ402" t="s">
        <v>2648</v>
      </c>
      <c r="JA402" t="s">
        <v>2648</v>
      </c>
      <c r="JB402" t="s">
        <v>2648</v>
      </c>
      <c r="JC402" t="s">
        <v>2648</v>
      </c>
      <c r="JD402" t="s">
        <v>2631</v>
      </c>
      <c r="JE402" t="s">
        <v>12093</v>
      </c>
      <c r="JF402" t="s">
        <v>12093</v>
      </c>
    </row>
    <row r="403" spans="1:266" x14ac:dyDescent="0.3">
      <c r="A403" t="s">
        <v>1484</v>
      </c>
      <c r="B403" t="s">
        <v>1663</v>
      </c>
      <c r="C403" t="s">
        <v>1664</v>
      </c>
      <c r="D403" t="s">
        <v>396</v>
      </c>
      <c r="E403">
        <v>1</v>
      </c>
      <c r="F403">
        <v>0</v>
      </c>
      <c r="G403">
        <v>1</v>
      </c>
      <c r="H403">
        <v>1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1</v>
      </c>
      <c r="W403">
        <v>0</v>
      </c>
      <c r="X403">
        <v>1</v>
      </c>
      <c r="Y403">
        <v>0</v>
      </c>
      <c r="Z403">
        <v>0</v>
      </c>
      <c r="AA403">
        <v>0</v>
      </c>
      <c r="AB403">
        <v>1</v>
      </c>
      <c r="AC403">
        <v>0</v>
      </c>
      <c r="AD403">
        <v>1</v>
      </c>
      <c r="AE403">
        <v>1</v>
      </c>
      <c r="AF403">
        <v>1</v>
      </c>
      <c r="AG403">
        <v>0</v>
      </c>
      <c r="AH403">
        <v>0</v>
      </c>
      <c r="AI403">
        <v>0</v>
      </c>
      <c r="AJ403">
        <v>1</v>
      </c>
      <c r="AK403">
        <v>1</v>
      </c>
      <c r="AL403">
        <v>1</v>
      </c>
      <c r="AM403">
        <v>0</v>
      </c>
      <c r="AN403">
        <v>0</v>
      </c>
      <c r="AO403">
        <v>0</v>
      </c>
      <c r="AP403">
        <v>2</v>
      </c>
      <c r="AQ403">
        <v>0</v>
      </c>
      <c r="AR403">
        <v>1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1</v>
      </c>
      <c r="AY403">
        <v>1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1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1</v>
      </c>
      <c r="BM403">
        <v>0</v>
      </c>
      <c r="BN403">
        <v>0</v>
      </c>
      <c r="BO403">
        <v>0</v>
      </c>
      <c r="BP403">
        <v>1</v>
      </c>
      <c r="BQ403">
        <v>0</v>
      </c>
      <c r="BR403">
        <v>1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1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1</v>
      </c>
      <c r="CH403">
        <v>0</v>
      </c>
      <c r="CI403">
        <v>1</v>
      </c>
      <c r="CJ403">
        <v>1</v>
      </c>
      <c r="CK403">
        <v>1</v>
      </c>
      <c r="CL403">
        <v>0</v>
      </c>
      <c r="CM403">
        <v>0</v>
      </c>
      <c r="CN403">
        <v>0</v>
      </c>
      <c r="CO403">
        <v>0</v>
      </c>
      <c r="CP403">
        <v>1</v>
      </c>
      <c r="CQ403">
        <v>1</v>
      </c>
      <c r="CR403">
        <v>0</v>
      </c>
      <c r="CS403">
        <v>0</v>
      </c>
      <c r="CT403">
        <v>0</v>
      </c>
      <c r="CU403">
        <v>0</v>
      </c>
      <c r="CV403">
        <v>1</v>
      </c>
      <c r="CW403">
        <v>0</v>
      </c>
      <c r="CX403">
        <v>0</v>
      </c>
      <c r="CY403">
        <v>1</v>
      </c>
      <c r="CZ403">
        <v>0</v>
      </c>
      <c r="DA403">
        <v>1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0</v>
      </c>
      <c r="GA403">
        <v>0</v>
      </c>
      <c r="GB403">
        <v>0</v>
      </c>
      <c r="GC403">
        <v>0</v>
      </c>
      <c r="GD403">
        <v>0</v>
      </c>
      <c r="GE403">
        <v>0</v>
      </c>
      <c r="GF403">
        <v>0</v>
      </c>
      <c r="GG403">
        <v>0</v>
      </c>
      <c r="GH403">
        <v>0</v>
      </c>
      <c r="GI403">
        <v>0</v>
      </c>
      <c r="GJ403">
        <v>0</v>
      </c>
      <c r="GK403">
        <v>0</v>
      </c>
      <c r="GL403">
        <v>0</v>
      </c>
      <c r="GM403">
        <v>0</v>
      </c>
      <c r="GN403">
        <v>0</v>
      </c>
      <c r="GO403">
        <v>0</v>
      </c>
      <c r="GP403">
        <v>0</v>
      </c>
      <c r="GQ403">
        <v>0</v>
      </c>
      <c r="GR403">
        <v>0</v>
      </c>
      <c r="GS403">
        <v>0</v>
      </c>
      <c r="GT403">
        <v>0</v>
      </c>
      <c r="GU403">
        <v>0</v>
      </c>
      <c r="GV403">
        <v>0</v>
      </c>
      <c r="GW403">
        <v>0</v>
      </c>
      <c r="GX403">
        <v>0</v>
      </c>
      <c r="GY403">
        <v>0</v>
      </c>
      <c r="GZ403">
        <v>0</v>
      </c>
      <c r="HA403">
        <v>0</v>
      </c>
      <c r="HB403">
        <v>0</v>
      </c>
      <c r="HC403">
        <v>0</v>
      </c>
      <c r="HD403">
        <v>0</v>
      </c>
      <c r="HE403">
        <v>0</v>
      </c>
      <c r="HF403">
        <v>0</v>
      </c>
      <c r="HG403">
        <v>0</v>
      </c>
      <c r="HH403">
        <v>0</v>
      </c>
      <c r="HI403">
        <v>0</v>
      </c>
      <c r="HJ403">
        <v>0</v>
      </c>
      <c r="HK403">
        <v>0</v>
      </c>
      <c r="HL403">
        <v>0</v>
      </c>
      <c r="HM403">
        <v>0</v>
      </c>
      <c r="HN403">
        <v>0</v>
      </c>
      <c r="HO403">
        <v>0</v>
      </c>
      <c r="HP403">
        <v>0</v>
      </c>
      <c r="HQ403">
        <v>0</v>
      </c>
      <c r="HR403">
        <v>0</v>
      </c>
      <c r="HS403">
        <v>0</v>
      </c>
      <c r="HT403">
        <v>0</v>
      </c>
      <c r="HU403">
        <v>0</v>
      </c>
      <c r="HV403">
        <v>0</v>
      </c>
      <c r="HW403">
        <v>0</v>
      </c>
      <c r="HX403">
        <v>0</v>
      </c>
      <c r="HY403">
        <v>0</v>
      </c>
      <c r="HZ403">
        <v>0.87176641243936337</v>
      </c>
      <c r="IA403">
        <v>-1.2358080345359854</v>
      </c>
      <c r="IB403">
        <v>1.7761726320604974</v>
      </c>
      <c r="IC403">
        <v>-1.8869516115990675E-2</v>
      </c>
      <c r="ID403">
        <v>-7.3024399579527553E-3</v>
      </c>
      <c r="IE403">
        <v>0.8183836761516935</v>
      </c>
      <c r="IF403">
        <v>-6.8142936899124276E-2</v>
      </c>
      <c r="IG403">
        <v>-0.32923419750835964</v>
      </c>
      <c r="IH403">
        <v>-0.54393563882178131</v>
      </c>
      <c r="II403">
        <v>-1.04394144105119</v>
      </c>
      <c r="IJ403">
        <v>0.22547479941055956</v>
      </c>
      <c r="IK403">
        <v>0</v>
      </c>
      <c r="IL403">
        <v>0</v>
      </c>
      <c r="IM403">
        <v>0</v>
      </c>
      <c r="IN403">
        <v>0</v>
      </c>
      <c r="IO403">
        <v>0</v>
      </c>
      <c r="IP403">
        <v>0</v>
      </c>
      <c r="IQ403">
        <v>0</v>
      </c>
      <c r="IR403">
        <v>0</v>
      </c>
      <c r="IS403">
        <v>0</v>
      </c>
      <c r="IT403" t="s">
        <v>2648</v>
      </c>
      <c r="IU403" t="s">
        <v>2648</v>
      </c>
      <c r="IV403" t="s">
        <v>2648</v>
      </c>
      <c r="IW403" t="s">
        <v>2648</v>
      </c>
      <c r="IX403" t="s">
        <v>2648</v>
      </c>
      <c r="IY403" t="s">
        <v>2648</v>
      </c>
      <c r="IZ403" t="s">
        <v>2648</v>
      </c>
      <c r="JA403" t="s">
        <v>2648</v>
      </c>
      <c r="JB403" t="s">
        <v>2648</v>
      </c>
      <c r="JC403" t="s">
        <v>2648</v>
      </c>
      <c r="JD403" t="s">
        <v>12093</v>
      </c>
      <c r="JE403" t="s">
        <v>12093</v>
      </c>
      <c r="JF403" t="s">
        <v>12093</v>
      </c>
    </row>
    <row r="404" spans="1:266" x14ac:dyDescent="0.3">
      <c r="A404" t="s">
        <v>881</v>
      </c>
      <c r="B404" t="s">
        <v>1665</v>
      </c>
      <c r="C404" t="s">
        <v>1666</v>
      </c>
      <c r="D404" t="s">
        <v>397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0</v>
      </c>
      <c r="GA404">
        <v>0</v>
      </c>
      <c r="GB404">
        <v>0</v>
      </c>
      <c r="GC404">
        <v>0</v>
      </c>
      <c r="GD404">
        <v>0</v>
      </c>
      <c r="GE404">
        <v>0</v>
      </c>
      <c r="GF404">
        <v>0</v>
      </c>
      <c r="GG404">
        <v>0</v>
      </c>
      <c r="GH404">
        <v>0</v>
      </c>
      <c r="GI404">
        <v>0</v>
      </c>
      <c r="GJ404">
        <v>0</v>
      </c>
      <c r="GK404">
        <v>0</v>
      </c>
      <c r="GL404">
        <v>0</v>
      </c>
      <c r="GM404">
        <v>0</v>
      </c>
      <c r="GN404">
        <v>0</v>
      </c>
      <c r="GO404">
        <v>0</v>
      </c>
      <c r="GP404">
        <v>0</v>
      </c>
      <c r="GQ404">
        <v>0</v>
      </c>
      <c r="GR404">
        <v>0</v>
      </c>
      <c r="GS404">
        <v>0</v>
      </c>
      <c r="GT404">
        <v>0</v>
      </c>
      <c r="GU404">
        <v>0</v>
      </c>
      <c r="GV404">
        <v>0</v>
      </c>
      <c r="GW404">
        <v>0</v>
      </c>
      <c r="GX404">
        <v>0</v>
      </c>
      <c r="GY404">
        <v>0</v>
      </c>
      <c r="GZ404">
        <v>0</v>
      </c>
      <c r="HA404">
        <v>0</v>
      </c>
      <c r="HB404">
        <v>0</v>
      </c>
      <c r="HC404">
        <v>0</v>
      </c>
      <c r="HD404">
        <v>0</v>
      </c>
      <c r="HE404">
        <v>0</v>
      </c>
      <c r="HF404">
        <v>0</v>
      </c>
      <c r="HG404">
        <v>0</v>
      </c>
      <c r="HH404">
        <v>0</v>
      </c>
      <c r="HI404">
        <v>0</v>
      </c>
      <c r="HJ404">
        <v>0</v>
      </c>
      <c r="HK404">
        <v>0</v>
      </c>
      <c r="HL404">
        <v>0</v>
      </c>
      <c r="HM404">
        <v>0</v>
      </c>
      <c r="HN404">
        <v>0</v>
      </c>
      <c r="HO404">
        <v>0</v>
      </c>
      <c r="HP404">
        <v>0</v>
      </c>
      <c r="HQ404">
        <v>0</v>
      </c>
      <c r="HR404">
        <v>0</v>
      </c>
      <c r="HS404">
        <v>0</v>
      </c>
      <c r="HT404">
        <v>0</v>
      </c>
      <c r="HU404">
        <v>0</v>
      </c>
      <c r="HV404">
        <v>0</v>
      </c>
      <c r="HW404">
        <v>0</v>
      </c>
      <c r="HX404">
        <v>0</v>
      </c>
      <c r="HY404">
        <v>0</v>
      </c>
      <c r="HZ404">
        <v>0.638514774660766</v>
      </c>
      <c r="IA404">
        <v>-0.75856024036415337</v>
      </c>
      <c r="IB404">
        <v>1.1630800757151034</v>
      </c>
      <c r="IC404">
        <v>-2.1547291966824087</v>
      </c>
      <c r="ID404">
        <v>-7.3024399579527553E-3</v>
      </c>
      <c r="IE404">
        <v>-7.7558264467612673E-2</v>
      </c>
      <c r="IF404">
        <v>-0.4992525149073182</v>
      </c>
      <c r="IG404">
        <v>-0.4097656041582346</v>
      </c>
      <c r="IH404">
        <v>1.2723673520826946</v>
      </c>
      <c r="II404">
        <v>-0.54408459870288084</v>
      </c>
      <c r="IJ404">
        <v>0.56247433968540494</v>
      </c>
      <c r="IK404">
        <v>0</v>
      </c>
      <c r="IL404">
        <v>0</v>
      </c>
      <c r="IM404">
        <v>0</v>
      </c>
      <c r="IN404">
        <v>0</v>
      </c>
      <c r="IO404">
        <v>0</v>
      </c>
      <c r="IP404">
        <v>0</v>
      </c>
      <c r="IQ404">
        <v>0</v>
      </c>
      <c r="IR404">
        <v>0</v>
      </c>
      <c r="IS404">
        <v>0</v>
      </c>
      <c r="IT404" t="s">
        <v>2648</v>
      </c>
      <c r="IU404" t="s">
        <v>2648</v>
      </c>
      <c r="IV404" t="s">
        <v>2648</v>
      </c>
      <c r="IW404" t="s">
        <v>2648</v>
      </c>
      <c r="IX404" t="s">
        <v>2648</v>
      </c>
      <c r="IY404" t="s">
        <v>2648</v>
      </c>
      <c r="IZ404" t="s">
        <v>2648</v>
      </c>
      <c r="JA404" t="s">
        <v>2648</v>
      </c>
      <c r="JB404" t="s">
        <v>2648</v>
      </c>
      <c r="JC404" t="s">
        <v>2648</v>
      </c>
      <c r="JD404" t="s">
        <v>12093</v>
      </c>
      <c r="JE404" t="s">
        <v>12093</v>
      </c>
      <c r="JF404" t="s">
        <v>12093</v>
      </c>
    </row>
    <row r="405" spans="1:266" x14ac:dyDescent="0.3">
      <c r="A405" t="s">
        <v>912</v>
      </c>
      <c r="B405" t="s">
        <v>1667</v>
      </c>
      <c r="C405" t="s">
        <v>1668</v>
      </c>
      <c r="D405" t="s">
        <v>398</v>
      </c>
      <c r="E405">
        <v>0</v>
      </c>
      <c r="F405">
        <v>0</v>
      </c>
      <c r="G405">
        <v>-1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-1</v>
      </c>
      <c r="AQ405">
        <v>-1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-1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-1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1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0</v>
      </c>
      <c r="GA405">
        <v>0</v>
      </c>
      <c r="GB405">
        <v>0</v>
      </c>
      <c r="GC405">
        <v>0</v>
      </c>
      <c r="GD405">
        <v>0</v>
      </c>
      <c r="GE405">
        <v>0</v>
      </c>
      <c r="GF405">
        <v>0</v>
      </c>
      <c r="GG405">
        <v>0</v>
      </c>
      <c r="GH405">
        <v>0</v>
      </c>
      <c r="GI405">
        <v>0</v>
      </c>
      <c r="GJ405">
        <v>0</v>
      </c>
      <c r="GK405">
        <v>0</v>
      </c>
      <c r="GL405">
        <v>0</v>
      </c>
      <c r="GM405">
        <v>0</v>
      </c>
      <c r="GN405">
        <v>0</v>
      </c>
      <c r="GO405">
        <v>0</v>
      </c>
      <c r="GP405">
        <v>0</v>
      </c>
      <c r="GQ405">
        <v>0</v>
      </c>
      <c r="GR405">
        <v>0</v>
      </c>
      <c r="GS405">
        <v>0</v>
      </c>
      <c r="GT405">
        <v>0</v>
      </c>
      <c r="GU405">
        <v>0</v>
      </c>
      <c r="GV405">
        <v>0</v>
      </c>
      <c r="GW405">
        <v>0</v>
      </c>
      <c r="GX405">
        <v>0</v>
      </c>
      <c r="GY405">
        <v>0</v>
      </c>
      <c r="GZ405">
        <v>0</v>
      </c>
      <c r="HA405">
        <v>0</v>
      </c>
      <c r="HB405">
        <v>0</v>
      </c>
      <c r="HC405">
        <v>0</v>
      </c>
      <c r="HD405">
        <v>0</v>
      </c>
      <c r="HE405">
        <v>0</v>
      </c>
      <c r="HF405">
        <v>0</v>
      </c>
      <c r="HG405">
        <v>0</v>
      </c>
      <c r="HH405">
        <v>0</v>
      </c>
      <c r="HI405">
        <v>0</v>
      </c>
      <c r="HJ405">
        <v>0</v>
      </c>
      <c r="HK405">
        <v>0</v>
      </c>
      <c r="HL405">
        <v>0</v>
      </c>
      <c r="HM405">
        <v>0</v>
      </c>
      <c r="HN405">
        <v>0</v>
      </c>
      <c r="HO405">
        <v>0</v>
      </c>
      <c r="HP405">
        <v>0</v>
      </c>
      <c r="HQ405">
        <v>0</v>
      </c>
      <c r="HR405">
        <v>0</v>
      </c>
      <c r="HS405">
        <v>0</v>
      </c>
      <c r="HT405">
        <v>0</v>
      </c>
      <c r="HU405">
        <v>0</v>
      </c>
      <c r="HV405">
        <v>0</v>
      </c>
      <c r="HW405">
        <v>0</v>
      </c>
      <c r="HX405">
        <v>0</v>
      </c>
      <c r="HY405">
        <v>0</v>
      </c>
      <c r="HZ405">
        <v>-1.0555034942412036</v>
      </c>
      <c r="IA405">
        <v>5.6899838415021581E-2</v>
      </c>
      <c r="IB405">
        <v>-0.42176971559973903</v>
      </c>
      <c r="IC405">
        <v>0.25121687184549135</v>
      </c>
      <c r="ID405">
        <v>-7.3024399579527553E-3</v>
      </c>
      <c r="IE405">
        <v>0.56111048722719592</v>
      </c>
      <c r="IF405">
        <v>-0.88766024325344484</v>
      </c>
      <c r="IG405">
        <v>0.11686432758571717</v>
      </c>
      <c r="IH405">
        <v>-3.5568043272587363E-2</v>
      </c>
      <c r="II405">
        <v>-0.67501305986707749</v>
      </c>
      <c r="IJ405">
        <v>-2.8344888945851753E-2</v>
      </c>
      <c r="IK405" t="s">
        <v>2625</v>
      </c>
      <c r="IL405">
        <v>0</v>
      </c>
      <c r="IM405">
        <v>0</v>
      </c>
      <c r="IN405">
        <v>0</v>
      </c>
      <c r="IO405">
        <v>0</v>
      </c>
      <c r="IP405">
        <v>0</v>
      </c>
      <c r="IQ405">
        <v>0</v>
      </c>
      <c r="IR405">
        <v>0</v>
      </c>
      <c r="IS405">
        <v>0</v>
      </c>
      <c r="IT405">
        <v>228</v>
      </c>
      <c r="IU405">
        <v>162</v>
      </c>
      <c r="IV405" t="s">
        <v>2648</v>
      </c>
      <c r="IW405" t="s">
        <v>2648</v>
      </c>
      <c r="IX405" t="s">
        <v>2648</v>
      </c>
      <c r="IY405" t="s">
        <v>2648</v>
      </c>
      <c r="IZ405" t="s">
        <v>2648</v>
      </c>
      <c r="JA405" t="s">
        <v>2648</v>
      </c>
      <c r="JB405" t="s">
        <v>2648</v>
      </c>
      <c r="JC405" t="s">
        <v>2648</v>
      </c>
      <c r="JD405" t="s">
        <v>12093</v>
      </c>
      <c r="JE405" t="s">
        <v>12093</v>
      </c>
      <c r="JF405" t="s">
        <v>12093</v>
      </c>
    </row>
    <row r="406" spans="1:266" x14ac:dyDescent="0.3">
      <c r="A406" t="s">
        <v>894</v>
      </c>
      <c r="B406" t="s">
        <v>1669</v>
      </c>
      <c r="C406" t="s">
        <v>1670</v>
      </c>
      <c r="D406" t="s">
        <v>399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-1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0</v>
      </c>
      <c r="FJ406">
        <v>0</v>
      </c>
      <c r="FK406">
        <v>0</v>
      </c>
      <c r="FL406">
        <v>0</v>
      </c>
      <c r="FM406">
        <v>0</v>
      </c>
      <c r="FN406">
        <v>0</v>
      </c>
      <c r="FO406">
        <v>0</v>
      </c>
      <c r="FP406">
        <v>0</v>
      </c>
      <c r="FQ406">
        <v>0</v>
      </c>
      <c r="FR406">
        <v>0</v>
      </c>
      <c r="FS406">
        <v>0</v>
      </c>
      <c r="FT406">
        <v>0</v>
      </c>
      <c r="FU406">
        <v>0</v>
      </c>
      <c r="FV406">
        <v>0</v>
      </c>
      <c r="FW406">
        <v>0</v>
      </c>
      <c r="FX406">
        <v>0</v>
      </c>
      <c r="FY406">
        <v>0</v>
      </c>
      <c r="FZ406">
        <v>0</v>
      </c>
      <c r="GA406">
        <v>0</v>
      </c>
      <c r="GB406">
        <v>0</v>
      </c>
      <c r="GC406">
        <v>0</v>
      </c>
      <c r="GD406">
        <v>0</v>
      </c>
      <c r="GE406">
        <v>0</v>
      </c>
      <c r="GF406">
        <v>0</v>
      </c>
      <c r="GG406">
        <v>0</v>
      </c>
      <c r="GH406">
        <v>0</v>
      </c>
      <c r="GI406">
        <v>0</v>
      </c>
      <c r="GJ406">
        <v>0</v>
      </c>
      <c r="GK406">
        <v>0</v>
      </c>
      <c r="GL406">
        <v>0</v>
      </c>
      <c r="GM406">
        <v>0</v>
      </c>
      <c r="GN406">
        <v>0</v>
      </c>
      <c r="GO406">
        <v>0</v>
      </c>
      <c r="GP406">
        <v>0</v>
      </c>
      <c r="GQ406">
        <v>0</v>
      </c>
      <c r="GR406">
        <v>0</v>
      </c>
      <c r="GS406">
        <v>0</v>
      </c>
      <c r="GT406">
        <v>0</v>
      </c>
      <c r="GU406">
        <v>0</v>
      </c>
      <c r="GV406">
        <v>0</v>
      </c>
      <c r="GW406">
        <v>0</v>
      </c>
      <c r="GX406">
        <v>0</v>
      </c>
      <c r="GY406">
        <v>0</v>
      </c>
      <c r="GZ406">
        <v>0</v>
      </c>
      <c r="HA406">
        <v>0</v>
      </c>
      <c r="HB406">
        <v>0</v>
      </c>
      <c r="HC406">
        <v>0</v>
      </c>
      <c r="HD406">
        <v>0</v>
      </c>
      <c r="HE406">
        <v>0</v>
      </c>
      <c r="HF406">
        <v>0</v>
      </c>
      <c r="HG406">
        <v>0</v>
      </c>
      <c r="HH406">
        <v>0</v>
      </c>
      <c r="HI406">
        <v>0</v>
      </c>
      <c r="HJ406">
        <v>0</v>
      </c>
      <c r="HK406">
        <v>0</v>
      </c>
      <c r="HL406">
        <v>1</v>
      </c>
      <c r="HM406">
        <v>0</v>
      </c>
      <c r="HN406">
        <v>0</v>
      </c>
      <c r="HO406">
        <v>0</v>
      </c>
      <c r="HP406">
        <v>0</v>
      </c>
      <c r="HQ406">
        <v>0</v>
      </c>
      <c r="HR406">
        <v>0</v>
      </c>
      <c r="HS406">
        <v>0</v>
      </c>
      <c r="HT406">
        <v>0</v>
      </c>
      <c r="HU406">
        <v>0</v>
      </c>
      <c r="HV406">
        <v>0</v>
      </c>
      <c r="HW406">
        <v>0</v>
      </c>
      <c r="HX406">
        <v>0</v>
      </c>
      <c r="HY406">
        <v>0</v>
      </c>
      <c r="HZ406">
        <v>-0.92865967569289243</v>
      </c>
      <c r="IA406">
        <v>0.41311377163306851</v>
      </c>
      <c r="IB406">
        <v>1.4700905675679183</v>
      </c>
      <c r="IC406">
        <v>-0.31446297541748669</v>
      </c>
      <c r="ID406">
        <v>1.2316158585073489E-2</v>
      </c>
      <c r="IE406">
        <v>1.2704821675101032</v>
      </c>
      <c r="IF406">
        <v>-1.8895056692816581</v>
      </c>
      <c r="IG406">
        <v>-1.6782880492766823</v>
      </c>
      <c r="IH406">
        <v>0.89530172914027839</v>
      </c>
      <c r="II406">
        <v>-1.3061779240904567</v>
      </c>
      <c r="IJ406">
        <v>9.8196046221009262E-2</v>
      </c>
      <c r="IK406">
        <v>0</v>
      </c>
      <c r="IL406">
        <v>0</v>
      </c>
      <c r="IM406">
        <v>0</v>
      </c>
      <c r="IN406">
        <v>0</v>
      </c>
      <c r="IO406">
        <v>0</v>
      </c>
      <c r="IP406">
        <v>0</v>
      </c>
      <c r="IQ406">
        <v>0</v>
      </c>
      <c r="IR406">
        <v>0</v>
      </c>
      <c r="IS406" t="s">
        <v>2643</v>
      </c>
      <c r="IT406">
        <v>548</v>
      </c>
      <c r="IU406" t="s">
        <v>2648</v>
      </c>
      <c r="IV406" t="s">
        <v>2648</v>
      </c>
      <c r="IW406" t="s">
        <v>2648</v>
      </c>
      <c r="IX406" t="s">
        <v>2648</v>
      </c>
      <c r="IY406" t="s">
        <v>2648</v>
      </c>
      <c r="IZ406" t="s">
        <v>2648</v>
      </c>
      <c r="JA406" t="s">
        <v>2648</v>
      </c>
      <c r="JB406" t="s">
        <v>2648</v>
      </c>
      <c r="JC406">
        <v>18</v>
      </c>
      <c r="JD406" t="s">
        <v>12093</v>
      </c>
      <c r="JE406" t="s">
        <v>12093</v>
      </c>
      <c r="JF406" t="s">
        <v>12093</v>
      </c>
    </row>
    <row r="407" spans="1:266" x14ac:dyDescent="0.3">
      <c r="A407" t="s">
        <v>912</v>
      </c>
      <c r="B407" t="s">
        <v>1671</v>
      </c>
      <c r="C407" t="s">
        <v>1672</v>
      </c>
      <c r="D407" t="s">
        <v>400</v>
      </c>
      <c r="E407">
        <v>0</v>
      </c>
      <c r="F407">
        <v>-1</v>
      </c>
      <c r="G407">
        <v>0</v>
      </c>
      <c r="H407">
        <v>0</v>
      </c>
      <c r="I407">
        <v>0</v>
      </c>
      <c r="J407">
        <v>-1</v>
      </c>
      <c r="K407">
        <v>0</v>
      </c>
      <c r="L407">
        <v>-1</v>
      </c>
      <c r="M407">
        <v>0</v>
      </c>
      <c r="N407">
        <v>-1</v>
      </c>
      <c r="O407">
        <v>0</v>
      </c>
      <c r="P407">
        <v>-1</v>
      </c>
      <c r="Q407">
        <v>0</v>
      </c>
      <c r="R407">
        <v>0</v>
      </c>
      <c r="S407">
        <v>-1</v>
      </c>
      <c r="T407">
        <v>0</v>
      </c>
      <c r="U407">
        <v>0</v>
      </c>
      <c r="V407">
        <v>-1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-1</v>
      </c>
      <c r="AD407">
        <v>-1</v>
      </c>
      <c r="AE407">
        <v>-1</v>
      </c>
      <c r="AF407">
        <v>-1</v>
      </c>
      <c r="AG407">
        <v>0</v>
      </c>
      <c r="AH407">
        <v>0</v>
      </c>
      <c r="AI407">
        <v>0</v>
      </c>
      <c r="AJ407">
        <v>-1</v>
      </c>
      <c r="AK407">
        <v>0</v>
      </c>
      <c r="AL407">
        <v>-1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-1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-1</v>
      </c>
      <c r="BG407">
        <v>-1</v>
      </c>
      <c r="BH407">
        <v>0</v>
      </c>
      <c r="BI407">
        <v>-1</v>
      </c>
      <c r="BJ407">
        <v>0</v>
      </c>
      <c r="BK407">
        <v>0</v>
      </c>
      <c r="BL407">
        <v>-1</v>
      </c>
      <c r="BM407">
        <v>0</v>
      </c>
      <c r="BN407">
        <v>0</v>
      </c>
      <c r="BO407">
        <v>0</v>
      </c>
      <c r="BP407">
        <v>-1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-1</v>
      </c>
      <c r="CB407">
        <v>0</v>
      </c>
      <c r="CC407">
        <v>0</v>
      </c>
      <c r="CD407">
        <v>0</v>
      </c>
      <c r="CE407">
        <v>-1</v>
      </c>
      <c r="CF407">
        <v>0</v>
      </c>
      <c r="CG407">
        <v>-1</v>
      </c>
      <c r="CH407">
        <v>-1</v>
      </c>
      <c r="CI407">
        <v>0</v>
      </c>
      <c r="CJ407">
        <v>0</v>
      </c>
      <c r="CK407">
        <v>0</v>
      </c>
      <c r="CL407">
        <v>-1</v>
      </c>
      <c r="CM407">
        <v>0</v>
      </c>
      <c r="CN407">
        <v>0</v>
      </c>
      <c r="CO407">
        <v>0</v>
      </c>
      <c r="CP407">
        <v>0</v>
      </c>
      <c r="CQ407">
        <v>-1</v>
      </c>
      <c r="CR407">
        <v>-1</v>
      </c>
      <c r="CS407">
        <v>0</v>
      </c>
      <c r="CT407">
        <v>0</v>
      </c>
      <c r="CU407">
        <v>0</v>
      </c>
      <c r="CV407">
        <v>0</v>
      </c>
      <c r="CW407">
        <v>-1</v>
      </c>
      <c r="CX407">
        <v>0</v>
      </c>
      <c r="CY407">
        <v>-1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0</v>
      </c>
      <c r="FJ407">
        <v>0</v>
      </c>
      <c r="FK407">
        <v>1</v>
      </c>
      <c r="FL407">
        <v>0</v>
      </c>
      <c r="FM407">
        <v>0</v>
      </c>
      <c r="FN407">
        <v>0</v>
      </c>
      <c r="FO407">
        <v>0</v>
      </c>
      <c r="FP407">
        <v>0</v>
      </c>
      <c r="FQ407">
        <v>0</v>
      </c>
      <c r="FR407">
        <v>0</v>
      </c>
      <c r="FS407">
        <v>0</v>
      </c>
      <c r="FT407">
        <v>0</v>
      </c>
      <c r="FU407">
        <v>0</v>
      </c>
      <c r="FV407">
        <v>0</v>
      </c>
      <c r="FW407">
        <v>0</v>
      </c>
      <c r="FX407">
        <v>0</v>
      </c>
      <c r="FY407">
        <v>0</v>
      </c>
      <c r="FZ407">
        <v>0</v>
      </c>
      <c r="GA407">
        <v>0</v>
      </c>
      <c r="GB407">
        <v>0</v>
      </c>
      <c r="GC407">
        <v>0</v>
      </c>
      <c r="GD407">
        <v>0</v>
      </c>
      <c r="GE407">
        <v>0</v>
      </c>
      <c r="GF407">
        <v>0</v>
      </c>
      <c r="GG407">
        <v>0</v>
      </c>
      <c r="GH407">
        <v>0</v>
      </c>
      <c r="GI407">
        <v>0</v>
      </c>
      <c r="GJ407">
        <v>0</v>
      </c>
      <c r="GK407">
        <v>0</v>
      </c>
      <c r="GL407">
        <v>0</v>
      </c>
      <c r="GM407">
        <v>0</v>
      </c>
      <c r="GN407">
        <v>0</v>
      </c>
      <c r="GO407">
        <v>0</v>
      </c>
      <c r="GP407">
        <v>0</v>
      </c>
      <c r="GQ407">
        <v>0</v>
      </c>
      <c r="GR407">
        <v>0</v>
      </c>
      <c r="GS407">
        <v>0</v>
      </c>
      <c r="GT407">
        <v>0</v>
      </c>
      <c r="GU407">
        <v>0</v>
      </c>
      <c r="GV407">
        <v>0</v>
      </c>
      <c r="GW407">
        <v>0</v>
      </c>
      <c r="GX407">
        <v>0</v>
      </c>
      <c r="GY407">
        <v>0</v>
      </c>
      <c r="GZ407">
        <v>0</v>
      </c>
      <c r="HA407">
        <v>0</v>
      </c>
      <c r="HB407">
        <v>0</v>
      </c>
      <c r="HC407">
        <v>0</v>
      </c>
      <c r="HD407">
        <v>0</v>
      </c>
      <c r="HE407">
        <v>0</v>
      </c>
      <c r="HF407">
        <v>0</v>
      </c>
      <c r="HG407">
        <v>0</v>
      </c>
      <c r="HH407">
        <v>0</v>
      </c>
      <c r="HI407">
        <v>0</v>
      </c>
      <c r="HJ407">
        <v>0</v>
      </c>
      <c r="HK407">
        <v>0</v>
      </c>
      <c r="HL407">
        <v>0</v>
      </c>
      <c r="HM407">
        <v>0</v>
      </c>
      <c r="HN407">
        <v>0</v>
      </c>
      <c r="HO407">
        <v>0</v>
      </c>
      <c r="HP407">
        <v>0</v>
      </c>
      <c r="HQ407">
        <v>0</v>
      </c>
      <c r="HR407">
        <v>0</v>
      </c>
      <c r="HS407">
        <v>0</v>
      </c>
      <c r="HT407">
        <v>0</v>
      </c>
      <c r="HU407">
        <v>0</v>
      </c>
      <c r="HV407">
        <v>0</v>
      </c>
      <c r="HW407">
        <v>0</v>
      </c>
      <c r="HX407">
        <v>0</v>
      </c>
      <c r="HY407">
        <v>0</v>
      </c>
      <c r="HZ407">
        <v>-1.2175056836481397</v>
      </c>
      <c r="IA407">
        <v>1.0687205386528131</v>
      </c>
      <c r="IB407">
        <v>0.42260745977024494</v>
      </c>
      <c r="IC407">
        <v>0.22128672495925619</v>
      </c>
      <c r="ID407">
        <v>-7.3024399579527553E-3</v>
      </c>
      <c r="IE407">
        <v>0.55823913400236846</v>
      </c>
      <c r="IF407">
        <v>3.4634491599284452E-2</v>
      </c>
      <c r="IG407">
        <v>2.4329370134283868E-2</v>
      </c>
      <c r="IH407">
        <v>0.79300630210333767</v>
      </c>
      <c r="II407">
        <v>-0.34040790065139737</v>
      </c>
      <c r="IJ407">
        <v>-0.16762917819721199</v>
      </c>
      <c r="IK407" t="s">
        <v>2625</v>
      </c>
      <c r="IL407">
        <v>0</v>
      </c>
      <c r="IM407">
        <v>0</v>
      </c>
      <c r="IN407">
        <v>0</v>
      </c>
      <c r="IO407">
        <v>0</v>
      </c>
      <c r="IP407">
        <v>0</v>
      </c>
      <c r="IQ407">
        <v>0</v>
      </c>
      <c r="IR407">
        <v>0</v>
      </c>
      <c r="IS407">
        <v>0</v>
      </c>
      <c r="IT407">
        <v>254</v>
      </c>
      <c r="IU407">
        <v>141</v>
      </c>
      <c r="IV407" t="s">
        <v>2648</v>
      </c>
      <c r="IW407" t="s">
        <v>2648</v>
      </c>
      <c r="IX407" t="s">
        <v>2648</v>
      </c>
      <c r="IY407" t="s">
        <v>2648</v>
      </c>
      <c r="IZ407" t="s">
        <v>2648</v>
      </c>
      <c r="JA407" t="s">
        <v>2648</v>
      </c>
      <c r="JB407" t="s">
        <v>2648</v>
      </c>
      <c r="JC407" t="s">
        <v>2648</v>
      </c>
      <c r="JD407" t="s">
        <v>12093</v>
      </c>
      <c r="JE407" t="s">
        <v>12093</v>
      </c>
      <c r="JF407" t="s">
        <v>12095</v>
      </c>
    </row>
    <row r="408" spans="1:266" x14ac:dyDescent="0.3">
      <c r="A408" t="s">
        <v>1012</v>
      </c>
      <c r="B408" t="s">
        <v>1665</v>
      </c>
      <c r="C408" t="s">
        <v>1673</v>
      </c>
      <c r="D408" t="s">
        <v>401</v>
      </c>
      <c r="E408">
        <v>1</v>
      </c>
      <c r="F408">
        <v>1</v>
      </c>
      <c r="G408">
        <v>1</v>
      </c>
      <c r="H408">
        <v>1</v>
      </c>
      <c r="I408">
        <v>0</v>
      </c>
      <c r="J408">
        <v>1</v>
      </c>
      <c r="K408">
        <v>1</v>
      </c>
      <c r="L408">
        <v>1</v>
      </c>
      <c r="M408">
        <v>0</v>
      </c>
      <c r="N408">
        <v>1</v>
      </c>
      <c r="O408">
        <v>0</v>
      </c>
      <c r="P408">
        <v>0</v>
      </c>
      <c r="Q408">
        <v>1</v>
      </c>
      <c r="R408">
        <v>1</v>
      </c>
      <c r="S408">
        <v>1</v>
      </c>
      <c r="T408">
        <v>0</v>
      </c>
      <c r="U408">
        <v>0</v>
      </c>
      <c r="V408">
        <v>1</v>
      </c>
      <c r="W408">
        <v>1</v>
      </c>
      <c r="X408">
        <v>1</v>
      </c>
      <c r="Y408">
        <v>0</v>
      </c>
      <c r="Z408">
        <v>1</v>
      </c>
      <c r="AA408">
        <v>0</v>
      </c>
      <c r="AB408">
        <v>1</v>
      </c>
      <c r="AC408">
        <v>0</v>
      </c>
      <c r="AD408">
        <v>1</v>
      </c>
      <c r="AE408">
        <v>1</v>
      </c>
      <c r="AF408">
        <v>0</v>
      </c>
      <c r="AG408">
        <v>0</v>
      </c>
      <c r="AH408">
        <v>0</v>
      </c>
      <c r="AI408">
        <v>0</v>
      </c>
      <c r="AJ408">
        <v>1</v>
      </c>
      <c r="AK408">
        <v>1</v>
      </c>
      <c r="AL408">
        <v>1</v>
      </c>
      <c r="AM408">
        <v>0</v>
      </c>
      <c r="AN408">
        <v>0</v>
      </c>
      <c r="AO408">
        <v>1</v>
      </c>
      <c r="AP408">
        <v>1</v>
      </c>
      <c r="AQ408">
        <v>1</v>
      </c>
      <c r="AR408">
        <v>1</v>
      </c>
      <c r="AS408">
        <v>0</v>
      </c>
      <c r="AT408">
        <v>1</v>
      </c>
      <c r="AU408">
        <v>1</v>
      </c>
      <c r="AV408">
        <v>0</v>
      </c>
      <c r="AW408">
        <v>0</v>
      </c>
      <c r="AX408">
        <v>1</v>
      </c>
      <c r="AY408">
        <v>1</v>
      </c>
      <c r="AZ408">
        <v>1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1</v>
      </c>
      <c r="BG408">
        <v>1</v>
      </c>
      <c r="BH408">
        <v>0</v>
      </c>
      <c r="BI408">
        <v>0</v>
      </c>
      <c r="BJ408">
        <v>0</v>
      </c>
      <c r="BK408">
        <v>0</v>
      </c>
      <c r="BL408">
        <v>1</v>
      </c>
      <c r="BM408">
        <v>1</v>
      </c>
      <c r="BN408">
        <v>0</v>
      </c>
      <c r="BO408">
        <v>0</v>
      </c>
      <c r="BP408">
        <v>1</v>
      </c>
      <c r="BQ408">
        <v>1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1</v>
      </c>
      <c r="BY408">
        <v>0</v>
      </c>
      <c r="BZ408">
        <v>1</v>
      </c>
      <c r="CA408">
        <v>1</v>
      </c>
      <c r="CB408">
        <v>0</v>
      </c>
      <c r="CC408">
        <v>0</v>
      </c>
      <c r="CD408">
        <v>0</v>
      </c>
      <c r="CE408">
        <v>1</v>
      </c>
      <c r="CF408">
        <v>0</v>
      </c>
      <c r="CG408">
        <v>1</v>
      </c>
      <c r="CH408">
        <v>1</v>
      </c>
      <c r="CI408">
        <v>1</v>
      </c>
      <c r="CJ408">
        <v>0</v>
      </c>
      <c r="CK408">
        <v>1</v>
      </c>
      <c r="CL408">
        <v>0</v>
      </c>
      <c r="CM408">
        <v>0</v>
      </c>
      <c r="CN408">
        <v>0</v>
      </c>
      <c r="CO408">
        <v>0</v>
      </c>
      <c r="CP408">
        <v>1</v>
      </c>
      <c r="CQ408">
        <v>0</v>
      </c>
      <c r="CR408">
        <v>0</v>
      </c>
      <c r="CS408">
        <v>1</v>
      </c>
      <c r="CT408">
        <v>1</v>
      </c>
      <c r="CU408">
        <v>2</v>
      </c>
      <c r="CV408">
        <v>1</v>
      </c>
      <c r="CW408">
        <v>1</v>
      </c>
      <c r="CX408">
        <v>0</v>
      </c>
      <c r="CY408">
        <v>1</v>
      </c>
      <c r="CZ408">
        <v>0</v>
      </c>
      <c r="DA408">
        <v>1</v>
      </c>
      <c r="DB408">
        <v>0</v>
      </c>
      <c r="DC408">
        <v>1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0</v>
      </c>
      <c r="FJ408">
        <v>0</v>
      </c>
      <c r="FK408">
        <v>0</v>
      </c>
      <c r="FL408">
        <v>0</v>
      </c>
      <c r="FM408">
        <v>0</v>
      </c>
      <c r="FN408">
        <v>0</v>
      </c>
      <c r="FO408">
        <v>0</v>
      </c>
      <c r="FP408">
        <v>0</v>
      </c>
      <c r="FQ408">
        <v>0</v>
      </c>
      <c r="FR408">
        <v>0</v>
      </c>
      <c r="FS408">
        <v>0</v>
      </c>
      <c r="FT408">
        <v>0</v>
      </c>
      <c r="FU408">
        <v>0</v>
      </c>
      <c r="FV408">
        <v>0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0</v>
      </c>
      <c r="GI408">
        <v>0</v>
      </c>
      <c r="GJ408">
        <v>0</v>
      </c>
      <c r="GK408">
        <v>0</v>
      </c>
      <c r="GL408">
        <v>0</v>
      </c>
      <c r="GM408">
        <v>0</v>
      </c>
      <c r="GN408">
        <v>0</v>
      </c>
      <c r="GO408">
        <v>0</v>
      </c>
      <c r="GP408">
        <v>0</v>
      </c>
      <c r="GQ408">
        <v>0</v>
      </c>
      <c r="GR408">
        <v>0</v>
      </c>
      <c r="GS408">
        <v>0</v>
      </c>
      <c r="GT408">
        <v>0</v>
      </c>
      <c r="GU408">
        <v>0</v>
      </c>
      <c r="GV408">
        <v>0</v>
      </c>
      <c r="GW408">
        <v>0</v>
      </c>
      <c r="GX408">
        <v>0</v>
      </c>
      <c r="GY408">
        <v>0</v>
      </c>
      <c r="GZ408">
        <v>0</v>
      </c>
      <c r="HA408">
        <v>0</v>
      </c>
      <c r="HB408">
        <v>0</v>
      </c>
      <c r="HC408">
        <v>0</v>
      </c>
      <c r="HD408">
        <v>0</v>
      </c>
      <c r="HE408">
        <v>0</v>
      </c>
      <c r="HF408">
        <v>0</v>
      </c>
      <c r="HG408">
        <v>0</v>
      </c>
      <c r="HH408">
        <v>0</v>
      </c>
      <c r="HI408">
        <v>0</v>
      </c>
      <c r="HJ408">
        <v>0</v>
      </c>
      <c r="HK408">
        <v>0</v>
      </c>
      <c r="HL408">
        <v>1</v>
      </c>
      <c r="HM408">
        <v>0</v>
      </c>
      <c r="HN408">
        <v>0</v>
      </c>
      <c r="HO408">
        <v>0</v>
      </c>
      <c r="HP408">
        <v>0</v>
      </c>
      <c r="HQ408">
        <v>0</v>
      </c>
      <c r="HR408">
        <v>0</v>
      </c>
      <c r="HS408">
        <v>0</v>
      </c>
      <c r="HT408">
        <v>0</v>
      </c>
      <c r="HU408">
        <v>0</v>
      </c>
      <c r="HV408">
        <v>0</v>
      </c>
      <c r="HW408">
        <v>0</v>
      </c>
      <c r="HX408">
        <v>0</v>
      </c>
      <c r="HY408">
        <v>0</v>
      </c>
      <c r="HZ408">
        <v>1.3212910280122754</v>
      </c>
      <c r="IA408">
        <v>0.20498339741343216</v>
      </c>
      <c r="IB408">
        <v>1.6754744451677053</v>
      </c>
      <c r="IC408">
        <v>-0.73609762008824087</v>
      </c>
      <c r="ID408">
        <v>-7.3024399579527553E-3</v>
      </c>
      <c r="IE408">
        <v>0.33177953805773402</v>
      </c>
      <c r="IF408">
        <v>-3.3351834292013649</v>
      </c>
      <c r="IG408">
        <v>-1.3284648785654833</v>
      </c>
      <c r="IH408">
        <v>-0.17219730101040417</v>
      </c>
      <c r="II408">
        <v>-1.300819624432362</v>
      </c>
      <c r="IJ408">
        <v>-0.17750372293578942</v>
      </c>
      <c r="IK408">
        <v>0</v>
      </c>
      <c r="IL408">
        <v>0</v>
      </c>
      <c r="IM408">
        <v>0</v>
      </c>
      <c r="IN408">
        <v>0</v>
      </c>
      <c r="IO408">
        <v>0</v>
      </c>
      <c r="IP408">
        <v>0</v>
      </c>
      <c r="IQ408">
        <v>0</v>
      </c>
      <c r="IR408">
        <v>0</v>
      </c>
      <c r="IS408" t="s">
        <v>2643</v>
      </c>
      <c r="IT408">
        <v>549</v>
      </c>
      <c r="IU408" t="s">
        <v>2648</v>
      </c>
      <c r="IV408" t="s">
        <v>2648</v>
      </c>
      <c r="IW408" t="s">
        <v>2648</v>
      </c>
      <c r="IX408" t="s">
        <v>2648</v>
      </c>
      <c r="IY408" t="s">
        <v>2648</v>
      </c>
      <c r="IZ408" t="s">
        <v>2648</v>
      </c>
      <c r="JA408" t="s">
        <v>2648</v>
      </c>
      <c r="JB408" t="s">
        <v>2648</v>
      </c>
      <c r="JC408">
        <v>24</v>
      </c>
      <c r="JD408" t="s">
        <v>2631</v>
      </c>
      <c r="JE408" t="s">
        <v>12093</v>
      </c>
      <c r="JF408" t="s">
        <v>12093</v>
      </c>
    </row>
    <row r="409" spans="1:266" x14ac:dyDescent="0.3">
      <c r="A409" t="s">
        <v>912</v>
      </c>
      <c r="B409" t="s">
        <v>1674</v>
      </c>
      <c r="C409" t="s">
        <v>1675</v>
      </c>
      <c r="D409" t="s">
        <v>402</v>
      </c>
      <c r="E409">
        <v>0</v>
      </c>
      <c r="F409">
        <v>-1</v>
      </c>
      <c r="G409">
        <v>-1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-1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-1</v>
      </c>
      <c r="Y409">
        <v>0</v>
      </c>
      <c r="Z409">
        <v>0</v>
      </c>
      <c r="AA409">
        <v>0</v>
      </c>
      <c r="AB409">
        <v>-1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-1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-1</v>
      </c>
      <c r="AQ409">
        <v>-1</v>
      </c>
      <c r="AR409">
        <v>-1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-1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-1</v>
      </c>
      <c r="BR409">
        <v>-1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-1</v>
      </c>
      <c r="CL409">
        <v>0</v>
      </c>
      <c r="CM409">
        <v>0</v>
      </c>
      <c r="CN409">
        <v>0</v>
      </c>
      <c r="CO409">
        <v>0</v>
      </c>
      <c r="CP409">
        <v>-1</v>
      </c>
      <c r="CQ409">
        <v>-1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-1</v>
      </c>
      <c r="CZ409">
        <v>0</v>
      </c>
      <c r="DA409">
        <v>-1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0</v>
      </c>
      <c r="FN409">
        <v>0</v>
      </c>
      <c r="FO409">
        <v>0</v>
      </c>
      <c r="FP409">
        <v>0</v>
      </c>
      <c r="FQ409">
        <v>0</v>
      </c>
      <c r="FR409">
        <v>0</v>
      </c>
      <c r="FS409">
        <v>0</v>
      </c>
      <c r="FT409">
        <v>0</v>
      </c>
      <c r="FU409">
        <v>0</v>
      </c>
      <c r="FV409">
        <v>0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0</v>
      </c>
      <c r="GJ409">
        <v>0</v>
      </c>
      <c r="GK409">
        <v>0</v>
      </c>
      <c r="GL409">
        <v>0</v>
      </c>
      <c r="GM409">
        <v>0</v>
      </c>
      <c r="GN409">
        <v>0</v>
      </c>
      <c r="GO409">
        <v>0</v>
      </c>
      <c r="GP409">
        <v>0</v>
      </c>
      <c r="GQ409">
        <v>0</v>
      </c>
      <c r="GR409">
        <v>0</v>
      </c>
      <c r="GS409">
        <v>0</v>
      </c>
      <c r="GT409">
        <v>0</v>
      </c>
      <c r="GU409">
        <v>0</v>
      </c>
      <c r="GV409">
        <v>0</v>
      </c>
      <c r="GW409">
        <v>0</v>
      </c>
      <c r="GX409">
        <v>0</v>
      </c>
      <c r="GY409">
        <v>0</v>
      </c>
      <c r="GZ409">
        <v>0</v>
      </c>
      <c r="HA409">
        <v>0</v>
      </c>
      <c r="HB409">
        <v>0</v>
      </c>
      <c r="HC409">
        <v>0</v>
      </c>
      <c r="HD409">
        <v>0</v>
      </c>
      <c r="HE409">
        <v>0</v>
      </c>
      <c r="HF409">
        <v>0</v>
      </c>
      <c r="HG409">
        <v>0</v>
      </c>
      <c r="HH409">
        <v>0</v>
      </c>
      <c r="HI409">
        <v>0</v>
      </c>
      <c r="HJ409">
        <v>0</v>
      </c>
      <c r="HK409">
        <v>0</v>
      </c>
      <c r="HL409">
        <v>0</v>
      </c>
      <c r="HM409">
        <v>0</v>
      </c>
      <c r="HN409">
        <v>0</v>
      </c>
      <c r="HO409">
        <v>0</v>
      </c>
      <c r="HP409">
        <v>0</v>
      </c>
      <c r="HQ409">
        <v>0</v>
      </c>
      <c r="HR409">
        <v>0</v>
      </c>
      <c r="HS409">
        <v>0</v>
      </c>
      <c r="HT409">
        <v>0</v>
      </c>
      <c r="HU409">
        <v>0</v>
      </c>
      <c r="HV409">
        <v>0</v>
      </c>
      <c r="HW409">
        <v>0</v>
      </c>
      <c r="HX409">
        <v>0</v>
      </c>
      <c r="HY409">
        <v>0</v>
      </c>
      <c r="HZ409">
        <v>-1.1286684731870822</v>
      </c>
      <c r="IA409">
        <v>-0.80915342930535594</v>
      </c>
      <c r="IB409">
        <v>-0.69430034809178387</v>
      </c>
      <c r="IC409">
        <v>-1.4178153441076484</v>
      </c>
      <c r="ID409">
        <v>2.9864833602409865E-2</v>
      </c>
      <c r="IE409">
        <v>1.0477895819657872</v>
      </c>
      <c r="IF409">
        <v>-0.25646054362571913</v>
      </c>
      <c r="IG409">
        <v>0.20569034195928587</v>
      </c>
      <c r="IH409">
        <v>0.18471819568026027</v>
      </c>
      <c r="II409">
        <v>0.11243657629636547</v>
      </c>
      <c r="IJ409">
        <v>-0.228934709119506</v>
      </c>
      <c r="IK409">
        <v>0</v>
      </c>
      <c r="IL409">
        <v>0</v>
      </c>
      <c r="IM409">
        <v>0</v>
      </c>
      <c r="IN409">
        <v>0</v>
      </c>
      <c r="IO409">
        <v>0</v>
      </c>
      <c r="IP409">
        <v>0</v>
      </c>
      <c r="IQ409">
        <v>0</v>
      </c>
      <c r="IR409">
        <v>0</v>
      </c>
      <c r="IS409">
        <v>0</v>
      </c>
      <c r="IT409" t="s">
        <v>2648</v>
      </c>
      <c r="IU409" t="s">
        <v>2648</v>
      </c>
      <c r="IV409" t="s">
        <v>2648</v>
      </c>
      <c r="IW409" t="s">
        <v>2648</v>
      </c>
      <c r="IX409" t="s">
        <v>2648</v>
      </c>
      <c r="IY409" t="s">
        <v>2648</v>
      </c>
      <c r="IZ409" t="s">
        <v>2648</v>
      </c>
      <c r="JA409" t="s">
        <v>2648</v>
      </c>
      <c r="JB409" t="s">
        <v>2648</v>
      </c>
      <c r="JC409" t="s">
        <v>2648</v>
      </c>
      <c r="JD409" t="s">
        <v>12093</v>
      </c>
      <c r="JE409" t="s">
        <v>12093</v>
      </c>
      <c r="JF409" t="s">
        <v>12093</v>
      </c>
    </row>
    <row r="410" spans="1:266" x14ac:dyDescent="0.3">
      <c r="A410" t="s">
        <v>878</v>
      </c>
      <c r="B410" t="s">
        <v>879</v>
      </c>
      <c r="C410" t="s">
        <v>1676</v>
      </c>
      <c r="D410" t="s">
        <v>403</v>
      </c>
      <c r="E410">
        <v>0</v>
      </c>
      <c r="F410">
        <v>1</v>
      </c>
      <c r="G410">
        <v>0</v>
      </c>
      <c r="H410">
        <v>0</v>
      </c>
      <c r="I410">
        <v>0</v>
      </c>
      <c r="J410">
        <v>1</v>
      </c>
      <c r="K410">
        <v>0</v>
      </c>
      <c r="L410">
        <v>1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1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1</v>
      </c>
      <c r="AL410">
        <v>0</v>
      </c>
      <c r="AM410">
        <v>0</v>
      </c>
      <c r="AN410">
        <v>0</v>
      </c>
      <c r="AO410">
        <v>0</v>
      </c>
      <c r="AP410">
        <v>1</v>
      </c>
      <c r="AQ410">
        <v>0</v>
      </c>
      <c r="AR410">
        <v>1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-1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1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1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1</v>
      </c>
      <c r="CQ410">
        <v>1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1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0</v>
      </c>
      <c r="FJ410">
        <v>0</v>
      </c>
      <c r="FK410">
        <v>0</v>
      </c>
      <c r="FL410">
        <v>0</v>
      </c>
      <c r="FM410">
        <v>0</v>
      </c>
      <c r="FN410">
        <v>0</v>
      </c>
      <c r="FO410">
        <v>0</v>
      </c>
      <c r="FP410">
        <v>0</v>
      </c>
      <c r="FQ410">
        <v>0</v>
      </c>
      <c r="FR410">
        <v>0</v>
      </c>
      <c r="FS410">
        <v>0</v>
      </c>
      <c r="FT410">
        <v>0</v>
      </c>
      <c r="FU410">
        <v>0</v>
      </c>
      <c r="FV410">
        <v>0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0</v>
      </c>
      <c r="GC410">
        <v>0</v>
      </c>
      <c r="GD410">
        <v>0</v>
      </c>
      <c r="GE410">
        <v>0</v>
      </c>
      <c r="GF410">
        <v>0</v>
      </c>
      <c r="GG410">
        <v>0</v>
      </c>
      <c r="GH410">
        <v>0</v>
      </c>
      <c r="GI410">
        <v>0</v>
      </c>
      <c r="GJ410">
        <v>0</v>
      </c>
      <c r="GK410">
        <v>0</v>
      </c>
      <c r="GL410">
        <v>0</v>
      </c>
      <c r="GM410">
        <v>0</v>
      </c>
      <c r="GN410">
        <v>0</v>
      </c>
      <c r="GO410">
        <v>0</v>
      </c>
      <c r="GP410">
        <v>0</v>
      </c>
      <c r="GQ410">
        <v>0</v>
      </c>
      <c r="GR410">
        <v>0</v>
      </c>
      <c r="GS410">
        <v>0</v>
      </c>
      <c r="GT410">
        <v>0</v>
      </c>
      <c r="GU410">
        <v>0</v>
      </c>
      <c r="GV410">
        <v>0</v>
      </c>
      <c r="GW410">
        <v>0</v>
      </c>
      <c r="GX410">
        <v>0</v>
      </c>
      <c r="GY410">
        <v>0</v>
      </c>
      <c r="GZ410">
        <v>0</v>
      </c>
      <c r="HA410">
        <v>0</v>
      </c>
      <c r="HB410">
        <v>0</v>
      </c>
      <c r="HC410">
        <v>0</v>
      </c>
      <c r="HD410">
        <v>1</v>
      </c>
      <c r="HE410">
        <v>0</v>
      </c>
      <c r="HF410">
        <v>0</v>
      </c>
      <c r="HG410">
        <v>0</v>
      </c>
      <c r="HH410">
        <v>0</v>
      </c>
      <c r="HI410">
        <v>0</v>
      </c>
      <c r="HJ410">
        <v>0</v>
      </c>
      <c r="HK410">
        <v>0</v>
      </c>
      <c r="HL410">
        <v>0</v>
      </c>
      <c r="HM410">
        <v>0</v>
      </c>
      <c r="HN410">
        <v>0</v>
      </c>
      <c r="HO410">
        <v>0</v>
      </c>
      <c r="HP410">
        <v>0</v>
      </c>
      <c r="HQ410">
        <v>0</v>
      </c>
      <c r="HR410">
        <v>0</v>
      </c>
      <c r="HS410">
        <v>0</v>
      </c>
      <c r="HT410">
        <v>0</v>
      </c>
      <c r="HU410">
        <v>0</v>
      </c>
      <c r="HV410">
        <v>0</v>
      </c>
      <c r="HW410">
        <v>0</v>
      </c>
      <c r="HX410">
        <v>0</v>
      </c>
      <c r="HY410">
        <v>0</v>
      </c>
      <c r="HZ410">
        <v>1.7477009062565394</v>
      </c>
      <c r="IA410">
        <v>-0.52595621140944981</v>
      </c>
      <c r="IB410">
        <v>1.135304704538054</v>
      </c>
      <c r="IC410">
        <v>-1.8929578857116982</v>
      </c>
      <c r="ID410">
        <v>-7.3024399579527553E-3</v>
      </c>
      <c r="IE410">
        <v>0.80162477196791204</v>
      </c>
      <c r="IF410">
        <v>0.14017189254267298</v>
      </c>
      <c r="IG410">
        <v>-0.18662287923794152</v>
      </c>
      <c r="IH410">
        <v>0.32002653492137767</v>
      </c>
      <c r="II410">
        <v>-0.53290190943764215</v>
      </c>
      <c r="IJ410">
        <v>-0.16117736909918101</v>
      </c>
      <c r="IK410">
        <v>0</v>
      </c>
      <c r="IL410" t="s">
        <v>2643</v>
      </c>
      <c r="IM410">
        <v>0</v>
      </c>
      <c r="IN410">
        <v>0</v>
      </c>
      <c r="IO410">
        <v>0</v>
      </c>
      <c r="IP410">
        <v>0</v>
      </c>
      <c r="IQ410">
        <v>0</v>
      </c>
      <c r="IR410">
        <v>0</v>
      </c>
      <c r="IS410">
        <v>0</v>
      </c>
      <c r="IT410">
        <v>347</v>
      </c>
      <c r="IU410" t="s">
        <v>2648</v>
      </c>
      <c r="IV410">
        <v>72</v>
      </c>
      <c r="IW410" t="s">
        <v>2648</v>
      </c>
      <c r="IX410" t="s">
        <v>2648</v>
      </c>
      <c r="IY410" t="s">
        <v>2648</v>
      </c>
      <c r="IZ410" t="s">
        <v>2648</v>
      </c>
      <c r="JA410" t="s">
        <v>2648</v>
      </c>
      <c r="JB410" t="s">
        <v>2648</v>
      </c>
      <c r="JC410" t="s">
        <v>2648</v>
      </c>
      <c r="JD410" t="s">
        <v>12093</v>
      </c>
      <c r="JE410" t="s">
        <v>12093</v>
      </c>
      <c r="JF410" t="s">
        <v>12093</v>
      </c>
    </row>
    <row r="411" spans="1:266" x14ac:dyDescent="0.3">
      <c r="A411" t="s">
        <v>912</v>
      </c>
      <c r="B411" t="s">
        <v>1677</v>
      </c>
      <c r="C411" t="s">
        <v>1678</v>
      </c>
      <c r="D411" t="s">
        <v>404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</v>
      </c>
      <c r="FL411">
        <v>0</v>
      </c>
      <c r="FM411">
        <v>0</v>
      </c>
      <c r="FN411">
        <v>0</v>
      </c>
      <c r="FO411">
        <v>0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0</v>
      </c>
      <c r="GA411">
        <v>0</v>
      </c>
      <c r="GB411">
        <v>0</v>
      </c>
      <c r="GC411">
        <v>0</v>
      </c>
      <c r="GD411">
        <v>0</v>
      </c>
      <c r="GE411">
        <v>0</v>
      </c>
      <c r="GF411">
        <v>0</v>
      </c>
      <c r="GG411">
        <v>0</v>
      </c>
      <c r="GH411">
        <v>0</v>
      </c>
      <c r="GI411">
        <v>0</v>
      </c>
      <c r="GJ411">
        <v>0</v>
      </c>
      <c r="GK411">
        <v>0</v>
      </c>
      <c r="GL411">
        <v>0</v>
      </c>
      <c r="GM411">
        <v>0</v>
      </c>
      <c r="GN411">
        <v>0</v>
      </c>
      <c r="GO411">
        <v>0</v>
      </c>
      <c r="GP411">
        <v>0</v>
      </c>
      <c r="GQ411">
        <v>0</v>
      </c>
      <c r="GR411">
        <v>0</v>
      </c>
      <c r="GS411">
        <v>0</v>
      </c>
      <c r="GT411">
        <v>0</v>
      </c>
      <c r="GU411">
        <v>0</v>
      </c>
      <c r="GV411">
        <v>0</v>
      </c>
      <c r="GW411">
        <v>0</v>
      </c>
      <c r="GX411">
        <v>0</v>
      </c>
      <c r="GY411">
        <v>0</v>
      </c>
      <c r="GZ411">
        <v>0</v>
      </c>
      <c r="HA411">
        <v>0</v>
      </c>
      <c r="HB411">
        <v>0</v>
      </c>
      <c r="HC411">
        <v>0</v>
      </c>
      <c r="HD411">
        <v>0</v>
      </c>
      <c r="HE411">
        <v>0</v>
      </c>
      <c r="HF411">
        <v>0</v>
      </c>
      <c r="HG411">
        <v>0</v>
      </c>
      <c r="HH411">
        <v>0</v>
      </c>
      <c r="HI411">
        <v>0</v>
      </c>
      <c r="HJ411">
        <v>0</v>
      </c>
      <c r="HK411">
        <v>0</v>
      </c>
      <c r="HL411">
        <v>0</v>
      </c>
      <c r="HM411">
        <v>0</v>
      </c>
      <c r="HN411">
        <v>0</v>
      </c>
      <c r="HO411">
        <v>0</v>
      </c>
      <c r="HP411">
        <v>0</v>
      </c>
      <c r="HQ411">
        <v>0</v>
      </c>
      <c r="HR411">
        <v>0</v>
      </c>
      <c r="HS411">
        <v>0</v>
      </c>
      <c r="HT411">
        <v>0</v>
      </c>
      <c r="HU411">
        <v>0</v>
      </c>
      <c r="HV411">
        <v>0</v>
      </c>
      <c r="HW411">
        <v>0</v>
      </c>
      <c r="HX411">
        <v>0</v>
      </c>
      <c r="HY411">
        <v>0</v>
      </c>
      <c r="HZ411">
        <v>1.2144240509827278</v>
      </c>
      <c r="IA411">
        <v>-2.2410167473821008</v>
      </c>
      <c r="IB411">
        <v>0.2035353426313592</v>
      </c>
      <c r="IC411">
        <v>-1.1402635383975428</v>
      </c>
      <c r="ID411">
        <v>0.1975359301343711</v>
      </c>
      <c r="IE411">
        <v>-0.95884164836388064</v>
      </c>
      <c r="IF411">
        <v>1.3153950987498442</v>
      </c>
      <c r="IG411">
        <v>0.12540585704532253</v>
      </c>
      <c r="IH411">
        <v>0.27824419177358894</v>
      </c>
      <c r="II411">
        <v>1.4487953009991861</v>
      </c>
      <c r="IJ411">
        <v>-0.1790191157375933</v>
      </c>
      <c r="IK411">
        <v>0</v>
      </c>
      <c r="IL411">
        <v>0</v>
      </c>
      <c r="IM411">
        <v>0</v>
      </c>
      <c r="IN411">
        <v>0</v>
      </c>
      <c r="IO411">
        <v>0</v>
      </c>
      <c r="IP411">
        <v>0</v>
      </c>
      <c r="IQ411">
        <v>0</v>
      </c>
      <c r="IR411">
        <v>0</v>
      </c>
      <c r="IS411">
        <v>0</v>
      </c>
      <c r="IT411" t="s">
        <v>2648</v>
      </c>
      <c r="IU411" t="s">
        <v>2648</v>
      </c>
      <c r="IV411" t="s">
        <v>2648</v>
      </c>
      <c r="IW411" t="s">
        <v>2648</v>
      </c>
      <c r="IX411" t="s">
        <v>2648</v>
      </c>
      <c r="IY411" t="s">
        <v>2648</v>
      </c>
      <c r="IZ411" t="s">
        <v>2648</v>
      </c>
      <c r="JA411" t="s">
        <v>2648</v>
      </c>
      <c r="JB411" t="s">
        <v>2648</v>
      </c>
      <c r="JC411" t="s">
        <v>2648</v>
      </c>
      <c r="JD411" t="s">
        <v>12093</v>
      </c>
      <c r="JE411" t="s">
        <v>12093</v>
      </c>
      <c r="JF411" t="s">
        <v>12093</v>
      </c>
    </row>
    <row r="412" spans="1:266" x14ac:dyDescent="0.3">
      <c r="A412" t="s">
        <v>922</v>
      </c>
      <c r="B412" t="s">
        <v>1679</v>
      </c>
      <c r="C412" t="s">
        <v>1680</v>
      </c>
      <c r="D412" t="s">
        <v>405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-1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-1</v>
      </c>
      <c r="AE412">
        <v>0</v>
      </c>
      <c r="AF412">
        <v>0</v>
      </c>
      <c r="AG412">
        <v>-1</v>
      </c>
      <c r="AH412">
        <v>0</v>
      </c>
      <c r="AI412">
        <v>0</v>
      </c>
      <c r="AJ412">
        <v>-1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-1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-1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-1</v>
      </c>
      <c r="CC412">
        <v>0</v>
      </c>
      <c r="CD412">
        <v>0</v>
      </c>
      <c r="CE412">
        <v>-1</v>
      </c>
      <c r="CF412">
        <v>0</v>
      </c>
      <c r="CG412">
        <v>-1</v>
      </c>
      <c r="CH412">
        <v>0</v>
      </c>
      <c r="CI412">
        <v>0</v>
      </c>
      <c r="CJ412">
        <v>0</v>
      </c>
      <c r="CK412">
        <v>0</v>
      </c>
      <c r="CL412">
        <v>-1</v>
      </c>
      <c r="CM412">
        <v>0</v>
      </c>
      <c r="CN412">
        <v>-1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-1</v>
      </c>
      <c r="DC412">
        <v>0</v>
      </c>
      <c r="DD412">
        <v>0</v>
      </c>
      <c r="DE412">
        <v>-1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1</v>
      </c>
      <c r="EU412">
        <v>0</v>
      </c>
      <c r="EV412">
        <v>0</v>
      </c>
      <c r="EW412">
        <v>0</v>
      </c>
      <c r="EX412">
        <v>1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0</v>
      </c>
      <c r="FJ412">
        <v>1</v>
      </c>
      <c r="FK412">
        <v>0</v>
      </c>
      <c r="FL412">
        <v>0</v>
      </c>
      <c r="FM412">
        <v>0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0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0</v>
      </c>
      <c r="GJ412">
        <v>0</v>
      </c>
      <c r="GK412">
        <v>0</v>
      </c>
      <c r="GL412">
        <v>0</v>
      </c>
      <c r="GM412">
        <v>0</v>
      </c>
      <c r="GN412">
        <v>0</v>
      </c>
      <c r="GO412">
        <v>0</v>
      </c>
      <c r="GP412">
        <v>0</v>
      </c>
      <c r="GQ412">
        <v>0</v>
      </c>
      <c r="GR412">
        <v>0</v>
      </c>
      <c r="GS412">
        <v>0</v>
      </c>
      <c r="GT412">
        <v>0</v>
      </c>
      <c r="GU412">
        <v>0</v>
      </c>
      <c r="GV412">
        <v>0</v>
      </c>
      <c r="GW412">
        <v>0</v>
      </c>
      <c r="GX412">
        <v>0</v>
      </c>
      <c r="GY412">
        <v>0</v>
      </c>
      <c r="GZ412">
        <v>0</v>
      </c>
      <c r="HA412">
        <v>0</v>
      </c>
      <c r="HB412">
        <v>0</v>
      </c>
      <c r="HC412">
        <v>0</v>
      </c>
      <c r="HD412">
        <v>0</v>
      </c>
      <c r="HE412">
        <v>0</v>
      </c>
      <c r="HF412">
        <v>0</v>
      </c>
      <c r="HG412">
        <v>0</v>
      </c>
      <c r="HH412">
        <v>0</v>
      </c>
      <c r="HI412">
        <v>0</v>
      </c>
      <c r="HJ412">
        <v>0</v>
      </c>
      <c r="HK412">
        <v>0</v>
      </c>
      <c r="HL412">
        <v>0</v>
      </c>
      <c r="HM412">
        <v>0</v>
      </c>
      <c r="HN412">
        <v>0</v>
      </c>
      <c r="HO412">
        <v>0</v>
      </c>
      <c r="HP412">
        <v>0</v>
      </c>
      <c r="HQ412">
        <v>0</v>
      </c>
      <c r="HR412">
        <v>0</v>
      </c>
      <c r="HS412">
        <v>0</v>
      </c>
      <c r="HT412">
        <v>0</v>
      </c>
      <c r="HU412">
        <v>0</v>
      </c>
      <c r="HV412">
        <v>0</v>
      </c>
      <c r="HW412">
        <v>0</v>
      </c>
      <c r="HX412">
        <v>0</v>
      </c>
      <c r="HY412">
        <v>0</v>
      </c>
      <c r="HZ412">
        <v>0.69034896908953169</v>
      </c>
      <c r="IA412">
        <v>0.17177897540257162</v>
      </c>
      <c r="IB412">
        <v>-0.50344948961946723</v>
      </c>
      <c r="IC412">
        <v>-2.2617908263712176</v>
      </c>
      <c r="ID412">
        <v>1.0629437750054926E-2</v>
      </c>
      <c r="IE412">
        <v>1.5112082648661729</v>
      </c>
      <c r="IF412">
        <v>0.96437857872871713</v>
      </c>
      <c r="IG412">
        <v>0.56781225931110324</v>
      </c>
      <c r="IH412">
        <v>1.0494064870543391</v>
      </c>
      <c r="II412">
        <v>9.0809928031125142E-2</v>
      </c>
      <c r="IJ412">
        <v>0.35568550276014399</v>
      </c>
      <c r="IK412" t="s">
        <v>2625</v>
      </c>
      <c r="IL412" t="s">
        <v>2625</v>
      </c>
      <c r="IM412" t="s">
        <v>2625</v>
      </c>
      <c r="IN412">
        <v>0</v>
      </c>
      <c r="IO412">
        <v>0</v>
      </c>
      <c r="IP412">
        <v>0</v>
      </c>
      <c r="IQ412">
        <v>0</v>
      </c>
      <c r="IR412">
        <v>0</v>
      </c>
      <c r="IS412">
        <v>0</v>
      </c>
      <c r="IT412">
        <v>368</v>
      </c>
      <c r="IU412">
        <v>326</v>
      </c>
      <c r="IV412">
        <v>123</v>
      </c>
      <c r="IW412">
        <v>86</v>
      </c>
      <c r="IX412" t="s">
        <v>2648</v>
      </c>
      <c r="IY412" t="s">
        <v>2648</v>
      </c>
      <c r="IZ412" t="s">
        <v>2648</v>
      </c>
      <c r="JA412" t="s">
        <v>2648</v>
      </c>
      <c r="JB412" t="s">
        <v>2648</v>
      </c>
      <c r="JC412" t="s">
        <v>2648</v>
      </c>
      <c r="JD412" t="s">
        <v>12093</v>
      </c>
      <c r="JE412" t="s">
        <v>12093</v>
      </c>
      <c r="JF412" t="s">
        <v>12094</v>
      </c>
    </row>
    <row r="413" spans="1:266" x14ac:dyDescent="0.3">
      <c r="A413" t="s">
        <v>1223</v>
      </c>
      <c r="B413" t="s">
        <v>1681</v>
      </c>
      <c r="C413" t="s">
        <v>1682</v>
      </c>
      <c r="D413" t="s">
        <v>406</v>
      </c>
      <c r="E413">
        <v>1</v>
      </c>
      <c r="F413">
        <v>1</v>
      </c>
      <c r="G413">
        <v>0</v>
      </c>
      <c r="H413">
        <v>2</v>
      </c>
      <c r="I413">
        <v>1</v>
      </c>
      <c r="J413">
        <v>1</v>
      </c>
      <c r="K413">
        <v>1</v>
      </c>
      <c r="L413">
        <v>1</v>
      </c>
      <c r="M413">
        <v>0</v>
      </c>
      <c r="N413">
        <v>1</v>
      </c>
      <c r="O413">
        <v>1</v>
      </c>
      <c r="P413">
        <v>1</v>
      </c>
      <c r="Q413">
        <v>1</v>
      </c>
      <c r="R413">
        <v>1</v>
      </c>
      <c r="S413">
        <v>2</v>
      </c>
      <c r="T413">
        <v>1</v>
      </c>
      <c r="U413">
        <v>1</v>
      </c>
      <c r="V413">
        <v>1</v>
      </c>
      <c r="W413">
        <v>1</v>
      </c>
      <c r="X413">
        <v>1</v>
      </c>
      <c r="Y413">
        <v>1</v>
      </c>
      <c r="Z413">
        <v>2</v>
      </c>
      <c r="AA413">
        <v>1</v>
      </c>
      <c r="AB413">
        <v>1</v>
      </c>
      <c r="AC413">
        <v>1</v>
      </c>
      <c r="AD413">
        <v>1</v>
      </c>
      <c r="AE413">
        <v>1</v>
      </c>
      <c r="AF413">
        <v>2</v>
      </c>
      <c r="AG413">
        <v>0</v>
      </c>
      <c r="AH413">
        <v>0</v>
      </c>
      <c r="AI413">
        <v>2</v>
      </c>
      <c r="AJ413">
        <v>1</v>
      </c>
      <c r="AK413">
        <v>1</v>
      </c>
      <c r="AL413">
        <v>1</v>
      </c>
      <c r="AM413">
        <v>0</v>
      </c>
      <c r="AN413">
        <v>0</v>
      </c>
      <c r="AO413">
        <v>2</v>
      </c>
      <c r="AP413">
        <v>1</v>
      </c>
      <c r="AQ413">
        <v>0</v>
      </c>
      <c r="AR413">
        <v>1</v>
      </c>
      <c r="AS413">
        <v>1</v>
      </c>
      <c r="AT413">
        <v>2</v>
      </c>
      <c r="AU413">
        <v>1</v>
      </c>
      <c r="AV413">
        <v>0</v>
      </c>
      <c r="AW413">
        <v>0</v>
      </c>
      <c r="AX413">
        <v>1</v>
      </c>
      <c r="AY413">
        <v>1</v>
      </c>
      <c r="AZ413">
        <v>2</v>
      </c>
      <c r="BA413">
        <v>2</v>
      </c>
      <c r="BB413">
        <v>0</v>
      </c>
      <c r="BC413">
        <v>0</v>
      </c>
      <c r="BD413">
        <v>1</v>
      </c>
      <c r="BE413">
        <v>0</v>
      </c>
      <c r="BF413">
        <v>1</v>
      </c>
      <c r="BG413">
        <v>1</v>
      </c>
      <c r="BH413">
        <v>1</v>
      </c>
      <c r="BI413">
        <v>1</v>
      </c>
      <c r="BJ413">
        <v>1</v>
      </c>
      <c r="BK413">
        <v>1</v>
      </c>
      <c r="BL413">
        <v>1</v>
      </c>
      <c r="BM413">
        <v>2</v>
      </c>
      <c r="BN413">
        <v>1</v>
      </c>
      <c r="BO413">
        <v>1</v>
      </c>
      <c r="BP413">
        <v>1</v>
      </c>
      <c r="BQ413">
        <v>1</v>
      </c>
      <c r="BR413">
        <v>1</v>
      </c>
      <c r="BS413">
        <v>0</v>
      </c>
      <c r="BT413">
        <v>1</v>
      </c>
      <c r="BU413">
        <v>1</v>
      </c>
      <c r="BV413">
        <v>1</v>
      </c>
      <c r="BW413">
        <v>1</v>
      </c>
      <c r="BX413">
        <v>2</v>
      </c>
      <c r="BY413">
        <v>0</v>
      </c>
      <c r="BZ413">
        <v>2</v>
      </c>
      <c r="CA413">
        <v>1</v>
      </c>
      <c r="CB413">
        <v>1</v>
      </c>
      <c r="CC413">
        <v>1</v>
      </c>
      <c r="CD413">
        <v>1</v>
      </c>
      <c r="CE413">
        <v>1</v>
      </c>
      <c r="CF413">
        <v>1</v>
      </c>
      <c r="CG413">
        <v>1</v>
      </c>
      <c r="CH413">
        <v>1</v>
      </c>
      <c r="CI413">
        <v>1</v>
      </c>
      <c r="CJ413">
        <v>1</v>
      </c>
      <c r="CK413">
        <v>1</v>
      </c>
      <c r="CL413">
        <v>1</v>
      </c>
      <c r="CM413">
        <v>1</v>
      </c>
      <c r="CN413">
        <v>1</v>
      </c>
      <c r="CO413">
        <v>0</v>
      </c>
      <c r="CP413">
        <v>1</v>
      </c>
      <c r="CQ413">
        <v>2</v>
      </c>
      <c r="CR413">
        <v>1</v>
      </c>
      <c r="CS413">
        <v>2</v>
      </c>
      <c r="CT413">
        <v>2</v>
      </c>
      <c r="CU413">
        <v>1</v>
      </c>
      <c r="CV413">
        <v>2</v>
      </c>
      <c r="CW413">
        <v>0</v>
      </c>
      <c r="CX413">
        <v>0</v>
      </c>
      <c r="CY413">
        <v>1</v>
      </c>
      <c r="CZ413">
        <v>0</v>
      </c>
      <c r="DA413">
        <v>1</v>
      </c>
      <c r="DB413">
        <v>1</v>
      </c>
      <c r="DC413">
        <v>1</v>
      </c>
      <c r="DD413">
        <v>1</v>
      </c>
      <c r="DE413">
        <v>1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1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0</v>
      </c>
      <c r="GJ413">
        <v>0</v>
      </c>
      <c r="GK413">
        <v>0</v>
      </c>
      <c r="GL413">
        <v>0</v>
      </c>
      <c r="GM413">
        <v>0</v>
      </c>
      <c r="GN413">
        <v>0</v>
      </c>
      <c r="GO413">
        <v>0</v>
      </c>
      <c r="GP413">
        <v>0</v>
      </c>
      <c r="GQ413">
        <v>0</v>
      </c>
      <c r="GR413">
        <v>0</v>
      </c>
      <c r="GS413">
        <v>0</v>
      </c>
      <c r="GT413">
        <v>0</v>
      </c>
      <c r="GU413">
        <v>0</v>
      </c>
      <c r="GV413">
        <v>0</v>
      </c>
      <c r="GW413">
        <v>0</v>
      </c>
      <c r="GX413">
        <v>0</v>
      </c>
      <c r="GY413">
        <v>0</v>
      </c>
      <c r="GZ413">
        <v>0</v>
      </c>
      <c r="HA413">
        <v>0</v>
      </c>
      <c r="HB413">
        <v>0</v>
      </c>
      <c r="HC413">
        <v>0</v>
      </c>
      <c r="HD413">
        <v>0</v>
      </c>
      <c r="HE413">
        <v>0</v>
      </c>
      <c r="HF413">
        <v>0</v>
      </c>
      <c r="HG413">
        <v>0</v>
      </c>
      <c r="HH413">
        <v>0</v>
      </c>
      <c r="HI413">
        <v>0</v>
      </c>
      <c r="HJ413">
        <v>0</v>
      </c>
      <c r="HK413">
        <v>0</v>
      </c>
      <c r="HL413">
        <v>0</v>
      </c>
      <c r="HM413">
        <v>0</v>
      </c>
      <c r="HN413">
        <v>0</v>
      </c>
      <c r="HO413">
        <v>0</v>
      </c>
      <c r="HP413">
        <v>0</v>
      </c>
      <c r="HQ413">
        <v>0</v>
      </c>
      <c r="HR413">
        <v>0</v>
      </c>
      <c r="HS413">
        <v>0</v>
      </c>
      <c r="HT413">
        <v>0</v>
      </c>
      <c r="HU413">
        <v>0</v>
      </c>
      <c r="HV413">
        <v>0</v>
      </c>
      <c r="HW413">
        <v>0</v>
      </c>
      <c r="HX413">
        <v>0</v>
      </c>
      <c r="HY413">
        <v>0</v>
      </c>
      <c r="HZ413">
        <v>-1.6345113409545677</v>
      </c>
      <c r="IA413">
        <v>-0.10952470831327178</v>
      </c>
      <c r="IB413">
        <v>-0.14006630963817296</v>
      </c>
      <c r="IC413">
        <v>-1.2248800004262161</v>
      </c>
      <c r="ID413">
        <v>3.3001190186038416</v>
      </c>
      <c r="IE413">
        <v>0.78009783838889368</v>
      </c>
      <c r="IF413">
        <v>0.32647783023831489</v>
      </c>
      <c r="IG413">
        <v>0.7582472369919927</v>
      </c>
      <c r="IH413">
        <v>-1.2231105866349876</v>
      </c>
      <c r="II413">
        <v>2.1966690029044744</v>
      </c>
      <c r="IJ413">
        <v>3.0366982808006093</v>
      </c>
      <c r="IK413" t="s">
        <v>2642</v>
      </c>
      <c r="IL413" t="s">
        <v>2642</v>
      </c>
      <c r="IM413" t="s">
        <v>2642</v>
      </c>
      <c r="IN413">
        <v>0</v>
      </c>
      <c r="IO413">
        <v>0</v>
      </c>
      <c r="IP413">
        <v>0</v>
      </c>
      <c r="IQ413">
        <v>0</v>
      </c>
      <c r="IR413">
        <v>0</v>
      </c>
      <c r="IS413">
        <v>0</v>
      </c>
      <c r="IT413">
        <v>297</v>
      </c>
      <c r="IU413">
        <v>236</v>
      </c>
      <c r="IV413">
        <v>90</v>
      </c>
      <c r="IW413">
        <v>27</v>
      </c>
      <c r="IX413" t="s">
        <v>2648</v>
      </c>
      <c r="IY413" t="s">
        <v>2648</v>
      </c>
      <c r="IZ413" t="s">
        <v>2648</v>
      </c>
      <c r="JA413" t="s">
        <v>2648</v>
      </c>
      <c r="JB413" t="s">
        <v>2648</v>
      </c>
      <c r="JC413" t="s">
        <v>2648</v>
      </c>
      <c r="JD413" t="s">
        <v>2631</v>
      </c>
      <c r="JE413" t="s">
        <v>2631</v>
      </c>
      <c r="JF413" t="s">
        <v>12093</v>
      </c>
    </row>
    <row r="414" spans="1:266" x14ac:dyDescent="0.3">
      <c r="A414" t="s">
        <v>903</v>
      </c>
      <c r="B414" t="s">
        <v>1683</v>
      </c>
      <c r="C414" t="s">
        <v>1684</v>
      </c>
      <c r="D414" t="s">
        <v>407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0</v>
      </c>
      <c r="GJ414">
        <v>0</v>
      </c>
      <c r="GK414">
        <v>0</v>
      </c>
      <c r="GL414">
        <v>0</v>
      </c>
      <c r="GM414">
        <v>0</v>
      </c>
      <c r="GN414">
        <v>0</v>
      </c>
      <c r="GO414">
        <v>0</v>
      </c>
      <c r="GP414">
        <v>0</v>
      </c>
      <c r="GQ414">
        <v>0</v>
      </c>
      <c r="GR414">
        <v>0</v>
      </c>
      <c r="GS414">
        <v>0</v>
      </c>
      <c r="GT414">
        <v>0</v>
      </c>
      <c r="GU414">
        <v>0</v>
      </c>
      <c r="GV414">
        <v>0</v>
      </c>
      <c r="GW414">
        <v>0</v>
      </c>
      <c r="GX414">
        <v>0</v>
      </c>
      <c r="GY414">
        <v>0</v>
      </c>
      <c r="GZ414">
        <v>0</v>
      </c>
      <c r="HA414">
        <v>0</v>
      </c>
      <c r="HB414">
        <v>0</v>
      </c>
      <c r="HC414">
        <v>0</v>
      </c>
      <c r="HD414">
        <v>0</v>
      </c>
      <c r="HE414">
        <v>0</v>
      </c>
      <c r="HF414">
        <v>0</v>
      </c>
      <c r="HG414">
        <v>0</v>
      </c>
      <c r="HH414">
        <v>0</v>
      </c>
      <c r="HI414">
        <v>0</v>
      </c>
      <c r="HJ414">
        <v>0</v>
      </c>
      <c r="HK414">
        <v>0</v>
      </c>
      <c r="HL414">
        <v>0</v>
      </c>
      <c r="HM414">
        <v>0</v>
      </c>
      <c r="HN414">
        <v>0</v>
      </c>
      <c r="HO414">
        <v>0</v>
      </c>
      <c r="HP414">
        <v>0</v>
      </c>
      <c r="HQ414">
        <v>0</v>
      </c>
      <c r="HR414">
        <v>0</v>
      </c>
      <c r="HS414">
        <v>0</v>
      </c>
      <c r="HT414">
        <v>0</v>
      </c>
      <c r="HU414">
        <v>0</v>
      </c>
      <c r="HV414">
        <v>0</v>
      </c>
      <c r="HW414">
        <v>0</v>
      </c>
      <c r="HX414">
        <v>0</v>
      </c>
      <c r="HY414">
        <v>0</v>
      </c>
      <c r="HZ414">
        <v>0.25360614509831036</v>
      </c>
      <c r="IA414">
        <v>0.45900744494743839</v>
      </c>
      <c r="IB414">
        <v>0.44676051743449124</v>
      </c>
      <c r="IC414">
        <v>7.3736464028357915E-2</v>
      </c>
      <c r="ID414">
        <v>-7.3024399579527553E-3</v>
      </c>
      <c r="IE414">
        <v>-0.68631653085895905</v>
      </c>
      <c r="IF414">
        <v>-0.73932483593295073</v>
      </c>
      <c r="IG414">
        <v>-4.0571694660680564E-2</v>
      </c>
      <c r="IH414">
        <v>0.65324135759247315</v>
      </c>
      <c r="II414">
        <v>-0.67029451107181548</v>
      </c>
      <c r="IJ414">
        <v>-0.13067364354659539</v>
      </c>
      <c r="IK414">
        <v>0</v>
      </c>
      <c r="IL414">
        <v>0</v>
      </c>
      <c r="IM414">
        <v>0</v>
      </c>
      <c r="IN414">
        <v>0</v>
      </c>
      <c r="IO414">
        <v>0</v>
      </c>
      <c r="IP414">
        <v>0</v>
      </c>
      <c r="IQ414">
        <v>0</v>
      </c>
      <c r="IR414">
        <v>0</v>
      </c>
      <c r="IS414">
        <v>0</v>
      </c>
      <c r="IT414" t="s">
        <v>2648</v>
      </c>
      <c r="IU414" t="s">
        <v>2648</v>
      </c>
      <c r="IV414" t="s">
        <v>2648</v>
      </c>
      <c r="IW414" t="s">
        <v>2648</v>
      </c>
      <c r="IX414" t="s">
        <v>2648</v>
      </c>
      <c r="IY414" t="s">
        <v>2648</v>
      </c>
      <c r="IZ414" t="s">
        <v>2648</v>
      </c>
      <c r="JA414" t="s">
        <v>2648</v>
      </c>
      <c r="JB414" t="s">
        <v>2648</v>
      </c>
      <c r="JC414" t="s">
        <v>2648</v>
      </c>
      <c r="JD414" t="s">
        <v>12093</v>
      </c>
      <c r="JE414" t="s">
        <v>12093</v>
      </c>
      <c r="JF414" t="s">
        <v>12093</v>
      </c>
    </row>
    <row r="415" spans="1:266" x14ac:dyDescent="0.3">
      <c r="A415" t="s">
        <v>922</v>
      </c>
      <c r="B415" t="s">
        <v>1685</v>
      </c>
      <c r="C415" t="s">
        <v>1686</v>
      </c>
      <c r="D415" t="s">
        <v>408</v>
      </c>
      <c r="E415">
        <v>0</v>
      </c>
      <c r="F415">
        <v>2</v>
      </c>
      <c r="G415">
        <v>0</v>
      </c>
      <c r="H415">
        <v>-1</v>
      </c>
      <c r="I415">
        <v>1</v>
      </c>
      <c r="J415">
        <v>0</v>
      </c>
      <c r="K415">
        <v>0</v>
      </c>
      <c r="L415">
        <v>0</v>
      </c>
      <c r="M415">
        <v>0</v>
      </c>
      <c r="N415">
        <v>-1</v>
      </c>
      <c r="O415">
        <v>-1</v>
      </c>
      <c r="P415">
        <v>-1</v>
      </c>
      <c r="Q415">
        <v>1</v>
      </c>
      <c r="R415">
        <v>0</v>
      </c>
      <c r="S415">
        <v>2</v>
      </c>
      <c r="T415">
        <v>0</v>
      </c>
      <c r="U415">
        <v>0</v>
      </c>
      <c r="V415">
        <v>0</v>
      </c>
      <c r="W415">
        <v>-1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1</v>
      </c>
      <c r="AE415">
        <v>0</v>
      </c>
      <c r="AF415">
        <v>0</v>
      </c>
      <c r="AG415">
        <v>0</v>
      </c>
      <c r="AH415">
        <v>0</v>
      </c>
      <c r="AI415">
        <v>1</v>
      </c>
      <c r="AJ415">
        <v>0</v>
      </c>
      <c r="AK415">
        <v>0</v>
      </c>
      <c r="AL415">
        <v>-1</v>
      </c>
      <c r="AM415">
        <v>0</v>
      </c>
      <c r="AN415">
        <v>-1</v>
      </c>
      <c r="AO415">
        <v>0</v>
      </c>
      <c r="AP415">
        <v>1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-1</v>
      </c>
      <c r="AX415">
        <v>-1</v>
      </c>
      <c r="AY415">
        <v>0</v>
      </c>
      <c r="AZ415">
        <v>0</v>
      </c>
      <c r="BA415">
        <v>-1</v>
      </c>
      <c r="BB415">
        <v>0</v>
      </c>
      <c r="BC415">
        <v>0</v>
      </c>
      <c r="BD415">
        <v>0</v>
      </c>
      <c r="BE415">
        <v>-1</v>
      </c>
      <c r="BF415">
        <v>0</v>
      </c>
      <c r="BG415">
        <v>-1</v>
      </c>
      <c r="BH415">
        <v>-1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-1</v>
      </c>
      <c r="BP415">
        <v>1</v>
      </c>
      <c r="BQ415">
        <v>0</v>
      </c>
      <c r="BR415">
        <v>-1</v>
      </c>
      <c r="BS415">
        <v>0</v>
      </c>
      <c r="BT415">
        <v>0</v>
      </c>
      <c r="BU415">
        <v>1</v>
      </c>
      <c r="BV415">
        <v>-1</v>
      </c>
      <c r="BW415">
        <v>0</v>
      </c>
      <c r="BX415">
        <v>0</v>
      </c>
      <c r="BY415">
        <v>0</v>
      </c>
      <c r="BZ415">
        <v>0</v>
      </c>
      <c r="CA415">
        <v>-1</v>
      </c>
      <c r="CB415">
        <v>-1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1</v>
      </c>
      <c r="CK415">
        <v>-1</v>
      </c>
      <c r="CL415">
        <v>0</v>
      </c>
      <c r="CM415">
        <v>0</v>
      </c>
      <c r="CN415">
        <v>0</v>
      </c>
      <c r="CO415">
        <v>0</v>
      </c>
      <c r="CP415">
        <v>1</v>
      </c>
      <c r="CQ415">
        <v>0</v>
      </c>
      <c r="CR415">
        <v>0</v>
      </c>
      <c r="CS415">
        <v>0</v>
      </c>
      <c r="CT415">
        <v>0</v>
      </c>
      <c r="CU415">
        <v>1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-1</v>
      </c>
      <c r="DB415">
        <v>0</v>
      </c>
      <c r="DC415">
        <v>0</v>
      </c>
      <c r="DD415">
        <v>0</v>
      </c>
      <c r="DE415">
        <v>-1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0</v>
      </c>
      <c r="GJ415">
        <v>0</v>
      </c>
      <c r="GK415">
        <v>0</v>
      </c>
      <c r="GL415">
        <v>0</v>
      </c>
      <c r="GM415">
        <v>0</v>
      </c>
      <c r="GN415">
        <v>0</v>
      </c>
      <c r="GO415">
        <v>0</v>
      </c>
      <c r="GP415">
        <v>0</v>
      </c>
      <c r="GQ415">
        <v>0</v>
      </c>
      <c r="GR415">
        <v>0</v>
      </c>
      <c r="GS415">
        <v>0</v>
      </c>
      <c r="GT415">
        <v>0</v>
      </c>
      <c r="GU415">
        <v>0</v>
      </c>
      <c r="GV415">
        <v>0</v>
      </c>
      <c r="GW415">
        <v>0</v>
      </c>
      <c r="GX415">
        <v>0</v>
      </c>
      <c r="GY415">
        <v>0</v>
      </c>
      <c r="GZ415">
        <v>0</v>
      </c>
      <c r="HA415">
        <v>0</v>
      </c>
      <c r="HB415">
        <v>0</v>
      </c>
      <c r="HC415">
        <v>0</v>
      </c>
      <c r="HD415">
        <v>0</v>
      </c>
      <c r="HE415">
        <v>0</v>
      </c>
      <c r="HF415">
        <v>0</v>
      </c>
      <c r="HG415">
        <v>1</v>
      </c>
      <c r="HH415">
        <v>0</v>
      </c>
      <c r="HI415">
        <v>0</v>
      </c>
      <c r="HJ415">
        <v>0</v>
      </c>
      <c r="HK415">
        <v>0</v>
      </c>
      <c r="HL415">
        <v>0</v>
      </c>
      <c r="HM415">
        <v>0</v>
      </c>
      <c r="HN415">
        <v>0</v>
      </c>
      <c r="HO415">
        <v>0</v>
      </c>
      <c r="HP415">
        <v>0</v>
      </c>
      <c r="HQ415">
        <v>0</v>
      </c>
      <c r="HR415">
        <v>0</v>
      </c>
      <c r="HS415">
        <v>0</v>
      </c>
      <c r="HT415">
        <v>0</v>
      </c>
      <c r="HU415">
        <v>0</v>
      </c>
      <c r="HV415">
        <v>0</v>
      </c>
      <c r="HW415">
        <v>1</v>
      </c>
      <c r="HX415">
        <v>0</v>
      </c>
      <c r="HY415">
        <v>0</v>
      </c>
      <c r="HZ415">
        <v>8.9950454408591809E-3</v>
      </c>
      <c r="IA415">
        <v>4.1758968294192851E-2</v>
      </c>
      <c r="IB415">
        <v>4.0251372951510289</v>
      </c>
      <c r="IC415">
        <v>0.73902780362568865</v>
      </c>
      <c r="ID415">
        <v>0.34935819446414401</v>
      </c>
      <c r="IE415">
        <v>0.96168780953608324</v>
      </c>
      <c r="IF415">
        <v>0.95922700328948651</v>
      </c>
      <c r="IG415">
        <v>1.3760793178397577</v>
      </c>
      <c r="IH415">
        <v>1.9325802815617246</v>
      </c>
      <c r="II415">
        <v>0.86115725623414863</v>
      </c>
      <c r="IJ415">
        <v>0.90682805638078845</v>
      </c>
      <c r="IK415" t="s">
        <v>2633</v>
      </c>
      <c r="IL415">
        <v>0</v>
      </c>
      <c r="IM415">
        <v>0</v>
      </c>
      <c r="IN415">
        <v>0</v>
      </c>
      <c r="IO415">
        <v>0</v>
      </c>
      <c r="IP415">
        <v>0</v>
      </c>
      <c r="IQ415">
        <v>0</v>
      </c>
      <c r="IR415">
        <v>0</v>
      </c>
      <c r="IS415">
        <v>0</v>
      </c>
      <c r="IT415">
        <v>35</v>
      </c>
      <c r="IU415">
        <v>301</v>
      </c>
      <c r="IV415" t="s">
        <v>2648</v>
      </c>
      <c r="IW415" t="s">
        <v>2648</v>
      </c>
      <c r="IX415" t="s">
        <v>2648</v>
      </c>
      <c r="IY415" t="s">
        <v>2648</v>
      </c>
      <c r="IZ415" t="s">
        <v>2648</v>
      </c>
      <c r="JA415" t="s">
        <v>2648</v>
      </c>
      <c r="JB415" t="s">
        <v>2648</v>
      </c>
      <c r="JC415" t="s">
        <v>2648</v>
      </c>
      <c r="JD415" t="s">
        <v>12093</v>
      </c>
      <c r="JE415" t="s">
        <v>12093</v>
      </c>
      <c r="JF415" t="s">
        <v>12093</v>
      </c>
    </row>
    <row r="416" spans="1:266" x14ac:dyDescent="0.3">
      <c r="A416" t="s">
        <v>867</v>
      </c>
      <c r="B416" t="s">
        <v>1687</v>
      </c>
      <c r="C416" t="s">
        <v>1688</v>
      </c>
      <c r="D416" t="s">
        <v>409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1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2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0</v>
      </c>
      <c r="GJ416">
        <v>0</v>
      </c>
      <c r="GK416">
        <v>0</v>
      </c>
      <c r="GL416">
        <v>0</v>
      </c>
      <c r="GM416">
        <v>0</v>
      </c>
      <c r="GN416">
        <v>0</v>
      </c>
      <c r="GO416">
        <v>0</v>
      </c>
      <c r="GP416">
        <v>0</v>
      </c>
      <c r="GQ416">
        <v>0</v>
      </c>
      <c r="GR416">
        <v>0</v>
      </c>
      <c r="GS416">
        <v>0</v>
      </c>
      <c r="GT416">
        <v>0</v>
      </c>
      <c r="GU416">
        <v>0</v>
      </c>
      <c r="GV416">
        <v>0</v>
      </c>
      <c r="GW416">
        <v>0</v>
      </c>
      <c r="GX416">
        <v>0</v>
      </c>
      <c r="GY416">
        <v>0</v>
      </c>
      <c r="GZ416">
        <v>0</v>
      </c>
      <c r="HA416">
        <v>0</v>
      </c>
      <c r="HB416">
        <v>0</v>
      </c>
      <c r="HC416">
        <v>0</v>
      </c>
      <c r="HD416">
        <v>0</v>
      </c>
      <c r="HE416">
        <v>0</v>
      </c>
      <c r="HF416">
        <v>0</v>
      </c>
      <c r="HG416">
        <v>0</v>
      </c>
      <c r="HH416">
        <v>0</v>
      </c>
      <c r="HI416">
        <v>0</v>
      </c>
      <c r="HJ416">
        <v>0</v>
      </c>
      <c r="HK416">
        <v>0</v>
      </c>
      <c r="HL416">
        <v>0</v>
      </c>
      <c r="HM416">
        <v>0</v>
      </c>
      <c r="HN416">
        <v>0</v>
      </c>
      <c r="HO416">
        <v>0</v>
      </c>
      <c r="HP416">
        <v>0</v>
      </c>
      <c r="HQ416">
        <v>0</v>
      </c>
      <c r="HR416">
        <v>0</v>
      </c>
      <c r="HS416">
        <v>0</v>
      </c>
      <c r="HT416">
        <v>0</v>
      </c>
      <c r="HU416">
        <v>0</v>
      </c>
      <c r="HV416">
        <v>0</v>
      </c>
      <c r="HW416">
        <v>0</v>
      </c>
      <c r="HX416">
        <v>0</v>
      </c>
      <c r="HY416">
        <v>0</v>
      </c>
      <c r="HZ416">
        <v>0.57771157111164739</v>
      </c>
      <c r="IA416">
        <v>-0.61981765062914174</v>
      </c>
      <c r="IB416">
        <v>1.2037220293287019</v>
      </c>
      <c r="IC416">
        <v>-1.713966273355414</v>
      </c>
      <c r="ID416">
        <v>0.43918184588068809</v>
      </c>
      <c r="IE416">
        <v>0.24818310389617218</v>
      </c>
      <c r="IF416">
        <v>0.87470093570695495</v>
      </c>
      <c r="IG416">
        <v>-0.24495238153017734</v>
      </c>
      <c r="IH416">
        <v>0.68612442729648271</v>
      </c>
      <c r="II416">
        <v>-0.94989848698887736</v>
      </c>
      <c r="IJ416">
        <v>2.1667633706360299</v>
      </c>
      <c r="IK416">
        <v>0</v>
      </c>
      <c r="IL416">
        <v>0</v>
      </c>
      <c r="IM416">
        <v>0</v>
      </c>
      <c r="IN416">
        <v>0</v>
      </c>
      <c r="IO416">
        <v>0</v>
      </c>
      <c r="IP416">
        <v>0</v>
      </c>
      <c r="IQ416">
        <v>0</v>
      </c>
      <c r="IR416">
        <v>0</v>
      </c>
      <c r="IS416">
        <v>0</v>
      </c>
      <c r="IT416" t="s">
        <v>2648</v>
      </c>
      <c r="IU416" t="s">
        <v>2648</v>
      </c>
      <c r="IV416" t="s">
        <v>2648</v>
      </c>
      <c r="IW416" t="s">
        <v>2648</v>
      </c>
      <c r="IX416" t="s">
        <v>2648</v>
      </c>
      <c r="IY416" t="s">
        <v>2648</v>
      </c>
      <c r="IZ416" t="s">
        <v>2648</v>
      </c>
      <c r="JA416" t="s">
        <v>2648</v>
      </c>
      <c r="JB416" t="s">
        <v>2648</v>
      </c>
      <c r="JC416" t="s">
        <v>2648</v>
      </c>
      <c r="JD416" t="s">
        <v>12093</v>
      </c>
      <c r="JE416" t="s">
        <v>12093</v>
      </c>
      <c r="JF416" t="s">
        <v>12093</v>
      </c>
    </row>
    <row r="417" spans="1:266" x14ac:dyDescent="0.3">
      <c r="A417" t="s">
        <v>912</v>
      </c>
      <c r="B417" t="s">
        <v>1689</v>
      </c>
      <c r="C417" t="s">
        <v>1690</v>
      </c>
      <c r="D417" t="s">
        <v>410</v>
      </c>
      <c r="E417">
        <v>1</v>
      </c>
      <c r="F417">
        <v>1</v>
      </c>
      <c r="G417">
        <v>1</v>
      </c>
      <c r="H417">
        <v>1</v>
      </c>
      <c r="I417">
        <v>1</v>
      </c>
      <c r="J417">
        <v>1</v>
      </c>
      <c r="K417">
        <v>1</v>
      </c>
      <c r="L417">
        <v>1</v>
      </c>
      <c r="M417">
        <v>1</v>
      </c>
      <c r="N417">
        <v>1</v>
      </c>
      <c r="O417">
        <v>1</v>
      </c>
      <c r="P417">
        <v>1</v>
      </c>
      <c r="Q417">
        <v>1</v>
      </c>
      <c r="R417">
        <v>1</v>
      </c>
      <c r="S417">
        <v>1</v>
      </c>
      <c r="T417">
        <v>1</v>
      </c>
      <c r="U417">
        <v>1</v>
      </c>
      <c r="V417">
        <v>1</v>
      </c>
      <c r="W417">
        <v>1</v>
      </c>
      <c r="X417">
        <v>1</v>
      </c>
      <c r="Y417">
        <v>1</v>
      </c>
      <c r="Z417">
        <v>1</v>
      </c>
      <c r="AA417">
        <v>1</v>
      </c>
      <c r="AB417">
        <v>1</v>
      </c>
      <c r="AC417">
        <v>1</v>
      </c>
      <c r="AD417">
        <v>1</v>
      </c>
      <c r="AE417">
        <v>1</v>
      </c>
      <c r="AF417">
        <v>1</v>
      </c>
      <c r="AG417">
        <v>1</v>
      </c>
      <c r="AH417">
        <v>1</v>
      </c>
      <c r="AI417">
        <v>1</v>
      </c>
      <c r="AJ417">
        <v>1</v>
      </c>
      <c r="AK417">
        <v>1</v>
      </c>
      <c r="AL417">
        <v>1</v>
      </c>
      <c r="AM417">
        <v>1</v>
      </c>
      <c r="AN417">
        <v>1</v>
      </c>
      <c r="AO417">
        <v>1</v>
      </c>
      <c r="AP417">
        <v>1</v>
      </c>
      <c r="AQ417">
        <v>1</v>
      </c>
      <c r="AR417">
        <v>1</v>
      </c>
      <c r="AS417">
        <v>1</v>
      </c>
      <c r="AT417">
        <v>1</v>
      </c>
      <c r="AU417">
        <v>1</v>
      </c>
      <c r="AV417">
        <v>1</v>
      </c>
      <c r="AW417">
        <v>1</v>
      </c>
      <c r="AX417">
        <v>1</v>
      </c>
      <c r="AY417">
        <v>1</v>
      </c>
      <c r="AZ417">
        <v>1</v>
      </c>
      <c r="BA417">
        <v>1</v>
      </c>
      <c r="BB417">
        <v>1</v>
      </c>
      <c r="BC417">
        <v>1</v>
      </c>
      <c r="BD417">
        <v>1</v>
      </c>
      <c r="BE417">
        <v>1</v>
      </c>
      <c r="BF417">
        <v>1</v>
      </c>
      <c r="BG417">
        <v>1</v>
      </c>
      <c r="BH417">
        <v>1</v>
      </c>
      <c r="BI417">
        <v>1</v>
      </c>
      <c r="BJ417">
        <v>1</v>
      </c>
      <c r="BK417">
        <v>1</v>
      </c>
      <c r="BL417">
        <v>1</v>
      </c>
      <c r="BM417">
        <v>1</v>
      </c>
      <c r="BN417">
        <v>1</v>
      </c>
      <c r="BO417">
        <v>1</v>
      </c>
      <c r="BP417">
        <v>1</v>
      </c>
      <c r="BQ417">
        <v>1</v>
      </c>
      <c r="BR417">
        <v>1</v>
      </c>
      <c r="BS417">
        <v>1</v>
      </c>
      <c r="BT417">
        <v>1</v>
      </c>
      <c r="BU417">
        <v>1</v>
      </c>
      <c r="BV417">
        <v>1</v>
      </c>
      <c r="BW417">
        <v>1</v>
      </c>
      <c r="BX417">
        <v>1</v>
      </c>
      <c r="BY417">
        <v>1</v>
      </c>
      <c r="BZ417">
        <v>1</v>
      </c>
      <c r="CA417">
        <v>1</v>
      </c>
      <c r="CB417">
        <v>1</v>
      </c>
      <c r="CC417">
        <v>1</v>
      </c>
      <c r="CD417">
        <v>1</v>
      </c>
      <c r="CE417">
        <v>1</v>
      </c>
      <c r="CF417">
        <v>1</v>
      </c>
      <c r="CG417">
        <v>1</v>
      </c>
      <c r="CH417">
        <v>1</v>
      </c>
      <c r="CI417">
        <v>1</v>
      </c>
      <c r="CJ417">
        <v>1</v>
      </c>
      <c r="CK417">
        <v>1</v>
      </c>
      <c r="CL417">
        <v>1</v>
      </c>
      <c r="CM417">
        <v>1</v>
      </c>
      <c r="CN417">
        <v>1</v>
      </c>
      <c r="CO417">
        <v>1</v>
      </c>
      <c r="CP417">
        <v>1</v>
      </c>
      <c r="CQ417">
        <v>1</v>
      </c>
      <c r="CR417">
        <v>1</v>
      </c>
      <c r="CS417">
        <v>1</v>
      </c>
      <c r="CT417">
        <v>1</v>
      </c>
      <c r="CU417">
        <v>1</v>
      </c>
      <c r="CV417">
        <v>1</v>
      </c>
      <c r="CW417">
        <v>1</v>
      </c>
      <c r="CX417">
        <v>1</v>
      </c>
      <c r="CY417">
        <v>1</v>
      </c>
      <c r="CZ417">
        <v>1</v>
      </c>
      <c r="DA417">
        <v>1</v>
      </c>
      <c r="DB417">
        <v>1</v>
      </c>
      <c r="DC417">
        <v>1</v>
      </c>
      <c r="DD417">
        <v>1</v>
      </c>
      <c r="DE417">
        <v>1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0</v>
      </c>
      <c r="GJ417">
        <v>0</v>
      </c>
      <c r="GK417">
        <v>0</v>
      </c>
      <c r="GL417">
        <v>0</v>
      </c>
      <c r="GM417">
        <v>0</v>
      </c>
      <c r="GN417">
        <v>0</v>
      </c>
      <c r="GO417">
        <v>0</v>
      </c>
      <c r="GP417">
        <v>0</v>
      </c>
      <c r="GQ417">
        <v>0</v>
      </c>
      <c r="GR417">
        <v>0</v>
      </c>
      <c r="GS417">
        <v>0</v>
      </c>
      <c r="GT417">
        <v>0</v>
      </c>
      <c r="GU417">
        <v>0</v>
      </c>
      <c r="GV417">
        <v>0</v>
      </c>
      <c r="GW417">
        <v>0</v>
      </c>
      <c r="GX417">
        <v>0</v>
      </c>
      <c r="GY417">
        <v>0</v>
      </c>
      <c r="GZ417">
        <v>0</v>
      </c>
      <c r="HA417">
        <v>0</v>
      </c>
      <c r="HB417">
        <v>0</v>
      </c>
      <c r="HC417">
        <v>0</v>
      </c>
      <c r="HD417">
        <v>0</v>
      </c>
      <c r="HE417">
        <v>0</v>
      </c>
      <c r="HF417">
        <v>0</v>
      </c>
      <c r="HG417">
        <v>0</v>
      </c>
      <c r="HH417">
        <v>0</v>
      </c>
      <c r="HI417">
        <v>0</v>
      </c>
      <c r="HJ417">
        <v>0</v>
      </c>
      <c r="HK417">
        <v>0</v>
      </c>
      <c r="HL417">
        <v>0</v>
      </c>
      <c r="HM417">
        <v>0</v>
      </c>
      <c r="HN417">
        <v>0</v>
      </c>
      <c r="HO417">
        <v>0</v>
      </c>
      <c r="HP417">
        <v>0</v>
      </c>
      <c r="HQ417">
        <v>0</v>
      </c>
      <c r="HR417">
        <v>0</v>
      </c>
      <c r="HS417">
        <v>0</v>
      </c>
      <c r="HT417">
        <v>0</v>
      </c>
      <c r="HU417">
        <v>0</v>
      </c>
      <c r="HV417">
        <v>0</v>
      </c>
      <c r="HW417">
        <v>0</v>
      </c>
      <c r="HX417">
        <v>0</v>
      </c>
      <c r="HY417">
        <v>0</v>
      </c>
      <c r="HZ417">
        <v>-0.26713462890876521</v>
      </c>
      <c r="IA417">
        <v>-0.49990647250460041</v>
      </c>
      <c r="IB417">
        <v>-0.36427410554986089</v>
      </c>
      <c r="IC417">
        <v>-1.9303616640944512</v>
      </c>
      <c r="ID417">
        <v>-7.3024399579527553E-3</v>
      </c>
      <c r="IE417">
        <v>-4.4612820961850479E-2</v>
      </c>
      <c r="IF417">
        <v>1.408267266225121</v>
      </c>
      <c r="IG417">
        <v>-0.24833821657288041</v>
      </c>
      <c r="IH417">
        <v>-5.2226524270978396E-2</v>
      </c>
      <c r="II417">
        <v>0.11505079103403459</v>
      </c>
      <c r="IJ417">
        <v>0.46298365779045936</v>
      </c>
      <c r="IK417">
        <v>0</v>
      </c>
      <c r="IL417">
        <v>0</v>
      </c>
      <c r="IM417">
        <v>0</v>
      </c>
      <c r="IN417">
        <v>0</v>
      </c>
      <c r="IO417">
        <v>0</v>
      </c>
      <c r="IP417">
        <v>0</v>
      </c>
      <c r="IQ417">
        <v>0</v>
      </c>
      <c r="IR417">
        <v>0</v>
      </c>
      <c r="IS417">
        <v>0</v>
      </c>
      <c r="IT417" t="s">
        <v>2648</v>
      </c>
      <c r="IU417" t="s">
        <v>2648</v>
      </c>
      <c r="IV417" t="s">
        <v>2648</v>
      </c>
      <c r="IW417" t="s">
        <v>2648</v>
      </c>
      <c r="IX417" t="s">
        <v>2648</v>
      </c>
      <c r="IY417" t="s">
        <v>2648</v>
      </c>
      <c r="IZ417" t="s">
        <v>2648</v>
      </c>
      <c r="JA417" t="s">
        <v>2648</v>
      </c>
      <c r="JB417" t="s">
        <v>2648</v>
      </c>
      <c r="JC417" t="s">
        <v>2648</v>
      </c>
      <c r="JD417" t="s">
        <v>2631</v>
      </c>
      <c r="JE417" t="s">
        <v>2631</v>
      </c>
      <c r="JF417" t="s">
        <v>12093</v>
      </c>
    </row>
    <row r="418" spans="1:266" x14ac:dyDescent="0.3">
      <c r="A418" t="s">
        <v>917</v>
      </c>
      <c r="B418" t="s">
        <v>1691</v>
      </c>
      <c r="C418" t="s">
        <v>1692</v>
      </c>
      <c r="D418" t="s">
        <v>411</v>
      </c>
      <c r="E418">
        <v>1</v>
      </c>
      <c r="F418">
        <v>0</v>
      </c>
      <c r="G418">
        <v>1</v>
      </c>
      <c r="H418">
        <v>1</v>
      </c>
      <c r="I418">
        <v>0</v>
      </c>
      <c r="J418">
        <v>1</v>
      </c>
      <c r="K418">
        <v>1</v>
      </c>
      <c r="L418">
        <v>1</v>
      </c>
      <c r="M418">
        <v>1</v>
      </c>
      <c r="N418">
        <v>1</v>
      </c>
      <c r="O418">
        <v>1</v>
      </c>
      <c r="P418">
        <v>1</v>
      </c>
      <c r="Q418">
        <v>1</v>
      </c>
      <c r="R418">
        <v>1</v>
      </c>
      <c r="S418">
        <v>1</v>
      </c>
      <c r="T418">
        <v>1</v>
      </c>
      <c r="U418">
        <v>1</v>
      </c>
      <c r="V418">
        <v>1</v>
      </c>
      <c r="W418">
        <v>1</v>
      </c>
      <c r="X418">
        <v>1</v>
      </c>
      <c r="Y418">
        <v>1</v>
      </c>
      <c r="Z418">
        <v>1</v>
      </c>
      <c r="AA418">
        <v>1</v>
      </c>
      <c r="AB418">
        <v>1</v>
      </c>
      <c r="AC418">
        <v>0</v>
      </c>
      <c r="AD418">
        <v>1</v>
      </c>
      <c r="AE418">
        <v>1</v>
      </c>
      <c r="AF418">
        <v>1</v>
      </c>
      <c r="AG418">
        <v>1</v>
      </c>
      <c r="AH418">
        <v>1</v>
      </c>
      <c r="AI418">
        <v>1</v>
      </c>
      <c r="AJ418">
        <v>1</v>
      </c>
      <c r="AK418">
        <v>1</v>
      </c>
      <c r="AL418">
        <v>1</v>
      </c>
      <c r="AM418">
        <v>0</v>
      </c>
      <c r="AN418">
        <v>0</v>
      </c>
      <c r="AO418">
        <v>1</v>
      </c>
      <c r="AP418">
        <v>1</v>
      </c>
      <c r="AQ418">
        <v>1</v>
      </c>
      <c r="AR418">
        <v>1</v>
      </c>
      <c r="AS418">
        <v>1</v>
      </c>
      <c r="AT418">
        <v>1</v>
      </c>
      <c r="AU418">
        <v>0</v>
      </c>
      <c r="AV418">
        <v>1</v>
      </c>
      <c r="AW418">
        <v>1</v>
      </c>
      <c r="AX418">
        <v>1</v>
      </c>
      <c r="AY418">
        <v>1</v>
      </c>
      <c r="AZ418">
        <v>1</v>
      </c>
      <c r="BA418">
        <v>1</v>
      </c>
      <c r="BB418">
        <v>1</v>
      </c>
      <c r="BC418">
        <v>1</v>
      </c>
      <c r="BD418">
        <v>1</v>
      </c>
      <c r="BE418">
        <v>1</v>
      </c>
      <c r="BF418">
        <v>1</v>
      </c>
      <c r="BG418">
        <v>1</v>
      </c>
      <c r="BH418">
        <v>1</v>
      </c>
      <c r="BI418">
        <v>0</v>
      </c>
      <c r="BJ418">
        <v>1</v>
      </c>
      <c r="BK418">
        <v>1</v>
      </c>
      <c r="BL418">
        <v>1</v>
      </c>
      <c r="BM418">
        <v>1</v>
      </c>
      <c r="BN418">
        <v>1</v>
      </c>
      <c r="BO418">
        <v>0</v>
      </c>
      <c r="BP418">
        <v>1</v>
      </c>
      <c r="BQ418">
        <v>0</v>
      </c>
      <c r="BR418">
        <v>1</v>
      </c>
      <c r="BS418">
        <v>1</v>
      </c>
      <c r="BT418">
        <v>1</v>
      </c>
      <c r="BU418">
        <v>1</v>
      </c>
      <c r="BV418">
        <v>1</v>
      </c>
      <c r="BW418">
        <v>1</v>
      </c>
      <c r="BX418">
        <v>1</v>
      </c>
      <c r="BY418">
        <v>0</v>
      </c>
      <c r="BZ418">
        <v>1</v>
      </c>
      <c r="CA418">
        <v>1</v>
      </c>
      <c r="CB418">
        <v>1</v>
      </c>
      <c r="CC418">
        <v>1</v>
      </c>
      <c r="CD418">
        <v>1</v>
      </c>
      <c r="CE418">
        <v>1</v>
      </c>
      <c r="CF418">
        <v>0</v>
      </c>
      <c r="CG418">
        <v>1</v>
      </c>
      <c r="CH418">
        <v>1</v>
      </c>
      <c r="CI418">
        <v>1</v>
      </c>
      <c r="CJ418">
        <v>1</v>
      </c>
      <c r="CK418">
        <v>1</v>
      </c>
      <c r="CL418">
        <v>1</v>
      </c>
      <c r="CM418">
        <v>1</v>
      </c>
      <c r="CN418">
        <v>1</v>
      </c>
      <c r="CO418">
        <v>1</v>
      </c>
      <c r="CP418">
        <v>1</v>
      </c>
      <c r="CQ418">
        <v>1</v>
      </c>
      <c r="CR418">
        <v>0</v>
      </c>
      <c r="CS418">
        <v>1</v>
      </c>
      <c r="CT418">
        <v>1</v>
      </c>
      <c r="CU418">
        <v>1</v>
      </c>
      <c r="CV418">
        <v>1</v>
      </c>
      <c r="CW418">
        <v>1</v>
      </c>
      <c r="CX418">
        <v>1</v>
      </c>
      <c r="CY418">
        <v>0</v>
      </c>
      <c r="CZ418">
        <v>1</v>
      </c>
      <c r="DA418">
        <v>1</v>
      </c>
      <c r="DB418">
        <v>1</v>
      </c>
      <c r="DC418">
        <v>1</v>
      </c>
      <c r="DD418">
        <v>1</v>
      </c>
      <c r="DE418">
        <v>1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0</v>
      </c>
      <c r="GB418">
        <v>0</v>
      </c>
      <c r="GC418">
        <v>0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0</v>
      </c>
      <c r="GJ418">
        <v>0</v>
      </c>
      <c r="GK418">
        <v>0</v>
      </c>
      <c r="GL418">
        <v>0</v>
      </c>
      <c r="GM418">
        <v>0</v>
      </c>
      <c r="GN418">
        <v>0</v>
      </c>
      <c r="GO418">
        <v>0</v>
      </c>
      <c r="GP418">
        <v>0</v>
      </c>
      <c r="GQ418">
        <v>0</v>
      </c>
      <c r="GR418">
        <v>0</v>
      </c>
      <c r="GS418">
        <v>0</v>
      </c>
      <c r="GT418">
        <v>0</v>
      </c>
      <c r="GU418">
        <v>0</v>
      </c>
      <c r="GV418">
        <v>0</v>
      </c>
      <c r="GW418">
        <v>0</v>
      </c>
      <c r="GX418">
        <v>0</v>
      </c>
      <c r="GY418">
        <v>0</v>
      </c>
      <c r="GZ418">
        <v>0</v>
      </c>
      <c r="HA418">
        <v>0</v>
      </c>
      <c r="HB418">
        <v>0</v>
      </c>
      <c r="HC418">
        <v>0</v>
      </c>
      <c r="HD418">
        <v>0</v>
      </c>
      <c r="HE418">
        <v>0</v>
      </c>
      <c r="HF418">
        <v>0</v>
      </c>
      <c r="HG418">
        <v>0</v>
      </c>
      <c r="HH418">
        <v>0</v>
      </c>
      <c r="HI418">
        <v>0</v>
      </c>
      <c r="HJ418">
        <v>0</v>
      </c>
      <c r="HK418">
        <v>1</v>
      </c>
      <c r="HL418">
        <v>0</v>
      </c>
      <c r="HM418">
        <v>0</v>
      </c>
      <c r="HN418">
        <v>0</v>
      </c>
      <c r="HO418">
        <v>0</v>
      </c>
      <c r="HP418">
        <v>0</v>
      </c>
      <c r="HQ418">
        <v>0</v>
      </c>
      <c r="HR418">
        <v>0</v>
      </c>
      <c r="HS418">
        <v>0</v>
      </c>
      <c r="HT418">
        <v>0</v>
      </c>
      <c r="HU418">
        <v>0</v>
      </c>
      <c r="HV418">
        <v>0</v>
      </c>
      <c r="HW418">
        <v>0</v>
      </c>
      <c r="HX418">
        <v>0</v>
      </c>
      <c r="HY418">
        <v>0</v>
      </c>
      <c r="HZ418">
        <v>-0.51941096512966078</v>
      </c>
      <c r="IA418">
        <v>-1.1247999439739447</v>
      </c>
      <c r="IB418">
        <v>-0.81027713085978648</v>
      </c>
      <c r="IC418">
        <v>-0.43841229590891134</v>
      </c>
      <c r="ID418">
        <v>0.75849739066326471</v>
      </c>
      <c r="IE418">
        <v>-2.5303028360981159</v>
      </c>
      <c r="IF418">
        <v>0.20101012361649689</v>
      </c>
      <c r="IG418">
        <v>0.92912853091364134</v>
      </c>
      <c r="IH418">
        <v>-0.30941281669675824</v>
      </c>
      <c r="II418">
        <v>-0.29902496630468034</v>
      </c>
      <c r="IJ418">
        <v>0.20849869094309906</v>
      </c>
      <c r="IK418">
        <v>0</v>
      </c>
      <c r="IL418">
        <v>0</v>
      </c>
      <c r="IM418">
        <v>0</v>
      </c>
      <c r="IN418">
        <v>0</v>
      </c>
      <c r="IO418" t="s">
        <v>2643</v>
      </c>
      <c r="IP418">
        <v>0</v>
      </c>
      <c r="IQ418">
        <v>0</v>
      </c>
      <c r="IR418">
        <v>0</v>
      </c>
      <c r="IS418">
        <v>0</v>
      </c>
      <c r="IT418">
        <v>467</v>
      </c>
      <c r="IU418" t="s">
        <v>2648</v>
      </c>
      <c r="IV418" t="s">
        <v>2648</v>
      </c>
      <c r="IW418" t="s">
        <v>2648</v>
      </c>
      <c r="IX418" t="s">
        <v>2648</v>
      </c>
      <c r="IY418">
        <v>35</v>
      </c>
      <c r="IZ418" t="s">
        <v>2648</v>
      </c>
      <c r="JA418" t="s">
        <v>2648</v>
      </c>
      <c r="JB418" t="s">
        <v>2648</v>
      </c>
      <c r="JC418" t="s">
        <v>2648</v>
      </c>
      <c r="JD418" t="s">
        <v>12096</v>
      </c>
      <c r="JE418" t="s">
        <v>2631</v>
      </c>
      <c r="JF418" t="s">
        <v>12093</v>
      </c>
    </row>
    <row r="419" spans="1:266" x14ac:dyDescent="0.3">
      <c r="A419" t="s">
        <v>864</v>
      </c>
      <c r="B419" t="s">
        <v>1693</v>
      </c>
      <c r="C419" t="s">
        <v>1694</v>
      </c>
      <c r="D419" t="s">
        <v>412</v>
      </c>
      <c r="E419">
        <v>1</v>
      </c>
      <c r="F419">
        <v>0</v>
      </c>
      <c r="G419">
        <v>1</v>
      </c>
      <c r="H419">
        <v>1</v>
      </c>
      <c r="I419">
        <v>0</v>
      </c>
      <c r="J419">
        <v>1</v>
      </c>
      <c r="K419">
        <v>2</v>
      </c>
      <c r="L419">
        <v>1</v>
      </c>
      <c r="M419">
        <v>1</v>
      </c>
      <c r="N419">
        <v>1</v>
      </c>
      <c r="O419">
        <v>1</v>
      </c>
      <c r="P419">
        <v>1</v>
      </c>
      <c r="Q419">
        <v>0</v>
      </c>
      <c r="R419">
        <v>1</v>
      </c>
      <c r="S419">
        <v>1</v>
      </c>
      <c r="T419">
        <v>1</v>
      </c>
      <c r="U419">
        <v>1</v>
      </c>
      <c r="V419">
        <v>1</v>
      </c>
      <c r="W419">
        <v>1</v>
      </c>
      <c r="X419">
        <v>0</v>
      </c>
      <c r="Y419">
        <v>2</v>
      </c>
      <c r="Z419">
        <v>1</v>
      </c>
      <c r="AA419">
        <v>2</v>
      </c>
      <c r="AB419">
        <v>1</v>
      </c>
      <c r="AC419">
        <v>1</v>
      </c>
      <c r="AD419">
        <v>1</v>
      </c>
      <c r="AE419">
        <v>0</v>
      </c>
      <c r="AF419">
        <v>0</v>
      </c>
      <c r="AG419">
        <v>0</v>
      </c>
      <c r="AH419">
        <v>2</v>
      </c>
      <c r="AI419">
        <v>1</v>
      </c>
      <c r="AJ419">
        <v>0</v>
      </c>
      <c r="AK419">
        <v>0</v>
      </c>
      <c r="AL419">
        <v>1</v>
      </c>
      <c r="AM419">
        <v>1</v>
      </c>
      <c r="AN419">
        <v>1</v>
      </c>
      <c r="AO419">
        <v>2</v>
      </c>
      <c r="AP419">
        <v>0</v>
      </c>
      <c r="AQ419">
        <v>1</v>
      </c>
      <c r="AR419">
        <v>0</v>
      </c>
      <c r="AS419">
        <v>0</v>
      </c>
      <c r="AT419">
        <v>0</v>
      </c>
      <c r="AU419">
        <v>1</v>
      </c>
      <c r="AV419">
        <v>2</v>
      </c>
      <c r="AW419">
        <v>1</v>
      </c>
      <c r="AX419">
        <v>1</v>
      </c>
      <c r="AY419">
        <v>0</v>
      </c>
      <c r="AZ419">
        <v>1</v>
      </c>
      <c r="BA419">
        <v>1</v>
      </c>
      <c r="BB419">
        <v>1</v>
      </c>
      <c r="BC419">
        <v>0</v>
      </c>
      <c r="BD419">
        <v>1</v>
      </c>
      <c r="BE419">
        <v>0</v>
      </c>
      <c r="BF419">
        <v>1</v>
      </c>
      <c r="BG419">
        <v>1</v>
      </c>
      <c r="BH419">
        <v>1</v>
      </c>
      <c r="BI419">
        <v>1</v>
      </c>
      <c r="BJ419">
        <v>2</v>
      </c>
      <c r="BK419">
        <v>2</v>
      </c>
      <c r="BL419">
        <v>1</v>
      </c>
      <c r="BM419">
        <v>1</v>
      </c>
      <c r="BN419">
        <v>1</v>
      </c>
      <c r="BO419">
        <v>1</v>
      </c>
      <c r="BP419">
        <v>0</v>
      </c>
      <c r="BQ419">
        <v>1</v>
      </c>
      <c r="BR419">
        <v>1</v>
      </c>
      <c r="BS419">
        <v>0</v>
      </c>
      <c r="BT419">
        <v>1</v>
      </c>
      <c r="BU419">
        <v>2</v>
      </c>
      <c r="BV419">
        <v>1</v>
      </c>
      <c r="BW419">
        <v>0</v>
      </c>
      <c r="BX419">
        <v>1</v>
      </c>
      <c r="BY419">
        <v>1</v>
      </c>
      <c r="BZ419">
        <v>1</v>
      </c>
      <c r="CA419">
        <v>1</v>
      </c>
      <c r="CB419">
        <v>1</v>
      </c>
      <c r="CC419">
        <v>1</v>
      </c>
      <c r="CD419">
        <v>0</v>
      </c>
      <c r="CE419">
        <v>0</v>
      </c>
      <c r="CF419">
        <v>1</v>
      </c>
      <c r="CG419">
        <v>1</v>
      </c>
      <c r="CH419">
        <v>0</v>
      </c>
      <c r="CI419">
        <v>1</v>
      </c>
      <c r="CJ419">
        <v>0</v>
      </c>
      <c r="CK419">
        <v>1</v>
      </c>
      <c r="CL419">
        <v>0</v>
      </c>
      <c r="CM419">
        <v>1</v>
      </c>
      <c r="CN419">
        <v>1</v>
      </c>
      <c r="CO419">
        <v>1</v>
      </c>
      <c r="CP419">
        <v>0</v>
      </c>
      <c r="CQ419">
        <v>0</v>
      </c>
      <c r="CR419">
        <v>1</v>
      </c>
      <c r="CS419">
        <v>1</v>
      </c>
      <c r="CT419">
        <v>1</v>
      </c>
      <c r="CU419">
        <v>1</v>
      </c>
      <c r="CV419">
        <v>2</v>
      </c>
      <c r="CW419">
        <v>1</v>
      </c>
      <c r="CX419">
        <v>2</v>
      </c>
      <c r="CY419">
        <v>0</v>
      </c>
      <c r="CZ419">
        <v>1</v>
      </c>
      <c r="DA419">
        <v>1</v>
      </c>
      <c r="DB419">
        <v>1</v>
      </c>
      <c r="DC419">
        <v>1</v>
      </c>
      <c r="DD419">
        <v>0</v>
      </c>
      <c r="DE419">
        <v>1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1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0</v>
      </c>
      <c r="GJ419">
        <v>0</v>
      </c>
      <c r="GK419">
        <v>0</v>
      </c>
      <c r="GL419">
        <v>0</v>
      </c>
      <c r="GM419">
        <v>0</v>
      </c>
      <c r="GN419">
        <v>0</v>
      </c>
      <c r="GO419">
        <v>0</v>
      </c>
      <c r="GP419">
        <v>0</v>
      </c>
      <c r="GQ419">
        <v>0</v>
      </c>
      <c r="GR419">
        <v>0</v>
      </c>
      <c r="GS419">
        <v>0</v>
      </c>
      <c r="GT419">
        <v>0</v>
      </c>
      <c r="GU419">
        <v>0</v>
      </c>
      <c r="GV419">
        <v>0</v>
      </c>
      <c r="GW419">
        <v>0</v>
      </c>
      <c r="GX419">
        <v>0</v>
      </c>
      <c r="GY419">
        <v>0</v>
      </c>
      <c r="GZ419">
        <v>0</v>
      </c>
      <c r="HA419">
        <v>0</v>
      </c>
      <c r="HB419">
        <v>0</v>
      </c>
      <c r="HC419">
        <v>0</v>
      </c>
      <c r="HD419">
        <v>0</v>
      </c>
      <c r="HE419">
        <v>0</v>
      </c>
      <c r="HF419">
        <v>0</v>
      </c>
      <c r="HG419">
        <v>0</v>
      </c>
      <c r="HH419">
        <v>0</v>
      </c>
      <c r="HI419">
        <v>0</v>
      </c>
      <c r="HJ419">
        <v>0</v>
      </c>
      <c r="HK419">
        <v>0</v>
      </c>
      <c r="HL419">
        <v>0</v>
      </c>
      <c r="HM419">
        <v>0</v>
      </c>
      <c r="HN419">
        <v>0</v>
      </c>
      <c r="HO419">
        <v>0</v>
      </c>
      <c r="HP419">
        <v>0</v>
      </c>
      <c r="HQ419">
        <v>0</v>
      </c>
      <c r="HR419">
        <v>0</v>
      </c>
      <c r="HS419">
        <v>0</v>
      </c>
      <c r="HT419">
        <v>0</v>
      </c>
      <c r="HU419">
        <v>0</v>
      </c>
      <c r="HV419">
        <v>0</v>
      </c>
      <c r="HW419">
        <v>0</v>
      </c>
      <c r="HX419">
        <v>0</v>
      </c>
      <c r="HY419">
        <v>0</v>
      </c>
      <c r="HZ419">
        <v>-1.5690122869707017</v>
      </c>
      <c r="IA419">
        <v>-0.75357520080043328</v>
      </c>
      <c r="IB419">
        <v>-0.12265240313010742</v>
      </c>
      <c r="IC419">
        <v>-1.7323550413264897</v>
      </c>
      <c r="ID419">
        <v>-7.3024399579527553E-3</v>
      </c>
      <c r="IE419">
        <v>0.21338139223080874</v>
      </c>
      <c r="IF419">
        <v>1.1755239965307134</v>
      </c>
      <c r="IG419">
        <v>0.27597044858550968</v>
      </c>
      <c r="IH419">
        <v>9.7762018426780131E-2</v>
      </c>
      <c r="II419">
        <v>0.19417313571874673</v>
      </c>
      <c r="IJ419">
        <v>8.4103897181188519E-2</v>
      </c>
      <c r="IK419" t="s">
        <v>2642</v>
      </c>
      <c r="IL419">
        <v>0</v>
      </c>
      <c r="IM419" t="s">
        <v>2642</v>
      </c>
      <c r="IN419" t="s">
        <v>2642</v>
      </c>
      <c r="IO419">
        <v>0</v>
      </c>
      <c r="IP419">
        <v>0</v>
      </c>
      <c r="IQ419">
        <v>0</v>
      </c>
      <c r="IR419">
        <v>0</v>
      </c>
      <c r="IS419">
        <v>0</v>
      </c>
      <c r="IT419">
        <v>313</v>
      </c>
      <c r="IU419">
        <v>164</v>
      </c>
      <c r="IV419" t="s">
        <v>2648</v>
      </c>
      <c r="IW419">
        <v>34</v>
      </c>
      <c r="IX419">
        <v>56</v>
      </c>
      <c r="IY419" t="s">
        <v>2648</v>
      </c>
      <c r="IZ419" t="s">
        <v>2648</v>
      </c>
      <c r="JA419" t="s">
        <v>2648</v>
      </c>
      <c r="JB419" t="s">
        <v>2648</v>
      </c>
      <c r="JC419" t="s">
        <v>2648</v>
      </c>
      <c r="JD419" t="s">
        <v>2631</v>
      </c>
      <c r="JE419" t="s">
        <v>2631</v>
      </c>
      <c r="JF419" t="s">
        <v>12093</v>
      </c>
    </row>
    <row r="420" spans="1:266" x14ac:dyDescent="0.3">
      <c r="A420" t="s">
        <v>1012</v>
      </c>
      <c r="B420" t="s">
        <v>1695</v>
      </c>
      <c r="C420" t="s">
        <v>1696</v>
      </c>
      <c r="D420" t="s">
        <v>413</v>
      </c>
      <c r="E420">
        <v>0</v>
      </c>
      <c r="F420">
        <v>0</v>
      </c>
      <c r="G420">
        <v>0</v>
      </c>
      <c r="H420">
        <v>0</v>
      </c>
      <c r="I420">
        <v>-1</v>
      </c>
      <c r="J420">
        <v>0</v>
      </c>
      <c r="K420">
        <v>-1</v>
      </c>
      <c r="L420">
        <v>0</v>
      </c>
      <c r="M420">
        <v>0</v>
      </c>
      <c r="N420">
        <v>-1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-1</v>
      </c>
      <c r="AB420">
        <v>0</v>
      </c>
      <c r="AC420">
        <v>0</v>
      </c>
      <c r="AD420">
        <v>0</v>
      </c>
      <c r="AE420">
        <v>0</v>
      </c>
      <c r="AF420">
        <v>-1</v>
      </c>
      <c r="AG420">
        <v>-1</v>
      </c>
      <c r="AH420">
        <v>0</v>
      </c>
      <c r="AI420">
        <v>0</v>
      </c>
      <c r="AJ420">
        <v>-1</v>
      </c>
      <c r="AK420">
        <v>0</v>
      </c>
      <c r="AL420">
        <v>-1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-1</v>
      </c>
      <c r="BH420">
        <v>0</v>
      </c>
      <c r="BI420">
        <v>0</v>
      </c>
      <c r="BJ420">
        <v>-1</v>
      </c>
      <c r="BK420">
        <v>-1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-1</v>
      </c>
      <c r="BV420">
        <v>0</v>
      </c>
      <c r="BW420">
        <v>0</v>
      </c>
      <c r="BX420">
        <v>0</v>
      </c>
      <c r="BY420">
        <v>0</v>
      </c>
      <c r="BZ420">
        <v>-1</v>
      </c>
      <c r="CA420">
        <v>-1</v>
      </c>
      <c r="CB420">
        <v>0</v>
      </c>
      <c r="CC420">
        <v>0</v>
      </c>
      <c r="CD420">
        <v>0</v>
      </c>
      <c r="CE420">
        <v>-1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-1</v>
      </c>
      <c r="CM420">
        <v>0</v>
      </c>
      <c r="CN420">
        <v>0</v>
      </c>
      <c r="CO420">
        <v>0</v>
      </c>
      <c r="CP420">
        <v>0</v>
      </c>
      <c r="CQ420">
        <v>-1</v>
      </c>
      <c r="CR420">
        <v>0</v>
      </c>
      <c r="CS420">
        <v>0</v>
      </c>
      <c r="CT420">
        <v>0</v>
      </c>
      <c r="CU420">
        <v>0</v>
      </c>
      <c r="CV420">
        <v>-1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0</v>
      </c>
      <c r="GH420">
        <v>0</v>
      </c>
      <c r="GI420">
        <v>0</v>
      </c>
      <c r="GJ420">
        <v>0</v>
      </c>
      <c r="GK420">
        <v>0</v>
      </c>
      <c r="GL420">
        <v>0</v>
      </c>
      <c r="GM420">
        <v>0</v>
      </c>
      <c r="GN420">
        <v>0</v>
      </c>
      <c r="GO420">
        <v>0</v>
      </c>
      <c r="GP420">
        <v>0</v>
      </c>
      <c r="GQ420">
        <v>0</v>
      </c>
      <c r="GR420">
        <v>0</v>
      </c>
      <c r="GS420">
        <v>0</v>
      </c>
      <c r="GT420">
        <v>0</v>
      </c>
      <c r="GU420">
        <v>0</v>
      </c>
      <c r="GV420">
        <v>0</v>
      </c>
      <c r="GW420">
        <v>0</v>
      </c>
      <c r="GX420">
        <v>0</v>
      </c>
      <c r="GY420">
        <v>0</v>
      </c>
      <c r="GZ420">
        <v>0</v>
      </c>
      <c r="HA420">
        <v>0</v>
      </c>
      <c r="HB420">
        <v>0</v>
      </c>
      <c r="HC420">
        <v>0</v>
      </c>
      <c r="HD420">
        <v>0</v>
      </c>
      <c r="HE420">
        <v>1</v>
      </c>
      <c r="HF420">
        <v>0</v>
      </c>
      <c r="HG420">
        <v>1</v>
      </c>
      <c r="HH420">
        <v>0</v>
      </c>
      <c r="HI420">
        <v>0</v>
      </c>
      <c r="HJ420">
        <v>0</v>
      </c>
      <c r="HK420">
        <v>0</v>
      </c>
      <c r="HL420">
        <v>1</v>
      </c>
      <c r="HM420">
        <v>0</v>
      </c>
      <c r="HN420">
        <v>0</v>
      </c>
      <c r="HO420">
        <v>0</v>
      </c>
      <c r="HP420">
        <v>0</v>
      </c>
      <c r="HQ420">
        <v>0</v>
      </c>
      <c r="HR420">
        <v>0</v>
      </c>
      <c r="HS420">
        <v>0</v>
      </c>
      <c r="HT420">
        <v>0</v>
      </c>
      <c r="HU420">
        <v>0</v>
      </c>
      <c r="HV420">
        <v>0</v>
      </c>
      <c r="HW420">
        <v>0</v>
      </c>
      <c r="HX420">
        <v>0</v>
      </c>
      <c r="HY420">
        <v>0</v>
      </c>
      <c r="HZ420">
        <v>1.3672526618723375</v>
      </c>
      <c r="IA420">
        <v>-0.38549609904299986</v>
      </c>
      <c r="IB420">
        <v>2.0244432354544455</v>
      </c>
      <c r="IC420">
        <v>-1.9929389770468986E-2</v>
      </c>
      <c r="ID420">
        <v>2.0796329597133754E-2</v>
      </c>
      <c r="IE420">
        <v>0.13960366197403667</v>
      </c>
      <c r="IF420">
        <v>-1.6445131125042469</v>
      </c>
      <c r="IG420">
        <v>-1.521016775754082</v>
      </c>
      <c r="IH420">
        <v>0.54212724689311675</v>
      </c>
      <c r="II420">
        <v>-1.2310923562278451</v>
      </c>
      <c r="IJ420">
        <v>-0.2416752007850638</v>
      </c>
      <c r="IK420" t="s">
        <v>2643</v>
      </c>
      <c r="IL420">
        <v>0</v>
      </c>
      <c r="IM420">
        <v>0</v>
      </c>
      <c r="IN420">
        <v>0</v>
      </c>
      <c r="IO420">
        <v>0</v>
      </c>
      <c r="IP420">
        <v>0</v>
      </c>
      <c r="IQ420">
        <v>0</v>
      </c>
      <c r="IR420">
        <v>0</v>
      </c>
      <c r="IS420" t="s">
        <v>2643</v>
      </c>
      <c r="IT420">
        <v>157</v>
      </c>
      <c r="IU420">
        <v>213</v>
      </c>
      <c r="IV420" t="s">
        <v>2648</v>
      </c>
      <c r="IW420" t="s">
        <v>2648</v>
      </c>
      <c r="IX420" t="s">
        <v>2648</v>
      </c>
      <c r="IY420" t="s">
        <v>2648</v>
      </c>
      <c r="IZ420" t="s">
        <v>2648</v>
      </c>
      <c r="JA420" t="s">
        <v>2648</v>
      </c>
      <c r="JB420" t="s">
        <v>2648</v>
      </c>
      <c r="JC420">
        <v>20</v>
      </c>
      <c r="JD420" t="s">
        <v>12093</v>
      </c>
      <c r="JE420" t="s">
        <v>12093</v>
      </c>
      <c r="JF420" t="s">
        <v>12093</v>
      </c>
    </row>
    <row r="421" spans="1:266" x14ac:dyDescent="0.3">
      <c r="A421" t="s">
        <v>912</v>
      </c>
      <c r="B421" t="s">
        <v>1697</v>
      </c>
      <c r="C421" t="s">
        <v>1698</v>
      </c>
      <c r="D421" t="s">
        <v>414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</v>
      </c>
      <c r="U421">
        <v>1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-1</v>
      </c>
      <c r="AQ421">
        <v>1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1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0</v>
      </c>
      <c r="GA421">
        <v>0</v>
      </c>
      <c r="GB421">
        <v>0</v>
      </c>
      <c r="GC421">
        <v>0</v>
      </c>
      <c r="GD421">
        <v>0</v>
      </c>
      <c r="GE421">
        <v>0</v>
      </c>
      <c r="GF421">
        <v>0</v>
      </c>
      <c r="GG421">
        <v>0</v>
      </c>
      <c r="GH421">
        <v>0</v>
      </c>
      <c r="GI421">
        <v>0</v>
      </c>
      <c r="GJ421">
        <v>0</v>
      </c>
      <c r="GK421">
        <v>0</v>
      </c>
      <c r="GL421">
        <v>0</v>
      </c>
      <c r="GM421">
        <v>0</v>
      </c>
      <c r="GN421">
        <v>0</v>
      </c>
      <c r="GO421">
        <v>0</v>
      </c>
      <c r="GP421">
        <v>0</v>
      </c>
      <c r="GQ421">
        <v>0</v>
      </c>
      <c r="GR421">
        <v>0</v>
      </c>
      <c r="GS421">
        <v>0</v>
      </c>
      <c r="GT421">
        <v>0</v>
      </c>
      <c r="GU421">
        <v>0</v>
      </c>
      <c r="GV421">
        <v>0</v>
      </c>
      <c r="GW421">
        <v>0</v>
      </c>
      <c r="GX421">
        <v>0</v>
      </c>
      <c r="GY421">
        <v>0</v>
      </c>
      <c r="GZ421">
        <v>0</v>
      </c>
      <c r="HA421">
        <v>0</v>
      </c>
      <c r="HB421">
        <v>0</v>
      </c>
      <c r="HC421">
        <v>0</v>
      </c>
      <c r="HD421">
        <v>0</v>
      </c>
      <c r="HE421">
        <v>0</v>
      </c>
      <c r="HF421">
        <v>0</v>
      </c>
      <c r="HG421">
        <v>0</v>
      </c>
      <c r="HH421">
        <v>0</v>
      </c>
      <c r="HI421">
        <v>0</v>
      </c>
      <c r="HJ421">
        <v>0</v>
      </c>
      <c r="HK421">
        <v>0</v>
      </c>
      <c r="HL421">
        <v>0</v>
      </c>
      <c r="HM421">
        <v>0</v>
      </c>
      <c r="HN421">
        <v>0</v>
      </c>
      <c r="HO421">
        <v>0</v>
      </c>
      <c r="HP421">
        <v>0</v>
      </c>
      <c r="HQ421">
        <v>0</v>
      </c>
      <c r="HR421">
        <v>0</v>
      </c>
      <c r="HS421">
        <v>0</v>
      </c>
      <c r="HT421">
        <v>0</v>
      </c>
      <c r="HU421">
        <v>0</v>
      </c>
      <c r="HV421">
        <v>0</v>
      </c>
      <c r="HW421">
        <v>0</v>
      </c>
      <c r="HX421">
        <v>0</v>
      </c>
      <c r="HY421">
        <v>0</v>
      </c>
      <c r="HZ421">
        <v>-1.2597958474935875</v>
      </c>
      <c r="IA421">
        <v>0.25746047572036068</v>
      </c>
      <c r="IB421">
        <v>-0.14157617826483726</v>
      </c>
      <c r="IC421">
        <v>0.45484850752555345</v>
      </c>
      <c r="ID421">
        <v>-7.3024399579527553E-3</v>
      </c>
      <c r="IE421">
        <v>0.32666686022706176</v>
      </c>
      <c r="IF421">
        <v>0.71948869716716968</v>
      </c>
      <c r="IG421">
        <v>0.3306471417591807</v>
      </c>
      <c r="IH421">
        <v>-0.79908455704946424</v>
      </c>
      <c r="II421">
        <v>0.41681612209805474</v>
      </c>
      <c r="IJ421">
        <v>-0.23853197299914886</v>
      </c>
      <c r="IK421">
        <v>0</v>
      </c>
      <c r="IL421">
        <v>0</v>
      </c>
      <c r="IM421">
        <v>0</v>
      </c>
      <c r="IN421">
        <v>0</v>
      </c>
      <c r="IO421">
        <v>0</v>
      </c>
      <c r="IP421">
        <v>0</v>
      </c>
      <c r="IQ421">
        <v>0</v>
      </c>
      <c r="IR421">
        <v>0</v>
      </c>
      <c r="IS421">
        <v>0</v>
      </c>
      <c r="IT421" t="s">
        <v>2648</v>
      </c>
      <c r="IU421" t="s">
        <v>2648</v>
      </c>
      <c r="IV421" t="s">
        <v>2648</v>
      </c>
      <c r="IW421" t="s">
        <v>2648</v>
      </c>
      <c r="IX421" t="s">
        <v>2648</v>
      </c>
      <c r="IY421" t="s">
        <v>2648</v>
      </c>
      <c r="IZ421" t="s">
        <v>2648</v>
      </c>
      <c r="JA421" t="s">
        <v>2648</v>
      </c>
      <c r="JB421" t="s">
        <v>2648</v>
      </c>
      <c r="JC421" t="s">
        <v>2648</v>
      </c>
      <c r="JD421" t="s">
        <v>12093</v>
      </c>
      <c r="JE421" t="s">
        <v>12093</v>
      </c>
      <c r="JF421" t="s">
        <v>12093</v>
      </c>
    </row>
    <row r="422" spans="1:266" x14ac:dyDescent="0.3">
      <c r="A422" t="s">
        <v>912</v>
      </c>
      <c r="B422" t="s">
        <v>1699</v>
      </c>
      <c r="C422" t="s">
        <v>1700</v>
      </c>
      <c r="D422" t="s">
        <v>415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1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1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0</v>
      </c>
      <c r="GA422">
        <v>0</v>
      </c>
      <c r="GB422">
        <v>0</v>
      </c>
      <c r="GC422">
        <v>0</v>
      </c>
      <c r="GD422">
        <v>0</v>
      </c>
      <c r="GE422">
        <v>0</v>
      </c>
      <c r="GF422">
        <v>0</v>
      </c>
      <c r="GG422">
        <v>0</v>
      </c>
      <c r="GH422">
        <v>0</v>
      </c>
      <c r="GI422">
        <v>0</v>
      </c>
      <c r="GJ422">
        <v>0</v>
      </c>
      <c r="GK422">
        <v>0</v>
      </c>
      <c r="GL422">
        <v>0</v>
      </c>
      <c r="GM422">
        <v>0</v>
      </c>
      <c r="GN422">
        <v>0</v>
      </c>
      <c r="GO422">
        <v>0</v>
      </c>
      <c r="GP422">
        <v>0</v>
      </c>
      <c r="GQ422">
        <v>0</v>
      </c>
      <c r="GR422">
        <v>0</v>
      </c>
      <c r="GS422">
        <v>0</v>
      </c>
      <c r="GT422">
        <v>0</v>
      </c>
      <c r="GU422">
        <v>0</v>
      </c>
      <c r="GV422">
        <v>0</v>
      </c>
      <c r="GW422">
        <v>0</v>
      </c>
      <c r="GX422">
        <v>0</v>
      </c>
      <c r="GY422">
        <v>0</v>
      </c>
      <c r="GZ422">
        <v>0</v>
      </c>
      <c r="HA422">
        <v>0</v>
      </c>
      <c r="HB422">
        <v>0</v>
      </c>
      <c r="HC422">
        <v>0</v>
      </c>
      <c r="HD422">
        <v>0</v>
      </c>
      <c r="HE422">
        <v>0</v>
      </c>
      <c r="HF422">
        <v>0</v>
      </c>
      <c r="HG422">
        <v>0</v>
      </c>
      <c r="HH422">
        <v>0</v>
      </c>
      <c r="HI422">
        <v>0</v>
      </c>
      <c r="HJ422">
        <v>0</v>
      </c>
      <c r="HK422">
        <v>0</v>
      </c>
      <c r="HL422">
        <v>0</v>
      </c>
      <c r="HM422">
        <v>0</v>
      </c>
      <c r="HN422">
        <v>0</v>
      </c>
      <c r="HO422">
        <v>0</v>
      </c>
      <c r="HP422">
        <v>0</v>
      </c>
      <c r="HQ422">
        <v>0</v>
      </c>
      <c r="HR422">
        <v>0</v>
      </c>
      <c r="HS422">
        <v>0</v>
      </c>
      <c r="HT422">
        <v>0</v>
      </c>
      <c r="HU422">
        <v>0</v>
      </c>
      <c r="HV422">
        <v>0</v>
      </c>
      <c r="HW422">
        <v>0</v>
      </c>
      <c r="HX422">
        <v>0</v>
      </c>
      <c r="HY422">
        <v>0</v>
      </c>
      <c r="HZ422">
        <v>0.6887182418925597</v>
      </c>
      <c r="IA422">
        <v>-4.8832415415101839E-2</v>
      </c>
      <c r="IB422">
        <v>-0.85381622114017663</v>
      </c>
      <c r="IC422">
        <v>-0.66966718385970281</v>
      </c>
      <c r="ID422">
        <v>-7.3024399579527553E-3</v>
      </c>
      <c r="IE422">
        <v>-0.1902722055048584</v>
      </c>
      <c r="IF422">
        <v>1.1608263555943001</v>
      </c>
      <c r="IG422">
        <v>-5.4836951862821767E-2</v>
      </c>
      <c r="IH422">
        <v>-0.31888625466720738</v>
      </c>
      <c r="II422">
        <v>0.54307110357150767</v>
      </c>
      <c r="IJ422">
        <v>-0.10169966267983187</v>
      </c>
      <c r="IK422" t="s">
        <v>2625</v>
      </c>
      <c r="IL422">
        <v>0</v>
      </c>
      <c r="IM422" t="s">
        <v>2625</v>
      </c>
      <c r="IN422">
        <v>0</v>
      </c>
      <c r="IO422">
        <v>0</v>
      </c>
      <c r="IP422">
        <v>0</v>
      </c>
      <c r="IQ422">
        <v>0</v>
      </c>
      <c r="IR422">
        <v>0</v>
      </c>
      <c r="IS422">
        <v>0</v>
      </c>
      <c r="IT422">
        <v>230</v>
      </c>
      <c r="IU422">
        <v>254</v>
      </c>
      <c r="IV422" t="s">
        <v>2648</v>
      </c>
      <c r="IW422">
        <v>68</v>
      </c>
      <c r="IX422" t="s">
        <v>2648</v>
      </c>
      <c r="IY422" t="s">
        <v>2648</v>
      </c>
      <c r="IZ422" t="s">
        <v>2648</v>
      </c>
      <c r="JA422" t="s">
        <v>2648</v>
      </c>
      <c r="JB422" t="s">
        <v>2648</v>
      </c>
      <c r="JC422" t="s">
        <v>2648</v>
      </c>
      <c r="JD422" t="s">
        <v>12093</v>
      </c>
      <c r="JE422" t="s">
        <v>12093</v>
      </c>
      <c r="JF422" t="s">
        <v>12093</v>
      </c>
    </row>
    <row r="423" spans="1:266" x14ac:dyDescent="0.3">
      <c r="A423" t="s">
        <v>922</v>
      </c>
      <c r="B423" t="s">
        <v>1701</v>
      </c>
      <c r="C423" t="s">
        <v>1702</v>
      </c>
      <c r="D423" t="s">
        <v>416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1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1</v>
      </c>
      <c r="DX423">
        <v>0</v>
      </c>
      <c r="DY423">
        <v>0</v>
      </c>
      <c r="DZ423">
        <v>1</v>
      </c>
      <c r="EA423">
        <v>0</v>
      </c>
      <c r="EB423">
        <v>0</v>
      </c>
      <c r="EC423">
        <v>0</v>
      </c>
      <c r="ED423">
        <v>1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1</v>
      </c>
      <c r="EQ423">
        <v>0</v>
      </c>
      <c r="ER423">
        <v>0</v>
      </c>
      <c r="ES423">
        <v>1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1</v>
      </c>
      <c r="FH423">
        <v>0</v>
      </c>
      <c r="FI423">
        <v>0</v>
      </c>
      <c r="FJ423">
        <v>1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0</v>
      </c>
      <c r="GJ423">
        <v>0</v>
      </c>
      <c r="GK423">
        <v>0</v>
      </c>
      <c r="GL423">
        <v>0</v>
      </c>
      <c r="GM423">
        <v>0</v>
      </c>
      <c r="GN423">
        <v>0</v>
      </c>
      <c r="GO423">
        <v>0</v>
      </c>
      <c r="GP423">
        <v>0</v>
      </c>
      <c r="GQ423">
        <v>0</v>
      </c>
      <c r="GR423">
        <v>0</v>
      </c>
      <c r="GS423">
        <v>0</v>
      </c>
      <c r="GT423">
        <v>0</v>
      </c>
      <c r="GU423">
        <v>0</v>
      </c>
      <c r="GV423">
        <v>0</v>
      </c>
      <c r="GW423">
        <v>0</v>
      </c>
      <c r="GX423">
        <v>0</v>
      </c>
      <c r="GY423">
        <v>0</v>
      </c>
      <c r="GZ423">
        <v>0</v>
      </c>
      <c r="HA423">
        <v>0</v>
      </c>
      <c r="HB423">
        <v>0</v>
      </c>
      <c r="HC423">
        <v>0</v>
      </c>
      <c r="HD423">
        <v>0</v>
      </c>
      <c r="HE423">
        <v>0</v>
      </c>
      <c r="HF423">
        <v>0</v>
      </c>
      <c r="HG423">
        <v>0</v>
      </c>
      <c r="HH423">
        <v>0</v>
      </c>
      <c r="HI423">
        <v>0</v>
      </c>
      <c r="HJ423">
        <v>0</v>
      </c>
      <c r="HK423">
        <v>0</v>
      </c>
      <c r="HL423">
        <v>0</v>
      </c>
      <c r="HM423">
        <v>0</v>
      </c>
      <c r="HN423">
        <v>0</v>
      </c>
      <c r="HO423">
        <v>0</v>
      </c>
      <c r="HP423">
        <v>0</v>
      </c>
      <c r="HQ423">
        <v>0</v>
      </c>
      <c r="HR423">
        <v>0</v>
      </c>
      <c r="HS423">
        <v>0</v>
      </c>
      <c r="HT423">
        <v>0</v>
      </c>
      <c r="HU423">
        <v>0</v>
      </c>
      <c r="HV423">
        <v>0</v>
      </c>
      <c r="HW423">
        <v>0</v>
      </c>
      <c r="HX423">
        <v>0</v>
      </c>
      <c r="HY423">
        <v>0</v>
      </c>
      <c r="HZ423">
        <v>-3.5121173926900701E-2</v>
      </c>
      <c r="IA423">
        <v>-0.48812105750388085</v>
      </c>
      <c r="IB423">
        <v>-6.3164601086720437E-2</v>
      </c>
      <c r="IC423">
        <v>-8.2336790528879059E-2</v>
      </c>
      <c r="ID423">
        <v>9.7718746983840934E-3</v>
      </c>
      <c r="IE423">
        <v>0.33373155889620593</v>
      </c>
      <c r="IF423">
        <v>0.90966597815250749</v>
      </c>
      <c r="IG423">
        <v>8.5477240808783647E-2</v>
      </c>
      <c r="IH423">
        <v>-0.60039537306522794</v>
      </c>
      <c r="II423">
        <v>0.14723640417071615</v>
      </c>
      <c r="IJ423">
        <v>0.26556829398342008</v>
      </c>
      <c r="IK423" t="s">
        <v>2625</v>
      </c>
      <c r="IL423" t="s">
        <v>2625</v>
      </c>
      <c r="IM423" t="s">
        <v>2625</v>
      </c>
      <c r="IN423" t="s">
        <v>2625</v>
      </c>
      <c r="IO423">
        <v>0</v>
      </c>
      <c r="IP423">
        <v>0</v>
      </c>
      <c r="IQ423">
        <v>0</v>
      </c>
      <c r="IR423">
        <v>0</v>
      </c>
      <c r="IS423">
        <v>0</v>
      </c>
      <c r="IT423">
        <v>220</v>
      </c>
      <c r="IU423">
        <v>318</v>
      </c>
      <c r="IV423">
        <v>57</v>
      </c>
      <c r="IW423">
        <v>81</v>
      </c>
      <c r="IX423">
        <v>22</v>
      </c>
      <c r="IY423" t="s">
        <v>2648</v>
      </c>
      <c r="IZ423" t="s">
        <v>2648</v>
      </c>
      <c r="JA423" t="s">
        <v>2648</v>
      </c>
      <c r="JB423" t="s">
        <v>2648</v>
      </c>
      <c r="JC423" t="s">
        <v>2648</v>
      </c>
      <c r="JD423" t="s">
        <v>12093</v>
      </c>
      <c r="JE423" t="s">
        <v>12093</v>
      </c>
      <c r="JF423" t="s">
        <v>12094</v>
      </c>
    </row>
    <row r="424" spans="1:266" x14ac:dyDescent="0.3">
      <c r="A424" t="s">
        <v>867</v>
      </c>
      <c r="B424" t="s">
        <v>1703</v>
      </c>
      <c r="C424" t="s">
        <v>1704</v>
      </c>
      <c r="D424" t="s">
        <v>417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0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0</v>
      </c>
      <c r="GJ424">
        <v>0</v>
      </c>
      <c r="GK424">
        <v>0</v>
      </c>
      <c r="GL424">
        <v>0</v>
      </c>
      <c r="GM424">
        <v>0</v>
      </c>
      <c r="GN424">
        <v>0</v>
      </c>
      <c r="GO424">
        <v>0</v>
      </c>
      <c r="GP424">
        <v>0</v>
      </c>
      <c r="GQ424">
        <v>0</v>
      </c>
      <c r="GR424">
        <v>0</v>
      </c>
      <c r="GS424">
        <v>0</v>
      </c>
      <c r="GT424">
        <v>0</v>
      </c>
      <c r="GU424">
        <v>0</v>
      </c>
      <c r="GV424">
        <v>0</v>
      </c>
      <c r="GW424">
        <v>0</v>
      </c>
      <c r="GX424">
        <v>0</v>
      </c>
      <c r="GY424">
        <v>0</v>
      </c>
      <c r="GZ424">
        <v>0</v>
      </c>
      <c r="HA424">
        <v>0</v>
      </c>
      <c r="HB424">
        <v>0</v>
      </c>
      <c r="HC424">
        <v>0</v>
      </c>
      <c r="HD424">
        <v>0</v>
      </c>
      <c r="HE424">
        <v>0</v>
      </c>
      <c r="HF424">
        <v>0</v>
      </c>
      <c r="HG424">
        <v>0</v>
      </c>
      <c r="HH424">
        <v>0</v>
      </c>
      <c r="HI424">
        <v>0</v>
      </c>
      <c r="HJ424">
        <v>0</v>
      </c>
      <c r="HK424">
        <v>0</v>
      </c>
      <c r="HL424">
        <v>0</v>
      </c>
      <c r="HM424">
        <v>0</v>
      </c>
      <c r="HN424">
        <v>0</v>
      </c>
      <c r="HO424">
        <v>0</v>
      </c>
      <c r="HP424">
        <v>0</v>
      </c>
      <c r="HQ424">
        <v>0</v>
      </c>
      <c r="HR424">
        <v>0</v>
      </c>
      <c r="HS424">
        <v>0</v>
      </c>
      <c r="HT424">
        <v>0</v>
      </c>
      <c r="HU424">
        <v>0</v>
      </c>
      <c r="HV424">
        <v>0</v>
      </c>
      <c r="HW424">
        <v>0</v>
      </c>
      <c r="HX424">
        <v>0</v>
      </c>
      <c r="HY424">
        <v>0</v>
      </c>
      <c r="HZ424">
        <v>0.77888400379099354</v>
      </c>
      <c r="IA424">
        <v>-0.70975895929504051</v>
      </c>
      <c r="IB424">
        <v>0.18186520885248578</v>
      </c>
      <c r="IC424">
        <v>-1.8272971975526229</v>
      </c>
      <c r="ID424">
        <v>-7.3024399579527553E-3</v>
      </c>
      <c r="IE424">
        <v>2.145357251523921E-2</v>
      </c>
      <c r="IF424">
        <v>0.67575785306693414</v>
      </c>
      <c r="IG424">
        <v>-0.40615227402674847</v>
      </c>
      <c r="IH424">
        <v>0.505940082438466</v>
      </c>
      <c r="II424">
        <v>-0.95868594532486695</v>
      </c>
      <c r="IJ424">
        <v>4.7751791551420989E-3</v>
      </c>
      <c r="IK424">
        <v>0</v>
      </c>
      <c r="IL424">
        <v>0</v>
      </c>
      <c r="IM424">
        <v>0</v>
      </c>
      <c r="IN424">
        <v>0</v>
      </c>
      <c r="IO424">
        <v>0</v>
      </c>
      <c r="IP424">
        <v>0</v>
      </c>
      <c r="IQ424">
        <v>0</v>
      </c>
      <c r="IR424">
        <v>0</v>
      </c>
      <c r="IS424">
        <v>0</v>
      </c>
      <c r="IT424" t="s">
        <v>2648</v>
      </c>
      <c r="IU424" t="s">
        <v>2648</v>
      </c>
      <c r="IV424" t="s">
        <v>2648</v>
      </c>
      <c r="IW424" t="s">
        <v>2648</v>
      </c>
      <c r="IX424" t="s">
        <v>2648</v>
      </c>
      <c r="IY424" t="s">
        <v>2648</v>
      </c>
      <c r="IZ424" t="s">
        <v>2648</v>
      </c>
      <c r="JA424" t="s">
        <v>2648</v>
      </c>
      <c r="JB424" t="s">
        <v>2648</v>
      </c>
      <c r="JC424" t="s">
        <v>2648</v>
      </c>
      <c r="JD424" t="s">
        <v>12093</v>
      </c>
      <c r="JE424" t="s">
        <v>12093</v>
      </c>
      <c r="JF424" t="s">
        <v>12093</v>
      </c>
    </row>
    <row r="425" spans="1:266" x14ac:dyDescent="0.3">
      <c r="A425" t="s">
        <v>912</v>
      </c>
      <c r="B425" t="s">
        <v>1705</v>
      </c>
      <c r="C425" t="s">
        <v>1706</v>
      </c>
      <c r="D425" t="s">
        <v>418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2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-1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0</v>
      </c>
      <c r="GA425">
        <v>0</v>
      </c>
      <c r="GB425">
        <v>0</v>
      </c>
      <c r="GC425">
        <v>0</v>
      </c>
      <c r="GD425">
        <v>0</v>
      </c>
      <c r="GE425">
        <v>0</v>
      </c>
      <c r="GF425">
        <v>0</v>
      </c>
      <c r="GG425">
        <v>0</v>
      </c>
      <c r="GH425">
        <v>0</v>
      </c>
      <c r="GI425">
        <v>0</v>
      </c>
      <c r="GJ425">
        <v>0</v>
      </c>
      <c r="GK425">
        <v>0</v>
      </c>
      <c r="GL425">
        <v>0</v>
      </c>
      <c r="GM425">
        <v>0</v>
      </c>
      <c r="GN425">
        <v>0</v>
      </c>
      <c r="GO425">
        <v>0</v>
      </c>
      <c r="GP425">
        <v>0</v>
      </c>
      <c r="GQ425">
        <v>0</v>
      </c>
      <c r="GR425">
        <v>0</v>
      </c>
      <c r="GS425">
        <v>0</v>
      </c>
      <c r="GT425">
        <v>0</v>
      </c>
      <c r="GU425">
        <v>0</v>
      </c>
      <c r="GV425">
        <v>0</v>
      </c>
      <c r="GW425">
        <v>0</v>
      </c>
      <c r="GX425">
        <v>0</v>
      </c>
      <c r="GY425">
        <v>0</v>
      </c>
      <c r="GZ425">
        <v>0</v>
      </c>
      <c r="HA425">
        <v>0</v>
      </c>
      <c r="HB425">
        <v>0</v>
      </c>
      <c r="HC425">
        <v>0</v>
      </c>
      <c r="HD425">
        <v>0</v>
      </c>
      <c r="HE425">
        <v>0</v>
      </c>
      <c r="HF425">
        <v>0</v>
      </c>
      <c r="HG425">
        <v>0</v>
      </c>
      <c r="HH425">
        <v>0</v>
      </c>
      <c r="HI425">
        <v>0</v>
      </c>
      <c r="HJ425">
        <v>0</v>
      </c>
      <c r="HK425">
        <v>0</v>
      </c>
      <c r="HL425">
        <v>0</v>
      </c>
      <c r="HM425">
        <v>0</v>
      </c>
      <c r="HN425">
        <v>0</v>
      </c>
      <c r="HO425">
        <v>0</v>
      </c>
      <c r="HP425">
        <v>0</v>
      </c>
      <c r="HQ425">
        <v>0</v>
      </c>
      <c r="HR425">
        <v>0</v>
      </c>
      <c r="HS425">
        <v>0</v>
      </c>
      <c r="HT425">
        <v>0</v>
      </c>
      <c r="HU425">
        <v>0</v>
      </c>
      <c r="HV425">
        <v>0</v>
      </c>
      <c r="HW425">
        <v>0</v>
      </c>
      <c r="HX425">
        <v>0</v>
      </c>
      <c r="HY425">
        <v>0</v>
      </c>
      <c r="HZ425">
        <v>0.50221047376414774</v>
      </c>
      <c r="IA425">
        <v>-2.1598012135045495</v>
      </c>
      <c r="IB425">
        <v>-0.77591406480027292</v>
      </c>
      <c r="IC425">
        <v>-1.1955470700213617</v>
      </c>
      <c r="ID425">
        <v>-7.3024399579527553E-3</v>
      </c>
      <c r="IE425">
        <v>-0.94900745365690276</v>
      </c>
      <c r="IF425">
        <v>0.54306522869423979</v>
      </c>
      <c r="IG425">
        <v>6.877595682499682E-2</v>
      </c>
      <c r="IH425">
        <v>-1.001226981246335</v>
      </c>
      <c r="II425">
        <v>-0.52013307904944506</v>
      </c>
      <c r="IJ425">
        <v>-8.3692009082070112E-2</v>
      </c>
      <c r="IK425">
        <v>0</v>
      </c>
      <c r="IL425">
        <v>0</v>
      </c>
      <c r="IM425">
        <v>0</v>
      </c>
      <c r="IN425">
        <v>0</v>
      </c>
      <c r="IO425">
        <v>0</v>
      </c>
      <c r="IP425">
        <v>0</v>
      </c>
      <c r="IQ425">
        <v>0</v>
      </c>
      <c r="IR425">
        <v>0</v>
      </c>
      <c r="IS425">
        <v>0</v>
      </c>
      <c r="IT425" t="s">
        <v>2648</v>
      </c>
      <c r="IU425" t="s">
        <v>2648</v>
      </c>
      <c r="IV425" t="s">
        <v>2648</v>
      </c>
      <c r="IW425" t="s">
        <v>2648</v>
      </c>
      <c r="IX425" t="s">
        <v>2648</v>
      </c>
      <c r="IY425" t="s">
        <v>2648</v>
      </c>
      <c r="IZ425" t="s">
        <v>2648</v>
      </c>
      <c r="JA425" t="s">
        <v>2648</v>
      </c>
      <c r="JB425" t="s">
        <v>2648</v>
      </c>
      <c r="JC425" t="s">
        <v>2648</v>
      </c>
      <c r="JD425" t="s">
        <v>12093</v>
      </c>
      <c r="JE425" t="s">
        <v>12093</v>
      </c>
      <c r="JF425" t="s">
        <v>12093</v>
      </c>
    </row>
    <row r="426" spans="1:266" x14ac:dyDescent="0.3">
      <c r="A426" t="s">
        <v>870</v>
      </c>
      <c r="B426" t="s">
        <v>1707</v>
      </c>
      <c r="C426" t="s">
        <v>1708</v>
      </c>
      <c r="D426" t="s">
        <v>419</v>
      </c>
      <c r="E426">
        <v>0</v>
      </c>
      <c r="F426">
        <v>0</v>
      </c>
      <c r="G426">
        <v>-1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-1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1</v>
      </c>
      <c r="U426">
        <v>1</v>
      </c>
      <c r="V426">
        <v>-1</v>
      </c>
      <c r="W426">
        <v>-1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-1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-1</v>
      </c>
      <c r="AM426">
        <v>0</v>
      </c>
      <c r="AN426">
        <v>-1</v>
      </c>
      <c r="AO426">
        <v>0</v>
      </c>
      <c r="AP426">
        <v>0</v>
      </c>
      <c r="AQ426">
        <v>-1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-1</v>
      </c>
      <c r="AX426">
        <v>-1</v>
      </c>
      <c r="AY426">
        <v>0</v>
      </c>
      <c r="AZ426">
        <v>0</v>
      </c>
      <c r="BA426">
        <v>0</v>
      </c>
      <c r="BB426">
        <v>0</v>
      </c>
      <c r="BC426">
        <v>-1</v>
      </c>
      <c r="BD426">
        <v>0</v>
      </c>
      <c r="BE426">
        <v>-1</v>
      </c>
      <c r="BF426">
        <v>-1</v>
      </c>
      <c r="BG426">
        <v>-1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1</v>
      </c>
      <c r="BO426">
        <v>0</v>
      </c>
      <c r="BP426">
        <v>-1</v>
      </c>
      <c r="BQ426">
        <v>0</v>
      </c>
      <c r="BR426">
        <v>-1</v>
      </c>
      <c r="BS426">
        <v>-1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-1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-1</v>
      </c>
      <c r="CH426">
        <v>0</v>
      </c>
      <c r="CI426">
        <v>0</v>
      </c>
      <c r="CJ426">
        <v>0</v>
      </c>
      <c r="CK426">
        <v>-1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1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-1</v>
      </c>
      <c r="DB426">
        <v>-1</v>
      </c>
      <c r="DC426">
        <v>1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0</v>
      </c>
      <c r="GA426">
        <v>0</v>
      </c>
      <c r="GB426">
        <v>0</v>
      </c>
      <c r="GC426">
        <v>0</v>
      </c>
      <c r="GD426">
        <v>0</v>
      </c>
      <c r="GE426">
        <v>0</v>
      </c>
      <c r="GF426">
        <v>0</v>
      </c>
      <c r="GG426">
        <v>0</v>
      </c>
      <c r="GH426">
        <v>0</v>
      </c>
      <c r="GI426">
        <v>0</v>
      </c>
      <c r="GJ426">
        <v>0</v>
      </c>
      <c r="GK426">
        <v>0</v>
      </c>
      <c r="GL426">
        <v>0</v>
      </c>
      <c r="GM426">
        <v>0</v>
      </c>
      <c r="GN426">
        <v>0</v>
      </c>
      <c r="GO426">
        <v>0</v>
      </c>
      <c r="GP426">
        <v>0</v>
      </c>
      <c r="GQ426">
        <v>0</v>
      </c>
      <c r="GR426">
        <v>0</v>
      </c>
      <c r="GS426">
        <v>0</v>
      </c>
      <c r="GT426">
        <v>0</v>
      </c>
      <c r="GU426">
        <v>0</v>
      </c>
      <c r="GV426">
        <v>0</v>
      </c>
      <c r="GW426">
        <v>0</v>
      </c>
      <c r="GX426">
        <v>0</v>
      </c>
      <c r="GY426">
        <v>0</v>
      </c>
      <c r="GZ426">
        <v>0</v>
      </c>
      <c r="HA426">
        <v>0</v>
      </c>
      <c r="HB426">
        <v>0</v>
      </c>
      <c r="HC426">
        <v>0</v>
      </c>
      <c r="HD426">
        <v>0</v>
      </c>
      <c r="HE426">
        <v>1</v>
      </c>
      <c r="HF426">
        <v>0</v>
      </c>
      <c r="HG426">
        <v>0</v>
      </c>
      <c r="HH426">
        <v>0</v>
      </c>
      <c r="HI426">
        <v>0</v>
      </c>
      <c r="HJ426">
        <v>0</v>
      </c>
      <c r="HK426">
        <v>0</v>
      </c>
      <c r="HL426">
        <v>0</v>
      </c>
      <c r="HM426">
        <v>0</v>
      </c>
      <c r="HN426">
        <v>0</v>
      </c>
      <c r="HO426">
        <v>0</v>
      </c>
      <c r="HP426">
        <v>0</v>
      </c>
      <c r="HQ426">
        <v>0</v>
      </c>
      <c r="HR426">
        <v>0</v>
      </c>
      <c r="HS426">
        <v>0</v>
      </c>
      <c r="HT426">
        <v>0</v>
      </c>
      <c r="HU426">
        <v>0</v>
      </c>
      <c r="HV426">
        <v>0</v>
      </c>
      <c r="HW426">
        <v>0</v>
      </c>
      <c r="HX426">
        <v>0</v>
      </c>
      <c r="HY426">
        <v>0</v>
      </c>
      <c r="HZ426">
        <v>1.2696595990409929</v>
      </c>
      <c r="IA426">
        <v>0.31513203891155761</v>
      </c>
      <c r="IB426">
        <v>2.3389868831038712</v>
      </c>
      <c r="IC426">
        <v>-1.0924762783397586</v>
      </c>
      <c r="ID426">
        <v>-7.3024399579527553E-3</v>
      </c>
      <c r="IE426">
        <v>1.3474313746988786</v>
      </c>
      <c r="IF426">
        <v>-0.80051873844614541</v>
      </c>
      <c r="IG426">
        <v>9.5054988413281555E-2</v>
      </c>
      <c r="IH426">
        <v>1.0014853483737729</v>
      </c>
      <c r="II426">
        <v>0.18649707393672676</v>
      </c>
      <c r="IJ426">
        <v>1.6125204700497027</v>
      </c>
      <c r="IK426" t="s">
        <v>2643</v>
      </c>
      <c r="IL426">
        <v>0</v>
      </c>
      <c r="IM426">
        <v>0</v>
      </c>
      <c r="IN426">
        <v>0</v>
      </c>
      <c r="IO426">
        <v>0</v>
      </c>
      <c r="IP426">
        <v>0</v>
      </c>
      <c r="IQ426">
        <v>0</v>
      </c>
      <c r="IR426">
        <v>0</v>
      </c>
      <c r="IS426">
        <v>0</v>
      </c>
      <c r="IT426">
        <v>180</v>
      </c>
      <c r="IU426">
        <v>212</v>
      </c>
      <c r="IV426" t="s">
        <v>2648</v>
      </c>
      <c r="IW426" t="s">
        <v>2648</v>
      </c>
      <c r="IX426" t="s">
        <v>2648</v>
      </c>
      <c r="IY426" t="s">
        <v>2648</v>
      </c>
      <c r="IZ426" t="s">
        <v>2648</v>
      </c>
      <c r="JA426" t="s">
        <v>2648</v>
      </c>
      <c r="JB426" t="s">
        <v>2648</v>
      </c>
      <c r="JC426" t="s">
        <v>2648</v>
      </c>
      <c r="JD426" t="s">
        <v>12093</v>
      </c>
      <c r="JE426" t="s">
        <v>12093</v>
      </c>
      <c r="JF426" t="s">
        <v>12093</v>
      </c>
    </row>
    <row r="427" spans="1:266" x14ac:dyDescent="0.3">
      <c r="A427" t="s">
        <v>903</v>
      </c>
      <c r="B427" t="s">
        <v>1709</v>
      </c>
      <c r="C427" t="s">
        <v>1710</v>
      </c>
      <c r="D427" t="s">
        <v>420</v>
      </c>
      <c r="E427">
        <v>1</v>
      </c>
      <c r="F427">
        <v>0</v>
      </c>
      <c r="G427">
        <v>0</v>
      </c>
      <c r="H427">
        <v>-1</v>
      </c>
      <c r="I427">
        <v>0</v>
      </c>
      <c r="J427">
        <v>-1</v>
      </c>
      <c r="K427">
        <v>0</v>
      </c>
      <c r="L427">
        <v>-1</v>
      </c>
      <c r="M427">
        <v>0</v>
      </c>
      <c r="N427">
        <v>0</v>
      </c>
      <c r="O427">
        <v>0</v>
      </c>
      <c r="P427">
        <v>0</v>
      </c>
      <c r="Q427">
        <v>-1</v>
      </c>
      <c r="R427">
        <v>0</v>
      </c>
      <c r="S427">
        <v>0</v>
      </c>
      <c r="T427">
        <v>0</v>
      </c>
      <c r="U427">
        <v>0</v>
      </c>
      <c r="V427">
        <v>-1</v>
      </c>
      <c r="W427">
        <v>0</v>
      </c>
      <c r="X427">
        <v>-1</v>
      </c>
      <c r="Y427">
        <v>0</v>
      </c>
      <c r="Z427">
        <v>0</v>
      </c>
      <c r="AA427">
        <v>0</v>
      </c>
      <c r="AB427">
        <v>1</v>
      </c>
      <c r="AC427">
        <v>0</v>
      </c>
      <c r="AD427">
        <v>-1</v>
      </c>
      <c r="AE427">
        <v>0</v>
      </c>
      <c r="AF427">
        <v>0</v>
      </c>
      <c r="AG427">
        <v>0</v>
      </c>
      <c r="AH427">
        <v>1</v>
      </c>
      <c r="AI427">
        <v>0</v>
      </c>
      <c r="AJ427">
        <v>0</v>
      </c>
      <c r="AK427">
        <v>-1</v>
      </c>
      <c r="AL427">
        <v>0</v>
      </c>
      <c r="AM427">
        <v>0</v>
      </c>
      <c r="AN427">
        <v>0</v>
      </c>
      <c r="AO427">
        <v>0</v>
      </c>
      <c r="AP427">
        <v>-1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1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1</v>
      </c>
      <c r="BD427">
        <v>0</v>
      </c>
      <c r="BE427">
        <v>0</v>
      </c>
      <c r="BF427">
        <v>-1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-1</v>
      </c>
      <c r="BM427">
        <v>0</v>
      </c>
      <c r="BN427">
        <v>0</v>
      </c>
      <c r="BO427">
        <v>0</v>
      </c>
      <c r="BP427">
        <v>1</v>
      </c>
      <c r="BQ427">
        <v>1</v>
      </c>
      <c r="BR427">
        <v>0</v>
      </c>
      <c r="BS427">
        <v>1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-1</v>
      </c>
      <c r="CH427">
        <v>0</v>
      </c>
      <c r="CI427">
        <v>1</v>
      </c>
      <c r="CJ427">
        <v>-1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-1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1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0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0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0</v>
      </c>
      <c r="GJ427">
        <v>0</v>
      </c>
      <c r="GK427">
        <v>0</v>
      </c>
      <c r="GL427">
        <v>0</v>
      </c>
      <c r="GM427">
        <v>0</v>
      </c>
      <c r="GN427">
        <v>0</v>
      </c>
      <c r="GO427">
        <v>0</v>
      </c>
      <c r="GP427">
        <v>0</v>
      </c>
      <c r="GQ427">
        <v>0</v>
      </c>
      <c r="GR427">
        <v>0</v>
      </c>
      <c r="GS427">
        <v>0</v>
      </c>
      <c r="GT427">
        <v>0</v>
      </c>
      <c r="GU427">
        <v>0</v>
      </c>
      <c r="GV427">
        <v>0</v>
      </c>
      <c r="GW427">
        <v>0</v>
      </c>
      <c r="GX427">
        <v>0</v>
      </c>
      <c r="GY427">
        <v>0</v>
      </c>
      <c r="GZ427">
        <v>0</v>
      </c>
      <c r="HA427">
        <v>0</v>
      </c>
      <c r="HB427">
        <v>0</v>
      </c>
      <c r="HC427">
        <v>0</v>
      </c>
      <c r="HD427">
        <v>0</v>
      </c>
      <c r="HE427">
        <v>0</v>
      </c>
      <c r="HF427">
        <v>0</v>
      </c>
      <c r="HG427">
        <v>0</v>
      </c>
      <c r="HH427">
        <v>0</v>
      </c>
      <c r="HI427">
        <v>0</v>
      </c>
      <c r="HJ427">
        <v>0</v>
      </c>
      <c r="HK427">
        <v>0</v>
      </c>
      <c r="HL427">
        <v>0</v>
      </c>
      <c r="HM427">
        <v>0</v>
      </c>
      <c r="HN427">
        <v>0</v>
      </c>
      <c r="HO427">
        <v>0</v>
      </c>
      <c r="HP427">
        <v>0</v>
      </c>
      <c r="HQ427">
        <v>0</v>
      </c>
      <c r="HR427">
        <v>0</v>
      </c>
      <c r="HS427">
        <v>0</v>
      </c>
      <c r="HT427">
        <v>0</v>
      </c>
      <c r="HU427">
        <v>0</v>
      </c>
      <c r="HV427">
        <v>0</v>
      </c>
      <c r="HW427">
        <v>0</v>
      </c>
      <c r="HX427">
        <v>0</v>
      </c>
      <c r="HY427">
        <v>0</v>
      </c>
      <c r="HZ427">
        <v>-0.12810456503868103</v>
      </c>
      <c r="IA427">
        <v>0.20661712914206226</v>
      </c>
      <c r="IB427">
        <v>-0.72529927543888295</v>
      </c>
      <c r="IC427">
        <v>-1.155973595379816</v>
      </c>
      <c r="ID427">
        <v>-7.3024399579527553E-3</v>
      </c>
      <c r="IE427">
        <v>-4.409485887029034E-2</v>
      </c>
      <c r="IF427">
        <v>-8.8502015860951661E-2</v>
      </c>
      <c r="IG427">
        <v>1.5183917044783386</v>
      </c>
      <c r="IH427">
        <v>0.53898185369969764</v>
      </c>
      <c r="II427">
        <v>-0.39330511675734603</v>
      </c>
      <c r="IJ427">
        <v>0.5580336692705008</v>
      </c>
      <c r="IK427">
        <v>0</v>
      </c>
      <c r="IL427">
        <v>0</v>
      </c>
      <c r="IM427">
        <v>0</v>
      </c>
      <c r="IN427">
        <v>0</v>
      </c>
      <c r="IO427">
        <v>0</v>
      </c>
      <c r="IP427">
        <v>0</v>
      </c>
      <c r="IQ427">
        <v>0</v>
      </c>
      <c r="IR427">
        <v>0</v>
      </c>
      <c r="IS427">
        <v>0</v>
      </c>
      <c r="IT427" t="s">
        <v>2648</v>
      </c>
      <c r="IU427" t="s">
        <v>2648</v>
      </c>
      <c r="IV427" t="s">
        <v>2648</v>
      </c>
      <c r="IW427" t="s">
        <v>2648</v>
      </c>
      <c r="IX427" t="s">
        <v>2648</v>
      </c>
      <c r="IY427" t="s">
        <v>2648</v>
      </c>
      <c r="IZ427" t="s">
        <v>2648</v>
      </c>
      <c r="JA427" t="s">
        <v>2648</v>
      </c>
      <c r="JB427" t="s">
        <v>2648</v>
      </c>
      <c r="JC427" t="s">
        <v>2648</v>
      </c>
      <c r="JD427" t="s">
        <v>12093</v>
      </c>
      <c r="JE427" t="s">
        <v>12093</v>
      </c>
      <c r="JF427" t="s">
        <v>12093</v>
      </c>
    </row>
    <row r="428" spans="1:266" x14ac:dyDescent="0.3">
      <c r="A428" t="s">
        <v>1711</v>
      </c>
      <c r="B428" t="s">
        <v>1712</v>
      </c>
      <c r="C428" t="s">
        <v>1713</v>
      </c>
      <c r="D428" t="s">
        <v>421</v>
      </c>
      <c r="E428">
        <v>0</v>
      </c>
      <c r="F428">
        <v>1</v>
      </c>
      <c r="G428">
        <v>1</v>
      </c>
      <c r="H428">
        <v>1</v>
      </c>
      <c r="I428">
        <v>0</v>
      </c>
      <c r="J428">
        <v>1</v>
      </c>
      <c r="K428">
        <v>0</v>
      </c>
      <c r="L428">
        <v>1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0</v>
      </c>
      <c r="T428">
        <v>0</v>
      </c>
      <c r="U428">
        <v>0</v>
      </c>
      <c r="V428">
        <v>1</v>
      </c>
      <c r="W428">
        <v>0</v>
      </c>
      <c r="X428">
        <v>1</v>
      </c>
      <c r="Y428">
        <v>0</v>
      </c>
      <c r="Z428">
        <v>0</v>
      </c>
      <c r="AA428">
        <v>0</v>
      </c>
      <c r="AB428">
        <v>1</v>
      </c>
      <c r="AC428">
        <v>0</v>
      </c>
      <c r="AD428">
        <v>1</v>
      </c>
      <c r="AE428">
        <v>1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1</v>
      </c>
      <c r="AL428">
        <v>0</v>
      </c>
      <c r="AM428">
        <v>0</v>
      </c>
      <c r="AN428">
        <v>0</v>
      </c>
      <c r="AO428">
        <v>0</v>
      </c>
      <c r="AP428">
        <v>1</v>
      </c>
      <c r="AQ428">
        <v>0</v>
      </c>
      <c r="AR428">
        <v>1</v>
      </c>
      <c r="AS428">
        <v>0</v>
      </c>
      <c r="AT428">
        <v>0</v>
      </c>
      <c r="AU428">
        <v>1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1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1</v>
      </c>
      <c r="BN428">
        <v>0</v>
      </c>
      <c r="BO428">
        <v>0</v>
      </c>
      <c r="BP428">
        <v>0</v>
      </c>
      <c r="BQ428">
        <v>1</v>
      </c>
      <c r="BR428">
        <v>1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1</v>
      </c>
      <c r="BY428">
        <v>0</v>
      </c>
      <c r="BZ428">
        <v>1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1</v>
      </c>
      <c r="CH428">
        <v>0</v>
      </c>
      <c r="CI428">
        <v>0</v>
      </c>
      <c r="CJ428">
        <v>1</v>
      </c>
      <c r="CK428">
        <v>1</v>
      </c>
      <c r="CL428">
        <v>0</v>
      </c>
      <c r="CM428">
        <v>0</v>
      </c>
      <c r="CN428">
        <v>0</v>
      </c>
      <c r="CO428">
        <v>0</v>
      </c>
      <c r="CP428">
        <v>1</v>
      </c>
      <c r="CQ428">
        <v>1</v>
      </c>
      <c r="CR428">
        <v>0</v>
      </c>
      <c r="CS428">
        <v>1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1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0</v>
      </c>
      <c r="GA428">
        <v>0</v>
      </c>
      <c r="GB428">
        <v>0</v>
      </c>
      <c r="GC428">
        <v>0</v>
      </c>
      <c r="GD428">
        <v>0</v>
      </c>
      <c r="GE428">
        <v>0</v>
      </c>
      <c r="GF428">
        <v>0</v>
      </c>
      <c r="GG428">
        <v>0</v>
      </c>
      <c r="GH428">
        <v>0</v>
      </c>
      <c r="GI428">
        <v>0</v>
      </c>
      <c r="GJ428">
        <v>0</v>
      </c>
      <c r="GK428">
        <v>0</v>
      </c>
      <c r="GL428">
        <v>0</v>
      </c>
      <c r="GM428">
        <v>0</v>
      </c>
      <c r="GN428">
        <v>0</v>
      </c>
      <c r="GO428">
        <v>0</v>
      </c>
      <c r="GP428">
        <v>0</v>
      </c>
      <c r="GQ428">
        <v>0</v>
      </c>
      <c r="GR428">
        <v>0</v>
      </c>
      <c r="GS428">
        <v>0</v>
      </c>
      <c r="GT428">
        <v>0</v>
      </c>
      <c r="GU428">
        <v>0</v>
      </c>
      <c r="GV428">
        <v>0</v>
      </c>
      <c r="GW428">
        <v>0</v>
      </c>
      <c r="GX428">
        <v>0</v>
      </c>
      <c r="GY428">
        <v>0</v>
      </c>
      <c r="GZ428">
        <v>0</v>
      </c>
      <c r="HA428">
        <v>0</v>
      </c>
      <c r="HB428">
        <v>0</v>
      </c>
      <c r="HC428">
        <v>0</v>
      </c>
      <c r="HD428">
        <v>0</v>
      </c>
      <c r="HE428">
        <v>0</v>
      </c>
      <c r="HF428">
        <v>0</v>
      </c>
      <c r="HG428">
        <v>0</v>
      </c>
      <c r="HH428">
        <v>0</v>
      </c>
      <c r="HI428">
        <v>0</v>
      </c>
      <c r="HJ428">
        <v>0</v>
      </c>
      <c r="HK428">
        <v>0</v>
      </c>
      <c r="HL428">
        <v>0</v>
      </c>
      <c r="HM428">
        <v>0</v>
      </c>
      <c r="HN428">
        <v>0</v>
      </c>
      <c r="HO428">
        <v>0</v>
      </c>
      <c r="HP428">
        <v>0</v>
      </c>
      <c r="HQ428">
        <v>0</v>
      </c>
      <c r="HR428">
        <v>0</v>
      </c>
      <c r="HS428">
        <v>0</v>
      </c>
      <c r="HT428">
        <v>0</v>
      </c>
      <c r="HU428">
        <v>0</v>
      </c>
      <c r="HV428">
        <v>0</v>
      </c>
      <c r="HW428">
        <v>0</v>
      </c>
      <c r="HX428">
        <v>0</v>
      </c>
      <c r="HY428">
        <v>0</v>
      </c>
      <c r="HZ428">
        <v>-1.1846822786581841</v>
      </c>
      <c r="IA428">
        <v>0.21859313803275068</v>
      </c>
      <c r="IB428">
        <v>0.35294886591056646</v>
      </c>
      <c r="IC428">
        <v>-1.0080371989597565</v>
      </c>
      <c r="ID428">
        <v>0.18819992961981638</v>
      </c>
      <c r="IE428">
        <v>-1.0695872963121158</v>
      </c>
      <c r="IF428">
        <v>-1.0576330566304839</v>
      </c>
      <c r="IG428">
        <v>-0.74199024213328646</v>
      </c>
      <c r="IH428">
        <v>1.0865090150136436</v>
      </c>
      <c r="II428">
        <v>-1.3292281653054339</v>
      </c>
      <c r="IJ428">
        <v>1.1239818593926536</v>
      </c>
      <c r="IK428">
        <v>0</v>
      </c>
      <c r="IL428">
        <v>0</v>
      </c>
      <c r="IM428">
        <v>0</v>
      </c>
      <c r="IN428">
        <v>0</v>
      </c>
      <c r="IO428">
        <v>0</v>
      </c>
      <c r="IP428">
        <v>0</v>
      </c>
      <c r="IQ428">
        <v>0</v>
      </c>
      <c r="IR428">
        <v>0</v>
      </c>
      <c r="IS428">
        <v>0</v>
      </c>
      <c r="IT428" t="s">
        <v>2648</v>
      </c>
      <c r="IU428" t="s">
        <v>2648</v>
      </c>
      <c r="IV428" t="s">
        <v>2648</v>
      </c>
      <c r="IW428" t="s">
        <v>2648</v>
      </c>
      <c r="IX428" t="s">
        <v>2648</v>
      </c>
      <c r="IY428" t="s">
        <v>2648</v>
      </c>
      <c r="IZ428" t="s">
        <v>2648</v>
      </c>
      <c r="JA428" t="s">
        <v>2648</v>
      </c>
      <c r="JB428" t="s">
        <v>2648</v>
      </c>
      <c r="JC428" t="s">
        <v>2648</v>
      </c>
      <c r="JD428" t="s">
        <v>12093</v>
      </c>
      <c r="JE428" t="s">
        <v>12093</v>
      </c>
      <c r="JF428" t="s">
        <v>12093</v>
      </c>
    </row>
    <row r="429" spans="1:266" x14ac:dyDescent="0.3">
      <c r="A429" t="s">
        <v>917</v>
      </c>
      <c r="B429" t="s">
        <v>1714</v>
      </c>
      <c r="C429" t="s">
        <v>1715</v>
      </c>
      <c r="D429" t="s">
        <v>422</v>
      </c>
      <c r="E429">
        <v>2</v>
      </c>
      <c r="F429">
        <v>1</v>
      </c>
      <c r="G429">
        <v>0</v>
      </c>
      <c r="H429">
        <v>2</v>
      </c>
      <c r="I429">
        <v>0</v>
      </c>
      <c r="J429">
        <v>0</v>
      </c>
      <c r="K429">
        <v>1</v>
      </c>
      <c r="L429">
        <v>0</v>
      </c>
      <c r="M429">
        <v>0</v>
      </c>
      <c r="N429">
        <v>0</v>
      </c>
      <c r="O429">
        <v>1</v>
      </c>
      <c r="P429">
        <v>0</v>
      </c>
      <c r="Q429">
        <v>2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2</v>
      </c>
      <c r="Y429">
        <v>1</v>
      </c>
      <c r="Z429">
        <v>0</v>
      </c>
      <c r="AA429">
        <v>1</v>
      </c>
      <c r="AB429">
        <v>2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1</v>
      </c>
      <c r="AI429">
        <v>0</v>
      </c>
      <c r="AJ429">
        <v>1</v>
      </c>
      <c r="AK429">
        <v>2</v>
      </c>
      <c r="AL429">
        <v>0</v>
      </c>
      <c r="AM429">
        <v>0</v>
      </c>
      <c r="AN429">
        <v>0</v>
      </c>
      <c r="AO429">
        <v>1</v>
      </c>
      <c r="AP429">
        <v>2</v>
      </c>
      <c r="AQ429">
        <v>0</v>
      </c>
      <c r="AR429">
        <v>1</v>
      </c>
      <c r="AS429">
        <v>0</v>
      </c>
      <c r="AT429">
        <v>0</v>
      </c>
      <c r="AU429">
        <v>0</v>
      </c>
      <c r="AV429">
        <v>1</v>
      </c>
      <c r="AW429">
        <v>0</v>
      </c>
      <c r="AX429">
        <v>0</v>
      </c>
      <c r="AY429">
        <v>2</v>
      </c>
      <c r="AZ429">
        <v>0</v>
      </c>
      <c r="BA429">
        <v>1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1</v>
      </c>
      <c r="BI429">
        <v>0</v>
      </c>
      <c r="BJ429">
        <v>1</v>
      </c>
      <c r="BK429">
        <v>1</v>
      </c>
      <c r="BL429">
        <v>0</v>
      </c>
      <c r="BM429">
        <v>0</v>
      </c>
      <c r="BN429">
        <v>1</v>
      </c>
      <c r="BO429">
        <v>0</v>
      </c>
      <c r="BP429">
        <v>0</v>
      </c>
      <c r="BQ429">
        <v>2</v>
      </c>
      <c r="BR429">
        <v>1</v>
      </c>
      <c r="BS429">
        <v>0</v>
      </c>
      <c r="BT429">
        <v>0</v>
      </c>
      <c r="BU429">
        <v>1</v>
      </c>
      <c r="BV429">
        <v>0</v>
      </c>
      <c r="BW429">
        <v>0</v>
      </c>
      <c r="BX429">
        <v>2</v>
      </c>
      <c r="BY429">
        <v>0</v>
      </c>
      <c r="BZ429">
        <v>2</v>
      </c>
      <c r="CA429">
        <v>0</v>
      </c>
      <c r="CB429">
        <v>1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2</v>
      </c>
      <c r="CJ429">
        <v>2</v>
      </c>
      <c r="CK429">
        <v>0</v>
      </c>
      <c r="CL429">
        <v>0</v>
      </c>
      <c r="CM429">
        <v>0</v>
      </c>
      <c r="CN429">
        <v>1</v>
      </c>
      <c r="CO429">
        <v>0</v>
      </c>
      <c r="CP429">
        <v>2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1</v>
      </c>
      <c r="CW429">
        <v>0</v>
      </c>
      <c r="CX429">
        <v>1</v>
      </c>
      <c r="CY429">
        <v>1</v>
      </c>
      <c r="CZ429">
        <v>0</v>
      </c>
      <c r="DA429">
        <v>0</v>
      </c>
      <c r="DB429">
        <v>0</v>
      </c>
      <c r="DC429">
        <v>1</v>
      </c>
      <c r="DD429">
        <v>0</v>
      </c>
      <c r="DE429">
        <v>1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1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0</v>
      </c>
      <c r="GA429">
        <v>0</v>
      </c>
      <c r="GB429">
        <v>0</v>
      </c>
      <c r="GC429">
        <v>0</v>
      </c>
      <c r="GD429">
        <v>0</v>
      </c>
      <c r="GE429">
        <v>0</v>
      </c>
      <c r="GF429">
        <v>0</v>
      </c>
      <c r="GG429">
        <v>0</v>
      </c>
      <c r="GH429">
        <v>0</v>
      </c>
      <c r="GI429">
        <v>0</v>
      </c>
      <c r="GJ429">
        <v>0</v>
      </c>
      <c r="GK429">
        <v>0</v>
      </c>
      <c r="GL429">
        <v>0</v>
      </c>
      <c r="GM429">
        <v>0</v>
      </c>
      <c r="GN429">
        <v>0</v>
      </c>
      <c r="GO429">
        <v>0</v>
      </c>
      <c r="GP429">
        <v>0</v>
      </c>
      <c r="GQ429">
        <v>0</v>
      </c>
      <c r="GR429">
        <v>0</v>
      </c>
      <c r="GS429">
        <v>0</v>
      </c>
      <c r="GT429">
        <v>0</v>
      </c>
      <c r="GU429">
        <v>0</v>
      </c>
      <c r="GV429">
        <v>0</v>
      </c>
      <c r="GW429">
        <v>0</v>
      </c>
      <c r="GX429">
        <v>0</v>
      </c>
      <c r="GY429">
        <v>0</v>
      </c>
      <c r="GZ429">
        <v>0</v>
      </c>
      <c r="HA429">
        <v>0</v>
      </c>
      <c r="HB429">
        <v>0</v>
      </c>
      <c r="HC429">
        <v>0</v>
      </c>
      <c r="HD429">
        <v>0</v>
      </c>
      <c r="HE429">
        <v>0</v>
      </c>
      <c r="HF429">
        <v>0</v>
      </c>
      <c r="HG429">
        <v>0</v>
      </c>
      <c r="HH429">
        <v>0</v>
      </c>
      <c r="HI429">
        <v>0</v>
      </c>
      <c r="HJ429">
        <v>0</v>
      </c>
      <c r="HK429">
        <v>0</v>
      </c>
      <c r="HL429">
        <v>0</v>
      </c>
      <c r="HM429">
        <v>0</v>
      </c>
      <c r="HN429">
        <v>0</v>
      </c>
      <c r="HO429">
        <v>0</v>
      </c>
      <c r="HP429">
        <v>0</v>
      </c>
      <c r="HQ429">
        <v>0</v>
      </c>
      <c r="HR429">
        <v>0</v>
      </c>
      <c r="HS429">
        <v>0</v>
      </c>
      <c r="HT429">
        <v>0</v>
      </c>
      <c r="HU429">
        <v>0</v>
      </c>
      <c r="HV429">
        <v>0</v>
      </c>
      <c r="HW429">
        <v>0</v>
      </c>
      <c r="HX429">
        <v>0</v>
      </c>
      <c r="HY429">
        <v>0</v>
      </c>
      <c r="HZ429">
        <v>-1.8477207774984143</v>
      </c>
      <c r="IA429">
        <v>-0.24025974479144796</v>
      </c>
      <c r="IB429">
        <v>-0.93217114072384233</v>
      </c>
      <c r="IC429">
        <v>-0.27388963375824249</v>
      </c>
      <c r="ID429">
        <v>7.4861749697438116</v>
      </c>
      <c r="IE429">
        <v>-1.3531137090637062</v>
      </c>
      <c r="IF429">
        <v>-0.82116410000635998</v>
      </c>
      <c r="IG429">
        <v>1.2712921812966398</v>
      </c>
      <c r="IH429">
        <v>1.6749736166686451</v>
      </c>
      <c r="II429">
        <v>0.40311374549119905</v>
      </c>
      <c r="IJ429">
        <v>1.5120198884098122</v>
      </c>
      <c r="IK429" t="s">
        <v>2642</v>
      </c>
      <c r="IL429" t="s">
        <v>2625</v>
      </c>
      <c r="IM429" t="s">
        <v>2642</v>
      </c>
      <c r="IN429">
        <v>0</v>
      </c>
      <c r="IO429" t="s">
        <v>2642</v>
      </c>
      <c r="IP429">
        <v>0</v>
      </c>
      <c r="IQ429">
        <v>0</v>
      </c>
      <c r="IR429">
        <v>0</v>
      </c>
      <c r="IS429">
        <v>0</v>
      </c>
      <c r="IT429">
        <v>286</v>
      </c>
      <c r="IU429">
        <v>276</v>
      </c>
      <c r="IV429">
        <v>108</v>
      </c>
      <c r="IW429">
        <v>84</v>
      </c>
      <c r="IX429" t="s">
        <v>2648</v>
      </c>
      <c r="IY429">
        <v>61</v>
      </c>
      <c r="IZ429" t="s">
        <v>2648</v>
      </c>
      <c r="JA429" t="s">
        <v>2648</v>
      </c>
      <c r="JB429" t="s">
        <v>2648</v>
      </c>
      <c r="JC429" t="s">
        <v>2648</v>
      </c>
      <c r="JD429" t="s">
        <v>2642</v>
      </c>
      <c r="JE429" t="s">
        <v>2631</v>
      </c>
      <c r="JF429" t="s">
        <v>12093</v>
      </c>
    </row>
    <row r="430" spans="1:266" x14ac:dyDescent="0.3">
      <c r="A430" t="s">
        <v>922</v>
      </c>
      <c r="B430" t="s">
        <v>1443</v>
      </c>
      <c r="C430" t="s">
        <v>1716</v>
      </c>
      <c r="D430" t="s">
        <v>423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1</v>
      </c>
      <c r="K430">
        <v>0</v>
      </c>
      <c r="L430">
        <v>1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1</v>
      </c>
      <c r="AT430">
        <v>1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1</v>
      </c>
      <c r="BX430">
        <v>0</v>
      </c>
      <c r="BY430">
        <v>0</v>
      </c>
      <c r="BZ430">
        <v>0</v>
      </c>
      <c r="CA430">
        <v>0</v>
      </c>
      <c r="CB430">
        <v>-1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-1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1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-1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0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0</v>
      </c>
      <c r="GA430">
        <v>0</v>
      </c>
      <c r="GB430">
        <v>0</v>
      </c>
      <c r="GC430">
        <v>0</v>
      </c>
      <c r="GD430">
        <v>0</v>
      </c>
      <c r="GE430">
        <v>0</v>
      </c>
      <c r="GF430">
        <v>0</v>
      </c>
      <c r="GG430">
        <v>0</v>
      </c>
      <c r="GH430">
        <v>0</v>
      </c>
      <c r="GI430">
        <v>0</v>
      </c>
      <c r="GJ430">
        <v>0</v>
      </c>
      <c r="GK430">
        <v>0</v>
      </c>
      <c r="GL430">
        <v>0</v>
      </c>
      <c r="GM430">
        <v>0</v>
      </c>
      <c r="GN430">
        <v>0</v>
      </c>
      <c r="GO430">
        <v>0</v>
      </c>
      <c r="GP430">
        <v>0</v>
      </c>
      <c r="GQ430">
        <v>0</v>
      </c>
      <c r="GR430">
        <v>0</v>
      </c>
      <c r="GS430">
        <v>0</v>
      </c>
      <c r="GT430">
        <v>0</v>
      </c>
      <c r="GU430">
        <v>0</v>
      </c>
      <c r="GV430">
        <v>0</v>
      </c>
      <c r="GW430">
        <v>0</v>
      </c>
      <c r="GX430">
        <v>0</v>
      </c>
      <c r="GY430">
        <v>0</v>
      </c>
      <c r="GZ430">
        <v>0</v>
      </c>
      <c r="HA430">
        <v>0</v>
      </c>
      <c r="HB430">
        <v>0</v>
      </c>
      <c r="HC430">
        <v>0</v>
      </c>
      <c r="HD430">
        <v>0</v>
      </c>
      <c r="HE430">
        <v>0</v>
      </c>
      <c r="HF430">
        <v>0</v>
      </c>
      <c r="HG430">
        <v>0</v>
      </c>
      <c r="HH430">
        <v>0</v>
      </c>
      <c r="HI430">
        <v>0</v>
      </c>
      <c r="HJ430">
        <v>0</v>
      </c>
      <c r="HK430">
        <v>0</v>
      </c>
      <c r="HL430">
        <v>0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0</v>
      </c>
      <c r="HS430">
        <v>0</v>
      </c>
      <c r="HT430">
        <v>0</v>
      </c>
      <c r="HU430">
        <v>0</v>
      </c>
      <c r="HV430">
        <v>0</v>
      </c>
      <c r="HW430">
        <v>0</v>
      </c>
      <c r="HX430">
        <v>0</v>
      </c>
      <c r="HY430">
        <v>0</v>
      </c>
      <c r="HZ430">
        <v>1.5861028565174202</v>
      </c>
      <c r="IA430">
        <v>-0.24694406606252559</v>
      </c>
      <c r="IB430">
        <v>0.23599533582224738</v>
      </c>
      <c r="IC430">
        <v>-7.0194132034078358E-2</v>
      </c>
      <c r="ID430">
        <v>8.1257913040590671E-2</v>
      </c>
      <c r="IE430">
        <v>1.439025207733921</v>
      </c>
      <c r="IF430">
        <v>-0.61290493736101637</v>
      </c>
      <c r="IG430">
        <v>0.4971202225036212</v>
      </c>
      <c r="IH430">
        <v>0.32342382789054014</v>
      </c>
      <c r="II430">
        <v>1.3315493259554445</v>
      </c>
      <c r="IJ430">
        <v>-0.20491074164180936</v>
      </c>
      <c r="IK430">
        <v>0</v>
      </c>
      <c r="IL430">
        <v>0</v>
      </c>
      <c r="IM430">
        <v>0</v>
      </c>
      <c r="IN430">
        <v>0</v>
      </c>
      <c r="IO430">
        <v>0</v>
      </c>
      <c r="IP430">
        <v>0</v>
      </c>
      <c r="IQ430">
        <v>0</v>
      </c>
      <c r="IR430">
        <v>0</v>
      </c>
      <c r="IS430">
        <v>0</v>
      </c>
      <c r="IT430" t="s">
        <v>2648</v>
      </c>
      <c r="IU430" t="s">
        <v>2648</v>
      </c>
      <c r="IV430" t="s">
        <v>2648</v>
      </c>
      <c r="IW430" t="s">
        <v>2648</v>
      </c>
      <c r="IX430" t="s">
        <v>2648</v>
      </c>
      <c r="IY430" t="s">
        <v>2648</v>
      </c>
      <c r="IZ430" t="s">
        <v>2648</v>
      </c>
      <c r="JA430" t="s">
        <v>2648</v>
      </c>
      <c r="JB430" t="s">
        <v>2648</v>
      </c>
      <c r="JC430" t="s">
        <v>2648</v>
      </c>
      <c r="JD430" t="s">
        <v>12093</v>
      </c>
      <c r="JE430" t="s">
        <v>12093</v>
      </c>
      <c r="JF430" t="s">
        <v>12093</v>
      </c>
    </row>
    <row r="431" spans="1:266" x14ac:dyDescent="0.3">
      <c r="A431" t="s">
        <v>903</v>
      </c>
      <c r="B431" t="s">
        <v>1717</v>
      </c>
      <c r="C431" t="s">
        <v>1718</v>
      </c>
      <c r="D431" t="s">
        <v>424</v>
      </c>
      <c r="E431">
        <v>0</v>
      </c>
      <c r="F431">
        <v>0</v>
      </c>
      <c r="G431">
        <v>0</v>
      </c>
      <c r="H431">
        <v>0</v>
      </c>
      <c r="I431">
        <v>-1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-1</v>
      </c>
      <c r="AG431">
        <v>0</v>
      </c>
      <c r="AH431">
        <v>0</v>
      </c>
      <c r="AI431">
        <v>1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-1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-1</v>
      </c>
      <c r="CO431">
        <v>0</v>
      </c>
      <c r="CP431">
        <v>0</v>
      </c>
      <c r="CQ431">
        <v>-1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-1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-1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1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0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0</v>
      </c>
      <c r="FX431">
        <v>0</v>
      </c>
      <c r="FY431">
        <v>0</v>
      </c>
      <c r="FZ431">
        <v>0</v>
      </c>
      <c r="GA431">
        <v>0</v>
      </c>
      <c r="GB431">
        <v>0</v>
      </c>
      <c r="GC431">
        <v>0</v>
      </c>
      <c r="GD431">
        <v>0</v>
      </c>
      <c r="GE431">
        <v>0</v>
      </c>
      <c r="GF431">
        <v>0</v>
      </c>
      <c r="GG431">
        <v>0</v>
      </c>
      <c r="GH431">
        <v>0</v>
      </c>
      <c r="GI431">
        <v>0</v>
      </c>
      <c r="GJ431">
        <v>0</v>
      </c>
      <c r="GK431">
        <v>0</v>
      </c>
      <c r="GL431">
        <v>0</v>
      </c>
      <c r="GM431">
        <v>0</v>
      </c>
      <c r="GN431">
        <v>0</v>
      </c>
      <c r="GO431">
        <v>0</v>
      </c>
      <c r="GP431">
        <v>0</v>
      </c>
      <c r="GQ431">
        <v>0</v>
      </c>
      <c r="GR431">
        <v>0</v>
      </c>
      <c r="GS431">
        <v>0</v>
      </c>
      <c r="GT431">
        <v>0</v>
      </c>
      <c r="GU431">
        <v>0</v>
      </c>
      <c r="GV431">
        <v>0</v>
      </c>
      <c r="GW431">
        <v>0</v>
      </c>
      <c r="GX431">
        <v>0</v>
      </c>
      <c r="GY431">
        <v>0</v>
      </c>
      <c r="GZ431">
        <v>0</v>
      </c>
      <c r="HA431">
        <v>0</v>
      </c>
      <c r="HB431">
        <v>0</v>
      </c>
      <c r="HC431">
        <v>0</v>
      </c>
      <c r="HD431">
        <v>0</v>
      </c>
      <c r="HE431">
        <v>0</v>
      </c>
      <c r="HF431">
        <v>0</v>
      </c>
      <c r="HG431">
        <v>0</v>
      </c>
      <c r="HH431">
        <v>0</v>
      </c>
      <c r="HI431">
        <v>0</v>
      </c>
      <c r="HJ431">
        <v>0</v>
      </c>
      <c r="HK431">
        <v>0</v>
      </c>
      <c r="HL431">
        <v>0</v>
      </c>
      <c r="HM431">
        <v>0</v>
      </c>
      <c r="HN431">
        <v>0</v>
      </c>
      <c r="HO431">
        <v>0</v>
      </c>
      <c r="HP431">
        <v>0</v>
      </c>
      <c r="HQ431">
        <v>0</v>
      </c>
      <c r="HR431">
        <v>0</v>
      </c>
      <c r="HS431">
        <v>0</v>
      </c>
      <c r="HT431">
        <v>0</v>
      </c>
      <c r="HU431">
        <v>0</v>
      </c>
      <c r="HV431">
        <v>0</v>
      </c>
      <c r="HW431">
        <v>0</v>
      </c>
      <c r="HX431">
        <v>0</v>
      </c>
      <c r="HY431">
        <v>0</v>
      </c>
      <c r="HZ431">
        <v>0.98750169934608689</v>
      </c>
      <c r="IA431">
        <v>-1.3643327671449281</v>
      </c>
      <c r="IB431">
        <v>4.9312886435051835E-2</v>
      </c>
      <c r="IC431">
        <v>-1.568834568984963</v>
      </c>
      <c r="ID431">
        <v>-7.3024399579527553E-3</v>
      </c>
      <c r="IE431">
        <v>0.15098786394116517</v>
      </c>
      <c r="IF431">
        <v>-5.1398419611889548</v>
      </c>
      <c r="IG431">
        <v>-0.47853304132940944</v>
      </c>
      <c r="IH431">
        <v>0.40278527621605115</v>
      </c>
      <c r="II431">
        <v>0.34204501275550453</v>
      </c>
      <c r="IJ431">
        <v>0.54634627527887414</v>
      </c>
      <c r="IK431">
        <v>0</v>
      </c>
      <c r="IL431">
        <v>0</v>
      </c>
      <c r="IM431">
        <v>0</v>
      </c>
      <c r="IN431">
        <v>0</v>
      </c>
      <c r="IO431">
        <v>0</v>
      </c>
      <c r="IP431">
        <v>0</v>
      </c>
      <c r="IQ431">
        <v>0</v>
      </c>
      <c r="IR431">
        <v>0</v>
      </c>
      <c r="IS431" t="s">
        <v>2625</v>
      </c>
      <c r="IT431">
        <v>550</v>
      </c>
      <c r="IU431" t="s">
        <v>2648</v>
      </c>
      <c r="IV431" t="s">
        <v>2648</v>
      </c>
      <c r="IW431" t="s">
        <v>2648</v>
      </c>
      <c r="IX431" t="s">
        <v>2648</v>
      </c>
      <c r="IY431" t="s">
        <v>2648</v>
      </c>
      <c r="IZ431" t="s">
        <v>2648</v>
      </c>
      <c r="JA431" t="s">
        <v>2648</v>
      </c>
      <c r="JB431" t="s">
        <v>2648</v>
      </c>
      <c r="JC431">
        <v>3</v>
      </c>
      <c r="JD431" t="s">
        <v>12093</v>
      </c>
      <c r="JE431" t="s">
        <v>12093</v>
      </c>
      <c r="JF431" t="s">
        <v>12093</v>
      </c>
    </row>
    <row r="432" spans="1:266" x14ac:dyDescent="0.3">
      <c r="A432" t="s">
        <v>1223</v>
      </c>
      <c r="B432" t="s">
        <v>1719</v>
      </c>
      <c r="C432" t="s">
        <v>1720</v>
      </c>
      <c r="D432" t="s">
        <v>425</v>
      </c>
      <c r="E432">
        <v>0</v>
      </c>
      <c r="F432">
        <v>-1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-1</v>
      </c>
      <c r="O432">
        <v>0</v>
      </c>
      <c r="P432">
        <v>-1</v>
      </c>
      <c r="Q432">
        <v>0</v>
      </c>
      <c r="R432">
        <v>1</v>
      </c>
      <c r="S432">
        <v>1</v>
      </c>
      <c r="T432">
        <v>1</v>
      </c>
      <c r="U432">
        <v>1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1</v>
      </c>
      <c r="AE432">
        <v>-1</v>
      </c>
      <c r="AF432">
        <v>0</v>
      </c>
      <c r="AG432">
        <v>0</v>
      </c>
      <c r="AH432">
        <v>0</v>
      </c>
      <c r="AI432">
        <v>1</v>
      </c>
      <c r="AJ432">
        <v>0</v>
      </c>
      <c r="AK432">
        <v>0</v>
      </c>
      <c r="AL432">
        <v>-1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-1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-1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1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-1</v>
      </c>
      <c r="CB432">
        <v>-1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-1</v>
      </c>
      <c r="CI432">
        <v>-1</v>
      </c>
      <c r="CJ432">
        <v>0</v>
      </c>
      <c r="CK432">
        <v>0</v>
      </c>
      <c r="CL432">
        <v>0</v>
      </c>
      <c r="CM432">
        <v>0</v>
      </c>
      <c r="CN432">
        <v>-1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-1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0</v>
      </c>
      <c r="FJ432">
        <v>1</v>
      </c>
      <c r="FK432">
        <v>0</v>
      </c>
      <c r="FL432">
        <v>0</v>
      </c>
      <c r="FM432">
        <v>0</v>
      </c>
      <c r="FN432">
        <v>0</v>
      </c>
      <c r="FO432">
        <v>0</v>
      </c>
      <c r="FP432">
        <v>0</v>
      </c>
      <c r="FQ432">
        <v>0</v>
      </c>
      <c r="FR432">
        <v>0</v>
      </c>
      <c r="FS432">
        <v>0</v>
      </c>
      <c r="FT432">
        <v>0</v>
      </c>
      <c r="FU432">
        <v>0</v>
      </c>
      <c r="FV432">
        <v>0</v>
      </c>
      <c r="FW432">
        <v>0</v>
      </c>
      <c r="FX432">
        <v>0</v>
      </c>
      <c r="FY432">
        <v>0</v>
      </c>
      <c r="FZ432">
        <v>0</v>
      </c>
      <c r="GA432">
        <v>0</v>
      </c>
      <c r="GB432">
        <v>0</v>
      </c>
      <c r="GC432">
        <v>0</v>
      </c>
      <c r="GD432">
        <v>0</v>
      </c>
      <c r="GE432">
        <v>0</v>
      </c>
      <c r="GF432">
        <v>0</v>
      </c>
      <c r="GG432">
        <v>0</v>
      </c>
      <c r="GH432">
        <v>0</v>
      </c>
      <c r="GI432">
        <v>0</v>
      </c>
      <c r="GJ432">
        <v>0</v>
      </c>
      <c r="GK432">
        <v>0</v>
      </c>
      <c r="GL432">
        <v>0</v>
      </c>
      <c r="GM432">
        <v>0</v>
      </c>
      <c r="GN432">
        <v>0</v>
      </c>
      <c r="GO432">
        <v>0</v>
      </c>
      <c r="GP432">
        <v>0</v>
      </c>
      <c r="GQ432">
        <v>0</v>
      </c>
      <c r="GR432">
        <v>0</v>
      </c>
      <c r="GS432">
        <v>0</v>
      </c>
      <c r="GT432">
        <v>0</v>
      </c>
      <c r="GU432">
        <v>0</v>
      </c>
      <c r="GV432">
        <v>0</v>
      </c>
      <c r="GW432">
        <v>0</v>
      </c>
      <c r="GX432">
        <v>0</v>
      </c>
      <c r="GY432">
        <v>0</v>
      </c>
      <c r="GZ432">
        <v>0</v>
      </c>
      <c r="HA432">
        <v>0</v>
      </c>
      <c r="HB432">
        <v>0</v>
      </c>
      <c r="HC432">
        <v>0</v>
      </c>
      <c r="HD432">
        <v>0</v>
      </c>
      <c r="HE432">
        <v>0</v>
      </c>
      <c r="HF432">
        <v>0</v>
      </c>
      <c r="HG432">
        <v>0</v>
      </c>
      <c r="HH432">
        <v>0</v>
      </c>
      <c r="HI432">
        <v>0</v>
      </c>
      <c r="HJ432">
        <v>0</v>
      </c>
      <c r="HK432">
        <v>1</v>
      </c>
      <c r="HL432">
        <v>0</v>
      </c>
      <c r="HM432">
        <v>0</v>
      </c>
      <c r="HN432">
        <v>0</v>
      </c>
      <c r="HO432">
        <v>0</v>
      </c>
      <c r="HP432">
        <v>0</v>
      </c>
      <c r="HQ432">
        <v>0</v>
      </c>
      <c r="HR432">
        <v>0</v>
      </c>
      <c r="HS432">
        <v>0</v>
      </c>
      <c r="HT432">
        <v>0</v>
      </c>
      <c r="HU432">
        <v>0</v>
      </c>
      <c r="HV432">
        <v>0</v>
      </c>
      <c r="HW432">
        <v>0</v>
      </c>
      <c r="HX432">
        <v>0</v>
      </c>
      <c r="HY432">
        <v>0</v>
      </c>
      <c r="HZ432">
        <v>0.68483075402551596</v>
      </c>
      <c r="IA432">
        <v>1.159331498676315</v>
      </c>
      <c r="IB432">
        <v>0.80448333523976145</v>
      </c>
      <c r="IC432">
        <v>-1.6161770877387212</v>
      </c>
      <c r="ID432">
        <v>2.1741584104006848</v>
      </c>
      <c r="IE432">
        <v>0.94023127910513016</v>
      </c>
      <c r="IF432">
        <v>1.1221295702987077</v>
      </c>
      <c r="IG432">
        <v>1.6276590482248408</v>
      </c>
      <c r="IH432">
        <v>-0.86290508194043636</v>
      </c>
      <c r="II432">
        <v>1.2535462861509283</v>
      </c>
      <c r="IJ432">
        <v>5.6593072984890413E-3</v>
      </c>
      <c r="IK432" t="s">
        <v>2625</v>
      </c>
      <c r="IL432">
        <v>0</v>
      </c>
      <c r="IM432">
        <v>0</v>
      </c>
      <c r="IN432">
        <v>0</v>
      </c>
      <c r="IO432" t="s">
        <v>2643</v>
      </c>
      <c r="IP432">
        <v>0</v>
      </c>
      <c r="IQ432">
        <v>0</v>
      </c>
      <c r="IR432">
        <v>0</v>
      </c>
      <c r="IS432">
        <v>0</v>
      </c>
      <c r="IT432">
        <v>221</v>
      </c>
      <c r="IU432">
        <v>316</v>
      </c>
      <c r="IV432" t="s">
        <v>2648</v>
      </c>
      <c r="IW432" t="s">
        <v>2648</v>
      </c>
      <c r="IX432" t="s">
        <v>2648</v>
      </c>
      <c r="IY432">
        <v>19</v>
      </c>
      <c r="IZ432" t="s">
        <v>2648</v>
      </c>
      <c r="JA432" t="s">
        <v>2648</v>
      </c>
      <c r="JB432" t="s">
        <v>2648</v>
      </c>
      <c r="JC432" t="s">
        <v>2648</v>
      </c>
      <c r="JD432" t="s">
        <v>12093</v>
      </c>
      <c r="JE432" t="s">
        <v>12093</v>
      </c>
      <c r="JF432" t="s">
        <v>12094</v>
      </c>
    </row>
    <row r="433" spans="1:266" x14ac:dyDescent="0.3">
      <c r="A433" t="s">
        <v>912</v>
      </c>
      <c r="B433" t="s">
        <v>1721</v>
      </c>
      <c r="C433" t="s">
        <v>1722</v>
      </c>
      <c r="D433" t="s">
        <v>426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1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0</v>
      </c>
      <c r="FJ433">
        <v>0</v>
      </c>
      <c r="FK433">
        <v>0</v>
      </c>
      <c r="FL433">
        <v>0</v>
      </c>
      <c r="FM433">
        <v>0</v>
      </c>
      <c r="FN433">
        <v>0</v>
      </c>
      <c r="FO433">
        <v>0</v>
      </c>
      <c r="FP433">
        <v>0</v>
      </c>
      <c r="FQ433">
        <v>0</v>
      </c>
      <c r="FR433">
        <v>0</v>
      </c>
      <c r="FS433">
        <v>0</v>
      </c>
      <c r="FT433">
        <v>0</v>
      </c>
      <c r="FU433">
        <v>0</v>
      </c>
      <c r="FV433">
        <v>0</v>
      </c>
      <c r="FW433">
        <v>0</v>
      </c>
      <c r="FX433">
        <v>0</v>
      </c>
      <c r="FY433">
        <v>0</v>
      </c>
      <c r="FZ433">
        <v>0</v>
      </c>
      <c r="GA433">
        <v>0</v>
      </c>
      <c r="GB433">
        <v>0</v>
      </c>
      <c r="GC433">
        <v>0</v>
      </c>
      <c r="GD433">
        <v>0</v>
      </c>
      <c r="GE433">
        <v>0</v>
      </c>
      <c r="GF433">
        <v>0</v>
      </c>
      <c r="GG433">
        <v>0</v>
      </c>
      <c r="GH433">
        <v>0</v>
      </c>
      <c r="GI433">
        <v>0</v>
      </c>
      <c r="GJ433">
        <v>0</v>
      </c>
      <c r="GK433">
        <v>0</v>
      </c>
      <c r="GL433">
        <v>0</v>
      </c>
      <c r="GM433">
        <v>0</v>
      </c>
      <c r="GN433">
        <v>0</v>
      </c>
      <c r="GO433">
        <v>0</v>
      </c>
      <c r="GP433">
        <v>0</v>
      </c>
      <c r="GQ433">
        <v>0</v>
      </c>
      <c r="GR433">
        <v>0</v>
      </c>
      <c r="GS433">
        <v>0</v>
      </c>
      <c r="GT433">
        <v>0</v>
      </c>
      <c r="GU433">
        <v>0</v>
      </c>
      <c r="GV433">
        <v>0</v>
      </c>
      <c r="GW433">
        <v>0</v>
      </c>
      <c r="GX433">
        <v>0</v>
      </c>
      <c r="GY433">
        <v>0</v>
      </c>
      <c r="GZ433">
        <v>0</v>
      </c>
      <c r="HA433">
        <v>0</v>
      </c>
      <c r="HB433">
        <v>0</v>
      </c>
      <c r="HC433">
        <v>0</v>
      </c>
      <c r="HD433">
        <v>0</v>
      </c>
      <c r="HE433">
        <v>0</v>
      </c>
      <c r="HF433">
        <v>0</v>
      </c>
      <c r="HG433">
        <v>0</v>
      </c>
      <c r="HH433">
        <v>0</v>
      </c>
      <c r="HI433">
        <v>0</v>
      </c>
      <c r="HJ433">
        <v>0</v>
      </c>
      <c r="HK433">
        <v>0</v>
      </c>
      <c r="HL433">
        <v>0</v>
      </c>
      <c r="HM433">
        <v>0</v>
      </c>
      <c r="HN433">
        <v>0</v>
      </c>
      <c r="HO433">
        <v>0</v>
      </c>
      <c r="HP433">
        <v>0</v>
      </c>
      <c r="HQ433">
        <v>0</v>
      </c>
      <c r="HR433">
        <v>1</v>
      </c>
      <c r="HS433">
        <v>0</v>
      </c>
      <c r="HT433">
        <v>0</v>
      </c>
      <c r="HU433">
        <v>0</v>
      </c>
      <c r="HV433">
        <v>0</v>
      </c>
      <c r="HW433">
        <v>0</v>
      </c>
      <c r="HX433">
        <v>0</v>
      </c>
      <c r="HY433">
        <v>0</v>
      </c>
      <c r="HZ433">
        <v>-1.0340074605435954</v>
      </c>
      <c r="IA433">
        <v>-0.25900034541709027</v>
      </c>
      <c r="IB433">
        <v>-0.3651094400769751</v>
      </c>
      <c r="IC433">
        <v>0.79337062972985595</v>
      </c>
      <c r="ID433">
        <v>-7.3024399579527553E-3</v>
      </c>
      <c r="IE433">
        <v>-0.18747980381936782</v>
      </c>
      <c r="IF433">
        <v>0.26733423811822371</v>
      </c>
      <c r="IG433">
        <v>3.7200402712961711E-2</v>
      </c>
      <c r="IH433">
        <v>-0.91629302231559773</v>
      </c>
      <c r="II433">
        <v>0.54543459880033374</v>
      </c>
      <c r="IJ433">
        <v>-0.18656502238052525</v>
      </c>
      <c r="IK433" t="s">
        <v>2633</v>
      </c>
      <c r="IL433">
        <v>0</v>
      </c>
      <c r="IM433">
        <v>0</v>
      </c>
      <c r="IN433">
        <v>0</v>
      </c>
      <c r="IO433">
        <v>0</v>
      </c>
      <c r="IP433">
        <v>0</v>
      </c>
      <c r="IQ433">
        <v>0</v>
      </c>
      <c r="IR433">
        <v>0</v>
      </c>
      <c r="IS433">
        <v>0</v>
      </c>
      <c r="IT433">
        <v>83</v>
      </c>
      <c r="IU433">
        <v>66</v>
      </c>
      <c r="IV433" t="s">
        <v>2648</v>
      </c>
      <c r="IW433" t="s">
        <v>2648</v>
      </c>
      <c r="IX433" t="s">
        <v>2648</v>
      </c>
      <c r="IY433" t="s">
        <v>2648</v>
      </c>
      <c r="IZ433" t="s">
        <v>2648</v>
      </c>
      <c r="JA433" t="s">
        <v>2648</v>
      </c>
      <c r="JB433" t="s">
        <v>2648</v>
      </c>
      <c r="JC433" t="s">
        <v>2648</v>
      </c>
      <c r="JD433" t="s">
        <v>12093</v>
      </c>
      <c r="JE433" t="s">
        <v>12093</v>
      </c>
      <c r="JF433" t="s">
        <v>12093</v>
      </c>
    </row>
    <row r="434" spans="1:266" x14ac:dyDescent="0.3">
      <c r="A434" t="s">
        <v>912</v>
      </c>
      <c r="B434" t="s">
        <v>1723</v>
      </c>
      <c r="C434" t="s">
        <v>1724</v>
      </c>
      <c r="D434" t="s">
        <v>427</v>
      </c>
      <c r="E434">
        <v>1</v>
      </c>
      <c r="F434">
        <v>1</v>
      </c>
      <c r="G434">
        <v>1</v>
      </c>
      <c r="H434">
        <v>1</v>
      </c>
      <c r="I434">
        <v>1</v>
      </c>
      <c r="J434">
        <v>1</v>
      </c>
      <c r="K434">
        <v>1</v>
      </c>
      <c r="L434">
        <v>1</v>
      </c>
      <c r="M434">
        <v>0</v>
      </c>
      <c r="N434">
        <v>1</v>
      </c>
      <c r="O434">
        <v>0</v>
      </c>
      <c r="P434">
        <v>1</v>
      </c>
      <c r="Q434">
        <v>2</v>
      </c>
      <c r="R434">
        <v>0</v>
      </c>
      <c r="S434">
        <v>1</v>
      </c>
      <c r="T434">
        <v>1</v>
      </c>
      <c r="U434">
        <v>0</v>
      </c>
      <c r="V434">
        <v>1</v>
      </c>
      <c r="W434">
        <v>1</v>
      </c>
      <c r="X434">
        <v>1</v>
      </c>
      <c r="Y434">
        <v>0</v>
      </c>
      <c r="Z434">
        <v>1</v>
      </c>
      <c r="AA434">
        <v>0</v>
      </c>
      <c r="AB434">
        <v>1</v>
      </c>
      <c r="AC434">
        <v>1</v>
      </c>
      <c r="AD434">
        <v>1</v>
      </c>
      <c r="AE434">
        <v>1</v>
      </c>
      <c r="AF434">
        <v>0</v>
      </c>
      <c r="AG434">
        <v>0</v>
      </c>
      <c r="AH434">
        <v>1</v>
      </c>
      <c r="AI434">
        <v>0</v>
      </c>
      <c r="AJ434">
        <v>1</v>
      </c>
      <c r="AK434">
        <v>1</v>
      </c>
      <c r="AL434">
        <v>1</v>
      </c>
      <c r="AM434">
        <v>0</v>
      </c>
      <c r="AN434">
        <v>0</v>
      </c>
      <c r="AO434">
        <v>1</v>
      </c>
      <c r="AP434">
        <v>1</v>
      </c>
      <c r="AQ434">
        <v>1</v>
      </c>
      <c r="AR434">
        <v>2</v>
      </c>
      <c r="AS434">
        <v>0</v>
      </c>
      <c r="AT434">
        <v>1</v>
      </c>
      <c r="AU434">
        <v>1</v>
      </c>
      <c r="AV434">
        <v>0</v>
      </c>
      <c r="AW434">
        <v>0</v>
      </c>
      <c r="AX434">
        <v>1</v>
      </c>
      <c r="AY434">
        <v>1</v>
      </c>
      <c r="AZ434">
        <v>1</v>
      </c>
      <c r="BA434">
        <v>1</v>
      </c>
      <c r="BB434">
        <v>0</v>
      </c>
      <c r="BC434">
        <v>0</v>
      </c>
      <c r="BD434">
        <v>0</v>
      </c>
      <c r="BE434">
        <v>0</v>
      </c>
      <c r="BF434">
        <v>1</v>
      </c>
      <c r="BG434">
        <v>1</v>
      </c>
      <c r="BH434">
        <v>0</v>
      </c>
      <c r="BI434">
        <v>0</v>
      </c>
      <c r="BJ434">
        <v>1</v>
      </c>
      <c r="BK434">
        <v>1</v>
      </c>
      <c r="BL434">
        <v>1</v>
      </c>
      <c r="BM434">
        <v>1</v>
      </c>
      <c r="BN434">
        <v>1</v>
      </c>
      <c r="BO434">
        <v>1</v>
      </c>
      <c r="BP434">
        <v>1</v>
      </c>
      <c r="BQ434">
        <v>1</v>
      </c>
      <c r="BR434">
        <v>1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1</v>
      </c>
      <c r="BY434">
        <v>0</v>
      </c>
      <c r="BZ434">
        <v>0</v>
      </c>
      <c r="CA434">
        <v>1</v>
      </c>
      <c r="CB434">
        <v>0</v>
      </c>
      <c r="CC434">
        <v>0</v>
      </c>
      <c r="CD434">
        <v>0</v>
      </c>
      <c r="CE434">
        <v>1</v>
      </c>
      <c r="CF434">
        <v>0</v>
      </c>
      <c r="CG434">
        <v>1</v>
      </c>
      <c r="CH434">
        <v>1</v>
      </c>
      <c r="CI434">
        <v>1</v>
      </c>
      <c r="CJ434">
        <v>1</v>
      </c>
      <c r="CK434">
        <v>1</v>
      </c>
      <c r="CL434">
        <v>0</v>
      </c>
      <c r="CM434">
        <v>0</v>
      </c>
      <c r="CN434">
        <v>1</v>
      </c>
      <c r="CO434">
        <v>0</v>
      </c>
      <c r="CP434">
        <v>1</v>
      </c>
      <c r="CQ434">
        <v>1</v>
      </c>
      <c r="CR434">
        <v>1</v>
      </c>
      <c r="CS434">
        <v>1</v>
      </c>
      <c r="CT434">
        <v>1</v>
      </c>
      <c r="CU434">
        <v>1</v>
      </c>
      <c r="CV434">
        <v>1</v>
      </c>
      <c r="CW434">
        <v>0</v>
      </c>
      <c r="CX434">
        <v>0</v>
      </c>
      <c r="CY434">
        <v>1</v>
      </c>
      <c r="CZ434">
        <v>0</v>
      </c>
      <c r="DA434">
        <v>1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0</v>
      </c>
      <c r="FJ434">
        <v>0</v>
      </c>
      <c r="FK434">
        <v>0</v>
      </c>
      <c r="FL434">
        <v>0</v>
      </c>
      <c r="FM434">
        <v>0</v>
      </c>
      <c r="FN434">
        <v>0</v>
      </c>
      <c r="FO434">
        <v>0</v>
      </c>
      <c r="FP434">
        <v>0</v>
      </c>
      <c r="FQ434">
        <v>0</v>
      </c>
      <c r="FR434">
        <v>0</v>
      </c>
      <c r="FS434">
        <v>0</v>
      </c>
      <c r="FT434">
        <v>0</v>
      </c>
      <c r="FU434">
        <v>0</v>
      </c>
      <c r="FV434">
        <v>0</v>
      </c>
      <c r="FW434">
        <v>0</v>
      </c>
      <c r="FX434">
        <v>0</v>
      </c>
      <c r="FY434">
        <v>0</v>
      </c>
      <c r="FZ434">
        <v>0</v>
      </c>
      <c r="GA434">
        <v>0</v>
      </c>
      <c r="GB434">
        <v>0</v>
      </c>
      <c r="GC434">
        <v>0</v>
      </c>
      <c r="GD434">
        <v>0</v>
      </c>
      <c r="GE434">
        <v>0</v>
      </c>
      <c r="GF434">
        <v>0</v>
      </c>
      <c r="GG434">
        <v>0</v>
      </c>
      <c r="GH434">
        <v>0</v>
      </c>
      <c r="GI434">
        <v>0</v>
      </c>
      <c r="GJ434">
        <v>0</v>
      </c>
      <c r="GK434">
        <v>0</v>
      </c>
      <c r="GL434">
        <v>0</v>
      </c>
      <c r="GM434">
        <v>0</v>
      </c>
      <c r="GN434">
        <v>0</v>
      </c>
      <c r="GO434">
        <v>0</v>
      </c>
      <c r="GP434">
        <v>0</v>
      </c>
      <c r="GQ434">
        <v>0</v>
      </c>
      <c r="GR434">
        <v>0</v>
      </c>
      <c r="GS434">
        <v>0</v>
      </c>
      <c r="GT434">
        <v>0</v>
      </c>
      <c r="GU434">
        <v>0</v>
      </c>
      <c r="GV434">
        <v>0</v>
      </c>
      <c r="GW434">
        <v>0</v>
      </c>
      <c r="GX434">
        <v>0</v>
      </c>
      <c r="GY434">
        <v>0</v>
      </c>
      <c r="GZ434">
        <v>0</v>
      </c>
      <c r="HA434">
        <v>0</v>
      </c>
      <c r="HB434">
        <v>0</v>
      </c>
      <c r="HC434">
        <v>0</v>
      </c>
      <c r="HD434">
        <v>0</v>
      </c>
      <c r="HE434">
        <v>0</v>
      </c>
      <c r="HF434">
        <v>0</v>
      </c>
      <c r="HG434">
        <v>0</v>
      </c>
      <c r="HH434">
        <v>0</v>
      </c>
      <c r="HI434">
        <v>0</v>
      </c>
      <c r="HJ434">
        <v>0</v>
      </c>
      <c r="HK434">
        <v>0</v>
      </c>
      <c r="HL434">
        <v>0</v>
      </c>
      <c r="HM434">
        <v>0</v>
      </c>
      <c r="HN434">
        <v>1</v>
      </c>
      <c r="HO434">
        <v>0</v>
      </c>
      <c r="HP434">
        <v>0</v>
      </c>
      <c r="HQ434">
        <v>0</v>
      </c>
      <c r="HR434">
        <v>0</v>
      </c>
      <c r="HS434">
        <v>0</v>
      </c>
      <c r="HT434">
        <v>0</v>
      </c>
      <c r="HU434">
        <v>0</v>
      </c>
      <c r="HV434">
        <v>0</v>
      </c>
      <c r="HW434">
        <v>0</v>
      </c>
      <c r="HX434">
        <v>0</v>
      </c>
      <c r="HY434">
        <v>0</v>
      </c>
      <c r="HZ434">
        <v>-0.75485466393888845</v>
      </c>
      <c r="IA434">
        <v>-0.54000601729305342</v>
      </c>
      <c r="IB434">
        <v>1.6897152134458024</v>
      </c>
      <c r="IC434">
        <v>-0.95105610702609322</v>
      </c>
      <c r="ID434">
        <v>-7.3024399579527553E-3</v>
      </c>
      <c r="IE434">
        <v>-8.9479327394119419E-3</v>
      </c>
      <c r="IF434">
        <v>-1.2768642121251614</v>
      </c>
      <c r="IG434">
        <v>-0.48319275416274965</v>
      </c>
      <c r="IH434">
        <v>1.4172161379067085</v>
      </c>
      <c r="II434">
        <v>-0.61750140922080698</v>
      </c>
      <c r="IJ434">
        <v>-0.24192883352997255</v>
      </c>
      <c r="IK434">
        <v>0</v>
      </c>
      <c r="IL434">
        <v>0</v>
      </c>
      <c r="IM434">
        <v>0</v>
      </c>
      <c r="IN434">
        <v>0</v>
      </c>
      <c r="IO434">
        <v>0</v>
      </c>
      <c r="IP434">
        <v>0</v>
      </c>
      <c r="IQ434" t="s">
        <v>2643</v>
      </c>
      <c r="IR434">
        <v>0</v>
      </c>
      <c r="IS434">
        <v>0</v>
      </c>
      <c r="IT434">
        <v>503</v>
      </c>
      <c r="IU434" t="s">
        <v>2648</v>
      </c>
      <c r="IV434" t="s">
        <v>2648</v>
      </c>
      <c r="IW434" t="s">
        <v>2648</v>
      </c>
      <c r="IX434" t="s">
        <v>2648</v>
      </c>
      <c r="IY434" t="s">
        <v>2648</v>
      </c>
      <c r="IZ434" t="s">
        <v>2648</v>
      </c>
      <c r="JA434">
        <v>2</v>
      </c>
      <c r="JB434" t="s">
        <v>2648</v>
      </c>
      <c r="JC434" t="s">
        <v>2648</v>
      </c>
      <c r="JD434" t="s">
        <v>2631</v>
      </c>
      <c r="JE434" t="s">
        <v>12093</v>
      </c>
      <c r="JF434" t="s">
        <v>12093</v>
      </c>
    </row>
    <row r="435" spans="1:266" x14ac:dyDescent="0.3">
      <c r="A435" t="s">
        <v>878</v>
      </c>
      <c r="B435" t="s">
        <v>879</v>
      </c>
      <c r="C435" t="s">
        <v>1725</v>
      </c>
      <c r="D435" t="s">
        <v>428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1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0</v>
      </c>
      <c r="FJ435">
        <v>0</v>
      </c>
      <c r="FK435">
        <v>0</v>
      </c>
      <c r="FL435">
        <v>0</v>
      </c>
      <c r="FM435">
        <v>0</v>
      </c>
      <c r="FN435">
        <v>0</v>
      </c>
      <c r="FO435">
        <v>0</v>
      </c>
      <c r="FP435">
        <v>0</v>
      </c>
      <c r="FQ435">
        <v>0</v>
      </c>
      <c r="FR435">
        <v>0</v>
      </c>
      <c r="FS435">
        <v>0</v>
      </c>
      <c r="FT435">
        <v>0</v>
      </c>
      <c r="FU435">
        <v>0</v>
      </c>
      <c r="FV435">
        <v>0</v>
      </c>
      <c r="FW435">
        <v>0</v>
      </c>
      <c r="FX435">
        <v>0</v>
      </c>
      <c r="FY435">
        <v>0</v>
      </c>
      <c r="FZ435">
        <v>0</v>
      </c>
      <c r="GA435">
        <v>0</v>
      </c>
      <c r="GB435">
        <v>0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0</v>
      </c>
      <c r="GJ435">
        <v>0</v>
      </c>
      <c r="GK435">
        <v>0</v>
      </c>
      <c r="GL435">
        <v>0</v>
      </c>
      <c r="GM435">
        <v>0</v>
      </c>
      <c r="GN435">
        <v>0</v>
      </c>
      <c r="GO435">
        <v>0</v>
      </c>
      <c r="GP435">
        <v>0</v>
      </c>
      <c r="GQ435">
        <v>0</v>
      </c>
      <c r="GR435">
        <v>0</v>
      </c>
      <c r="GS435">
        <v>0</v>
      </c>
      <c r="GT435">
        <v>0</v>
      </c>
      <c r="GU435">
        <v>0</v>
      </c>
      <c r="GV435">
        <v>0</v>
      </c>
      <c r="GW435">
        <v>0</v>
      </c>
      <c r="GX435">
        <v>0</v>
      </c>
      <c r="GY435">
        <v>0</v>
      </c>
      <c r="GZ435">
        <v>0</v>
      </c>
      <c r="HA435">
        <v>0</v>
      </c>
      <c r="HB435">
        <v>0</v>
      </c>
      <c r="HC435">
        <v>0</v>
      </c>
      <c r="HD435">
        <v>1</v>
      </c>
      <c r="HE435">
        <v>0</v>
      </c>
      <c r="HF435">
        <v>0</v>
      </c>
      <c r="HG435">
        <v>0</v>
      </c>
      <c r="HH435">
        <v>0</v>
      </c>
      <c r="HI435">
        <v>0</v>
      </c>
      <c r="HJ435">
        <v>0</v>
      </c>
      <c r="HK435">
        <v>0</v>
      </c>
      <c r="HL435">
        <v>0</v>
      </c>
      <c r="HM435">
        <v>0</v>
      </c>
      <c r="HN435">
        <v>0</v>
      </c>
      <c r="HO435">
        <v>0</v>
      </c>
      <c r="HP435">
        <v>0</v>
      </c>
      <c r="HQ435">
        <v>0</v>
      </c>
      <c r="HR435">
        <v>0</v>
      </c>
      <c r="HS435">
        <v>0</v>
      </c>
      <c r="HT435">
        <v>0</v>
      </c>
      <c r="HU435">
        <v>0</v>
      </c>
      <c r="HV435">
        <v>0</v>
      </c>
      <c r="HW435">
        <v>0</v>
      </c>
      <c r="HX435">
        <v>0</v>
      </c>
      <c r="HY435">
        <v>0</v>
      </c>
      <c r="HZ435">
        <v>1.4711687765324888</v>
      </c>
      <c r="IA435">
        <v>-1.3432710728029369</v>
      </c>
      <c r="IB435">
        <v>1.0366028679181569</v>
      </c>
      <c r="IC435">
        <v>-1.8992817247234621</v>
      </c>
      <c r="ID435">
        <v>-7.3024399579527553E-3</v>
      </c>
      <c r="IE435">
        <v>0.51508468731053469</v>
      </c>
      <c r="IF435">
        <v>7.416389355061033E-2</v>
      </c>
      <c r="IG435">
        <v>5.404541765100487E-3</v>
      </c>
      <c r="IH435">
        <v>0.79082007567839285</v>
      </c>
      <c r="II435">
        <v>-0.72922287092496896</v>
      </c>
      <c r="IJ435">
        <v>-8.9915423915934087E-2</v>
      </c>
      <c r="IK435">
        <v>0</v>
      </c>
      <c r="IL435" t="s">
        <v>2643</v>
      </c>
      <c r="IM435">
        <v>0</v>
      </c>
      <c r="IN435" t="s">
        <v>2625</v>
      </c>
      <c r="IO435">
        <v>0</v>
      </c>
      <c r="IP435">
        <v>0</v>
      </c>
      <c r="IQ435">
        <v>0</v>
      </c>
      <c r="IR435">
        <v>0</v>
      </c>
      <c r="IS435">
        <v>0</v>
      </c>
      <c r="IT435">
        <v>335</v>
      </c>
      <c r="IU435" t="s">
        <v>2648</v>
      </c>
      <c r="IV435">
        <v>73</v>
      </c>
      <c r="IW435" t="s">
        <v>2648</v>
      </c>
      <c r="IX435">
        <v>21</v>
      </c>
      <c r="IY435" t="s">
        <v>2648</v>
      </c>
      <c r="IZ435" t="s">
        <v>2648</v>
      </c>
      <c r="JA435" t="s">
        <v>2648</v>
      </c>
      <c r="JB435" t="s">
        <v>2648</v>
      </c>
      <c r="JC435" t="s">
        <v>2648</v>
      </c>
      <c r="JD435" t="s">
        <v>12093</v>
      </c>
      <c r="JE435" t="s">
        <v>12093</v>
      </c>
      <c r="JF435" t="s">
        <v>12093</v>
      </c>
    </row>
    <row r="436" spans="1:266" x14ac:dyDescent="0.3">
      <c r="A436" t="s">
        <v>903</v>
      </c>
      <c r="B436" t="s">
        <v>1726</v>
      </c>
      <c r="C436" t="s">
        <v>1727</v>
      </c>
      <c r="D436" t="s">
        <v>429</v>
      </c>
      <c r="E436">
        <v>1</v>
      </c>
      <c r="F436">
        <v>1</v>
      </c>
      <c r="G436">
        <v>1</v>
      </c>
      <c r="H436">
        <v>1</v>
      </c>
      <c r="I436">
        <v>1</v>
      </c>
      <c r="J436">
        <v>1</v>
      </c>
      <c r="K436">
        <v>1</v>
      </c>
      <c r="L436">
        <v>1</v>
      </c>
      <c r="M436">
        <v>0</v>
      </c>
      <c r="N436">
        <v>1</v>
      </c>
      <c r="O436">
        <v>1</v>
      </c>
      <c r="P436">
        <v>1</v>
      </c>
      <c r="Q436">
        <v>1</v>
      </c>
      <c r="R436">
        <v>1</v>
      </c>
      <c r="S436">
        <v>1</v>
      </c>
      <c r="T436">
        <v>1</v>
      </c>
      <c r="U436">
        <v>0</v>
      </c>
      <c r="V436">
        <v>1</v>
      </c>
      <c r="W436">
        <v>1</v>
      </c>
      <c r="X436">
        <v>1</v>
      </c>
      <c r="Y436">
        <v>1</v>
      </c>
      <c r="Z436">
        <v>1</v>
      </c>
      <c r="AA436">
        <v>1</v>
      </c>
      <c r="AB436">
        <v>1</v>
      </c>
      <c r="AC436">
        <v>1</v>
      </c>
      <c r="AD436">
        <v>1</v>
      </c>
      <c r="AE436">
        <v>1</v>
      </c>
      <c r="AF436">
        <v>1</v>
      </c>
      <c r="AG436">
        <v>2</v>
      </c>
      <c r="AH436">
        <v>1</v>
      </c>
      <c r="AI436">
        <v>1</v>
      </c>
      <c r="AJ436">
        <v>1</v>
      </c>
      <c r="AK436">
        <v>1</v>
      </c>
      <c r="AL436">
        <v>1</v>
      </c>
      <c r="AM436">
        <v>0</v>
      </c>
      <c r="AN436">
        <v>0</v>
      </c>
      <c r="AO436">
        <v>1</v>
      </c>
      <c r="AP436">
        <v>2</v>
      </c>
      <c r="AQ436">
        <v>1</v>
      </c>
      <c r="AR436">
        <v>1</v>
      </c>
      <c r="AS436">
        <v>-1</v>
      </c>
      <c r="AT436">
        <v>1</v>
      </c>
      <c r="AU436">
        <v>1</v>
      </c>
      <c r="AV436">
        <v>0</v>
      </c>
      <c r="AW436">
        <v>0</v>
      </c>
      <c r="AX436">
        <v>1</v>
      </c>
      <c r="AY436">
        <v>1</v>
      </c>
      <c r="AZ436">
        <v>1</v>
      </c>
      <c r="BA436">
        <v>1</v>
      </c>
      <c r="BB436">
        <v>-2</v>
      </c>
      <c r="BC436">
        <v>1</v>
      </c>
      <c r="BD436">
        <v>0</v>
      </c>
      <c r="BE436">
        <v>1</v>
      </c>
      <c r="BF436">
        <v>1</v>
      </c>
      <c r="BG436">
        <v>1</v>
      </c>
      <c r="BH436">
        <v>1</v>
      </c>
      <c r="BI436">
        <v>1</v>
      </c>
      <c r="BJ436">
        <v>1</v>
      </c>
      <c r="BK436">
        <v>1</v>
      </c>
      <c r="BL436">
        <v>1</v>
      </c>
      <c r="BM436">
        <v>1</v>
      </c>
      <c r="BN436">
        <v>1</v>
      </c>
      <c r="BO436">
        <v>1</v>
      </c>
      <c r="BP436">
        <v>1</v>
      </c>
      <c r="BQ436">
        <v>1</v>
      </c>
      <c r="BR436">
        <v>1</v>
      </c>
      <c r="BS436">
        <v>1</v>
      </c>
      <c r="BT436">
        <v>0</v>
      </c>
      <c r="BU436">
        <v>0</v>
      </c>
      <c r="BV436">
        <v>1</v>
      </c>
      <c r="BW436">
        <v>-1</v>
      </c>
      <c r="BX436">
        <v>1</v>
      </c>
      <c r="BY436">
        <v>0</v>
      </c>
      <c r="BZ436">
        <v>1</v>
      </c>
      <c r="CA436">
        <v>1</v>
      </c>
      <c r="CB436">
        <v>1</v>
      </c>
      <c r="CC436">
        <v>0</v>
      </c>
      <c r="CD436">
        <v>1</v>
      </c>
      <c r="CE436">
        <v>2</v>
      </c>
      <c r="CF436">
        <v>1</v>
      </c>
      <c r="CG436">
        <v>1</v>
      </c>
      <c r="CH436">
        <v>1</v>
      </c>
      <c r="CI436">
        <v>1</v>
      </c>
      <c r="CJ436">
        <v>1</v>
      </c>
      <c r="CK436">
        <v>1</v>
      </c>
      <c r="CL436">
        <v>2</v>
      </c>
      <c r="CM436">
        <v>1</v>
      </c>
      <c r="CN436">
        <v>1</v>
      </c>
      <c r="CO436">
        <v>-1</v>
      </c>
      <c r="CP436">
        <v>1</v>
      </c>
      <c r="CQ436">
        <v>1</v>
      </c>
      <c r="CR436">
        <v>1</v>
      </c>
      <c r="CS436">
        <v>1</v>
      </c>
      <c r="CT436">
        <v>1</v>
      </c>
      <c r="CU436">
        <v>1</v>
      </c>
      <c r="CV436">
        <v>1</v>
      </c>
      <c r="CW436">
        <v>0</v>
      </c>
      <c r="CX436">
        <v>0</v>
      </c>
      <c r="CY436">
        <v>1</v>
      </c>
      <c r="CZ436">
        <v>1</v>
      </c>
      <c r="DA436">
        <v>1</v>
      </c>
      <c r="DB436">
        <v>1</v>
      </c>
      <c r="DC436">
        <v>1</v>
      </c>
      <c r="DD436">
        <v>1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0</v>
      </c>
      <c r="FJ436">
        <v>0</v>
      </c>
      <c r="FK436">
        <v>0</v>
      </c>
      <c r="FL436">
        <v>0</v>
      </c>
      <c r="FM436">
        <v>0</v>
      </c>
      <c r="FN436">
        <v>0</v>
      </c>
      <c r="FO436">
        <v>0</v>
      </c>
      <c r="FP436">
        <v>0</v>
      </c>
      <c r="FQ436">
        <v>0</v>
      </c>
      <c r="FR436">
        <v>0</v>
      </c>
      <c r="FS436">
        <v>0</v>
      </c>
      <c r="FT436">
        <v>0</v>
      </c>
      <c r="FU436">
        <v>0</v>
      </c>
      <c r="FV436">
        <v>0</v>
      </c>
      <c r="FW436">
        <v>0</v>
      </c>
      <c r="FX436">
        <v>0</v>
      </c>
      <c r="FY436">
        <v>0</v>
      </c>
      <c r="FZ436">
        <v>0</v>
      </c>
      <c r="GA436">
        <v>0</v>
      </c>
      <c r="GB436">
        <v>0</v>
      </c>
      <c r="GC436">
        <v>0</v>
      </c>
      <c r="GD436">
        <v>0</v>
      </c>
      <c r="GE436">
        <v>0</v>
      </c>
      <c r="GF436">
        <v>0</v>
      </c>
      <c r="GG436">
        <v>0</v>
      </c>
      <c r="GH436">
        <v>0</v>
      </c>
      <c r="GI436">
        <v>0</v>
      </c>
      <c r="GJ436">
        <v>0</v>
      </c>
      <c r="GK436">
        <v>0</v>
      </c>
      <c r="GL436">
        <v>0</v>
      </c>
      <c r="GM436">
        <v>0</v>
      </c>
      <c r="GN436">
        <v>0</v>
      </c>
      <c r="GO436">
        <v>0</v>
      </c>
      <c r="GP436">
        <v>0</v>
      </c>
      <c r="GQ436">
        <v>0</v>
      </c>
      <c r="GR436">
        <v>0</v>
      </c>
      <c r="GS436">
        <v>0</v>
      </c>
      <c r="GT436">
        <v>0</v>
      </c>
      <c r="GU436">
        <v>0</v>
      </c>
      <c r="GV436">
        <v>0</v>
      </c>
      <c r="GW436">
        <v>0</v>
      </c>
      <c r="GX436">
        <v>0</v>
      </c>
      <c r="GY436">
        <v>0</v>
      </c>
      <c r="GZ436">
        <v>0</v>
      </c>
      <c r="HA436">
        <v>0</v>
      </c>
      <c r="HB436">
        <v>0</v>
      </c>
      <c r="HC436">
        <v>0</v>
      </c>
      <c r="HD436">
        <v>0</v>
      </c>
      <c r="HE436">
        <v>1</v>
      </c>
      <c r="HF436">
        <v>0</v>
      </c>
      <c r="HG436">
        <v>0</v>
      </c>
      <c r="HH436">
        <v>0</v>
      </c>
      <c r="HI436">
        <v>0</v>
      </c>
      <c r="HJ436">
        <v>0</v>
      </c>
      <c r="HK436">
        <v>1</v>
      </c>
      <c r="HL436">
        <v>0</v>
      </c>
      <c r="HM436">
        <v>0</v>
      </c>
      <c r="HN436">
        <v>0</v>
      </c>
      <c r="HO436">
        <v>0</v>
      </c>
      <c r="HP436">
        <v>0</v>
      </c>
      <c r="HQ436">
        <v>0</v>
      </c>
      <c r="HR436">
        <v>0</v>
      </c>
      <c r="HS436">
        <v>0</v>
      </c>
      <c r="HT436">
        <v>0</v>
      </c>
      <c r="HU436">
        <v>0</v>
      </c>
      <c r="HV436">
        <v>0</v>
      </c>
      <c r="HW436">
        <v>0</v>
      </c>
      <c r="HX436">
        <v>0</v>
      </c>
      <c r="HY436">
        <v>0</v>
      </c>
      <c r="HZ436">
        <v>1.6525424438601615</v>
      </c>
      <c r="IA436">
        <v>-0.33158318223787664</v>
      </c>
      <c r="IB436">
        <v>0.18433890801240077</v>
      </c>
      <c r="IC436">
        <v>-1.4280444691442544</v>
      </c>
      <c r="ID436">
        <v>0.57164072439618563</v>
      </c>
      <c r="IE436">
        <v>0.9169120120238563</v>
      </c>
      <c r="IF436">
        <v>0.31091126537342589</v>
      </c>
      <c r="IG436">
        <v>1.5660937551765421</v>
      </c>
      <c r="IH436">
        <v>-5.4705395326623628E-2</v>
      </c>
      <c r="II436">
        <v>1.3081652049944454</v>
      </c>
      <c r="IJ436">
        <v>0.1847206756674904</v>
      </c>
      <c r="IK436" t="s">
        <v>2643</v>
      </c>
      <c r="IL436" t="s">
        <v>2644</v>
      </c>
      <c r="IM436">
        <v>0</v>
      </c>
      <c r="IN436">
        <v>0</v>
      </c>
      <c r="IO436" t="s">
        <v>2643</v>
      </c>
      <c r="IP436">
        <v>0</v>
      </c>
      <c r="IQ436">
        <v>0</v>
      </c>
      <c r="IR436">
        <v>0</v>
      </c>
      <c r="IS436">
        <v>0</v>
      </c>
      <c r="IT436">
        <v>182</v>
      </c>
      <c r="IU436">
        <v>219</v>
      </c>
      <c r="IV436">
        <v>92</v>
      </c>
      <c r="IW436" t="s">
        <v>2648</v>
      </c>
      <c r="IX436" t="s">
        <v>2648</v>
      </c>
      <c r="IY436">
        <v>14</v>
      </c>
      <c r="IZ436" t="s">
        <v>2648</v>
      </c>
      <c r="JA436" t="s">
        <v>2648</v>
      </c>
      <c r="JB436" t="s">
        <v>2648</v>
      </c>
      <c r="JC436" t="s">
        <v>2648</v>
      </c>
      <c r="JD436" t="s">
        <v>12093</v>
      </c>
      <c r="JE436" t="s">
        <v>12093</v>
      </c>
      <c r="JF436" t="s">
        <v>12093</v>
      </c>
    </row>
    <row r="437" spans="1:266" x14ac:dyDescent="0.3">
      <c r="A437" t="s">
        <v>912</v>
      </c>
      <c r="B437" t="s">
        <v>1699</v>
      </c>
      <c r="C437" t="s">
        <v>1728</v>
      </c>
      <c r="D437" t="s">
        <v>430</v>
      </c>
      <c r="E437">
        <v>1</v>
      </c>
      <c r="F437">
        <v>0</v>
      </c>
      <c r="G437">
        <v>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1</v>
      </c>
      <c r="AQ437">
        <v>0</v>
      </c>
      <c r="AR437">
        <v>1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1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1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1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0</v>
      </c>
      <c r="FN437">
        <v>0</v>
      </c>
      <c r="FO437">
        <v>1</v>
      </c>
      <c r="FP437">
        <v>0</v>
      </c>
      <c r="FQ437">
        <v>0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0</v>
      </c>
      <c r="FX437">
        <v>0</v>
      </c>
      <c r="FY437">
        <v>0</v>
      </c>
      <c r="FZ437">
        <v>0</v>
      </c>
      <c r="GA437">
        <v>0</v>
      </c>
      <c r="GB437">
        <v>0</v>
      </c>
      <c r="GC437">
        <v>0</v>
      </c>
      <c r="GD437">
        <v>0</v>
      </c>
      <c r="GE437">
        <v>0</v>
      </c>
      <c r="GF437">
        <v>0</v>
      </c>
      <c r="GG437">
        <v>0</v>
      </c>
      <c r="GH437">
        <v>0</v>
      </c>
      <c r="GI437">
        <v>0</v>
      </c>
      <c r="GJ437">
        <v>0</v>
      </c>
      <c r="GK437">
        <v>0</v>
      </c>
      <c r="GL437">
        <v>0</v>
      </c>
      <c r="GM437">
        <v>0</v>
      </c>
      <c r="GN437">
        <v>0</v>
      </c>
      <c r="GO437">
        <v>0</v>
      </c>
      <c r="GP437">
        <v>0</v>
      </c>
      <c r="GQ437">
        <v>0</v>
      </c>
      <c r="GR437">
        <v>0</v>
      </c>
      <c r="GS437">
        <v>0</v>
      </c>
      <c r="GT437">
        <v>0</v>
      </c>
      <c r="GU437">
        <v>0</v>
      </c>
      <c r="GV437">
        <v>0</v>
      </c>
      <c r="GW437">
        <v>0</v>
      </c>
      <c r="GX437">
        <v>0</v>
      </c>
      <c r="GY437">
        <v>0</v>
      </c>
      <c r="GZ437">
        <v>0</v>
      </c>
      <c r="HA437">
        <v>0</v>
      </c>
      <c r="HB437">
        <v>0</v>
      </c>
      <c r="HC437">
        <v>0</v>
      </c>
      <c r="HD437">
        <v>0</v>
      </c>
      <c r="HE437">
        <v>0</v>
      </c>
      <c r="HF437">
        <v>1</v>
      </c>
      <c r="HG437">
        <v>0</v>
      </c>
      <c r="HH437">
        <v>0</v>
      </c>
      <c r="HI437">
        <v>0</v>
      </c>
      <c r="HJ437">
        <v>0</v>
      </c>
      <c r="HK437">
        <v>0</v>
      </c>
      <c r="HL437">
        <v>0</v>
      </c>
      <c r="HM437">
        <v>0</v>
      </c>
      <c r="HN437">
        <v>0</v>
      </c>
      <c r="HO437">
        <v>0</v>
      </c>
      <c r="HP437">
        <v>0</v>
      </c>
      <c r="HQ437">
        <v>0</v>
      </c>
      <c r="HR437">
        <v>0</v>
      </c>
      <c r="HS437">
        <v>0</v>
      </c>
      <c r="HT437">
        <v>0</v>
      </c>
      <c r="HU437">
        <v>0</v>
      </c>
      <c r="HV437">
        <v>0</v>
      </c>
      <c r="HW437">
        <v>0</v>
      </c>
      <c r="HX437">
        <v>0</v>
      </c>
      <c r="HY437">
        <v>0</v>
      </c>
      <c r="HZ437">
        <v>0.23286926994376317</v>
      </c>
      <c r="IA437">
        <v>0.89138134635273392</v>
      </c>
      <c r="IB437">
        <v>-0.72367834160308553</v>
      </c>
      <c r="IC437">
        <v>-0.27032666465537353</v>
      </c>
      <c r="ID437">
        <v>-7.3024399579527553E-3</v>
      </c>
      <c r="IE437">
        <v>2.0920783704024129E-2</v>
      </c>
      <c r="IF437">
        <v>0.59854925111616619</v>
      </c>
      <c r="IG437">
        <v>-1.9637026830045364E-2</v>
      </c>
      <c r="IH437">
        <v>-0.29504601622271259</v>
      </c>
      <c r="II437">
        <v>0.25671043502330526</v>
      </c>
      <c r="IJ437">
        <v>-0.18009356218565073</v>
      </c>
      <c r="IK437" t="s">
        <v>2643</v>
      </c>
      <c r="IL437">
        <v>0</v>
      </c>
      <c r="IM437" t="s">
        <v>2625</v>
      </c>
      <c r="IN437">
        <v>0</v>
      </c>
      <c r="IO437">
        <v>0</v>
      </c>
      <c r="IP437">
        <v>0</v>
      </c>
      <c r="IQ437">
        <v>0</v>
      </c>
      <c r="IR437">
        <v>0</v>
      </c>
      <c r="IS437">
        <v>0</v>
      </c>
      <c r="IT437">
        <v>177</v>
      </c>
      <c r="IU437">
        <v>261</v>
      </c>
      <c r="IV437" t="s">
        <v>2648</v>
      </c>
      <c r="IW437">
        <v>69</v>
      </c>
      <c r="IX437" t="s">
        <v>2648</v>
      </c>
      <c r="IY437" t="s">
        <v>2648</v>
      </c>
      <c r="IZ437" t="s">
        <v>2648</v>
      </c>
      <c r="JA437" t="s">
        <v>2648</v>
      </c>
      <c r="JB437" t="s">
        <v>2648</v>
      </c>
      <c r="JC437" t="s">
        <v>2648</v>
      </c>
      <c r="JD437" t="s">
        <v>2631</v>
      </c>
      <c r="JE437" t="s">
        <v>12093</v>
      </c>
      <c r="JF437" t="s">
        <v>12093</v>
      </c>
    </row>
    <row r="438" spans="1:266" x14ac:dyDescent="0.3">
      <c r="A438" t="s">
        <v>867</v>
      </c>
      <c r="B438" t="s">
        <v>1729</v>
      </c>
      <c r="C438" t="s">
        <v>1730</v>
      </c>
      <c r="D438" t="s">
        <v>431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0</v>
      </c>
      <c r="FN438">
        <v>0</v>
      </c>
      <c r="FO438">
        <v>0</v>
      </c>
      <c r="FP438">
        <v>0</v>
      </c>
      <c r="FQ438">
        <v>0</v>
      </c>
      <c r="FR438">
        <v>0</v>
      </c>
      <c r="FS438">
        <v>0</v>
      </c>
      <c r="FT438">
        <v>0</v>
      </c>
      <c r="FU438">
        <v>0</v>
      </c>
      <c r="FV438">
        <v>0</v>
      </c>
      <c r="FW438">
        <v>0</v>
      </c>
      <c r="FX438">
        <v>0</v>
      </c>
      <c r="FY438">
        <v>0</v>
      </c>
      <c r="FZ438">
        <v>0</v>
      </c>
      <c r="GA438">
        <v>0</v>
      </c>
      <c r="GB438">
        <v>0</v>
      </c>
      <c r="GC438">
        <v>0</v>
      </c>
      <c r="GD438">
        <v>0</v>
      </c>
      <c r="GE438">
        <v>0</v>
      </c>
      <c r="GF438">
        <v>0</v>
      </c>
      <c r="GG438">
        <v>0</v>
      </c>
      <c r="GH438">
        <v>0</v>
      </c>
      <c r="GI438">
        <v>0</v>
      </c>
      <c r="GJ438">
        <v>0</v>
      </c>
      <c r="GK438">
        <v>0</v>
      </c>
      <c r="GL438">
        <v>0</v>
      </c>
      <c r="GM438">
        <v>0</v>
      </c>
      <c r="GN438">
        <v>0</v>
      </c>
      <c r="GO438">
        <v>0</v>
      </c>
      <c r="GP438">
        <v>0</v>
      </c>
      <c r="GQ438">
        <v>0</v>
      </c>
      <c r="GR438">
        <v>0</v>
      </c>
      <c r="GS438">
        <v>0</v>
      </c>
      <c r="GT438">
        <v>0</v>
      </c>
      <c r="GU438">
        <v>0</v>
      </c>
      <c r="GV438">
        <v>0</v>
      </c>
      <c r="GW438">
        <v>0</v>
      </c>
      <c r="GX438">
        <v>0</v>
      </c>
      <c r="GY438">
        <v>0</v>
      </c>
      <c r="GZ438">
        <v>0</v>
      </c>
      <c r="HA438">
        <v>0</v>
      </c>
      <c r="HB438">
        <v>0</v>
      </c>
      <c r="HC438">
        <v>0</v>
      </c>
      <c r="HD438">
        <v>0</v>
      </c>
      <c r="HE438">
        <v>0</v>
      </c>
      <c r="HF438">
        <v>0</v>
      </c>
      <c r="HG438">
        <v>0</v>
      </c>
      <c r="HH438">
        <v>0</v>
      </c>
      <c r="HI438">
        <v>0</v>
      </c>
      <c r="HJ438">
        <v>0</v>
      </c>
      <c r="HK438">
        <v>0</v>
      </c>
      <c r="HL438">
        <v>0</v>
      </c>
      <c r="HM438">
        <v>0</v>
      </c>
      <c r="HN438">
        <v>0</v>
      </c>
      <c r="HO438">
        <v>0</v>
      </c>
      <c r="HP438">
        <v>0</v>
      </c>
      <c r="HQ438">
        <v>0</v>
      </c>
      <c r="HR438">
        <v>0</v>
      </c>
      <c r="HS438">
        <v>0</v>
      </c>
      <c r="HT438">
        <v>0</v>
      </c>
      <c r="HU438">
        <v>0</v>
      </c>
      <c r="HV438">
        <v>0</v>
      </c>
      <c r="HW438">
        <v>0</v>
      </c>
      <c r="HX438">
        <v>0</v>
      </c>
      <c r="HY438">
        <v>0</v>
      </c>
      <c r="HZ438">
        <v>-0.22645592114637161</v>
      </c>
      <c r="IA438">
        <v>-1.1942353940133603</v>
      </c>
      <c r="IB438">
        <v>0.43936705197992282</v>
      </c>
      <c r="IC438">
        <v>-1.7577136773594986</v>
      </c>
      <c r="ID438">
        <v>-7.3024399579527553E-3</v>
      </c>
      <c r="IE438">
        <v>-1.0730098959799179</v>
      </c>
      <c r="IF438">
        <v>-1.416613150717783</v>
      </c>
      <c r="IG438">
        <v>-0.88056695536211882</v>
      </c>
      <c r="IH438">
        <v>-1.8992586486998297</v>
      </c>
      <c r="II438">
        <v>-1.3286273775076467</v>
      </c>
      <c r="IJ438">
        <v>0.15093978427267818</v>
      </c>
      <c r="IK438">
        <v>0</v>
      </c>
      <c r="IL438">
        <v>0</v>
      </c>
      <c r="IM438">
        <v>0</v>
      </c>
      <c r="IN438">
        <v>0</v>
      </c>
      <c r="IO438">
        <v>0</v>
      </c>
      <c r="IP438">
        <v>0</v>
      </c>
      <c r="IQ438">
        <v>0</v>
      </c>
      <c r="IR438">
        <v>0</v>
      </c>
      <c r="IS438">
        <v>0</v>
      </c>
      <c r="IT438" t="s">
        <v>2648</v>
      </c>
      <c r="IU438" t="s">
        <v>2648</v>
      </c>
      <c r="IV438" t="s">
        <v>2648</v>
      </c>
      <c r="IW438" t="s">
        <v>2648</v>
      </c>
      <c r="IX438" t="s">
        <v>2648</v>
      </c>
      <c r="IY438" t="s">
        <v>2648</v>
      </c>
      <c r="IZ438" t="s">
        <v>2648</v>
      </c>
      <c r="JA438" t="s">
        <v>2648</v>
      </c>
      <c r="JB438" t="s">
        <v>2648</v>
      </c>
      <c r="JC438" t="s">
        <v>2648</v>
      </c>
      <c r="JD438" t="s">
        <v>12093</v>
      </c>
      <c r="JE438" t="s">
        <v>12093</v>
      </c>
      <c r="JF438" t="s">
        <v>12093</v>
      </c>
    </row>
    <row r="439" spans="1:266" x14ac:dyDescent="0.3">
      <c r="A439" t="s">
        <v>912</v>
      </c>
      <c r="B439" t="s">
        <v>1731</v>
      </c>
      <c r="C439" t="s">
        <v>1732</v>
      </c>
      <c r="D439" t="s">
        <v>432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1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0</v>
      </c>
      <c r="FJ439">
        <v>0</v>
      </c>
      <c r="FK439">
        <v>0</v>
      </c>
      <c r="FL439">
        <v>0</v>
      </c>
      <c r="FM439">
        <v>0</v>
      </c>
      <c r="FN439">
        <v>0</v>
      </c>
      <c r="FO439">
        <v>0</v>
      </c>
      <c r="FP439">
        <v>0</v>
      </c>
      <c r="FQ439">
        <v>0</v>
      </c>
      <c r="FR439">
        <v>0</v>
      </c>
      <c r="FS439">
        <v>0</v>
      </c>
      <c r="FT439">
        <v>0</v>
      </c>
      <c r="FU439">
        <v>0</v>
      </c>
      <c r="FV439">
        <v>0</v>
      </c>
      <c r="FW439">
        <v>0</v>
      </c>
      <c r="FX439">
        <v>0</v>
      </c>
      <c r="FY439">
        <v>0</v>
      </c>
      <c r="FZ439">
        <v>0</v>
      </c>
      <c r="GA439">
        <v>0</v>
      </c>
      <c r="GB439">
        <v>0</v>
      </c>
      <c r="GC439">
        <v>0</v>
      </c>
      <c r="GD439">
        <v>0</v>
      </c>
      <c r="GE439">
        <v>0</v>
      </c>
      <c r="GF439">
        <v>0</v>
      </c>
      <c r="GG439">
        <v>0</v>
      </c>
      <c r="GH439">
        <v>0</v>
      </c>
      <c r="GI439">
        <v>0</v>
      </c>
      <c r="GJ439">
        <v>0</v>
      </c>
      <c r="GK439">
        <v>0</v>
      </c>
      <c r="GL439">
        <v>0</v>
      </c>
      <c r="GM439">
        <v>0</v>
      </c>
      <c r="GN439">
        <v>0</v>
      </c>
      <c r="GO439">
        <v>0</v>
      </c>
      <c r="GP439">
        <v>0</v>
      </c>
      <c r="GQ439">
        <v>0</v>
      </c>
      <c r="GR439">
        <v>0</v>
      </c>
      <c r="GS439">
        <v>0</v>
      </c>
      <c r="GT439">
        <v>0</v>
      </c>
      <c r="GU439">
        <v>0</v>
      </c>
      <c r="GV439">
        <v>0</v>
      </c>
      <c r="GW439">
        <v>0</v>
      </c>
      <c r="GX439">
        <v>0</v>
      </c>
      <c r="GY439">
        <v>0</v>
      </c>
      <c r="GZ439">
        <v>0</v>
      </c>
      <c r="HA439">
        <v>0</v>
      </c>
      <c r="HB439">
        <v>0</v>
      </c>
      <c r="HC439">
        <v>0</v>
      </c>
      <c r="HD439">
        <v>0</v>
      </c>
      <c r="HE439">
        <v>0</v>
      </c>
      <c r="HF439">
        <v>0</v>
      </c>
      <c r="HG439">
        <v>0</v>
      </c>
      <c r="HH439">
        <v>0</v>
      </c>
      <c r="HI439">
        <v>0</v>
      </c>
      <c r="HJ439">
        <v>0</v>
      </c>
      <c r="HK439">
        <v>0</v>
      </c>
      <c r="HL439">
        <v>0</v>
      </c>
      <c r="HM439">
        <v>0</v>
      </c>
      <c r="HN439">
        <v>0</v>
      </c>
      <c r="HO439">
        <v>0</v>
      </c>
      <c r="HP439">
        <v>0</v>
      </c>
      <c r="HQ439">
        <v>0</v>
      </c>
      <c r="HR439">
        <v>1</v>
      </c>
      <c r="HS439">
        <v>0</v>
      </c>
      <c r="HT439">
        <v>0</v>
      </c>
      <c r="HU439">
        <v>0</v>
      </c>
      <c r="HV439">
        <v>0</v>
      </c>
      <c r="HW439">
        <v>0</v>
      </c>
      <c r="HX439">
        <v>0</v>
      </c>
      <c r="HY439">
        <v>0</v>
      </c>
      <c r="HZ439">
        <v>-1.3731378338334581</v>
      </c>
      <c r="IA439">
        <v>3.7462639477073225E-3</v>
      </c>
      <c r="IB439">
        <v>0.69363464211325321</v>
      </c>
      <c r="IC439">
        <v>0.36760583674173425</v>
      </c>
      <c r="ID439">
        <v>-7.3024399579527553E-3</v>
      </c>
      <c r="IE439">
        <v>0.40335632052095993</v>
      </c>
      <c r="IF439">
        <v>1.0843618514592466</v>
      </c>
      <c r="IG439">
        <v>0.14573551008762681</v>
      </c>
      <c r="IH439">
        <v>0.13714740491422134</v>
      </c>
      <c r="II439">
        <v>0.22045041565398432</v>
      </c>
      <c r="IJ439">
        <v>0.2076002012698403</v>
      </c>
      <c r="IK439" t="s">
        <v>2633</v>
      </c>
      <c r="IL439">
        <v>0</v>
      </c>
      <c r="IM439">
        <v>0</v>
      </c>
      <c r="IN439">
        <v>0</v>
      </c>
      <c r="IO439">
        <v>0</v>
      </c>
      <c r="IP439">
        <v>0</v>
      </c>
      <c r="IQ439">
        <v>0</v>
      </c>
      <c r="IR439">
        <v>0</v>
      </c>
      <c r="IS439">
        <v>0</v>
      </c>
      <c r="IT439">
        <v>84</v>
      </c>
      <c r="IU439">
        <v>67</v>
      </c>
      <c r="IV439" t="s">
        <v>2648</v>
      </c>
      <c r="IW439" t="s">
        <v>2648</v>
      </c>
      <c r="IX439" t="s">
        <v>2648</v>
      </c>
      <c r="IY439" t="s">
        <v>2648</v>
      </c>
      <c r="IZ439" t="s">
        <v>2648</v>
      </c>
      <c r="JA439" t="s">
        <v>2648</v>
      </c>
      <c r="JB439" t="s">
        <v>2648</v>
      </c>
      <c r="JC439" t="s">
        <v>2648</v>
      </c>
      <c r="JD439" t="s">
        <v>12093</v>
      </c>
      <c r="JE439" t="s">
        <v>12093</v>
      </c>
      <c r="JF439" t="s">
        <v>12093</v>
      </c>
    </row>
    <row r="440" spans="1:266" x14ac:dyDescent="0.3">
      <c r="A440" t="s">
        <v>912</v>
      </c>
      <c r="B440" t="s">
        <v>1733</v>
      </c>
      <c r="C440" t="s">
        <v>1734</v>
      </c>
      <c r="D440" t="s">
        <v>433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1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1</v>
      </c>
      <c r="Z440">
        <v>0</v>
      </c>
      <c r="AA440">
        <v>1</v>
      </c>
      <c r="AB440">
        <v>1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1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1</v>
      </c>
      <c r="AO440">
        <v>1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1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1</v>
      </c>
      <c r="BK440">
        <v>1</v>
      </c>
      <c r="BL440">
        <v>0</v>
      </c>
      <c r="BM440">
        <v>0</v>
      </c>
      <c r="BN440">
        <v>0</v>
      </c>
      <c r="BO440">
        <v>1</v>
      </c>
      <c r="BP440">
        <v>0</v>
      </c>
      <c r="BQ440">
        <v>1</v>
      </c>
      <c r="BR440">
        <v>0</v>
      </c>
      <c r="BS440">
        <v>0</v>
      </c>
      <c r="BT440">
        <v>0</v>
      </c>
      <c r="BU440">
        <v>1</v>
      </c>
      <c r="BV440">
        <v>0</v>
      </c>
      <c r="BW440">
        <v>0</v>
      </c>
      <c r="BX440">
        <v>1</v>
      </c>
      <c r="BY440">
        <v>0</v>
      </c>
      <c r="BZ440">
        <v>1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1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1</v>
      </c>
      <c r="CW440">
        <v>0</v>
      </c>
      <c r="CX440">
        <v>1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0</v>
      </c>
      <c r="FJ440">
        <v>0</v>
      </c>
      <c r="FK440">
        <v>0</v>
      </c>
      <c r="FL440">
        <v>0</v>
      </c>
      <c r="FM440">
        <v>0</v>
      </c>
      <c r="FN440">
        <v>0</v>
      </c>
      <c r="FO440">
        <v>0</v>
      </c>
      <c r="FP440">
        <v>0</v>
      </c>
      <c r="FQ440">
        <v>0</v>
      </c>
      <c r="FR440">
        <v>0</v>
      </c>
      <c r="FS440">
        <v>0</v>
      </c>
      <c r="FT440">
        <v>0</v>
      </c>
      <c r="FU440">
        <v>0</v>
      </c>
      <c r="FV440">
        <v>0</v>
      </c>
      <c r="FW440">
        <v>0</v>
      </c>
      <c r="FX440">
        <v>0</v>
      </c>
      <c r="FY440">
        <v>0</v>
      </c>
      <c r="FZ440">
        <v>0</v>
      </c>
      <c r="GA440">
        <v>0</v>
      </c>
      <c r="GB440">
        <v>0</v>
      </c>
      <c r="GC440">
        <v>0</v>
      </c>
      <c r="GD440">
        <v>0</v>
      </c>
      <c r="GE440">
        <v>0</v>
      </c>
      <c r="GF440">
        <v>0</v>
      </c>
      <c r="GG440">
        <v>0</v>
      </c>
      <c r="GH440">
        <v>0</v>
      </c>
      <c r="GI440">
        <v>0</v>
      </c>
      <c r="GJ440">
        <v>0</v>
      </c>
      <c r="GK440">
        <v>0</v>
      </c>
      <c r="GL440">
        <v>0</v>
      </c>
      <c r="GM440">
        <v>0</v>
      </c>
      <c r="GN440">
        <v>0</v>
      </c>
      <c r="GO440">
        <v>0</v>
      </c>
      <c r="GP440">
        <v>0</v>
      </c>
      <c r="GQ440">
        <v>0</v>
      </c>
      <c r="GR440">
        <v>0</v>
      </c>
      <c r="GS440">
        <v>0</v>
      </c>
      <c r="GT440">
        <v>0</v>
      </c>
      <c r="GU440">
        <v>0</v>
      </c>
      <c r="GV440">
        <v>0</v>
      </c>
      <c r="GW440">
        <v>0</v>
      </c>
      <c r="GX440">
        <v>0</v>
      </c>
      <c r="GY440">
        <v>0</v>
      </c>
      <c r="GZ440">
        <v>0</v>
      </c>
      <c r="HA440">
        <v>0</v>
      </c>
      <c r="HB440">
        <v>0</v>
      </c>
      <c r="HC440">
        <v>0</v>
      </c>
      <c r="HD440">
        <v>0</v>
      </c>
      <c r="HE440">
        <v>0</v>
      </c>
      <c r="HF440">
        <v>0</v>
      </c>
      <c r="HG440">
        <v>0</v>
      </c>
      <c r="HH440">
        <v>0</v>
      </c>
      <c r="HI440">
        <v>0</v>
      </c>
      <c r="HJ440">
        <v>0</v>
      </c>
      <c r="HK440">
        <v>0</v>
      </c>
      <c r="HL440">
        <v>0</v>
      </c>
      <c r="HM440">
        <v>0</v>
      </c>
      <c r="HN440">
        <v>0</v>
      </c>
      <c r="HO440">
        <v>0</v>
      </c>
      <c r="HP440">
        <v>0</v>
      </c>
      <c r="HQ440">
        <v>0</v>
      </c>
      <c r="HR440">
        <v>0</v>
      </c>
      <c r="HS440">
        <v>0</v>
      </c>
      <c r="HT440">
        <v>0</v>
      </c>
      <c r="HU440">
        <v>0</v>
      </c>
      <c r="HV440">
        <v>0</v>
      </c>
      <c r="HW440">
        <v>0</v>
      </c>
      <c r="HX440">
        <v>0</v>
      </c>
      <c r="HY440">
        <v>0</v>
      </c>
      <c r="HZ440">
        <v>-0.44850348669446544</v>
      </c>
      <c r="IA440">
        <v>0.51010114820874686</v>
      </c>
      <c r="IB440">
        <v>1.5363765573499135</v>
      </c>
      <c r="IC440">
        <v>0.65974717769506408</v>
      </c>
      <c r="ID440">
        <v>-7.3024399579527553E-3</v>
      </c>
      <c r="IE440">
        <v>-0.17997100626986118</v>
      </c>
      <c r="IF440">
        <v>0.16637896895290025</v>
      </c>
      <c r="IG440">
        <v>-0.11039709181848875</v>
      </c>
      <c r="IH440">
        <v>0.38246288274254803</v>
      </c>
      <c r="II440">
        <v>-0.33862625507509353</v>
      </c>
      <c r="IJ440">
        <v>-0.26641146325084508</v>
      </c>
      <c r="IK440">
        <v>0</v>
      </c>
      <c r="IL440">
        <v>0</v>
      </c>
      <c r="IM440">
        <v>0</v>
      </c>
      <c r="IN440">
        <v>0</v>
      </c>
      <c r="IO440">
        <v>0</v>
      </c>
      <c r="IP440">
        <v>0</v>
      </c>
      <c r="IQ440">
        <v>0</v>
      </c>
      <c r="IR440">
        <v>0</v>
      </c>
      <c r="IS440">
        <v>0</v>
      </c>
      <c r="IT440" t="s">
        <v>2648</v>
      </c>
      <c r="IU440" t="s">
        <v>2648</v>
      </c>
      <c r="IV440" t="s">
        <v>2648</v>
      </c>
      <c r="IW440" t="s">
        <v>2648</v>
      </c>
      <c r="IX440" t="s">
        <v>2648</v>
      </c>
      <c r="IY440" t="s">
        <v>2648</v>
      </c>
      <c r="IZ440" t="s">
        <v>2648</v>
      </c>
      <c r="JA440" t="s">
        <v>2648</v>
      </c>
      <c r="JB440" t="s">
        <v>2648</v>
      </c>
      <c r="JC440" t="s">
        <v>2648</v>
      </c>
      <c r="JD440" t="s">
        <v>2631</v>
      </c>
      <c r="JE440" t="s">
        <v>12093</v>
      </c>
      <c r="JF440" t="s">
        <v>12093</v>
      </c>
    </row>
    <row r="441" spans="1:266" x14ac:dyDescent="0.3">
      <c r="A441" t="s">
        <v>881</v>
      </c>
      <c r="B441" t="s">
        <v>1735</v>
      </c>
      <c r="C441" t="s">
        <v>1736</v>
      </c>
      <c r="D441" t="s">
        <v>434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0</v>
      </c>
      <c r="FJ441">
        <v>0</v>
      </c>
      <c r="FK441">
        <v>0</v>
      </c>
      <c r="FL441">
        <v>0</v>
      </c>
      <c r="FM441">
        <v>0</v>
      </c>
      <c r="FN441">
        <v>0</v>
      </c>
      <c r="FO441">
        <v>0</v>
      </c>
      <c r="FP441">
        <v>0</v>
      </c>
      <c r="FQ441">
        <v>0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0</v>
      </c>
      <c r="FX441">
        <v>0</v>
      </c>
      <c r="FY441">
        <v>0</v>
      </c>
      <c r="FZ441">
        <v>0</v>
      </c>
      <c r="GA441">
        <v>0</v>
      </c>
      <c r="GB441">
        <v>0</v>
      </c>
      <c r="GC441">
        <v>0</v>
      </c>
      <c r="GD441">
        <v>0</v>
      </c>
      <c r="GE441">
        <v>0</v>
      </c>
      <c r="GF441">
        <v>0</v>
      </c>
      <c r="GG441">
        <v>0</v>
      </c>
      <c r="GH441">
        <v>0</v>
      </c>
      <c r="GI441">
        <v>0</v>
      </c>
      <c r="GJ441">
        <v>0</v>
      </c>
      <c r="GK441">
        <v>0</v>
      </c>
      <c r="GL441">
        <v>0</v>
      </c>
      <c r="GM441">
        <v>0</v>
      </c>
      <c r="GN441">
        <v>0</v>
      </c>
      <c r="GO441">
        <v>0</v>
      </c>
      <c r="GP441">
        <v>0</v>
      </c>
      <c r="GQ441">
        <v>0</v>
      </c>
      <c r="GR441">
        <v>0</v>
      </c>
      <c r="GS441">
        <v>0</v>
      </c>
      <c r="GT441">
        <v>0</v>
      </c>
      <c r="GU441">
        <v>0</v>
      </c>
      <c r="GV441">
        <v>0</v>
      </c>
      <c r="GW441">
        <v>0</v>
      </c>
      <c r="GX441">
        <v>0</v>
      </c>
      <c r="GY441">
        <v>0</v>
      </c>
      <c r="GZ441">
        <v>0</v>
      </c>
      <c r="HA441">
        <v>1</v>
      </c>
      <c r="HB441">
        <v>0</v>
      </c>
      <c r="HC441">
        <v>0</v>
      </c>
      <c r="HD441">
        <v>0</v>
      </c>
      <c r="HE441">
        <v>0</v>
      </c>
      <c r="HF441">
        <v>0</v>
      </c>
      <c r="HG441">
        <v>0</v>
      </c>
      <c r="HH441">
        <v>0</v>
      </c>
      <c r="HI441">
        <v>0</v>
      </c>
      <c r="HJ441">
        <v>0</v>
      </c>
      <c r="HK441">
        <v>0</v>
      </c>
      <c r="HL441">
        <v>0</v>
      </c>
      <c r="HM441">
        <v>0</v>
      </c>
      <c r="HN441">
        <v>0</v>
      </c>
      <c r="HO441">
        <v>0</v>
      </c>
      <c r="HP441">
        <v>0</v>
      </c>
      <c r="HQ441">
        <v>0</v>
      </c>
      <c r="HR441">
        <v>0</v>
      </c>
      <c r="HS441">
        <v>0</v>
      </c>
      <c r="HT441">
        <v>0</v>
      </c>
      <c r="HU441">
        <v>0</v>
      </c>
      <c r="HV441">
        <v>0</v>
      </c>
      <c r="HW441">
        <v>0</v>
      </c>
      <c r="HX441">
        <v>0</v>
      </c>
      <c r="HY441">
        <v>0</v>
      </c>
      <c r="HZ441">
        <v>1.0520808158620896</v>
      </c>
      <c r="IA441">
        <v>-0.50453255207241754</v>
      </c>
      <c r="IB441">
        <v>1.9770380872590707</v>
      </c>
      <c r="IC441">
        <v>-6.10525718994742E-3</v>
      </c>
      <c r="ID441">
        <v>-7.3024399579527553E-3</v>
      </c>
      <c r="IE441">
        <v>0.2008659739510959</v>
      </c>
      <c r="IF441">
        <v>-0.76665615599112136</v>
      </c>
      <c r="IG441">
        <v>-0.30681372303878163</v>
      </c>
      <c r="IH441">
        <v>-0.11588569163582355</v>
      </c>
      <c r="II441">
        <v>0.1277786638432637</v>
      </c>
      <c r="IJ441">
        <v>0.45663908209216325</v>
      </c>
      <c r="IK441">
        <v>0</v>
      </c>
      <c r="IL441">
        <v>0</v>
      </c>
      <c r="IM441">
        <v>0</v>
      </c>
      <c r="IN441">
        <v>0</v>
      </c>
      <c r="IO441">
        <v>0</v>
      </c>
      <c r="IP441">
        <v>0</v>
      </c>
      <c r="IQ441">
        <v>0</v>
      </c>
      <c r="IR441" t="s">
        <v>2625</v>
      </c>
      <c r="IS441">
        <v>0</v>
      </c>
      <c r="IT441">
        <v>536</v>
      </c>
      <c r="IU441" t="s">
        <v>2648</v>
      </c>
      <c r="IV441" t="s">
        <v>2648</v>
      </c>
      <c r="IW441" t="s">
        <v>2648</v>
      </c>
      <c r="IX441" t="s">
        <v>2648</v>
      </c>
      <c r="IY441" t="s">
        <v>2648</v>
      </c>
      <c r="IZ441" t="s">
        <v>2648</v>
      </c>
      <c r="JA441" t="s">
        <v>2648</v>
      </c>
      <c r="JB441">
        <v>15</v>
      </c>
      <c r="JC441" t="s">
        <v>2648</v>
      </c>
      <c r="JD441" t="s">
        <v>12093</v>
      </c>
      <c r="JE441" t="s">
        <v>12093</v>
      </c>
      <c r="JF441" t="s">
        <v>12093</v>
      </c>
    </row>
    <row r="442" spans="1:266" x14ac:dyDescent="0.3">
      <c r="A442" t="s">
        <v>955</v>
      </c>
      <c r="B442" t="s">
        <v>1737</v>
      </c>
      <c r="C442" t="s">
        <v>1738</v>
      </c>
      <c r="D442" t="s">
        <v>435</v>
      </c>
      <c r="E442">
        <v>2</v>
      </c>
      <c r="F442">
        <v>0</v>
      </c>
      <c r="G442">
        <v>1</v>
      </c>
      <c r="H442">
        <v>0</v>
      </c>
      <c r="I442">
        <v>0</v>
      </c>
      <c r="J442">
        <v>1</v>
      </c>
      <c r="K442">
        <v>2</v>
      </c>
      <c r="L442">
        <v>1</v>
      </c>
      <c r="M442">
        <v>0</v>
      </c>
      <c r="N442">
        <v>1</v>
      </c>
      <c r="O442">
        <v>0</v>
      </c>
      <c r="P442">
        <v>1</v>
      </c>
      <c r="Q442">
        <v>1</v>
      </c>
      <c r="R442">
        <v>2</v>
      </c>
      <c r="S442">
        <v>1</v>
      </c>
      <c r="T442">
        <v>2</v>
      </c>
      <c r="U442">
        <v>2</v>
      </c>
      <c r="V442">
        <v>1</v>
      </c>
      <c r="W442">
        <v>1</v>
      </c>
      <c r="X442">
        <v>1</v>
      </c>
      <c r="Y442">
        <v>2</v>
      </c>
      <c r="Z442">
        <v>2</v>
      </c>
      <c r="AA442">
        <v>2</v>
      </c>
      <c r="AB442">
        <v>2</v>
      </c>
      <c r="AC442">
        <v>0</v>
      </c>
      <c r="AD442">
        <v>1</v>
      </c>
      <c r="AE442">
        <v>0</v>
      </c>
      <c r="AF442">
        <v>0</v>
      </c>
      <c r="AG442">
        <v>1</v>
      </c>
      <c r="AH442">
        <v>2</v>
      </c>
      <c r="AI442">
        <v>1</v>
      </c>
      <c r="AJ442">
        <v>1</v>
      </c>
      <c r="AK442">
        <v>1</v>
      </c>
      <c r="AL442">
        <v>1</v>
      </c>
      <c r="AM442">
        <v>0</v>
      </c>
      <c r="AN442">
        <v>0</v>
      </c>
      <c r="AO442">
        <v>2</v>
      </c>
      <c r="AP442">
        <v>1</v>
      </c>
      <c r="AQ442">
        <v>1</v>
      </c>
      <c r="AR442">
        <v>0</v>
      </c>
      <c r="AS442">
        <v>1</v>
      </c>
      <c r="AT442">
        <v>2</v>
      </c>
      <c r="AU442">
        <v>0</v>
      </c>
      <c r="AV442">
        <v>2</v>
      </c>
      <c r="AW442">
        <v>1</v>
      </c>
      <c r="AX442">
        <v>1</v>
      </c>
      <c r="AY442">
        <v>1</v>
      </c>
      <c r="AZ442">
        <v>2</v>
      </c>
      <c r="BA442">
        <v>0</v>
      </c>
      <c r="BB442">
        <v>1</v>
      </c>
      <c r="BC442">
        <v>0</v>
      </c>
      <c r="BD442">
        <v>2</v>
      </c>
      <c r="BE442">
        <v>0</v>
      </c>
      <c r="BF442">
        <v>1</v>
      </c>
      <c r="BG442">
        <v>1</v>
      </c>
      <c r="BH442">
        <v>0</v>
      </c>
      <c r="BI442">
        <v>1</v>
      </c>
      <c r="BJ442">
        <v>2</v>
      </c>
      <c r="BK442">
        <v>2</v>
      </c>
      <c r="BL442">
        <v>1</v>
      </c>
      <c r="BM442">
        <v>2</v>
      </c>
      <c r="BN442">
        <v>0</v>
      </c>
      <c r="BO442">
        <v>0</v>
      </c>
      <c r="BP442">
        <v>0</v>
      </c>
      <c r="BQ442">
        <v>2</v>
      </c>
      <c r="BR442">
        <v>1</v>
      </c>
      <c r="BS442">
        <v>0</v>
      </c>
      <c r="BT442">
        <v>2</v>
      </c>
      <c r="BU442">
        <v>2</v>
      </c>
      <c r="BV442">
        <v>1</v>
      </c>
      <c r="BW442">
        <v>1</v>
      </c>
      <c r="BX442">
        <v>2</v>
      </c>
      <c r="BY442">
        <v>0</v>
      </c>
      <c r="BZ442">
        <v>2</v>
      </c>
      <c r="CA442">
        <v>1</v>
      </c>
      <c r="CB442">
        <v>0</v>
      </c>
      <c r="CC442">
        <v>2</v>
      </c>
      <c r="CD442">
        <v>1</v>
      </c>
      <c r="CE442">
        <v>1</v>
      </c>
      <c r="CF442">
        <v>0</v>
      </c>
      <c r="CG442">
        <v>1</v>
      </c>
      <c r="CH442">
        <v>0</v>
      </c>
      <c r="CI442">
        <v>2</v>
      </c>
      <c r="CJ442">
        <v>1</v>
      </c>
      <c r="CK442">
        <v>1</v>
      </c>
      <c r="CL442">
        <v>1</v>
      </c>
      <c r="CM442">
        <v>0</v>
      </c>
      <c r="CN442">
        <v>0</v>
      </c>
      <c r="CO442">
        <v>1</v>
      </c>
      <c r="CP442">
        <v>1</v>
      </c>
      <c r="CQ442">
        <v>0</v>
      </c>
      <c r="CR442">
        <v>0</v>
      </c>
      <c r="CS442">
        <v>2</v>
      </c>
      <c r="CT442">
        <v>2</v>
      </c>
      <c r="CU442">
        <v>1</v>
      </c>
      <c r="CV442">
        <v>2</v>
      </c>
      <c r="CW442">
        <v>1</v>
      </c>
      <c r="CX442">
        <v>2</v>
      </c>
      <c r="CY442">
        <v>0</v>
      </c>
      <c r="CZ442">
        <v>0</v>
      </c>
      <c r="DA442">
        <v>1</v>
      </c>
      <c r="DB442">
        <v>1</v>
      </c>
      <c r="DC442">
        <v>0</v>
      </c>
      <c r="DD442">
        <v>1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0</v>
      </c>
      <c r="FN442">
        <v>0</v>
      </c>
      <c r="FO442">
        <v>0</v>
      </c>
      <c r="FP442">
        <v>0</v>
      </c>
      <c r="FQ442">
        <v>0</v>
      </c>
      <c r="FR442">
        <v>0</v>
      </c>
      <c r="FS442">
        <v>0</v>
      </c>
      <c r="FT442">
        <v>0</v>
      </c>
      <c r="FU442">
        <v>0</v>
      </c>
      <c r="FV442">
        <v>0</v>
      </c>
      <c r="FW442">
        <v>0</v>
      </c>
      <c r="FX442">
        <v>0</v>
      </c>
      <c r="FY442">
        <v>0</v>
      </c>
      <c r="FZ442">
        <v>0</v>
      </c>
      <c r="GA442">
        <v>0</v>
      </c>
      <c r="GB442">
        <v>0</v>
      </c>
      <c r="GC442">
        <v>0</v>
      </c>
      <c r="GD442">
        <v>0</v>
      </c>
      <c r="GE442">
        <v>0</v>
      </c>
      <c r="GF442">
        <v>0</v>
      </c>
      <c r="GG442">
        <v>0</v>
      </c>
      <c r="GH442">
        <v>0</v>
      </c>
      <c r="GI442">
        <v>0</v>
      </c>
      <c r="GJ442">
        <v>0</v>
      </c>
      <c r="GK442">
        <v>0</v>
      </c>
      <c r="GL442">
        <v>0</v>
      </c>
      <c r="GM442">
        <v>0</v>
      </c>
      <c r="GN442">
        <v>0</v>
      </c>
      <c r="GO442">
        <v>0</v>
      </c>
      <c r="GP442">
        <v>0</v>
      </c>
      <c r="GQ442">
        <v>0</v>
      </c>
      <c r="GR442">
        <v>0</v>
      </c>
      <c r="GS442">
        <v>0</v>
      </c>
      <c r="GT442">
        <v>0</v>
      </c>
      <c r="GU442">
        <v>0</v>
      </c>
      <c r="GV442">
        <v>0</v>
      </c>
      <c r="GW442">
        <v>0</v>
      </c>
      <c r="GX442">
        <v>0</v>
      </c>
      <c r="GY442">
        <v>0</v>
      </c>
      <c r="GZ442">
        <v>0</v>
      </c>
      <c r="HA442">
        <v>0</v>
      </c>
      <c r="HB442">
        <v>0</v>
      </c>
      <c r="HC442">
        <v>0</v>
      </c>
      <c r="HD442">
        <v>0</v>
      </c>
      <c r="HE442">
        <v>0</v>
      </c>
      <c r="HF442">
        <v>0</v>
      </c>
      <c r="HG442">
        <v>0</v>
      </c>
      <c r="HH442">
        <v>0</v>
      </c>
      <c r="HI442">
        <v>0</v>
      </c>
      <c r="HJ442">
        <v>0</v>
      </c>
      <c r="HK442">
        <v>0</v>
      </c>
      <c r="HL442">
        <v>0</v>
      </c>
      <c r="HM442">
        <v>0</v>
      </c>
      <c r="HN442">
        <v>0</v>
      </c>
      <c r="HO442">
        <v>0</v>
      </c>
      <c r="HP442">
        <v>0</v>
      </c>
      <c r="HQ442">
        <v>0</v>
      </c>
      <c r="HR442">
        <v>0</v>
      </c>
      <c r="HS442">
        <v>0</v>
      </c>
      <c r="HT442">
        <v>0</v>
      </c>
      <c r="HU442">
        <v>0</v>
      </c>
      <c r="HV442">
        <v>0</v>
      </c>
      <c r="HW442">
        <v>0</v>
      </c>
      <c r="HX442">
        <v>0</v>
      </c>
      <c r="HY442">
        <v>0</v>
      </c>
      <c r="HZ442">
        <v>1.4152234034279116</v>
      </c>
      <c r="IA442">
        <v>-1.2511899121235237</v>
      </c>
      <c r="IB442">
        <v>2.6130329813905333</v>
      </c>
      <c r="IC442">
        <v>-0.49153342841259473</v>
      </c>
      <c r="ID442">
        <v>-7.3024399579527553E-3</v>
      </c>
      <c r="IE442">
        <v>-0.45804363007192517</v>
      </c>
      <c r="IF442">
        <v>-1.2032160728826347</v>
      </c>
      <c r="IG442">
        <v>-0.61278151856550911</v>
      </c>
      <c r="IH442">
        <v>-1.4729924758464847</v>
      </c>
      <c r="II442">
        <v>0.53254415394653543</v>
      </c>
      <c r="IJ442">
        <v>1.8012488071430901</v>
      </c>
      <c r="IK442" t="s">
        <v>2642</v>
      </c>
      <c r="IL442" t="s">
        <v>2642</v>
      </c>
      <c r="IM442" t="s">
        <v>2642</v>
      </c>
      <c r="IN442" t="s">
        <v>2642</v>
      </c>
      <c r="IO442" t="s">
        <v>2642</v>
      </c>
      <c r="IP442">
        <v>0</v>
      </c>
      <c r="IQ442">
        <v>0</v>
      </c>
      <c r="IR442">
        <v>0</v>
      </c>
      <c r="IS442">
        <v>0</v>
      </c>
      <c r="IT442">
        <v>293</v>
      </c>
      <c r="IU442">
        <v>171</v>
      </c>
      <c r="IV442">
        <v>89</v>
      </c>
      <c r="IW442">
        <v>31</v>
      </c>
      <c r="IX442">
        <v>55</v>
      </c>
      <c r="IY442">
        <v>55</v>
      </c>
      <c r="IZ442" t="s">
        <v>2648</v>
      </c>
      <c r="JA442" t="s">
        <v>2648</v>
      </c>
      <c r="JB442" t="s">
        <v>2648</v>
      </c>
      <c r="JC442" t="s">
        <v>2648</v>
      </c>
      <c r="JD442" t="s">
        <v>2642</v>
      </c>
      <c r="JE442" t="s">
        <v>12093</v>
      </c>
      <c r="JF442" t="s">
        <v>12093</v>
      </c>
    </row>
    <row r="443" spans="1:266" x14ac:dyDescent="0.3">
      <c r="A443" t="s">
        <v>1012</v>
      </c>
      <c r="B443" t="s">
        <v>1739</v>
      </c>
      <c r="C443" t="s">
        <v>1740</v>
      </c>
      <c r="D443" t="s">
        <v>436</v>
      </c>
      <c r="E443">
        <v>0</v>
      </c>
      <c r="F443">
        <v>0</v>
      </c>
      <c r="G443">
        <v>0</v>
      </c>
      <c r="H443">
        <v>0</v>
      </c>
      <c r="I443">
        <v>-1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-1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-1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0</v>
      </c>
      <c r="FN443">
        <v>0</v>
      </c>
      <c r="FO443">
        <v>0</v>
      </c>
      <c r="FP443">
        <v>0</v>
      </c>
      <c r="FQ443">
        <v>0</v>
      </c>
      <c r="FR443">
        <v>0</v>
      </c>
      <c r="FS443">
        <v>0</v>
      </c>
      <c r="FT443">
        <v>0</v>
      </c>
      <c r="FU443">
        <v>0</v>
      </c>
      <c r="FV443">
        <v>0</v>
      </c>
      <c r="FW443">
        <v>0</v>
      </c>
      <c r="FX443">
        <v>0</v>
      </c>
      <c r="FY443">
        <v>0</v>
      </c>
      <c r="FZ443">
        <v>0</v>
      </c>
      <c r="GA443">
        <v>0</v>
      </c>
      <c r="GB443">
        <v>0</v>
      </c>
      <c r="GC443">
        <v>0</v>
      </c>
      <c r="GD443">
        <v>0</v>
      </c>
      <c r="GE443">
        <v>0</v>
      </c>
      <c r="GF443">
        <v>0</v>
      </c>
      <c r="GG443">
        <v>0</v>
      </c>
      <c r="GH443">
        <v>0</v>
      </c>
      <c r="GI443">
        <v>0</v>
      </c>
      <c r="GJ443">
        <v>0</v>
      </c>
      <c r="GK443">
        <v>0</v>
      </c>
      <c r="GL443">
        <v>0</v>
      </c>
      <c r="GM443">
        <v>0</v>
      </c>
      <c r="GN443">
        <v>0</v>
      </c>
      <c r="GO443">
        <v>0</v>
      </c>
      <c r="GP443">
        <v>0</v>
      </c>
      <c r="GQ443">
        <v>0</v>
      </c>
      <c r="GR443">
        <v>0</v>
      </c>
      <c r="GS443">
        <v>0</v>
      </c>
      <c r="GT443">
        <v>0</v>
      </c>
      <c r="GU443">
        <v>0</v>
      </c>
      <c r="GV443">
        <v>0</v>
      </c>
      <c r="GW443">
        <v>0</v>
      </c>
      <c r="GX443">
        <v>0</v>
      </c>
      <c r="GY443">
        <v>0</v>
      </c>
      <c r="GZ443">
        <v>0</v>
      </c>
      <c r="HA443">
        <v>0</v>
      </c>
      <c r="HB443">
        <v>0</v>
      </c>
      <c r="HC443">
        <v>0</v>
      </c>
      <c r="HD443">
        <v>0</v>
      </c>
      <c r="HE443">
        <v>0</v>
      </c>
      <c r="HF443">
        <v>0</v>
      </c>
      <c r="HG443">
        <v>0</v>
      </c>
      <c r="HH443">
        <v>0</v>
      </c>
      <c r="HI443">
        <v>0</v>
      </c>
      <c r="HJ443">
        <v>0</v>
      </c>
      <c r="HK443">
        <v>0</v>
      </c>
      <c r="HL443">
        <v>0</v>
      </c>
      <c r="HM443">
        <v>0</v>
      </c>
      <c r="HN443">
        <v>0</v>
      </c>
      <c r="HO443">
        <v>0</v>
      </c>
      <c r="HP443">
        <v>0</v>
      </c>
      <c r="HQ443">
        <v>0</v>
      </c>
      <c r="HR443">
        <v>0</v>
      </c>
      <c r="HS443">
        <v>0</v>
      </c>
      <c r="HT443">
        <v>0</v>
      </c>
      <c r="HU443">
        <v>0</v>
      </c>
      <c r="HV443">
        <v>0</v>
      </c>
      <c r="HW443">
        <v>0</v>
      </c>
      <c r="HX443">
        <v>0</v>
      </c>
      <c r="HY443">
        <v>0</v>
      </c>
      <c r="HZ443">
        <v>1.8090864614706772</v>
      </c>
      <c r="IA443">
        <v>0.60724582304627739</v>
      </c>
      <c r="IB443">
        <v>0.35799113827089207</v>
      </c>
      <c r="IC443">
        <v>-9.4914892014882929E-2</v>
      </c>
      <c r="ID443">
        <v>3.1818740951399742E-2</v>
      </c>
      <c r="IE443">
        <v>0.91871095960986893</v>
      </c>
      <c r="IF443">
        <v>-1.6158429291006078</v>
      </c>
      <c r="IG443">
        <v>-1.090382377282576</v>
      </c>
      <c r="IH443">
        <v>0.77299916000500246</v>
      </c>
      <c r="II443">
        <v>-1.1809170837391072</v>
      </c>
      <c r="IJ443">
        <v>-0.27222448871631694</v>
      </c>
      <c r="IK443">
        <v>0</v>
      </c>
      <c r="IL443">
        <v>0</v>
      </c>
      <c r="IM443">
        <v>0</v>
      </c>
      <c r="IN443">
        <v>0</v>
      </c>
      <c r="IO443">
        <v>0</v>
      </c>
      <c r="IP443">
        <v>0</v>
      </c>
      <c r="IQ443">
        <v>0</v>
      </c>
      <c r="IR443">
        <v>0</v>
      </c>
      <c r="IS443">
        <v>0</v>
      </c>
      <c r="IT443" t="s">
        <v>2648</v>
      </c>
      <c r="IU443" t="s">
        <v>2648</v>
      </c>
      <c r="IV443" t="s">
        <v>2648</v>
      </c>
      <c r="IW443" t="s">
        <v>2648</v>
      </c>
      <c r="IX443" t="s">
        <v>2648</v>
      </c>
      <c r="IY443" t="s">
        <v>2648</v>
      </c>
      <c r="IZ443" t="s">
        <v>2648</v>
      </c>
      <c r="JA443" t="s">
        <v>2648</v>
      </c>
      <c r="JB443" t="s">
        <v>2648</v>
      </c>
      <c r="JC443" t="s">
        <v>2648</v>
      </c>
      <c r="JD443" t="s">
        <v>12093</v>
      </c>
      <c r="JE443" t="s">
        <v>12093</v>
      </c>
      <c r="JF443" t="s">
        <v>12093</v>
      </c>
    </row>
    <row r="444" spans="1:266" x14ac:dyDescent="0.3">
      <c r="A444" t="s">
        <v>947</v>
      </c>
      <c r="B444" t="s">
        <v>1741</v>
      </c>
      <c r="C444" t="s">
        <v>1742</v>
      </c>
      <c r="D444" t="s">
        <v>437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0</v>
      </c>
      <c r="FN444">
        <v>0</v>
      </c>
      <c r="FO444">
        <v>0</v>
      </c>
      <c r="FP444">
        <v>0</v>
      </c>
      <c r="FQ444">
        <v>0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0</v>
      </c>
      <c r="GA444">
        <v>0</v>
      </c>
      <c r="GB444">
        <v>0</v>
      </c>
      <c r="GC444">
        <v>1</v>
      </c>
      <c r="GD444">
        <v>0</v>
      </c>
      <c r="GE444">
        <v>0</v>
      </c>
      <c r="GF444">
        <v>0</v>
      </c>
      <c r="GG444">
        <v>0</v>
      </c>
      <c r="GH444">
        <v>0</v>
      </c>
      <c r="GI444">
        <v>0</v>
      </c>
      <c r="GJ444">
        <v>0</v>
      </c>
      <c r="GK444">
        <v>0</v>
      </c>
      <c r="GL444">
        <v>0</v>
      </c>
      <c r="GM444">
        <v>0</v>
      </c>
      <c r="GN444">
        <v>0</v>
      </c>
      <c r="GO444">
        <v>0</v>
      </c>
      <c r="GP444">
        <v>0</v>
      </c>
      <c r="GQ444">
        <v>0</v>
      </c>
      <c r="GR444">
        <v>0</v>
      </c>
      <c r="GS444">
        <v>0</v>
      </c>
      <c r="GT444">
        <v>0</v>
      </c>
      <c r="GU444">
        <v>0</v>
      </c>
      <c r="GV444">
        <v>0</v>
      </c>
      <c r="GW444">
        <v>0</v>
      </c>
      <c r="GX444">
        <v>0</v>
      </c>
      <c r="GY444">
        <v>0</v>
      </c>
      <c r="GZ444">
        <v>0</v>
      </c>
      <c r="HA444">
        <v>0</v>
      </c>
      <c r="HB444">
        <v>0</v>
      </c>
      <c r="HC444">
        <v>0</v>
      </c>
      <c r="HD444">
        <v>0</v>
      </c>
      <c r="HE444">
        <v>0</v>
      </c>
      <c r="HF444">
        <v>0</v>
      </c>
      <c r="HG444">
        <v>0</v>
      </c>
      <c r="HH444">
        <v>0</v>
      </c>
      <c r="HI444">
        <v>0</v>
      </c>
      <c r="HJ444">
        <v>0</v>
      </c>
      <c r="HK444">
        <v>0</v>
      </c>
      <c r="HL444">
        <v>0</v>
      </c>
      <c r="HM444">
        <v>0</v>
      </c>
      <c r="HN444">
        <v>0</v>
      </c>
      <c r="HO444">
        <v>0</v>
      </c>
      <c r="HP444">
        <v>0</v>
      </c>
      <c r="HQ444">
        <v>0</v>
      </c>
      <c r="HR444">
        <v>0</v>
      </c>
      <c r="HS444">
        <v>0</v>
      </c>
      <c r="HT444">
        <v>0</v>
      </c>
      <c r="HU444">
        <v>0</v>
      </c>
      <c r="HV444">
        <v>0</v>
      </c>
      <c r="HW444">
        <v>0</v>
      </c>
      <c r="HX444">
        <v>0</v>
      </c>
      <c r="HY444">
        <v>0</v>
      </c>
      <c r="HZ444">
        <v>-1.6121433889127597</v>
      </c>
      <c r="IA444">
        <v>-1.4610128034602679</v>
      </c>
      <c r="IB444">
        <v>-0.86959343181962456</v>
      </c>
      <c r="IC444">
        <v>-1.8514749514307967</v>
      </c>
      <c r="ID444">
        <v>2.762866764638201</v>
      </c>
      <c r="IE444">
        <v>0.30529126466918466</v>
      </c>
      <c r="IF444">
        <v>0.98595675859074128</v>
      </c>
      <c r="IG444">
        <v>0.33411279264418692</v>
      </c>
      <c r="IH444">
        <v>2.0938979357979379</v>
      </c>
      <c r="II444">
        <v>0.16755856494753524</v>
      </c>
      <c r="IJ444">
        <v>-0.18762061351796544</v>
      </c>
      <c r="IK444">
        <v>0</v>
      </c>
      <c r="IL444">
        <v>0</v>
      </c>
      <c r="IM444">
        <v>0</v>
      </c>
      <c r="IN444">
        <v>0</v>
      </c>
      <c r="IO444">
        <v>0</v>
      </c>
      <c r="IP444">
        <v>0</v>
      </c>
      <c r="IQ444" t="s">
        <v>2625</v>
      </c>
      <c r="IR444">
        <v>0</v>
      </c>
      <c r="IS444">
        <v>0</v>
      </c>
      <c r="IT444">
        <v>522</v>
      </c>
      <c r="IU444" t="s">
        <v>2648</v>
      </c>
      <c r="IV444" t="s">
        <v>2648</v>
      </c>
      <c r="IW444" t="s">
        <v>2648</v>
      </c>
      <c r="IX444" t="s">
        <v>2648</v>
      </c>
      <c r="IY444" t="s">
        <v>2648</v>
      </c>
      <c r="IZ444" t="s">
        <v>2648</v>
      </c>
      <c r="JA444">
        <v>34</v>
      </c>
      <c r="JB444" t="s">
        <v>2648</v>
      </c>
      <c r="JC444" t="s">
        <v>2648</v>
      </c>
      <c r="JD444" t="s">
        <v>12093</v>
      </c>
      <c r="JE444" t="s">
        <v>12093</v>
      </c>
      <c r="JF444" t="s">
        <v>12093</v>
      </c>
    </row>
    <row r="445" spans="1:266" x14ac:dyDescent="0.3">
      <c r="A445" t="s">
        <v>894</v>
      </c>
      <c r="B445" t="s">
        <v>1743</v>
      </c>
      <c r="C445" t="s">
        <v>1744</v>
      </c>
      <c r="D445" t="s">
        <v>438</v>
      </c>
      <c r="E445">
        <v>0</v>
      </c>
      <c r="F445">
        <v>0</v>
      </c>
      <c r="G445">
        <v>0</v>
      </c>
      <c r="H445">
        <v>0</v>
      </c>
      <c r="I445">
        <v>-1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-1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1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-1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</v>
      </c>
      <c r="FL445">
        <v>0</v>
      </c>
      <c r="FM445">
        <v>0</v>
      </c>
      <c r="FN445">
        <v>0</v>
      </c>
      <c r="FO445">
        <v>0</v>
      </c>
      <c r="FP445">
        <v>0</v>
      </c>
      <c r="FQ445">
        <v>0</v>
      </c>
      <c r="FR445">
        <v>0</v>
      </c>
      <c r="FS445">
        <v>0</v>
      </c>
      <c r="FT445">
        <v>0</v>
      </c>
      <c r="FU445">
        <v>0</v>
      </c>
      <c r="FV445">
        <v>0</v>
      </c>
      <c r="FW445">
        <v>0</v>
      </c>
      <c r="FX445">
        <v>0</v>
      </c>
      <c r="FY445">
        <v>0</v>
      </c>
      <c r="FZ445">
        <v>0</v>
      </c>
      <c r="GA445">
        <v>0</v>
      </c>
      <c r="GB445">
        <v>0</v>
      </c>
      <c r="GC445">
        <v>1</v>
      </c>
      <c r="GD445">
        <v>0</v>
      </c>
      <c r="GE445">
        <v>0</v>
      </c>
      <c r="GF445">
        <v>0</v>
      </c>
      <c r="GG445">
        <v>0</v>
      </c>
      <c r="GH445">
        <v>0</v>
      </c>
      <c r="GI445">
        <v>0</v>
      </c>
      <c r="GJ445">
        <v>0</v>
      </c>
      <c r="GK445">
        <v>0</v>
      </c>
      <c r="GL445">
        <v>0</v>
      </c>
      <c r="GM445">
        <v>0</v>
      </c>
      <c r="GN445">
        <v>0</v>
      </c>
      <c r="GO445">
        <v>0</v>
      </c>
      <c r="GP445">
        <v>0</v>
      </c>
      <c r="GQ445">
        <v>0</v>
      </c>
      <c r="GR445">
        <v>1</v>
      </c>
      <c r="GS445">
        <v>0</v>
      </c>
      <c r="GT445">
        <v>0</v>
      </c>
      <c r="GU445">
        <v>0</v>
      </c>
      <c r="GV445">
        <v>0</v>
      </c>
      <c r="GW445">
        <v>0</v>
      </c>
      <c r="GX445">
        <v>0</v>
      </c>
      <c r="GY445">
        <v>0</v>
      </c>
      <c r="GZ445">
        <v>0</v>
      </c>
      <c r="HA445">
        <v>0</v>
      </c>
      <c r="HB445">
        <v>0</v>
      </c>
      <c r="HC445">
        <v>0</v>
      </c>
      <c r="HD445">
        <v>0</v>
      </c>
      <c r="HE445">
        <v>0</v>
      </c>
      <c r="HF445">
        <v>0</v>
      </c>
      <c r="HG445">
        <v>0</v>
      </c>
      <c r="HH445">
        <v>0</v>
      </c>
      <c r="HI445">
        <v>0</v>
      </c>
      <c r="HJ445">
        <v>0</v>
      </c>
      <c r="HK445">
        <v>0</v>
      </c>
      <c r="HL445">
        <v>0</v>
      </c>
      <c r="HM445">
        <v>0</v>
      </c>
      <c r="HN445">
        <v>0</v>
      </c>
      <c r="HO445">
        <v>0</v>
      </c>
      <c r="HP445">
        <v>0</v>
      </c>
      <c r="HQ445">
        <v>0</v>
      </c>
      <c r="HR445">
        <v>0</v>
      </c>
      <c r="HS445">
        <v>0</v>
      </c>
      <c r="HT445">
        <v>0</v>
      </c>
      <c r="HU445">
        <v>0</v>
      </c>
      <c r="HV445">
        <v>0</v>
      </c>
      <c r="HW445">
        <v>0</v>
      </c>
      <c r="HX445">
        <v>0</v>
      </c>
      <c r="HY445">
        <v>0</v>
      </c>
      <c r="HZ445">
        <v>-0.39664867556667055</v>
      </c>
      <c r="IA445">
        <v>-0.13641623169985673</v>
      </c>
      <c r="IB445">
        <v>8.579924812049472E-2</v>
      </c>
      <c r="IC445">
        <v>-0.27745749680400372</v>
      </c>
      <c r="ID445">
        <v>0.15057012920646862</v>
      </c>
      <c r="IE445">
        <v>0.44204103418353469</v>
      </c>
      <c r="IF445">
        <v>-1.4595607453891422</v>
      </c>
      <c r="IG445">
        <v>-2.3234103980551577</v>
      </c>
      <c r="IH445">
        <v>-0.13365853966486138</v>
      </c>
      <c r="II445">
        <v>-0.61402035800210297</v>
      </c>
      <c r="IJ445">
        <v>0.41943959555665489</v>
      </c>
      <c r="IK445">
        <v>0</v>
      </c>
      <c r="IL445">
        <v>0</v>
      </c>
      <c r="IM445">
        <v>0</v>
      </c>
      <c r="IN445">
        <v>0</v>
      </c>
      <c r="IO445">
        <v>0</v>
      </c>
      <c r="IP445">
        <v>0</v>
      </c>
      <c r="IQ445" t="s">
        <v>2625</v>
      </c>
      <c r="IR445">
        <v>0</v>
      </c>
      <c r="IS445">
        <v>0</v>
      </c>
      <c r="IT445">
        <v>512</v>
      </c>
      <c r="IU445" t="s">
        <v>2648</v>
      </c>
      <c r="IV445" t="s">
        <v>2648</v>
      </c>
      <c r="IW445" t="s">
        <v>2648</v>
      </c>
      <c r="IX445" t="s">
        <v>2648</v>
      </c>
      <c r="IY445" t="s">
        <v>2648</v>
      </c>
      <c r="IZ445" t="s">
        <v>2648</v>
      </c>
      <c r="JA445">
        <v>13</v>
      </c>
      <c r="JB445" t="s">
        <v>2648</v>
      </c>
      <c r="JC445" t="s">
        <v>2648</v>
      </c>
      <c r="JD445" t="s">
        <v>12093</v>
      </c>
      <c r="JE445" t="s">
        <v>12093</v>
      </c>
      <c r="JF445" t="s">
        <v>12093</v>
      </c>
    </row>
    <row r="446" spans="1:266" x14ac:dyDescent="0.3">
      <c r="A446" t="s">
        <v>912</v>
      </c>
      <c r="B446" t="s">
        <v>1745</v>
      </c>
      <c r="C446" t="s">
        <v>1746</v>
      </c>
      <c r="D446" t="s">
        <v>439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1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0</v>
      </c>
      <c r="FJ446">
        <v>0</v>
      </c>
      <c r="FK446">
        <v>0</v>
      </c>
      <c r="FL446">
        <v>0</v>
      </c>
      <c r="FM446">
        <v>0</v>
      </c>
      <c r="FN446">
        <v>0</v>
      </c>
      <c r="FO446">
        <v>0</v>
      </c>
      <c r="FP446">
        <v>0</v>
      </c>
      <c r="FQ446">
        <v>0</v>
      </c>
      <c r="FR446">
        <v>0</v>
      </c>
      <c r="FS446">
        <v>0</v>
      </c>
      <c r="FT446">
        <v>0</v>
      </c>
      <c r="FU446">
        <v>0</v>
      </c>
      <c r="FV446">
        <v>0</v>
      </c>
      <c r="FW446">
        <v>0</v>
      </c>
      <c r="FX446">
        <v>0</v>
      </c>
      <c r="FY446">
        <v>0</v>
      </c>
      <c r="FZ446">
        <v>0</v>
      </c>
      <c r="GA446">
        <v>0</v>
      </c>
      <c r="GB446">
        <v>0</v>
      </c>
      <c r="GC446">
        <v>0</v>
      </c>
      <c r="GD446">
        <v>0</v>
      </c>
      <c r="GE446">
        <v>0</v>
      </c>
      <c r="GF446">
        <v>0</v>
      </c>
      <c r="GG446">
        <v>0</v>
      </c>
      <c r="GH446">
        <v>0</v>
      </c>
      <c r="GI446">
        <v>0</v>
      </c>
      <c r="GJ446">
        <v>0</v>
      </c>
      <c r="GK446">
        <v>0</v>
      </c>
      <c r="GL446">
        <v>0</v>
      </c>
      <c r="GM446">
        <v>0</v>
      </c>
      <c r="GN446">
        <v>0</v>
      </c>
      <c r="GO446">
        <v>0</v>
      </c>
      <c r="GP446">
        <v>0</v>
      </c>
      <c r="GQ446">
        <v>0</v>
      </c>
      <c r="GR446">
        <v>0</v>
      </c>
      <c r="GS446">
        <v>0</v>
      </c>
      <c r="GT446">
        <v>0</v>
      </c>
      <c r="GU446">
        <v>0</v>
      </c>
      <c r="GV446">
        <v>0</v>
      </c>
      <c r="GW446">
        <v>0</v>
      </c>
      <c r="GX446">
        <v>0</v>
      </c>
      <c r="GY446">
        <v>0</v>
      </c>
      <c r="GZ446">
        <v>0</v>
      </c>
      <c r="HA446">
        <v>0</v>
      </c>
      <c r="HB446">
        <v>0</v>
      </c>
      <c r="HC446">
        <v>0</v>
      </c>
      <c r="HD446">
        <v>0</v>
      </c>
      <c r="HE446">
        <v>0</v>
      </c>
      <c r="HF446">
        <v>0</v>
      </c>
      <c r="HG446">
        <v>0</v>
      </c>
      <c r="HH446">
        <v>0</v>
      </c>
      <c r="HI446">
        <v>0</v>
      </c>
      <c r="HJ446">
        <v>0</v>
      </c>
      <c r="HK446">
        <v>0</v>
      </c>
      <c r="HL446">
        <v>0</v>
      </c>
      <c r="HM446">
        <v>0</v>
      </c>
      <c r="HN446">
        <v>0</v>
      </c>
      <c r="HO446">
        <v>0</v>
      </c>
      <c r="HP446">
        <v>0</v>
      </c>
      <c r="HQ446">
        <v>0</v>
      </c>
      <c r="HR446">
        <v>1</v>
      </c>
      <c r="HS446">
        <v>0</v>
      </c>
      <c r="HT446">
        <v>0</v>
      </c>
      <c r="HU446">
        <v>0</v>
      </c>
      <c r="HV446">
        <v>0</v>
      </c>
      <c r="HW446">
        <v>0</v>
      </c>
      <c r="HX446">
        <v>0</v>
      </c>
      <c r="HY446">
        <v>0</v>
      </c>
      <c r="HZ446">
        <v>-1.3346580011493234</v>
      </c>
      <c r="IA446">
        <v>0.66655040050956271</v>
      </c>
      <c r="IB446">
        <v>-0.26902645984147244</v>
      </c>
      <c r="IC446">
        <v>0.61500531520381652</v>
      </c>
      <c r="ID446">
        <v>-7.3024399579527553E-3</v>
      </c>
      <c r="IE446">
        <v>-0.20889311391683762</v>
      </c>
      <c r="IF446">
        <v>0.41846783727355547</v>
      </c>
      <c r="IG446">
        <v>-8.5538013027654958E-2</v>
      </c>
      <c r="IH446">
        <v>-4.0548834340426443E-2</v>
      </c>
      <c r="II446">
        <v>0.11870180185123776</v>
      </c>
      <c r="IJ446">
        <v>-0.21542684200163428</v>
      </c>
      <c r="IK446" t="s">
        <v>2633</v>
      </c>
      <c r="IL446">
        <v>0</v>
      </c>
      <c r="IM446">
        <v>0</v>
      </c>
      <c r="IN446">
        <v>0</v>
      </c>
      <c r="IO446">
        <v>0</v>
      </c>
      <c r="IP446">
        <v>0</v>
      </c>
      <c r="IQ446">
        <v>0</v>
      </c>
      <c r="IR446">
        <v>0</v>
      </c>
      <c r="IS446">
        <v>0</v>
      </c>
      <c r="IT446">
        <v>85</v>
      </c>
      <c r="IU446">
        <v>68</v>
      </c>
      <c r="IV446" t="s">
        <v>2648</v>
      </c>
      <c r="IW446" t="s">
        <v>2648</v>
      </c>
      <c r="IX446" t="s">
        <v>2648</v>
      </c>
      <c r="IY446" t="s">
        <v>2648</v>
      </c>
      <c r="IZ446" t="s">
        <v>2648</v>
      </c>
      <c r="JA446" t="s">
        <v>2648</v>
      </c>
      <c r="JB446" t="s">
        <v>2648</v>
      </c>
      <c r="JC446" t="s">
        <v>2648</v>
      </c>
      <c r="JD446" t="s">
        <v>12093</v>
      </c>
      <c r="JE446" t="s">
        <v>12093</v>
      </c>
      <c r="JF446" t="s">
        <v>12093</v>
      </c>
    </row>
    <row r="447" spans="1:266" x14ac:dyDescent="0.3">
      <c r="A447" t="s">
        <v>917</v>
      </c>
      <c r="B447" t="s">
        <v>1747</v>
      </c>
      <c r="C447" t="s">
        <v>1748</v>
      </c>
      <c r="D447" t="s">
        <v>440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1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2</v>
      </c>
      <c r="BQ447">
        <v>0</v>
      </c>
      <c r="BR447">
        <v>0</v>
      </c>
      <c r="BS447">
        <v>1</v>
      </c>
      <c r="BT447">
        <v>0</v>
      </c>
      <c r="BU447">
        <v>0</v>
      </c>
      <c r="BV447">
        <v>0</v>
      </c>
      <c r="BW447">
        <v>0</v>
      </c>
      <c r="BX447">
        <v>-1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1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1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1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0</v>
      </c>
      <c r="FN447">
        <v>0</v>
      </c>
      <c r="FO447">
        <v>0</v>
      </c>
      <c r="FP447">
        <v>0</v>
      </c>
      <c r="FQ447">
        <v>0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0</v>
      </c>
      <c r="FX447">
        <v>0</v>
      </c>
      <c r="FY447">
        <v>0</v>
      </c>
      <c r="FZ447">
        <v>0</v>
      </c>
      <c r="GA447">
        <v>0</v>
      </c>
      <c r="GB447">
        <v>0</v>
      </c>
      <c r="GC447">
        <v>0</v>
      </c>
      <c r="GD447">
        <v>0</v>
      </c>
      <c r="GE447">
        <v>1</v>
      </c>
      <c r="GF447">
        <v>0</v>
      </c>
      <c r="GG447">
        <v>0</v>
      </c>
      <c r="GH447">
        <v>0</v>
      </c>
      <c r="GI447">
        <v>0</v>
      </c>
      <c r="GJ447">
        <v>0</v>
      </c>
      <c r="GK447">
        <v>0</v>
      </c>
      <c r="GL447">
        <v>0</v>
      </c>
      <c r="GM447">
        <v>0</v>
      </c>
      <c r="GN447">
        <v>0</v>
      </c>
      <c r="GO447">
        <v>0</v>
      </c>
      <c r="GP447">
        <v>0</v>
      </c>
      <c r="GQ447">
        <v>0</v>
      </c>
      <c r="GR447">
        <v>0</v>
      </c>
      <c r="GS447">
        <v>0</v>
      </c>
      <c r="GT447">
        <v>0</v>
      </c>
      <c r="GU447">
        <v>0</v>
      </c>
      <c r="GV447">
        <v>0</v>
      </c>
      <c r="GW447">
        <v>0</v>
      </c>
      <c r="GX447">
        <v>0</v>
      </c>
      <c r="GY447">
        <v>0</v>
      </c>
      <c r="GZ447">
        <v>0</v>
      </c>
      <c r="HA447">
        <v>0</v>
      </c>
      <c r="HB447">
        <v>0</v>
      </c>
      <c r="HC447">
        <v>1</v>
      </c>
      <c r="HD447">
        <v>0</v>
      </c>
      <c r="HE447">
        <v>0</v>
      </c>
      <c r="HF447">
        <v>0</v>
      </c>
      <c r="HG447">
        <v>0</v>
      </c>
      <c r="HH447">
        <v>0</v>
      </c>
      <c r="HI447">
        <v>0</v>
      </c>
      <c r="HJ447">
        <v>0</v>
      </c>
      <c r="HK447">
        <v>0</v>
      </c>
      <c r="HL447">
        <v>0</v>
      </c>
      <c r="HM447">
        <v>0</v>
      </c>
      <c r="HN447">
        <v>0</v>
      </c>
      <c r="HO447">
        <v>0</v>
      </c>
      <c r="HP447">
        <v>0</v>
      </c>
      <c r="HQ447">
        <v>0</v>
      </c>
      <c r="HR447">
        <v>0</v>
      </c>
      <c r="HS447">
        <v>0</v>
      </c>
      <c r="HT447">
        <v>0</v>
      </c>
      <c r="HU447">
        <v>0</v>
      </c>
      <c r="HV447">
        <v>0</v>
      </c>
      <c r="HW447">
        <v>0</v>
      </c>
      <c r="HX447">
        <v>0</v>
      </c>
      <c r="HY447">
        <v>0</v>
      </c>
      <c r="HZ447">
        <v>1.5689236471294858</v>
      </c>
      <c r="IA447">
        <v>0.38895561358457181</v>
      </c>
      <c r="IB447">
        <v>-0.13543505295488834</v>
      </c>
      <c r="IC447">
        <v>0.84756566018804602</v>
      </c>
      <c r="ID447">
        <v>2.3995286962157629</v>
      </c>
      <c r="IE447">
        <v>0.99790097142935141</v>
      </c>
      <c r="IF447">
        <v>-0.12395800805930904</v>
      </c>
      <c r="IG447">
        <v>1.142664466638118</v>
      </c>
      <c r="IH447">
        <v>-0.35606445347257121</v>
      </c>
      <c r="II447">
        <v>2.518284207668755</v>
      </c>
      <c r="IJ447">
        <v>0.57238336849379001</v>
      </c>
      <c r="IK447" t="s">
        <v>2642</v>
      </c>
      <c r="IL447">
        <v>0</v>
      </c>
      <c r="IM447">
        <v>0</v>
      </c>
      <c r="IN447" t="s">
        <v>2625</v>
      </c>
      <c r="IO447" t="s">
        <v>2625</v>
      </c>
      <c r="IP447">
        <v>0</v>
      </c>
      <c r="IQ447" t="s">
        <v>2625</v>
      </c>
      <c r="IR447" t="s">
        <v>2625</v>
      </c>
      <c r="IS447">
        <v>0</v>
      </c>
      <c r="IT447">
        <v>321</v>
      </c>
      <c r="IU447">
        <v>274</v>
      </c>
      <c r="IV447" t="s">
        <v>2648</v>
      </c>
      <c r="IW447" t="s">
        <v>2648</v>
      </c>
      <c r="IX447">
        <v>51</v>
      </c>
      <c r="IY447">
        <v>48</v>
      </c>
      <c r="IZ447" t="s">
        <v>2648</v>
      </c>
      <c r="JA447">
        <v>64</v>
      </c>
      <c r="JB447">
        <v>45</v>
      </c>
      <c r="JC447" t="s">
        <v>2648</v>
      </c>
      <c r="JD447" t="s">
        <v>12094</v>
      </c>
      <c r="JE447" t="s">
        <v>12093</v>
      </c>
      <c r="JF447" t="s">
        <v>12093</v>
      </c>
    </row>
    <row r="448" spans="1:266" x14ac:dyDescent="0.3">
      <c r="A448" t="s">
        <v>861</v>
      </c>
      <c r="B448" t="s">
        <v>1749</v>
      </c>
      <c r="C448" t="s">
        <v>1750</v>
      </c>
      <c r="D448" t="s">
        <v>441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-1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-1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-1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-1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2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0</v>
      </c>
      <c r="GA448">
        <v>0</v>
      </c>
      <c r="GB448">
        <v>0</v>
      </c>
      <c r="GC448">
        <v>0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0</v>
      </c>
      <c r="GJ448">
        <v>0</v>
      </c>
      <c r="GK448">
        <v>0</v>
      </c>
      <c r="GL448">
        <v>0</v>
      </c>
      <c r="GM448">
        <v>0</v>
      </c>
      <c r="GN448">
        <v>0</v>
      </c>
      <c r="GO448">
        <v>0</v>
      </c>
      <c r="GP448">
        <v>0</v>
      </c>
      <c r="GQ448">
        <v>0</v>
      </c>
      <c r="GR448">
        <v>0</v>
      </c>
      <c r="GS448">
        <v>0</v>
      </c>
      <c r="GT448">
        <v>0</v>
      </c>
      <c r="GU448">
        <v>0</v>
      </c>
      <c r="GV448">
        <v>0</v>
      </c>
      <c r="GW448">
        <v>0</v>
      </c>
      <c r="GX448">
        <v>0</v>
      </c>
      <c r="GY448">
        <v>0</v>
      </c>
      <c r="GZ448">
        <v>0</v>
      </c>
      <c r="HA448">
        <v>0</v>
      </c>
      <c r="HB448">
        <v>0</v>
      </c>
      <c r="HC448">
        <v>0</v>
      </c>
      <c r="HD448">
        <v>0</v>
      </c>
      <c r="HE448">
        <v>0</v>
      </c>
      <c r="HF448">
        <v>0</v>
      </c>
      <c r="HG448">
        <v>0</v>
      </c>
      <c r="HH448">
        <v>1</v>
      </c>
      <c r="HI448">
        <v>0</v>
      </c>
      <c r="HJ448">
        <v>0</v>
      </c>
      <c r="HK448">
        <v>0</v>
      </c>
      <c r="HL448">
        <v>0</v>
      </c>
      <c r="HM448">
        <v>0</v>
      </c>
      <c r="HN448">
        <v>0</v>
      </c>
      <c r="HO448">
        <v>0</v>
      </c>
      <c r="HP448">
        <v>0</v>
      </c>
      <c r="HQ448">
        <v>0</v>
      </c>
      <c r="HR448">
        <v>0</v>
      </c>
      <c r="HS448">
        <v>0</v>
      </c>
      <c r="HT448">
        <v>0</v>
      </c>
      <c r="HU448">
        <v>0</v>
      </c>
      <c r="HV448">
        <v>0</v>
      </c>
      <c r="HW448">
        <v>0</v>
      </c>
      <c r="HX448">
        <v>0</v>
      </c>
      <c r="HY448">
        <v>0</v>
      </c>
      <c r="HZ448">
        <v>-1.4805448575170814</v>
      </c>
      <c r="IA448">
        <v>-0.99461098253439251</v>
      </c>
      <c r="IB448">
        <v>0.18759540981298589</v>
      </c>
      <c r="IC448">
        <v>-0.81256830982088446</v>
      </c>
      <c r="ID448">
        <v>1.8621236872999678</v>
      </c>
      <c r="IE448">
        <v>0.24569236652990917</v>
      </c>
      <c r="IF448">
        <v>0.12514746496469287</v>
      </c>
      <c r="IG448">
        <v>0.92546194212403665</v>
      </c>
      <c r="IH448">
        <v>2.8680506990442782</v>
      </c>
      <c r="II448">
        <v>0.75620695005688576</v>
      </c>
      <c r="IJ448">
        <v>0.71741621488039564</v>
      </c>
      <c r="IK448">
        <v>0</v>
      </c>
      <c r="IL448">
        <v>0</v>
      </c>
      <c r="IM448">
        <v>0</v>
      </c>
      <c r="IN448">
        <v>0</v>
      </c>
      <c r="IO448">
        <v>0</v>
      </c>
      <c r="IP448" t="s">
        <v>2642</v>
      </c>
      <c r="IQ448">
        <v>0</v>
      </c>
      <c r="IR448">
        <v>0</v>
      </c>
      <c r="IS448">
        <v>0</v>
      </c>
      <c r="IT448">
        <v>501</v>
      </c>
      <c r="IU448" t="s">
        <v>2648</v>
      </c>
      <c r="IV448" t="s">
        <v>2648</v>
      </c>
      <c r="IW448" t="s">
        <v>2648</v>
      </c>
      <c r="IX448" t="s">
        <v>2648</v>
      </c>
      <c r="IY448" t="s">
        <v>2648</v>
      </c>
      <c r="IZ448">
        <v>26</v>
      </c>
      <c r="JA448" t="s">
        <v>2648</v>
      </c>
      <c r="JB448" t="s">
        <v>2648</v>
      </c>
      <c r="JC448" t="s">
        <v>2648</v>
      </c>
      <c r="JD448" t="s">
        <v>12093</v>
      </c>
      <c r="JE448" t="s">
        <v>12093</v>
      </c>
      <c r="JF448" t="s">
        <v>12093</v>
      </c>
    </row>
    <row r="449" spans="1:266" x14ac:dyDescent="0.3">
      <c r="A449" t="s">
        <v>878</v>
      </c>
      <c r="B449" t="s">
        <v>1751</v>
      </c>
      <c r="C449" t="s">
        <v>1752</v>
      </c>
      <c r="D449" t="s">
        <v>442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1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1</v>
      </c>
      <c r="Z449">
        <v>0</v>
      </c>
      <c r="AA449">
        <v>1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1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1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1</v>
      </c>
      <c r="BV449">
        <v>0</v>
      </c>
      <c r="BW449">
        <v>0</v>
      </c>
      <c r="BX449">
        <v>0</v>
      </c>
      <c r="BY449">
        <v>0</v>
      </c>
      <c r="BZ449">
        <v>1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1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0</v>
      </c>
      <c r="GA449">
        <v>0</v>
      </c>
      <c r="GB449">
        <v>0</v>
      </c>
      <c r="GC449">
        <v>0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0</v>
      </c>
      <c r="GJ449">
        <v>0</v>
      </c>
      <c r="GK449">
        <v>0</v>
      </c>
      <c r="GL449">
        <v>0</v>
      </c>
      <c r="GM449">
        <v>0</v>
      </c>
      <c r="GN449">
        <v>0</v>
      </c>
      <c r="GO449">
        <v>0</v>
      </c>
      <c r="GP449">
        <v>0</v>
      </c>
      <c r="GQ449">
        <v>0</v>
      </c>
      <c r="GR449">
        <v>0</v>
      </c>
      <c r="GS449">
        <v>0</v>
      </c>
      <c r="GT449">
        <v>0</v>
      </c>
      <c r="GU449">
        <v>0</v>
      </c>
      <c r="GV449">
        <v>0</v>
      </c>
      <c r="GW449">
        <v>0</v>
      </c>
      <c r="GX449">
        <v>0</v>
      </c>
      <c r="GY449">
        <v>0</v>
      </c>
      <c r="GZ449">
        <v>0</v>
      </c>
      <c r="HA449">
        <v>0</v>
      </c>
      <c r="HB449">
        <v>0</v>
      </c>
      <c r="HC449">
        <v>0</v>
      </c>
      <c r="HD449">
        <v>0</v>
      </c>
      <c r="HE449">
        <v>0</v>
      </c>
      <c r="HF449">
        <v>0</v>
      </c>
      <c r="HG449">
        <v>0</v>
      </c>
      <c r="HH449">
        <v>1</v>
      </c>
      <c r="HI449">
        <v>0</v>
      </c>
      <c r="HJ449">
        <v>0</v>
      </c>
      <c r="HK449">
        <v>0</v>
      </c>
      <c r="HL449">
        <v>0</v>
      </c>
      <c r="HM449">
        <v>0</v>
      </c>
      <c r="HN449">
        <v>0</v>
      </c>
      <c r="HO449">
        <v>0</v>
      </c>
      <c r="HP449">
        <v>0</v>
      </c>
      <c r="HQ449">
        <v>0</v>
      </c>
      <c r="HR449">
        <v>0</v>
      </c>
      <c r="HS449">
        <v>0</v>
      </c>
      <c r="HT449">
        <v>0</v>
      </c>
      <c r="HU449">
        <v>0</v>
      </c>
      <c r="HV449">
        <v>0</v>
      </c>
      <c r="HW449">
        <v>0</v>
      </c>
      <c r="HX449">
        <v>0</v>
      </c>
      <c r="HY449">
        <v>0</v>
      </c>
      <c r="HZ449">
        <v>0.68631789492188633</v>
      </c>
      <c r="IA449">
        <v>-1.0283799953101536</v>
      </c>
      <c r="IB449">
        <v>1.0668749355646623</v>
      </c>
      <c r="IC449">
        <v>-3.0818820037201569</v>
      </c>
      <c r="ID449">
        <v>-7.3024399579527553E-3</v>
      </c>
      <c r="IE449">
        <v>0.3407027021528487</v>
      </c>
      <c r="IF449">
        <v>2.9650460346341004E-2</v>
      </c>
      <c r="IG449">
        <v>5.9084637447255672E-2</v>
      </c>
      <c r="IH449">
        <v>1.1165633632360732</v>
      </c>
      <c r="II449">
        <v>-0.49731634987075657</v>
      </c>
      <c r="IJ449">
        <v>0.55574517858997374</v>
      </c>
      <c r="IK449">
        <v>0</v>
      </c>
      <c r="IL449">
        <v>0</v>
      </c>
      <c r="IM449">
        <v>0</v>
      </c>
      <c r="IN449">
        <v>0</v>
      </c>
      <c r="IO449">
        <v>0</v>
      </c>
      <c r="IP449" t="s">
        <v>2643</v>
      </c>
      <c r="IQ449">
        <v>0</v>
      </c>
      <c r="IR449">
        <v>0</v>
      </c>
      <c r="IS449">
        <v>0</v>
      </c>
      <c r="IT449">
        <v>487</v>
      </c>
      <c r="IU449" t="s">
        <v>2648</v>
      </c>
      <c r="IV449" t="s">
        <v>2648</v>
      </c>
      <c r="IW449" t="s">
        <v>2648</v>
      </c>
      <c r="IX449" t="s">
        <v>2648</v>
      </c>
      <c r="IY449" t="s">
        <v>2648</v>
      </c>
      <c r="IZ449">
        <v>7</v>
      </c>
      <c r="JA449" t="s">
        <v>2648</v>
      </c>
      <c r="JB449" t="s">
        <v>2648</v>
      </c>
      <c r="JC449" t="s">
        <v>2648</v>
      </c>
      <c r="JD449" t="s">
        <v>12093</v>
      </c>
      <c r="JE449" t="s">
        <v>12093</v>
      </c>
      <c r="JF449" t="s">
        <v>12093</v>
      </c>
    </row>
    <row r="450" spans="1:266" x14ac:dyDescent="0.3">
      <c r="A450" t="s">
        <v>917</v>
      </c>
      <c r="B450" t="s">
        <v>1661</v>
      </c>
      <c r="C450" t="s">
        <v>1753</v>
      </c>
      <c r="D450" t="s">
        <v>443</v>
      </c>
      <c r="E450">
        <v>1</v>
      </c>
      <c r="F450">
        <v>1</v>
      </c>
      <c r="G450">
        <v>1</v>
      </c>
      <c r="H450">
        <v>1</v>
      </c>
      <c r="I450">
        <v>0</v>
      </c>
      <c r="J450">
        <v>1</v>
      </c>
      <c r="K450">
        <v>0</v>
      </c>
      <c r="L450">
        <v>1</v>
      </c>
      <c r="M450">
        <v>0</v>
      </c>
      <c r="N450">
        <v>1</v>
      </c>
      <c r="O450">
        <v>0</v>
      </c>
      <c r="P450">
        <v>1</v>
      </c>
      <c r="Q450">
        <v>1</v>
      </c>
      <c r="R450">
        <v>1</v>
      </c>
      <c r="S450">
        <v>1</v>
      </c>
      <c r="T450">
        <v>0</v>
      </c>
      <c r="U450">
        <v>0</v>
      </c>
      <c r="V450">
        <v>1</v>
      </c>
      <c r="W450">
        <v>1</v>
      </c>
      <c r="X450">
        <v>1</v>
      </c>
      <c r="Y450">
        <v>0</v>
      </c>
      <c r="Z450">
        <v>1</v>
      </c>
      <c r="AA450">
        <v>0</v>
      </c>
      <c r="AB450">
        <v>1</v>
      </c>
      <c r="AC450">
        <v>1</v>
      </c>
      <c r="AD450">
        <v>1</v>
      </c>
      <c r="AE450">
        <v>1</v>
      </c>
      <c r="AF450">
        <v>1</v>
      </c>
      <c r="AG450">
        <v>0</v>
      </c>
      <c r="AH450">
        <v>1</v>
      </c>
      <c r="AI450">
        <v>1</v>
      </c>
      <c r="AJ450">
        <v>1</v>
      </c>
      <c r="AK450">
        <v>1</v>
      </c>
      <c r="AL450">
        <v>1</v>
      </c>
      <c r="AM450">
        <v>0</v>
      </c>
      <c r="AN450">
        <v>0</v>
      </c>
      <c r="AO450">
        <v>1</v>
      </c>
      <c r="AP450">
        <v>1</v>
      </c>
      <c r="AQ450">
        <v>1</v>
      </c>
      <c r="AR450">
        <v>1</v>
      </c>
      <c r="AS450">
        <v>2</v>
      </c>
      <c r="AT450">
        <v>1</v>
      </c>
      <c r="AU450">
        <v>1</v>
      </c>
      <c r="AV450">
        <v>0</v>
      </c>
      <c r="AW450">
        <v>0</v>
      </c>
      <c r="AX450">
        <v>1</v>
      </c>
      <c r="AY450">
        <v>0</v>
      </c>
      <c r="AZ450">
        <v>1</v>
      </c>
      <c r="BA450">
        <v>1</v>
      </c>
      <c r="BB450">
        <v>0</v>
      </c>
      <c r="BC450">
        <v>0</v>
      </c>
      <c r="BD450">
        <v>0</v>
      </c>
      <c r="BE450">
        <v>0</v>
      </c>
      <c r="BF450">
        <v>1</v>
      </c>
      <c r="BG450">
        <v>1</v>
      </c>
      <c r="BH450">
        <v>0</v>
      </c>
      <c r="BI450">
        <v>0</v>
      </c>
      <c r="BJ450">
        <v>0</v>
      </c>
      <c r="BK450">
        <v>0</v>
      </c>
      <c r="BL450">
        <v>1</v>
      </c>
      <c r="BM450">
        <v>1</v>
      </c>
      <c r="BN450">
        <v>1</v>
      </c>
      <c r="BO450">
        <v>0</v>
      </c>
      <c r="BP450">
        <v>1</v>
      </c>
      <c r="BQ450">
        <v>1</v>
      </c>
      <c r="BR450">
        <v>1</v>
      </c>
      <c r="BS450">
        <v>0</v>
      </c>
      <c r="BT450">
        <v>0</v>
      </c>
      <c r="BU450">
        <v>0</v>
      </c>
      <c r="BV450">
        <v>0</v>
      </c>
      <c r="BW450">
        <v>2</v>
      </c>
      <c r="BX450">
        <v>1</v>
      </c>
      <c r="BY450">
        <v>0</v>
      </c>
      <c r="BZ450">
        <v>1</v>
      </c>
      <c r="CA450">
        <v>1</v>
      </c>
      <c r="CB450">
        <v>0</v>
      </c>
      <c r="CC450">
        <v>0</v>
      </c>
      <c r="CD450">
        <v>2</v>
      </c>
      <c r="CE450">
        <v>1</v>
      </c>
      <c r="CF450">
        <v>0</v>
      </c>
      <c r="CG450">
        <v>1</v>
      </c>
      <c r="CH450">
        <v>1</v>
      </c>
      <c r="CI450">
        <v>1</v>
      </c>
      <c r="CJ450">
        <v>1</v>
      </c>
      <c r="CK450">
        <v>1</v>
      </c>
      <c r="CL450">
        <v>0</v>
      </c>
      <c r="CM450">
        <v>1</v>
      </c>
      <c r="CN450">
        <v>1</v>
      </c>
      <c r="CO450">
        <v>0</v>
      </c>
      <c r="CP450">
        <v>1</v>
      </c>
      <c r="CQ450">
        <v>1</v>
      </c>
      <c r="CR450">
        <v>1</v>
      </c>
      <c r="CS450">
        <v>1</v>
      </c>
      <c r="CT450">
        <v>1</v>
      </c>
      <c r="CU450">
        <v>0</v>
      </c>
      <c r="CV450">
        <v>1</v>
      </c>
      <c r="CW450">
        <v>0</v>
      </c>
      <c r="CX450">
        <v>0</v>
      </c>
      <c r="CY450">
        <v>1</v>
      </c>
      <c r="CZ450">
        <v>0</v>
      </c>
      <c r="DA450">
        <v>1</v>
      </c>
      <c r="DB450">
        <v>0</v>
      </c>
      <c r="DC450">
        <v>2</v>
      </c>
      <c r="DD450">
        <v>2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0</v>
      </c>
      <c r="GA450">
        <v>0</v>
      </c>
      <c r="GB450">
        <v>0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0</v>
      </c>
      <c r="GI450">
        <v>0</v>
      </c>
      <c r="GJ450">
        <v>0</v>
      </c>
      <c r="GK450">
        <v>0</v>
      </c>
      <c r="GL450">
        <v>0</v>
      </c>
      <c r="GM450">
        <v>0</v>
      </c>
      <c r="GN450">
        <v>0</v>
      </c>
      <c r="GO450">
        <v>0</v>
      </c>
      <c r="GP450">
        <v>0</v>
      </c>
      <c r="GQ450">
        <v>0</v>
      </c>
      <c r="GR450">
        <v>0</v>
      </c>
      <c r="GS450">
        <v>0</v>
      </c>
      <c r="GT450">
        <v>0</v>
      </c>
      <c r="GU450">
        <v>0</v>
      </c>
      <c r="GV450">
        <v>0</v>
      </c>
      <c r="GW450">
        <v>0</v>
      </c>
      <c r="GX450">
        <v>0</v>
      </c>
      <c r="GY450">
        <v>0</v>
      </c>
      <c r="GZ450">
        <v>0</v>
      </c>
      <c r="HA450">
        <v>0</v>
      </c>
      <c r="HB450">
        <v>0</v>
      </c>
      <c r="HC450">
        <v>0</v>
      </c>
      <c r="HD450">
        <v>0</v>
      </c>
      <c r="HE450">
        <v>0</v>
      </c>
      <c r="HF450">
        <v>0</v>
      </c>
      <c r="HG450">
        <v>0</v>
      </c>
      <c r="HH450">
        <v>0</v>
      </c>
      <c r="HI450">
        <v>0</v>
      </c>
      <c r="HJ450">
        <v>0</v>
      </c>
      <c r="HK450">
        <v>1</v>
      </c>
      <c r="HL450">
        <v>0</v>
      </c>
      <c r="HM450">
        <v>0</v>
      </c>
      <c r="HN450">
        <v>0</v>
      </c>
      <c r="HO450">
        <v>0</v>
      </c>
      <c r="HP450">
        <v>0</v>
      </c>
      <c r="HQ450">
        <v>0</v>
      </c>
      <c r="HR450">
        <v>0</v>
      </c>
      <c r="HS450">
        <v>0</v>
      </c>
      <c r="HT450">
        <v>0</v>
      </c>
      <c r="HU450">
        <v>0</v>
      </c>
      <c r="HV450">
        <v>0</v>
      </c>
      <c r="HW450">
        <v>0</v>
      </c>
      <c r="HX450">
        <v>0</v>
      </c>
      <c r="HY450">
        <v>0</v>
      </c>
      <c r="HZ450">
        <v>-0.15254525684856077</v>
      </c>
      <c r="IA450">
        <v>0.30619621869408531</v>
      </c>
      <c r="IB450">
        <v>-0.41684791646784319</v>
      </c>
      <c r="IC450">
        <v>-2.0310911838472924E-2</v>
      </c>
      <c r="ID450">
        <v>0.47536576064005343</v>
      </c>
      <c r="IE450">
        <v>-0.70055538742076207</v>
      </c>
      <c r="IF450">
        <v>-0.40119359468770893</v>
      </c>
      <c r="IG450">
        <v>1.4780931398189054</v>
      </c>
      <c r="IH450">
        <v>0.10425774314931757</v>
      </c>
      <c r="II450">
        <v>1.6732625678100415</v>
      </c>
      <c r="IJ450">
        <v>1.4307542918186591</v>
      </c>
      <c r="IK450" t="s">
        <v>2642</v>
      </c>
      <c r="IL450">
        <v>0</v>
      </c>
      <c r="IM450">
        <v>0</v>
      </c>
      <c r="IN450">
        <v>0</v>
      </c>
      <c r="IO450" t="s">
        <v>2643</v>
      </c>
      <c r="IP450" t="s">
        <v>2642</v>
      </c>
      <c r="IQ450">
        <v>0</v>
      </c>
      <c r="IR450">
        <v>0</v>
      </c>
      <c r="IS450">
        <v>0</v>
      </c>
      <c r="IT450">
        <v>325</v>
      </c>
      <c r="IU450">
        <v>239</v>
      </c>
      <c r="IV450" t="s">
        <v>2648</v>
      </c>
      <c r="IW450" t="s">
        <v>2648</v>
      </c>
      <c r="IX450" t="s">
        <v>2648</v>
      </c>
      <c r="IY450">
        <v>28</v>
      </c>
      <c r="IZ450">
        <v>17</v>
      </c>
      <c r="JA450" t="s">
        <v>2648</v>
      </c>
      <c r="JB450" t="s">
        <v>2648</v>
      </c>
      <c r="JC450" t="s">
        <v>2648</v>
      </c>
      <c r="JD450" t="s">
        <v>12093</v>
      </c>
      <c r="JE450" t="s">
        <v>12093</v>
      </c>
      <c r="JF450" t="s">
        <v>12093</v>
      </c>
    </row>
    <row r="451" spans="1:266" x14ac:dyDescent="0.3">
      <c r="A451" t="s">
        <v>867</v>
      </c>
      <c r="B451" t="s">
        <v>1754</v>
      </c>
      <c r="C451" t="s">
        <v>1755</v>
      </c>
      <c r="D451" t="s">
        <v>444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0</v>
      </c>
      <c r="GA451">
        <v>0</v>
      </c>
      <c r="GB451">
        <v>0</v>
      </c>
      <c r="GC451">
        <v>0</v>
      </c>
      <c r="GD451">
        <v>0</v>
      </c>
      <c r="GE451">
        <v>0</v>
      </c>
      <c r="GF451">
        <v>0</v>
      </c>
      <c r="GG451">
        <v>0</v>
      </c>
      <c r="GH451">
        <v>0</v>
      </c>
      <c r="GI451">
        <v>0</v>
      </c>
      <c r="GJ451">
        <v>0</v>
      </c>
      <c r="GK451">
        <v>0</v>
      </c>
      <c r="GL451">
        <v>0</v>
      </c>
      <c r="GM451">
        <v>0</v>
      </c>
      <c r="GN451">
        <v>0</v>
      </c>
      <c r="GO451">
        <v>0</v>
      </c>
      <c r="GP451">
        <v>0</v>
      </c>
      <c r="GQ451">
        <v>0</v>
      </c>
      <c r="GR451">
        <v>0</v>
      </c>
      <c r="GS451">
        <v>0</v>
      </c>
      <c r="GT451">
        <v>0</v>
      </c>
      <c r="GU451">
        <v>0</v>
      </c>
      <c r="GV451">
        <v>0</v>
      </c>
      <c r="GW451">
        <v>0</v>
      </c>
      <c r="GX451">
        <v>0</v>
      </c>
      <c r="GY451">
        <v>0</v>
      </c>
      <c r="GZ451">
        <v>0</v>
      </c>
      <c r="HA451">
        <v>0</v>
      </c>
      <c r="HB451">
        <v>0</v>
      </c>
      <c r="HC451">
        <v>0</v>
      </c>
      <c r="HD451">
        <v>0</v>
      </c>
      <c r="HE451">
        <v>0</v>
      </c>
      <c r="HF451">
        <v>0</v>
      </c>
      <c r="HG451">
        <v>0</v>
      </c>
      <c r="HH451">
        <v>0</v>
      </c>
      <c r="HI451">
        <v>0</v>
      </c>
      <c r="HJ451">
        <v>0</v>
      </c>
      <c r="HK451">
        <v>0</v>
      </c>
      <c r="HL451">
        <v>0</v>
      </c>
      <c r="HM451">
        <v>0</v>
      </c>
      <c r="HN451">
        <v>0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0</v>
      </c>
      <c r="HV451">
        <v>0</v>
      </c>
      <c r="HW451">
        <v>0</v>
      </c>
      <c r="HX451">
        <v>0</v>
      </c>
      <c r="HY451">
        <v>0</v>
      </c>
      <c r="HZ451">
        <v>-0.38719817008460394</v>
      </c>
      <c r="IA451">
        <v>-0.61878066003681298</v>
      </c>
      <c r="IB451">
        <v>0.1436476521881157</v>
      </c>
      <c r="IC451">
        <v>-2.6141601804235597</v>
      </c>
      <c r="ID451">
        <v>1.4799233119024691E-2</v>
      </c>
      <c r="IE451">
        <v>0.3253667158772322</v>
      </c>
      <c r="IF451">
        <v>0.61548295853229607</v>
      </c>
      <c r="IG451">
        <v>-0.28826410310971029</v>
      </c>
      <c r="IH451">
        <v>0.78864839034615186</v>
      </c>
      <c r="II451">
        <v>-0.80408632029428717</v>
      </c>
      <c r="IJ451">
        <v>1.9430298720623525E-2</v>
      </c>
      <c r="IK451">
        <v>0</v>
      </c>
      <c r="IL451">
        <v>0</v>
      </c>
      <c r="IM451">
        <v>0</v>
      </c>
      <c r="IN451">
        <v>0</v>
      </c>
      <c r="IO451">
        <v>0</v>
      </c>
      <c r="IP451">
        <v>0</v>
      </c>
      <c r="IQ451">
        <v>0</v>
      </c>
      <c r="IR451">
        <v>0</v>
      </c>
      <c r="IS451">
        <v>0</v>
      </c>
      <c r="IT451" t="s">
        <v>2648</v>
      </c>
      <c r="IU451" t="s">
        <v>2648</v>
      </c>
      <c r="IV451" t="s">
        <v>2648</v>
      </c>
      <c r="IW451" t="s">
        <v>2648</v>
      </c>
      <c r="IX451" t="s">
        <v>2648</v>
      </c>
      <c r="IY451" t="s">
        <v>2648</v>
      </c>
      <c r="IZ451" t="s">
        <v>2648</v>
      </c>
      <c r="JA451" t="s">
        <v>2648</v>
      </c>
      <c r="JB451" t="s">
        <v>2648</v>
      </c>
      <c r="JC451" t="s">
        <v>2648</v>
      </c>
      <c r="JD451" t="s">
        <v>12093</v>
      </c>
      <c r="JE451" t="s">
        <v>12093</v>
      </c>
      <c r="JF451" t="s">
        <v>12093</v>
      </c>
    </row>
    <row r="452" spans="1:266" x14ac:dyDescent="0.3">
      <c r="A452" t="s">
        <v>912</v>
      </c>
      <c r="B452" t="s">
        <v>1756</v>
      </c>
      <c r="C452" t="s">
        <v>1757</v>
      </c>
      <c r="D452" t="s">
        <v>445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0</v>
      </c>
      <c r="GA452">
        <v>0</v>
      </c>
      <c r="GB452">
        <v>0</v>
      </c>
      <c r="GC452">
        <v>0</v>
      </c>
      <c r="GD452">
        <v>0</v>
      </c>
      <c r="GE452">
        <v>0</v>
      </c>
      <c r="GF452">
        <v>0</v>
      </c>
      <c r="GG452">
        <v>0</v>
      </c>
      <c r="GH452">
        <v>0</v>
      </c>
      <c r="GI452">
        <v>0</v>
      </c>
      <c r="GJ452">
        <v>0</v>
      </c>
      <c r="GK452">
        <v>0</v>
      </c>
      <c r="GL452">
        <v>0</v>
      </c>
      <c r="GM452">
        <v>0</v>
      </c>
      <c r="GN452">
        <v>0</v>
      </c>
      <c r="GO452">
        <v>0</v>
      </c>
      <c r="GP452">
        <v>0</v>
      </c>
      <c r="GQ452">
        <v>0</v>
      </c>
      <c r="GR452">
        <v>0</v>
      </c>
      <c r="GS452">
        <v>0</v>
      </c>
      <c r="GT452">
        <v>0</v>
      </c>
      <c r="GU452">
        <v>0</v>
      </c>
      <c r="GV452">
        <v>0</v>
      </c>
      <c r="GW452">
        <v>0</v>
      </c>
      <c r="GX452">
        <v>0</v>
      </c>
      <c r="GY452">
        <v>0</v>
      </c>
      <c r="GZ452">
        <v>0</v>
      </c>
      <c r="HA452">
        <v>0</v>
      </c>
      <c r="HB452">
        <v>0</v>
      </c>
      <c r="HC452">
        <v>0</v>
      </c>
      <c r="HD452">
        <v>0</v>
      </c>
      <c r="HE452">
        <v>0</v>
      </c>
      <c r="HF452">
        <v>0</v>
      </c>
      <c r="HG452">
        <v>0</v>
      </c>
      <c r="HH452">
        <v>0</v>
      </c>
      <c r="HI452">
        <v>0</v>
      </c>
      <c r="HJ452">
        <v>0</v>
      </c>
      <c r="HK452">
        <v>0</v>
      </c>
      <c r="HL452">
        <v>0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0</v>
      </c>
      <c r="HX452">
        <v>0</v>
      </c>
      <c r="HY452">
        <v>0</v>
      </c>
      <c r="HZ452">
        <v>-0.34504430857774121</v>
      </c>
      <c r="IA452">
        <v>-1.2135966747600344</v>
      </c>
      <c r="IB452">
        <v>-0.57148769441562852</v>
      </c>
      <c r="IC452">
        <v>-0.16835054204406194</v>
      </c>
      <c r="ID452">
        <v>-7.3024399579527553E-3</v>
      </c>
      <c r="IE452">
        <v>-1.250835438774762</v>
      </c>
      <c r="IF452">
        <v>-0.19871526880471915</v>
      </c>
      <c r="IG452">
        <v>-1.9637026830045364E-2</v>
      </c>
      <c r="IH452">
        <v>-0.62613451737564496</v>
      </c>
      <c r="II452">
        <v>-0.15454691144104699</v>
      </c>
      <c r="IJ452">
        <v>-0.2296396298218934</v>
      </c>
      <c r="IK452">
        <v>0</v>
      </c>
      <c r="IL452">
        <v>0</v>
      </c>
      <c r="IM452">
        <v>0</v>
      </c>
      <c r="IN452">
        <v>0</v>
      </c>
      <c r="IO452">
        <v>0</v>
      </c>
      <c r="IP452">
        <v>0</v>
      </c>
      <c r="IQ452">
        <v>0</v>
      </c>
      <c r="IR452">
        <v>0</v>
      </c>
      <c r="IS452">
        <v>0</v>
      </c>
      <c r="IT452" t="s">
        <v>2648</v>
      </c>
      <c r="IU452" t="s">
        <v>2648</v>
      </c>
      <c r="IV452" t="s">
        <v>2648</v>
      </c>
      <c r="IW452" t="s">
        <v>2648</v>
      </c>
      <c r="IX452" t="s">
        <v>2648</v>
      </c>
      <c r="IY452" t="s">
        <v>2648</v>
      </c>
      <c r="IZ452" t="s">
        <v>2648</v>
      </c>
      <c r="JA452" t="s">
        <v>2648</v>
      </c>
      <c r="JB452" t="s">
        <v>2648</v>
      </c>
      <c r="JC452" t="s">
        <v>2648</v>
      </c>
      <c r="JD452" t="s">
        <v>12093</v>
      </c>
      <c r="JE452" t="s">
        <v>12093</v>
      </c>
      <c r="JF452" t="s">
        <v>12093</v>
      </c>
    </row>
    <row r="453" spans="1:266" x14ac:dyDescent="0.3">
      <c r="A453" t="s">
        <v>867</v>
      </c>
      <c r="B453" t="s">
        <v>1758</v>
      </c>
      <c r="C453" t="s">
        <v>1759</v>
      </c>
      <c r="D453" t="s">
        <v>446</v>
      </c>
      <c r="E453">
        <v>1</v>
      </c>
      <c r="F453">
        <v>1</v>
      </c>
      <c r="G453">
        <v>1</v>
      </c>
      <c r="H453">
        <v>1</v>
      </c>
      <c r="I453">
        <v>0</v>
      </c>
      <c r="J453">
        <v>1</v>
      </c>
      <c r="K453">
        <v>0</v>
      </c>
      <c r="L453">
        <v>1</v>
      </c>
      <c r="M453">
        <v>0</v>
      </c>
      <c r="N453">
        <v>1</v>
      </c>
      <c r="O453">
        <v>0</v>
      </c>
      <c r="P453">
        <v>1</v>
      </c>
      <c r="Q453">
        <v>1</v>
      </c>
      <c r="R453">
        <v>1</v>
      </c>
      <c r="S453">
        <v>1</v>
      </c>
      <c r="T453">
        <v>0</v>
      </c>
      <c r="U453">
        <v>0</v>
      </c>
      <c r="V453">
        <v>1</v>
      </c>
      <c r="W453">
        <v>1</v>
      </c>
      <c r="X453">
        <v>1</v>
      </c>
      <c r="Y453">
        <v>0</v>
      </c>
      <c r="Z453">
        <v>1</v>
      </c>
      <c r="AA453">
        <v>0</v>
      </c>
      <c r="AB453">
        <v>1</v>
      </c>
      <c r="AC453">
        <v>1</v>
      </c>
      <c r="AD453">
        <v>1</v>
      </c>
      <c r="AE453">
        <v>1</v>
      </c>
      <c r="AF453">
        <v>1</v>
      </c>
      <c r="AG453">
        <v>0</v>
      </c>
      <c r="AH453">
        <v>0</v>
      </c>
      <c r="AI453">
        <v>0</v>
      </c>
      <c r="AJ453">
        <v>1</v>
      </c>
      <c r="AK453">
        <v>1</v>
      </c>
      <c r="AL453">
        <v>1</v>
      </c>
      <c r="AM453">
        <v>0</v>
      </c>
      <c r="AN453">
        <v>0</v>
      </c>
      <c r="AO453">
        <v>1</v>
      </c>
      <c r="AP453">
        <v>1</v>
      </c>
      <c r="AQ453">
        <v>1</v>
      </c>
      <c r="AR453">
        <v>1</v>
      </c>
      <c r="AS453">
        <v>0</v>
      </c>
      <c r="AT453">
        <v>0</v>
      </c>
      <c r="AU453">
        <v>1</v>
      </c>
      <c r="AV453">
        <v>0</v>
      </c>
      <c r="AW453">
        <v>0</v>
      </c>
      <c r="AX453">
        <v>1</v>
      </c>
      <c r="AY453">
        <v>1</v>
      </c>
      <c r="AZ453">
        <v>1</v>
      </c>
      <c r="BA453">
        <v>1</v>
      </c>
      <c r="BB453">
        <v>0</v>
      </c>
      <c r="BC453">
        <v>0</v>
      </c>
      <c r="BD453">
        <v>0</v>
      </c>
      <c r="BE453">
        <v>0</v>
      </c>
      <c r="BF453">
        <v>1</v>
      </c>
      <c r="BG453">
        <v>1</v>
      </c>
      <c r="BH453">
        <v>0</v>
      </c>
      <c r="BI453">
        <v>0</v>
      </c>
      <c r="BJ453">
        <v>0</v>
      </c>
      <c r="BK453">
        <v>0</v>
      </c>
      <c r="BL453">
        <v>1</v>
      </c>
      <c r="BM453">
        <v>1</v>
      </c>
      <c r="BN453">
        <v>1</v>
      </c>
      <c r="BO453">
        <v>1</v>
      </c>
      <c r="BP453">
        <v>1</v>
      </c>
      <c r="BQ453">
        <v>1</v>
      </c>
      <c r="BR453">
        <v>1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1</v>
      </c>
      <c r="BY453">
        <v>0</v>
      </c>
      <c r="BZ453">
        <v>1</v>
      </c>
      <c r="CA453">
        <v>1</v>
      </c>
      <c r="CB453">
        <v>1</v>
      </c>
      <c r="CC453">
        <v>0</v>
      </c>
      <c r="CD453">
        <v>0</v>
      </c>
      <c r="CE453">
        <v>1</v>
      </c>
      <c r="CF453">
        <v>0</v>
      </c>
      <c r="CG453">
        <v>1</v>
      </c>
      <c r="CH453">
        <v>1</v>
      </c>
      <c r="CI453">
        <v>1</v>
      </c>
      <c r="CJ453">
        <v>1</v>
      </c>
      <c r="CK453">
        <v>1</v>
      </c>
      <c r="CL453">
        <v>0</v>
      </c>
      <c r="CM453">
        <v>0</v>
      </c>
      <c r="CN453">
        <v>1</v>
      </c>
      <c r="CO453">
        <v>0</v>
      </c>
      <c r="CP453">
        <v>1</v>
      </c>
      <c r="CQ453">
        <v>1</v>
      </c>
      <c r="CR453">
        <v>1</v>
      </c>
      <c r="CS453">
        <v>1</v>
      </c>
      <c r="CT453">
        <v>1</v>
      </c>
      <c r="CU453">
        <v>1</v>
      </c>
      <c r="CV453">
        <v>1</v>
      </c>
      <c r="CW453">
        <v>0</v>
      </c>
      <c r="CX453">
        <v>0</v>
      </c>
      <c r="CY453">
        <v>1</v>
      </c>
      <c r="CZ453">
        <v>0</v>
      </c>
      <c r="DA453">
        <v>1</v>
      </c>
      <c r="DB453">
        <v>1</v>
      </c>
      <c r="DC453">
        <v>1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1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0</v>
      </c>
      <c r="GA453">
        <v>0</v>
      </c>
      <c r="GB453">
        <v>0</v>
      </c>
      <c r="GC453">
        <v>0</v>
      </c>
      <c r="GD453">
        <v>0</v>
      </c>
      <c r="GE453">
        <v>0</v>
      </c>
      <c r="GF453">
        <v>0</v>
      </c>
      <c r="GG453">
        <v>0</v>
      </c>
      <c r="GH453">
        <v>0</v>
      </c>
      <c r="GI453">
        <v>0</v>
      </c>
      <c r="GJ453">
        <v>0</v>
      </c>
      <c r="GK453">
        <v>0</v>
      </c>
      <c r="GL453">
        <v>0</v>
      </c>
      <c r="GM453">
        <v>0</v>
      </c>
      <c r="GN453">
        <v>0</v>
      </c>
      <c r="GO453">
        <v>0</v>
      </c>
      <c r="GP453">
        <v>0</v>
      </c>
      <c r="GQ453">
        <v>0</v>
      </c>
      <c r="GR453">
        <v>0</v>
      </c>
      <c r="GS453">
        <v>0</v>
      </c>
      <c r="GT453">
        <v>0</v>
      </c>
      <c r="GU453">
        <v>0</v>
      </c>
      <c r="GV453">
        <v>0</v>
      </c>
      <c r="GW453">
        <v>0</v>
      </c>
      <c r="GX453">
        <v>0</v>
      </c>
      <c r="GY453">
        <v>0</v>
      </c>
      <c r="GZ453">
        <v>0</v>
      </c>
      <c r="HA453">
        <v>0</v>
      </c>
      <c r="HB453">
        <v>0</v>
      </c>
      <c r="HC453">
        <v>0</v>
      </c>
      <c r="HD453">
        <v>0</v>
      </c>
      <c r="HE453">
        <v>0</v>
      </c>
      <c r="HF453">
        <v>0</v>
      </c>
      <c r="HG453">
        <v>0</v>
      </c>
      <c r="HH453">
        <v>0</v>
      </c>
      <c r="HI453">
        <v>0</v>
      </c>
      <c r="HJ453">
        <v>0</v>
      </c>
      <c r="HK453">
        <v>0</v>
      </c>
      <c r="HL453">
        <v>0</v>
      </c>
      <c r="HM453">
        <v>0</v>
      </c>
      <c r="HN453">
        <v>0</v>
      </c>
      <c r="HO453">
        <v>0</v>
      </c>
      <c r="HP453">
        <v>0</v>
      </c>
      <c r="HQ453">
        <v>0</v>
      </c>
      <c r="HR453">
        <v>0</v>
      </c>
      <c r="HS453">
        <v>0</v>
      </c>
      <c r="HT453">
        <v>0</v>
      </c>
      <c r="HU453">
        <v>0</v>
      </c>
      <c r="HV453">
        <v>0</v>
      </c>
      <c r="HW453">
        <v>0</v>
      </c>
      <c r="HX453">
        <v>0</v>
      </c>
      <c r="HY453">
        <v>0</v>
      </c>
      <c r="HZ453">
        <v>0.12295777134745717</v>
      </c>
      <c r="IA453">
        <v>-1.4579877497036204</v>
      </c>
      <c r="IB453">
        <v>-9.7920356632675953E-2</v>
      </c>
      <c r="IC453">
        <v>-1.8807454344810925</v>
      </c>
      <c r="ID453">
        <v>-7.3024399579527553E-3</v>
      </c>
      <c r="IE453">
        <v>1.632969128538347</v>
      </c>
      <c r="IF453">
        <v>0.6469648209939044</v>
      </c>
      <c r="IG453">
        <v>0.56240015545142596</v>
      </c>
      <c r="IH453">
        <v>0.63931519651596358</v>
      </c>
      <c r="II453">
        <v>-0.53121620657703361</v>
      </c>
      <c r="IJ453">
        <v>1.3720111455214183</v>
      </c>
      <c r="IK453">
        <v>0</v>
      </c>
      <c r="IL453">
        <v>0</v>
      </c>
      <c r="IM453">
        <v>0</v>
      </c>
      <c r="IN453" t="s">
        <v>2625</v>
      </c>
      <c r="IO453">
        <v>0</v>
      </c>
      <c r="IP453">
        <v>0</v>
      </c>
      <c r="IQ453">
        <v>0</v>
      </c>
      <c r="IR453">
        <v>0</v>
      </c>
      <c r="IS453">
        <v>0</v>
      </c>
      <c r="IT453">
        <v>448</v>
      </c>
      <c r="IU453" t="s">
        <v>2648</v>
      </c>
      <c r="IV453" t="s">
        <v>2648</v>
      </c>
      <c r="IW453" t="s">
        <v>2648</v>
      </c>
      <c r="IX453">
        <v>35</v>
      </c>
      <c r="IY453" t="s">
        <v>2648</v>
      </c>
      <c r="IZ453" t="s">
        <v>2648</v>
      </c>
      <c r="JA453" t="s">
        <v>2648</v>
      </c>
      <c r="JB453" t="s">
        <v>2648</v>
      </c>
      <c r="JC453" t="s">
        <v>2648</v>
      </c>
      <c r="JD453" t="s">
        <v>12096</v>
      </c>
      <c r="JE453" t="s">
        <v>12093</v>
      </c>
      <c r="JF453" t="s">
        <v>12093</v>
      </c>
    </row>
    <row r="454" spans="1:266" x14ac:dyDescent="0.3">
      <c r="A454" t="s">
        <v>912</v>
      </c>
      <c r="B454" t="s">
        <v>1760</v>
      </c>
      <c r="C454" t="s">
        <v>1761</v>
      </c>
      <c r="D454" t="s">
        <v>447</v>
      </c>
      <c r="E454">
        <v>1</v>
      </c>
      <c r="F454">
        <v>0</v>
      </c>
      <c r="G454">
        <v>0</v>
      </c>
      <c r="H454">
        <v>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1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1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1</v>
      </c>
      <c r="BY454">
        <v>0</v>
      </c>
      <c r="BZ454">
        <v>1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1</v>
      </c>
      <c r="CJ454">
        <v>0</v>
      </c>
      <c r="CK454">
        <v>1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1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0</v>
      </c>
      <c r="GA454">
        <v>0</v>
      </c>
      <c r="GB454">
        <v>0</v>
      </c>
      <c r="GC454">
        <v>0</v>
      </c>
      <c r="GD454">
        <v>0</v>
      </c>
      <c r="GE454">
        <v>0</v>
      </c>
      <c r="GF454">
        <v>0</v>
      </c>
      <c r="GG454">
        <v>0</v>
      </c>
      <c r="GH454">
        <v>0</v>
      </c>
      <c r="GI454">
        <v>0</v>
      </c>
      <c r="GJ454">
        <v>0</v>
      </c>
      <c r="GK454">
        <v>0</v>
      </c>
      <c r="GL454">
        <v>0</v>
      </c>
      <c r="GM454">
        <v>0</v>
      </c>
      <c r="GN454">
        <v>0</v>
      </c>
      <c r="GO454">
        <v>0</v>
      </c>
      <c r="GP454">
        <v>0</v>
      </c>
      <c r="GQ454">
        <v>0</v>
      </c>
      <c r="GR454">
        <v>0</v>
      </c>
      <c r="GS454">
        <v>0</v>
      </c>
      <c r="GT454">
        <v>0</v>
      </c>
      <c r="GU454">
        <v>0</v>
      </c>
      <c r="GV454">
        <v>0</v>
      </c>
      <c r="GW454">
        <v>0</v>
      </c>
      <c r="GX454">
        <v>0</v>
      </c>
      <c r="GY454">
        <v>0</v>
      </c>
      <c r="GZ454">
        <v>0</v>
      </c>
      <c r="HA454">
        <v>0</v>
      </c>
      <c r="HB454">
        <v>0</v>
      </c>
      <c r="HC454">
        <v>0</v>
      </c>
      <c r="HD454">
        <v>0</v>
      </c>
      <c r="HE454">
        <v>0</v>
      </c>
      <c r="HF454">
        <v>0</v>
      </c>
      <c r="HG454">
        <v>0</v>
      </c>
      <c r="HH454">
        <v>0</v>
      </c>
      <c r="HI454">
        <v>0</v>
      </c>
      <c r="HJ454">
        <v>0</v>
      </c>
      <c r="HK454">
        <v>0</v>
      </c>
      <c r="HL454">
        <v>0</v>
      </c>
      <c r="HM454">
        <v>0</v>
      </c>
      <c r="HN454">
        <v>0</v>
      </c>
      <c r="HO454">
        <v>0</v>
      </c>
      <c r="HP454">
        <v>0</v>
      </c>
      <c r="HQ454">
        <v>0</v>
      </c>
      <c r="HR454">
        <v>0</v>
      </c>
      <c r="HS454">
        <v>0</v>
      </c>
      <c r="HT454">
        <v>0</v>
      </c>
      <c r="HU454">
        <v>0</v>
      </c>
      <c r="HV454">
        <v>0</v>
      </c>
      <c r="HW454">
        <v>0</v>
      </c>
      <c r="HX454">
        <v>0</v>
      </c>
      <c r="HY454">
        <v>0</v>
      </c>
      <c r="HZ454">
        <v>-1.0779946129827465</v>
      </c>
      <c r="IA454">
        <v>-0.17224667536975655</v>
      </c>
      <c r="IB454">
        <v>0.2073038614006604</v>
      </c>
      <c r="IC454">
        <v>-9.6307244676194739E-2</v>
      </c>
      <c r="ID454">
        <v>-7.3024399579527553E-3</v>
      </c>
      <c r="IE454">
        <v>-0.63643151260790676</v>
      </c>
      <c r="IF454">
        <v>-0.17925127605338789</v>
      </c>
      <c r="IG454">
        <v>-0.27558702481177333</v>
      </c>
      <c r="IH454">
        <v>0.37450286304149277</v>
      </c>
      <c r="II454">
        <v>-0.79778241624596213</v>
      </c>
      <c r="IJ454">
        <v>0.51090394984088583</v>
      </c>
      <c r="IK454">
        <v>0</v>
      </c>
      <c r="IL454">
        <v>0</v>
      </c>
      <c r="IM454">
        <v>0</v>
      </c>
      <c r="IN454">
        <v>0</v>
      </c>
      <c r="IO454">
        <v>0</v>
      </c>
      <c r="IP454">
        <v>0</v>
      </c>
      <c r="IQ454">
        <v>0</v>
      </c>
      <c r="IR454">
        <v>0</v>
      </c>
      <c r="IS454">
        <v>0</v>
      </c>
      <c r="IT454" t="s">
        <v>2648</v>
      </c>
      <c r="IU454" t="s">
        <v>2648</v>
      </c>
      <c r="IV454" t="s">
        <v>2648</v>
      </c>
      <c r="IW454" t="s">
        <v>2648</v>
      </c>
      <c r="IX454" t="s">
        <v>2648</v>
      </c>
      <c r="IY454" t="s">
        <v>2648</v>
      </c>
      <c r="IZ454" t="s">
        <v>2648</v>
      </c>
      <c r="JA454" t="s">
        <v>2648</v>
      </c>
      <c r="JB454" t="s">
        <v>2648</v>
      </c>
      <c r="JC454" t="s">
        <v>2648</v>
      </c>
      <c r="JD454" t="s">
        <v>2631</v>
      </c>
      <c r="JE454" t="s">
        <v>12093</v>
      </c>
      <c r="JF454" t="s">
        <v>12093</v>
      </c>
    </row>
    <row r="455" spans="1:266" x14ac:dyDescent="0.3">
      <c r="A455" t="s">
        <v>912</v>
      </c>
      <c r="B455" t="s">
        <v>1762</v>
      </c>
      <c r="C455" t="s">
        <v>1763</v>
      </c>
      <c r="D455" t="s">
        <v>448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1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0</v>
      </c>
      <c r="GA455">
        <v>0</v>
      </c>
      <c r="GB455">
        <v>1</v>
      </c>
      <c r="GC455">
        <v>0</v>
      </c>
      <c r="GD455">
        <v>0</v>
      </c>
      <c r="GE455">
        <v>0</v>
      </c>
      <c r="GF455">
        <v>0</v>
      </c>
      <c r="GG455">
        <v>0</v>
      </c>
      <c r="GH455">
        <v>0</v>
      </c>
      <c r="GI455">
        <v>0</v>
      </c>
      <c r="GJ455">
        <v>0</v>
      </c>
      <c r="GK455">
        <v>0</v>
      </c>
      <c r="GL455">
        <v>0</v>
      </c>
      <c r="GM455">
        <v>0</v>
      </c>
      <c r="GN455">
        <v>0</v>
      </c>
      <c r="GO455">
        <v>0</v>
      </c>
      <c r="GP455">
        <v>0</v>
      </c>
      <c r="GQ455">
        <v>0</v>
      </c>
      <c r="GR455">
        <v>0</v>
      </c>
      <c r="GS455">
        <v>0</v>
      </c>
      <c r="GT455">
        <v>0</v>
      </c>
      <c r="GU455">
        <v>0</v>
      </c>
      <c r="GV455">
        <v>0</v>
      </c>
      <c r="GW455">
        <v>0</v>
      </c>
      <c r="GX455">
        <v>0</v>
      </c>
      <c r="GY455">
        <v>0</v>
      </c>
      <c r="GZ455">
        <v>0</v>
      </c>
      <c r="HA455">
        <v>0</v>
      </c>
      <c r="HB455">
        <v>0</v>
      </c>
      <c r="HC455">
        <v>0</v>
      </c>
      <c r="HD455">
        <v>0</v>
      </c>
      <c r="HE455">
        <v>0</v>
      </c>
      <c r="HF455">
        <v>0</v>
      </c>
      <c r="HG455">
        <v>0</v>
      </c>
      <c r="HH455">
        <v>0</v>
      </c>
      <c r="HI455">
        <v>0</v>
      </c>
      <c r="HJ455">
        <v>0</v>
      </c>
      <c r="HK455">
        <v>0</v>
      </c>
      <c r="HL455">
        <v>0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1</v>
      </c>
      <c r="HS455">
        <v>0</v>
      </c>
      <c r="HT455">
        <v>0</v>
      </c>
      <c r="HU455">
        <v>0</v>
      </c>
      <c r="HV455">
        <v>0</v>
      </c>
      <c r="HW455">
        <v>0</v>
      </c>
      <c r="HX455">
        <v>0</v>
      </c>
      <c r="HY455">
        <v>0</v>
      </c>
      <c r="HZ455">
        <v>-1.1496597309757481</v>
      </c>
      <c r="IA455">
        <v>0.16950791053989078</v>
      </c>
      <c r="IB455">
        <v>0.61851334197844032</v>
      </c>
      <c r="IC455">
        <v>0.44773971866771411</v>
      </c>
      <c r="ID455">
        <v>-7.3024399579527553E-3</v>
      </c>
      <c r="IE455">
        <v>-0.48510380331593855</v>
      </c>
      <c r="IF455">
        <v>0.16667420477926043</v>
      </c>
      <c r="IG455">
        <v>-9.299777993892476E-2</v>
      </c>
      <c r="IH455">
        <v>-0.48541185541943987</v>
      </c>
      <c r="II455">
        <v>-5.4354558115831383E-2</v>
      </c>
      <c r="IJ455">
        <v>-0.17184514993095465</v>
      </c>
      <c r="IK455" t="s">
        <v>2633</v>
      </c>
      <c r="IL455">
        <v>0</v>
      </c>
      <c r="IM455">
        <v>0</v>
      </c>
      <c r="IN455">
        <v>0</v>
      </c>
      <c r="IO455">
        <v>0</v>
      </c>
      <c r="IP455">
        <v>0</v>
      </c>
      <c r="IQ455" t="s">
        <v>2625</v>
      </c>
      <c r="IR455">
        <v>0</v>
      </c>
      <c r="IS455">
        <v>0</v>
      </c>
      <c r="IT455">
        <v>18</v>
      </c>
      <c r="IU455">
        <v>69</v>
      </c>
      <c r="IV455" t="s">
        <v>2648</v>
      </c>
      <c r="IW455" t="s">
        <v>2648</v>
      </c>
      <c r="IX455" t="s">
        <v>2648</v>
      </c>
      <c r="IY455" t="s">
        <v>2648</v>
      </c>
      <c r="IZ455" t="s">
        <v>2648</v>
      </c>
      <c r="JA455">
        <v>60</v>
      </c>
      <c r="JB455" t="s">
        <v>2648</v>
      </c>
      <c r="JC455" t="s">
        <v>2648</v>
      </c>
      <c r="JD455" t="s">
        <v>12093</v>
      </c>
      <c r="JE455" t="s">
        <v>12093</v>
      </c>
      <c r="JF455" t="s">
        <v>12093</v>
      </c>
    </row>
    <row r="456" spans="1:266" x14ac:dyDescent="0.3">
      <c r="A456" t="s">
        <v>1012</v>
      </c>
      <c r="B456" t="s">
        <v>1764</v>
      </c>
      <c r="C456" t="s">
        <v>1765</v>
      </c>
      <c r="D456" t="s">
        <v>449</v>
      </c>
      <c r="E456">
        <v>1</v>
      </c>
      <c r="F456">
        <v>-1</v>
      </c>
      <c r="G456">
        <v>0</v>
      </c>
      <c r="H456">
        <v>0</v>
      </c>
      <c r="I456">
        <v>-1</v>
      </c>
      <c r="J456">
        <v>0</v>
      </c>
      <c r="K456">
        <v>0</v>
      </c>
      <c r="L456">
        <v>0</v>
      </c>
      <c r="M456">
        <v>1</v>
      </c>
      <c r="N456">
        <v>-1</v>
      </c>
      <c r="O456">
        <v>0</v>
      </c>
      <c r="P456">
        <v>-1</v>
      </c>
      <c r="Q456">
        <v>1</v>
      </c>
      <c r="R456">
        <v>0</v>
      </c>
      <c r="S456">
        <v>1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1</v>
      </c>
      <c r="AD456">
        <v>0</v>
      </c>
      <c r="AE456">
        <v>0</v>
      </c>
      <c r="AF456">
        <v>-1</v>
      </c>
      <c r="AG456">
        <v>0</v>
      </c>
      <c r="AH456">
        <v>0</v>
      </c>
      <c r="AI456">
        <v>1</v>
      </c>
      <c r="AJ456">
        <v>0</v>
      </c>
      <c r="AK456">
        <v>0</v>
      </c>
      <c r="AL456">
        <v>-1</v>
      </c>
      <c r="AM456">
        <v>0</v>
      </c>
      <c r="AN456">
        <v>0</v>
      </c>
      <c r="AO456">
        <v>0</v>
      </c>
      <c r="AP456">
        <v>2</v>
      </c>
      <c r="AQ456">
        <v>0</v>
      </c>
      <c r="AR456">
        <v>-1</v>
      </c>
      <c r="AS456">
        <v>0</v>
      </c>
      <c r="AT456">
        <v>0</v>
      </c>
      <c r="AU456">
        <v>1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-1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-1</v>
      </c>
      <c r="BW456">
        <v>0</v>
      </c>
      <c r="BX456">
        <v>0</v>
      </c>
      <c r="BY456">
        <v>0</v>
      </c>
      <c r="BZ456">
        <v>0</v>
      </c>
      <c r="CA456">
        <v>-1</v>
      </c>
      <c r="CB456">
        <v>-1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1</v>
      </c>
      <c r="CN456">
        <v>-1</v>
      </c>
      <c r="CO456">
        <v>0</v>
      </c>
      <c r="CP456">
        <v>0</v>
      </c>
      <c r="CQ456">
        <v>-1</v>
      </c>
      <c r="CR456">
        <v>1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-1</v>
      </c>
      <c r="CZ456">
        <v>1</v>
      </c>
      <c r="DA456">
        <v>0</v>
      </c>
      <c r="DB456">
        <v>0</v>
      </c>
      <c r="DC456">
        <v>0</v>
      </c>
      <c r="DD456">
        <v>0</v>
      </c>
      <c r="DE456">
        <v>-1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1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0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0</v>
      </c>
      <c r="GA456">
        <v>0</v>
      </c>
      <c r="GB456">
        <v>0</v>
      </c>
      <c r="GC456">
        <v>0</v>
      </c>
      <c r="GD456">
        <v>0</v>
      </c>
      <c r="GE456">
        <v>0</v>
      </c>
      <c r="GF456">
        <v>0</v>
      </c>
      <c r="GG456">
        <v>0</v>
      </c>
      <c r="GH456">
        <v>0</v>
      </c>
      <c r="GI456">
        <v>0</v>
      </c>
      <c r="GJ456">
        <v>0</v>
      </c>
      <c r="GK456">
        <v>0</v>
      </c>
      <c r="GL456">
        <v>0</v>
      </c>
      <c r="GM456">
        <v>0</v>
      </c>
      <c r="GN456">
        <v>0</v>
      </c>
      <c r="GO456">
        <v>0</v>
      </c>
      <c r="GP456">
        <v>0</v>
      </c>
      <c r="GQ456">
        <v>0</v>
      </c>
      <c r="GR456">
        <v>0</v>
      </c>
      <c r="GS456">
        <v>0</v>
      </c>
      <c r="GT456">
        <v>0</v>
      </c>
      <c r="GU456">
        <v>0</v>
      </c>
      <c r="GV456">
        <v>0</v>
      </c>
      <c r="GW456">
        <v>0</v>
      </c>
      <c r="GX456">
        <v>0</v>
      </c>
      <c r="GY456">
        <v>0</v>
      </c>
      <c r="GZ456">
        <v>0</v>
      </c>
      <c r="HA456">
        <v>0</v>
      </c>
      <c r="HB456">
        <v>0</v>
      </c>
      <c r="HC456">
        <v>0</v>
      </c>
      <c r="HD456">
        <v>0</v>
      </c>
      <c r="HE456">
        <v>0</v>
      </c>
      <c r="HF456">
        <v>0</v>
      </c>
      <c r="HG456">
        <v>0</v>
      </c>
      <c r="HH456">
        <v>0</v>
      </c>
      <c r="HI456">
        <v>0</v>
      </c>
      <c r="HJ456">
        <v>0</v>
      </c>
      <c r="HK456">
        <v>0</v>
      </c>
      <c r="HL456">
        <v>0</v>
      </c>
      <c r="HM456">
        <v>0</v>
      </c>
      <c r="HN456">
        <v>0</v>
      </c>
      <c r="HO456">
        <v>0</v>
      </c>
      <c r="HP456">
        <v>0</v>
      </c>
      <c r="HQ456">
        <v>0</v>
      </c>
      <c r="HR456">
        <v>0</v>
      </c>
      <c r="HS456">
        <v>0</v>
      </c>
      <c r="HT456">
        <v>0</v>
      </c>
      <c r="HU456">
        <v>0</v>
      </c>
      <c r="HV456">
        <v>0</v>
      </c>
      <c r="HW456">
        <v>0</v>
      </c>
      <c r="HX456">
        <v>0</v>
      </c>
      <c r="HY456">
        <v>0</v>
      </c>
      <c r="HZ456">
        <v>1.641101033073618</v>
      </c>
      <c r="IA456">
        <v>1.2670636633589056</v>
      </c>
      <c r="IB456">
        <v>2.1899431388585757</v>
      </c>
      <c r="IC456">
        <v>1.3481239427593448</v>
      </c>
      <c r="ID456">
        <v>5.5965711111221401E-2</v>
      </c>
      <c r="IE456">
        <v>0.56683743991580637</v>
      </c>
      <c r="IF456">
        <v>-3.8959263836765987</v>
      </c>
      <c r="IG456">
        <v>-1.7460997518132866</v>
      </c>
      <c r="IH456">
        <v>0.21438741897399638</v>
      </c>
      <c r="II456">
        <v>-0.74587779025270751</v>
      </c>
      <c r="IJ456">
        <v>-0.21215496693207611</v>
      </c>
      <c r="IK456">
        <v>0</v>
      </c>
      <c r="IL456">
        <v>0</v>
      </c>
      <c r="IM456">
        <v>0</v>
      </c>
      <c r="IN456">
        <v>0</v>
      </c>
      <c r="IO456">
        <v>0</v>
      </c>
      <c r="IP456">
        <v>0</v>
      </c>
      <c r="IQ456">
        <v>0</v>
      </c>
      <c r="IR456">
        <v>0</v>
      </c>
      <c r="IS456" t="s">
        <v>2625</v>
      </c>
      <c r="IT456">
        <v>553</v>
      </c>
      <c r="IU456" t="s">
        <v>2648</v>
      </c>
      <c r="IV456" t="s">
        <v>2648</v>
      </c>
      <c r="IW456" t="s">
        <v>2648</v>
      </c>
      <c r="IX456" t="s">
        <v>2648</v>
      </c>
      <c r="IY456" t="s">
        <v>2648</v>
      </c>
      <c r="IZ456" t="s">
        <v>2648</v>
      </c>
      <c r="JA456" t="s">
        <v>2648</v>
      </c>
      <c r="JB456" t="s">
        <v>2648</v>
      </c>
      <c r="JC456">
        <v>10</v>
      </c>
      <c r="JD456" t="s">
        <v>2631</v>
      </c>
      <c r="JE456" t="s">
        <v>12093</v>
      </c>
      <c r="JF456" t="s">
        <v>12093</v>
      </c>
    </row>
    <row r="457" spans="1:266" x14ac:dyDescent="0.3">
      <c r="A457" t="s">
        <v>922</v>
      </c>
      <c r="B457" t="s">
        <v>1391</v>
      </c>
      <c r="C457" t="s">
        <v>1766</v>
      </c>
      <c r="D457" t="s">
        <v>450</v>
      </c>
      <c r="E457">
        <v>1</v>
      </c>
      <c r="F457">
        <v>2</v>
      </c>
      <c r="G457">
        <v>1</v>
      </c>
      <c r="H457">
        <v>1</v>
      </c>
      <c r="I457">
        <v>1</v>
      </c>
      <c r="J457">
        <v>1</v>
      </c>
      <c r="K457">
        <v>2</v>
      </c>
      <c r="L457">
        <v>1</v>
      </c>
      <c r="M457">
        <v>0</v>
      </c>
      <c r="N457">
        <v>2</v>
      </c>
      <c r="O457">
        <v>1</v>
      </c>
      <c r="P457">
        <v>1</v>
      </c>
      <c r="Q457">
        <v>1</v>
      </c>
      <c r="R457">
        <v>0</v>
      </c>
      <c r="S457">
        <v>1</v>
      </c>
      <c r="T457">
        <v>0</v>
      </c>
      <c r="U457">
        <v>0</v>
      </c>
      <c r="V457">
        <v>1</v>
      </c>
      <c r="W457">
        <v>1</v>
      </c>
      <c r="X457">
        <v>1</v>
      </c>
      <c r="Y457">
        <v>1</v>
      </c>
      <c r="Z457">
        <v>1</v>
      </c>
      <c r="AA457">
        <v>1</v>
      </c>
      <c r="AB457">
        <v>1</v>
      </c>
      <c r="AC457">
        <v>1</v>
      </c>
      <c r="AD457">
        <v>1</v>
      </c>
      <c r="AE457">
        <v>1</v>
      </c>
      <c r="AF457">
        <v>1</v>
      </c>
      <c r="AG457">
        <v>0</v>
      </c>
      <c r="AH457">
        <v>1</v>
      </c>
      <c r="AI457">
        <v>1</v>
      </c>
      <c r="AJ457">
        <v>1</v>
      </c>
      <c r="AK457">
        <v>1</v>
      </c>
      <c r="AL457">
        <v>2</v>
      </c>
      <c r="AM457">
        <v>0</v>
      </c>
      <c r="AN457">
        <v>-1</v>
      </c>
      <c r="AO457">
        <v>2</v>
      </c>
      <c r="AP457">
        <v>1</v>
      </c>
      <c r="AQ457">
        <v>1</v>
      </c>
      <c r="AR457">
        <v>1</v>
      </c>
      <c r="AS457">
        <v>1</v>
      </c>
      <c r="AT457">
        <v>1</v>
      </c>
      <c r="AU457">
        <v>1</v>
      </c>
      <c r="AV457">
        <v>0</v>
      </c>
      <c r="AW457">
        <v>0</v>
      </c>
      <c r="AX457">
        <v>1</v>
      </c>
      <c r="AY457">
        <v>1</v>
      </c>
      <c r="AZ457">
        <v>1</v>
      </c>
      <c r="BA457">
        <v>1</v>
      </c>
      <c r="BB457">
        <v>-1</v>
      </c>
      <c r="BC457">
        <v>0</v>
      </c>
      <c r="BD457">
        <v>0</v>
      </c>
      <c r="BE457">
        <v>0</v>
      </c>
      <c r="BF457">
        <v>1</v>
      </c>
      <c r="BG457">
        <v>2</v>
      </c>
      <c r="BH457">
        <v>0</v>
      </c>
      <c r="BI457">
        <v>0</v>
      </c>
      <c r="BJ457">
        <v>2</v>
      </c>
      <c r="BK457">
        <v>2</v>
      </c>
      <c r="BL457">
        <v>1</v>
      </c>
      <c r="BM457">
        <v>1</v>
      </c>
      <c r="BN457">
        <v>1</v>
      </c>
      <c r="BO457">
        <v>0</v>
      </c>
      <c r="BP457">
        <v>2</v>
      </c>
      <c r="BQ457">
        <v>1</v>
      </c>
      <c r="BR457">
        <v>1</v>
      </c>
      <c r="BS457">
        <v>0</v>
      </c>
      <c r="BT457">
        <v>0</v>
      </c>
      <c r="BU457">
        <v>1</v>
      </c>
      <c r="BV457">
        <v>1</v>
      </c>
      <c r="BW457">
        <v>0</v>
      </c>
      <c r="BX457">
        <v>1</v>
      </c>
      <c r="BY457">
        <v>0</v>
      </c>
      <c r="BZ457">
        <v>2</v>
      </c>
      <c r="CA457">
        <v>2</v>
      </c>
      <c r="CB457">
        <v>1</v>
      </c>
      <c r="CC457">
        <v>0</v>
      </c>
      <c r="CD457">
        <v>1</v>
      </c>
      <c r="CE457">
        <v>1</v>
      </c>
      <c r="CF457">
        <v>0</v>
      </c>
      <c r="CG457">
        <v>1</v>
      </c>
      <c r="CH457">
        <v>0</v>
      </c>
      <c r="CI457">
        <v>1</v>
      </c>
      <c r="CJ457">
        <v>1</v>
      </c>
      <c r="CK457">
        <v>1</v>
      </c>
      <c r="CL457">
        <v>1</v>
      </c>
      <c r="CM457">
        <v>0</v>
      </c>
      <c r="CN457">
        <v>1</v>
      </c>
      <c r="CO457">
        <v>-1</v>
      </c>
      <c r="CP457">
        <v>1</v>
      </c>
      <c r="CQ457">
        <v>1</v>
      </c>
      <c r="CR457">
        <v>1</v>
      </c>
      <c r="CS457">
        <v>1</v>
      </c>
      <c r="CT457">
        <v>1</v>
      </c>
      <c r="CU457">
        <v>1</v>
      </c>
      <c r="CV457">
        <v>2</v>
      </c>
      <c r="CW457">
        <v>0</v>
      </c>
      <c r="CX457">
        <v>0</v>
      </c>
      <c r="CY457">
        <v>2</v>
      </c>
      <c r="CZ457">
        <v>0</v>
      </c>
      <c r="DA457">
        <v>1</v>
      </c>
      <c r="DB457">
        <v>1</v>
      </c>
      <c r="DC457">
        <v>1</v>
      </c>
      <c r="DD457">
        <v>2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1</v>
      </c>
      <c r="FK457">
        <v>0</v>
      </c>
      <c r="FL457">
        <v>0</v>
      </c>
      <c r="FM457">
        <v>0</v>
      </c>
      <c r="FN457">
        <v>0</v>
      </c>
      <c r="FO457">
        <v>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0</v>
      </c>
      <c r="GA457">
        <v>0</v>
      </c>
      <c r="GB457">
        <v>0</v>
      </c>
      <c r="GC457">
        <v>1</v>
      </c>
      <c r="GD457">
        <v>0</v>
      </c>
      <c r="GE457">
        <v>0</v>
      </c>
      <c r="GF457">
        <v>0</v>
      </c>
      <c r="GG457">
        <v>0</v>
      </c>
      <c r="GH457">
        <v>0</v>
      </c>
      <c r="GI457">
        <v>0</v>
      </c>
      <c r="GJ457">
        <v>0</v>
      </c>
      <c r="GK457">
        <v>0</v>
      </c>
      <c r="GL457">
        <v>0</v>
      </c>
      <c r="GM457">
        <v>0</v>
      </c>
      <c r="GN457">
        <v>0</v>
      </c>
      <c r="GO457">
        <v>0</v>
      </c>
      <c r="GP457">
        <v>0</v>
      </c>
      <c r="GQ457">
        <v>0</v>
      </c>
      <c r="GR457">
        <v>0</v>
      </c>
      <c r="GS457">
        <v>0</v>
      </c>
      <c r="GT457">
        <v>0</v>
      </c>
      <c r="GU457">
        <v>0</v>
      </c>
      <c r="GV457">
        <v>0</v>
      </c>
      <c r="GW457">
        <v>0</v>
      </c>
      <c r="GX457">
        <v>0</v>
      </c>
      <c r="GY457">
        <v>0</v>
      </c>
      <c r="GZ457">
        <v>0</v>
      </c>
      <c r="HA457">
        <v>0</v>
      </c>
      <c r="HB457">
        <v>0</v>
      </c>
      <c r="HC457">
        <v>0</v>
      </c>
      <c r="HD457">
        <v>0</v>
      </c>
      <c r="HE457">
        <v>1</v>
      </c>
      <c r="HF457">
        <v>0</v>
      </c>
      <c r="HG457">
        <v>0</v>
      </c>
      <c r="HH457">
        <v>0</v>
      </c>
      <c r="HI457">
        <v>1</v>
      </c>
      <c r="HJ457">
        <v>0</v>
      </c>
      <c r="HK457">
        <v>0</v>
      </c>
      <c r="HL457">
        <v>0</v>
      </c>
      <c r="HM457">
        <v>0</v>
      </c>
      <c r="HN457">
        <v>0</v>
      </c>
      <c r="HO457">
        <v>0</v>
      </c>
      <c r="HP457">
        <v>0</v>
      </c>
      <c r="HQ457">
        <v>0</v>
      </c>
      <c r="HR457">
        <v>0</v>
      </c>
      <c r="HS457">
        <v>0</v>
      </c>
      <c r="HT457">
        <v>0</v>
      </c>
      <c r="HU457">
        <v>0</v>
      </c>
      <c r="HV457">
        <v>0</v>
      </c>
      <c r="HW457">
        <v>0</v>
      </c>
      <c r="HX457">
        <v>0</v>
      </c>
      <c r="HY457">
        <v>0</v>
      </c>
      <c r="HZ457">
        <v>2.0782667852161758</v>
      </c>
      <c r="IA457">
        <v>-0.25988005854340851</v>
      </c>
      <c r="IB457">
        <v>1.0902548891953279</v>
      </c>
      <c r="IC457">
        <v>-1.0439331605053406</v>
      </c>
      <c r="ID457">
        <v>0.17379209415120603</v>
      </c>
      <c r="IE457">
        <v>0.3253667158772322</v>
      </c>
      <c r="IF457">
        <v>-0.66183535227600199</v>
      </c>
      <c r="IG457">
        <v>-0.13901514156665035</v>
      </c>
      <c r="IH457">
        <v>1.4600199666954012</v>
      </c>
      <c r="II457">
        <v>1.8118233923696538</v>
      </c>
      <c r="IJ457">
        <v>0.38472406891359456</v>
      </c>
      <c r="IK457" t="s">
        <v>2642</v>
      </c>
      <c r="IL457" t="s">
        <v>2642</v>
      </c>
      <c r="IM457" t="s">
        <v>2642</v>
      </c>
      <c r="IN457" t="s">
        <v>2642</v>
      </c>
      <c r="IO457">
        <v>0</v>
      </c>
      <c r="IP457" t="s">
        <v>2642</v>
      </c>
      <c r="IQ457" t="s">
        <v>2625</v>
      </c>
      <c r="IR457">
        <v>0</v>
      </c>
      <c r="IS457">
        <v>0</v>
      </c>
      <c r="IT457">
        <v>294</v>
      </c>
      <c r="IU457">
        <v>172</v>
      </c>
      <c r="IV457">
        <v>125</v>
      </c>
      <c r="IW457">
        <v>29</v>
      </c>
      <c r="IX457">
        <v>72</v>
      </c>
      <c r="IY457" t="s">
        <v>2648</v>
      </c>
      <c r="IZ457">
        <v>57</v>
      </c>
      <c r="JA457">
        <v>32</v>
      </c>
      <c r="JB457" t="s">
        <v>2648</v>
      </c>
      <c r="JC457" t="s">
        <v>2648</v>
      </c>
      <c r="JD457" t="s">
        <v>12093</v>
      </c>
      <c r="JE457" t="s">
        <v>12093</v>
      </c>
      <c r="JF457" t="s">
        <v>12094</v>
      </c>
    </row>
    <row r="458" spans="1:266" x14ac:dyDescent="0.3">
      <c r="A458" t="s">
        <v>867</v>
      </c>
      <c r="B458" t="s">
        <v>1767</v>
      </c>
      <c r="C458" t="s">
        <v>1768</v>
      </c>
      <c r="D458" t="s">
        <v>451</v>
      </c>
      <c r="E458">
        <v>1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1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1</v>
      </c>
      <c r="AQ458">
        <v>0</v>
      </c>
      <c r="AR458">
        <v>1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1</v>
      </c>
      <c r="BQ458">
        <v>0</v>
      </c>
      <c r="BR458">
        <v>1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1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1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0</v>
      </c>
      <c r="GA458">
        <v>0</v>
      </c>
      <c r="GB458">
        <v>0</v>
      </c>
      <c r="GC458">
        <v>0</v>
      </c>
      <c r="GD458">
        <v>0</v>
      </c>
      <c r="GE458">
        <v>0</v>
      </c>
      <c r="GF458">
        <v>0</v>
      </c>
      <c r="GG458">
        <v>0</v>
      </c>
      <c r="GH458">
        <v>0</v>
      </c>
      <c r="GI458">
        <v>0</v>
      </c>
      <c r="GJ458">
        <v>0</v>
      </c>
      <c r="GK458">
        <v>0</v>
      </c>
      <c r="GL458">
        <v>0</v>
      </c>
      <c r="GM458">
        <v>0</v>
      </c>
      <c r="GN458">
        <v>0</v>
      </c>
      <c r="GO458">
        <v>0</v>
      </c>
      <c r="GP458">
        <v>0</v>
      </c>
      <c r="GQ458">
        <v>0</v>
      </c>
      <c r="GR458">
        <v>0</v>
      </c>
      <c r="GS458">
        <v>0</v>
      </c>
      <c r="GT458">
        <v>0</v>
      </c>
      <c r="GU458">
        <v>0</v>
      </c>
      <c r="GV458">
        <v>0</v>
      </c>
      <c r="GW458">
        <v>0</v>
      </c>
      <c r="GX458">
        <v>0</v>
      </c>
      <c r="GY458">
        <v>0</v>
      </c>
      <c r="GZ458">
        <v>0</v>
      </c>
      <c r="HA458">
        <v>0</v>
      </c>
      <c r="HB458">
        <v>0</v>
      </c>
      <c r="HC458">
        <v>0</v>
      </c>
      <c r="HD458">
        <v>0</v>
      </c>
      <c r="HE458">
        <v>0</v>
      </c>
      <c r="HF458">
        <v>0</v>
      </c>
      <c r="HG458">
        <v>0</v>
      </c>
      <c r="HH458">
        <v>0</v>
      </c>
      <c r="HI458">
        <v>0</v>
      </c>
      <c r="HJ458">
        <v>0</v>
      </c>
      <c r="HK458">
        <v>0</v>
      </c>
      <c r="HL458">
        <v>0</v>
      </c>
      <c r="HM458">
        <v>0</v>
      </c>
      <c r="HN458">
        <v>0</v>
      </c>
      <c r="HO458">
        <v>0</v>
      </c>
      <c r="HP458">
        <v>0</v>
      </c>
      <c r="HQ458">
        <v>0</v>
      </c>
      <c r="HR458">
        <v>0</v>
      </c>
      <c r="HS458">
        <v>0</v>
      </c>
      <c r="HT458">
        <v>0</v>
      </c>
      <c r="HU458">
        <v>0</v>
      </c>
      <c r="HV458">
        <v>0</v>
      </c>
      <c r="HW458">
        <v>0</v>
      </c>
      <c r="HX458">
        <v>0</v>
      </c>
      <c r="HY458">
        <v>0</v>
      </c>
      <c r="HZ458">
        <v>1.6317754525687385</v>
      </c>
      <c r="IA458">
        <v>0.17433458976841107</v>
      </c>
      <c r="IB458">
        <v>0.98206772606894532</v>
      </c>
      <c r="IC458">
        <v>-0.83304685215749352</v>
      </c>
      <c r="ID458">
        <v>9.8898928559511476E-2</v>
      </c>
      <c r="IE458">
        <v>-0.7280948232352672</v>
      </c>
      <c r="IF458">
        <v>-0.1294094574889493</v>
      </c>
      <c r="IG458">
        <v>-0.24989471338335698</v>
      </c>
      <c r="IH458">
        <v>1.1697473285698416</v>
      </c>
      <c r="II458">
        <v>-0.18622402089749965</v>
      </c>
      <c r="IJ458">
        <v>1.0305270628958638</v>
      </c>
      <c r="IK458">
        <v>0</v>
      </c>
      <c r="IL458">
        <v>0</v>
      </c>
      <c r="IM458">
        <v>0</v>
      </c>
      <c r="IN458">
        <v>0</v>
      </c>
      <c r="IO458">
        <v>0</v>
      </c>
      <c r="IP458">
        <v>0</v>
      </c>
      <c r="IQ458">
        <v>0</v>
      </c>
      <c r="IR458">
        <v>0</v>
      </c>
      <c r="IS458">
        <v>0</v>
      </c>
      <c r="IT458" t="s">
        <v>2648</v>
      </c>
      <c r="IU458" t="s">
        <v>2648</v>
      </c>
      <c r="IV458" t="s">
        <v>2648</v>
      </c>
      <c r="IW458" t="s">
        <v>2648</v>
      </c>
      <c r="IX458" t="s">
        <v>2648</v>
      </c>
      <c r="IY458" t="s">
        <v>2648</v>
      </c>
      <c r="IZ458" t="s">
        <v>2648</v>
      </c>
      <c r="JA458" t="s">
        <v>2648</v>
      </c>
      <c r="JB458" t="s">
        <v>2648</v>
      </c>
      <c r="JC458" t="s">
        <v>2648</v>
      </c>
      <c r="JD458" t="s">
        <v>2631</v>
      </c>
      <c r="JE458" t="s">
        <v>12093</v>
      </c>
      <c r="JF458" t="s">
        <v>12093</v>
      </c>
    </row>
    <row r="459" spans="1:266" x14ac:dyDescent="0.3">
      <c r="A459" t="s">
        <v>912</v>
      </c>
      <c r="B459" t="s">
        <v>1769</v>
      </c>
      <c r="C459" t="s">
        <v>1770</v>
      </c>
      <c r="D459" t="s">
        <v>452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1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0</v>
      </c>
      <c r="GA459">
        <v>0</v>
      </c>
      <c r="GB459">
        <v>0</v>
      </c>
      <c r="GC459">
        <v>1</v>
      </c>
      <c r="GD459">
        <v>0</v>
      </c>
      <c r="GE459">
        <v>0</v>
      </c>
      <c r="GF459">
        <v>0</v>
      </c>
      <c r="GG459">
        <v>0</v>
      </c>
      <c r="GH459">
        <v>0</v>
      </c>
      <c r="GI459">
        <v>0</v>
      </c>
      <c r="GJ459">
        <v>0</v>
      </c>
      <c r="GK459">
        <v>0</v>
      </c>
      <c r="GL459">
        <v>0</v>
      </c>
      <c r="GM459">
        <v>0</v>
      </c>
      <c r="GN459">
        <v>0</v>
      </c>
      <c r="GO459">
        <v>0</v>
      </c>
      <c r="GP459">
        <v>0</v>
      </c>
      <c r="GQ459">
        <v>0</v>
      </c>
      <c r="GR459">
        <v>0</v>
      </c>
      <c r="GS459">
        <v>0</v>
      </c>
      <c r="GT459">
        <v>0</v>
      </c>
      <c r="GU459">
        <v>0</v>
      </c>
      <c r="GV459">
        <v>0</v>
      </c>
      <c r="GW459">
        <v>0</v>
      </c>
      <c r="GX459">
        <v>0</v>
      </c>
      <c r="GY459">
        <v>0</v>
      </c>
      <c r="GZ459">
        <v>0</v>
      </c>
      <c r="HA459">
        <v>0</v>
      </c>
      <c r="HB459">
        <v>0</v>
      </c>
      <c r="HC459">
        <v>0</v>
      </c>
      <c r="HD459">
        <v>0</v>
      </c>
      <c r="HE459">
        <v>0</v>
      </c>
      <c r="HF459">
        <v>0</v>
      </c>
      <c r="HG459">
        <v>0</v>
      </c>
      <c r="HH459">
        <v>0</v>
      </c>
      <c r="HI459">
        <v>0</v>
      </c>
      <c r="HJ459">
        <v>0</v>
      </c>
      <c r="HK459">
        <v>0</v>
      </c>
      <c r="HL459">
        <v>0</v>
      </c>
      <c r="HM459">
        <v>0</v>
      </c>
      <c r="HN459">
        <v>0</v>
      </c>
      <c r="HO459">
        <v>0</v>
      </c>
      <c r="HP459">
        <v>0</v>
      </c>
      <c r="HQ459">
        <v>0</v>
      </c>
      <c r="HR459">
        <v>1</v>
      </c>
      <c r="HS459">
        <v>0</v>
      </c>
      <c r="HT459">
        <v>0</v>
      </c>
      <c r="HU459">
        <v>0</v>
      </c>
      <c r="HV459">
        <v>0</v>
      </c>
      <c r="HW459">
        <v>0</v>
      </c>
      <c r="HX459">
        <v>0</v>
      </c>
      <c r="HY459">
        <v>0</v>
      </c>
      <c r="HZ459">
        <v>-0.30518958153395126</v>
      </c>
      <c r="IA459">
        <v>-0.3381744941065663</v>
      </c>
      <c r="IB459">
        <v>0.5386518990403304</v>
      </c>
      <c r="IC459">
        <v>0.3801114153186077</v>
      </c>
      <c r="ID459">
        <v>-7.3024399579527553E-3</v>
      </c>
      <c r="IE459">
        <v>-0.67966635785560436</v>
      </c>
      <c r="IF459">
        <v>2.4698643764591532E-2</v>
      </c>
      <c r="IG459">
        <v>-0.1730303178985341</v>
      </c>
      <c r="IH459">
        <v>-0.17829763622594452</v>
      </c>
      <c r="II459">
        <v>7.0617534413350919E-2</v>
      </c>
      <c r="IJ459">
        <v>-0.24224634982280502</v>
      </c>
      <c r="IK459" t="s">
        <v>2633</v>
      </c>
      <c r="IL459">
        <v>0</v>
      </c>
      <c r="IM459">
        <v>0</v>
      </c>
      <c r="IN459">
        <v>0</v>
      </c>
      <c r="IO459">
        <v>0</v>
      </c>
      <c r="IP459">
        <v>0</v>
      </c>
      <c r="IQ459" t="s">
        <v>2625</v>
      </c>
      <c r="IR459">
        <v>0</v>
      </c>
      <c r="IS459">
        <v>0</v>
      </c>
      <c r="IT459">
        <v>19</v>
      </c>
      <c r="IU459">
        <v>70</v>
      </c>
      <c r="IV459" t="s">
        <v>2648</v>
      </c>
      <c r="IW459" t="s">
        <v>2648</v>
      </c>
      <c r="IX459" t="s">
        <v>2648</v>
      </c>
      <c r="IY459" t="s">
        <v>2648</v>
      </c>
      <c r="IZ459" t="s">
        <v>2648</v>
      </c>
      <c r="JA459">
        <v>33</v>
      </c>
      <c r="JB459" t="s">
        <v>2648</v>
      </c>
      <c r="JC459" t="s">
        <v>2648</v>
      </c>
      <c r="JD459" t="s">
        <v>12093</v>
      </c>
      <c r="JE459" t="s">
        <v>12093</v>
      </c>
      <c r="JF459" t="s">
        <v>12093</v>
      </c>
    </row>
    <row r="460" spans="1:266" x14ac:dyDescent="0.3">
      <c r="A460" t="s">
        <v>912</v>
      </c>
      <c r="B460" t="s">
        <v>1771</v>
      </c>
      <c r="C460" t="s">
        <v>1772</v>
      </c>
      <c r="D460" t="s">
        <v>453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>
        <v>0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0</v>
      </c>
      <c r="GA460">
        <v>0</v>
      </c>
      <c r="GB460">
        <v>0</v>
      </c>
      <c r="GC460">
        <v>0</v>
      </c>
      <c r="GD460">
        <v>0</v>
      </c>
      <c r="GE460">
        <v>0</v>
      </c>
      <c r="GF460">
        <v>0</v>
      </c>
      <c r="GG460">
        <v>0</v>
      </c>
      <c r="GH460">
        <v>0</v>
      </c>
      <c r="GI460">
        <v>0</v>
      </c>
      <c r="GJ460">
        <v>0</v>
      </c>
      <c r="GK460">
        <v>0</v>
      </c>
      <c r="GL460">
        <v>0</v>
      </c>
      <c r="GM460">
        <v>0</v>
      </c>
      <c r="GN460">
        <v>0</v>
      </c>
      <c r="GO460">
        <v>0</v>
      </c>
      <c r="GP460">
        <v>0</v>
      </c>
      <c r="GQ460">
        <v>0</v>
      </c>
      <c r="GR460">
        <v>0</v>
      </c>
      <c r="GS460">
        <v>0</v>
      </c>
      <c r="GT460">
        <v>0</v>
      </c>
      <c r="GU460">
        <v>0</v>
      </c>
      <c r="GV460">
        <v>0</v>
      </c>
      <c r="GW460">
        <v>0</v>
      </c>
      <c r="GX460">
        <v>0</v>
      </c>
      <c r="GY460">
        <v>0</v>
      </c>
      <c r="GZ460">
        <v>0</v>
      </c>
      <c r="HA460">
        <v>0</v>
      </c>
      <c r="HB460">
        <v>0</v>
      </c>
      <c r="HC460">
        <v>0</v>
      </c>
      <c r="HD460">
        <v>0</v>
      </c>
      <c r="HE460">
        <v>0</v>
      </c>
      <c r="HF460">
        <v>0</v>
      </c>
      <c r="HG460">
        <v>0</v>
      </c>
      <c r="HH460">
        <v>0</v>
      </c>
      <c r="HI460">
        <v>0</v>
      </c>
      <c r="HJ460">
        <v>0</v>
      </c>
      <c r="HK460">
        <v>0</v>
      </c>
      <c r="HL460">
        <v>0</v>
      </c>
      <c r="HM460">
        <v>0</v>
      </c>
      <c r="HN460">
        <v>0</v>
      </c>
      <c r="HO460">
        <v>0</v>
      </c>
      <c r="HP460">
        <v>0</v>
      </c>
      <c r="HQ460">
        <v>0</v>
      </c>
      <c r="HR460">
        <v>0</v>
      </c>
      <c r="HS460">
        <v>0</v>
      </c>
      <c r="HT460">
        <v>0</v>
      </c>
      <c r="HU460">
        <v>0</v>
      </c>
      <c r="HV460">
        <v>0</v>
      </c>
      <c r="HW460">
        <v>0</v>
      </c>
      <c r="HX460">
        <v>0</v>
      </c>
      <c r="HY460">
        <v>0</v>
      </c>
      <c r="HZ460">
        <v>-0.90082453273521412</v>
      </c>
      <c r="IA460">
        <v>-0.49891919734289553</v>
      </c>
      <c r="IB460">
        <v>-4.2735883267409888E-2</v>
      </c>
      <c r="IC460">
        <v>0.48514023620863495</v>
      </c>
      <c r="ID460">
        <v>-7.3024399579527553E-3</v>
      </c>
      <c r="IE460">
        <v>-0.18700835424673776</v>
      </c>
      <c r="IF460">
        <v>0.26395512638837243</v>
      </c>
      <c r="IG460">
        <v>7.1005826348301868E-2</v>
      </c>
      <c r="IH460">
        <v>0.81442233459026314</v>
      </c>
      <c r="II460">
        <v>0.33352180081600852</v>
      </c>
      <c r="IJ460">
        <v>-0.15733194075288873</v>
      </c>
      <c r="IK460">
        <v>0</v>
      </c>
      <c r="IL460">
        <v>0</v>
      </c>
      <c r="IM460">
        <v>0</v>
      </c>
      <c r="IN460">
        <v>0</v>
      </c>
      <c r="IO460">
        <v>0</v>
      </c>
      <c r="IP460">
        <v>0</v>
      </c>
      <c r="IQ460">
        <v>0</v>
      </c>
      <c r="IR460">
        <v>0</v>
      </c>
      <c r="IS460">
        <v>0</v>
      </c>
      <c r="IT460" t="s">
        <v>2648</v>
      </c>
      <c r="IU460" t="s">
        <v>2648</v>
      </c>
      <c r="IV460" t="s">
        <v>2648</v>
      </c>
      <c r="IW460" t="s">
        <v>2648</v>
      </c>
      <c r="IX460" t="s">
        <v>2648</v>
      </c>
      <c r="IY460" t="s">
        <v>2648</v>
      </c>
      <c r="IZ460" t="s">
        <v>2648</v>
      </c>
      <c r="JA460" t="s">
        <v>2648</v>
      </c>
      <c r="JB460" t="s">
        <v>2648</v>
      </c>
      <c r="JC460" t="s">
        <v>2648</v>
      </c>
      <c r="JD460" t="s">
        <v>12093</v>
      </c>
      <c r="JE460" t="s">
        <v>12093</v>
      </c>
      <c r="JF460" t="s">
        <v>12093</v>
      </c>
    </row>
    <row r="461" spans="1:266" x14ac:dyDescent="0.3">
      <c r="A461" t="s">
        <v>922</v>
      </c>
      <c r="B461" t="s">
        <v>1443</v>
      </c>
      <c r="C461" t="s">
        <v>1773</v>
      </c>
      <c r="D461" t="s">
        <v>454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1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-1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-1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-1</v>
      </c>
      <c r="CM461">
        <v>0</v>
      </c>
      <c r="CN461">
        <v>-1</v>
      </c>
      <c r="CO461">
        <v>0</v>
      </c>
      <c r="CP461">
        <v>0</v>
      </c>
      <c r="CQ461">
        <v>0</v>
      </c>
      <c r="CR461">
        <v>0</v>
      </c>
      <c r="CS461">
        <v>-1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-1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0</v>
      </c>
      <c r="GA461">
        <v>0</v>
      </c>
      <c r="GB461">
        <v>0</v>
      </c>
      <c r="GC461">
        <v>0</v>
      </c>
      <c r="GD461">
        <v>0</v>
      </c>
      <c r="GE461">
        <v>0</v>
      </c>
      <c r="GF461">
        <v>0</v>
      </c>
      <c r="GG461">
        <v>0</v>
      </c>
      <c r="GH461">
        <v>0</v>
      </c>
      <c r="GI461">
        <v>0</v>
      </c>
      <c r="GJ461">
        <v>0</v>
      </c>
      <c r="GK461">
        <v>0</v>
      </c>
      <c r="GL461">
        <v>0</v>
      </c>
      <c r="GM461">
        <v>0</v>
      </c>
      <c r="GN461">
        <v>0</v>
      </c>
      <c r="GO461">
        <v>0</v>
      </c>
      <c r="GP461">
        <v>0</v>
      </c>
      <c r="GQ461">
        <v>0</v>
      </c>
      <c r="GR461">
        <v>0</v>
      </c>
      <c r="GS461">
        <v>0</v>
      </c>
      <c r="GT461">
        <v>0</v>
      </c>
      <c r="GU461">
        <v>0</v>
      </c>
      <c r="GV461">
        <v>0</v>
      </c>
      <c r="GW461">
        <v>0</v>
      </c>
      <c r="GX461">
        <v>0</v>
      </c>
      <c r="GY461">
        <v>0</v>
      </c>
      <c r="GZ461">
        <v>0</v>
      </c>
      <c r="HA461">
        <v>0</v>
      </c>
      <c r="HB461">
        <v>0</v>
      </c>
      <c r="HC461">
        <v>0</v>
      </c>
      <c r="HD461">
        <v>1</v>
      </c>
      <c r="HE461">
        <v>0</v>
      </c>
      <c r="HF461">
        <v>0</v>
      </c>
      <c r="HG461">
        <v>0</v>
      </c>
      <c r="HH461">
        <v>0</v>
      </c>
      <c r="HI461">
        <v>0</v>
      </c>
      <c r="HJ461">
        <v>0</v>
      </c>
      <c r="HK461">
        <v>0</v>
      </c>
      <c r="HL461">
        <v>0</v>
      </c>
      <c r="HM461">
        <v>0</v>
      </c>
      <c r="HN461">
        <v>0</v>
      </c>
      <c r="HO461">
        <v>0</v>
      </c>
      <c r="HP461">
        <v>0</v>
      </c>
      <c r="HQ461">
        <v>0</v>
      </c>
      <c r="HR461">
        <v>0</v>
      </c>
      <c r="HS461">
        <v>0</v>
      </c>
      <c r="HT461">
        <v>0</v>
      </c>
      <c r="HU461">
        <v>0</v>
      </c>
      <c r="HV461">
        <v>0</v>
      </c>
      <c r="HW461">
        <v>0</v>
      </c>
      <c r="HX461">
        <v>0</v>
      </c>
      <c r="HY461">
        <v>0</v>
      </c>
      <c r="HZ461">
        <v>0.4848397375600127</v>
      </c>
      <c r="IA461">
        <v>-0.97676574984768183</v>
      </c>
      <c r="IB461">
        <v>0.23175215626267587</v>
      </c>
      <c r="IC461">
        <v>-0.48853086848055155</v>
      </c>
      <c r="ID461">
        <v>5.014415337244281E-2</v>
      </c>
      <c r="IE461">
        <v>2.2941352062714526</v>
      </c>
      <c r="IF461">
        <v>-1.4381355454898668</v>
      </c>
      <c r="IG461">
        <v>-0.13226844672508714</v>
      </c>
      <c r="IH461">
        <v>1.0218256521106872</v>
      </c>
      <c r="II461">
        <v>0.47924099803408249</v>
      </c>
      <c r="IJ461">
        <v>-0.13626898530706463</v>
      </c>
      <c r="IK461">
        <v>0</v>
      </c>
      <c r="IL461" t="s">
        <v>2643</v>
      </c>
      <c r="IM461">
        <v>0</v>
      </c>
      <c r="IN461">
        <v>0</v>
      </c>
      <c r="IO461">
        <v>0</v>
      </c>
      <c r="IP461">
        <v>0</v>
      </c>
      <c r="IQ461">
        <v>0</v>
      </c>
      <c r="IR461">
        <v>0</v>
      </c>
      <c r="IS461">
        <v>0</v>
      </c>
      <c r="IT461">
        <v>350</v>
      </c>
      <c r="IU461" t="s">
        <v>2648</v>
      </c>
      <c r="IV461">
        <v>80</v>
      </c>
      <c r="IW461" t="s">
        <v>2648</v>
      </c>
      <c r="IX461" t="s">
        <v>2648</v>
      </c>
      <c r="IY461" t="s">
        <v>2648</v>
      </c>
      <c r="IZ461" t="s">
        <v>2648</v>
      </c>
      <c r="JA461" t="s">
        <v>2648</v>
      </c>
      <c r="JB461" t="s">
        <v>2648</v>
      </c>
      <c r="JC461" t="s">
        <v>2648</v>
      </c>
      <c r="JD461" t="s">
        <v>12093</v>
      </c>
      <c r="JE461" t="s">
        <v>12093</v>
      </c>
      <c r="JF461" t="s">
        <v>12093</v>
      </c>
    </row>
    <row r="462" spans="1:266" x14ac:dyDescent="0.3">
      <c r="A462" t="s">
        <v>912</v>
      </c>
      <c r="B462" t="s">
        <v>1774</v>
      </c>
      <c r="C462" t="s">
        <v>1775</v>
      </c>
      <c r="D462" t="s">
        <v>455</v>
      </c>
      <c r="E462">
        <v>0</v>
      </c>
      <c r="F462">
        <v>0</v>
      </c>
      <c r="G462">
        <v>0</v>
      </c>
      <c r="H462">
        <v>0</v>
      </c>
      <c r="I462">
        <v>-1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-1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1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1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-1</v>
      </c>
      <c r="BQ462">
        <v>0</v>
      </c>
      <c r="BR462">
        <v>0</v>
      </c>
      <c r="BS462">
        <v>1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-1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1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0</v>
      </c>
      <c r="GA462">
        <v>0</v>
      </c>
      <c r="GB462">
        <v>0</v>
      </c>
      <c r="GC462">
        <v>0</v>
      </c>
      <c r="GD462">
        <v>0</v>
      </c>
      <c r="GE462">
        <v>0</v>
      </c>
      <c r="GF462">
        <v>0</v>
      </c>
      <c r="GG462">
        <v>0</v>
      </c>
      <c r="GH462">
        <v>0</v>
      </c>
      <c r="GI462">
        <v>0</v>
      </c>
      <c r="GJ462">
        <v>0</v>
      </c>
      <c r="GK462">
        <v>0</v>
      </c>
      <c r="GL462">
        <v>0</v>
      </c>
      <c r="GM462">
        <v>0</v>
      </c>
      <c r="GN462">
        <v>0</v>
      </c>
      <c r="GO462">
        <v>0</v>
      </c>
      <c r="GP462">
        <v>0</v>
      </c>
      <c r="GQ462">
        <v>0</v>
      </c>
      <c r="GR462">
        <v>0</v>
      </c>
      <c r="GS462">
        <v>0</v>
      </c>
      <c r="GT462">
        <v>0</v>
      </c>
      <c r="GU462">
        <v>0</v>
      </c>
      <c r="GV462">
        <v>0</v>
      </c>
      <c r="GW462">
        <v>0</v>
      </c>
      <c r="GX462">
        <v>0</v>
      </c>
      <c r="GY462">
        <v>0</v>
      </c>
      <c r="GZ462">
        <v>0</v>
      </c>
      <c r="HA462">
        <v>0</v>
      </c>
      <c r="HB462">
        <v>0</v>
      </c>
      <c r="HC462">
        <v>0</v>
      </c>
      <c r="HD462">
        <v>0</v>
      </c>
      <c r="HE462">
        <v>0</v>
      </c>
      <c r="HF462">
        <v>0</v>
      </c>
      <c r="HG462">
        <v>0</v>
      </c>
      <c r="HH462">
        <v>0</v>
      </c>
      <c r="HI462">
        <v>0</v>
      </c>
      <c r="HJ462">
        <v>0</v>
      </c>
      <c r="HK462">
        <v>0</v>
      </c>
      <c r="HL462">
        <v>0</v>
      </c>
      <c r="HM462">
        <v>0</v>
      </c>
      <c r="HN462">
        <v>0</v>
      </c>
      <c r="HO462">
        <v>0</v>
      </c>
      <c r="HP462">
        <v>0</v>
      </c>
      <c r="HQ462">
        <v>0</v>
      </c>
      <c r="HR462">
        <v>0</v>
      </c>
      <c r="HS462">
        <v>0</v>
      </c>
      <c r="HT462">
        <v>0</v>
      </c>
      <c r="HU462">
        <v>0</v>
      </c>
      <c r="HV462">
        <v>0</v>
      </c>
      <c r="HW462">
        <v>0</v>
      </c>
      <c r="HX462">
        <v>0</v>
      </c>
      <c r="HY462">
        <v>0</v>
      </c>
      <c r="HZ462">
        <v>-0.45180523234568948</v>
      </c>
      <c r="IA462">
        <v>0.49822491033986155</v>
      </c>
      <c r="IB462">
        <v>-0.47900545330559297</v>
      </c>
      <c r="IC462">
        <v>0.87915218786536886</v>
      </c>
      <c r="ID462">
        <v>-1.2001373070988745E-3</v>
      </c>
      <c r="IE462">
        <v>-0.28016255690361264</v>
      </c>
      <c r="IF462">
        <v>0.243631955679463</v>
      </c>
      <c r="IG462">
        <v>-0.61100257680746872</v>
      </c>
      <c r="IH462">
        <v>-1.1956315973131861</v>
      </c>
      <c r="II462">
        <v>1.0706761179957425</v>
      </c>
      <c r="IJ462">
        <v>-3.3320298767169014E-2</v>
      </c>
      <c r="IK462">
        <v>0</v>
      </c>
      <c r="IL462" t="s">
        <v>2625</v>
      </c>
      <c r="IM462">
        <v>0</v>
      </c>
      <c r="IN462">
        <v>0</v>
      </c>
      <c r="IO462">
        <v>0</v>
      </c>
      <c r="IP462">
        <v>0</v>
      </c>
      <c r="IQ462">
        <v>0</v>
      </c>
      <c r="IR462">
        <v>0</v>
      </c>
      <c r="IS462">
        <v>0</v>
      </c>
      <c r="IT462">
        <v>387</v>
      </c>
      <c r="IU462" t="s">
        <v>2648</v>
      </c>
      <c r="IV462">
        <v>54</v>
      </c>
      <c r="IW462" t="s">
        <v>2648</v>
      </c>
      <c r="IX462" t="s">
        <v>2648</v>
      </c>
      <c r="IY462" t="s">
        <v>2648</v>
      </c>
      <c r="IZ462" t="s">
        <v>2648</v>
      </c>
      <c r="JA462" t="s">
        <v>2648</v>
      </c>
      <c r="JB462" t="s">
        <v>2648</v>
      </c>
      <c r="JC462" t="s">
        <v>2648</v>
      </c>
      <c r="JD462" t="s">
        <v>12093</v>
      </c>
      <c r="JE462" t="s">
        <v>12093</v>
      </c>
      <c r="JF462" t="s">
        <v>12093</v>
      </c>
    </row>
    <row r="463" spans="1:266" x14ac:dyDescent="0.3">
      <c r="A463" t="s">
        <v>912</v>
      </c>
      <c r="B463" t="s">
        <v>1776</v>
      </c>
      <c r="C463" t="s">
        <v>1777</v>
      </c>
      <c r="D463" t="s">
        <v>456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1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0</v>
      </c>
      <c r="GA463">
        <v>0</v>
      </c>
      <c r="GB463">
        <v>0</v>
      </c>
      <c r="GC463">
        <v>0</v>
      </c>
      <c r="GD463">
        <v>0</v>
      </c>
      <c r="GE463">
        <v>0</v>
      </c>
      <c r="GF463">
        <v>0</v>
      </c>
      <c r="GG463">
        <v>0</v>
      </c>
      <c r="GH463">
        <v>0</v>
      </c>
      <c r="GI463">
        <v>0</v>
      </c>
      <c r="GJ463">
        <v>0</v>
      </c>
      <c r="GK463">
        <v>0</v>
      </c>
      <c r="GL463">
        <v>0</v>
      </c>
      <c r="GM463">
        <v>0</v>
      </c>
      <c r="GN463">
        <v>0</v>
      </c>
      <c r="GO463">
        <v>0</v>
      </c>
      <c r="GP463">
        <v>0</v>
      </c>
      <c r="GQ463">
        <v>0</v>
      </c>
      <c r="GR463">
        <v>0</v>
      </c>
      <c r="GS463">
        <v>0</v>
      </c>
      <c r="GT463">
        <v>0</v>
      </c>
      <c r="GU463">
        <v>0</v>
      </c>
      <c r="GV463">
        <v>0</v>
      </c>
      <c r="GW463">
        <v>0</v>
      </c>
      <c r="GX463">
        <v>0</v>
      </c>
      <c r="GY463">
        <v>0</v>
      </c>
      <c r="GZ463">
        <v>0</v>
      </c>
      <c r="HA463">
        <v>0</v>
      </c>
      <c r="HB463">
        <v>0</v>
      </c>
      <c r="HC463">
        <v>0</v>
      </c>
      <c r="HD463">
        <v>0</v>
      </c>
      <c r="HE463">
        <v>0</v>
      </c>
      <c r="HF463">
        <v>0</v>
      </c>
      <c r="HG463">
        <v>0</v>
      </c>
      <c r="HH463">
        <v>0</v>
      </c>
      <c r="HI463">
        <v>0</v>
      </c>
      <c r="HJ463">
        <v>0</v>
      </c>
      <c r="HK463">
        <v>0</v>
      </c>
      <c r="HL463">
        <v>0</v>
      </c>
      <c r="HM463">
        <v>0</v>
      </c>
      <c r="HN463">
        <v>0</v>
      </c>
      <c r="HO463">
        <v>0</v>
      </c>
      <c r="HP463">
        <v>0</v>
      </c>
      <c r="HQ463">
        <v>0</v>
      </c>
      <c r="HR463">
        <v>1</v>
      </c>
      <c r="HS463">
        <v>0</v>
      </c>
      <c r="HT463">
        <v>0</v>
      </c>
      <c r="HU463">
        <v>0</v>
      </c>
      <c r="HV463">
        <v>0</v>
      </c>
      <c r="HW463">
        <v>0</v>
      </c>
      <c r="HX463">
        <v>0</v>
      </c>
      <c r="HY463">
        <v>0</v>
      </c>
      <c r="HZ463">
        <v>-0.92343453461495395</v>
      </c>
      <c r="IA463">
        <v>0.52293090958811805</v>
      </c>
      <c r="IB463">
        <v>-0.22630653207919327</v>
      </c>
      <c r="IC463">
        <v>1.2774288203463098</v>
      </c>
      <c r="ID463">
        <v>2.8401645361193089E-2</v>
      </c>
      <c r="IE463">
        <v>-0.52584496368116163</v>
      </c>
      <c r="IF463">
        <v>0.23912954488399404</v>
      </c>
      <c r="IG463">
        <v>-6.1390264335733124E-3</v>
      </c>
      <c r="IH463">
        <v>-0.77292840337552093</v>
      </c>
      <c r="II463">
        <v>0.33421518619984192</v>
      </c>
      <c r="IJ463">
        <v>-0.25249703739009804</v>
      </c>
      <c r="IK463" t="s">
        <v>2633</v>
      </c>
      <c r="IL463">
        <v>0</v>
      </c>
      <c r="IM463">
        <v>0</v>
      </c>
      <c r="IN463">
        <v>0</v>
      </c>
      <c r="IO463">
        <v>0</v>
      </c>
      <c r="IP463">
        <v>0</v>
      </c>
      <c r="IQ463">
        <v>0</v>
      </c>
      <c r="IR463">
        <v>0</v>
      </c>
      <c r="IS463">
        <v>0</v>
      </c>
      <c r="IT463">
        <v>86</v>
      </c>
      <c r="IU463">
        <v>71</v>
      </c>
      <c r="IV463" t="s">
        <v>2648</v>
      </c>
      <c r="IW463" t="s">
        <v>2648</v>
      </c>
      <c r="IX463" t="s">
        <v>2648</v>
      </c>
      <c r="IY463" t="s">
        <v>2648</v>
      </c>
      <c r="IZ463" t="s">
        <v>2648</v>
      </c>
      <c r="JA463" t="s">
        <v>2648</v>
      </c>
      <c r="JB463" t="s">
        <v>2648</v>
      </c>
      <c r="JC463" t="s">
        <v>2648</v>
      </c>
      <c r="JD463" t="s">
        <v>12093</v>
      </c>
      <c r="JE463" t="s">
        <v>12093</v>
      </c>
      <c r="JF463" t="s">
        <v>12093</v>
      </c>
    </row>
    <row r="464" spans="1:266" x14ac:dyDescent="0.3">
      <c r="A464" t="s">
        <v>922</v>
      </c>
      <c r="B464" t="s">
        <v>1778</v>
      </c>
      <c r="C464" t="s">
        <v>1779</v>
      </c>
      <c r="D464" t="s">
        <v>457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-1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1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1</v>
      </c>
      <c r="AN464">
        <v>-1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-1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1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1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0</v>
      </c>
      <c r="GA464">
        <v>0</v>
      </c>
      <c r="GB464">
        <v>0</v>
      </c>
      <c r="GC464">
        <v>0</v>
      </c>
      <c r="GD464">
        <v>0</v>
      </c>
      <c r="GE464">
        <v>0</v>
      </c>
      <c r="GF464">
        <v>0</v>
      </c>
      <c r="GG464">
        <v>0</v>
      </c>
      <c r="GH464">
        <v>0</v>
      </c>
      <c r="GI464">
        <v>0</v>
      </c>
      <c r="GJ464">
        <v>0</v>
      </c>
      <c r="GK464">
        <v>0</v>
      </c>
      <c r="GL464">
        <v>0</v>
      </c>
      <c r="GM464">
        <v>0</v>
      </c>
      <c r="GN464">
        <v>0</v>
      </c>
      <c r="GO464">
        <v>0</v>
      </c>
      <c r="GP464">
        <v>0</v>
      </c>
      <c r="GQ464">
        <v>0</v>
      </c>
      <c r="GR464">
        <v>0</v>
      </c>
      <c r="GS464">
        <v>0</v>
      </c>
      <c r="GT464">
        <v>0</v>
      </c>
      <c r="GU464">
        <v>0</v>
      </c>
      <c r="GV464">
        <v>0</v>
      </c>
      <c r="GW464">
        <v>0</v>
      </c>
      <c r="GX464">
        <v>0</v>
      </c>
      <c r="GY464">
        <v>0</v>
      </c>
      <c r="GZ464">
        <v>0</v>
      </c>
      <c r="HA464">
        <v>0</v>
      </c>
      <c r="HB464">
        <v>0</v>
      </c>
      <c r="HC464">
        <v>0</v>
      </c>
      <c r="HD464">
        <v>0</v>
      </c>
      <c r="HE464">
        <v>0</v>
      </c>
      <c r="HF464">
        <v>0</v>
      </c>
      <c r="HG464">
        <v>0</v>
      </c>
      <c r="HH464">
        <v>0</v>
      </c>
      <c r="HI464">
        <v>0</v>
      </c>
      <c r="HJ464">
        <v>0</v>
      </c>
      <c r="HK464">
        <v>0</v>
      </c>
      <c r="HL464">
        <v>0</v>
      </c>
      <c r="HM464">
        <v>0</v>
      </c>
      <c r="HN464">
        <v>0</v>
      </c>
      <c r="HO464">
        <v>0</v>
      </c>
      <c r="HP464">
        <v>0</v>
      </c>
      <c r="HQ464">
        <v>0</v>
      </c>
      <c r="HR464">
        <v>0</v>
      </c>
      <c r="HS464">
        <v>0</v>
      </c>
      <c r="HT464">
        <v>0</v>
      </c>
      <c r="HU464">
        <v>0</v>
      </c>
      <c r="HV464">
        <v>0</v>
      </c>
      <c r="HW464">
        <v>0</v>
      </c>
      <c r="HX464">
        <v>0</v>
      </c>
      <c r="HY464">
        <v>0</v>
      </c>
      <c r="HZ464">
        <v>1.305249968612447</v>
      </c>
      <c r="IA464">
        <v>7.7517972305889554E-2</v>
      </c>
      <c r="IB464">
        <v>-0.73320592149064845</v>
      </c>
      <c r="IC464">
        <v>-0.26504004493447075</v>
      </c>
      <c r="ID464">
        <v>-7.3024399579527553E-3</v>
      </c>
      <c r="IE464">
        <v>-0.15835707639329757</v>
      </c>
      <c r="IF464">
        <v>0.67143046543107066</v>
      </c>
      <c r="IG464">
        <v>0.42505194613403907</v>
      </c>
      <c r="IH464">
        <v>0.28241217950863456</v>
      </c>
      <c r="II464">
        <v>-0.20312580199864921</v>
      </c>
      <c r="IJ464">
        <v>0.32190815261403904</v>
      </c>
      <c r="IK464">
        <v>0</v>
      </c>
      <c r="IL464">
        <v>0</v>
      </c>
      <c r="IM464">
        <v>0</v>
      </c>
      <c r="IN464">
        <v>0</v>
      </c>
      <c r="IO464">
        <v>0</v>
      </c>
      <c r="IP464">
        <v>0</v>
      </c>
      <c r="IQ464">
        <v>0</v>
      </c>
      <c r="IR464">
        <v>0</v>
      </c>
      <c r="IS464">
        <v>0</v>
      </c>
      <c r="IT464" t="s">
        <v>2648</v>
      </c>
      <c r="IU464" t="s">
        <v>2648</v>
      </c>
      <c r="IV464" t="s">
        <v>2648</v>
      </c>
      <c r="IW464" t="s">
        <v>2648</v>
      </c>
      <c r="IX464" t="s">
        <v>2648</v>
      </c>
      <c r="IY464" t="s">
        <v>2648</v>
      </c>
      <c r="IZ464" t="s">
        <v>2648</v>
      </c>
      <c r="JA464" t="s">
        <v>2648</v>
      </c>
      <c r="JB464" t="s">
        <v>2648</v>
      </c>
      <c r="JC464" t="s">
        <v>2648</v>
      </c>
      <c r="JD464" t="s">
        <v>12093</v>
      </c>
      <c r="JE464" t="s">
        <v>12093</v>
      </c>
      <c r="JF464" t="s">
        <v>12093</v>
      </c>
    </row>
    <row r="465" spans="1:266" x14ac:dyDescent="0.3">
      <c r="A465" t="s">
        <v>903</v>
      </c>
      <c r="B465" t="s">
        <v>1780</v>
      </c>
      <c r="C465" t="s">
        <v>1781</v>
      </c>
      <c r="D465" t="s">
        <v>458</v>
      </c>
      <c r="E465">
        <v>0</v>
      </c>
      <c r="F465">
        <v>2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0</v>
      </c>
      <c r="GA465">
        <v>0</v>
      </c>
      <c r="GB465">
        <v>0</v>
      </c>
      <c r="GC465">
        <v>0</v>
      </c>
      <c r="GD465">
        <v>0</v>
      </c>
      <c r="GE465">
        <v>0</v>
      </c>
      <c r="GF465">
        <v>0</v>
      </c>
      <c r="GG465">
        <v>0</v>
      </c>
      <c r="GH465">
        <v>0</v>
      </c>
      <c r="GI465">
        <v>0</v>
      </c>
      <c r="GJ465">
        <v>0</v>
      </c>
      <c r="GK465">
        <v>0</v>
      </c>
      <c r="GL465">
        <v>0</v>
      </c>
      <c r="GM465">
        <v>0</v>
      </c>
      <c r="GN465">
        <v>0</v>
      </c>
      <c r="GO465">
        <v>0</v>
      </c>
      <c r="GP465">
        <v>0</v>
      </c>
      <c r="GQ465">
        <v>0</v>
      </c>
      <c r="GR465">
        <v>0</v>
      </c>
      <c r="GS465">
        <v>0</v>
      </c>
      <c r="GT465">
        <v>0</v>
      </c>
      <c r="GU465">
        <v>0</v>
      </c>
      <c r="GV465">
        <v>0</v>
      </c>
      <c r="GW465">
        <v>0</v>
      </c>
      <c r="GX465">
        <v>0</v>
      </c>
      <c r="GY465">
        <v>0</v>
      </c>
      <c r="GZ465">
        <v>0</v>
      </c>
      <c r="HA465">
        <v>0</v>
      </c>
      <c r="HB465">
        <v>0</v>
      </c>
      <c r="HC465">
        <v>0</v>
      </c>
      <c r="HD465">
        <v>0</v>
      </c>
      <c r="HE465">
        <v>0</v>
      </c>
      <c r="HF465">
        <v>0</v>
      </c>
      <c r="HG465">
        <v>0</v>
      </c>
      <c r="HH465">
        <v>0</v>
      </c>
      <c r="HI465">
        <v>0</v>
      </c>
      <c r="HJ465">
        <v>0</v>
      </c>
      <c r="HK465">
        <v>0</v>
      </c>
      <c r="HL465">
        <v>0</v>
      </c>
      <c r="HM465">
        <v>0</v>
      </c>
      <c r="HN465">
        <v>0</v>
      </c>
      <c r="HO465">
        <v>0</v>
      </c>
      <c r="HP465">
        <v>0</v>
      </c>
      <c r="HQ465">
        <v>0</v>
      </c>
      <c r="HR465">
        <v>0</v>
      </c>
      <c r="HS465">
        <v>0</v>
      </c>
      <c r="HT465">
        <v>0</v>
      </c>
      <c r="HU465">
        <v>0</v>
      </c>
      <c r="HV465">
        <v>0</v>
      </c>
      <c r="HW465">
        <v>0</v>
      </c>
      <c r="HX465">
        <v>0</v>
      </c>
      <c r="HY465">
        <v>0</v>
      </c>
      <c r="HZ465">
        <v>0.27580938896807039</v>
      </c>
      <c r="IA465">
        <v>-0.62201666532712097</v>
      </c>
      <c r="IB465">
        <v>-0.70299420286154823</v>
      </c>
      <c r="IC465">
        <v>-0.66487021572199034</v>
      </c>
      <c r="ID465">
        <v>-7.3024399579527553E-3</v>
      </c>
      <c r="IE465">
        <v>-2.365150773625484</v>
      </c>
      <c r="IF465">
        <v>-0.95202057639969728</v>
      </c>
      <c r="IG465">
        <v>0.31964116306080737</v>
      </c>
      <c r="IH465">
        <v>-1.0707733874870391</v>
      </c>
      <c r="II465">
        <v>-0.5593100615240475</v>
      </c>
      <c r="IJ465">
        <v>3.5917985879933929</v>
      </c>
      <c r="IK465">
        <v>0</v>
      </c>
      <c r="IL465">
        <v>0</v>
      </c>
      <c r="IM465">
        <v>0</v>
      </c>
      <c r="IN465">
        <v>0</v>
      </c>
      <c r="IO465">
        <v>0</v>
      </c>
      <c r="IP465">
        <v>0</v>
      </c>
      <c r="IQ465">
        <v>0</v>
      </c>
      <c r="IR465">
        <v>0</v>
      </c>
      <c r="IS465">
        <v>0</v>
      </c>
      <c r="IT465" t="s">
        <v>2648</v>
      </c>
      <c r="IU465" t="s">
        <v>2648</v>
      </c>
      <c r="IV465" t="s">
        <v>2648</v>
      </c>
      <c r="IW465" t="s">
        <v>2648</v>
      </c>
      <c r="IX465" t="s">
        <v>2648</v>
      </c>
      <c r="IY465" t="s">
        <v>2648</v>
      </c>
      <c r="IZ465" t="s">
        <v>2648</v>
      </c>
      <c r="JA465" t="s">
        <v>2648</v>
      </c>
      <c r="JB465" t="s">
        <v>2648</v>
      </c>
      <c r="JC465" t="s">
        <v>2648</v>
      </c>
      <c r="JD465" t="s">
        <v>12093</v>
      </c>
      <c r="JE465" t="s">
        <v>12093</v>
      </c>
      <c r="JF465" t="s">
        <v>12093</v>
      </c>
    </row>
    <row r="466" spans="1:266" x14ac:dyDescent="0.3">
      <c r="A466" t="s">
        <v>903</v>
      </c>
      <c r="B466" t="s">
        <v>1782</v>
      </c>
      <c r="C466" t="s">
        <v>1783</v>
      </c>
      <c r="D466" t="s">
        <v>459</v>
      </c>
      <c r="E466">
        <v>1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1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1</v>
      </c>
      <c r="AQ466">
        <v>0</v>
      </c>
      <c r="AR466">
        <v>1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1</v>
      </c>
      <c r="BM466">
        <v>0</v>
      </c>
      <c r="BN466">
        <v>0</v>
      </c>
      <c r="BO466">
        <v>0</v>
      </c>
      <c r="BP466">
        <v>1</v>
      </c>
      <c r="BQ466">
        <v>0</v>
      </c>
      <c r="BR466">
        <v>1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1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0</v>
      </c>
      <c r="GA466">
        <v>0</v>
      </c>
      <c r="GB466">
        <v>0</v>
      </c>
      <c r="GC466">
        <v>0</v>
      </c>
      <c r="GD466">
        <v>0</v>
      </c>
      <c r="GE466">
        <v>0</v>
      </c>
      <c r="GF466">
        <v>0</v>
      </c>
      <c r="GG466">
        <v>0</v>
      </c>
      <c r="GH466">
        <v>0</v>
      </c>
      <c r="GI466">
        <v>0</v>
      </c>
      <c r="GJ466">
        <v>0</v>
      </c>
      <c r="GK466">
        <v>0</v>
      </c>
      <c r="GL466">
        <v>0</v>
      </c>
      <c r="GM466">
        <v>0</v>
      </c>
      <c r="GN466">
        <v>0</v>
      </c>
      <c r="GO466">
        <v>0</v>
      </c>
      <c r="GP466">
        <v>0</v>
      </c>
      <c r="GQ466">
        <v>0</v>
      </c>
      <c r="GR466">
        <v>0</v>
      </c>
      <c r="GS466">
        <v>0</v>
      </c>
      <c r="GT466">
        <v>0</v>
      </c>
      <c r="GU466">
        <v>0</v>
      </c>
      <c r="GV466">
        <v>0</v>
      </c>
      <c r="GW466">
        <v>0</v>
      </c>
      <c r="GX466">
        <v>0</v>
      </c>
      <c r="GY466">
        <v>0</v>
      </c>
      <c r="GZ466">
        <v>0</v>
      </c>
      <c r="HA466">
        <v>0</v>
      </c>
      <c r="HB466">
        <v>0</v>
      </c>
      <c r="HC466">
        <v>0</v>
      </c>
      <c r="HD466">
        <v>0</v>
      </c>
      <c r="HE466">
        <v>0</v>
      </c>
      <c r="HF466">
        <v>0</v>
      </c>
      <c r="HG466">
        <v>0</v>
      </c>
      <c r="HH466">
        <v>0</v>
      </c>
      <c r="HI466">
        <v>0</v>
      </c>
      <c r="HJ466">
        <v>0</v>
      </c>
      <c r="HK466">
        <v>0</v>
      </c>
      <c r="HL466">
        <v>0</v>
      </c>
      <c r="HM466">
        <v>0</v>
      </c>
      <c r="HN466">
        <v>0</v>
      </c>
      <c r="HO466">
        <v>0</v>
      </c>
      <c r="HP466">
        <v>0</v>
      </c>
      <c r="HQ466">
        <v>0</v>
      </c>
      <c r="HR466">
        <v>0</v>
      </c>
      <c r="HS466">
        <v>0</v>
      </c>
      <c r="HT466">
        <v>0</v>
      </c>
      <c r="HU466">
        <v>0</v>
      </c>
      <c r="HV466">
        <v>0</v>
      </c>
      <c r="HW466">
        <v>0</v>
      </c>
      <c r="HX466">
        <v>0</v>
      </c>
      <c r="HY466">
        <v>0</v>
      </c>
      <c r="HZ466">
        <v>0.58492098147058136</v>
      </c>
      <c r="IA466">
        <v>-1.3554372834334343</v>
      </c>
      <c r="IB466">
        <v>-0.52902215231664762</v>
      </c>
      <c r="IC466">
        <v>-0.26645323124826203</v>
      </c>
      <c r="ID466">
        <v>0.16581144853818963</v>
      </c>
      <c r="IE466">
        <v>-1.8011019841459577</v>
      </c>
      <c r="IF466">
        <v>0.35556088086524185</v>
      </c>
      <c r="IG466">
        <v>-0.69087239790529076</v>
      </c>
      <c r="IH466">
        <v>-0.72062530630762134</v>
      </c>
      <c r="II466">
        <v>-1.0017476020475611</v>
      </c>
      <c r="IJ466">
        <v>-3.7223903909552936E-2</v>
      </c>
      <c r="IK466">
        <v>0</v>
      </c>
      <c r="IL466">
        <v>0</v>
      </c>
      <c r="IM466">
        <v>0</v>
      </c>
      <c r="IN466">
        <v>0</v>
      </c>
      <c r="IO466">
        <v>0</v>
      </c>
      <c r="IP466">
        <v>0</v>
      </c>
      <c r="IQ466">
        <v>0</v>
      </c>
      <c r="IR466">
        <v>0</v>
      </c>
      <c r="IS466">
        <v>0</v>
      </c>
      <c r="IT466" t="s">
        <v>2648</v>
      </c>
      <c r="IU466" t="s">
        <v>2648</v>
      </c>
      <c r="IV466" t="s">
        <v>2648</v>
      </c>
      <c r="IW466" t="s">
        <v>2648</v>
      </c>
      <c r="IX466" t="s">
        <v>2648</v>
      </c>
      <c r="IY466" t="s">
        <v>2648</v>
      </c>
      <c r="IZ466" t="s">
        <v>2648</v>
      </c>
      <c r="JA466" t="s">
        <v>2648</v>
      </c>
      <c r="JB466" t="s">
        <v>2648</v>
      </c>
      <c r="JC466" t="s">
        <v>2648</v>
      </c>
      <c r="JD466" t="s">
        <v>2631</v>
      </c>
      <c r="JE466" t="s">
        <v>12093</v>
      </c>
      <c r="JF466" t="s">
        <v>12093</v>
      </c>
    </row>
    <row r="467" spans="1:266" x14ac:dyDescent="0.3">
      <c r="A467" t="s">
        <v>864</v>
      </c>
      <c r="B467" t="s">
        <v>1784</v>
      </c>
      <c r="C467" t="s">
        <v>1785</v>
      </c>
      <c r="D467" t="s">
        <v>460</v>
      </c>
      <c r="E467">
        <v>1</v>
      </c>
      <c r="F467">
        <v>1</v>
      </c>
      <c r="G467">
        <v>1</v>
      </c>
      <c r="H467">
        <v>1</v>
      </c>
      <c r="I467">
        <v>1</v>
      </c>
      <c r="J467">
        <v>1</v>
      </c>
      <c r="K467">
        <v>1</v>
      </c>
      <c r="L467">
        <v>1</v>
      </c>
      <c r="M467">
        <v>0</v>
      </c>
      <c r="N467">
        <v>1</v>
      </c>
      <c r="O467">
        <v>1</v>
      </c>
      <c r="P467">
        <v>1</v>
      </c>
      <c r="Q467">
        <v>1</v>
      </c>
      <c r="R467">
        <v>1</v>
      </c>
      <c r="S467">
        <v>1</v>
      </c>
      <c r="T467">
        <v>1</v>
      </c>
      <c r="U467">
        <v>0</v>
      </c>
      <c r="V467">
        <v>1</v>
      </c>
      <c r="W467">
        <v>1</v>
      </c>
      <c r="X467">
        <v>1</v>
      </c>
      <c r="Y467">
        <v>1</v>
      </c>
      <c r="Z467">
        <v>1</v>
      </c>
      <c r="AA467">
        <v>0</v>
      </c>
      <c r="AB467">
        <v>1</v>
      </c>
      <c r="AC467">
        <v>1</v>
      </c>
      <c r="AD467">
        <v>1</v>
      </c>
      <c r="AE467">
        <v>1</v>
      </c>
      <c r="AF467">
        <v>1</v>
      </c>
      <c r="AG467">
        <v>0</v>
      </c>
      <c r="AH467">
        <v>1</v>
      </c>
      <c r="AI467">
        <v>0</v>
      </c>
      <c r="AJ467">
        <v>1</v>
      </c>
      <c r="AK467">
        <v>1</v>
      </c>
      <c r="AL467">
        <v>1</v>
      </c>
      <c r="AM467">
        <v>0</v>
      </c>
      <c r="AN467">
        <v>1</v>
      </c>
      <c r="AO467">
        <v>1</v>
      </c>
      <c r="AP467">
        <v>1</v>
      </c>
      <c r="AQ467">
        <v>1</v>
      </c>
      <c r="AR467">
        <v>1</v>
      </c>
      <c r="AS467">
        <v>0</v>
      </c>
      <c r="AT467">
        <v>1</v>
      </c>
      <c r="AU467">
        <v>1</v>
      </c>
      <c r="AV467">
        <v>0</v>
      </c>
      <c r="AW467">
        <v>0</v>
      </c>
      <c r="AX467">
        <v>1</v>
      </c>
      <c r="AY467">
        <v>1</v>
      </c>
      <c r="AZ467">
        <v>1</v>
      </c>
      <c r="BA467">
        <v>1</v>
      </c>
      <c r="BB467">
        <v>0</v>
      </c>
      <c r="BC467">
        <v>0</v>
      </c>
      <c r="BD467">
        <v>0</v>
      </c>
      <c r="BE467">
        <v>0</v>
      </c>
      <c r="BF467">
        <v>1</v>
      </c>
      <c r="BG467">
        <v>1</v>
      </c>
      <c r="BH467">
        <v>0</v>
      </c>
      <c r="BI467">
        <v>1</v>
      </c>
      <c r="BJ467">
        <v>1</v>
      </c>
      <c r="BK467">
        <v>1</v>
      </c>
      <c r="BL467">
        <v>1</v>
      </c>
      <c r="BM467">
        <v>1</v>
      </c>
      <c r="BN467">
        <v>1</v>
      </c>
      <c r="BO467">
        <v>1</v>
      </c>
      <c r="BP467">
        <v>1</v>
      </c>
      <c r="BQ467">
        <v>1</v>
      </c>
      <c r="BR467">
        <v>1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1</v>
      </c>
      <c r="BY467">
        <v>0</v>
      </c>
      <c r="BZ467">
        <v>1</v>
      </c>
      <c r="CA467">
        <v>1</v>
      </c>
      <c r="CB467">
        <v>1</v>
      </c>
      <c r="CC467">
        <v>0</v>
      </c>
      <c r="CD467">
        <v>0</v>
      </c>
      <c r="CE467">
        <v>1</v>
      </c>
      <c r="CF467">
        <v>1</v>
      </c>
      <c r="CG467">
        <v>1</v>
      </c>
      <c r="CH467">
        <v>1</v>
      </c>
      <c r="CI467">
        <v>1</v>
      </c>
      <c r="CJ467">
        <v>1</v>
      </c>
      <c r="CK467">
        <v>1</v>
      </c>
      <c r="CL467">
        <v>1</v>
      </c>
      <c r="CM467">
        <v>1</v>
      </c>
      <c r="CN467">
        <v>1</v>
      </c>
      <c r="CO467">
        <v>0</v>
      </c>
      <c r="CP467">
        <v>1</v>
      </c>
      <c r="CQ467">
        <v>1</v>
      </c>
      <c r="CR467">
        <v>1</v>
      </c>
      <c r="CS467">
        <v>1</v>
      </c>
      <c r="CT467">
        <v>1</v>
      </c>
      <c r="CU467">
        <v>1</v>
      </c>
      <c r="CV467">
        <v>1</v>
      </c>
      <c r="CW467">
        <v>0</v>
      </c>
      <c r="CX467">
        <v>0</v>
      </c>
      <c r="CY467">
        <v>1</v>
      </c>
      <c r="CZ467">
        <v>1</v>
      </c>
      <c r="DA467">
        <v>1</v>
      </c>
      <c r="DB467">
        <v>1</v>
      </c>
      <c r="DC467">
        <v>1</v>
      </c>
      <c r="DD467">
        <v>1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0</v>
      </c>
      <c r="GA467">
        <v>0</v>
      </c>
      <c r="GB467">
        <v>0</v>
      </c>
      <c r="GC467">
        <v>0</v>
      </c>
      <c r="GD467">
        <v>0</v>
      </c>
      <c r="GE467">
        <v>0</v>
      </c>
      <c r="GF467">
        <v>0</v>
      </c>
      <c r="GG467">
        <v>0</v>
      </c>
      <c r="GH467">
        <v>0</v>
      </c>
      <c r="GI467">
        <v>0</v>
      </c>
      <c r="GJ467">
        <v>0</v>
      </c>
      <c r="GK467">
        <v>0</v>
      </c>
      <c r="GL467">
        <v>0</v>
      </c>
      <c r="GM467">
        <v>0</v>
      </c>
      <c r="GN467">
        <v>0</v>
      </c>
      <c r="GO467">
        <v>0</v>
      </c>
      <c r="GP467">
        <v>0</v>
      </c>
      <c r="GQ467">
        <v>0</v>
      </c>
      <c r="GR467">
        <v>0</v>
      </c>
      <c r="GS467">
        <v>0</v>
      </c>
      <c r="GT467">
        <v>0</v>
      </c>
      <c r="GU467">
        <v>0</v>
      </c>
      <c r="GV467">
        <v>0</v>
      </c>
      <c r="GW467">
        <v>0</v>
      </c>
      <c r="GX467">
        <v>0</v>
      </c>
      <c r="GY467">
        <v>0</v>
      </c>
      <c r="GZ467">
        <v>0</v>
      </c>
      <c r="HA467">
        <v>0</v>
      </c>
      <c r="HB467">
        <v>0</v>
      </c>
      <c r="HC467">
        <v>0</v>
      </c>
      <c r="HD467">
        <v>0</v>
      </c>
      <c r="HE467">
        <v>0</v>
      </c>
      <c r="HF467">
        <v>0</v>
      </c>
      <c r="HG467">
        <v>0</v>
      </c>
      <c r="HH467">
        <v>0</v>
      </c>
      <c r="HI467">
        <v>0</v>
      </c>
      <c r="HJ467">
        <v>0</v>
      </c>
      <c r="HK467">
        <v>0</v>
      </c>
      <c r="HL467">
        <v>0</v>
      </c>
      <c r="HM467">
        <v>0</v>
      </c>
      <c r="HN467">
        <v>0</v>
      </c>
      <c r="HO467">
        <v>0</v>
      </c>
      <c r="HP467">
        <v>0</v>
      </c>
      <c r="HQ467">
        <v>0</v>
      </c>
      <c r="HR467">
        <v>0</v>
      </c>
      <c r="HS467">
        <v>0</v>
      </c>
      <c r="HT467">
        <v>0</v>
      </c>
      <c r="HU467">
        <v>0</v>
      </c>
      <c r="HV467">
        <v>0</v>
      </c>
      <c r="HW467">
        <v>0</v>
      </c>
      <c r="HX467">
        <v>0</v>
      </c>
      <c r="HY467">
        <v>0</v>
      </c>
      <c r="HZ467">
        <v>-1.265538114327696E-3</v>
      </c>
      <c r="IA467">
        <v>-0.38575855593509534</v>
      </c>
      <c r="IB467">
        <v>-0.39730304090014767</v>
      </c>
      <c r="IC467">
        <v>0.28293835013211321</v>
      </c>
      <c r="ID467">
        <v>-4.6142160714660665E-3</v>
      </c>
      <c r="IE467">
        <v>-2.0163332473565245</v>
      </c>
      <c r="IF467">
        <v>0.2162847083742889</v>
      </c>
      <c r="IG467">
        <v>-0.60918354611022696</v>
      </c>
      <c r="IH467">
        <v>-1.2642418452957376</v>
      </c>
      <c r="II467">
        <v>-0.20621619861171792</v>
      </c>
      <c r="IJ467">
        <v>-0.20230994345102213</v>
      </c>
      <c r="IK467">
        <v>0</v>
      </c>
      <c r="IL467">
        <v>0</v>
      </c>
      <c r="IM467">
        <v>0</v>
      </c>
      <c r="IN467">
        <v>0</v>
      </c>
      <c r="IO467">
        <v>0</v>
      </c>
      <c r="IP467">
        <v>0</v>
      </c>
      <c r="IQ467">
        <v>0</v>
      </c>
      <c r="IR467">
        <v>0</v>
      </c>
      <c r="IS467">
        <v>0</v>
      </c>
      <c r="IT467" t="s">
        <v>2648</v>
      </c>
      <c r="IU467" t="s">
        <v>2648</v>
      </c>
      <c r="IV467" t="s">
        <v>2648</v>
      </c>
      <c r="IW467" t="s">
        <v>2648</v>
      </c>
      <c r="IX467" t="s">
        <v>2648</v>
      </c>
      <c r="IY467" t="s">
        <v>2648</v>
      </c>
      <c r="IZ467" t="s">
        <v>2648</v>
      </c>
      <c r="JA467" t="s">
        <v>2648</v>
      </c>
      <c r="JB467" t="s">
        <v>2648</v>
      </c>
      <c r="JC467" t="s">
        <v>2648</v>
      </c>
      <c r="JD467" t="s">
        <v>2631</v>
      </c>
      <c r="JE467" t="s">
        <v>12093</v>
      </c>
      <c r="JF467" t="s">
        <v>12093</v>
      </c>
    </row>
    <row r="468" spans="1:266" x14ac:dyDescent="0.3">
      <c r="A468" t="s">
        <v>917</v>
      </c>
      <c r="B468" t="s">
        <v>1786</v>
      </c>
      <c r="C468" t="s">
        <v>1787</v>
      </c>
      <c r="D468" t="s">
        <v>461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-1</v>
      </c>
      <c r="K468">
        <v>0</v>
      </c>
      <c r="L468">
        <v>-1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-1</v>
      </c>
      <c r="V468">
        <v>-1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-1</v>
      </c>
      <c r="AE468">
        <v>0</v>
      </c>
      <c r="AF468">
        <v>0</v>
      </c>
      <c r="AG468">
        <v>-1</v>
      </c>
      <c r="AH468">
        <v>0</v>
      </c>
      <c r="AI468">
        <v>0</v>
      </c>
      <c r="AJ468">
        <v>-1</v>
      </c>
      <c r="AK468">
        <v>0</v>
      </c>
      <c r="AL468">
        <v>0</v>
      </c>
      <c r="AM468">
        <v>1</v>
      </c>
      <c r="AN468">
        <v>0</v>
      </c>
      <c r="AO468">
        <v>0</v>
      </c>
      <c r="AP468">
        <v>-1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-1</v>
      </c>
      <c r="BG468">
        <v>0</v>
      </c>
      <c r="BH468">
        <v>0</v>
      </c>
      <c r="BI468">
        <v>-1</v>
      </c>
      <c r="BJ468">
        <v>0</v>
      </c>
      <c r="BK468">
        <v>0</v>
      </c>
      <c r="BL468">
        <v>-1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1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-1</v>
      </c>
      <c r="CF468">
        <v>1</v>
      </c>
      <c r="CG468">
        <v>-1</v>
      </c>
      <c r="CH468">
        <v>0</v>
      </c>
      <c r="CI468">
        <v>0</v>
      </c>
      <c r="CJ468">
        <v>0</v>
      </c>
      <c r="CK468">
        <v>0</v>
      </c>
      <c r="CL468">
        <v>-1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-1</v>
      </c>
      <c r="CX468">
        <v>0</v>
      </c>
      <c r="CY468">
        <v>0</v>
      </c>
      <c r="CZ468">
        <v>0</v>
      </c>
      <c r="DA468">
        <v>0</v>
      </c>
      <c r="DB468">
        <v>2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1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0</v>
      </c>
      <c r="GA468">
        <v>0</v>
      </c>
      <c r="GB468">
        <v>0</v>
      </c>
      <c r="GC468">
        <v>0</v>
      </c>
      <c r="GD468">
        <v>0</v>
      </c>
      <c r="GE468">
        <v>0</v>
      </c>
      <c r="GF468">
        <v>0</v>
      </c>
      <c r="GG468">
        <v>0</v>
      </c>
      <c r="GH468">
        <v>0</v>
      </c>
      <c r="GI468">
        <v>0</v>
      </c>
      <c r="GJ468">
        <v>0</v>
      </c>
      <c r="GK468">
        <v>0</v>
      </c>
      <c r="GL468">
        <v>0</v>
      </c>
      <c r="GM468">
        <v>0</v>
      </c>
      <c r="GN468">
        <v>0</v>
      </c>
      <c r="GO468">
        <v>0</v>
      </c>
      <c r="GP468">
        <v>0</v>
      </c>
      <c r="GQ468">
        <v>0</v>
      </c>
      <c r="GR468">
        <v>0</v>
      </c>
      <c r="GS468">
        <v>0</v>
      </c>
      <c r="GT468">
        <v>0</v>
      </c>
      <c r="GU468">
        <v>0</v>
      </c>
      <c r="GV468">
        <v>0</v>
      </c>
      <c r="GW468">
        <v>0</v>
      </c>
      <c r="GX468">
        <v>0</v>
      </c>
      <c r="GY468">
        <v>0</v>
      </c>
      <c r="GZ468">
        <v>0</v>
      </c>
      <c r="HA468">
        <v>0</v>
      </c>
      <c r="HB468">
        <v>0</v>
      </c>
      <c r="HC468">
        <v>0</v>
      </c>
      <c r="HD468">
        <v>0</v>
      </c>
      <c r="HE468">
        <v>0</v>
      </c>
      <c r="HF468">
        <v>0</v>
      </c>
      <c r="HG468">
        <v>0</v>
      </c>
      <c r="HH468">
        <v>0</v>
      </c>
      <c r="HI468">
        <v>0</v>
      </c>
      <c r="HJ468">
        <v>0</v>
      </c>
      <c r="HK468">
        <v>1</v>
      </c>
      <c r="HL468">
        <v>0</v>
      </c>
      <c r="HM468">
        <v>0</v>
      </c>
      <c r="HN468">
        <v>0</v>
      </c>
      <c r="HO468">
        <v>0</v>
      </c>
      <c r="HP468">
        <v>0</v>
      </c>
      <c r="HQ468">
        <v>0</v>
      </c>
      <c r="HR468">
        <v>0</v>
      </c>
      <c r="HS468">
        <v>0</v>
      </c>
      <c r="HT468">
        <v>0</v>
      </c>
      <c r="HU468">
        <v>0</v>
      </c>
      <c r="HV468">
        <v>0</v>
      </c>
      <c r="HW468">
        <v>0</v>
      </c>
      <c r="HX468">
        <v>0</v>
      </c>
      <c r="HY468">
        <v>0</v>
      </c>
      <c r="HZ468">
        <v>-8.1629696810690072E-2</v>
      </c>
      <c r="IA468">
        <v>0.37691321248356457</v>
      </c>
      <c r="IB468">
        <v>1.4240207086010157</v>
      </c>
      <c r="IC468">
        <v>-0.34065960134578477</v>
      </c>
      <c r="ID468">
        <v>0.63977078298278633</v>
      </c>
      <c r="IE468">
        <v>1.2549478285469955</v>
      </c>
      <c r="IF468">
        <v>-1.1931386771796781</v>
      </c>
      <c r="IG468">
        <v>1.9793890171524837</v>
      </c>
      <c r="IH468">
        <v>-0.98800245502545014</v>
      </c>
      <c r="II468">
        <v>2.9400963484288218</v>
      </c>
      <c r="IJ468">
        <v>0.80272591870087462</v>
      </c>
      <c r="IK468">
        <v>0</v>
      </c>
      <c r="IL468" t="s">
        <v>2625</v>
      </c>
      <c r="IM468">
        <v>0</v>
      </c>
      <c r="IN468">
        <v>0</v>
      </c>
      <c r="IO468" t="s">
        <v>2643</v>
      </c>
      <c r="IP468">
        <v>0</v>
      </c>
      <c r="IQ468">
        <v>0</v>
      </c>
      <c r="IR468">
        <v>0</v>
      </c>
      <c r="IS468">
        <v>0</v>
      </c>
      <c r="IT468">
        <v>379</v>
      </c>
      <c r="IU468" t="s">
        <v>2648</v>
      </c>
      <c r="IV468">
        <v>24</v>
      </c>
      <c r="IW468" t="s">
        <v>2648</v>
      </c>
      <c r="IX468" t="s">
        <v>2648</v>
      </c>
      <c r="IY468">
        <v>29</v>
      </c>
      <c r="IZ468" t="s">
        <v>2648</v>
      </c>
      <c r="JA468" t="s">
        <v>2648</v>
      </c>
      <c r="JB468" t="s">
        <v>2648</v>
      </c>
      <c r="JC468" t="s">
        <v>2648</v>
      </c>
      <c r="JD468" t="s">
        <v>12093</v>
      </c>
      <c r="JE468" t="s">
        <v>12093</v>
      </c>
      <c r="JF468" t="s">
        <v>12095</v>
      </c>
    </row>
    <row r="469" spans="1:266" x14ac:dyDescent="0.3">
      <c r="A469" t="s">
        <v>917</v>
      </c>
      <c r="B469" t="s">
        <v>1788</v>
      </c>
      <c r="C469" t="s">
        <v>1789</v>
      </c>
      <c r="D469" t="s">
        <v>462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1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1</v>
      </c>
      <c r="Z469">
        <v>0</v>
      </c>
      <c r="AA469">
        <v>1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1</v>
      </c>
      <c r="AP469">
        <v>0</v>
      </c>
      <c r="AQ469">
        <v>0</v>
      </c>
      <c r="AR469">
        <v>0</v>
      </c>
      <c r="AS469">
        <v>1</v>
      </c>
      <c r="AT469">
        <v>1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1</v>
      </c>
      <c r="BK469">
        <v>1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1</v>
      </c>
      <c r="BV469">
        <v>0</v>
      </c>
      <c r="BW469">
        <v>1</v>
      </c>
      <c r="BX469">
        <v>1</v>
      </c>
      <c r="BY469">
        <v>0</v>
      </c>
      <c r="BZ469">
        <v>1</v>
      </c>
      <c r="CA469">
        <v>0</v>
      </c>
      <c r="CB469">
        <v>0</v>
      </c>
      <c r="CC469">
        <v>0</v>
      </c>
      <c r="CD469">
        <v>1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1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1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0</v>
      </c>
      <c r="GA469">
        <v>0</v>
      </c>
      <c r="GB469">
        <v>0</v>
      </c>
      <c r="GC469">
        <v>0</v>
      </c>
      <c r="GD469">
        <v>0</v>
      </c>
      <c r="GE469">
        <v>0</v>
      </c>
      <c r="GF469">
        <v>0</v>
      </c>
      <c r="GG469">
        <v>0</v>
      </c>
      <c r="GH469">
        <v>0</v>
      </c>
      <c r="GI469">
        <v>0</v>
      </c>
      <c r="GJ469">
        <v>0</v>
      </c>
      <c r="GK469">
        <v>0</v>
      </c>
      <c r="GL469">
        <v>0</v>
      </c>
      <c r="GM469">
        <v>0</v>
      </c>
      <c r="GN469">
        <v>0</v>
      </c>
      <c r="GO469">
        <v>0</v>
      </c>
      <c r="GP469">
        <v>0</v>
      </c>
      <c r="GQ469">
        <v>0</v>
      </c>
      <c r="GR469">
        <v>0</v>
      </c>
      <c r="GS469">
        <v>0</v>
      </c>
      <c r="GT469">
        <v>0</v>
      </c>
      <c r="GU469">
        <v>0</v>
      </c>
      <c r="GV469">
        <v>0</v>
      </c>
      <c r="GW469">
        <v>0</v>
      </c>
      <c r="GX469">
        <v>0</v>
      </c>
      <c r="GY469">
        <v>0</v>
      </c>
      <c r="GZ469">
        <v>0</v>
      </c>
      <c r="HA469">
        <v>0</v>
      </c>
      <c r="HB469">
        <v>0</v>
      </c>
      <c r="HC469">
        <v>0</v>
      </c>
      <c r="HD469">
        <v>0</v>
      </c>
      <c r="HE469">
        <v>1</v>
      </c>
      <c r="HF469">
        <v>0</v>
      </c>
      <c r="HG469">
        <v>0</v>
      </c>
      <c r="HH469">
        <v>0</v>
      </c>
      <c r="HI469">
        <v>0</v>
      </c>
      <c r="HJ469">
        <v>0</v>
      </c>
      <c r="HK469">
        <v>0</v>
      </c>
      <c r="HL469">
        <v>0</v>
      </c>
      <c r="HM469">
        <v>0</v>
      </c>
      <c r="HN469">
        <v>0</v>
      </c>
      <c r="HO469">
        <v>0</v>
      </c>
      <c r="HP469">
        <v>0</v>
      </c>
      <c r="HQ469">
        <v>0</v>
      </c>
      <c r="HR469">
        <v>0</v>
      </c>
      <c r="HS469">
        <v>0</v>
      </c>
      <c r="HT469">
        <v>0</v>
      </c>
      <c r="HU469">
        <v>0</v>
      </c>
      <c r="HV469">
        <v>0</v>
      </c>
      <c r="HW469">
        <v>0</v>
      </c>
      <c r="HX469">
        <v>0</v>
      </c>
      <c r="HY469">
        <v>0</v>
      </c>
      <c r="HZ469">
        <v>0.5319043229131073</v>
      </c>
      <c r="IA469">
        <v>0.84470137483334917</v>
      </c>
      <c r="IB469">
        <v>1.0828411905278528</v>
      </c>
      <c r="IC469">
        <v>0.20790905969547899</v>
      </c>
      <c r="ID469">
        <v>0.98469045944199174</v>
      </c>
      <c r="IE469">
        <v>0.13790984890403221</v>
      </c>
      <c r="IF469">
        <v>-0.9435295705161082</v>
      </c>
      <c r="IG469">
        <v>1.7083803624838587</v>
      </c>
      <c r="IH469">
        <v>-1.0458736715865335</v>
      </c>
      <c r="II469">
        <v>2.7889195329258336</v>
      </c>
      <c r="IJ469">
        <v>1.0624723503745004</v>
      </c>
      <c r="IK469" t="s">
        <v>2643</v>
      </c>
      <c r="IL469">
        <v>0</v>
      </c>
      <c r="IM469">
        <v>0</v>
      </c>
      <c r="IN469">
        <v>0</v>
      </c>
      <c r="IO469">
        <v>0</v>
      </c>
      <c r="IP469">
        <v>0</v>
      </c>
      <c r="IQ469">
        <v>0</v>
      </c>
      <c r="IR469">
        <v>0</v>
      </c>
      <c r="IS469">
        <v>0</v>
      </c>
      <c r="IT469">
        <v>168</v>
      </c>
      <c r="IU469">
        <v>197</v>
      </c>
      <c r="IV469" t="s">
        <v>2648</v>
      </c>
      <c r="IW469" t="s">
        <v>2648</v>
      </c>
      <c r="IX469" t="s">
        <v>2648</v>
      </c>
      <c r="IY469" t="s">
        <v>2648</v>
      </c>
      <c r="IZ469" t="s">
        <v>2648</v>
      </c>
      <c r="JA469" t="s">
        <v>2648</v>
      </c>
      <c r="JB469" t="s">
        <v>2648</v>
      </c>
      <c r="JC469" t="s">
        <v>2648</v>
      </c>
      <c r="JD469" t="s">
        <v>12093</v>
      </c>
      <c r="JE469" t="s">
        <v>12093</v>
      </c>
      <c r="JF469" t="s">
        <v>12093</v>
      </c>
    </row>
    <row r="470" spans="1:266" x14ac:dyDescent="0.3">
      <c r="A470" t="s">
        <v>1012</v>
      </c>
      <c r="B470" t="s">
        <v>1790</v>
      </c>
      <c r="C470" t="s">
        <v>1791</v>
      </c>
      <c r="D470" t="s">
        <v>463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1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0</v>
      </c>
      <c r="GA470">
        <v>0</v>
      </c>
      <c r="GB470">
        <v>0</v>
      </c>
      <c r="GC470">
        <v>0</v>
      </c>
      <c r="GD470">
        <v>0</v>
      </c>
      <c r="GE470">
        <v>0</v>
      </c>
      <c r="GF470">
        <v>0</v>
      </c>
      <c r="GG470">
        <v>0</v>
      </c>
      <c r="GH470">
        <v>0</v>
      </c>
      <c r="GI470">
        <v>0</v>
      </c>
      <c r="GJ470">
        <v>0</v>
      </c>
      <c r="GK470">
        <v>0</v>
      </c>
      <c r="GL470">
        <v>0</v>
      </c>
      <c r="GM470">
        <v>0</v>
      </c>
      <c r="GN470">
        <v>0</v>
      </c>
      <c r="GO470">
        <v>0</v>
      </c>
      <c r="GP470">
        <v>0</v>
      </c>
      <c r="GQ470">
        <v>0</v>
      </c>
      <c r="GR470">
        <v>0</v>
      </c>
      <c r="GS470">
        <v>0</v>
      </c>
      <c r="GT470">
        <v>0</v>
      </c>
      <c r="GU470">
        <v>0</v>
      </c>
      <c r="GV470">
        <v>0</v>
      </c>
      <c r="GW470">
        <v>0</v>
      </c>
      <c r="GX470">
        <v>0</v>
      </c>
      <c r="GY470">
        <v>0</v>
      </c>
      <c r="GZ470">
        <v>0</v>
      </c>
      <c r="HA470">
        <v>0</v>
      </c>
      <c r="HB470">
        <v>0</v>
      </c>
      <c r="HC470">
        <v>0</v>
      </c>
      <c r="HD470">
        <v>0</v>
      </c>
      <c r="HE470">
        <v>0</v>
      </c>
      <c r="HF470">
        <v>0</v>
      </c>
      <c r="HG470">
        <v>0</v>
      </c>
      <c r="HH470">
        <v>0</v>
      </c>
      <c r="HI470">
        <v>0</v>
      </c>
      <c r="HJ470">
        <v>0</v>
      </c>
      <c r="HK470">
        <v>0</v>
      </c>
      <c r="HL470">
        <v>0</v>
      </c>
      <c r="HM470">
        <v>0</v>
      </c>
      <c r="HN470">
        <v>0</v>
      </c>
      <c r="HO470">
        <v>0</v>
      </c>
      <c r="HP470">
        <v>0</v>
      </c>
      <c r="HQ470">
        <v>0</v>
      </c>
      <c r="HR470">
        <v>0</v>
      </c>
      <c r="HS470">
        <v>0</v>
      </c>
      <c r="HT470">
        <v>0</v>
      </c>
      <c r="HU470">
        <v>0</v>
      </c>
      <c r="HV470">
        <v>0</v>
      </c>
      <c r="HW470">
        <v>0</v>
      </c>
      <c r="HX470">
        <v>0</v>
      </c>
      <c r="HY470">
        <v>0</v>
      </c>
      <c r="HZ470">
        <v>1.321046926272649</v>
      </c>
      <c r="IA470">
        <v>-0.20282833769790309</v>
      </c>
      <c r="IB470">
        <v>1.0243202609290538</v>
      </c>
      <c r="IC470">
        <v>-0.61499696387519931</v>
      </c>
      <c r="ID470">
        <v>0.22039395366110451</v>
      </c>
      <c r="IE470">
        <v>-7.2443350743847348E-2</v>
      </c>
      <c r="IF470">
        <v>0.43428002708867397</v>
      </c>
      <c r="IG470">
        <v>-0.44915849747913589</v>
      </c>
      <c r="IH470">
        <v>6.5330010438895803E-2</v>
      </c>
      <c r="II470">
        <v>-1.2820667428122952</v>
      </c>
      <c r="IJ470">
        <v>-0.2324920785264438</v>
      </c>
      <c r="IK470">
        <v>0</v>
      </c>
      <c r="IL470">
        <v>0</v>
      </c>
      <c r="IM470">
        <v>0</v>
      </c>
      <c r="IN470">
        <v>0</v>
      </c>
      <c r="IO470">
        <v>0</v>
      </c>
      <c r="IP470">
        <v>0</v>
      </c>
      <c r="IQ470">
        <v>0</v>
      </c>
      <c r="IR470">
        <v>0</v>
      </c>
      <c r="IS470">
        <v>0</v>
      </c>
      <c r="IT470" t="s">
        <v>2648</v>
      </c>
      <c r="IU470" t="s">
        <v>2648</v>
      </c>
      <c r="IV470" t="s">
        <v>2648</v>
      </c>
      <c r="IW470" t="s">
        <v>2648</v>
      </c>
      <c r="IX470" t="s">
        <v>2648</v>
      </c>
      <c r="IY470" t="s">
        <v>2648</v>
      </c>
      <c r="IZ470" t="s">
        <v>2648</v>
      </c>
      <c r="JA470" t="s">
        <v>2648</v>
      </c>
      <c r="JB470" t="s">
        <v>2648</v>
      </c>
      <c r="JC470" t="s">
        <v>2648</v>
      </c>
      <c r="JD470" t="s">
        <v>12093</v>
      </c>
      <c r="JE470" t="s">
        <v>12093</v>
      </c>
      <c r="JF470" t="s">
        <v>12093</v>
      </c>
    </row>
    <row r="471" spans="1:266" x14ac:dyDescent="0.3">
      <c r="A471" t="s">
        <v>1012</v>
      </c>
      <c r="B471" t="s">
        <v>1792</v>
      </c>
      <c r="C471" t="s">
        <v>1793</v>
      </c>
      <c r="D471" t="s">
        <v>464</v>
      </c>
      <c r="E471">
        <v>0</v>
      </c>
      <c r="F471">
        <v>-1</v>
      </c>
      <c r="G471">
        <v>0</v>
      </c>
      <c r="H471">
        <v>0</v>
      </c>
      <c r="I471">
        <v>-1</v>
      </c>
      <c r="J471">
        <v>0</v>
      </c>
      <c r="K471">
        <v>0</v>
      </c>
      <c r="L471">
        <v>0</v>
      </c>
      <c r="M471">
        <v>0</v>
      </c>
      <c r="N471">
        <v>-1</v>
      </c>
      <c r="O471">
        <v>0</v>
      </c>
      <c r="P471">
        <v>-1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-1</v>
      </c>
      <c r="AF471">
        <v>-1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-1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-1</v>
      </c>
      <c r="AS471">
        <v>0</v>
      </c>
      <c r="AT471">
        <v>0</v>
      </c>
      <c r="AU471">
        <v>0</v>
      </c>
      <c r="AV471">
        <v>1</v>
      </c>
      <c r="AW471">
        <v>-1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-1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-1</v>
      </c>
      <c r="BW471">
        <v>0</v>
      </c>
      <c r="BX471">
        <v>0</v>
      </c>
      <c r="BY471">
        <v>0</v>
      </c>
      <c r="BZ471">
        <v>0</v>
      </c>
      <c r="CA471">
        <v>-1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-1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-1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-1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1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0</v>
      </c>
      <c r="GA471">
        <v>0</v>
      </c>
      <c r="GB471">
        <v>0</v>
      </c>
      <c r="GC471">
        <v>0</v>
      </c>
      <c r="GD471">
        <v>0</v>
      </c>
      <c r="GE471">
        <v>0</v>
      </c>
      <c r="GF471">
        <v>0</v>
      </c>
      <c r="GG471">
        <v>0</v>
      </c>
      <c r="GH471">
        <v>0</v>
      </c>
      <c r="GI471">
        <v>0</v>
      </c>
      <c r="GJ471">
        <v>0</v>
      </c>
      <c r="GK471">
        <v>0</v>
      </c>
      <c r="GL471">
        <v>0</v>
      </c>
      <c r="GM471">
        <v>0</v>
      </c>
      <c r="GN471">
        <v>0</v>
      </c>
      <c r="GO471">
        <v>0</v>
      </c>
      <c r="GP471">
        <v>0</v>
      </c>
      <c r="GQ471">
        <v>0</v>
      </c>
      <c r="GR471">
        <v>0</v>
      </c>
      <c r="GS471">
        <v>0</v>
      </c>
      <c r="GT471">
        <v>0</v>
      </c>
      <c r="GU471">
        <v>0</v>
      </c>
      <c r="GV471">
        <v>0</v>
      </c>
      <c r="GW471">
        <v>0</v>
      </c>
      <c r="GX471">
        <v>0</v>
      </c>
      <c r="GY471">
        <v>0</v>
      </c>
      <c r="GZ471">
        <v>0</v>
      </c>
      <c r="HA471">
        <v>0</v>
      </c>
      <c r="HB471">
        <v>0</v>
      </c>
      <c r="HC471">
        <v>0</v>
      </c>
      <c r="HD471">
        <v>0</v>
      </c>
      <c r="HE471">
        <v>0</v>
      </c>
      <c r="HF471">
        <v>0</v>
      </c>
      <c r="HG471">
        <v>0</v>
      </c>
      <c r="HH471">
        <v>0</v>
      </c>
      <c r="HI471">
        <v>0</v>
      </c>
      <c r="HJ471">
        <v>0</v>
      </c>
      <c r="HK471">
        <v>0</v>
      </c>
      <c r="HL471">
        <v>0</v>
      </c>
      <c r="HM471">
        <v>0</v>
      </c>
      <c r="HN471">
        <v>0</v>
      </c>
      <c r="HO471">
        <v>0</v>
      </c>
      <c r="HP471">
        <v>0</v>
      </c>
      <c r="HQ471">
        <v>0</v>
      </c>
      <c r="HR471">
        <v>0</v>
      </c>
      <c r="HS471">
        <v>0</v>
      </c>
      <c r="HT471">
        <v>0</v>
      </c>
      <c r="HU471">
        <v>0</v>
      </c>
      <c r="HV471">
        <v>0</v>
      </c>
      <c r="HW471">
        <v>0</v>
      </c>
      <c r="HX471">
        <v>0</v>
      </c>
      <c r="HY471">
        <v>0</v>
      </c>
      <c r="HZ471">
        <v>1.7109337901370993</v>
      </c>
      <c r="IA471">
        <v>0.25499851394258782</v>
      </c>
      <c r="IB471">
        <v>2.502127101225001</v>
      </c>
      <c r="IC471">
        <v>0.6480044252691548</v>
      </c>
      <c r="ID471">
        <v>-7.3024399579527553E-3</v>
      </c>
      <c r="IE471">
        <v>0.1390256888089591</v>
      </c>
      <c r="IF471">
        <v>-3.2146172644291759</v>
      </c>
      <c r="IG471">
        <v>-1.1647333397822615</v>
      </c>
      <c r="IH471">
        <v>1.1574393974412216</v>
      </c>
      <c r="II471">
        <v>-1.1360593097496432</v>
      </c>
      <c r="IJ471">
        <v>-0.23075996419752912</v>
      </c>
      <c r="IK471">
        <v>0</v>
      </c>
      <c r="IL471">
        <v>0</v>
      </c>
      <c r="IM471">
        <v>0</v>
      </c>
      <c r="IN471">
        <v>0</v>
      </c>
      <c r="IO471">
        <v>0</v>
      </c>
      <c r="IP471">
        <v>0</v>
      </c>
      <c r="IQ471">
        <v>0</v>
      </c>
      <c r="IR471">
        <v>0</v>
      </c>
      <c r="IS471" t="s">
        <v>2625</v>
      </c>
      <c r="IT471">
        <v>554</v>
      </c>
      <c r="IU471" t="s">
        <v>2648</v>
      </c>
      <c r="IV471" t="s">
        <v>2648</v>
      </c>
      <c r="IW471" t="s">
        <v>2648</v>
      </c>
      <c r="IX471" t="s">
        <v>2648</v>
      </c>
      <c r="IY471" t="s">
        <v>2648</v>
      </c>
      <c r="IZ471" t="s">
        <v>2648</v>
      </c>
      <c r="JA471" t="s">
        <v>2648</v>
      </c>
      <c r="JB471" t="s">
        <v>2648</v>
      </c>
      <c r="JC471">
        <v>11</v>
      </c>
      <c r="JD471" t="s">
        <v>12093</v>
      </c>
      <c r="JE471" t="s">
        <v>12093</v>
      </c>
      <c r="JF471" t="s">
        <v>12093</v>
      </c>
    </row>
    <row r="472" spans="1:266" x14ac:dyDescent="0.3">
      <c r="A472" t="s">
        <v>1217</v>
      </c>
      <c r="B472" t="s">
        <v>1794</v>
      </c>
      <c r="C472" t="s">
        <v>1795</v>
      </c>
      <c r="D472" t="s">
        <v>465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0</v>
      </c>
      <c r="GD472">
        <v>0</v>
      </c>
      <c r="GE472">
        <v>0</v>
      </c>
      <c r="GF472">
        <v>0</v>
      </c>
      <c r="GG472">
        <v>0</v>
      </c>
      <c r="GH472">
        <v>0</v>
      </c>
      <c r="GI472">
        <v>0</v>
      </c>
      <c r="GJ472">
        <v>0</v>
      </c>
      <c r="GK472">
        <v>0</v>
      </c>
      <c r="GL472">
        <v>0</v>
      </c>
      <c r="GM472">
        <v>0</v>
      </c>
      <c r="GN472">
        <v>0</v>
      </c>
      <c r="GO472">
        <v>0</v>
      </c>
      <c r="GP472">
        <v>0</v>
      </c>
      <c r="GQ472">
        <v>0</v>
      </c>
      <c r="GR472">
        <v>0</v>
      </c>
      <c r="GS472">
        <v>0</v>
      </c>
      <c r="GT472">
        <v>0</v>
      </c>
      <c r="GU472">
        <v>0</v>
      </c>
      <c r="GV472">
        <v>0</v>
      </c>
      <c r="GW472">
        <v>0</v>
      </c>
      <c r="GX472">
        <v>0</v>
      </c>
      <c r="GY472">
        <v>0</v>
      </c>
      <c r="GZ472">
        <v>0</v>
      </c>
      <c r="HA472">
        <v>0</v>
      </c>
      <c r="HB472">
        <v>0</v>
      </c>
      <c r="HC472">
        <v>0</v>
      </c>
      <c r="HD472">
        <v>0</v>
      </c>
      <c r="HE472">
        <v>0</v>
      </c>
      <c r="HF472">
        <v>0</v>
      </c>
      <c r="HG472">
        <v>0</v>
      </c>
      <c r="HH472">
        <v>0</v>
      </c>
      <c r="HI472">
        <v>1</v>
      </c>
      <c r="HJ472">
        <v>0</v>
      </c>
      <c r="HK472">
        <v>0</v>
      </c>
      <c r="HL472">
        <v>0</v>
      </c>
      <c r="HM472">
        <v>0</v>
      </c>
      <c r="HN472">
        <v>0</v>
      </c>
      <c r="HO472">
        <v>0</v>
      </c>
      <c r="HP472">
        <v>0</v>
      </c>
      <c r="HQ472">
        <v>0</v>
      </c>
      <c r="HR472">
        <v>0</v>
      </c>
      <c r="HS472">
        <v>0</v>
      </c>
      <c r="HT472">
        <v>0</v>
      </c>
      <c r="HU472">
        <v>0</v>
      </c>
      <c r="HV472">
        <v>0</v>
      </c>
      <c r="HW472">
        <v>0</v>
      </c>
      <c r="HX472">
        <v>0</v>
      </c>
      <c r="HY472">
        <v>0</v>
      </c>
      <c r="HZ472">
        <v>-0.51047723947045143</v>
      </c>
      <c r="IA472">
        <v>0.49907993137489404</v>
      </c>
      <c r="IB472">
        <v>1.00149488037041</v>
      </c>
      <c r="IC472">
        <v>0.93904766299438147</v>
      </c>
      <c r="ID472">
        <v>-7.3024399579527553E-3</v>
      </c>
      <c r="IE472">
        <v>0.25863486416089038</v>
      </c>
      <c r="IF472">
        <v>0.94836796129924406</v>
      </c>
      <c r="IG472">
        <v>0.3577487429725914</v>
      </c>
      <c r="IH472">
        <v>-1.5017135559909098</v>
      </c>
      <c r="II472">
        <v>1.2980632168709603</v>
      </c>
      <c r="IJ472">
        <v>-0.22653685088527351</v>
      </c>
      <c r="IK472">
        <v>0</v>
      </c>
      <c r="IL472">
        <v>0</v>
      </c>
      <c r="IM472">
        <v>0</v>
      </c>
      <c r="IN472">
        <v>0</v>
      </c>
      <c r="IO472">
        <v>0</v>
      </c>
      <c r="IP472" t="s">
        <v>2643</v>
      </c>
      <c r="IQ472">
        <v>0</v>
      </c>
      <c r="IR472">
        <v>0</v>
      </c>
      <c r="IS472">
        <v>0</v>
      </c>
      <c r="IT472">
        <v>481</v>
      </c>
      <c r="IU472" t="s">
        <v>2648</v>
      </c>
      <c r="IV472" t="s">
        <v>2648</v>
      </c>
      <c r="IW472" t="s">
        <v>2648</v>
      </c>
      <c r="IX472" t="s">
        <v>2648</v>
      </c>
      <c r="IY472" t="s">
        <v>2648</v>
      </c>
      <c r="IZ472">
        <v>32</v>
      </c>
      <c r="JA472" t="s">
        <v>2648</v>
      </c>
      <c r="JB472" t="s">
        <v>2648</v>
      </c>
      <c r="JC472" t="s">
        <v>2648</v>
      </c>
      <c r="JD472" t="s">
        <v>12093</v>
      </c>
      <c r="JE472" t="s">
        <v>12093</v>
      </c>
      <c r="JF472" t="s">
        <v>12093</v>
      </c>
    </row>
    <row r="473" spans="1:266" x14ac:dyDescent="0.3">
      <c r="A473" t="s">
        <v>864</v>
      </c>
      <c r="B473" t="s">
        <v>1796</v>
      </c>
      <c r="C473" t="s">
        <v>1797</v>
      </c>
      <c r="D473" t="s">
        <v>466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1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0</v>
      </c>
      <c r="GA473">
        <v>0</v>
      </c>
      <c r="GB473">
        <v>0</v>
      </c>
      <c r="GC473">
        <v>0</v>
      </c>
      <c r="GD473">
        <v>0</v>
      </c>
      <c r="GE473">
        <v>0</v>
      </c>
      <c r="GF473">
        <v>0</v>
      </c>
      <c r="GG473">
        <v>0</v>
      </c>
      <c r="GH473">
        <v>0</v>
      </c>
      <c r="GI473">
        <v>0</v>
      </c>
      <c r="GJ473">
        <v>0</v>
      </c>
      <c r="GK473">
        <v>0</v>
      </c>
      <c r="GL473">
        <v>0</v>
      </c>
      <c r="GM473">
        <v>0</v>
      </c>
      <c r="GN473">
        <v>0</v>
      </c>
      <c r="GO473">
        <v>0</v>
      </c>
      <c r="GP473">
        <v>0</v>
      </c>
      <c r="GQ473">
        <v>0</v>
      </c>
      <c r="GR473">
        <v>0</v>
      </c>
      <c r="GS473">
        <v>0</v>
      </c>
      <c r="GT473">
        <v>0</v>
      </c>
      <c r="GU473">
        <v>0</v>
      </c>
      <c r="GV473">
        <v>0</v>
      </c>
      <c r="GW473">
        <v>0</v>
      </c>
      <c r="GX473">
        <v>0</v>
      </c>
      <c r="GY473">
        <v>0</v>
      </c>
      <c r="GZ473">
        <v>0</v>
      </c>
      <c r="HA473">
        <v>0</v>
      </c>
      <c r="HB473">
        <v>0</v>
      </c>
      <c r="HC473">
        <v>0</v>
      </c>
      <c r="HD473">
        <v>0</v>
      </c>
      <c r="HE473">
        <v>0</v>
      </c>
      <c r="HF473">
        <v>0</v>
      </c>
      <c r="HG473">
        <v>0</v>
      </c>
      <c r="HH473">
        <v>0</v>
      </c>
      <c r="HI473">
        <v>0</v>
      </c>
      <c r="HJ473">
        <v>1</v>
      </c>
      <c r="HK473">
        <v>0</v>
      </c>
      <c r="HL473">
        <v>0</v>
      </c>
      <c r="HM473">
        <v>0</v>
      </c>
      <c r="HN473">
        <v>0</v>
      </c>
      <c r="HO473">
        <v>0</v>
      </c>
      <c r="HP473">
        <v>0</v>
      </c>
      <c r="HQ473">
        <v>0</v>
      </c>
      <c r="HR473">
        <v>0</v>
      </c>
      <c r="HS473">
        <v>0</v>
      </c>
      <c r="HT473">
        <v>0</v>
      </c>
      <c r="HU473">
        <v>0</v>
      </c>
      <c r="HV473">
        <v>0</v>
      </c>
      <c r="HW473">
        <v>0</v>
      </c>
      <c r="HX473">
        <v>0</v>
      </c>
      <c r="HY473">
        <v>1</v>
      </c>
      <c r="HZ473">
        <v>0.900350661355799</v>
      </c>
      <c r="IA473">
        <v>-1.0699424399286344</v>
      </c>
      <c r="IB473">
        <v>-0.51677923004026161</v>
      </c>
      <c r="IC473">
        <v>-0.40763085489270917</v>
      </c>
      <c r="ID473">
        <v>6.1444938780819552E-2</v>
      </c>
      <c r="IE473">
        <v>-0.10903791885788937</v>
      </c>
      <c r="IF473">
        <v>0.47584779355645507</v>
      </c>
      <c r="IG473">
        <v>-9.2206698272224389E-3</v>
      </c>
      <c r="IH473">
        <v>-0.73573722402771102</v>
      </c>
      <c r="II473">
        <v>0.81530483040137858</v>
      </c>
      <c r="IJ473">
        <v>6.8315995419288047</v>
      </c>
      <c r="IK473">
        <v>0</v>
      </c>
      <c r="IL473">
        <v>0</v>
      </c>
      <c r="IM473">
        <v>0</v>
      </c>
      <c r="IN473">
        <v>0</v>
      </c>
      <c r="IO473">
        <v>0</v>
      </c>
      <c r="IP473" t="s">
        <v>2633</v>
      </c>
      <c r="IQ473">
        <v>0</v>
      </c>
      <c r="IR473">
        <v>0</v>
      </c>
      <c r="IS473">
        <v>0</v>
      </c>
      <c r="IT473">
        <v>478</v>
      </c>
      <c r="IU473" t="s">
        <v>2648</v>
      </c>
      <c r="IV473" t="s">
        <v>2648</v>
      </c>
      <c r="IW473" t="s">
        <v>2648</v>
      </c>
      <c r="IX473" t="s">
        <v>2648</v>
      </c>
      <c r="IY473" t="s">
        <v>2648</v>
      </c>
      <c r="IZ473">
        <v>61</v>
      </c>
      <c r="JA473" t="s">
        <v>2648</v>
      </c>
      <c r="JB473" t="s">
        <v>2648</v>
      </c>
      <c r="JC473" t="s">
        <v>2648</v>
      </c>
      <c r="JD473" t="s">
        <v>12093</v>
      </c>
      <c r="JE473" t="s">
        <v>12096</v>
      </c>
      <c r="JF473" t="s">
        <v>12093</v>
      </c>
    </row>
    <row r="474" spans="1:266" x14ac:dyDescent="0.3">
      <c r="A474" t="s">
        <v>917</v>
      </c>
      <c r="B474" t="s">
        <v>1798</v>
      </c>
      <c r="C474" t="s">
        <v>1799</v>
      </c>
      <c r="D474" t="s">
        <v>467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-1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-1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-1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-1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-1</v>
      </c>
      <c r="BG474">
        <v>0</v>
      </c>
      <c r="BH474">
        <v>0</v>
      </c>
      <c r="BI474">
        <v>1</v>
      </c>
      <c r="BJ474">
        <v>0</v>
      </c>
      <c r="BK474">
        <v>0</v>
      </c>
      <c r="BL474">
        <v>1</v>
      </c>
      <c r="BM474">
        <v>0</v>
      </c>
      <c r="BN474">
        <v>0</v>
      </c>
      <c r="BO474">
        <v>0</v>
      </c>
      <c r="BP474">
        <v>-1</v>
      </c>
      <c r="BQ474">
        <v>0</v>
      </c>
      <c r="BR474">
        <v>-1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-1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1</v>
      </c>
      <c r="CX474">
        <v>0</v>
      </c>
      <c r="CY474">
        <v>0</v>
      </c>
      <c r="CZ474">
        <v>0</v>
      </c>
      <c r="DA474">
        <v>0</v>
      </c>
      <c r="DB474">
        <v>-1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>
        <v>0</v>
      </c>
      <c r="GC474">
        <v>0</v>
      </c>
      <c r="GD474">
        <v>0</v>
      </c>
      <c r="GE474">
        <v>0</v>
      </c>
      <c r="GF474">
        <v>0</v>
      </c>
      <c r="GG474">
        <v>0</v>
      </c>
      <c r="GH474">
        <v>0</v>
      </c>
      <c r="GI474">
        <v>0</v>
      </c>
      <c r="GJ474">
        <v>0</v>
      </c>
      <c r="GK474">
        <v>0</v>
      </c>
      <c r="GL474">
        <v>0</v>
      </c>
      <c r="GM474">
        <v>0</v>
      </c>
      <c r="GN474">
        <v>0</v>
      </c>
      <c r="GO474">
        <v>0</v>
      </c>
      <c r="GP474">
        <v>0</v>
      </c>
      <c r="GQ474">
        <v>0</v>
      </c>
      <c r="GR474">
        <v>0</v>
      </c>
      <c r="GS474">
        <v>0</v>
      </c>
      <c r="GT474">
        <v>0</v>
      </c>
      <c r="GU474">
        <v>0</v>
      </c>
      <c r="GV474">
        <v>0</v>
      </c>
      <c r="GW474">
        <v>0</v>
      </c>
      <c r="GX474">
        <v>0</v>
      </c>
      <c r="GY474">
        <v>0</v>
      </c>
      <c r="GZ474">
        <v>0</v>
      </c>
      <c r="HA474">
        <v>0</v>
      </c>
      <c r="HB474">
        <v>0</v>
      </c>
      <c r="HC474">
        <v>0</v>
      </c>
      <c r="HD474">
        <v>0</v>
      </c>
      <c r="HE474">
        <v>0</v>
      </c>
      <c r="HF474">
        <v>0</v>
      </c>
      <c r="HG474">
        <v>0</v>
      </c>
      <c r="HH474">
        <v>0</v>
      </c>
      <c r="HI474">
        <v>0</v>
      </c>
      <c r="HJ474">
        <v>0</v>
      </c>
      <c r="HK474">
        <v>0</v>
      </c>
      <c r="HL474">
        <v>0</v>
      </c>
      <c r="HM474">
        <v>0</v>
      </c>
      <c r="HN474">
        <v>0</v>
      </c>
      <c r="HO474">
        <v>0</v>
      </c>
      <c r="HP474">
        <v>0</v>
      </c>
      <c r="HQ474">
        <v>0</v>
      </c>
      <c r="HR474">
        <v>0</v>
      </c>
      <c r="HS474">
        <v>0</v>
      </c>
      <c r="HT474">
        <v>0</v>
      </c>
      <c r="HU474">
        <v>0</v>
      </c>
      <c r="HV474">
        <v>0</v>
      </c>
      <c r="HW474">
        <v>0</v>
      </c>
      <c r="HX474">
        <v>0</v>
      </c>
      <c r="HY474">
        <v>0</v>
      </c>
      <c r="HZ474">
        <v>-0.54595719707870538</v>
      </c>
      <c r="IA474">
        <v>1.3041240221308006</v>
      </c>
      <c r="IB474">
        <v>-0.76814668183069557</v>
      </c>
      <c r="IC474">
        <v>1.4563592878980067</v>
      </c>
      <c r="ID474">
        <v>1.1722783215116865</v>
      </c>
      <c r="IE474">
        <v>0.31265407845582949</v>
      </c>
      <c r="IF474">
        <v>0.59035746242929565</v>
      </c>
      <c r="IG474">
        <v>1.8039623049312066</v>
      </c>
      <c r="IH474">
        <v>-1.120361739192784</v>
      </c>
      <c r="II474">
        <v>0.39711127562997395</v>
      </c>
      <c r="IJ474">
        <v>2.3743584644051814</v>
      </c>
      <c r="IK474">
        <v>0</v>
      </c>
      <c r="IL474">
        <v>0</v>
      </c>
      <c r="IM474">
        <v>0</v>
      </c>
      <c r="IN474">
        <v>0</v>
      </c>
      <c r="IO474">
        <v>0</v>
      </c>
      <c r="IP474">
        <v>0</v>
      </c>
      <c r="IQ474">
        <v>0</v>
      </c>
      <c r="IR474">
        <v>0</v>
      </c>
      <c r="IS474">
        <v>0</v>
      </c>
      <c r="IT474" t="s">
        <v>2648</v>
      </c>
      <c r="IU474" t="s">
        <v>2648</v>
      </c>
      <c r="IV474" t="s">
        <v>2648</v>
      </c>
      <c r="IW474" t="s">
        <v>2648</v>
      </c>
      <c r="IX474" t="s">
        <v>2648</v>
      </c>
      <c r="IY474" t="s">
        <v>2648</v>
      </c>
      <c r="IZ474" t="s">
        <v>2648</v>
      </c>
      <c r="JA474" t="s">
        <v>2648</v>
      </c>
      <c r="JB474" t="s">
        <v>2648</v>
      </c>
      <c r="JC474" t="s">
        <v>2648</v>
      </c>
      <c r="JD474" t="s">
        <v>12093</v>
      </c>
      <c r="JE474" t="s">
        <v>12093</v>
      </c>
      <c r="JF474" t="s">
        <v>12093</v>
      </c>
    </row>
    <row r="475" spans="1:266" x14ac:dyDescent="0.3">
      <c r="A475" t="s">
        <v>922</v>
      </c>
      <c r="B475" t="s">
        <v>1800</v>
      </c>
      <c r="C475" t="s">
        <v>1801</v>
      </c>
      <c r="D475" t="s">
        <v>468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1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1</v>
      </c>
      <c r="Z475">
        <v>0</v>
      </c>
      <c r="AA475">
        <v>1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1</v>
      </c>
      <c r="AK475">
        <v>0</v>
      </c>
      <c r="AL475">
        <v>0</v>
      </c>
      <c r="AM475">
        <v>0</v>
      </c>
      <c r="AN475">
        <v>0</v>
      </c>
      <c r="AO475">
        <v>1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1</v>
      </c>
      <c r="BK475">
        <v>1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1</v>
      </c>
      <c r="BV475">
        <v>0</v>
      </c>
      <c r="BW475">
        <v>0</v>
      </c>
      <c r="BX475">
        <v>1</v>
      </c>
      <c r="BY475">
        <v>0</v>
      </c>
      <c r="BZ475">
        <v>1</v>
      </c>
      <c r="CA475">
        <v>0</v>
      </c>
      <c r="CB475">
        <v>1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1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0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0</v>
      </c>
      <c r="GJ475">
        <v>0</v>
      </c>
      <c r="GK475">
        <v>0</v>
      </c>
      <c r="GL475">
        <v>0</v>
      </c>
      <c r="GM475">
        <v>0</v>
      </c>
      <c r="GN475">
        <v>0</v>
      </c>
      <c r="GO475">
        <v>0</v>
      </c>
      <c r="GP475">
        <v>0</v>
      </c>
      <c r="GQ475">
        <v>0</v>
      </c>
      <c r="GR475">
        <v>0</v>
      </c>
      <c r="GS475">
        <v>0</v>
      </c>
      <c r="GT475">
        <v>0</v>
      </c>
      <c r="GU475">
        <v>0</v>
      </c>
      <c r="GV475">
        <v>0</v>
      </c>
      <c r="GW475">
        <v>0</v>
      </c>
      <c r="GX475">
        <v>0</v>
      </c>
      <c r="GY475">
        <v>0</v>
      </c>
      <c r="GZ475">
        <v>0</v>
      </c>
      <c r="HA475">
        <v>0</v>
      </c>
      <c r="HB475">
        <v>0</v>
      </c>
      <c r="HC475">
        <v>0</v>
      </c>
      <c r="HD475">
        <v>0</v>
      </c>
      <c r="HE475">
        <v>0</v>
      </c>
      <c r="HF475">
        <v>1</v>
      </c>
      <c r="HG475">
        <v>0</v>
      </c>
      <c r="HH475">
        <v>0</v>
      </c>
      <c r="HI475">
        <v>0</v>
      </c>
      <c r="HJ475">
        <v>0</v>
      </c>
      <c r="HK475">
        <v>0</v>
      </c>
      <c r="HL475">
        <v>0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0</v>
      </c>
      <c r="HS475">
        <v>0</v>
      </c>
      <c r="HT475">
        <v>0</v>
      </c>
      <c r="HU475">
        <v>0</v>
      </c>
      <c r="HV475">
        <v>0</v>
      </c>
      <c r="HW475">
        <v>0</v>
      </c>
      <c r="HX475">
        <v>0</v>
      </c>
      <c r="HY475">
        <v>0</v>
      </c>
      <c r="HZ475">
        <v>1.9427860876038485</v>
      </c>
      <c r="IA475">
        <v>1.2579398368483492</v>
      </c>
      <c r="IB475">
        <v>-0.45824357626218903</v>
      </c>
      <c r="IC475">
        <v>-0.32480629602847139</v>
      </c>
      <c r="ID475">
        <v>4.1072604832249497E-2</v>
      </c>
      <c r="IE475">
        <v>0.63666488339248695</v>
      </c>
      <c r="IF475">
        <v>0.29978750374540697</v>
      </c>
      <c r="IG475">
        <v>0.25564693179271691</v>
      </c>
      <c r="IH475">
        <v>0.30703115477714382</v>
      </c>
      <c r="II475">
        <v>0.95832521973554785</v>
      </c>
      <c r="IJ475">
        <v>0.59334471168440539</v>
      </c>
      <c r="IK475" t="s">
        <v>2643</v>
      </c>
      <c r="IL475">
        <v>0</v>
      </c>
      <c r="IM475">
        <v>0</v>
      </c>
      <c r="IN475">
        <v>0</v>
      </c>
      <c r="IO475">
        <v>0</v>
      </c>
      <c r="IP475">
        <v>0</v>
      </c>
      <c r="IQ475">
        <v>0</v>
      </c>
      <c r="IR475">
        <v>0</v>
      </c>
      <c r="IS475">
        <v>0</v>
      </c>
      <c r="IT475">
        <v>173</v>
      </c>
      <c r="IU475">
        <v>288</v>
      </c>
      <c r="IV475" t="s">
        <v>2648</v>
      </c>
      <c r="IW475" t="s">
        <v>2648</v>
      </c>
      <c r="IX475" t="s">
        <v>2648</v>
      </c>
      <c r="IY475" t="s">
        <v>2648</v>
      </c>
      <c r="IZ475" t="s">
        <v>2648</v>
      </c>
      <c r="JA475" t="s">
        <v>2648</v>
      </c>
      <c r="JB475" t="s">
        <v>2648</v>
      </c>
      <c r="JC475" t="s">
        <v>2648</v>
      </c>
      <c r="JD475" t="s">
        <v>12093</v>
      </c>
      <c r="JE475" t="s">
        <v>12093</v>
      </c>
      <c r="JF475" t="s">
        <v>12093</v>
      </c>
    </row>
    <row r="476" spans="1:266" x14ac:dyDescent="0.3">
      <c r="A476" t="s">
        <v>903</v>
      </c>
      <c r="B476" t="s">
        <v>1802</v>
      </c>
      <c r="C476" t="s">
        <v>1803</v>
      </c>
      <c r="D476" t="s">
        <v>469</v>
      </c>
      <c r="E476">
        <v>0</v>
      </c>
      <c r="F476">
        <v>1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1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2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1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0</v>
      </c>
      <c r="GA476">
        <v>0</v>
      </c>
      <c r="GB476">
        <v>0</v>
      </c>
      <c r="GC476">
        <v>0</v>
      </c>
      <c r="GD476">
        <v>0</v>
      </c>
      <c r="GE476">
        <v>0</v>
      </c>
      <c r="GF476">
        <v>0</v>
      </c>
      <c r="GG476">
        <v>0</v>
      </c>
      <c r="GH476">
        <v>0</v>
      </c>
      <c r="GI476">
        <v>0</v>
      </c>
      <c r="GJ476">
        <v>0</v>
      </c>
      <c r="GK476">
        <v>0</v>
      </c>
      <c r="GL476">
        <v>0</v>
      </c>
      <c r="GM476">
        <v>0</v>
      </c>
      <c r="GN476">
        <v>0</v>
      </c>
      <c r="GO476">
        <v>0</v>
      </c>
      <c r="GP476">
        <v>0</v>
      </c>
      <c r="GQ476">
        <v>0</v>
      </c>
      <c r="GR476">
        <v>0</v>
      </c>
      <c r="GS476">
        <v>0</v>
      </c>
      <c r="GT476">
        <v>0</v>
      </c>
      <c r="GU476">
        <v>0</v>
      </c>
      <c r="GV476">
        <v>0</v>
      </c>
      <c r="GW476">
        <v>0</v>
      </c>
      <c r="GX476">
        <v>0</v>
      </c>
      <c r="GY476">
        <v>0</v>
      </c>
      <c r="GZ476">
        <v>0</v>
      </c>
      <c r="HA476">
        <v>0</v>
      </c>
      <c r="HB476">
        <v>0</v>
      </c>
      <c r="HC476">
        <v>0</v>
      </c>
      <c r="HD476">
        <v>0</v>
      </c>
      <c r="HE476">
        <v>0</v>
      </c>
      <c r="HF476">
        <v>0</v>
      </c>
      <c r="HG476">
        <v>0</v>
      </c>
      <c r="HH476">
        <v>0</v>
      </c>
      <c r="HI476">
        <v>0</v>
      </c>
      <c r="HJ476">
        <v>0</v>
      </c>
      <c r="HK476">
        <v>0</v>
      </c>
      <c r="HL476">
        <v>0</v>
      </c>
      <c r="HM476">
        <v>0</v>
      </c>
      <c r="HN476">
        <v>0</v>
      </c>
      <c r="HO476">
        <v>0</v>
      </c>
      <c r="HP476">
        <v>0</v>
      </c>
      <c r="HQ476">
        <v>0</v>
      </c>
      <c r="HR476">
        <v>0</v>
      </c>
      <c r="HS476">
        <v>0</v>
      </c>
      <c r="HT476">
        <v>0</v>
      </c>
      <c r="HU476">
        <v>0</v>
      </c>
      <c r="HV476">
        <v>0</v>
      </c>
      <c r="HW476">
        <v>0</v>
      </c>
      <c r="HX476">
        <v>0</v>
      </c>
      <c r="HY476">
        <v>0</v>
      </c>
      <c r="HZ476">
        <v>0.15863827373535991</v>
      </c>
      <c r="IA476">
        <v>-1.0488848884154105</v>
      </c>
      <c r="IB476">
        <v>4.4360119585576605E-2</v>
      </c>
      <c r="IC476">
        <v>-0.96352300040486694</v>
      </c>
      <c r="ID476">
        <v>3.9941561842324561E-3</v>
      </c>
      <c r="IE476">
        <v>-0.85864668223629281</v>
      </c>
      <c r="IF476">
        <v>-1.9485091277586113</v>
      </c>
      <c r="IG476">
        <v>0.17680801897702042</v>
      </c>
      <c r="IH476">
        <v>0.29603630434053813</v>
      </c>
      <c r="II476">
        <v>-0.27697895311260995</v>
      </c>
      <c r="IJ476">
        <v>0.29930191447065158</v>
      </c>
      <c r="IK476">
        <v>0</v>
      </c>
      <c r="IL476">
        <v>0</v>
      </c>
      <c r="IM476">
        <v>0</v>
      </c>
      <c r="IN476">
        <v>0</v>
      </c>
      <c r="IO476">
        <v>0</v>
      </c>
      <c r="IP476">
        <v>0</v>
      </c>
      <c r="IQ476">
        <v>0</v>
      </c>
      <c r="IR476">
        <v>0</v>
      </c>
      <c r="IS476">
        <v>0</v>
      </c>
      <c r="IT476" t="s">
        <v>2648</v>
      </c>
      <c r="IU476" t="s">
        <v>2648</v>
      </c>
      <c r="IV476" t="s">
        <v>2648</v>
      </c>
      <c r="IW476" t="s">
        <v>2648</v>
      </c>
      <c r="IX476" t="s">
        <v>2648</v>
      </c>
      <c r="IY476" t="s">
        <v>2648</v>
      </c>
      <c r="IZ476" t="s">
        <v>2648</v>
      </c>
      <c r="JA476" t="s">
        <v>2648</v>
      </c>
      <c r="JB476" t="s">
        <v>2648</v>
      </c>
      <c r="JC476" t="s">
        <v>2648</v>
      </c>
      <c r="JD476" t="s">
        <v>12093</v>
      </c>
      <c r="JE476" t="s">
        <v>12093</v>
      </c>
      <c r="JF476" t="s">
        <v>12093</v>
      </c>
    </row>
    <row r="477" spans="1:266" x14ac:dyDescent="0.3">
      <c r="A477" t="s">
        <v>955</v>
      </c>
      <c r="B477" t="s">
        <v>1804</v>
      </c>
      <c r="C477" t="s">
        <v>1805</v>
      </c>
      <c r="D477" t="s">
        <v>470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1</v>
      </c>
      <c r="AK477">
        <v>0</v>
      </c>
      <c r="AL477">
        <v>0</v>
      </c>
      <c r="AM477">
        <v>0</v>
      </c>
      <c r="AN477">
        <v>-1</v>
      </c>
      <c r="AO477">
        <v>0</v>
      </c>
      <c r="AP477">
        <v>1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-1</v>
      </c>
      <c r="BP477">
        <v>0</v>
      </c>
      <c r="BQ477">
        <v>0</v>
      </c>
      <c r="BR477">
        <v>1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0</v>
      </c>
      <c r="GD477">
        <v>0</v>
      </c>
      <c r="GE477">
        <v>0</v>
      </c>
      <c r="GF477">
        <v>0</v>
      </c>
      <c r="GG477">
        <v>0</v>
      </c>
      <c r="GH477">
        <v>0</v>
      </c>
      <c r="GI477">
        <v>0</v>
      </c>
      <c r="GJ477">
        <v>0</v>
      </c>
      <c r="GK477">
        <v>0</v>
      </c>
      <c r="GL477">
        <v>0</v>
      </c>
      <c r="GM477">
        <v>0</v>
      </c>
      <c r="GN477">
        <v>0</v>
      </c>
      <c r="GO477">
        <v>0</v>
      </c>
      <c r="GP477">
        <v>0</v>
      </c>
      <c r="GQ477">
        <v>0</v>
      </c>
      <c r="GR477">
        <v>0</v>
      </c>
      <c r="GS477">
        <v>0</v>
      </c>
      <c r="GT477">
        <v>0</v>
      </c>
      <c r="GU477">
        <v>0</v>
      </c>
      <c r="GV477">
        <v>0</v>
      </c>
      <c r="GW477">
        <v>0</v>
      </c>
      <c r="GX477">
        <v>0</v>
      </c>
      <c r="GY477">
        <v>0</v>
      </c>
      <c r="GZ477">
        <v>0</v>
      </c>
      <c r="HA477">
        <v>0</v>
      </c>
      <c r="HB477">
        <v>0</v>
      </c>
      <c r="HC477">
        <v>0</v>
      </c>
      <c r="HD477">
        <v>0</v>
      </c>
      <c r="HE477">
        <v>0</v>
      </c>
      <c r="HF477">
        <v>0</v>
      </c>
      <c r="HG477">
        <v>0</v>
      </c>
      <c r="HH477">
        <v>0</v>
      </c>
      <c r="HI477">
        <v>0</v>
      </c>
      <c r="HJ477">
        <v>1</v>
      </c>
      <c r="HK477">
        <v>0</v>
      </c>
      <c r="HL477">
        <v>0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0</v>
      </c>
      <c r="HS477">
        <v>0</v>
      </c>
      <c r="HT477">
        <v>0</v>
      </c>
      <c r="HU477">
        <v>0</v>
      </c>
      <c r="HV477">
        <v>0</v>
      </c>
      <c r="HW477">
        <v>0</v>
      </c>
      <c r="HX477">
        <v>0</v>
      </c>
      <c r="HY477">
        <v>0</v>
      </c>
      <c r="HZ477">
        <v>1.2806314387716735</v>
      </c>
      <c r="IA477">
        <v>-1.3883464549951205</v>
      </c>
      <c r="IB477">
        <v>1.2226274897686138</v>
      </c>
      <c r="IC477">
        <v>-1.4793131075753352</v>
      </c>
      <c r="ID477">
        <v>-7.3024399579527553E-3</v>
      </c>
      <c r="IE477">
        <v>-1.2797892574769496</v>
      </c>
      <c r="IF477">
        <v>-0.18597423922598832</v>
      </c>
      <c r="IG477">
        <v>0.44530431627500044</v>
      </c>
      <c r="IH477">
        <v>-0.49299379996916448</v>
      </c>
      <c r="II477">
        <v>-0.95171038070372482</v>
      </c>
      <c r="IJ477">
        <v>2.9480609004157929</v>
      </c>
      <c r="IK477">
        <v>0</v>
      </c>
      <c r="IL477">
        <v>0</v>
      </c>
      <c r="IM477">
        <v>0</v>
      </c>
      <c r="IN477">
        <v>0</v>
      </c>
      <c r="IO477">
        <v>0</v>
      </c>
      <c r="IP477" t="s">
        <v>2643</v>
      </c>
      <c r="IQ477">
        <v>0</v>
      </c>
      <c r="IR477">
        <v>0</v>
      </c>
      <c r="IS477">
        <v>0</v>
      </c>
      <c r="IT477">
        <v>491</v>
      </c>
      <c r="IU477" t="s">
        <v>2648</v>
      </c>
      <c r="IV477" t="s">
        <v>2648</v>
      </c>
      <c r="IW477" t="s">
        <v>2648</v>
      </c>
      <c r="IX477" t="s">
        <v>2648</v>
      </c>
      <c r="IY477" t="s">
        <v>2648</v>
      </c>
      <c r="IZ477">
        <v>67</v>
      </c>
      <c r="JA477" t="s">
        <v>2648</v>
      </c>
      <c r="JB477" t="s">
        <v>2648</v>
      </c>
      <c r="JC477" t="s">
        <v>2648</v>
      </c>
      <c r="JD477" t="s">
        <v>12093</v>
      </c>
      <c r="JE477" t="s">
        <v>12093</v>
      </c>
      <c r="JF477" t="s">
        <v>12093</v>
      </c>
    </row>
    <row r="478" spans="1:266" x14ac:dyDescent="0.3">
      <c r="A478" t="s">
        <v>867</v>
      </c>
      <c r="B478" t="s">
        <v>1806</v>
      </c>
      <c r="C478" t="s">
        <v>1807</v>
      </c>
      <c r="D478" t="s">
        <v>471</v>
      </c>
      <c r="E478">
        <v>1</v>
      </c>
      <c r="F478">
        <v>1</v>
      </c>
      <c r="G478">
        <v>0</v>
      </c>
      <c r="H478">
        <v>0</v>
      </c>
      <c r="I478">
        <v>0</v>
      </c>
      <c r="J478">
        <v>0</v>
      </c>
      <c r="K478">
        <v>1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1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1</v>
      </c>
      <c r="Z478">
        <v>1</v>
      </c>
      <c r="AA478">
        <v>1</v>
      </c>
      <c r="AB478">
        <v>1</v>
      </c>
      <c r="AC478">
        <v>0</v>
      </c>
      <c r="AD478">
        <v>0</v>
      </c>
      <c r="AE478">
        <v>1</v>
      </c>
      <c r="AF478">
        <v>0</v>
      </c>
      <c r="AG478">
        <v>0</v>
      </c>
      <c r="AH478">
        <v>1</v>
      </c>
      <c r="AI478">
        <v>0</v>
      </c>
      <c r="AJ478">
        <v>2</v>
      </c>
      <c r="AK478">
        <v>0</v>
      </c>
      <c r="AL478">
        <v>0</v>
      </c>
      <c r="AM478">
        <v>0</v>
      </c>
      <c r="AN478">
        <v>1</v>
      </c>
      <c r="AO478">
        <v>1</v>
      </c>
      <c r="AP478">
        <v>0</v>
      </c>
      <c r="AQ478">
        <v>0</v>
      </c>
      <c r="AR478">
        <v>1</v>
      </c>
      <c r="AS478">
        <v>0</v>
      </c>
      <c r="AT478">
        <v>1</v>
      </c>
      <c r="AU478">
        <v>0</v>
      </c>
      <c r="AV478">
        <v>1</v>
      </c>
      <c r="AW478">
        <v>0</v>
      </c>
      <c r="AX478">
        <v>0</v>
      </c>
      <c r="AY478">
        <v>0</v>
      </c>
      <c r="AZ478">
        <v>1</v>
      </c>
      <c r="BA478">
        <v>0</v>
      </c>
      <c r="BB478">
        <v>0</v>
      </c>
      <c r="BC478">
        <v>0</v>
      </c>
      <c r="BD478">
        <v>1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1</v>
      </c>
      <c r="BK478">
        <v>1</v>
      </c>
      <c r="BL478">
        <v>0</v>
      </c>
      <c r="BM478">
        <v>1</v>
      </c>
      <c r="BN478">
        <v>2</v>
      </c>
      <c r="BO478">
        <v>1</v>
      </c>
      <c r="BP478">
        <v>0</v>
      </c>
      <c r="BQ478">
        <v>1</v>
      </c>
      <c r="BR478">
        <v>0</v>
      </c>
      <c r="BS478">
        <v>0</v>
      </c>
      <c r="BT478">
        <v>1</v>
      </c>
      <c r="BU478">
        <v>1</v>
      </c>
      <c r="BV478">
        <v>0</v>
      </c>
      <c r="BW478">
        <v>0</v>
      </c>
      <c r="BX478">
        <v>1</v>
      </c>
      <c r="BY478">
        <v>0</v>
      </c>
      <c r="BZ478">
        <v>1</v>
      </c>
      <c r="CA478">
        <v>0</v>
      </c>
      <c r="CB478">
        <v>0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1</v>
      </c>
      <c r="CI478">
        <v>1</v>
      </c>
      <c r="CJ478">
        <v>0</v>
      </c>
      <c r="CK478">
        <v>0</v>
      </c>
      <c r="CL478">
        <v>0</v>
      </c>
      <c r="CM478">
        <v>0</v>
      </c>
      <c r="CN478">
        <v>-2</v>
      </c>
      <c r="CO478">
        <v>0</v>
      </c>
      <c r="CP478">
        <v>0</v>
      </c>
      <c r="CQ478">
        <v>0</v>
      </c>
      <c r="CR478">
        <v>0</v>
      </c>
      <c r="CS478">
        <v>1</v>
      </c>
      <c r="CT478">
        <v>1</v>
      </c>
      <c r="CU478">
        <v>0</v>
      </c>
      <c r="CV478">
        <v>1</v>
      </c>
      <c r="CW478">
        <v>0</v>
      </c>
      <c r="CX478">
        <v>1</v>
      </c>
      <c r="CY478">
        <v>1</v>
      </c>
      <c r="CZ478">
        <v>0</v>
      </c>
      <c r="DA478">
        <v>0</v>
      </c>
      <c r="DB478">
        <v>0</v>
      </c>
      <c r="DC478">
        <v>2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0</v>
      </c>
      <c r="GA478">
        <v>0</v>
      </c>
      <c r="GB478">
        <v>0</v>
      </c>
      <c r="GC478">
        <v>0</v>
      </c>
      <c r="GD478">
        <v>0</v>
      </c>
      <c r="GE478">
        <v>0</v>
      </c>
      <c r="GF478">
        <v>0</v>
      </c>
      <c r="GG478">
        <v>0</v>
      </c>
      <c r="GH478">
        <v>0</v>
      </c>
      <c r="GI478">
        <v>0</v>
      </c>
      <c r="GJ478">
        <v>0</v>
      </c>
      <c r="GK478">
        <v>0</v>
      </c>
      <c r="GL478">
        <v>0</v>
      </c>
      <c r="GM478">
        <v>0</v>
      </c>
      <c r="GN478">
        <v>0</v>
      </c>
      <c r="GO478">
        <v>0</v>
      </c>
      <c r="GP478">
        <v>0</v>
      </c>
      <c r="GQ478">
        <v>0</v>
      </c>
      <c r="GR478">
        <v>0</v>
      </c>
      <c r="GS478">
        <v>0</v>
      </c>
      <c r="GT478">
        <v>0</v>
      </c>
      <c r="GU478">
        <v>0</v>
      </c>
      <c r="GV478">
        <v>0</v>
      </c>
      <c r="GW478">
        <v>0</v>
      </c>
      <c r="GX478">
        <v>0</v>
      </c>
      <c r="GY478">
        <v>0</v>
      </c>
      <c r="GZ478">
        <v>0</v>
      </c>
      <c r="HA478">
        <v>0</v>
      </c>
      <c r="HB478">
        <v>0</v>
      </c>
      <c r="HC478">
        <v>0</v>
      </c>
      <c r="HD478">
        <v>0</v>
      </c>
      <c r="HE478">
        <v>0</v>
      </c>
      <c r="HF478">
        <v>0</v>
      </c>
      <c r="HG478">
        <v>0</v>
      </c>
      <c r="HH478">
        <v>0</v>
      </c>
      <c r="HI478">
        <v>0</v>
      </c>
      <c r="HJ478">
        <v>0</v>
      </c>
      <c r="HK478">
        <v>0</v>
      </c>
      <c r="HL478">
        <v>0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0</v>
      </c>
      <c r="HS478">
        <v>0</v>
      </c>
      <c r="HT478">
        <v>0</v>
      </c>
      <c r="HU478">
        <v>0</v>
      </c>
      <c r="HV478">
        <v>0</v>
      </c>
      <c r="HW478">
        <v>0</v>
      </c>
      <c r="HX478">
        <v>0</v>
      </c>
      <c r="HY478">
        <v>0</v>
      </c>
      <c r="HZ478">
        <v>-1.071619425510876</v>
      </c>
      <c r="IA478">
        <v>1.2271040656731684</v>
      </c>
      <c r="IB478">
        <v>-0.58132618983004281</v>
      </c>
      <c r="IC478">
        <v>-0.53152908290620449</v>
      </c>
      <c r="ID478">
        <v>-7.3024399579527553E-3</v>
      </c>
      <c r="IE478">
        <v>1.5904420511640738</v>
      </c>
      <c r="IF478">
        <v>0.43460456791955515</v>
      </c>
      <c r="IG478">
        <v>0.57665614925167386</v>
      </c>
      <c r="IH478">
        <v>0.36473728736638811</v>
      </c>
      <c r="II478">
        <v>0.31359818852260379</v>
      </c>
      <c r="IJ478">
        <v>0.6130764361415123</v>
      </c>
      <c r="IK478" t="s">
        <v>2642</v>
      </c>
      <c r="IL478">
        <v>0</v>
      </c>
      <c r="IM478" t="s">
        <v>2642</v>
      </c>
      <c r="IN478">
        <v>0</v>
      </c>
      <c r="IO478">
        <v>0</v>
      </c>
      <c r="IP478" t="s">
        <v>2642</v>
      </c>
      <c r="IQ478" t="s">
        <v>2644</v>
      </c>
      <c r="IR478">
        <v>0</v>
      </c>
      <c r="IS478">
        <v>0</v>
      </c>
      <c r="IT478">
        <v>319</v>
      </c>
      <c r="IU478">
        <v>264</v>
      </c>
      <c r="IV478" t="s">
        <v>2648</v>
      </c>
      <c r="IW478">
        <v>18</v>
      </c>
      <c r="IX478" t="s">
        <v>2648</v>
      </c>
      <c r="IY478" t="s">
        <v>2648</v>
      </c>
      <c r="IZ478">
        <v>25</v>
      </c>
      <c r="JA478">
        <v>62</v>
      </c>
      <c r="JB478" t="s">
        <v>2648</v>
      </c>
      <c r="JC478" t="s">
        <v>2648</v>
      </c>
      <c r="JD478" t="s">
        <v>2631</v>
      </c>
      <c r="JE478" t="s">
        <v>12093</v>
      </c>
      <c r="JF478" t="s">
        <v>12093</v>
      </c>
    </row>
    <row r="479" spans="1:266" x14ac:dyDescent="0.3">
      <c r="A479" t="s">
        <v>917</v>
      </c>
      <c r="B479" t="s">
        <v>1808</v>
      </c>
      <c r="C479" t="s">
        <v>1809</v>
      </c>
      <c r="D479" t="s">
        <v>472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2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2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2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0</v>
      </c>
      <c r="GD479">
        <v>0</v>
      </c>
      <c r="GE479">
        <v>0</v>
      </c>
      <c r="GF479">
        <v>0</v>
      </c>
      <c r="GG479">
        <v>0</v>
      </c>
      <c r="GH479">
        <v>0</v>
      </c>
      <c r="GI479">
        <v>0</v>
      </c>
      <c r="GJ479">
        <v>0</v>
      </c>
      <c r="GK479">
        <v>0</v>
      </c>
      <c r="GL479">
        <v>0</v>
      </c>
      <c r="GM479">
        <v>0</v>
      </c>
      <c r="GN479">
        <v>0</v>
      </c>
      <c r="GO479">
        <v>0</v>
      </c>
      <c r="GP479">
        <v>0</v>
      </c>
      <c r="GQ479">
        <v>0</v>
      </c>
      <c r="GR479">
        <v>0</v>
      </c>
      <c r="GS479">
        <v>0</v>
      </c>
      <c r="GT479">
        <v>0</v>
      </c>
      <c r="GU479">
        <v>0</v>
      </c>
      <c r="GV479">
        <v>0</v>
      </c>
      <c r="GW479">
        <v>0</v>
      </c>
      <c r="GX479">
        <v>0</v>
      </c>
      <c r="GY479">
        <v>0</v>
      </c>
      <c r="GZ479">
        <v>0</v>
      </c>
      <c r="HA479">
        <v>0</v>
      </c>
      <c r="HB479">
        <v>0</v>
      </c>
      <c r="HC479">
        <v>0</v>
      </c>
      <c r="HD479">
        <v>0</v>
      </c>
      <c r="HE479">
        <v>0</v>
      </c>
      <c r="HF479">
        <v>0</v>
      </c>
      <c r="HG479">
        <v>0</v>
      </c>
      <c r="HH479">
        <v>0</v>
      </c>
      <c r="HI479">
        <v>0</v>
      </c>
      <c r="HJ479">
        <v>0</v>
      </c>
      <c r="HK479">
        <v>0</v>
      </c>
      <c r="HL479">
        <v>0</v>
      </c>
      <c r="HM479">
        <v>0</v>
      </c>
      <c r="HN479">
        <v>0</v>
      </c>
      <c r="HO479">
        <v>0</v>
      </c>
      <c r="HP479">
        <v>0</v>
      </c>
      <c r="HQ479">
        <v>0</v>
      </c>
      <c r="HR479">
        <v>0</v>
      </c>
      <c r="HS479">
        <v>0</v>
      </c>
      <c r="HT479">
        <v>0</v>
      </c>
      <c r="HU479">
        <v>0</v>
      </c>
      <c r="HV479">
        <v>0</v>
      </c>
      <c r="HW479">
        <v>0</v>
      </c>
      <c r="HX479">
        <v>0</v>
      </c>
      <c r="HY479">
        <v>0</v>
      </c>
      <c r="HZ479">
        <v>0.34658511913044254</v>
      </c>
      <c r="IA479">
        <v>-0.70227385848597779</v>
      </c>
      <c r="IB479">
        <v>1.951450128786848</v>
      </c>
      <c r="IC479">
        <v>0.17245055660936567</v>
      </c>
      <c r="ID479">
        <v>0.20572927755542578</v>
      </c>
      <c r="IE479">
        <v>1.8961286871006011</v>
      </c>
      <c r="IF479">
        <v>-0.45917051287496419</v>
      </c>
      <c r="IG479">
        <v>2.7104389075004627</v>
      </c>
      <c r="IH479">
        <v>-1.4609981694806045</v>
      </c>
      <c r="II479">
        <v>2.8340500251274627</v>
      </c>
      <c r="IJ479">
        <v>0.85193276196061984</v>
      </c>
      <c r="IK479">
        <v>0</v>
      </c>
      <c r="IL479">
        <v>0</v>
      </c>
      <c r="IM479" t="s">
        <v>2642</v>
      </c>
      <c r="IN479">
        <v>0</v>
      </c>
      <c r="IO479">
        <v>0</v>
      </c>
      <c r="IP479">
        <v>0</v>
      </c>
      <c r="IQ479">
        <v>0</v>
      </c>
      <c r="IR479">
        <v>0</v>
      </c>
      <c r="IS479">
        <v>0</v>
      </c>
      <c r="IT479">
        <v>419</v>
      </c>
      <c r="IU479" t="s">
        <v>2648</v>
      </c>
      <c r="IV479" t="s">
        <v>2648</v>
      </c>
      <c r="IW479">
        <v>73</v>
      </c>
      <c r="IX479" t="s">
        <v>2648</v>
      </c>
      <c r="IY479" t="s">
        <v>2648</v>
      </c>
      <c r="IZ479" t="s">
        <v>2648</v>
      </c>
      <c r="JA479" t="s">
        <v>2648</v>
      </c>
      <c r="JB479" t="s">
        <v>2648</v>
      </c>
      <c r="JC479" t="s">
        <v>2648</v>
      </c>
      <c r="JD479" t="s">
        <v>12093</v>
      </c>
      <c r="JE479" t="s">
        <v>12093</v>
      </c>
      <c r="JF479" t="s">
        <v>12093</v>
      </c>
    </row>
    <row r="480" spans="1:266" x14ac:dyDescent="0.3">
      <c r="A480" t="s">
        <v>917</v>
      </c>
      <c r="B480" t="s">
        <v>1810</v>
      </c>
      <c r="C480" t="s">
        <v>1811</v>
      </c>
      <c r="D480" t="s">
        <v>473</v>
      </c>
      <c r="E480">
        <v>2</v>
      </c>
      <c r="F480">
        <v>0</v>
      </c>
      <c r="G480">
        <v>0</v>
      </c>
      <c r="H480">
        <v>1</v>
      </c>
      <c r="I480">
        <v>0</v>
      </c>
      <c r="J480">
        <v>2</v>
      </c>
      <c r="K480">
        <v>2</v>
      </c>
      <c r="L480">
        <v>2</v>
      </c>
      <c r="M480">
        <v>0</v>
      </c>
      <c r="N480">
        <v>0</v>
      </c>
      <c r="O480">
        <v>1</v>
      </c>
      <c r="P480">
        <v>0</v>
      </c>
      <c r="Q480">
        <v>1</v>
      </c>
      <c r="R480">
        <v>0</v>
      </c>
      <c r="S480">
        <v>0</v>
      </c>
      <c r="T480">
        <v>1</v>
      </c>
      <c r="U480">
        <v>1</v>
      </c>
      <c r="V480">
        <v>0</v>
      </c>
      <c r="W480">
        <v>0</v>
      </c>
      <c r="X480">
        <v>1</v>
      </c>
      <c r="Y480">
        <v>2</v>
      </c>
      <c r="Z480">
        <v>0</v>
      </c>
      <c r="AA480">
        <v>2</v>
      </c>
      <c r="AB480">
        <v>1</v>
      </c>
      <c r="AC480">
        <v>0</v>
      </c>
      <c r="AD480">
        <v>0</v>
      </c>
      <c r="AE480">
        <v>0</v>
      </c>
      <c r="AF480">
        <v>0</v>
      </c>
      <c r="AG480">
        <v>1</v>
      </c>
      <c r="AH480">
        <v>1</v>
      </c>
      <c r="AI480">
        <v>0</v>
      </c>
      <c r="AJ480">
        <v>2</v>
      </c>
      <c r="AK480">
        <v>1</v>
      </c>
      <c r="AL480">
        <v>0</v>
      </c>
      <c r="AM480">
        <v>0</v>
      </c>
      <c r="AN480">
        <v>1</v>
      </c>
      <c r="AO480">
        <v>2</v>
      </c>
      <c r="AP480">
        <v>2</v>
      </c>
      <c r="AQ480">
        <v>0</v>
      </c>
      <c r="AR480">
        <v>0</v>
      </c>
      <c r="AS480">
        <v>0</v>
      </c>
      <c r="AT480">
        <v>1</v>
      </c>
      <c r="AU480">
        <v>0</v>
      </c>
      <c r="AV480">
        <v>1</v>
      </c>
      <c r="AW480">
        <v>0</v>
      </c>
      <c r="AX480">
        <v>0</v>
      </c>
      <c r="AY480">
        <v>1</v>
      </c>
      <c r="AZ480">
        <v>0</v>
      </c>
      <c r="BA480">
        <v>1</v>
      </c>
      <c r="BB480">
        <v>0</v>
      </c>
      <c r="BC480">
        <v>1</v>
      </c>
      <c r="BD480">
        <v>0</v>
      </c>
      <c r="BE480">
        <v>0</v>
      </c>
      <c r="BF480">
        <v>0</v>
      </c>
      <c r="BG480">
        <v>0</v>
      </c>
      <c r="BH480">
        <v>1</v>
      </c>
      <c r="BI480">
        <v>2</v>
      </c>
      <c r="BJ480">
        <v>2</v>
      </c>
      <c r="BK480">
        <v>2</v>
      </c>
      <c r="BL480">
        <v>2</v>
      </c>
      <c r="BM480">
        <v>0</v>
      </c>
      <c r="BN480">
        <v>0</v>
      </c>
      <c r="BO480">
        <v>1</v>
      </c>
      <c r="BP480">
        <v>1</v>
      </c>
      <c r="BQ480">
        <v>1</v>
      </c>
      <c r="BR480">
        <v>1</v>
      </c>
      <c r="BS480">
        <v>1</v>
      </c>
      <c r="BT480">
        <v>0</v>
      </c>
      <c r="BU480">
        <v>2</v>
      </c>
      <c r="BV480">
        <v>0</v>
      </c>
      <c r="BW480">
        <v>0</v>
      </c>
      <c r="BX480">
        <v>1</v>
      </c>
      <c r="BY480">
        <v>0</v>
      </c>
      <c r="BZ480">
        <v>1</v>
      </c>
      <c r="CA480">
        <v>0</v>
      </c>
      <c r="CB480">
        <v>1</v>
      </c>
      <c r="CC480">
        <v>0</v>
      </c>
      <c r="CD480">
        <v>0</v>
      </c>
      <c r="CE480">
        <v>1</v>
      </c>
      <c r="CF480">
        <v>0</v>
      </c>
      <c r="CG480">
        <v>0</v>
      </c>
      <c r="CH480">
        <v>0</v>
      </c>
      <c r="CI480">
        <v>1</v>
      </c>
      <c r="CJ480">
        <v>1</v>
      </c>
      <c r="CK480">
        <v>0</v>
      </c>
      <c r="CL480">
        <v>1</v>
      </c>
      <c r="CM480">
        <v>0</v>
      </c>
      <c r="CN480">
        <v>1</v>
      </c>
      <c r="CO480">
        <v>0</v>
      </c>
      <c r="CP480">
        <v>1</v>
      </c>
      <c r="CQ480">
        <v>0</v>
      </c>
      <c r="CR480">
        <v>0</v>
      </c>
      <c r="CS480">
        <v>0</v>
      </c>
      <c r="CT480">
        <v>0</v>
      </c>
      <c r="CU480">
        <v>2</v>
      </c>
      <c r="CV480">
        <v>2</v>
      </c>
      <c r="CW480">
        <v>2</v>
      </c>
      <c r="CX480">
        <v>1</v>
      </c>
      <c r="CY480">
        <v>0</v>
      </c>
      <c r="CZ480">
        <v>0</v>
      </c>
      <c r="DA480">
        <v>0</v>
      </c>
      <c r="DB480">
        <v>0</v>
      </c>
      <c r="DC480">
        <v>-1</v>
      </c>
      <c r="DD480">
        <v>0</v>
      </c>
      <c r="DE480">
        <v>1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0</v>
      </c>
      <c r="GD480">
        <v>0</v>
      </c>
      <c r="GE480">
        <v>0</v>
      </c>
      <c r="GF480">
        <v>0</v>
      </c>
      <c r="GG480">
        <v>0</v>
      </c>
      <c r="GH480">
        <v>0</v>
      </c>
      <c r="GI480">
        <v>0</v>
      </c>
      <c r="GJ480">
        <v>0</v>
      </c>
      <c r="GK480">
        <v>0</v>
      </c>
      <c r="GL480">
        <v>0</v>
      </c>
      <c r="GM480">
        <v>0</v>
      </c>
      <c r="GN480">
        <v>0</v>
      </c>
      <c r="GO480">
        <v>0</v>
      </c>
      <c r="GP480">
        <v>0</v>
      </c>
      <c r="GQ480">
        <v>0</v>
      </c>
      <c r="GR480">
        <v>0</v>
      </c>
      <c r="GS480">
        <v>0</v>
      </c>
      <c r="GT480">
        <v>0</v>
      </c>
      <c r="GU480">
        <v>0</v>
      </c>
      <c r="GV480">
        <v>0</v>
      </c>
      <c r="GW480">
        <v>0</v>
      </c>
      <c r="GX480">
        <v>0</v>
      </c>
      <c r="GY480">
        <v>0</v>
      </c>
      <c r="GZ480">
        <v>0</v>
      </c>
      <c r="HA480">
        <v>0</v>
      </c>
      <c r="HB480">
        <v>0</v>
      </c>
      <c r="HC480">
        <v>0</v>
      </c>
      <c r="HD480">
        <v>0</v>
      </c>
      <c r="HE480">
        <v>0</v>
      </c>
      <c r="HF480">
        <v>0</v>
      </c>
      <c r="HG480">
        <v>0</v>
      </c>
      <c r="HH480">
        <v>0</v>
      </c>
      <c r="HI480">
        <v>0</v>
      </c>
      <c r="HJ480">
        <v>0</v>
      </c>
      <c r="HK480">
        <v>0</v>
      </c>
      <c r="HL480">
        <v>0</v>
      </c>
      <c r="HM480">
        <v>0</v>
      </c>
      <c r="HN480">
        <v>0</v>
      </c>
      <c r="HO480">
        <v>0</v>
      </c>
      <c r="HP480">
        <v>0</v>
      </c>
      <c r="HQ480">
        <v>0</v>
      </c>
      <c r="HR480">
        <v>0</v>
      </c>
      <c r="HS480">
        <v>0</v>
      </c>
      <c r="HT480">
        <v>0</v>
      </c>
      <c r="HU480">
        <v>0</v>
      </c>
      <c r="HV480">
        <v>0</v>
      </c>
      <c r="HW480">
        <v>0</v>
      </c>
      <c r="HX480">
        <v>0</v>
      </c>
      <c r="HY480">
        <v>0</v>
      </c>
      <c r="HZ480">
        <v>-0.80888535381794735</v>
      </c>
      <c r="IA480">
        <v>0.85571092222912504</v>
      </c>
      <c r="IB480">
        <v>-0.74735199391285312</v>
      </c>
      <c r="IC480">
        <v>1.0031000753731485</v>
      </c>
      <c r="ID480">
        <v>1.4371891114414461</v>
      </c>
      <c r="IE480">
        <v>-0.67598600948309817</v>
      </c>
      <c r="IF480">
        <v>9.3935813077362526E-2</v>
      </c>
      <c r="IG480">
        <v>1.7383004435761575</v>
      </c>
      <c r="IH480">
        <v>-0.90471476336714574</v>
      </c>
      <c r="II480">
        <v>0.1071525586186724</v>
      </c>
      <c r="IJ480">
        <v>2.1361921937606057</v>
      </c>
      <c r="IK480" t="s">
        <v>2642</v>
      </c>
      <c r="IL480">
        <v>0</v>
      </c>
      <c r="IM480" t="s">
        <v>2642</v>
      </c>
      <c r="IN480" t="s">
        <v>2642</v>
      </c>
      <c r="IO480" t="s">
        <v>2642</v>
      </c>
      <c r="IP480">
        <v>0</v>
      </c>
      <c r="IQ480">
        <v>0</v>
      </c>
      <c r="IR480">
        <v>0</v>
      </c>
      <c r="IS480">
        <v>0</v>
      </c>
      <c r="IT480">
        <v>308</v>
      </c>
      <c r="IU480">
        <v>169</v>
      </c>
      <c r="IV480" t="s">
        <v>2648</v>
      </c>
      <c r="IW480">
        <v>6</v>
      </c>
      <c r="IX480">
        <v>60</v>
      </c>
      <c r="IY480">
        <v>62</v>
      </c>
      <c r="IZ480" t="s">
        <v>2648</v>
      </c>
      <c r="JA480" t="s">
        <v>2648</v>
      </c>
      <c r="JB480" t="s">
        <v>2648</v>
      </c>
      <c r="JC480" t="s">
        <v>2648</v>
      </c>
      <c r="JD480" t="s">
        <v>2642</v>
      </c>
      <c r="JE480" t="s">
        <v>2631</v>
      </c>
      <c r="JF480" t="s">
        <v>12093</v>
      </c>
    </row>
    <row r="481" spans="1:266" x14ac:dyDescent="0.3">
      <c r="A481" t="s">
        <v>912</v>
      </c>
      <c r="B481" t="s">
        <v>1812</v>
      </c>
      <c r="C481" t="s">
        <v>1813</v>
      </c>
      <c r="D481" t="s">
        <v>474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0</v>
      </c>
      <c r="GA481">
        <v>0</v>
      </c>
      <c r="GB481">
        <v>0</v>
      </c>
      <c r="GC481">
        <v>0</v>
      </c>
      <c r="GD481">
        <v>0</v>
      </c>
      <c r="GE481">
        <v>0</v>
      </c>
      <c r="GF481">
        <v>0</v>
      </c>
      <c r="GG481">
        <v>0</v>
      </c>
      <c r="GH481">
        <v>0</v>
      </c>
      <c r="GI481">
        <v>0</v>
      </c>
      <c r="GJ481">
        <v>0</v>
      </c>
      <c r="GK481">
        <v>0</v>
      </c>
      <c r="GL481">
        <v>0</v>
      </c>
      <c r="GM481">
        <v>0</v>
      </c>
      <c r="GN481">
        <v>0</v>
      </c>
      <c r="GO481">
        <v>0</v>
      </c>
      <c r="GP481">
        <v>0</v>
      </c>
      <c r="GQ481">
        <v>0</v>
      </c>
      <c r="GR481">
        <v>0</v>
      </c>
      <c r="GS481">
        <v>0</v>
      </c>
      <c r="GT481">
        <v>0</v>
      </c>
      <c r="GU481">
        <v>0</v>
      </c>
      <c r="GV481">
        <v>0</v>
      </c>
      <c r="GW481">
        <v>0</v>
      </c>
      <c r="GX481">
        <v>0</v>
      </c>
      <c r="GY481">
        <v>0</v>
      </c>
      <c r="GZ481">
        <v>0</v>
      </c>
      <c r="HA481">
        <v>0</v>
      </c>
      <c r="HB481">
        <v>0</v>
      </c>
      <c r="HC481">
        <v>0</v>
      </c>
      <c r="HD481">
        <v>0</v>
      </c>
      <c r="HE481">
        <v>0</v>
      </c>
      <c r="HF481">
        <v>0</v>
      </c>
      <c r="HG481">
        <v>0</v>
      </c>
      <c r="HH481">
        <v>0</v>
      </c>
      <c r="HI481">
        <v>0</v>
      </c>
      <c r="HJ481">
        <v>0</v>
      </c>
      <c r="HK481">
        <v>0</v>
      </c>
      <c r="HL481">
        <v>0</v>
      </c>
      <c r="HM481">
        <v>0</v>
      </c>
      <c r="HN481">
        <v>0</v>
      </c>
      <c r="HO481">
        <v>0</v>
      </c>
      <c r="HP481">
        <v>0</v>
      </c>
      <c r="HQ481">
        <v>0</v>
      </c>
      <c r="HR481">
        <v>0</v>
      </c>
      <c r="HS481">
        <v>0</v>
      </c>
      <c r="HT481">
        <v>0</v>
      </c>
      <c r="HU481">
        <v>0</v>
      </c>
      <c r="HV481">
        <v>0</v>
      </c>
      <c r="HW481">
        <v>0</v>
      </c>
      <c r="HX481">
        <v>0</v>
      </c>
      <c r="HY481">
        <v>0</v>
      </c>
      <c r="HZ481">
        <v>-1.3525876580351233</v>
      </c>
      <c r="IA481">
        <v>-2.0841305387953462</v>
      </c>
      <c r="IB481">
        <v>0.69043916438786923</v>
      </c>
      <c r="IC481">
        <v>-1.3689927104848181</v>
      </c>
      <c r="ID481">
        <v>-7.3024399579527553E-3</v>
      </c>
      <c r="IE481">
        <v>-0.79214595501193719</v>
      </c>
      <c r="IF481">
        <v>1.146011868941585</v>
      </c>
      <c r="IG481">
        <v>1.7543272385691918E-2</v>
      </c>
      <c r="IH481">
        <v>0.80926315139370042</v>
      </c>
      <c r="II481">
        <v>4.2304514110035267E-2</v>
      </c>
      <c r="IJ481">
        <v>-0.19036294470057905</v>
      </c>
      <c r="IK481">
        <v>0</v>
      </c>
      <c r="IL481">
        <v>0</v>
      </c>
      <c r="IM481">
        <v>0</v>
      </c>
      <c r="IN481">
        <v>0</v>
      </c>
      <c r="IO481">
        <v>0</v>
      </c>
      <c r="IP481">
        <v>0</v>
      </c>
      <c r="IQ481">
        <v>0</v>
      </c>
      <c r="IR481">
        <v>0</v>
      </c>
      <c r="IS481">
        <v>0</v>
      </c>
      <c r="IT481" t="s">
        <v>2648</v>
      </c>
      <c r="IU481" t="s">
        <v>2648</v>
      </c>
      <c r="IV481" t="s">
        <v>2648</v>
      </c>
      <c r="IW481" t="s">
        <v>2648</v>
      </c>
      <c r="IX481" t="s">
        <v>2648</v>
      </c>
      <c r="IY481" t="s">
        <v>2648</v>
      </c>
      <c r="IZ481" t="s">
        <v>2648</v>
      </c>
      <c r="JA481" t="s">
        <v>2648</v>
      </c>
      <c r="JB481" t="s">
        <v>2648</v>
      </c>
      <c r="JC481" t="s">
        <v>2648</v>
      </c>
      <c r="JD481" t="s">
        <v>12093</v>
      </c>
      <c r="JE481" t="s">
        <v>12093</v>
      </c>
      <c r="JF481" t="s">
        <v>12093</v>
      </c>
    </row>
    <row r="482" spans="1:266" x14ac:dyDescent="0.3">
      <c r="A482" t="s">
        <v>912</v>
      </c>
      <c r="B482" t="s">
        <v>1625</v>
      </c>
      <c r="C482" t="s">
        <v>1814</v>
      </c>
      <c r="D482" t="s">
        <v>475</v>
      </c>
      <c r="E482">
        <v>1</v>
      </c>
      <c r="F482">
        <v>0</v>
      </c>
      <c r="G482">
        <v>0</v>
      </c>
      <c r="H482">
        <v>0</v>
      </c>
      <c r="I482">
        <v>-1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1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1</v>
      </c>
      <c r="AQ482">
        <v>0</v>
      </c>
      <c r="AR482">
        <v>1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1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1</v>
      </c>
      <c r="BQ482">
        <v>0</v>
      </c>
      <c r="BR482">
        <v>1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1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0</v>
      </c>
      <c r="GD482">
        <v>0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0</v>
      </c>
      <c r="GK482">
        <v>0</v>
      </c>
      <c r="GL482">
        <v>0</v>
      </c>
      <c r="GM482">
        <v>0</v>
      </c>
      <c r="GN482">
        <v>0</v>
      </c>
      <c r="GO482">
        <v>0</v>
      </c>
      <c r="GP482">
        <v>0</v>
      </c>
      <c r="GQ482">
        <v>0</v>
      </c>
      <c r="GR482">
        <v>0</v>
      </c>
      <c r="GS482">
        <v>0</v>
      </c>
      <c r="GT482">
        <v>0</v>
      </c>
      <c r="GU482">
        <v>0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0</v>
      </c>
      <c r="HB482">
        <v>0</v>
      </c>
      <c r="HC482">
        <v>0</v>
      </c>
      <c r="HD482">
        <v>0</v>
      </c>
      <c r="HE482">
        <v>0</v>
      </c>
      <c r="HF482">
        <v>0</v>
      </c>
      <c r="HG482">
        <v>0</v>
      </c>
      <c r="HH482">
        <v>0</v>
      </c>
      <c r="HI482">
        <v>0</v>
      </c>
      <c r="HJ482">
        <v>0</v>
      </c>
      <c r="HK482">
        <v>0</v>
      </c>
      <c r="HL482">
        <v>0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0</v>
      </c>
      <c r="HS482">
        <v>0</v>
      </c>
      <c r="HT482">
        <v>0</v>
      </c>
      <c r="HU482">
        <v>0</v>
      </c>
      <c r="HV482">
        <v>0</v>
      </c>
      <c r="HW482">
        <v>0</v>
      </c>
      <c r="HX482">
        <v>0</v>
      </c>
      <c r="HY482">
        <v>0</v>
      </c>
      <c r="HZ482">
        <v>-0.10754658738990208</v>
      </c>
      <c r="IA482">
        <v>-1.3172681869296312</v>
      </c>
      <c r="IB482">
        <v>-0.70948618451151635</v>
      </c>
      <c r="IC482">
        <v>0.65736230518406202</v>
      </c>
      <c r="ID482">
        <v>-7.3024399579527553E-3</v>
      </c>
      <c r="IE482">
        <v>0.88864946758370889</v>
      </c>
      <c r="IF482">
        <v>-4.8756913203840497</v>
      </c>
      <c r="IG482">
        <v>-0.68071117141337834</v>
      </c>
      <c r="IH482">
        <v>7.8514971486443957E-2</v>
      </c>
      <c r="II482">
        <v>-2.3447600528358301E-2</v>
      </c>
      <c r="IJ482">
        <v>0.37245120173215257</v>
      </c>
      <c r="IK482">
        <v>0</v>
      </c>
      <c r="IL482">
        <v>0</v>
      </c>
      <c r="IM482">
        <v>0</v>
      </c>
      <c r="IN482">
        <v>0</v>
      </c>
      <c r="IO482">
        <v>0</v>
      </c>
      <c r="IP482">
        <v>0</v>
      </c>
      <c r="IQ482">
        <v>0</v>
      </c>
      <c r="IR482">
        <v>0</v>
      </c>
      <c r="IS482">
        <v>0</v>
      </c>
      <c r="IT482" t="s">
        <v>2648</v>
      </c>
      <c r="IU482" t="s">
        <v>2648</v>
      </c>
      <c r="IV482" t="s">
        <v>2648</v>
      </c>
      <c r="IW482" t="s">
        <v>2648</v>
      </c>
      <c r="IX482" t="s">
        <v>2648</v>
      </c>
      <c r="IY482" t="s">
        <v>2648</v>
      </c>
      <c r="IZ482" t="s">
        <v>2648</v>
      </c>
      <c r="JA482" t="s">
        <v>2648</v>
      </c>
      <c r="JB482" t="s">
        <v>2648</v>
      </c>
      <c r="JC482" t="s">
        <v>2648</v>
      </c>
      <c r="JD482" t="s">
        <v>2631</v>
      </c>
      <c r="JE482" t="s">
        <v>12093</v>
      </c>
      <c r="JF482" t="s">
        <v>12093</v>
      </c>
    </row>
    <row r="483" spans="1:266" x14ac:dyDescent="0.3">
      <c r="A483" t="s">
        <v>858</v>
      </c>
      <c r="B483" t="s">
        <v>1815</v>
      </c>
      <c r="C483" t="s">
        <v>1816</v>
      </c>
      <c r="D483" t="s">
        <v>476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1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1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0</v>
      </c>
      <c r="GA483">
        <v>0</v>
      </c>
      <c r="GB483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0</v>
      </c>
      <c r="GI483">
        <v>0</v>
      </c>
      <c r="GJ483">
        <v>0</v>
      </c>
      <c r="GK483">
        <v>0</v>
      </c>
      <c r="GL483">
        <v>0</v>
      </c>
      <c r="GM483">
        <v>0</v>
      </c>
      <c r="GN483">
        <v>0</v>
      </c>
      <c r="GO483">
        <v>0</v>
      </c>
      <c r="GP483">
        <v>0</v>
      </c>
      <c r="GQ483">
        <v>0</v>
      </c>
      <c r="GR483">
        <v>0</v>
      </c>
      <c r="GS483">
        <v>0</v>
      </c>
      <c r="GT483">
        <v>0</v>
      </c>
      <c r="GU483">
        <v>0</v>
      </c>
      <c r="GV483">
        <v>0</v>
      </c>
      <c r="GW483">
        <v>0</v>
      </c>
      <c r="GX483">
        <v>0</v>
      </c>
      <c r="GY483">
        <v>0</v>
      </c>
      <c r="GZ483">
        <v>0</v>
      </c>
      <c r="HA483">
        <v>0</v>
      </c>
      <c r="HB483">
        <v>0</v>
      </c>
      <c r="HC483">
        <v>0</v>
      </c>
      <c r="HD483">
        <v>0</v>
      </c>
      <c r="HE483">
        <v>0</v>
      </c>
      <c r="HF483">
        <v>0</v>
      </c>
      <c r="HG483">
        <v>0</v>
      </c>
      <c r="HH483">
        <v>0</v>
      </c>
      <c r="HI483">
        <v>0</v>
      </c>
      <c r="HJ483">
        <v>0</v>
      </c>
      <c r="HK483">
        <v>0</v>
      </c>
      <c r="HL483">
        <v>0</v>
      </c>
      <c r="HM483">
        <v>0</v>
      </c>
      <c r="HN483">
        <v>0</v>
      </c>
      <c r="HO483">
        <v>0</v>
      </c>
      <c r="HP483">
        <v>0</v>
      </c>
      <c r="HQ483">
        <v>0</v>
      </c>
      <c r="HR483">
        <v>0</v>
      </c>
      <c r="HS483">
        <v>0</v>
      </c>
      <c r="HT483">
        <v>0</v>
      </c>
      <c r="HU483">
        <v>0</v>
      </c>
      <c r="HV483">
        <v>0</v>
      </c>
      <c r="HW483">
        <v>0</v>
      </c>
      <c r="HX483">
        <v>0</v>
      </c>
      <c r="HY483">
        <v>0</v>
      </c>
      <c r="HZ483">
        <v>0.51665215786890062</v>
      </c>
      <c r="IA483">
        <v>1.779491676130097</v>
      </c>
      <c r="IB483">
        <v>2.6421927805111922</v>
      </c>
      <c r="IC483">
        <v>0.85223359190082282</v>
      </c>
      <c r="ID483">
        <v>-7.3024399579527553E-3</v>
      </c>
      <c r="IE483">
        <v>-0.92679370571688591</v>
      </c>
      <c r="IF483">
        <v>-2.740090597257387</v>
      </c>
      <c r="IG483">
        <v>-1.3540462088775165</v>
      </c>
      <c r="IH483">
        <v>1.4665114681577383</v>
      </c>
      <c r="II483">
        <v>-0.30067405868438157</v>
      </c>
      <c r="IJ483">
        <v>-1.5037562368488734E-3</v>
      </c>
      <c r="IK483">
        <v>0</v>
      </c>
      <c r="IL483">
        <v>0</v>
      </c>
      <c r="IM483">
        <v>0</v>
      </c>
      <c r="IN483">
        <v>0</v>
      </c>
      <c r="IO483">
        <v>0</v>
      </c>
      <c r="IP483">
        <v>0</v>
      </c>
      <c r="IQ483">
        <v>0</v>
      </c>
      <c r="IR483">
        <v>0</v>
      </c>
      <c r="IS483">
        <v>0</v>
      </c>
      <c r="IT483" t="s">
        <v>2648</v>
      </c>
      <c r="IU483" t="s">
        <v>2648</v>
      </c>
      <c r="IV483" t="s">
        <v>2648</v>
      </c>
      <c r="IW483" t="s">
        <v>2648</v>
      </c>
      <c r="IX483" t="s">
        <v>2648</v>
      </c>
      <c r="IY483" t="s">
        <v>2648</v>
      </c>
      <c r="IZ483" t="s">
        <v>2648</v>
      </c>
      <c r="JA483" t="s">
        <v>2648</v>
      </c>
      <c r="JB483" t="s">
        <v>2648</v>
      </c>
      <c r="JC483" t="s">
        <v>2648</v>
      </c>
      <c r="JD483" t="s">
        <v>12093</v>
      </c>
      <c r="JE483" t="s">
        <v>12093</v>
      </c>
      <c r="JF483" t="s">
        <v>12093</v>
      </c>
    </row>
    <row r="484" spans="1:266" x14ac:dyDescent="0.3">
      <c r="A484" t="s">
        <v>864</v>
      </c>
      <c r="B484" t="s">
        <v>1050</v>
      </c>
      <c r="C484" t="s">
        <v>1817</v>
      </c>
      <c r="D484" t="s">
        <v>477</v>
      </c>
      <c r="E484">
        <v>1</v>
      </c>
      <c r="F484">
        <v>0</v>
      </c>
      <c r="G484">
        <v>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1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1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1</v>
      </c>
      <c r="AQ484">
        <v>0</v>
      </c>
      <c r="AR484">
        <v>1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1</v>
      </c>
      <c r="BM484">
        <v>0</v>
      </c>
      <c r="BN484">
        <v>0</v>
      </c>
      <c r="BO484">
        <v>0</v>
      </c>
      <c r="BP484">
        <v>1</v>
      </c>
      <c r="BQ484">
        <v>0</v>
      </c>
      <c r="BR484">
        <v>1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1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1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1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0</v>
      </c>
      <c r="GA484">
        <v>0</v>
      </c>
      <c r="GB484">
        <v>0</v>
      </c>
      <c r="GC484">
        <v>0</v>
      </c>
      <c r="GD484">
        <v>0</v>
      </c>
      <c r="GE484">
        <v>0</v>
      </c>
      <c r="GF484">
        <v>0</v>
      </c>
      <c r="GG484">
        <v>0</v>
      </c>
      <c r="GH484">
        <v>0</v>
      </c>
      <c r="GI484">
        <v>0</v>
      </c>
      <c r="GJ484">
        <v>0</v>
      </c>
      <c r="GK484">
        <v>0</v>
      </c>
      <c r="GL484">
        <v>0</v>
      </c>
      <c r="GM484">
        <v>0</v>
      </c>
      <c r="GN484">
        <v>0</v>
      </c>
      <c r="GO484">
        <v>0</v>
      </c>
      <c r="GP484">
        <v>0</v>
      </c>
      <c r="GQ484">
        <v>0</v>
      </c>
      <c r="GR484">
        <v>0</v>
      </c>
      <c r="GS484">
        <v>0</v>
      </c>
      <c r="GT484">
        <v>0</v>
      </c>
      <c r="GU484">
        <v>0</v>
      </c>
      <c r="GV484">
        <v>0</v>
      </c>
      <c r="GW484">
        <v>0</v>
      </c>
      <c r="GX484">
        <v>0</v>
      </c>
      <c r="GY484">
        <v>0</v>
      </c>
      <c r="GZ484">
        <v>0</v>
      </c>
      <c r="HA484">
        <v>0</v>
      </c>
      <c r="HB484">
        <v>0</v>
      </c>
      <c r="HC484">
        <v>0</v>
      </c>
      <c r="HD484">
        <v>0</v>
      </c>
      <c r="HE484">
        <v>0</v>
      </c>
      <c r="HF484">
        <v>0</v>
      </c>
      <c r="HG484">
        <v>0</v>
      </c>
      <c r="HH484">
        <v>0</v>
      </c>
      <c r="HI484">
        <v>0</v>
      </c>
      <c r="HJ484">
        <v>0</v>
      </c>
      <c r="HK484">
        <v>0</v>
      </c>
      <c r="HL484">
        <v>0</v>
      </c>
      <c r="HM484">
        <v>0</v>
      </c>
      <c r="HN484">
        <v>0</v>
      </c>
      <c r="HO484">
        <v>0</v>
      </c>
      <c r="HP484">
        <v>0</v>
      </c>
      <c r="HQ484">
        <v>0</v>
      </c>
      <c r="HR484">
        <v>0</v>
      </c>
      <c r="HS484">
        <v>0</v>
      </c>
      <c r="HT484">
        <v>0</v>
      </c>
      <c r="HU484">
        <v>0</v>
      </c>
      <c r="HV484">
        <v>0</v>
      </c>
      <c r="HW484">
        <v>0</v>
      </c>
      <c r="HX484">
        <v>0</v>
      </c>
      <c r="HY484">
        <v>0</v>
      </c>
      <c r="HZ484">
        <v>-0.77751198671771504</v>
      </c>
      <c r="IA484">
        <v>-0.12432894277435422</v>
      </c>
      <c r="IB484">
        <v>-0.64511274331481894</v>
      </c>
      <c r="IC484">
        <v>0.38741248306531656</v>
      </c>
      <c r="ID484">
        <v>-7.3024399579527553E-3</v>
      </c>
      <c r="IE484">
        <v>1.4979009972475515E-2</v>
      </c>
      <c r="IF484">
        <v>0.21996621533484573</v>
      </c>
      <c r="IG484">
        <v>0.23624599840877447</v>
      </c>
      <c r="IH484">
        <v>-0.22266779638637574</v>
      </c>
      <c r="II484">
        <v>-0.6443653011424394</v>
      </c>
      <c r="IJ484">
        <v>-0.21414571419602163</v>
      </c>
      <c r="IK484">
        <v>0</v>
      </c>
      <c r="IL484">
        <v>0</v>
      </c>
      <c r="IM484">
        <v>0</v>
      </c>
      <c r="IN484">
        <v>0</v>
      </c>
      <c r="IO484">
        <v>0</v>
      </c>
      <c r="IP484">
        <v>0</v>
      </c>
      <c r="IQ484">
        <v>0</v>
      </c>
      <c r="IR484">
        <v>0</v>
      </c>
      <c r="IS484">
        <v>0</v>
      </c>
      <c r="IT484" t="s">
        <v>2648</v>
      </c>
      <c r="IU484" t="s">
        <v>2648</v>
      </c>
      <c r="IV484" t="s">
        <v>2648</v>
      </c>
      <c r="IW484" t="s">
        <v>2648</v>
      </c>
      <c r="IX484" t="s">
        <v>2648</v>
      </c>
      <c r="IY484" t="s">
        <v>2648</v>
      </c>
      <c r="IZ484" t="s">
        <v>2648</v>
      </c>
      <c r="JA484" t="s">
        <v>2648</v>
      </c>
      <c r="JB484" t="s">
        <v>2648</v>
      </c>
      <c r="JC484" t="s">
        <v>2648</v>
      </c>
      <c r="JD484" t="s">
        <v>2631</v>
      </c>
      <c r="JE484" t="s">
        <v>12093</v>
      </c>
      <c r="JF484" t="s">
        <v>12093</v>
      </c>
    </row>
    <row r="485" spans="1:266" x14ac:dyDescent="0.3">
      <c r="A485" t="s">
        <v>903</v>
      </c>
      <c r="B485" t="s">
        <v>1818</v>
      </c>
      <c r="C485" t="s">
        <v>1819</v>
      </c>
      <c r="D485" t="s">
        <v>478</v>
      </c>
      <c r="E485">
        <v>2</v>
      </c>
      <c r="F485">
        <v>1</v>
      </c>
      <c r="G485">
        <v>0</v>
      </c>
      <c r="H485">
        <v>0</v>
      </c>
      <c r="I485">
        <v>0</v>
      </c>
      <c r="J485">
        <v>0</v>
      </c>
      <c r="K485">
        <v>1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0</v>
      </c>
      <c r="S485">
        <v>1</v>
      </c>
      <c r="T485">
        <v>0</v>
      </c>
      <c r="U485">
        <v>0</v>
      </c>
      <c r="V485">
        <v>0</v>
      </c>
      <c r="W485">
        <v>0</v>
      </c>
      <c r="X485">
        <v>1</v>
      </c>
      <c r="Y485">
        <v>1</v>
      </c>
      <c r="Z485">
        <v>0</v>
      </c>
      <c r="AA485">
        <v>1</v>
      </c>
      <c r="AB485">
        <v>1</v>
      </c>
      <c r="AC485">
        <v>0</v>
      </c>
      <c r="AD485">
        <v>0</v>
      </c>
      <c r="AE485">
        <v>1</v>
      </c>
      <c r="AF485">
        <v>0</v>
      </c>
      <c r="AG485">
        <v>0</v>
      </c>
      <c r="AH485">
        <v>1</v>
      </c>
      <c r="AI485">
        <v>1</v>
      </c>
      <c r="AJ485">
        <v>1</v>
      </c>
      <c r="AK485">
        <v>1</v>
      </c>
      <c r="AL485">
        <v>0</v>
      </c>
      <c r="AM485">
        <v>0</v>
      </c>
      <c r="AN485">
        <v>0</v>
      </c>
      <c r="AO485">
        <v>2</v>
      </c>
      <c r="AP485">
        <v>2</v>
      </c>
      <c r="AQ485">
        <v>0</v>
      </c>
      <c r="AR485">
        <v>1</v>
      </c>
      <c r="AS485">
        <v>0</v>
      </c>
      <c r="AT485">
        <v>1</v>
      </c>
      <c r="AU485">
        <v>0</v>
      </c>
      <c r="AV485">
        <v>1</v>
      </c>
      <c r="AW485">
        <v>0</v>
      </c>
      <c r="AX485">
        <v>1</v>
      </c>
      <c r="AY485">
        <v>1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1</v>
      </c>
      <c r="BK485">
        <v>1</v>
      </c>
      <c r="BL485">
        <v>0</v>
      </c>
      <c r="BM485">
        <v>0</v>
      </c>
      <c r="BN485">
        <v>1</v>
      </c>
      <c r="BO485">
        <v>0</v>
      </c>
      <c r="BP485">
        <v>1</v>
      </c>
      <c r="BQ485">
        <v>1</v>
      </c>
      <c r="BR485">
        <v>1</v>
      </c>
      <c r="BS485">
        <v>0</v>
      </c>
      <c r="BT485">
        <v>0</v>
      </c>
      <c r="BU485">
        <v>1</v>
      </c>
      <c r="BV485">
        <v>0</v>
      </c>
      <c r="BW485">
        <v>0</v>
      </c>
      <c r="BX485">
        <v>1</v>
      </c>
      <c r="BY485">
        <v>0</v>
      </c>
      <c r="BZ485">
        <v>1</v>
      </c>
      <c r="CA485">
        <v>0</v>
      </c>
      <c r="CB485">
        <v>0</v>
      </c>
      <c r="CC485">
        <v>0</v>
      </c>
      <c r="CD485">
        <v>0</v>
      </c>
      <c r="CE485">
        <v>1</v>
      </c>
      <c r="CF485">
        <v>0</v>
      </c>
      <c r="CG485">
        <v>0</v>
      </c>
      <c r="CH485">
        <v>1</v>
      </c>
      <c r="CI485">
        <v>2</v>
      </c>
      <c r="CJ485">
        <v>1</v>
      </c>
      <c r="CK485">
        <v>1</v>
      </c>
      <c r="CL485">
        <v>0</v>
      </c>
      <c r="CM485">
        <v>0</v>
      </c>
      <c r="CN485">
        <v>0</v>
      </c>
      <c r="CO485">
        <v>0</v>
      </c>
      <c r="CP485">
        <v>1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2</v>
      </c>
      <c r="CW485">
        <v>0</v>
      </c>
      <c r="CX485">
        <v>1</v>
      </c>
      <c r="CY485">
        <v>1</v>
      </c>
      <c r="CZ485">
        <v>0</v>
      </c>
      <c r="DA485">
        <v>1</v>
      </c>
      <c r="DB485">
        <v>0</v>
      </c>
      <c r="DC485">
        <v>1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0</v>
      </c>
      <c r="GB485">
        <v>0</v>
      </c>
      <c r="GC485">
        <v>0</v>
      </c>
      <c r="GD485">
        <v>0</v>
      </c>
      <c r="GE485">
        <v>0</v>
      </c>
      <c r="GF485">
        <v>0</v>
      </c>
      <c r="GG485">
        <v>0</v>
      </c>
      <c r="GH485">
        <v>0</v>
      </c>
      <c r="GI485">
        <v>0</v>
      </c>
      <c r="GJ485">
        <v>0</v>
      </c>
      <c r="GK485">
        <v>0</v>
      </c>
      <c r="GL485">
        <v>0</v>
      </c>
      <c r="GM485">
        <v>0</v>
      </c>
      <c r="GN485">
        <v>0</v>
      </c>
      <c r="GO485">
        <v>0</v>
      </c>
      <c r="GP485">
        <v>0</v>
      </c>
      <c r="GQ485">
        <v>0</v>
      </c>
      <c r="GR485">
        <v>0</v>
      </c>
      <c r="GS485">
        <v>0</v>
      </c>
      <c r="GT485">
        <v>0</v>
      </c>
      <c r="GU485">
        <v>0</v>
      </c>
      <c r="GV485">
        <v>0</v>
      </c>
      <c r="GW485">
        <v>0</v>
      </c>
      <c r="GX485">
        <v>0</v>
      </c>
      <c r="GY485">
        <v>0</v>
      </c>
      <c r="GZ485">
        <v>0</v>
      </c>
      <c r="HA485">
        <v>0</v>
      </c>
      <c r="HB485">
        <v>0</v>
      </c>
      <c r="HC485">
        <v>0</v>
      </c>
      <c r="HD485">
        <v>0</v>
      </c>
      <c r="HE485">
        <v>0</v>
      </c>
      <c r="HF485">
        <v>0</v>
      </c>
      <c r="HG485">
        <v>0</v>
      </c>
      <c r="HH485">
        <v>0</v>
      </c>
      <c r="HI485">
        <v>0</v>
      </c>
      <c r="HJ485">
        <v>0</v>
      </c>
      <c r="HK485">
        <v>0</v>
      </c>
      <c r="HL485">
        <v>0</v>
      </c>
      <c r="HM485">
        <v>0</v>
      </c>
      <c r="HN485">
        <v>0</v>
      </c>
      <c r="HO485">
        <v>0</v>
      </c>
      <c r="HP485">
        <v>0</v>
      </c>
      <c r="HQ485">
        <v>0</v>
      </c>
      <c r="HR485">
        <v>0</v>
      </c>
      <c r="HS485">
        <v>0</v>
      </c>
      <c r="HT485">
        <v>0</v>
      </c>
      <c r="HU485">
        <v>0</v>
      </c>
      <c r="HV485">
        <v>0</v>
      </c>
      <c r="HW485">
        <v>0</v>
      </c>
      <c r="HX485">
        <v>0</v>
      </c>
      <c r="HY485">
        <v>0</v>
      </c>
      <c r="HZ485">
        <v>0.12491626411916155</v>
      </c>
      <c r="IA485">
        <v>1.7261854111653034</v>
      </c>
      <c r="IB485">
        <v>2.7294387739258403</v>
      </c>
      <c r="IC485">
        <v>0.29750533643071581</v>
      </c>
      <c r="ID485">
        <v>0.2999189132704595</v>
      </c>
      <c r="IE485">
        <v>1.0574193120489352</v>
      </c>
      <c r="IF485">
        <v>-1.4822978677335388</v>
      </c>
      <c r="IG485">
        <v>0.22737917689189721</v>
      </c>
      <c r="IH485">
        <v>-0.84952613269904043</v>
      </c>
      <c r="II485">
        <v>2.5480474450128656E-2</v>
      </c>
      <c r="IJ485">
        <v>0.21750824740280952</v>
      </c>
      <c r="IK485">
        <v>0</v>
      </c>
      <c r="IL485">
        <v>0</v>
      </c>
      <c r="IM485" t="s">
        <v>2642</v>
      </c>
      <c r="IN485">
        <v>0</v>
      </c>
      <c r="IO485" t="s">
        <v>2642</v>
      </c>
      <c r="IP485">
        <v>0</v>
      </c>
      <c r="IQ485">
        <v>0</v>
      </c>
      <c r="IR485">
        <v>0</v>
      </c>
      <c r="IS485">
        <v>0</v>
      </c>
      <c r="IT485">
        <v>408</v>
      </c>
      <c r="IU485" t="s">
        <v>2648</v>
      </c>
      <c r="IV485" t="s">
        <v>2648</v>
      </c>
      <c r="IW485">
        <v>33</v>
      </c>
      <c r="IX485" t="s">
        <v>2648</v>
      </c>
      <c r="IY485">
        <v>57</v>
      </c>
      <c r="IZ485" t="s">
        <v>2648</v>
      </c>
      <c r="JA485" t="s">
        <v>2648</v>
      </c>
      <c r="JB485" t="s">
        <v>2648</v>
      </c>
      <c r="JC485" t="s">
        <v>2648</v>
      </c>
      <c r="JD485" t="s">
        <v>2642</v>
      </c>
      <c r="JE485" t="s">
        <v>12093</v>
      </c>
      <c r="JF485" t="s">
        <v>12093</v>
      </c>
    </row>
    <row r="486" spans="1:266" x14ac:dyDescent="0.3">
      <c r="A486" t="s">
        <v>894</v>
      </c>
      <c r="B486" t="s">
        <v>1507</v>
      </c>
      <c r="C486" t="s">
        <v>1820</v>
      </c>
      <c r="D486" t="s">
        <v>479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1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1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1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1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0</v>
      </c>
      <c r="GA486">
        <v>0</v>
      </c>
      <c r="GB486">
        <v>0</v>
      </c>
      <c r="GC486">
        <v>0</v>
      </c>
      <c r="GD486">
        <v>0</v>
      </c>
      <c r="GE486">
        <v>0</v>
      </c>
      <c r="GF486">
        <v>0</v>
      </c>
      <c r="GG486">
        <v>0</v>
      </c>
      <c r="GH486">
        <v>0</v>
      </c>
      <c r="GI486">
        <v>0</v>
      </c>
      <c r="GJ486">
        <v>0</v>
      </c>
      <c r="GK486">
        <v>0</v>
      </c>
      <c r="GL486">
        <v>0</v>
      </c>
      <c r="GM486">
        <v>0</v>
      </c>
      <c r="GN486">
        <v>0</v>
      </c>
      <c r="GO486">
        <v>0</v>
      </c>
      <c r="GP486">
        <v>0</v>
      </c>
      <c r="GQ486">
        <v>0</v>
      </c>
      <c r="GR486">
        <v>0</v>
      </c>
      <c r="GS486">
        <v>0</v>
      </c>
      <c r="GT486">
        <v>0</v>
      </c>
      <c r="GU486">
        <v>0</v>
      </c>
      <c r="GV486">
        <v>0</v>
      </c>
      <c r="GW486">
        <v>0</v>
      </c>
      <c r="GX486">
        <v>0</v>
      </c>
      <c r="GY486">
        <v>0</v>
      </c>
      <c r="GZ486">
        <v>0</v>
      </c>
      <c r="HA486">
        <v>0</v>
      </c>
      <c r="HB486">
        <v>0</v>
      </c>
      <c r="HC486">
        <v>0</v>
      </c>
      <c r="HD486">
        <v>0</v>
      </c>
      <c r="HE486">
        <v>0</v>
      </c>
      <c r="HF486">
        <v>0</v>
      </c>
      <c r="HG486">
        <v>0</v>
      </c>
      <c r="HH486">
        <v>0</v>
      </c>
      <c r="HI486">
        <v>0</v>
      </c>
      <c r="HJ486">
        <v>0</v>
      </c>
      <c r="HK486">
        <v>0</v>
      </c>
      <c r="HL486">
        <v>0</v>
      </c>
      <c r="HM486">
        <v>0</v>
      </c>
      <c r="HN486">
        <v>0</v>
      </c>
      <c r="HO486">
        <v>0</v>
      </c>
      <c r="HP486">
        <v>0</v>
      </c>
      <c r="HQ486">
        <v>0</v>
      </c>
      <c r="HR486">
        <v>0</v>
      </c>
      <c r="HS486">
        <v>0</v>
      </c>
      <c r="HT486">
        <v>0</v>
      </c>
      <c r="HU486">
        <v>0</v>
      </c>
      <c r="HV486">
        <v>0</v>
      </c>
      <c r="HW486">
        <v>0</v>
      </c>
      <c r="HX486">
        <v>0</v>
      </c>
      <c r="HY486">
        <v>0</v>
      </c>
      <c r="HZ486">
        <v>-1.121430504402559</v>
      </c>
      <c r="IA486">
        <v>3.9421497852437988E-2</v>
      </c>
      <c r="IB486">
        <v>-0.49547614249273625</v>
      </c>
      <c r="IC486">
        <v>-0.32717908109015736</v>
      </c>
      <c r="ID486">
        <v>3.3298600030196361</v>
      </c>
      <c r="IE486">
        <v>1.3175491493013527</v>
      </c>
      <c r="IF486">
        <v>-1.1175226869325965</v>
      </c>
      <c r="IG486">
        <v>-1.766160203470694</v>
      </c>
      <c r="IH486">
        <v>1.6874158387082954</v>
      </c>
      <c r="II486">
        <v>0.92092706099266997</v>
      </c>
      <c r="IJ486">
        <v>0.49162247881916338</v>
      </c>
      <c r="IK486">
        <v>0</v>
      </c>
      <c r="IL486">
        <v>0</v>
      </c>
      <c r="IM486">
        <v>0</v>
      </c>
      <c r="IN486">
        <v>0</v>
      </c>
      <c r="IO486">
        <v>0</v>
      </c>
      <c r="IP486">
        <v>0</v>
      </c>
      <c r="IQ486">
        <v>0</v>
      </c>
      <c r="IR486">
        <v>0</v>
      </c>
      <c r="IS486">
        <v>0</v>
      </c>
      <c r="IT486" t="s">
        <v>2648</v>
      </c>
      <c r="IU486" t="s">
        <v>2648</v>
      </c>
      <c r="IV486" t="s">
        <v>2648</v>
      </c>
      <c r="IW486" t="s">
        <v>2648</v>
      </c>
      <c r="IX486" t="s">
        <v>2648</v>
      </c>
      <c r="IY486" t="s">
        <v>2648</v>
      </c>
      <c r="IZ486" t="s">
        <v>2648</v>
      </c>
      <c r="JA486" t="s">
        <v>2648</v>
      </c>
      <c r="JB486" t="s">
        <v>2648</v>
      </c>
      <c r="JC486" t="s">
        <v>2648</v>
      </c>
      <c r="JD486" t="s">
        <v>12093</v>
      </c>
      <c r="JE486" t="s">
        <v>12093</v>
      </c>
      <c r="JF486" t="s">
        <v>12093</v>
      </c>
    </row>
    <row r="487" spans="1:266" x14ac:dyDescent="0.3">
      <c r="A487" t="s">
        <v>917</v>
      </c>
      <c r="B487" t="s">
        <v>1821</v>
      </c>
      <c r="C487" t="s">
        <v>1822</v>
      </c>
      <c r="D487" t="s">
        <v>480</v>
      </c>
      <c r="E487">
        <v>0</v>
      </c>
      <c r="F487">
        <v>2</v>
      </c>
      <c r="G487">
        <v>0</v>
      </c>
      <c r="H487">
        <v>-1</v>
      </c>
      <c r="I487">
        <v>0</v>
      </c>
      <c r="J487">
        <v>1</v>
      </c>
      <c r="K487">
        <v>0</v>
      </c>
      <c r="L487">
        <v>1</v>
      </c>
      <c r="M487">
        <v>0</v>
      </c>
      <c r="N487">
        <v>0</v>
      </c>
      <c r="O487">
        <v>-1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-1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-1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1</v>
      </c>
      <c r="AW487">
        <v>0</v>
      </c>
      <c r="AX487">
        <v>0</v>
      </c>
      <c r="AY487">
        <v>0</v>
      </c>
      <c r="AZ487">
        <v>0</v>
      </c>
      <c r="BA487">
        <v>-1</v>
      </c>
      <c r="BB487">
        <v>0</v>
      </c>
      <c r="BC487">
        <v>0</v>
      </c>
      <c r="BD487">
        <v>0</v>
      </c>
      <c r="BE487">
        <v>0</v>
      </c>
      <c r="BF487">
        <v>-1</v>
      </c>
      <c r="BG487">
        <v>0</v>
      </c>
      <c r="BH487">
        <v>-1</v>
      </c>
      <c r="BI487">
        <v>1</v>
      </c>
      <c r="BJ487">
        <v>0</v>
      </c>
      <c r="BK487">
        <v>0</v>
      </c>
      <c r="BL487">
        <v>1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-1</v>
      </c>
      <c r="CC487">
        <v>0</v>
      </c>
      <c r="CD487">
        <v>0</v>
      </c>
      <c r="CE487">
        <v>0</v>
      </c>
      <c r="CF487">
        <v>0</v>
      </c>
      <c r="CG487">
        <v>-1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-1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1</v>
      </c>
      <c r="CV487">
        <v>0</v>
      </c>
      <c r="CW487">
        <v>1</v>
      </c>
      <c r="CX487">
        <v>0</v>
      </c>
      <c r="CY487">
        <v>0</v>
      </c>
      <c r="CZ487">
        <v>0</v>
      </c>
      <c r="DA487">
        <v>0</v>
      </c>
      <c r="DB487">
        <v>-1</v>
      </c>
      <c r="DC487">
        <v>0</v>
      </c>
      <c r="DD487">
        <v>0</v>
      </c>
      <c r="DE487">
        <v>-1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0</v>
      </c>
      <c r="GA487">
        <v>0</v>
      </c>
      <c r="GB487">
        <v>0</v>
      </c>
      <c r="GC487">
        <v>0</v>
      </c>
      <c r="GD487">
        <v>0</v>
      </c>
      <c r="GE487">
        <v>0</v>
      </c>
      <c r="GF487">
        <v>0</v>
      </c>
      <c r="GG487">
        <v>0</v>
      </c>
      <c r="GH487">
        <v>0</v>
      </c>
      <c r="GI487">
        <v>0</v>
      </c>
      <c r="GJ487">
        <v>0</v>
      </c>
      <c r="GK487">
        <v>0</v>
      </c>
      <c r="GL487">
        <v>0</v>
      </c>
      <c r="GM487">
        <v>0</v>
      </c>
      <c r="GN487">
        <v>0</v>
      </c>
      <c r="GO487">
        <v>0</v>
      </c>
      <c r="GP487">
        <v>0</v>
      </c>
      <c r="GQ487">
        <v>0</v>
      </c>
      <c r="GR487">
        <v>0</v>
      </c>
      <c r="GS487">
        <v>0</v>
      </c>
      <c r="GT487">
        <v>0</v>
      </c>
      <c r="GU487">
        <v>0</v>
      </c>
      <c r="GV487">
        <v>0</v>
      </c>
      <c r="GW487">
        <v>0</v>
      </c>
      <c r="GX487">
        <v>0</v>
      </c>
      <c r="GY487">
        <v>0</v>
      </c>
      <c r="GZ487">
        <v>0</v>
      </c>
      <c r="HA487">
        <v>1</v>
      </c>
      <c r="HB487">
        <v>0</v>
      </c>
      <c r="HC487">
        <v>0</v>
      </c>
      <c r="HD487">
        <v>0</v>
      </c>
      <c r="HE487">
        <v>0</v>
      </c>
      <c r="HF487">
        <v>0</v>
      </c>
      <c r="HG487">
        <v>0</v>
      </c>
      <c r="HH487">
        <v>0</v>
      </c>
      <c r="HI487">
        <v>0</v>
      </c>
      <c r="HJ487">
        <v>0</v>
      </c>
      <c r="HK487">
        <v>0</v>
      </c>
      <c r="HL487">
        <v>0</v>
      </c>
      <c r="HM487">
        <v>0</v>
      </c>
      <c r="HN487">
        <v>0</v>
      </c>
      <c r="HO487">
        <v>0</v>
      </c>
      <c r="HP487">
        <v>0</v>
      </c>
      <c r="HQ487">
        <v>0</v>
      </c>
      <c r="HR487">
        <v>0</v>
      </c>
      <c r="HS487">
        <v>0</v>
      </c>
      <c r="HT487">
        <v>0</v>
      </c>
      <c r="HU487">
        <v>0</v>
      </c>
      <c r="HV487">
        <v>0</v>
      </c>
      <c r="HW487">
        <v>0</v>
      </c>
      <c r="HX487">
        <v>0</v>
      </c>
      <c r="HY487">
        <v>0</v>
      </c>
      <c r="HZ487">
        <v>-0.23524083595866396</v>
      </c>
      <c r="IA487">
        <v>-0.65187520573218005</v>
      </c>
      <c r="IB487">
        <v>-0.75137522661386058</v>
      </c>
      <c r="IC487">
        <v>4.8545017163113269E-2</v>
      </c>
      <c r="ID487">
        <v>0.29157696379727688</v>
      </c>
      <c r="IE487">
        <v>1.3662760848672537</v>
      </c>
      <c r="IF487">
        <v>0.42948996184347971</v>
      </c>
      <c r="IG487">
        <v>1.5016142118959763</v>
      </c>
      <c r="IH487">
        <v>1.1608186210584801</v>
      </c>
      <c r="II487">
        <v>2.0358950192323579</v>
      </c>
      <c r="IJ487">
        <v>4.419899429807464E-2</v>
      </c>
      <c r="IK487">
        <v>0</v>
      </c>
      <c r="IL487">
        <v>0</v>
      </c>
      <c r="IM487">
        <v>0</v>
      </c>
      <c r="IN487">
        <v>0</v>
      </c>
      <c r="IO487">
        <v>0</v>
      </c>
      <c r="IP487">
        <v>0</v>
      </c>
      <c r="IQ487">
        <v>0</v>
      </c>
      <c r="IR487" t="s">
        <v>2625</v>
      </c>
      <c r="IS487">
        <v>0</v>
      </c>
      <c r="IT487">
        <v>546</v>
      </c>
      <c r="IU487" t="s">
        <v>2648</v>
      </c>
      <c r="IV487" t="s">
        <v>2648</v>
      </c>
      <c r="IW487" t="s">
        <v>2648</v>
      </c>
      <c r="IX487" t="s">
        <v>2648</v>
      </c>
      <c r="IY487" t="s">
        <v>2648</v>
      </c>
      <c r="IZ487" t="s">
        <v>2648</v>
      </c>
      <c r="JA487" t="s">
        <v>2648</v>
      </c>
      <c r="JB487">
        <v>33</v>
      </c>
      <c r="JC487" t="s">
        <v>2648</v>
      </c>
      <c r="JD487" t="s">
        <v>12093</v>
      </c>
      <c r="JE487" t="s">
        <v>12093</v>
      </c>
      <c r="JF487" t="s">
        <v>12093</v>
      </c>
    </row>
    <row r="488" spans="1:266" x14ac:dyDescent="0.3">
      <c r="A488" t="s">
        <v>950</v>
      </c>
      <c r="B488" t="s">
        <v>1823</v>
      </c>
      <c r="C488" t="s">
        <v>1824</v>
      </c>
      <c r="D488" t="s">
        <v>481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-1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-1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-1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-1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-1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0</v>
      </c>
      <c r="GB488">
        <v>0</v>
      </c>
      <c r="GC488">
        <v>0</v>
      </c>
      <c r="GD488">
        <v>0</v>
      </c>
      <c r="GE488">
        <v>0</v>
      </c>
      <c r="GF488">
        <v>0</v>
      </c>
      <c r="GG488">
        <v>0</v>
      </c>
      <c r="GH488">
        <v>0</v>
      </c>
      <c r="GI488">
        <v>0</v>
      </c>
      <c r="GJ488">
        <v>0</v>
      </c>
      <c r="GK488">
        <v>0</v>
      </c>
      <c r="GL488">
        <v>0</v>
      </c>
      <c r="GM488">
        <v>0</v>
      </c>
      <c r="GN488">
        <v>0</v>
      </c>
      <c r="GO488">
        <v>0</v>
      </c>
      <c r="GP488">
        <v>0</v>
      </c>
      <c r="GQ488">
        <v>0</v>
      </c>
      <c r="GR488">
        <v>0</v>
      </c>
      <c r="GS488">
        <v>0</v>
      </c>
      <c r="GT488">
        <v>0</v>
      </c>
      <c r="GU488">
        <v>0</v>
      </c>
      <c r="GV488">
        <v>0</v>
      </c>
      <c r="GW488">
        <v>0</v>
      </c>
      <c r="GX488">
        <v>0</v>
      </c>
      <c r="GY488">
        <v>0</v>
      </c>
      <c r="GZ488">
        <v>0</v>
      </c>
      <c r="HA488">
        <v>0</v>
      </c>
      <c r="HB488">
        <v>0</v>
      </c>
      <c r="HC488">
        <v>0</v>
      </c>
      <c r="HD488">
        <v>0</v>
      </c>
      <c r="HE488">
        <v>0</v>
      </c>
      <c r="HF488">
        <v>0</v>
      </c>
      <c r="HG488">
        <v>0</v>
      </c>
      <c r="HH488">
        <v>0</v>
      </c>
      <c r="HI488">
        <v>0</v>
      </c>
      <c r="HJ488">
        <v>0</v>
      </c>
      <c r="HK488">
        <v>0</v>
      </c>
      <c r="HL488">
        <v>0</v>
      </c>
      <c r="HM488">
        <v>0</v>
      </c>
      <c r="HN488">
        <v>0</v>
      </c>
      <c r="HO488">
        <v>0</v>
      </c>
      <c r="HP488">
        <v>0</v>
      </c>
      <c r="HQ488">
        <v>0</v>
      </c>
      <c r="HR488">
        <v>0</v>
      </c>
      <c r="HS488">
        <v>0</v>
      </c>
      <c r="HT488">
        <v>0</v>
      </c>
      <c r="HU488">
        <v>0</v>
      </c>
      <c r="HV488">
        <v>0</v>
      </c>
      <c r="HW488">
        <v>0</v>
      </c>
      <c r="HX488">
        <v>0</v>
      </c>
      <c r="HY488">
        <v>0</v>
      </c>
      <c r="HZ488">
        <v>1.7264241104520204</v>
      </c>
      <c r="IA488">
        <v>-0.26013123814758654</v>
      </c>
      <c r="IB488">
        <v>2.0056685197231303</v>
      </c>
      <c r="IC488">
        <v>-1.2254301696603047</v>
      </c>
      <c r="ID488">
        <v>2.3183380105932332</v>
      </c>
      <c r="IE488">
        <v>0.66109227394763759</v>
      </c>
      <c r="IF488">
        <v>1.7006128878392717</v>
      </c>
      <c r="IG488">
        <v>-1.2432395479827556</v>
      </c>
      <c r="IH488">
        <v>1.5154746917426092</v>
      </c>
      <c r="II488">
        <v>-1.0584067534698833</v>
      </c>
      <c r="IJ488">
        <v>3.8544324045926412</v>
      </c>
      <c r="IK488">
        <v>0</v>
      </c>
      <c r="IL488">
        <v>0</v>
      </c>
      <c r="IM488">
        <v>0</v>
      </c>
      <c r="IN488">
        <v>0</v>
      </c>
      <c r="IO488">
        <v>0</v>
      </c>
      <c r="IP488">
        <v>0</v>
      </c>
      <c r="IQ488">
        <v>0</v>
      </c>
      <c r="IR488">
        <v>0</v>
      </c>
      <c r="IS488">
        <v>0</v>
      </c>
      <c r="IT488" t="s">
        <v>2648</v>
      </c>
      <c r="IU488" t="s">
        <v>2648</v>
      </c>
      <c r="IV488" t="s">
        <v>2648</v>
      </c>
      <c r="IW488" t="s">
        <v>2648</v>
      </c>
      <c r="IX488" t="s">
        <v>2648</v>
      </c>
      <c r="IY488" t="s">
        <v>2648</v>
      </c>
      <c r="IZ488" t="s">
        <v>2648</v>
      </c>
      <c r="JA488" t="s">
        <v>2648</v>
      </c>
      <c r="JB488" t="s">
        <v>2648</v>
      </c>
      <c r="JC488" t="s">
        <v>2648</v>
      </c>
      <c r="JD488" t="s">
        <v>12093</v>
      </c>
      <c r="JE488" t="s">
        <v>12093</v>
      </c>
      <c r="JF488" t="s">
        <v>12093</v>
      </c>
    </row>
    <row r="489" spans="1:266" x14ac:dyDescent="0.3">
      <c r="A489" t="s">
        <v>867</v>
      </c>
      <c r="B489" t="s">
        <v>1825</v>
      </c>
      <c r="C489" t="s">
        <v>1826</v>
      </c>
      <c r="D489" t="s">
        <v>482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0</v>
      </c>
      <c r="GB489">
        <v>0</v>
      </c>
      <c r="GC489">
        <v>0</v>
      </c>
      <c r="GD489">
        <v>0</v>
      </c>
      <c r="GE489">
        <v>0</v>
      </c>
      <c r="GF489">
        <v>0</v>
      </c>
      <c r="GG489">
        <v>0</v>
      </c>
      <c r="GH489">
        <v>0</v>
      </c>
      <c r="GI489">
        <v>0</v>
      </c>
      <c r="GJ489">
        <v>0</v>
      </c>
      <c r="GK489">
        <v>0</v>
      </c>
      <c r="GL489">
        <v>0</v>
      </c>
      <c r="GM489">
        <v>0</v>
      </c>
      <c r="GN489">
        <v>0</v>
      </c>
      <c r="GO489">
        <v>0</v>
      </c>
      <c r="GP489">
        <v>0</v>
      </c>
      <c r="GQ489">
        <v>0</v>
      </c>
      <c r="GR489">
        <v>0</v>
      </c>
      <c r="GS489">
        <v>0</v>
      </c>
      <c r="GT489">
        <v>0</v>
      </c>
      <c r="GU489">
        <v>0</v>
      </c>
      <c r="GV489">
        <v>0</v>
      </c>
      <c r="GW489">
        <v>0</v>
      </c>
      <c r="GX489">
        <v>0</v>
      </c>
      <c r="GY489">
        <v>0</v>
      </c>
      <c r="GZ489">
        <v>0</v>
      </c>
      <c r="HA489">
        <v>0</v>
      </c>
      <c r="HB489">
        <v>0</v>
      </c>
      <c r="HC489">
        <v>0</v>
      </c>
      <c r="HD489">
        <v>0</v>
      </c>
      <c r="HE489">
        <v>0</v>
      </c>
      <c r="HF489">
        <v>0</v>
      </c>
      <c r="HG489">
        <v>0</v>
      </c>
      <c r="HH489">
        <v>0</v>
      </c>
      <c r="HI489">
        <v>0</v>
      </c>
      <c r="HJ489">
        <v>0</v>
      </c>
      <c r="HK489">
        <v>0</v>
      </c>
      <c r="HL489">
        <v>0</v>
      </c>
      <c r="HM489">
        <v>0</v>
      </c>
      <c r="HN489">
        <v>0</v>
      </c>
      <c r="HO489">
        <v>0</v>
      </c>
      <c r="HP489">
        <v>0</v>
      </c>
      <c r="HQ489">
        <v>0</v>
      </c>
      <c r="HR489">
        <v>0</v>
      </c>
      <c r="HS489">
        <v>0</v>
      </c>
      <c r="HT489">
        <v>0</v>
      </c>
      <c r="HU489">
        <v>0</v>
      </c>
      <c r="HV489">
        <v>0</v>
      </c>
      <c r="HW489">
        <v>0</v>
      </c>
      <c r="HX489">
        <v>0</v>
      </c>
      <c r="HY489">
        <v>0</v>
      </c>
      <c r="HZ489">
        <v>1.7440188900452138</v>
      </c>
      <c r="IA489">
        <v>-0.86647358139121877</v>
      </c>
      <c r="IB489">
        <v>0.75019385886543755</v>
      </c>
      <c r="IC489">
        <v>-1.7659526096732487</v>
      </c>
      <c r="ID489">
        <v>4.3832607352816653E-2</v>
      </c>
      <c r="IE489">
        <v>-0.3329781312630799</v>
      </c>
      <c r="IF489">
        <v>-0.29561675610810073</v>
      </c>
      <c r="IG489">
        <v>2.679973525276632E-2</v>
      </c>
      <c r="IH489">
        <v>2.0017420199161005</v>
      </c>
      <c r="II489">
        <v>0.76676109856982533</v>
      </c>
      <c r="IJ489">
        <v>1.9097796892961432</v>
      </c>
      <c r="IK489">
        <v>0</v>
      </c>
      <c r="IL489">
        <v>0</v>
      </c>
      <c r="IM489">
        <v>0</v>
      </c>
      <c r="IN489">
        <v>0</v>
      </c>
      <c r="IO489">
        <v>0</v>
      </c>
      <c r="IP489">
        <v>0</v>
      </c>
      <c r="IQ489">
        <v>0</v>
      </c>
      <c r="IR489">
        <v>0</v>
      </c>
      <c r="IS489">
        <v>0</v>
      </c>
      <c r="IT489" t="s">
        <v>2648</v>
      </c>
      <c r="IU489" t="s">
        <v>2648</v>
      </c>
      <c r="IV489" t="s">
        <v>2648</v>
      </c>
      <c r="IW489" t="s">
        <v>2648</v>
      </c>
      <c r="IX489" t="s">
        <v>2648</v>
      </c>
      <c r="IY489" t="s">
        <v>2648</v>
      </c>
      <c r="IZ489" t="s">
        <v>2648</v>
      </c>
      <c r="JA489" t="s">
        <v>2648</v>
      </c>
      <c r="JB489" t="s">
        <v>2648</v>
      </c>
      <c r="JC489" t="s">
        <v>2648</v>
      </c>
      <c r="JD489" t="s">
        <v>12093</v>
      </c>
      <c r="JE489" t="s">
        <v>12093</v>
      </c>
      <c r="JF489" t="s">
        <v>12093</v>
      </c>
    </row>
    <row r="490" spans="1:266" x14ac:dyDescent="0.3">
      <c r="A490" t="s">
        <v>903</v>
      </c>
      <c r="B490" t="s">
        <v>1827</v>
      </c>
      <c r="C490" t="s">
        <v>1828</v>
      </c>
      <c r="D490" t="s">
        <v>483</v>
      </c>
      <c r="E490">
        <v>1</v>
      </c>
      <c r="F490">
        <v>1</v>
      </c>
      <c r="G490">
        <v>0</v>
      </c>
      <c r="H490">
        <v>0</v>
      </c>
      <c r="I490">
        <v>0</v>
      </c>
      <c r="J490">
        <v>1</v>
      </c>
      <c r="K490">
        <v>0</v>
      </c>
      <c r="L490">
        <v>1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1</v>
      </c>
      <c r="S490">
        <v>0</v>
      </c>
      <c r="T490">
        <v>1</v>
      </c>
      <c r="U490">
        <v>1</v>
      </c>
      <c r="V490">
        <v>2</v>
      </c>
      <c r="W490">
        <v>0</v>
      </c>
      <c r="X490">
        <v>1</v>
      </c>
      <c r="Y490">
        <v>0</v>
      </c>
      <c r="Z490">
        <v>1</v>
      </c>
      <c r="AA490">
        <v>0</v>
      </c>
      <c r="AB490">
        <v>1</v>
      </c>
      <c r="AC490">
        <v>0</v>
      </c>
      <c r="AD490">
        <v>1</v>
      </c>
      <c r="AE490">
        <v>1</v>
      </c>
      <c r="AF490">
        <v>0</v>
      </c>
      <c r="AG490">
        <v>0</v>
      </c>
      <c r="AH490">
        <v>1</v>
      </c>
      <c r="AI490">
        <v>0</v>
      </c>
      <c r="AJ490">
        <v>1</v>
      </c>
      <c r="AK490">
        <v>1</v>
      </c>
      <c r="AL490">
        <v>0</v>
      </c>
      <c r="AM490">
        <v>0</v>
      </c>
      <c r="AN490">
        <v>1</v>
      </c>
      <c r="AO490">
        <v>0</v>
      </c>
      <c r="AP490">
        <v>1</v>
      </c>
      <c r="AQ490">
        <v>0</v>
      </c>
      <c r="AR490">
        <v>2</v>
      </c>
      <c r="AS490">
        <v>0</v>
      </c>
      <c r="AT490">
        <v>1</v>
      </c>
      <c r="AU490">
        <v>0</v>
      </c>
      <c r="AV490">
        <v>1</v>
      </c>
      <c r="AW490">
        <v>0</v>
      </c>
      <c r="AX490">
        <v>0</v>
      </c>
      <c r="AY490">
        <v>1</v>
      </c>
      <c r="AZ490">
        <v>1</v>
      </c>
      <c r="BA490">
        <v>0</v>
      </c>
      <c r="BB490">
        <v>0</v>
      </c>
      <c r="BC490">
        <v>1</v>
      </c>
      <c r="BD490">
        <v>1</v>
      </c>
      <c r="BE490">
        <v>0</v>
      </c>
      <c r="BF490">
        <v>2</v>
      </c>
      <c r="BG490">
        <v>0</v>
      </c>
      <c r="BH490">
        <v>0</v>
      </c>
      <c r="BI490">
        <v>1</v>
      </c>
      <c r="BJ490">
        <v>0</v>
      </c>
      <c r="BK490">
        <v>0</v>
      </c>
      <c r="BL490">
        <v>1</v>
      </c>
      <c r="BM490">
        <v>1</v>
      </c>
      <c r="BN490">
        <v>1</v>
      </c>
      <c r="BO490">
        <v>1</v>
      </c>
      <c r="BP490">
        <v>1</v>
      </c>
      <c r="BQ490">
        <v>1</v>
      </c>
      <c r="BR490">
        <v>1</v>
      </c>
      <c r="BS490">
        <v>1</v>
      </c>
      <c r="BT490">
        <v>1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1</v>
      </c>
      <c r="CD490">
        <v>0</v>
      </c>
      <c r="CE490">
        <v>0</v>
      </c>
      <c r="CF490">
        <v>0</v>
      </c>
      <c r="CG490">
        <v>1</v>
      </c>
      <c r="CH490">
        <v>1</v>
      </c>
      <c r="CI490">
        <v>1</v>
      </c>
      <c r="CJ490">
        <v>1</v>
      </c>
      <c r="CK490">
        <v>2</v>
      </c>
      <c r="CL490">
        <v>0</v>
      </c>
      <c r="CM490">
        <v>0</v>
      </c>
      <c r="CN490">
        <v>0</v>
      </c>
      <c r="CO490">
        <v>0</v>
      </c>
      <c r="CP490">
        <v>2</v>
      </c>
      <c r="CQ490">
        <v>0</v>
      </c>
      <c r="CR490">
        <v>0</v>
      </c>
      <c r="CS490">
        <v>1</v>
      </c>
      <c r="CT490">
        <v>1</v>
      </c>
      <c r="CU490">
        <v>1</v>
      </c>
      <c r="CV490">
        <v>0</v>
      </c>
      <c r="CW490">
        <v>1</v>
      </c>
      <c r="CX490">
        <v>1</v>
      </c>
      <c r="CY490">
        <v>1</v>
      </c>
      <c r="CZ490">
        <v>0</v>
      </c>
      <c r="DA490">
        <v>0</v>
      </c>
      <c r="DB490">
        <v>1</v>
      </c>
      <c r="DC490">
        <v>1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0</v>
      </c>
      <c r="GA490">
        <v>0</v>
      </c>
      <c r="GB490">
        <v>0</v>
      </c>
      <c r="GC490">
        <v>1</v>
      </c>
      <c r="GD490">
        <v>0</v>
      </c>
      <c r="GE490">
        <v>0</v>
      </c>
      <c r="GF490">
        <v>0</v>
      </c>
      <c r="GG490">
        <v>0</v>
      </c>
      <c r="GH490">
        <v>0</v>
      </c>
      <c r="GI490">
        <v>0</v>
      </c>
      <c r="GJ490">
        <v>0</v>
      </c>
      <c r="GK490">
        <v>0</v>
      </c>
      <c r="GL490">
        <v>0</v>
      </c>
      <c r="GM490">
        <v>0</v>
      </c>
      <c r="GN490">
        <v>0</v>
      </c>
      <c r="GO490">
        <v>0</v>
      </c>
      <c r="GP490">
        <v>0</v>
      </c>
      <c r="GQ490">
        <v>0</v>
      </c>
      <c r="GR490">
        <v>0</v>
      </c>
      <c r="GS490">
        <v>0</v>
      </c>
      <c r="GT490">
        <v>0</v>
      </c>
      <c r="GU490">
        <v>0</v>
      </c>
      <c r="GV490">
        <v>0</v>
      </c>
      <c r="GW490">
        <v>0</v>
      </c>
      <c r="GX490">
        <v>0</v>
      </c>
      <c r="GY490">
        <v>0</v>
      </c>
      <c r="GZ490">
        <v>0</v>
      </c>
      <c r="HA490">
        <v>0</v>
      </c>
      <c r="HB490">
        <v>0</v>
      </c>
      <c r="HC490">
        <v>0</v>
      </c>
      <c r="HD490">
        <v>0</v>
      </c>
      <c r="HE490">
        <v>0</v>
      </c>
      <c r="HF490">
        <v>0</v>
      </c>
      <c r="HG490">
        <v>0</v>
      </c>
      <c r="HH490">
        <v>0</v>
      </c>
      <c r="HI490">
        <v>0</v>
      </c>
      <c r="HJ490">
        <v>0</v>
      </c>
      <c r="HK490">
        <v>0</v>
      </c>
      <c r="HL490">
        <v>0</v>
      </c>
      <c r="HM490">
        <v>0</v>
      </c>
      <c r="HN490">
        <v>0</v>
      </c>
      <c r="HO490">
        <v>0</v>
      </c>
      <c r="HP490">
        <v>0</v>
      </c>
      <c r="HQ490">
        <v>0</v>
      </c>
      <c r="HR490">
        <v>0</v>
      </c>
      <c r="HS490">
        <v>0</v>
      </c>
      <c r="HT490">
        <v>0</v>
      </c>
      <c r="HU490">
        <v>0</v>
      </c>
      <c r="HV490">
        <v>0</v>
      </c>
      <c r="HW490">
        <v>0</v>
      </c>
      <c r="HX490">
        <v>0</v>
      </c>
      <c r="HY490">
        <v>0</v>
      </c>
      <c r="HZ490">
        <v>0.13039314868103888</v>
      </c>
      <c r="IA490">
        <v>-0.50927184420291782</v>
      </c>
      <c r="IB490">
        <v>2.2446848950152121</v>
      </c>
      <c r="IC490">
        <v>-0.46996252014274487</v>
      </c>
      <c r="ID490">
        <v>1.2996537549695533</v>
      </c>
      <c r="IE490">
        <v>0.89560383198546456</v>
      </c>
      <c r="IF490">
        <v>-1.4737669686955248</v>
      </c>
      <c r="IG490">
        <v>0.42819694453306778</v>
      </c>
      <c r="IH490">
        <v>0.3479794326847192</v>
      </c>
      <c r="II490">
        <v>-0.18094546536108386</v>
      </c>
      <c r="IJ490">
        <v>-0.12258499381699213</v>
      </c>
      <c r="IK490">
        <v>0</v>
      </c>
      <c r="IL490">
        <v>0</v>
      </c>
      <c r="IM490">
        <v>0</v>
      </c>
      <c r="IN490">
        <v>0</v>
      </c>
      <c r="IO490">
        <v>0</v>
      </c>
      <c r="IP490">
        <v>0</v>
      </c>
      <c r="IQ490" t="s">
        <v>2625</v>
      </c>
      <c r="IR490">
        <v>0</v>
      </c>
      <c r="IS490">
        <v>0</v>
      </c>
      <c r="IT490">
        <v>517</v>
      </c>
      <c r="IU490" t="s">
        <v>2648</v>
      </c>
      <c r="IV490" t="s">
        <v>2648</v>
      </c>
      <c r="IW490" t="s">
        <v>2648</v>
      </c>
      <c r="IX490" t="s">
        <v>2648</v>
      </c>
      <c r="IY490" t="s">
        <v>2648</v>
      </c>
      <c r="IZ490" t="s">
        <v>2648</v>
      </c>
      <c r="JA490">
        <v>27</v>
      </c>
      <c r="JB490" t="s">
        <v>2648</v>
      </c>
      <c r="JC490" t="s">
        <v>2648</v>
      </c>
      <c r="JD490" t="s">
        <v>2631</v>
      </c>
      <c r="JE490" t="s">
        <v>12093</v>
      </c>
      <c r="JF490" t="s">
        <v>12093</v>
      </c>
    </row>
    <row r="491" spans="1:266" x14ac:dyDescent="0.3">
      <c r="A491" t="s">
        <v>912</v>
      </c>
      <c r="B491" t="s">
        <v>1829</v>
      </c>
      <c r="C491" t="s">
        <v>1830</v>
      </c>
      <c r="D491" t="s">
        <v>484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1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0</v>
      </c>
      <c r="GA491">
        <v>0</v>
      </c>
      <c r="GB491">
        <v>0</v>
      </c>
      <c r="GC491">
        <v>0</v>
      </c>
      <c r="GD491">
        <v>0</v>
      </c>
      <c r="GE491">
        <v>0</v>
      </c>
      <c r="GF491">
        <v>0</v>
      </c>
      <c r="GG491">
        <v>0</v>
      </c>
      <c r="GH491">
        <v>0</v>
      </c>
      <c r="GI491">
        <v>0</v>
      </c>
      <c r="GJ491">
        <v>0</v>
      </c>
      <c r="GK491">
        <v>0</v>
      </c>
      <c r="GL491">
        <v>0</v>
      </c>
      <c r="GM491">
        <v>0</v>
      </c>
      <c r="GN491">
        <v>0</v>
      </c>
      <c r="GO491">
        <v>0</v>
      </c>
      <c r="GP491">
        <v>0</v>
      </c>
      <c r="GQ491">
        <v>0</v>
      </c>
      <c r="GR491">
        <v>0</v>
      </c>
      <c r="GS491">
        <v>0</v>
      </c>
      <c r="GT491">
        <v>0</v>
      </c>
      <c r="GU491">
        <v>0</v>
      </c>
      <c r="GV491">
        <v>0</v>
      </c>
      <c r="GW491">
        <v>0</v>
      </c>
      <c r="GX491">
        <v>0</v>
      </c>
      <c r="GY491">
        <v>0</v>
      </c>
      <c r="GZ491">
        <v>0</v>
      </c>
      <c r="HA491">
        <v>0</v>
      </c>
      <c r="HB491">
        <v>0</v>
      </c>
      <c r="HC491">
        <v>0</v>
      </c>
      <c r="HD491">
        <v>0</v>
      </c>
      <c r="HE491">
        <v>0</v>
      </c>
      <c r="HF491">
        <v>0</v>
      </c>
      <c r="HG491">
        <v>0</v>
      </c>
      <c r="HH491">
        <v>0</v>
      </c>
      <c r="HI491">
        <v>0</v>
      </c>
      <c r="HJ491">
        <v>0</v>
      </c>
      <c r="HK491">
        <v>0</v>
      </c>
      <c r="HL491">
        <v>0</v>
      </c>
      <c r="HM491">
        <v>0</v>
      </c>
      <c r="HN491">
        <v>0</v>
      </c>
      <c r="HO491">
        <v>0</v>
      </c>
      <c r="HP491">
        <v>0</v>
      </c>
      <c r="HQ491">
        <v>0</v>
      </c>
      <c r="HR491">
        <v>1</v>
      </c>
      <c r="HS491">
        <v>0</v>
      </c>
      <c r="HT491">
        <v>0</v>
      </c>
      <c r="HU491">
        <v>0</v>
      </c>
      <c r="HV491">
        <v>0</v>
      </c>
      <c r="HW491">
        <v>0</v>
      </c>
      <c r="HX491">
        <v>0</v>
      </c>
      <c r="HY491">
        <v>0</v>
      </c>
      <c r="HZ491">
        <v>-1.4081476834234052</v>
      </c>
      <c r="IA491">
        <v>8.638393037829914E-2</v>
      </c>
      <c r="IB491">
        <v>0.13745886090028428</v>
      </c>
      <c r="IC491">
        <v>0.78631349975370635</v>
      </c>
      <c r="ID491">
        <v>4.2387840452848068E-2</v>
      </c>
      <c r="IE491">
        <v>-0.34921729949725816</v>
      </c>
      <c r="IF491">
        <v>-4.9984118567399736E-3</v>
      </c>
      <c r="IG491">
        <v>8.8916721468449312E-4</v>
      </c>
      <c r="IH491">
        <v>0.22435726292563971</v>
      </c>
      <c r="II491">
        <v>-0.60138252917290602</v>
      </c>
      <c r="IJ491">
        <v>-0.18011655317317146</v>
      </c>
      <c r="IK491" t="s">
        <v>2633</v>
      </c>
      <c r="IL491">
        <v>0</v>
      </c>
      <c r="IM491">
        <v>0</v>
      </c>
      <c r="IN491">
        <v>0</v>
      </c>
      <c r="IO491">
        <v>0</v>
      </c>
      <c r="IP491">
        <v>0</v>
      </c>
      <c r="IQ491">
        <v>0</v>
      </c>
      <c r="IR491">
        <v>0</v>
      </c>
      <c r="IS491">
        <v>0</v>
      </c>
      <c r="IT491">
        <v>87</v>
      </c>
      <c r="IU491">
        <v>72</v>
      </c>
      <c r="IV491" t="s">
        <v>2648</v>
      </c>
      <c r="IW491" t="s">
        <v>2648</v>
      </c>
      <c r="IX491" t="s">
        <v>2648</v>
      </c>
      <c r="IY491" t="s">
        <v>2648</v>
      </c>
      <c r="IZ491" t="s">
        <v>2648</v>
      </c>
      <c r="JA491" t="s">
        <v>2648</v>
      </c>
      <c r="JB491" t="s">
        <v>2648</v>
      </c>
      <c r="JC491" t="s">
        <v>2648</v>
      </c>
      <c r="JD491" t="s">
        <v>12093</v>
      </c>
      <c r="JE491" t="s">
        <v>12093</v>
      </c>
      <c r="JF491" t="s">
        <v>12093</v>
      </c>
    </row>
    <row r="492" spans="1:266" x14ac:dyDescent="0.3">
      <c r="A492" t="s">
        <v>912</v>
      </c>
      <c r="B492" t="s">
        <v>1831</v>
      </c>
      <c r="C492" t="s">
        <v>1832</v>
      </c>
      <c r="D492" t="s">
        <v>485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1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</v>
      </c>
      <c r="GD492">
        <v>0</v>
      </c>
      <c r="GE492">
        <v>0</v>
      </c>
      <c r="GF492">
        <v>0</v>
      </c>
      <c r="GG492">
        <v>0</v>
      </c>
      <c r="GH492">
        <v>0</v>
      </c>
      <c r="GI492">
        <v>0</v>
      </c>
      <c r="GJ492">
        <v>0</v>
      </c>
      <c r="GK492">
        <v>0</v>
      </c>
      <c r="GL492">
        <v>0</v>
      </c>
      <c r="GM492">
        <v>0</v>
      </c>
      <c r="GN492">
        <v>0</v>
      </c>
      <c r="GO492">
        <v>0</v>
      </c>
      <c r="GP492">
        <v>0</v>
      </c>
      <c r="GQ492">
        <v>0</v>
      </c>
      <c r="GR492">
        <v>0</v>
      </c>
      <c r="GS492">
        <v>0</v>
      </c>
      <c r="GT492">
        <v>0</v>
      </c>
      <c r="GU492">
        <v>0</v>
      </c>
      <c r="GV492">
        <v>0</v>
      </c>
      <c r="GW492">
        <v>0</v>
      </c>
      <c r="GX492">
        <v>0</v>
      </c>
      <c r="GY492">
        <v>0</v>
      </c>
      <c r="GZ492">
        <v>0</v>
      </c>
      <c r="HA492">
        <v>0</v>
      </c>
      <c r="HB492">
        <v>0</v>
      </c>
      <c r="HC492">
        <v>0</v>
      </c>
      <c r="HD492">
        <v>0</v>
      </c>
      <c r="HE492">
        <v>0</v>
      </c>
      <c r="HF492">
        <v>0</v>
      </c>
      <c r="HG492">
        <v>0</v>
      </c>
      <c r="HH492">
        <v>0</v>
      </c>
      <c r="HI492">
        <v>0</v>
      </c>
      <c r="HJ492">
        <v>0</v>
      </c>
      <c r="HK492">
        <v>0</v>
      </c>
      <c r="HL492">
        <v>0</v>
      </c>
      <c r="HM492">
        <v>0</v>
      </c>
      <c r="HN492">
        <v>0</v>
      </c>
      <c r="HO492">
        <v>0</v>
      </c>
      <c r="HP492">
        <v>0</v>
      </c>
      <c r="HQ492">
        <v>0</v>
      </c>
      <c r="HR492">
        <v>1</v>
      </c>
      <c r="HS492">
        <v>0</v>
      </c>
      <c r="HT492">
        <v>0</v>
      </c>
      <c r="HU492">
        <v>0</v>
      </c>
      <c r="HV492">
        <v>0</v>
      </c>
      <c r="HW492">
        <v>0</v>
      </c>
      <c r="HX492">
        <v>0</v>
      </c>
      <c r="HY492">
        <v>0</v>
      </c>
      <c r="HZ492">
        <v>-0.43377232318860365</v>
      </c>
      <c r="IA492">
        <v>0.49049393732252844</v>
      </c>
      <c r="IB492">
        <v>-0.60758069283414196</v>
      </c>
      <c r="IC492">
        <v>0.92883563012926829</v>
      </c>
      <c r="ID492">
        <v>-7.3024399579527553E-3</v>
      </c>
      <c r="IE492">
        <v>0.25986430674836125</v>
      </c>
      <c r="IF492">
        <v>0.35367604363961014</v>
      </c>
      <c r="IG492">
        <v>0.26258731069967245</v>
      </c>
      <c r="IH492">
        <v>-0.21673160409379338</v>
      </c>
      <c r="II492">
        <v>0.48493901021355934</v>
      </c>
      <c r="IJ492">
        <v>-0.20624263096276829</v>
      </c>
      <c r="IK492" t="s">
        <v>2633</v>
      </c>
      <c r="IL492">
        <v>0</v>
      </c>
      <c r="IM492">
        <v>0</v>
      </c>
      <c r="IN492">
        <v>0</v>
      </c>
      <c r="IO492">
        <v>0</v>
      </c>
      <c r="IP492">
        <v>0</v>
      </c>
      <c r="IQ492">
        <v>0</v>
      </c>
      <c r="IR492">
        <v>0</v>
      </c>
      <c r="IS492">
        <v>0</v>
      </c>
      <c r="IT492">
        <v>88</v>
      </c>
      <c r="IU492">
        <v>73</v>
      </c>
      <c r="IV492" t="s">
        <v>2648</v>
      </c>
      <c r="IW492" t="s">
        <v>2648</v>
      </c>
      <c r="IX492" t="s">
        <v>2648</v>
      </c>
      <c r="IY492" t="s">
        <v>2648</v>
      </c>
      <c r="IZ492" t="s">
        <v>2648</v>
      </c>
      <c r="JA492" t="s">
        <v>2648</v>
      </c>
      <c r="JB492" t="s">
        <v>2648</v>
      </c>
      <c r="JC492" t="s">
        <v>2648</v>
      </c>
      <c r="JD492" t="s">
        <v>12093</v>
      </c>
      <c r="JE492" t="s">
        <v>12093</v>
      </c>
      <c r="JF492" t="s">
        <v>12093</v>
      </c>
    </row>
    <row r="493" spans="1:266" x14ac:dyDescent="0.3">
      <c r="A493" t="s">
        <v>917</v>
      </c>
      <c r="B493" t="s">
        <v>1833</v>
      </c>
      <c r="C493" t="s">
        <v>1834</v>
      </c>
      <c r="D493" t="s">
        <v>486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1</v>
      </c>
      <c r="K493">
        <v>0</v>
      </c>
      <c r="L493">
        <v>1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-1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-1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-1</v>
      </c>
      <c r="BG493">
        <v>0</v>
      </c>
      <c r="BH493">
        <v>0</v>
      </c>
      <c r="BI493">
        <v>1</v>
      </c>
      <c r="BJ493">
        <v>0</v>
      </c>
      <c r="BK493">
        <v>0</v>
      </c>
      <c r="BL493">
        <v>1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-1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1</v>
      </c>
      <c r="CV493">
        <v>0</v>
      </c>
      <c r="CW493">
        <v>1</v>
      </c>
      <c r="CX493">
        <v>0</v>
      </c>
      <c r="CY493">
        <v>0</v>
      </c>
      <c r="CZ493">
        <v>0</v>
      </c>
      <c r="DA493">
        <v>0</v>
      </c>
      <c r="DB493">
        <v>-1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1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0</v>
      </c>
      <c r="GA493">
        <v>0</v>
      </c>
      <c r="GB493">
        <v>0</v>
      </c>
      <c r="GC493">
        <v>0</v>
      </c>
      <c r="GD493">
        <v>0</v>
      </c>
      <c r="GE493">
        <v>0</v>
      </c>
      <c r="GF493">
        <v>0</v>
      </c>
      <c r="GG493">
        <v>0</v>
      </c>
      <c r="GH493">
        <v>0</v>
      </c>
      <c r="GI493">
        <v>0</v>
      </c>
      <c r="GJ493">
        <v>0</v>
      </c>
      <c r="GK493">
        <v>0</v>
      </c>
      <c r="GL493">
        <v>0</v>
      </c>
      <c r="GM493">
        <v>0</v>
      </c>
      <c r="GN493">
        <v>0</v>
      </c>
      <c r="GO493">
        <v>0</v>
      </c>
      <c r="GP493">
        <v>0</v>
      </c>
      <c r="GQ493">
        <v>0</v>
      </c>
      <c r="GR493">
        <v>0</v>
      </c>
      <c r="GS493">
        <v>0</v>
      </c>
      <c r="GT493">
        <v>0</v>
      </c>
      <c r="GU493">
        <v>0</v>
      </c>
      <c r="GV493">
        <v>0</v>
      </c>
      <c r="GW493">
        <v>0</v>
      </c>
      <c r="GX493">
        <v>0</v>
      </c>
      <c r="GY493">
        <v>0</v>
      </c>
      <c r="GZ493">
        <v>0</v>
      </c>
      <c r="HA493">
        <v>0</v>
      </c>
      <c r="HB493">
        <v>0</v>
      </c>
      <c r="HC493">
        <v>0</v>
      </c>
      <c r="HD493">
        <v>0</v>
      </c>
      <c r="HE493">
        <v>0</v>
      </c>
      <c r="HF493">
        <v>0</v>
      </c>
      <c r="HG493">
        <v>0</v>
      </c>
      <c r="HH493">
        <v>0</v>
      </c>
      <c r="HI493">
        <v>0</v>
      </c>
      <c r="HJ493">
        <v>0</v>
      </c>
      <c r="HK493">
        <v>0</v>
      </c>
      <c r="HL493">
        <v>0</v>
      </c>
      <c r="HM493">
        <v>0</v>
      </c>
      <c r="HN493">
        <v>0</v>
      </c>
      <c r="HO493">
        <v>0</v>
      </c>
      <c r="HP493">
        <v>0</v>
      </c>
      <c r="HQ493">
        <v>0</v>
      </c>
      <c r="HR493">
        <v>0</v>
      </c>
      <c r="HS493">
        <v>0</v>
      </c>
      <c r="HT493">
        <v>0</v>
      </c>
      <c r="HU493">
        <v>0</v>
      </c>
      <c r="HV493">
        <v>0</v>
      </c>
      <c r="HW493">
        <v>0</v>
      </c>
      <c r="HX493">
        <v>0</v>
      </c>
      <c r="HY493">
        <v>0</v>
      </c>
      <c r="HZ493">
        <v>-1.0293405696667688</v>
      </c>
      <c r="IA493">
        <v>1.9994446527718177</v>
      </c>
      <c r="IB493">
        <v>-0.78236820489438252</v>
      </c>
      <c r="IC493">
        <v>1.5472910410659357</v>
      </c>
      <c r="ID493">
        <v>3.625132921370091E-2</v>
      </c>
      <c r="IE493">
        <v>0.32281823601469906</v>
      </c>
      <c r="IF493">
        <v>-0.32094137899293368</v>
      </c>
      <c r="IG493">
        <v>1.780845873779616</v>
      </c>
      <c r="IH493">
        <v>-1.605695535416461</v>
      </c>
      <c r="II493">
        <v>0.97154636002321892</v>
      </c>
      <c r="IJ493">
        <v>1.9635705915914103</v>
      </c>
      <c r="IK493">
        <v>0</v>
      </c>
      <c r="IL493">
        <v>0</v>
      </c>
      <c r="IM493">
        <v>0</v>
      </c>
      <c r="IN493" t="s">
        <v>2625</v>
      </c>
      <c r="IO493">
        <v>0</v>
      </c>
      <c r="IP493">
        <v>0</v>
      </c>
      <c r="IQ493">
        <v>0</v>
      </c>
      <c r="IR493">
        <v>0</v>
      </c>
      <c r="IS493">
        <v>0</v>
      </c>
      <c r="IT493">
        <v>442</v>
      </c>
      <c r="IU493" t="s">
        <v>2648</v>
      </c>
      <c r="IV493" t="s">
        <v>2648</v>
      </c>
      <c r="IW493" t="s">
        <v>2648</v>
      </c>
      <c r="IX493">
        <v>19</v>
      </c>
      <c r="IY493" t="s">
        <v>2648</v>
      </c>
      <c r="IZ493" t="s">
        <v>2648</v>
      </c>
      <c r="JA493" t="s">
        <v>2648</v>
      </c>
      <c r="JB493" t="s">
        <v>2648</v>
      </c>
      <c r="JC493" t="s">
        <v>2648</v>
      </c>
      <c r="JD493" t="s">
        <v>12093</v>
      </c>
      <c r="JE493" t="s">
        <v>12093</v>
      </c>
      <c r="JF493" t="s">
        <v>12093</v>
      </c>
    </row>
    <row r="494" spans="1:266" x14ac:dyDescent="0.3">
      <c r="A494" t="s">
        <v>903</v>
      </c>
      <c r="B494" t="s">
        <v>1028</v>
      </c>
      <c r="C494" t="s">
        <v>1835</v>
      </c>
      <c r="D494" t="s">
        <v>487</v>
      </c>
      <c r="E494">
        <v>0</v>
      </c>
      <c r="F494">
        <v>0</v>
      </c>
      <c r="G494">
        <v>2</v>
      </c>
      <c r="H494">
        <v>0</v>
      </c>
      <c r="I494">
        <v>-1</v>
      </c>
      <c r="J494">
        <v>0</v>
      </c>
      <c r="K494">
        <v>1</v>
      </c>
      <c r="L494">
        <v>0</v>
      </c>
      <c r="M494">
        <v>1</v>
      </c>
      <c r="N494">
        <v>0</v>
      </c>
      <c r="O494">
        <v>0</v>
      </c>
      <c r="P494">
        <v>0</v>
      </c>
      <c r="Q494">
        <v>0</v>
      </c>
      <c r="R494">
        <v>1</v>
      </c>
      <c r="S494">
        <v>0</v>
      </c>
      <c r="T494">
        <v>2</v>
      </c>
      <c r="U494">
        <v>2</v>
      </c>
      <c r="V494">
        <v>0</v>
      </c>
      <c r="W494">
        <v>0</v>
      </c>
      <c r="X494">
        <v>0</v>
      </c>
      <c r="Y494">
        <v>1</v>
      </c>
      <c r="Z494">
        <v>1</v>
      </c>
      <c r="AA494">
        <v>1</v>
      </c>
      <c r="AB494">
        <v>0</v>
      </c>
      <c r="AC494">
        <v>1</v>
      </c>
      <c r="AD494">
        <v>0</v>
      </c>
      <c r="AE494">
        <v>0</v>
      </c>
      <c r="AF494">
        <v>-1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1</v>
      </c>
      <c r="AN494">
        <v>0</v>
      </c>
      <c r="AO494">
        <v>1</v>
      </c>
      <c r="AP494">
        <v>1</v>
      </c>
      <c r="AQ494">
        <v>2</v>
      </c>
      <c r="AR494">
        <v>1</v>
      </c>
      <c r="AS494">
        <v>1</v>
      </c>
      <c r="AT494">
        <v>1</v>
      </c>
      <c r="AU494">
        <v>1</v>
      </c>
      <c r="AV494">
        <v>0</v>
      </c>
      <c r="AW494">
        <v>0</v>
      </c>
      <c r="AX494">
        <v>0</v>
      </c>
      <c r="AY494">
        <v>0</v>
      </c>
      <c r="AZ494">
        <v>1</v>
      </c>
      <c r="BA494">
        <v>0</v>
      </c>
      <c r="BB494">
        <v>2</v>
      </c>
      <c r="BC494">
        <v>0</v>
      </c>
      <c r="BD494">
        <v>1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1</v>
      </c>
      <c r="BK494">
        <v>1</v>
      </c>
      <c r="BL494">
        <v>0</v>
      </c>
      <c r="BM494">
        <v>1</v>
      </c>
      <c r="BN494">
        <v>1</v>
      </c>
      <c r="BO494">
        <v>0</v>
      </c>
      <c r="BP494">
        <v>1</v>
      </c>
      <c r="BQ494">
        <v>0</v>
      </c>
      <c r="BR494">
        <v>1</v>
      </c>
      <c r="BS494">
        <v>0</v>
      </c>
      <c r="BT494">
        <v>1</v>
      </c>
      <c r="BU494">
        <v>1</v>
      </c>
      <c r="BV494">
        <v>0</v>
      </c>
      <c r="BW494">
        <v>1</v>
      </c>
      <c r="BX494">
        <v>2</v>
      </c>
      <c r="BY494">
        <v>1</v>
      </c>
      <c r="BZ494">
        <v>1</v>
      </c>
      <c r="CA494">
        <v>0</v>
      </c>
      <c r="CB494">
        <v>0</v>
      </c>
      <c r="CC494">
        <v>1</v>
      </c>
      <c r="CD494">
        <v>1</v>
      </c>
      <c r="CE494">
        <v>0</v>
      </c>
      <c r="CF494">
        <v>1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1</v>
      </c>
      <c r="CN494">
        <v>0</v>
      </c>
      <c r="CO494">
        <v>2</v>
      </c>
      <c r="CP494">
        <v>0</v>
      </c>
      <c r="CQ494">
        <v>-1</v>
      </c>
      <c r="CR494">
        <v>1</v>
      </c>
      <c r="CS494">
        <v>1</v>
      </c>
      <c r="CT494">
        <v>1</v>
      </c>
      <c r="CU494">
        <v>0</v>
      </c>
      <c r="CV494">
        <v>1</v>
      </c>
      <c r="CW494">
        <v>0</v>
      </c>
      <c r="CX494">
        <v>0</v>
      </c>
      <c r="CY494">
        <v>0</v>
      </c>
      <c r="CZ494">
        <v>1</v>
      </c>
      <c r="DA494">
        <v>0</v>
      </c>
      <c r="DB494">
        <v>0</v>
      </c>
      <c r="DC494">
        <v>1</v>
      </c>
      <c r="DD494">
        <v>1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0</v>
      </c>
      <c r="GA494">
        <v>0</v>
      </c>
      <c r="GB494">
        <v>0</v>
      </c>
      <c r="GC494">
        <v>0</v>
      </c>
      <c r="GD494">
        <v>0</v>
      </c>
      <c r="GE494">
        <v>0</v>
      </c>
      <c r="GF494">
        <v>0</v>
      </c>
      <c r="GG494">
        <v>0</v>
      </c>
      <c r="GH494">
        <v>0</v>
      </c>
      <c r="GI494">
        <v>0</v>
      </c>
      <c r="GJ494">
        <v>0</v>
      </c>
      <c r="GK494">
        <v>0</v>
      </c>
      <c r="GL494">
        <v>0</v>
      </c>
      <c r="GM494">
        <v>0</v>
      </c>
      <c r="GN494">
        <v>0</v>
      </c>
      <c r="GO494">
        <v>0</v>
      </c>
      <c r="GP494">
        <v>0</v>
      </c>
      <c r="GQ494">
        <v>0</v>
      </c>
      <c r="GR494">
        <v>0</v>
      </c>
      <c r="GS494">
        <v>0</v>
      </c>
      <c r="GT494">
        <v>0</v>
      </c>
      <c r="GU494">
        <v>0</v>
      </c>
      <c r="GV494">
        <v>0</v>
      </c>
      <c r="GW494">
        <v>0</v>
      </c>
      <c r="GX494">
        <v>0</v>
      </c>
      <c r="GY494">
        <v>0</v>
      </c>
      <c r="GZ494">
        <v>0</v>
      </c>
      <c r="HA494">
        <v>0</v>
      </c>
      <c r="HB494">
        <v>0</v>
      </c>
      <c r="HC494">
        <v>0</v>
      </c>
      <c r="HD494">
        <v>0</v>
      </c>
      <c r="HE494">
        <v>0</v>
      </c>
      <c r="HF494">
        <v>0</v>
      </c>
      <c r="HG494">
        <v>0</v>
      </c>
      <c r="HH494">
        <v>0</v>
      </c>
      <c r="HI494">
        <v>0</v>
      </c>
      <c r="HJ494">
        <v>0</v>
      </c>
      <c r="HK494">
        <v>0</v>
      </c>
      <c r="HL494">
        <v>0</v>
      </c>
      <c r="HM494">
        <v>0</v>
      </c>
      <c r="HN494">
        <v>0</v>
      </c>
      <c r="HO494">
        <v>0</v>
      </c>
      <c r="HP494">
        <v>0</v>
      </c>
      <c r="HQ494">
        <v>0</v>
      </c>
      <c r="HR494">
        <v>0</v>
      </c>
      <c r="HS494">
        <v>0</v>
      </c>
      <c r="HT494">
        <v>0</v>
      </c>
      <c r="HU494">
        <v>0</v>
      </c>
      <c r="HV494">
        <v>0</v>
      </c>
      <c r="HW494">
        <v>0</v>
      </c>
      <c r="HX494">
        <v>0</v>
      </c>
      <c r="HY494">
        <v>0</v>
      </c>
      <c r="HZ494">
        <v>0.14466411572078078</v>
      </c>
      <c r="IA494">
        <v>-0.43579327700138615</v>
      </c>
      <c r="IB494">
        <v>-0.85076293983705498</v>
      </c>
      <c r="IC494">
        <v>-0.8534380718299569</v>
      </c>
      <c r="ID494">
        <v>4.2965067301340344E-2</v>
      </c>
      <c r="IE494">
        <v>-0.13879273846141826</v>
      </c>
      <c r="IF494">
        <v>-1.252857392813902</v>
      </c>
      <c r="IG494">
        <v>-1.2581983587867247</v>
      </c>
      <c r="IH494">
        <v>1.1181926970214764</v>
      </c>
      <c r="II494">
        <v>1.0223603663297376</v>
      </c>
      <c r="IJ494">
        <v>1.0668162676531232</v>
      </c>
      <c r="IK494">
        <v>0</v>
      </c>
      <c r="IL494">
        <v>0</v>
      </c>
      <c r="IM494">
        <v>0</v>
      </c>
      <c r="IN494">
        <v>0</v>
      </c>
      <c r="IO494">
        <v>0</v>
      </c>
      <c r="IP494">
        <v>0</v>
      </c>
      <c r="IQ494">
        <v>0</v>
      </c>
      <c r="IR494">
        <v>0</v>
      </c>
      <c r="IS494">
        <v>0</v>
      </c>
      <c r="IT494" t="s">
        <v>2648</v>
      </c>
      <c r="IU494" t="s">
        <v>2648</v>
      </c>
      <c r="IV494" t="s">
        <v>2648</v>
      </c>
      <c r="IW494" t="s">
        <v>2648</v>
      </c>
      <c r="IX494" t="s">
        <v>2648</v>
      </c>
      <c r="IY494" t="s">
        <v>2648</v>
      </c>
      <c r="IZ494" t="s">
        <v>2648</v>
      </c>
      <c r="JA494" t="s">
        <v>2648</v>
      </c>
      <c r="JB494" t="s">
        <v>2648</v>
      </c>
      <c r="JC494" t="s">
        <v>2648</v>
      </c>
      <c r="JD494" t="s">
        <v>12093</v>
      </c>
      <c r="JE494" t="s">
        <v>12093</v>
      </c>
      <c r="JF494" t="s">
        <v>12093</v>
      </c>
    </row>
    <row r="495" spans="1:266" x14ac:dyDescent="0.3">
      <c r="A495" t="s">
        <v>922</v>
      </c>
      <c r="B495" t="s">
        <v>1836</v>
      </c>
      <c r="C495" t="s">
        <v>1837</v>
      </c>
      <c r="D495" t="s">
        <v>488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-1</v>
      </c>
      <c r="X495">
        <v>0</v>
      </c>
      <c r="Y495">
        <v>0</v>
      </c>
      <c r="Z495">
        <v>0</v>
      </c>
      <c r="AA495">
        <v>0</v>
      </c>
      <c r="AB495">
        <v>-1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-1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-1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-1</v>
      </c>
      <c r="AW495">
        <v>-1</v>
      </c>
      <c r="AX495">
        <v>-1</v>
      </c>
      <c r="AY495">
        <v>0</v>
      </c>
      <c r="AZ495">
        <v>0</v>
      </c>
      <c r="BA495">
        <v>0</v>
      </c>
      <c r="BB495">
        <v>-1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-1</v>
      </c>
      <c r="BP495">
        <v>0</v>
      </c>
      <c r="BQ495">
        <v>-1</v>
      </c>
      <c r="BR495">
        <v>-1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-1</v>
      </c>
      <c r="CL495">
        <v>0</v>
      </c>
      <c r="CM495">
        <v>0</v>
      </c>
      <c r="CN495">
        <v>0</v>
      </c>
      <c r="CO495">
        <v>-1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-1</v>
      </c>
      <c r="CY495">
        <v>0</v>
      </c>
      <c r="CZ495">
        <v>0</v>
      </c>
      <c r="DA495">
        <v>-1</v>
      </c>
      <c r="DB495">
        <v>0</v>
      </c>
      <c r="DC495">
        <v>0</v>
      </c>
      <c r="DD495">
        <v>2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1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1</v>
      </c>
      <c r="FH495">
        <v>0</v>
      </c>
      <c r="FI495">
        <v>0</v>
      </c>
      <c r="FJ495">
        <v>1</v>
      </c>
      <c r="FK495">
        <v>0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>
        <v>0</v>
      </c>
      <c r="GC495">
        <v>0</v>
      </c>
      <c r="GD495">
        <v>0</v>
      </c>
      <c r="GE495">
        <v>0</v>
      </c>
      <c r="GF495">
        <v>0</v>
      </c>
      <c r="GG495">
        <v>0</v>
      </c>
      <c r="GH495">
        <v>0</v>
      </c>
      <c r="GI495">
        <v>0</v>
      </c>
      <c r="GJ495">
        <v>0</v>
      </c>
      <c r="GK495">
        <v>0</v>
      </c>
      <c r="GL495">
        <v>1</v>
      </c>
      <c r="GM495">
        <v>0</v>
      </c>
      <c r="GN495">
        <v>0</v>
      </c>
      <c r="GO495">
        <v>0</v>
      </c>
      <c r="GP495">
        <v>0</v>
      </c>
      <c r="GQ495">
        <v>0</v>
      </c>
      <c r="GR495">
        <v>0</v>
      </c>
      <c r="GS495">
        <v>0</v>
      </c>
      <c r="GT495">
        <v>0</v>
      </c>
      <c r="GU495">
        <v>0</v>
      </c>
      <c r="GV495">
        <v>0</v>
      </c>
      <c r="GW495">
        <v>0</v>
      </c>
      <c r="GX495">
        <v>0</v>
      </c>
      <c r="GY495">
        <v>0</v>
      </c>
      <c r="GZ495">
        <v>0</v>
      </c>
      <c r="HA495">
        <v>0</v>
      </c>
      <c r="HB495">
        <v>0</v>
      </c>
      <c r="HC495">
        <v>0</v>
      </c>
      <c r="HD495">
        <v>0</v>
      </c>
      <c r="HE495">
        <v>0</v>
      </c>
      <c r="HF495">
        <v>0</v>
      </c>
      <c r="HG495">
        <v>0</v>
      </c>
      <c r="HH495">
        <v>0</v>
      </c>
      <c r="HI495">
        <v>1</v>
      </c>
      <c r="HJ495">
        <v>0</v>
      </c>
      <c r="HK495">
        <v>0</v>
      </c>
      <c r="HL495">
        <v>0</v>
      </c>
      <c r="HM495">
        <v>0</v>
      </c>
      <c r="HN495">
        <v>0</v>
      </c>
      <c r="HO495">
        <v>0</v>
      </c>
      <c r="HP495">
        <v>0</v>
      </c>
      <c r="HQ495">
        <v>0</v>
      </c>
      <c r="HR495">
        <v>0</v>
      </c>
      <c r="HS495">
        <v>0</v>
      </c>
      <c r="HT495">
        <v>0</v>
      </c>
      <c r="HU495">
        <v>0</v>
      </c>
      <c r="HV495">
        <v>0</v>
      </c>
      <c r="HW495">
        <v>0</v>
      </c>
      <c r="HX495">
        <v>0</v>
      </c>
      <c r="HY495">
        <v>0</v>
      </c>
      <c r="HZ495">
        <v>0.12404922872299516</v>
      </c>
      <c r="IA495">
        <v>-0.70170445051286978</v>
      </c>
      <c r="IB495">
        <v>0.69279512376057284</v>
      </c>
      <c r="IC495">
        <v>-1.7502465818407469</v>
      </c>
      <c r="ID495">
        <v>0.1177750329234715</v>
      </c>
      <c r="IE495">
        <v>1.1613970854215396</v>
      </c>
      <c r="IF495">
        <v>1.7277821634755295</v>
      </c>
      <c r="IG495">
        <v>0.4857680874502539</v>
      </c>
      <c r="IH495">
        <v>0.36409779813852089</v>
      </c>
      <c r="II495">
        <v>2.2677932864539949</v>
      </c>
      <c r="IJ495">
        <v>0.36449967923244986</v>
      </c>
      <c r="IK495" t="s">
        <v>2625</v>
      </c>
      <c r="IL495" t="s">
        <v>2625</v>
      </c>
      <c r="IM495" t="s">
        <v>2625</v>
      </c>
      <c r="IN495">
        <v>0</v>
      </c>
      <c r="IO495">
        <v>0</v>
      </c>
      <c r="IP495" t="s">
        <v>2642</v>
      </c>
      <c r="IQ495" t="s">
        <v>2625</v>
      </c>
      <c r="IR495">
        <v>0</v>
      </c>
      <c r="IS495">
        <v>0</v>
      </c>
      <c r="IT495">
        <v>192</v>
      </c>
      <c r="IU495">
        <v>319</v>
      </c>
      <c r="IV495">
        <v>41</v>
      </c>
      <c r="IW495">
        <v>79</v>
      </c>
      <c r="IX495" t="s">
        <v>2648</v>
      </c>
      <c r="IY495" t="s">
        <v>2648</v>
      </c>
      <c r="IZ495">
        <v>58</v>
      </c>
      <c r="JA495">
        <v>66</v>
      </c>
      <c r="JB495" t="s">
        <v>2648</v>
      </c>
      <c r="JC495" t="s">
        <v>2648</v>
      </c>
      <c r="JD495" t="s">
        <v>12093</v>
      </c>
      <c r="JE495" t="s">
        <v>12093</v>
      </c>
      <c r="JF495" t="s">
        <v>12094</v>
      </c>
    </row>
    <row r="496" spans="1:266" x14ac:dyDescent="0.3">
      <c r="A496" t="s">
        <v>912</v>
      </c>
      <c r="B496" t="s">
        <v>1838</v>
      </c>
      <c r="C496" t="s">
        <v>1839</v>
      </c>
      <c r="D496" t="s">
        <v>489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0</v>
      </c>
      <c r="GA496">
        <v>0</v>
      </c>
      <c r="GB496">
        <v>0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0</v>
      </c>
      <c r="GI496">
        <v>0</v>
      </c>
      <c r="GJ496">
        <v>0</v>
      </c>
      <c r="GK496">
        <v>0</v>
      </c>
      <c r="GL496">
        <v>0</v>
      </c>
      <c r="GM496">
        <v>0</v>
      </c>
      <c r="GN496">
        <v>0</v>
      </c>
      <c r="GO496">
        <v>0</v>
      </c>
      <c r="GP496">
        <v>0</v>
      </c>
      <c r="GQ496">
        <v>0</v>
      </c>
      <c r="GR496">
        <v>0</v>
      </c>
      <c r="GS496">
        <v>0</v>
      </c>
      <c r="GT496">
        <v>0</v>
      </c>
      <c r="GU496">
        <v>0</v>
      </c>
      <c r="GV496">
        <v>0</v>
      </c>
      <c r="GW496">
        <v>0</v>
      </c>
      <c r="GX496">
        <v>0</v>
      </c>
      <c r="GY496">
        <v>0</v>
      </c>
      <c r="GZ496">
        <v>0</v>
      </c>
      <c r="HA496">
        <v>0</v>
      </c>
      <c r="HB496">
        <v>0</v>
      </c>
      <c r="HC496">
        <v>0</v>
      </c>
      <c r="HD496">
        <v>0</v>
      </c>
      <c r="HE496">
        <v>0</v>
      </c>
      <c r="HF496">
        <v>0</v>
      </c>
      <c r="HG496">
        <v>0</v>
      </c>
      <c r="HH496">
        <v>0</v>
      </c>
      <c r="HI496">
        <v>0</v>
      </c>
      <c r="HJ496">
        <v>0</v>
      </c>
      <c r="HK496">
        <v>0</v>
      </c>
      <c r="HL496">
        <v>0</v>
      </c>
      <c r="HM496">
        <v>0</v>
      </c>
      <c r="HN496">
        <v>0</v>
      </c>
      <c r="HO496">
        <v>0</v>
      </c>
      <c r="HP496">
        <v>0</v>
      </c>
      <c r="HQ496">
        <v>0</v>
      </c>
      <c r="HR496">
        <v>0</v>
      </c>
      <c r="HS496">
        <v>0</v>
      </c>
      <c r="HT496">
        <v>0</v>
      </c>
      <c r="HU496">
        <v>0</v>
      </c>
      <c r="HV496">
        <v>0</v>
      </c>
      <c r="HW496">
        <v>0</v>
      </c>
      <c r="HX496">
        <v>0</v>
      </c>
      <c r="HY496">
        <v>0</v>
      </c>
      <c r="HZ496">
        <v>-1.3790004574179533</v>
      </c>
      <c r="IA496">
        <v>0.98697079079354211</v>
      </c>
      <c r="IB496">
        <v>2.7202631890992519</v>
      </c>
      <c r="IC496">
        <v>-0.22016422706071759</v>
      </c>
      <c r="ID496">
        <v>2.2060866264546196E-2</v>
      </c>
      <c r="IE496">
        <v>-0.77486352054568586</v>
      </c>
      <c r="IF496">
        <v>2.2628467569305695</v>
      </c>
      <c r="IG496">
        <v>-0.39723989761262973</v>
      </c>
      <c r="IH496">
        <v>-0.24052122273701357</v>
      </c>
      <c r="II496">
        <v>-0.36418841287980763</v>
      </c>
      <c r="IJ496">
        <v>-0.13802356853950609</v>
      </c>
      <c r="IK496">
        <v>0</v>
      </c>
      <c r="IL496">
        <v>0</v>
      </c>
      <c r="IM496">
        <v>0</v>
      </c>
      <c r="IN496">
        <v>0</v>
      </c>
      <c r="IO496">
        <v>0</v>
      </c>
      <c r="IP496">
        <v>0</v>
      </c>
      <c r="IQ496">
        <v>0</v>
      </c>
      <c r="IR496">
        <v>0</v>
      </c>
      <c r="IS496">
        <v>0</v>
      </c>
      <c r="IT496" t="s">
        <v>2648</v>
      </c>
      <c r="IU496" t="s">
        <v>2648</v>
      </c>
      <c r="IV496" t="s">
        <v>2648</v>
      </c>
      <c r="IW496" t="s">
        <v>2648</v>
      </c>
      <c r="IX496" t="s">
        <v>2648</v>
      </c>
      <c r="IY496" t="s">
        <v>2648</v>
      </c>
      <c r="IZ496" t="s">
        <v>2648</v>
      </c>
      <c r="JA496" t="s">
        <v>2648</v>
      </c>
      <c r="JB496" t="s">
        <v>2648</v>
      </c>
      <c r="JC496" t="s">
        <v>2648</v>
      </c>
      <c r="JD496" t="s">
        <v>12093</v>
      </c>
      <c r="JE496" t="s">
        <v>12093</v>
      </c>
      <c r="JF496" t="s">
        <v>12093</v>
      </c>
    </row>
    <row r="497" spans="1:266" x14ac:dyDescent="0.3">
      <c r="A497" t="s">
        <v>947</v>
      </c>
      <c r="B497" t="s">
        <v>1840</v>
      </c>
      <c r="C497" t="s">
        <v>1841</v>
      </c>
      <c r="D497" t="s">
        <v>490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1</v>
      </c>
      <c r="K497">
        <v>0</v>
      </c>
      <c r="L497">
        <v>1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1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1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1</v>
      </c>
      <c r="BG497">
        <v>0</v>
      </c>
      <c r="BH497">
        <v>0</v>
      </c>
      <c r="BI497">
        <v>1</v>
      </c>
      <c r="BJ497">
        <v>0</v>
      </c>
      <c r="BK497">
        <v>0</v>
      </c>
      <c r="BL497">
        <v>1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1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1</v>
      </c>
      <c r="CV497">
        <v>0</v>
      </c>
      <c r="CW497">
        <v>1</v>
      </c>
      <c r="CX497">
        <v>0</v>
      </c>
      <c r="CY497">
        <v>0</v>
      </c>
      <c r="CZ497">
        <v>0</v>
      </c>
      <c r="DA497">
        <v>0</v>
      </c>
      <c r="DB497">
        <v>1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1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>
        <v>0</v>
      </c>
      <c r="GC497">
        <v>0</v>
      </c>
      <c r="GD497">
        <v>0</v>
      </c>
      <c r="GE497">
        <v>0</v>
      </c>
      <c r="GF497">
        <v>0</v>
      </c>
      <c r="GG497">
        <v>0</v>
      </c>
      <c r="GH497">
        <v>0</v>
      </c>
      <c r="GI497">
        <v>0</v>
      </c>
      <c r="GJ497">
        <v>0</v>
      </c>
      <c r="GK497">
        <v>0</v>
      </c>
      <c r="GL497">
        <v>0</v>
      </c>
      <c r="GM497">
        <v>0</v>
      </c>
      <c r="GN497">
        <v>0</v>
      </c>
      <c r="GO497">
        <v>0</v>
      </c>
      <c r="GP497">
        <v>0</v>
      </c>
      <c r="GQ497">
        <v>0</v>
      </c>
      <c r="GR497">
        <v>0</v>
      </c>
      <c r="GS497">
        <v>0</v>
      </c>
      <c r="GT497">
        <v>0</v>
      </c>
      <c r="GU497">
        <v>0</v>
      </c>
      <c r="GV497">
        <v>0</v>
      </c>
      <c r="GW497">
        <v>0</v>
      </c>
      <c r="GX497">
        <v>0</v>
      </c>
      <c r="GY497">
        <v>0</v>
      </c>
      <c r="GZ497">
        <v>0</v>
      </c>
      <c r="HA497">
        <v>0</v>
      </c>
      <c r="HB497">
        <v>0</v>
      </c>
      <c r="HC497">
        <v>0</v>
      </c>
      <c r="HD497">
        <v>0</v>
      </c>
      <c r="HE497">
        <v>0</v>
      </c>
      <c r="HF497">
        <v>0</v>
      </c>
      <c r="HG497">
        <v>0</v>
      </c>
      <c r="HH497">
        <v>0</v>
      </c>
      <c r="HI497">
        <v>0</v>
      </c>
      <c r="HJ497">
        <v>0</v>
      </c>
      <c r="HK497">
        <v>0</v>
      </c>
      <c r="HL497">
        <v>0</v>
      </c>
      <c r="HM497">
        <v>0</v>
      </c>
      <c r="HN497">
        <v>0</v>
      </c>
      <c r="HO497">
        <v>0</v>
      </c>
      <c r="HP497">
        <v>0</v>
      </c>
      <c r="HQ497">
        <v>0</v>
      </c>
      <c r="HR497">
        <v>0</v>
      </c>
      <c r="HS497">
        <v>0</v>
      </c>
      <c r="HT497">
        <v>0</v>
      </c>
      <c r="HU497">
        <v>0</v>
      </c>
      <c r="HV497">
        <v>0</v>
      </c>
      <c r="HW497">
        <v>0</v>
      </c>
      <c r="HX497">
        <v>0</v>
      </c>
      <c r="HY497">
        <v>0</v>
      </c>
      <c r="HZ497">
        <v>-1.2444235190401269</v>
      </c>
      <c r="IA497">
        <v>-0.36672404767749084</v>
      </c>
      <c r="IB497">
        <v>-0.85112818123081346</v>
      </c>
      <c r="IC497">
        <v>0.34292413717918496</v>
      </c>
      <c r="ID497">
        <v>0.33974512222213255</v>
      </c>
      <c r="IE497">
        <v>-3.3912650745910315E-2</v>
      </c>
      <c r="IF497">
        <v>0.69602103308759289</v>
      </c>
      <c r="IG497">
        <v>0.34720225891540485</v>
      </c>
      <c r="IH497">
        <v>0.58759895734896861</v>
      </c>
      <c r="II497">
        <v>3.0990463550867853</v>
      </c>
      <c r="IJ497">
        <v>0.36296676104761605</v>
      </c>
      <c r="IK497">
        <v>0</v>
      </c>
      <c r="IL497">
        <v>0</v>
      </c>
      <c r="IM497">
        <v>0</v>
      </c>
      <c r="IN497" t="s">
        <v>2625</v>
      </c>
      <c r="IO497">
        <v>0</v>
      </c>
      <c r="IP497">
        <v>0</v>
      </c>
      <c r="IQ497">
        <v>0</v>
      </c>
      <c r="IR497">
        <v>0</v>
      </c>
      <c r="IS497">
        <v>0</v>
      </c>
      <c r="IT497">
        <v>446</v>
      </c>
      <c r="IU497" t="s">
        <v>2648</v>
      </c>
      <c r="IV497" t="s">
        <v>2648</v>
      </c>
      <c r="IW497" t="s">
        <v>2648</v>
      </c>
      <c r="IX497">
        <v>29</v>
      </c>
      <c r="IY497" t="s">
        <v>2648</v>
      </c>
      <c r="IZ497" t="s">
        <v>2648</v>
      </c>
      <c r="JA497" t="s">
        <v>2648</v>
      </c>
      <c r="JB497" t="s">
        <v>2648</v>
      </c>
      <c r="JC497" t="s">
        <v>2648</v>
      </c>
      <c r="JD497" t="s">
        <v>12093</v>
      </c>
      <c r="JE497" t="s">
        <v>12093</v>
      </c>
      <c r="JF497" t="s">
        <v>12093</v>
      </c>
    </row>
    <row r="498" spans="1:266" x14ac:dyDescent="0.3">
      <c r="A498" t="s">
        <v>912</v>
      </c>
      <c r="B498" t="s">
        <v>1774</v>
      </c>
      <c r="C498" t="s">
        <v>1842</v>
      </c>
      <c r="D498" t="s">
        <v>491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1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1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0</v>
      </c>
      <c r="GA498">
        <v>0</v>
      </c>
      <c r="GB498">
        <v>0</v>
      </c>
      <c r="GC498">
        <v>0</v>
      </c>
      <c r="GD498">
        <v>0</v>
      </c>
      <c r="GE498">
        <v>0</v>
      </c>
      <c r="GF498">
        <v>0</v>
      </c>
      <c r="GG498">
        <v>0</v>
      </c>
      <c r="GH498">
        <v>0</v>
      </c>
      <c r="GI498">
        <v>0</v>
      </c>
      <c r="GJ498">
        <v>0</v>
      </c>
      <c r="GK498">
        <v>0</v>
      </c>
      <c r="GL498">
        <v>0</v>
      </c>
      <c r="GM498">
        <v>0</v>
      </c>
      <c r="GN498">
        <v>0</v>
      </c>
      <c r="GO498">
        <v>0</v>
      </c>
      <c r="GP498">
        <v>0</v>
      </c>
      <c r="GQ498">
        <v>0</v>
      </c>
      <c r="GR498">
        <v>0</v>
      </c>
      <c r="GS498">
        <v>0</v>
      </c>
      <c r="GT498">
        <v>0</v>
      </c>
      <c r="GU498">
        <v>0</v>
      </c>
      <c r="GV498">
        <v>0</v>
      </c>
      <c r="GW498">
        <v>0</v>
      </c>
      <c r="GX498">
        <v>0</v>
      </c>
      <c r="GY498">
        <v>0</v>
      </c>
      <c r="GZ498">
        <v>0</v>
      </c>
      <c r="HA498">
        <v>0</v>
      </c>
      <c r="HB498">
        <v>0</v>
      </c>
      <c r="HC498">
        <v>0</v>
      </c>
      <c r="HD498">
        <v>0</v>
      </c>
      <c r="HE498">
        <v>0</v>
      </c>
      <c r="HF498">
        <v>0</v>
      </c>
      <c r="HG498">
        <v>0</v>
      </c>
      <c r="HH498">
        <v>0</v>
      </c>
      <c r="HI498">
        <v>0</v>
      </c>
      <c r="HJ498">
        <v>0</v>
      </c>
      <c r="HK498">
        <v>0</v>
      </c>
      <c r="HL498">
        <v>0</v>
      </c>
      <c r="HM498">
        <v>0</v>
      </c>
      <c r="HN498">
        <v>0</v>
      </c>
      <c r="HO498">
        <v>0</v>
      </c>
      <c r="HP498">
        <v>0</v>
      </c>
      <c r="HQ498">
        <v>0</v>
      </c>
      <c r="HR498">
        <v>0</v>
      </c>
      <c r="HS498">
        <v>0</v>
      </c>
      <c r="HT498">
        <v>0</v>
      </c>
      <c r="HU498">
        <v>0</v>
      </c>
      <c r="HV498">
        <v>0</v>
      </c>
      <c r="HW498">
        <v>0</v>
      </c>
      <c r="HX498">
        <v>0</v>
      </c>
      <c r="HY498">
        <v>0</v>
      </c>
      <c r="HZ498">
        <v>0.19694948460621392</v>
      </c>
      <c r="IA498">
        <v>-1.3480926377397946</v>
      </c>
      <c r="IB498">
        <v>-0.86524104425817772</v>
      </c>
      <c r="IC498">
        <v>-0.47397307507577491</v>
      </c>
      <c r="ID498">
        <v>-7.3024399579527553E-3</v>
      </c>
      <c r="IE498">
        <v>1.6042868705660868E-2</v>
      </c>
      <c r="IF498">
        <v>-1.259034532180167</v>
      </c>
      <c r="IG498">
        <v>-0.64865118807978817</v>
      </c>
      <c r="IH498">
        <v>0.3105719320847305</v>
      </c>
      <c r="II498">
        <v>-0.14276168423131597</v>
      </c>
      <c r="IJ498">
        <v>-0.10280712943333517</v>
      </c>
      <c r="IK498">
        <v>0</v>
      </c>
      <c r="IL498">
        <v>0</v>
      </c>
      <c r="IM498">
        <v>0</v>
      </c>
      <c r="IN498">
        <v>0</v>
      </c>
      <c r="IO498">
        <v>0</v>
      </c>
      <c r="IP498">
        <v>0</v>
      </c>
      <c r="IQ498">
        <v>0</v>
      </c>
      <c r="IR498">
        <v>0</v>
      </c>
      <c r="IS498">
        <v>0</v>
      </c>
      <c r="IT498" t="s">
        <v>2648</v>
      </c>
      <c r="IU498" t="s">
        <v>2648</v>
      </c>
      <c r="IV498" t="s">
        <v>2648</v>
      </c>
      <c r="IW498" t="s">
        <v>2648</v>
      </c>
      <c r="IX498" t="s">
        <v>2648</v>
      </c>
      <c r="IY498" t="s">
        <v>2648</v>
      </c>
      <c r="IZ498" t="s">
        <v>2648</v>
      </c>
      <c r="JA498" t="s">
        <v>2648</v>
      </c>
      <c r="JB498" t="s">
        <v>2648</v>
      </c>
      <c r="JC498" t="s">
        <v>2648</v>
      </c>
      <c r="JD498" t="s">
        <v>12093</v>
      </c>
      <c r="JE498" t="s">
        <v>12093</v>
      </c>
      <c r="JF498" t="s">
        <v>12093</v>
      </c>
    </row>
    <row r="499" spans="1:266" x14ac:dyDescent="0.3">
      <c r="A499" t="s">
        <v>912</v>
      </c>
      <c r="B499" t="s">
        <v>1843</v>
      </c>
      <c r="C499" t="s">
        <v>1844</v>
      </c>
      <c r="D499" t="s">
        <v>492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1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0</v>
      </c>
      <c r="FN499">
        <v>0</v>
      </c>
      <c r="FO499">
        <v>1</v>
      </c>
      <c r="FP499">
        <v>0</v>
      </c>
      <c r="FQ499">
        <v>0</v>
      </c>
      <c r="FR499">
        <v>0</v>
      </c>
      <c r="FS499">
        <v>0</v>
      </c>
      <c r="FT499">
        <v>0</v>
      </c>
      <c r="FU499">
        <v>0</v>
      </c>
      <c r="FV499">
        <v>0</v>
      </c>
      <c r="FW499">
        <v>0</v>
      </c>
      <c r="FX499">
        <v>0</v>
      </c>
      <c r="FY499">
        <v>0</v>
      </c>
      <c r="FZ499">
        <v>0</v>
      </c>
      <c r="GA499">
        <v>0</v>
      </c>
      <c r="GB499">
        <v>0</v>
      </c>
      <c r="GC499">
        <v>0</v>
      </c>
      <c r="GD499">
        <v>0</v>
      </c>
      <c r="GE499">
        <v>0</v>
      </c>
      <c r="GF499">
        <v>0</v>
      </c>
      <c r="GG499">
        <v>0</v>
      </c>
      <c r="GH499">
        <v>0</v>
      </c>
      <c r="GI499">
        <v>0</v>
      </c>
      <c r="GJ499">
        <v>0</v>
      </c>
      <c r="GK499">
        <v>0</v>
      </c>
      <c r="GL499">
        <v>0</v>
      </c>
      <c r="GM499">
        <v>0</v>
      </c>
      <c r="GN499">
        <v>0</v>
      </c>
      <c r="GO499">
        <v>0</v>
      </c>
      <c r="GP499">
        <v>0</v>
      </c>
      <c r="GQ499">
        <v>0</v>
      </c>
      <c r="GR499">
        <v>0</v>
      </c>
      <c r="GS499">
        <v>0</v>
      </c>
      <c r="GT499">
        <v>0</v>
      </c>
      <c r="GU499">
        <v>0</v>
      </c>
      <c r="GV499">
        <v>0</v>
      </c>
      <c r="GW499">
        <v>0</v>
      </c>
      <c r="GX499">
        <v>0</v>
      </c>
      <c r="GY499">
        <v>0</v>
      </c>
      <c r="GZ499">
        <v>0</v>
      </c>
      <c r="HA499">
        <v>0</v>
      </c>
      <c r="HB499">
        <v>0</v>
      </c>
      <c r="HC499">
        <v>0</v>
      </c>
      <c r="HD499">
        <v>0</v>
      </c>
      <c r="HE499">
        <v>0</v>
      </c>
      <c r="HF499">
        <v>0</v>
      </c>
      <c r="HG499">
        <v>0</v>
      </c>
      <c r="HH499">
        <v>0</v>
      </c>
      <c r="HI499">
        <v>0</v>
      </c>
      <c r="HJ499">
        <v>0</v>
      </c>
      <c r="HK499">
        <v>0</v>
      </c>
      <c r="HL499">
        <v>0</v>
      </c>
      <c r="HM499">
        <v>0</v>
      </c>
      <c r="HN499">
        <v>0</v>
      </c>
      <c r="HO499">
        <v>0</v>
      </c>
      <c r="HP499">
        <v>0</v>
      </c>
      <c r="HQ499">
        <v>0</v>
      </c>
      <c r="HR499">
        <v>0</v>
      </c>
      <c r="HS499">
        <v>0</v>
      </c>
      <c r="HT499">
        <v>0</v>
      </c>
      <c r="HU499">
        <v>0</v>
      </c>
      <c r="HV499">
        <v>0</v>
      </c>
      <c r="HW499">
        <v>0</v>
      </c>
      <c r="HX499">
        <v>0</v>
      </c>
      <c r="HY499">
        <v>0</v>
      </c>
      <c r="HZ499">
        <v>-1.2298579087430113</v>
      </c>
      <c r="IA499">
        <v>0.26561578194766822</v>
      </c>
      <c r="IB499">
        <v>-0.70473951721394668</v>
      </c>
      <c r="IC499">
        <v>-0.44239263132526985</v>
      </c>
      <c r="ID499">
        <v>-7.3024399579527553E-3</v>
      </c>
      <c r="IE499">
        <v>0.50304355321077621</v>
      </c>
      <c r="IF499">
        <v>0.96539403297652027</v>
      </c>
      <c r="IG499">
        <v>-9.4391831414688848E-2</v>
      </c>
      <c r="IH499">
        <v>4.6971290722787704E-2</v>
      </c>
      <c r="II499">
        <v>0.19528803884805973</v>
      </c>
      <c r="IJ499">
        <v>-4.5474146472569553E-2</v>
      </c>
      <c r="IK499" t="s">
        <v>2625</v>
      </c>
      <c r="IL499">
        <v>0</v>
      </c>
      <c r="IM499" t="s">
        <v>2625</v>
      </c>
      <c r="IN499">
        <v>0</v>
      </c>
      <c r="IO499">
        <v>0</v>
      </c>
      <c r="IP499">
        <v>0</v>
      </c>
      <c r="IQ499">
        <v>0</v>
      </c>
      <c r="IR499">
        <v>0</v>
      </c>
      <c r="IS499">
        <v>0</v>
      </c>
      <c r="IT499">
        <v>231</v>
      </c>
      <c r="IU499">
        <v>255</v>
      </c>
      <c r="IV499" t="s">
        <v>2648</v>
      </c>
      <c r="IW499">
        <v>70</v>
      </c>
      <c r="IX499" t="s">
        <v>2648</v>
      </c>
      <c r="IY499" t="s">
        <v>2648</v>
      </c>
      <c r="IZ499" t="s">
        <v>2648</v>
      </c>
      <c r="JA499" t="s">
        <v>2648</v>
      </c>
      <c r="JB499" t="s">
        <v>2648</v>
      </c>
      <c r="JC499" t="s">
        <v>2648</v>
      </c>
      <c r="JD499" t="s">
        <v>12093</v>
      </c>
      <c r="JE499" t="s">
        <v>12093</v>
      </c>
      <c r="JF499" t="s">
        <v>12093</v>
      </c>
    </row>
    <row r="500" spans="1:266" x14ac:dyDescent="0.3">
      <c r="A500" t="s">
        <v>912</v>
      </c>
      <c r="B500" t="s">
        <v>1845</v>
      </c>
      <c r="C500" t="s">
        <v>1846</v>
      </c>
      <c r="D500" t="s">
        <v>493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-1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-1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-1</v>
      </c>
      <c r="BC500">
        <v>0</v>
      </c>
      <c r="BD500">
        <v>0</v>
      </c>
      <c r="BE500">
        <v>-1</v>
      </c>
      <c r="BF500">
        <v>-1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-1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-1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1</v>
      </c>
      <c r="FK500">
        <v>0</v>
      </c>
      <c r="FL500">
        <v>0</v>
      </c>
      <c r="FM500">
        <v>0</v>
      </c>
      <c r="FN500">
        <v>0</v>
      </c>
      <c r="FO500">
        <v>0</v>
      </c>
      <c r="FP500">
        <v>0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0</v>
      </c>
      <c r="FX500">
        <v>0</v>
      </c>
      <c r="FY500">
        <v>0</v>
      </c>
      <c r="FZ500">
        <v>0</v>
      </c>
      <c r="GA500">
        <v>0</v>
      </c>
      <c r="GB500">
        <v>0</v>
      </c>
      <c r="GC500">
        <v>0</v>
      </c>
      <c r="GD500">
        <v>0</v>
      </c>
      <c r="GE500">
        <v>0</v>
      </c>
      <c r="GF500">
        <v>0</v>
      </c>
      <c r="GG500">
        <v>0</v>
      </c>
      <c r="GH500">
        <v>0</v>
      </c>
      <c r="GI500">
        <v>0</v>
      </c>
      <c r="GJ500">
        <v>0</v>
      </c>
      <c r="GK500">
        <v>0</v>
      </c>
      <c r="GL500">
        <v>0</v>
      </c>
      <c r="GM500">
        <v>0</v>
      </c>
      <c r="GN500">
        <v>0</v>
      </c>
      <c r="GO500">
        <v>0</v>
      </c>
      <c r="GP500">
        <v>0</v>
      </c>
      <c r="GQ500">
        <v>0</v>
      </c>
      <c r="GR500">
        <v>0</v>
      </c>
      <c r="GS500">
        <v>0</v>
      </c>
      <c r="GT500">
        <v>0</v>
      </c>
      <c r="GU500">
        <v>0</v>
      </c>
      <c r="GV500">
        <v>0</v>
      </c>
      <c r="GW500">
        <v>0</v>
      </c>
      <c r="GX500">
        <v>0</v>
      </c>
      <c r="GY500">
        <v>0</v>
      </c>
      <c r="GZ500">
        <v>0</v>
      </c>
      <c r="HA500">
        <v>0</v>
      </c>
      <c r="HB500">
        <v>0</v>
      </c>
      <c r="HC500">
        <v>0</v>
      </c>
      <c r="HD500">
        <v>0</v>
      </c>
      <c r="HE500">
        <v>0</v>
      </c>
      <c r="HF500">
        <v>0</v>
      </c>
      <c r="HG500">
        <v>0</v>
      </c>
      <c r="HH500">
        <v>0</v>
      </c>
      <c r="HI500">
        <v>0</v>
      </c>
      <c r="HJ500">
        <v>0</v>
      </c>
      <c r="HK500">
        <v>0</v>
      </c>
      <c r="HL500">
        <v>0</v>
      </c>
      <c r="HM500">
        <v>0</v>
      </c>
      <c r="HN500">
        <v>0</v>
      </c>
      <c r="HO500">
        <v>0</v>
      </c>
      <c r="HP500">
        <v>0</v>
      </c>
      <c r="HQ500">
        <v>0</v>
      </c>
      <c r="HR500">
        <v>0</v>
      </c>
      <c r="HS500">
        <v>0</v>
      </c>
      <c r="HT500">
        <v>0</v>
      </c>
      <c r="HU500">
        <v>0</v>
      </c>
      <c r="HV500">
        <v>0</v>
      </c>
      <c r="HW500">
        <v>0</v>
      </c>
      <c r="HX500">
        <v>0</v>
      </c>
      <c r="HY500">
        <v>0</v>
      </c>
      <c r="HZ500">
        <v>0.48439463268635879</v>
      </c>
      <c r="IA500">
        <v>-1.4486447261081361E-2</v>
      </c>
      <c r="IB500">
        <v>0.62844802961621782</v>
      </c>
      <c r="IC500">
        <v>-0.33098590219897772</v>
      </c>
      <c r="ID500">
        <v>-7.3024399579527553E-3</v>
      </c>
      <c r="IE500">
        <v>-7.3983904855985175E-2</v>
      </c>
      <c r="IF500">
        <v>0.1607911800995879</v>
      </c>
      <c r="IG500">
        <v>-0.24898067979800245</v>
      </c>
      <c r="IH500">
        <v>-0.56926791498598373</v>
      </c>
      <c r="II500">
        <v>0.34104307010004636</v>
      </c>
      <c r="IJ500">
        <v>-0.24921964607510735</v>
      </c>
      <c r="IK500" t="s">
        <v>2625</v>
      </c>
      <c r="IL500">
        <v>0</v>
      </c>
      <c r="IM500">
        <v>0</v>
      </c>
      <c r="IN500">
        <v>0</v>
      </c>
      <c r="IO500">
        <v>0</v>
      </c>
      <c r="IP500">
        <v>0</v>
      </c>
      <c r="IQ500">
        <v>0</v>
      </c>
      <c r="IR500">
        <v>0</v>
      </c>
      <c r="IS500">
        <v>0</v>
      </c>
      <c r="IT500">
        <v>255</v>
      </c>
      <c r="IU500">
        <v>327</v>
      </c>
      <c r="IV500" t="s">
        <v>2648</v>
      </c>
      <c r="IW500" t="s">
        <v>2648</v>
      </c>
      <c r="IX500" t="s">
        <v>2648</v>
      </c>
      <c r="IY500" t="s">
        <v>2648</v>
      </c>
      <c r="IZ500" t="s">
        <v>2648</v>
      </c>
      <c r="JA500" t="s">
        <v>2648</v>
      </c>
      <c r="JB500" t="s">
        <v>2648</v>
      </c>
      <c r="JC500" t="s">
        <v>2648</v>
      </c>
      <c r="JD500" t="s">
        <v>12093</v>
      </c>
      <c r="JE500" t="s">
        <v>12093</v>
      </c>
      <c r="JF500" t="s">
        <v>12094</v>
      </c>
    </row>
    <row r="501" spans="1:266" x14ac:dyDescent="0.3">
      <c r="A501" t="s">
        <v>903</v>
      </c>
      <c r="B501" t="s">
        <v>1847</v>
      </c>
      <c r="C501" t="s">
        <v>1848</v>
      </c>
      <c r="D501" t="s">
        <v>494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-1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</v>
      </c>
      <c r="FZ501">
        <v>0</v>
      </c>
      <c r="GA501">
        <v>0</v>
      </c>
      <c r="GB501">
        <v>0</v>
      </c>
      <c r="GC501">
        <v>0</v>
      </c>
      <c r="GD501">
        <v>0</v>
      </c>
      <c r="GE501">
        <v>0</v>
      </c>
      <c r="GF501">
        <v>0</v>
      </c>
      <c r="GG501">
        <v>0</v>
      </c>
      <c r="GH501">
        <v>0</v>
      </c>
      <c r="GI501">
        <v>0</v>
      </c>
      <c r="GJ501">
        <v>0</v>
      </c>
      <c r="GK501">
        <v>0</v>
      </c>
      <c r="GL501">
        <v>0</v>
      </c>
      <c r="GM501">
        <v>0</v>
      </c>
      <c r="GN501">
        <v>0</v>
      </c>
      <c r="GO501">
        <v>0</v>
      </c>
      <c r="GP501">
        <v>0</v>
      </c>
      <c r="GQ501">
        <v>0</v>
      </c>
      <c r="GR501">
        <v>0</v>
      </c>
      <c r="GS501">
        <v>0</v>
      </c>
      <c r="GT501">
        <v>0</v>
      </c>
      <c r="GU501">
        <v>0</v>
      </c>
      <c r="GV501">
        <v>0</v>
      </c>
      <c r="GW501">
        <v>0</v>
      </c>
      <c r="GX501">
        <v>0</v>
      </c>
      <c r="GY501">
        <v>0</v>
      </c>
      <c r="GZ501">
        <v>0</v>
      </c>
      <c r="HA501">
        <v>0</v>
      </c>
      <c r="HB501">
        <v>0</v>
      </c>
      <c r="HC501">
        <v>0</v>
      </c>
      <c r="HD501">
        <v>0</v>
      </c>
      <c r="HE501">
        <v>0</v>
      </c>
      <c r="HF501">
        <v>0</v>
      </c>
      <c r="HG501">
        <v>0</v>
      </c>
      <c r="HH501">
        <v>0</v>
      </c>
      <c r="HI501">
        <v>0</v>
      </c>
      <c r="HJ501">
        <v>1</v>
      </c>
      <c r="HK501">
        <v>0</v>
      </c>
      <c r="HL501">
        <v>0</v>
      </c>
      <c r="HM501">
        <v>0</v>
      </c>
      <c r="HN501">
        <v>0</v>
      </c>
      <c r="HO501">
        <v>0</v>
      </c>
      <c r="HP501">
        <v>0</v>
      </c>
      <c r="HQ501">
        <v>0</v>
      </c>
      <c r="HR501">
        <v>0</v>
      </c>
      <c r="HS501">
        <v>0</v>
      </c>
      <c r="HT501">
        <v>0</v>
      </c>
      <c r="HU501">
        <v>0</v>
      </c>
      <c r="HV501">
        <v>0</v>
      </c>
      <c r="HW501">
        <v>0</v>
      </c>
      <c r="HX501">
        <v>0</v>
      </c>
      <c r="HY501">
        <v>0</v>
      </c>
      <c r="HZ501">
        <v>0.33608761664756182</v>
      </c>
      <c r="IA501">
        <v>0.85746879473529736</v>
      </c>
      <c r="IB501">
        <v>-0.70646155899671925</v>
      </c>
      <c r="IC501">
        <v>1.1115762046462947</v>
      </c>
      <c r="ID501">
        <v>6.5411015278392409E-2</v>
      </c>
      <c r="IE501">
        <v>-1.4817336628358913</v>
      </c>
      <c r="IF501">
        <v>-0.99849078692564641</v>
      </c>
      <c r="IG501">
        <v>-0.23051648071212447</v>
      </c>
      <c r="IH501">
        <v>-2.0429577606334575</v>
      </c>
      <c r="II501">
        <v>0.6279232445070082</v>
      </c>
      <c r="IJ501">
        <v>3.2576365766370907</v>
      </c>
      <c r="IK501">
        <v>0</v>
      </c>
      <c r="IL501">
        <v>0</v>
      </c>
      <c r="IM501">
        <v>0</v>
      </c>
      <c r="IN501">
        <v>0</v>
      </c>
      <c r="IO501">
        <v>0</v>
      </c>
      <c r="IP501" t="s">
        <v>2643</v>
      </c>
      <c r="IQ501">
        <v>0</v>
      </c>
      <c r="IR501">
        <v>0</v>
      </c>
      <c r="IS501">
        <v>0</v>
      </c>
      <c r="IT501">
        <v>483</v>
      </c>
      <c r="IU501" t="s">
        <v>2648</v>
      </c>
      <c r="IV501" t="s">
        <v>2648</v>
      </c>
      <c r="IW501" t="s">
        <v>2648</v>
      </c>
      <c r="IX501" t="s">
        <v>2648</v>
      </c>
      <c r="IY501" t="s">
        <v>2648</v>
      </c>
      <c r="IZ501">
        <v>64</v>
      </c>
      <c r="JA501" t="s">
        <v>2648</v>
      </c>
      <c r="JB501" t="s">
        <v>2648</v>
      </c>
      <c r="JC501" t="s">
        <v>2648</v>
      </c>
      <c r="JD501" t="s">
        <v>12093</v>
      </c>
      <c r="JE501" t="s">
        <v>12096</v>
      </c>
      <c r="JF501" t="s">
        <v>12093</v>
      </c>
    </row>
    <row r="502" spans="1:266" x14ac:dyDescent="0.3">
      <c r="A502" t="s">
        <v>858</v>
      </c>
      <c r="B502" t="s">
        <v>1815</v>
      </c>
      <c r="C502" t="s">
        <v>1849</v>
      </c>
      <c r="D502" t="s">
        <v>495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0</v>
      </c>
      <c r="FN502">
        <v>0</v>
      </c>
      <c r="FO502">
        <v>0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0</v>
      </c>
      <c r="GB502">
        <v>0</v>
      </c>
      <c r="GC502">
        <v>0</v>
      </c>
      <c r="GD502">
        <v>0</v>
      </c>
      <c r="GE502">
        <v>0</v>
      </c>
      <c r="GF502">
        <v>0</v>
      </c>
      <c r="GG502">
        <v>0</v>
      </c>
      <c r="GH502">
        <v>0</v>
      </c>
      <c r="GI502">
        <v>0</v>
      </c>
      <c r="GJ502">
        <v>0</v>
      </c>
      <c r="GK502">
        <v>0</v>
      </c>
      <c r="GL502">
        <v>0</v>
      </c>
      <c r="GM502">
        <v>0</v>
      </c>
      <c r="GN502">
        <v>0</v>
      </c>
      <c r="GO502">
        <v>0</v>
      </c>
      <c r="GP502">
        <v>0</v>
      </c>
      <c r="GQ502">
        <v>0</v>
      </c>
      <c r="GR502">
        <v>0</v>
      </c>
      <c r="GS502">
        <v>0</v>
      </c>
      <c r="GT502">
        <v>0</v>
      </c>
      <c r="GU502">
        <v>0</v>
      </c>
      <c r="GV502">
        <v>0</v>
      </c>
      <c r="GW502">
        <v>0</v>
      </c>
      <c r="GX502">
        <v>0</v>
      </c>
      <c r="GY502">
        <v>0</v>
      </c>
      <c r="GZ502">
        <v>0</v>
      </c>
      <c r="HA502">
        <v>0</v>
      </c>
      <c r="HB502">
        <v>0</v>
      </c>
      <c r="HC502">
        <v>0</v>
      </c>
      <c r="HD502">
        <v>0</v>
      </c>
      <c r="HE502">
        <v>0</v>
      </c>
      <c r="HF502">
        <v>0</v>
      </c>
      <c r="HG502">
        <v>0</v>
      </c>
      <c r="HH502">
        <v>0</v>
      </c>
      <c r="HI502">
        <v>0</v>
      </c>
      <c r="HJ502">
        <v>0</v>
      </c>
      <c r="HK502">
        <v>0</v>
      </c>
      <c r="HL502">
        <v>0</v>
      </c>
      <c r="HM502">
        <v>0</v>
      </c>
      <c r="HN502">
        <v>0</v>
      </c>
      <c r="HO502">
        <v>0</v>
      </c>
      <c r="HP502">
        <v>0</v>
      </c>
      <c r="HQ502">
        <v>0</v>
      </c>
      <c r="HR502">
        <v>0</v>
      </c>
      <c r="HS502">
        <v>0</v>
      </c>
      <c r="HT502">
        <v>0</v>
      </c>
      <c r="HU502">
        <v>0</v>
      </c>
      <c r="HV502">
        <v>0</v>
      </c>
      <c r="HW502">
        <v>0</v>
      </c>
      <c r="HX502">
        <v>0</v>
      </c>
      <c r="HY502">
        <v>0</v>
      </c>
      <c r="HZ502">
        <v>-7.7988782213314345E-2</v>
      </c>
      <c r="IA502">
        <v>1.6700913462611304</v>
      </c>
      <c r="IB502">
        <v>2.5472786804128633</v>
      </c>
      <c r="IC502">
        <v>0.76511386468130915</v>
      </c>
      <c r="ID502">
        <v>-7.3024399579527553E-3</v>
      </c>
      <c r="IE502">
        <v>1.7138618256892557E-2</v>
      </c>
      <c r="IF502">
        <v>-2.5885052882411341</v>
      </c>
      <c r="IG502">
        <v>-0.80797434447327798</v>
      </c>
      <c r="IH502">
        <v>1.3617650739171606E-2</v>
      </c>
      <c r="II502">
        <v>-0.63586148781394247</v>
      </c>
      <c r="IJ502">
        <v>-0.20580716829956328</v>
      </c>
      <c r="IK502">
        <v>0</v>
      </c>
      <c r="IL502">
        <v>0</v>
      </c>
      <c r="IM502">
        <v>0</v>
      </c>
      <c r="IN502">
        <v>0</v>
      </c>
      <c r="IO502">
        <v>0</v>
      </c>
      <c r="IP502">
        <v>0</v>
      </c>
      <c r="IQ502">
        <v>0</v>
      </c>
      <c r="IR502">
        <v>0</v>
      </c>
      <c r="IS502">
        <v>0</v>
      </c>
      <c r="IT502" t="s">
        <v>2648</v>
      </c>
      <c r="IU502" t="s">
        <v>2648</v>
      </c>
      <c r="IV502" t="s">
        <v>2648</v>
      </c>
      <c r="IW502" t="s">
        <v>2648</v>
      </c>
      <c r="IX502" t="s">
        <v>2648</v>
      </c>
      <c r="IY502" t="s">
        <v>2648</v>
      </c>
      <c r="IZ502" t="s">
        <v>2648</v>
      </c>
      <c r="JA502" t="s">
        <v>2648</v>
      </c>
      <c r="JB502" t="s">
        <v>2648</v>
      </c>
      <c r="JC502" t="s">
        <v>2648</v>
      </c>
      <c r="JD502" t="s">
        <v>12093</v>
      </c>
      <c r="JE502" t="s">
        <v>12093</v>
      </c>
      <c r="JF502" t="s">
        <v>12093</v>
      </c>
    </row>
    <row r="503" spans="1:266" x14ac:dyDescent="0.3">
      <c r="A503" t="s">
        <v>922</v>
      </c>
      <c r="B503" t="s">
        <v>1850</v>
      </c>
      <c r="C503" t="s">
        <v>1851</v>
      </c>
      <c r="D503" t="s">
        <v>496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1</v>
      </c>
      <c r="U503">
        <v>1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-1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1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2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0</v>
      </c>
      <c r="FM503">
        <v>0</v>
      </c>
      <c r="FN503">
        <v>0</v>
      </c>
      <c r="FO503">
        <v>0</v>
      </c>
      <c r="FP503">
        <v>0</v>
      </c>
      <c r="FQ503">
        <v>0</v>
      </c>
      <c r="FR503">
        <v>0</v>
      </c>
      <c r="FS503">
        <v>0</v>
      </c>
      <c r="FT503">
        <v>0</v>
      </c>
      <c r="FU503">
        <v>0</v>
      </c>
      <c r="FV503">
        <v>0</v>
      </c>
      <c r="FW503">
        <v>0</v>
      </c>
      <c r="FX503">
        <v>0</v>
      </c>
      <c r="FY503">
        <v>0</v>
      </c>
      <c r="FZ503">
        <v>0</v>
      </c>
      <c r="GA503">
        <v>0</v>
      </c>
      <c r="GB503">
        <v>0</v>
      </c>
      <c r="GC503">
        <v>0</v>
      </c>
      <c r="GD503">
        <v>0</v>
      </c>
      <c r="GE503">
        <v>0</v>
      </c>
      <c r="GF503">
        <v>0</v>
      </c>
      <c r="GG503">
        <v>0</v>
      </c>
      <c r="GH503">
        <v>0</v>
      </c>
      <c r="GI503">
        <v>0</v>
      </c>
      <c r="GJ503">
        <v>0</v>
      </c>
      <c r="GK503">
        <v>0</v>
      </c>
      <c r="GL503">
        <v>0</v>
      </c>
      <c r="GM503">
        <v>0</v>
      </c>
      <c r="GN503">
        <v>0</v>
      </c>
      <c r="GO503">
        <v>0</v>
      </c>
      <c r="GP503">
        <v>0</v>
      </c>
      <c r="GQ503">
        <v>0</v>
      </c>
      <c r="GR503">
        <v>0</v>
      </c>
      <c r="GS503">
        <v>0</v>
      </c>
      <c r="GT503">
        <v>0</v>
      </c>
      <c r="GU503">
        <v>0</v>
      </c>
      <c r="GV503">
        <v>0</v>
      </c>
      <c r="GW503">
        <v>0</v>
      </c>
      <c r="GX503">
        <v>0</v>
      </c>
      <c r="GY503">
        <v>0</v>
      </c>
      <c r="GZ503">
        <v>0</v>
      </c>
      <c r="HA503">
        <v>0</v>
      </c>
      <c r="HB503">
        <v>0</v>
      </c>
      <c r="HC503">
        <v>0</v>
      </c>
      <c r="HD503">
        <v>0</v>
      </c>
      <c r="HE503">
        <v>1</v>
      </c>
      <c r="HF503">
        <v>0</v>
      </c>
      <c r="HG503">
        <v>0</v>
      </c>
      <c r="HH503">
        <v>0</v>
      </c>
      <c r="HI503">
        <v>0</v>
      </c>
      <c r="HJ503">
        <v>0</v>
      </c>
      <c r="HK503">
        <v>1</v>
      </c>
      <c r="HL503">
        <v>0</v>
      </c>
      <c r="HM503">
        <v>0</v>
      </c>
      <c r="HN503">
        <v>0</v>
      </c>
      <c r="HO503">
        <v>0</v>
      </c>
      <c r="HP503">
        <v>0</v>
      </c>
      <c r="HQ503">
        <v>0</v>
      </c>
      <c r="HR503">
        <v>0</v>
      </c>
      <c r="HS503">
        <v>0</v>
      </c>
      <c r="HT503">
        <v>0</v>
      </c>
      <c r="HU503">
        <v>0</v>
      </c>
      <c r="HV503">
        <v>0</v>
      </c>
      <c r="HW503">
        <v>0</v>
      </c>
      <c r="HX503">
        <v>0</v>
      </c>
      <c r="HY503">
        <v>0</v>
      </c>
      <c r="HZ503">
        <v>0.56714397740087186</v>
      </c>
      <c r="IA503">
        <v>-1.7158894389158172</v>
      </c>
      <c r="IB503">
        <v>0.60860586421522112</v>
      </c>
      <c r="IC503">
        <v>-0.39775970417916312</v>
      </c>
      <c r="ID503">
        <v>1.4584594065452214</v>
      </c>
      <c r="IE503">
        <v>-6.2391599924702709E-2</v>
      </c>
      <c r="IF503">
        <v>-1.5737141442928775</v>
      </c>
      <c r="IG503">
        <v>-0.81407670425815581</v>
      </c>
      <c r="IH503">
        <v>0.57396476612527314</v>
      </c>
      <c r="II503">
        <v>2.7508572883656903</v>
      </c>
      <c r="IJ503">
        <v>3.1858891620664728E-2</v>
      </c>
      <c r="IK503" t="s">
        <v>2643</v>
      </c>
      <c r="IL503">
        <v>0</v>
      </c>
      <c r="IM503">
        <v>0</v>
      </c>
      <c r="IN503">
        <v>0</v>
      </c>
      <c r="IO503" t="s">
        <v>2643</v>
      </c>
      <c r="IP503" t="s">
        <v>2642</v>
      </c>
      <c r="IQ503">
        <v>0</v>
      </c>
      <c r="IR503">
        <v>0</v>
      </c>
      <c r="IS503">
        <v>0</v>
      </c>
      <c r="IT503">
        <v>149</v>
      </c>
      <c r="IU503">
        <v>206</v>
      </c>
      <c r="IV503" t="s">
        <v>2648</v>
      </c>
      <c r="IW503" t="s">
        <v>2648</v>
      </c>
      <c r="IX503" t="s">
        <v>2648</v>
      </c>
      <c r="IY503">
        <v>43</v>
      </c>
      <c r="IZ503">
        <v>59</v>
      </c>
      <c r="JA503" t="s">
        <v>2648</v>
      </c>
      <c r="JB503" t="s">
        <v>2648</v>
      </c>
      <c r="JC503" t="s">
        <v>2648</v>
      </c>
      <c r="JD503" t="s">
        <v>12093</v>
      </c>
      <c r="JE503" t="s">
        <v>12093</v>
      </c>
      <c r="JF503" t="s">
        <v>12093</v>
      </c>
    </row>
    <row r="504" spans="1:266" x14ac:dyDescent="0.3">
      <c r="A504" t="s">
        <v>917</v>
      </c>
      <c r="B504" t="s">
        <v>1852</v>
      </c>
      <c r="C504" t="s">
        <v>1853</v>
      </c>
      <c r="D504" t="s">
        <v>497</v>
      </c>
      <c r="E504">
        <v>2</v>
      </c>
      <c r="F504">
        <v>0</v>
      </c>
      <c r="G504">
        <v>-1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-1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1</v>
      </c>
      <c r="AN504">
        <v>0</v>
      </c>
      <c r="AO504">
        <v>0</v>
      </c>
      <c r="AP504">
        <v>0</v>
      </c>
      <c r="AQ504">
        <v>-1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-1</v>
      </c>
      <c r="BW504">
        <v>0</v>
      </c>
      <c r="BX504">
        <v>0</v>
      </c>
      <c r="BY504">
        <v>1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1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-1</v>
      </c>
      <c r="CN504">
        <v>0</v>
      </c>
      <c r="CO504">
        <v>0</v>
      </c>
      <c r="CP504">
        <v>0</v>
      </c>
      <c r="CQ504">
        <v>0</v>
      </c>
      <c r="CR504">
        <v>-1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0</v>
      </c>
      <c r="FN504">
        <v>0</v>
      </c>
      <c r="FO504">
        <v>0</v>
      </c>
      <c r="FP504">
        <v>0</v>
      </c>
      <c r="FQ504">
        <v>0</v>
      </c>
      <c r="FR504">
        <v>0</v>
      </c>
      <c r="FS504">
        <v>0</v>
      </c>
      <c r="FT504">
        <v>0</v>
      </c>
      <c r="FU504">
        <v>0</v>
      </c>
      <c r="FV504">
        <v>0</v>
      </c>
      <c r="FW504">
        <v>0</v>
      </c>
      <c r="FX504">
        <v>0</v>
      </c>
      <c r="FY504">
        <v>0</v>
      </c>
      <c r="FZ504">
        <v>0</v>
      </c>
      <c r="GA504">
        <v>0</v>
      </c>
      <c r="GB504">
        <v>0</v>
      </c>
      <c r="GC504">
        <v>0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0</v>
      </c>
      <c r="GJ504">
        <v>0</v>
      </c>
      <c r="GK504">
        <v>0</v>
      </c>
      <c r="GL504">
        <v>0</v>
      </c>
      <c r="GM504">
        <v>0</v>
      </c>
      <c r="GN504">
        <v>0</v>
      </c>
      <c r="GO504">
        <v>0</v>
      </c>
      <c r="GP504">
        <v>0</v>
      </c>
      <c r="GQ504">
        <v>0</v>
      </c>
      <c r="GR504">
        <v>0</v>
      </c>
      <c r="GS504">
        <v>0</v>
      </c>
      <c r="GT504">
        <v>0</v>
      </c>
      <c r="GU504">
        <v>0</v>
      </c>
      <c r="GV504">
        <v>0</v>
      </c>
      <c r="GW504">
        <v>0</v>
      </c>
      <c r="GX504">
        <v>0</v>
      </c>
      <c r="GY504">
        <v>0</v>
      </c>
      <c r="GZ504">
        <v>0</v>
      </c>
      <c r="HA504">
        <v>0</v>
      </c>
      <c r="HB504">
        <v>0</v>
      </c>
      <c r="HC504">
        <v>0</v>
      </c>
      <c r="HD504">
        <v>0</v>
      </c>
      <c r="HE504">
        <v>0</v>
      </c>
      <c r="HF504">
        <v>0</v>
      </c>
      <c r="HG504">
        <v>0</v>
      </c>
      <c r="HH504">
        <v>0</v>
      </c>
      <c r="HI504">
        <v>0</v>
      </c>
      <c r="HJ504">
        <v>0</v>
      </c>
      <c r="HK504">
        <v>1</v>
      </c>
      <c r="HL504">
        <v>0</v>
      </c>
      <c r="HM504">
        <v>0</v>
      </c>
      <c r="HN504">
        <v>0</v>
      </c>
      <c r="HO504">
        <v>0</v>
      </c>
      <c r="HP504">
        <v>0</v>
      </c>
      <c r="HQ504">
        <v>0</v>
      </c>
      <c r="HR504">
        <v>0</v>
      </c>
      <c r="HS504">
        <v>0</v>
      </c>
      <c r="HT504">
        <v>0</v>
      </c>
      <c r="HU504">
        <v>0</v>
      </c>
      <c r="HV504">
        <v>0</v>
      </c>
      <c r="HW504">
        <v>0</v>
      </c>
      <c r="HX504">
        <v>0</v>
      </c>
      <c r="HY504">
        <v>0</v>
      </c>
      <c r="HZ504">
        <v>0.25514695969701512</v>
      </c>
      <c r="IA504">
        <v>-0.47316102505238966</v>
      </c>
      <c r="IB504">
        <v>0.5903370631089675</v>
      </c>
      <c r="IC504">
        <v>-0.15792076892234028</v>
      </c>
      <c r="ID504">
        <v>3.0087900008296766</v>
      </c>
      <c r="IE504">
        <v>1.6584014601865997</v>
      </c>
      <c r="IF504">
        <v>4.0702719740771796E-2</v>
      </c>
      <c r="IG504">
        <v>2.3096128809975021</v>
      </c>
      <c r="IH504">
        <v>-0.34728158898877048</v>
      </c>
      <c r="II504">
        <v>2.6257986986361939</v>
      </c>
      <c r="IJ504">
        <v>0.33142947799016587</v>
      </c>
      <c r="IK504">
        <v>0</v>
      </c>
      <c r="IL504">
        <v>0</v>
      </c>
      <c r="IM504">
        <v>0</v>
      </c>
      <c r="IN504">
        <v>0</v>
      </c>
      <c r="IO504" t="s">
        <v>2642</v>
      </c>
      <c r="IP504">
        <v>0</v>
      </c>
      <c r="IQ504">
        <v>0</v>
      </c>
      <c r="IR504">
        <v>0</v>
      </c>
      <c r="IS504">
        <v>0</v>
      </c>
      <c r="IT504">
        <v>476</v>
      </c>
      <c r="IU504" t="s">
        <v>2648</v>
      </c>
      <c r="IV504" t="s">
        <v>2648</v>
      </c>
      <c r="IW504" t="s">
        <v>2648</v>
      </c>
      <c r="IX504" t="s">
        <v>2648</v>
      </c>
      <c r="IY504">
        <v>63</v>
      </c>
      <c r="IZ504" t="s">
        <v>2648</v>
      </c>
      <c r="JA504" t="s">
        <v>2648</v>
      </c>
      <c r="JB504" t="s">
        <v>2648</v>
      </c>
      <c r="JC504" t="s">
        <v>2648</v>
      </c>
      <c r="JD504" t="s">
        <v>12096</v>
      </c>
      <c r="JE504" t="s">
        <v>12093</v>
      </c>
      <c r="JF504" t="s">
        <v>12093</v>
      </c>
    </row>
    <row r="505" spans="1:266" x14ac:dyDescent="0.3">
      <c r="A505" t="s">
        <v>867</v>
      </c>
      <c r="B505" t="s">
        <v>1854</v>
      </c>
      <c r="C505" t="s">
        <v>1855</v>
      </c>
      <c r="D505" t="s">
        <v>498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0</v>
      </c>
      <c r="FN505">
        <v>0</v>
      </c>
      <c r="FO505">
        <v>0</v>
      </c>
      <c r="FP505">
        <v>0</v>
      </c>
      <c r="FQ505">
        <v>0</v>
      </c>
      <c r="FR505">
        <v>0</v>
      </c>
      <c r="FS505">
        <v>0</v>
      </c>
      <c r="FT505">
        <v>0</v>
      </c>
      <c r="FU505">
        <v>0</v>
      </c>
      <c r="FV505">
        <v>0</v>
      </c>
      <c r="FW505">
        <v>0</v>
      </c>
      <c r="FX505">
        <v>0</v>
      </c>
      <c r="FY505">
        <v>0</v>
      </c>
      <c r="FZ505">
        <v>0</v>
      </c>
      <c r="GA505">
        <v>0</v>
      </c>
      <c r="GB505">
        <v>0</v>
      </c>
      <c r="GC505">
        <v>0</v>
      </c>
      <c r="GD505">
        <v>0</v>
      </c>
      <c r="GE505">
        <v>0</v>
      </c>
      <c r="GF505">
        <v>0</v>
      </c>
      <c r="GG505">
        <v>0</v>
      </c>
      <c r="GH505">
        <v>0</v>
      </c>
      <c r="GI505">
        <v>0</v>
      </c>
      <c r="GJ505">
        <v>0</v>
      </c>
      <c r="GK505">
        <v>0</v>
      </c>
      <c r="GL505">
        <v>0</v>
      </c>
      <c r="GM505">
        <v>0</v>
      </c>
      <c r="GN505">
        <v>0</v>
      </c>
      <c r="GO505">
        <v>0</v>
      </c>
      <c r="GP505">
        <v>0</v>
      </c>
      <c r="GQ505">
        <v>0</v>
      </c>
      <c r="GR505">
        <v>0</v>
      </c>
      <c r="GS505">
        <v>0</v>
      </c>
      <c r="GT505">
        <v>0</v>
      </c>
      <c r="GU505">
        <v>0</v>
      </c>
      <c r="GV505">
        <v>0</v>
      </c>
      <c r="GW505">
        <v>0</v>
      </c>
      <c r="GX505">
        <v>0</v>
      </c>
      <c r="GY505">
        <v>0</v>
      </c>
      <c r="GZ505">
        <v>0</v>
      </c>
      <c r="HA505">
        <v>0</v>
      </c>
      <c r="HB505">
        <v>0</v>
      </c>
      <c r="HC505">
        <v>0</v>
      </c>
      <c r="HD505">
        <v>0</v>
      </c>
      <c r="HE505">
        <v>0</v>
      </c>
      <c r="HF505">
        <v>0</v>
      </c>
      <c r="HG505">
        <v>0</v>
      </c>
      <c r="HH505">
        <v>0</v>
      </c>
      <c r="HI505">
        <v>0</v>
      </c>
      <c r="HJ505">
        <v>0</v>
      </c>
      <c r="HK505">
        <v>0</v>
      </c>
      <c r="HL505">
        <v>0</v>
      </c>
      <c r="HM505">
        <v>0</v>
      </c>
      <c r="HN505">
        <v>0</v>
      </c>
      <c r="HO505">
        <v>0</v>
      </c>
      <c r="HP505">
        <v>0</v>
      </c>
      <c r="HQ505">
        <v>0</v>
      </c>
      <c r="HR505">
        <v>0</v>
      </c>
      <c r="HS505">
        <v>0</v>
      </c>
      <c r="HT505">
        <v>0</v>
      </c>
      <c r="HU505">
        <v>0</v>
      </c>
      <c r="HV505">
        <v>0</v>
      </c>
      <c r="HW505">
        <v>0</v>
      </c>
      <c r="HX505">
        <v>0</v>
      </c>
      <c r="HY505">
        <v>0</v>
      </c>
      <c r="HZ505">
        <v>-0.49665844336020037</v>
      </c>
      <c r="IA505">
        <v>-0.62382795640917199</v>
      </c>
      <c r="IB505">
        <v>0.14127829001227862</v>
      </c>
      <c r="IC505">
        <v>-1.6186396701308223</v>
      </c>
      <c r="ID505">
        <v>0.12559110566467491</v>
      </c>
      <c r="IE505">
        <v>-0.19784539380418992</v>
      </c>
      <c r="IF505">
        <v>1.5164882555665636E-2</v>
      </c>
      <c r="IG505">
        <v>-0.684210028616553</v>
      </c>
      <c r="IH505">
        <v>0.36425568403016506</v>
      </c>
      <c r="II505">
        <v>-1.1352561632807445</v>
      </c>
      <c r="IJ505">
        <v>0.262853318555205</v>
      </c>
      <c r="IK505">
        <v>0</v>
      </c>
      <c r="IL505">
        <v>0</v>
      </c>
      <c r="IM505">
        <v>0</v>
      </c>
      <c r="IN505">
        <v>0</v>
      </c>
      <c r="IO505">
        <v>0</v>
      </c>
      <c r="IP505">
        <v>0</v>
      </c>
      <c r="IQ505">
        <v>0</v>
      </c>
      <c r="IR505">
        <v>0</v>
      </c>
      <c r="IS505">
        <v>0</v>
      </c>
      <c r="IT505" t="s">
        <v>2648</v>
      </c>
      <c r="IU505" t="s">
        <v>2648</v>
      </c>
      <c r="IV505" t="s">
        <v>2648</v>
      </c>
      <c r="IW505" t="s">
        <v>2648</v>
      </c>
      <c r="IX505" t="s">
        <v>2648</v>
      </c>
      <c r="IY505" t="s">
        <v>2648</v>
      </c>
      <c r="IZ505" t="s">
        <v>2648</v>
      </c>
      <c r="JA505" t="s">
        <v>2648</v>
      </c>
      <c r="JB505" t="s">
        <v>2648</v>
      </c>
      <c r="JC505" t="s">
        <v>2648</v>
      </c>
      <c r="JD505" t="s">
        <v>12093</v>
      </c>
      <c r="JE505" t="s">
        <v>12093</v>
      </c>
      <c r="JF505" t="s">
        <v>12093</v>
      </c>
    </row>
    <row r="506" spans="1:266" x14ac:dyDescent="0.3">
      <c r="A506" t="s">
        <v>912</v>
      </c>
      <c r="B506" t="s">
        <v>1856</v>
      </c>
      <c r="C506" t="s">
        <v>1857</v>
      </c>
      <c r="D506" t="s">
        <v>499</v>
      </c>
      <c r="E506">
        <v>0</v>
      </c>
      <c r="F506">
        <v>0</v>
      </c>
      <c r="G506">
        <v>0</v>
      </c>
      <c r="H506">
        <v>0</v>
      </c>
      <c r="I506">
        <v>-1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-1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-1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  <c r="FL506">
        <v>0</v>
      </c>
      <c r="FM506">
        <v>0</v>
      </c>
      <c r="FN506">
        <v>0</v>
      </c>
      <c r="FO506">
        <v>0</v>
      </c>
      <c r="FP506">
        <v>0</v>
      </c>
      <c r="FQ506">
        <v>0</v>
      </c>
      <c r="FR506">
        <v>0</v>
      </c>
      <c r="FS506">
        <v>0</v>
      </c>
      <c r="FT506">
        <v>0</v>
      </c>
      <c r="FU506">
        <v>0</v>
      </c>
      <c r="FV506">
        <v>0</v>
      </c>
      <c r="FW506">
        <v>0</v>
      </c>
      <c r="FX506">
        <v>0</v>
      </c>
      <c r="FY506">
        <v>0</v>
      </c>
      <c r="FZ506">
        <v>0</v>
      </c>
      <c r="GA506">
        <v>0</v>
      </c>
      <c r="GB506">
        <v>0</v>
      </c>
      <c r="GC506">
        <v>0</v>
      </c>
      <c r="GD506">
        <v>0</v>
      </c>
      <c r="GE506">
        <v>0</v>
      </c>
      <c r="GF506">
        <v>0</v>
      </c>
      <c r="GG506">
        <v>0</v>
      </c>
      <c r="GH506">
        <v>0</v>
      </c>
      <c r="GI506">
        <v>0</v>
      </c>
      <c r="GJ506">
        <v>0</v>
      </c>
      <c r="GK506">
        <v>0</v>
      </c>
      <c r="GL506">
        <v>0</v>
      </c>
      <c r="GM506">
        <v>0</v>
      </c>
      <c r="GN506">
        <v>0</v>
      </c>
      <c r="GO506">
        <v>0</v>
      </c>
      <c r="GP506">
        <v>0</v>
      </c>
      <c r="GQ506">
        <v>0</v>
      </c>
      <c r="GR506">
        <v>0</v>
      </c>
      <c r="GS506">
        <v>0</v>
      </c>
      <c r="GT506">
        <v>0</v>
      </c>
      <c r="GU506">
        <v>0</v>
      </c>
      <c r="GV506">
        <v>0</v>
      </c>
      <c r="GW506">
        <v>0</v>
      </c>
      <c r="GX506">
        <v>0</v>
      </c>
      <c r="GY506">
        <v>0</v>
      </c>
      <c r="GZ506">
        <v>0</v>
      </c>
      <c r="HA506">
        <v>0</v>
      </c>
      <c r="HB506">
        <v>0</v>
      </c>
      <c r="HC506">
        <v>0</v>
      </c>
      <c r="HD506">
        <v>0</v>
      </c>
      <c r="HE506">
        <v>0</v>
      </c>
      <c r="HF506">
        <v>0</v>
      </c>
      <c r="HG506">
        <v>0</v>
      </c>
      <c r="HH506">
        <v>0</v>
      </c>
      <c r="HI506">
        <v>0</v>
      </c>
      <c r="HJ506">
        <v>0</v>
      </c>
      <c r="HK506">
        <v>0</v>
      </c>
      <c r="HL506">
        <v>0</v>
      </c>
      <c r="HM506">
        <v>0</v>
      </c>
      <c r="HN506">
        <v>0</v>
      </c>
      <c r="HO506">
        <v>0</v>
      </c>
      <c r="HP506">
        <v>0</v>
      </c>
      <c r="HQ506">
        <v>0</v>
      </c>
      <c r="HR506">
        <v>0</v>
      </c>
      <c r="HS506">
        <v>0</v>
      </c>
      <c r="HT506">
        <v>0</v>
      </c>
      <c r="HU506">
        <v>0</v>
      </c>
      <c r="HV506">
        <v>0</v>
      </c>
      <c r="HW506">
        <v>0</v>
      </c>
      <c r="HX506">
        <v>0</v>
      </c>
      <c r="HY506">
        <v>0</v>
      </c>
      <c r="HZ506">
        <v>0.69604852082133073</v>
      </c>
      <c r="IA506">
        <v>-0.7555300396366641</v>
      </c>
      <c r="IB506">
        <v>1.7249266080966896</v>
      </c>
      <c r="IC506">
        <v>0.28662323362400122</v>
      </c>
      <c r="ID506">
        <v>-7.3024399579527553E-3</v>
      </c>
      <c r="IE506">
        <v>1.0137801207630104</v>
      </c>
      <c r="IF506">
        <v>-1.1817769461321925</v>
      </c>
      <c r="IG506">
        <v>-0.78771957518730606</v>
      </c>
      <c r="IH506">
        <v>-1.1111477496122404</v>
      </c>
      <c r="II506">
        <v>-1.0384498343644586</v>
      </c>
      <c r="IJ506">
        <v>-0.16517486013595806</v>
      </c>
      <c r="IK506">
        <v>0</v>
      </c>
      <c r="IL506">
        <v>0</v>
      </c>
      <c r="IM506">
        <v>0</v>
      </c>
      <c r="IN506">
        <v>0</v>
      </c>
      <c r="IO506">
        <v>0</v>
      </c>
      <c r="IP506">
        <v>0</v>
      </c>
      <c r="IQ506">
        <v>0</v>
      </c>
      <c r="IR506">
        <v>0</v>
      </c>
      <c r="IS506">
        <v>0</v>
      </c>
      <c r="IT506" t="s">
        <v>2648</v>
      </c>
      <c r="IU506" t="s">
        <v>2648</v>
      </c>
      <c r="IV506" t="s">
        <v>2648</v>
      </c>
      <c r="IW506" t="s">
        <v>2648</v>
      </c>
      <c r="IX506" t="s">
        <v>2648</v>
      </c>
      <c r="IY506" t="s">
        <v>2648</v>
      </c>
      <c r="IZ506" t="s">
        <v>2648</v>
      </c>
      <c r="JA506" t="s">
        <v>2648</v>
      </c>
      <c r="JB506" t="s">
        <v>2648</v>
      </c>
      <c r="JC506" t="s">
        <v>2648</v>
      </c>
      <c r="JD506" t="s">
        <v>12093</v>
      </c>
      <c r="JE506" t="s">
        <v>12093</v>
      </c>
      <c r="JF506" t="s">
        <v>12093</v>
      </c>
    </row>
    <row r="507" spans="1:266" x14ac:dyDescent="0.3">
      <c r="A507" t="s">
        <v>917</v>
      </c>
      <c r="B507" t="s">
        <v>1447</v>
      </c>
      <c r="C507" t="s">
        <v>1858</v>
      </c>
      <c r="D507" t="s">
        <v>500</v>
      </c>
      <c r="E507">
        <v>0</v>
      </c>
      <c r="F507">
        <v>-1</v>
      </c>
      <c r="G507">
        <v>1</v>
      </c>
      <c r="H507">
        <v>0</v>
      </c>
      <c r="I507">
        <v>0</v>
      </c>
      <c r="J507">
        <v>0</v>
      </c>
      <c r="K507">
        <v>1</v>
      </c>
      <c r="L507">
        <v>0</v>
      </c>
      <c r="M507">
        <v>0</v>
      </c>
      <c r="N507">
        <v>0</v>
      </c>
      <c r="O507">
        <v>0</v>
      </c>
      <c r="P507">
        <v>-1</v>
      </c>
      <c r="Q507">
        <v>0</v>
      </c>
      <c r="R507">
        <v>1</v>
      </c>
      <c r="S507">
        <v>0</v>
      </c>
      <c r="T507">
        <v>-1</v>
      </c>
      <c r="U507">
        <v>-1</v>
      </c>
      <c r="V507">
        <v>0</v>
      </c>
      <c r="W507">
        <v>-1</v>
      </c>
      <c r="X507">
        <v>0</v>
      </c>
      <c r="Y507">
        <v>1</v>
      </c>
      <c r="Z507">
        <v>0</v>
      </c>
      <c r="AA507">
        <v>1</v>
      </c>
      <c r="AB507">
        <v>0</v>
      </c>
      <c r="AC507">
        <v>0</v>
      </c>
      <c r="AD507">
        <v>0</v>
      </c>
      <c r="AE507">
        <v>-1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-1</v>
      </c>
      <c r="AO507">
        <v>1</v>
      </c>
      <c r="AP507">
        <v>0</v>
      </c>
      <c r="AQ507">
        <v>1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-1</v>
      </c>
      <c r="AX507">
        <v>-1</v>
      </c>
      <c r="AY507">
        <v>0</v>
      </c>
      <c r="AZ507">
        <v>0</v>
      </c>
      <c r="BA507">
        <v>0</v>
      </c>
      <c r="BB507">
        <v>1</v>
      </c>
      <c r="BC507">
        <v>0</v>
      </c>
      <c r="BD507">
        <v>0</v>
      </c>
      <c r="BE507">
        <v>-1</v>
      </c>
      <c r="BF507">
        <v>0</v>
      </c>
      <c r="BG507">
        <v>0</v>
      </c>
      <c r="BH507">
        <v>0</v>
      </c>
      <c r="BI507">
        <v>0</v>
      </c>
      <c r="BJ507">
        <v>1</v>
      </c>
      <c r="BK507">
        <v>1</v>
      </c>
      <c r="BL507">
        <v>0</v>
      </c>
      <c r="BM507">
        <v>0</v>
      </c>
      <c r="BN507">
        <v>-1</v>
      </c>
      <c r="BO507">
        <v>-1</v>
      </c>
      <c r="BP507">
        <v>0</v>
      </c>
      <c r="BQ507">
        <v>0</v>
      </c>
      <c r="BR507">
        <v>-1</v>
      </c>
      <c r="BS507">
        <v>0</v>
      </c>
      <c r="BT507">
        <v>0</v>
      </c>
      <c r="BU507">
        <v>1</v>
      </c>
      <c r="BV507">
        <v>0</v>
      </c>
      <c r="BW507">
        <v>0</v>
      </c>
      <c r="BX507">
        <v>1</v>
      </c>
      <c r="BY507">
        <v>0</v>
      </c>
      <c r="BZ507">
        <v>1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-1</v>
      </c>
      <c r="CI507">
        <v>0</v>
      </c>
      <c r="CJ507">
        <v>0</v>
      </c>
      <c r="CK507">
        <v>-1</v>
      </c>
      <c r="CL507">
        <v>0</v>
      </c>
      <c r="CM507">
        <v>0</v>
      </c>
      <c r="CN507">
        <v>0</v>
      </c>
      <c r="CO507">
        <v>1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1</v>
      </c>
      <c r="CW507">
        <v>0</v>
      </c>
      <c r="CX507">
        <v>0</v>
      </c>
      <c r="CY507">
        <v>0</v>
      </c>
      <c r="CZ507">
        <v>0</v>
      </c>
      <c r="DA507">
        <v>-1</v>
      </c>
      <c r="DB507">
        <v>0</v>
      </c>
      <c r="DC507">
        <v>-1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1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0</v>
      </c>
      <c r="FS507">
        <v>0</v>
      </c>
      <c r="FT507">
        <v>0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0</v>
      </c>
      <c r="GA507">
        <v>0</v>
      </c>
      <c r="GB507">
        <v>0</v>
      </c>
      <c r="GC507">
        <v>0</v>
      </c>
      <c r="GD507">
        <v>0</v>
      </c>
      <c r="GE507">
        <v>0</v>
      </c>
      <c r="GF507">
        <v>0</v>
      </c>
      <c r="GG507">
        <v>0</v>
      </c>
      <c r="GH507">
        <v>0</v>
      </c>
      <c r="GI507">
        <v>0</v>
      </c>
      <c r="GJ507">
        <v>0</v>
      </c>
      <c r="GK507">
        <v>0</v>
      </c>
      <c r="GL507">
        <v>0</v>
      </c>
      <c r="GM507">
        <v>0</v>
      </c>
      <c r="GN507">
        <v>0</v>
      </c>
      <c r="GO507">
        <v>0</v>
      </c>
      <c r="GP507">
        <v>0</v>
      </c>
      <c r="GQ507">
        <v>0</v>
      </c>
      <c r="GR507">
        <v>0</v>
      </c>
      <c r="GS507">
        <v>0</v>
      </c>
      <c r="GT507">
        <v>0</v>
      </c>
      <c r="GU507">
        <v>0</v>
      </c>
      <c r="GV507">
        <v>0</v>
      </c>
      <c r="GW507">
        <v>0</v>
      </c>
      <c r="GX507">
        <v>0</v>
      </c>
      <c r="GY507">
        <v>0</v>
      </c>
      <c r="GZ507">
        <v>0</v>
      </c>
      <c r="HA507">
        <v>0</v>
      </c>
      <c r="HB507">
        <v>0</v>
      </c>
      <c r="HC507">
        <v>0</v>
      </c>
      <c r="HD507">
        <v>0</v>
      </c>
      <c r="HE507">
        <v>0</v>
      </c>
      <c r="HF507">
        <v>0</v>
      </c>
      <c r="HG507">
        <v>0</v>
      </c>
      <c r="HH507">
        <v>0</v>
      </c>
      <c r="HI507">
        <v>0</v>
      </c>
      <c r="HJ507">
        <v>0</v>
      </c>
      <c r="HK507">
        <v>1</v>
      </c>
      <c r="HL507">
        <v>0</v>
      </c>
      <c r="HM507">
        <v>0</v>
      </c>
      <c r="HN507">
        <v>0</v>
      </c>
      <c r="HO507">
        <v>0</v>
      </c>
      <c r="HP507">
        <v>0</v>
      </c>
      <c r="HQ507">
        <v>0</v>
      </c>
      <c r="HR507">
        <v>0</v>
      </c>
      <c r="HS507">
        <v>0</v>
      </c>
      <c r="HT507">
        <v>0</v>
      </c>
      <c r="HU507">
        <v>0</v>
      </c>
      <c r="HV507">
        <v>0</v>
      </c>
      <c r="HW507">
        <v>0</v>
      </c>
      <c r="HX507">
        <v>0</v>
      </c>
      <c r="HY507">
        <v>0</v>
      </c>
      <c r="HZ507">
        <v>-1.1332985361854895</v>
      </c>
      <c r="IA507">
        <v>1.572477487524562</v>
      </c>
      <c r="IB507">
        <v>0.14051072311312868</v>
      </c>
      <c r="IC507">
        <v>0.94784612539173385</v>
      </c>
      <c r="ID507">
        <v>1.6372247328973284</v>
      </c>
      <c r="IE507">
        <v>-0.10702998583563203</v>
      </c>
      <c r="IF507">
        <v>0.21471651809622563</v>
      </c>
      <c r="IG507">
        <v>1.1734869922254687</v>
      </c>
      <c r="IH507">
        <v>-0.75048767314316522</v>
      </c>
      <c r="II507">
        <v>0.45372120684604605</v>
      </c>
      <c r="IJ507">
        <v>1.2991500896196206</v>
      </c>
      <c r="IK507">
        <v>0</v>
      </c>
      <c r="IL507">
        <v>0</v>
      </c>
      <c r="IM507">
        <v>0</v>
      </c>
      <c r="IN507" t="s">
        <v>2625</v>
      </c>
      <c r="IO507" t="s">
        <v>2643</v>
      </c>
      <c r="IP507">
        <v>0</v>
      </c>
      <c r="IQ507">
        <v>0</v>
      </c>
      <c r="IR507">
        <v>0</v>
      </c>
      <c r="IS507">
        <v>0</v>
      </c>
      <c r="IT507">
        <v>426</v>
      </c>
      <c r="IU507" t="s">
        <v>2648</v>
      </c>
      <c r="IV507" t="s">
        <v>2648</v>
      </c>
      <c r="IW507" t="s">
        <v>2648</v>
      </c>
      <c r="IX507">
        <v>42</v>
      </c>
      <c r="IY507">
        <v>30</v>
      </c>
      <c r="IZ507" t="s">
        <v>2648</v>
      </c>
      <c r="JA507" t="s">
        <v>2648</v>
      </c>
      <c r="JB507" t="s">
        <v>2648</v>
      </c>
      <c r="JC507" t="s">
        <v>2648</v>
      </c>
      <c r="JD507" t="s">
        <v>12093</v>
      </c>
      <c r="JE507" t="s">
        <v>12093</v>
      </c>
      <c r="JF507" t="s">
        <v>12093</v>
      </c>
    </row>
    <row r="508" spans="1:266" x14ac:dyDescent="0.3">
      <c r="A508" t="s">
        <v>881</v>
      </c>
      <c r="B508" t="s">
        <v>1859</v>
      </c>
      <c r="C508" t="s">
        <v>1860</v>
      </c>
      <c r="D508" t="s">
        <v>501</v>
      </c>
      <c r="E508">
        <v>1</v>
      </c>
      <c r="F508">
        <v>1</v>
      </c>
      <c r="G508">
        <v>1</v>
      </c>
      <c r="H508">
        <v>1</v>
      </c>
      <c r="I508">
        <v>1</v>
      </c>
      <c r="J508">
        <v>1</v>
      </c>
      <c r="K508">
        <v>1</v>
      </c>
      <c r="L508">
        <v>1</v>
      </c>
      <c r="M508">
        <v>0</v>
      </c>
      <c r="N508">
        <v>1</v>
      </c>
      <c r="O508">
        <v>0</v>
      </c>
      <c r="P508">
        <v>0</v>
      </c>
      <c r="Q508">
        <v>1</v>
      </c>
      <c r="R508">
        <v>1</v>
      </c>
      <c r="S508">
        <v>0</v>
      </c>
      <c r="T508">
        <v>1</v>
      </c>
      <c r="U508">
        <v>0</v>
      </c>
      <c r="V508">
        <v>1</v>
      </c>
      <c r="W508">
        <v>0</v>
      </c>
      <c r="X508">
        <v>1</v>
      </c>
      <c r="Y508">
        <v>0</v>
      </c>
      <c r="Z508">
        <v>1</v>
      </c>
      <c r="AA508">
        <v>0</v>
      </c>
      <c r="AB508">
        <v>0</v>
      </c>
      <c r="AC508">
        <v>0</v>
      </c>
      <c r="AD508">
        <v>1</v>
      </c>
      <c r="AE508">
        <v>1</v>
      </c>
      <c r="AF508">
        <v>1</v>
      </c>
      <c r="AG508">
        <v>0</v>
      </c>
      <c r="AH508">
        <v>0</v>
      </c>
      <c r="AI508">
        <v>0</v>
      </c>
      <c r="AJ508">
        <v>1</v>
      </c>
      <c r="AK508">
        <v>1</v>
      </c>
      <c r="AL508">
        <v>1</v>
      </c>
      <c r="AM508">
        <v>0</v>
      </c>
      <c r="AN508">
        <v>0</v>
      </c>
      <c r="AO508">
        <v>1</v>
      </c>
      <c r="AP508">
        <v>1</v>
      </c>
      <c r="AQ508">
        <v>1</v>
      </c>
      <c r="AR508">
        <v>1</v>
      </c>
      <c r="AS508">
        <v>0</v>
      </c>
      <c r="AT508">
        <v>1</v>
      </c>
      <c r="AU508">
        <v>1</v>
      </c>
      <c r="AV508">
        <v>0</v>
      </c>
      <c r="AW508">
        <v>0</v>
      </c>
      <c r="AX508">
        <v>1</v>
      </c>
      <c r="AY508">
        <v>1</v>
      </c>
      <c r="AZ508">
        <v>1</v>
      </c>
      <c r="BA508">
        <v>1</v>
      </c>
      <c r="BB508">
        <v>0</v>
      </c>
      <c r="BC508">
        <v>0</v>
      </c>
      <c r="BD508">
        <v>0</v>
      </c>
      <c r="BE508">
        <v>0</v>
      </c>
      <c r="BF508">
        <v>1</v>
      </c>
      <c r="BG508">
        <v>1</v>
      </c>
      <c r="BH508">
        <v>0</v>
      </c>
      <c r="BI508">
        <v>0</v>
      </c>
      <c r="BJ508">
        <v>0</v>
      </c>
      <c r="BK508">
        <v>0</v>
      </c>
      <c r="BL508">
        <v>1</v>
      </c>
      <c r="BM508">
        <v>1</v>
      </c>
      <c r="BN508">
        <v>0</v>
      </c>
      <c r="BO508">
        <v>0</v>
      </c>
      <c r="BP508">
        <v>1</v>
      </c>
      <c r="BQ508">
        <v>0</v>
      </c>
      <c r="BR508">
        <v>1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1</v>
      </c>
      <c r="BY508">
        <v>0</v>
      </c>
      <c r="BZ508">
        <v>1</v>
      </c>
      <c r="CA508">
        <v>1</v>
      </c>
      <c r="CB508">
        <v>0</v>
      </c>
      <c r="CC508">
        <v>0</v>
      </c>
      <c r="CD508">
        <v>0</v>
      </c>
      <c r="CE508">
        <v>1</v>
      </c>
      <c r="CF508">
        <v>0</v>
      </c>
      <c r="CG508">
        <v>1</v>
      </c>
      <c r="CH508">
        <v>1</v>
      </c>
      <c r="CI508">
        <v>1</v>
      </c>
      <c r="CJ508">
        <v>1</v>
      </c>
      <c r="CK508">
        <v>1</v>
      </c>
      <c r="CL508">
        <v>0</v>
      </c>
      <c r="CM508">
        <v>0</v>
      </c>
      <c r="CN508">
        <v>0</v>
      </c>
      <c r="CO508">
        <v>0</v>
      </c>
      <c r="CP508">
        <v>1</v>
      </c>
      <c r="CQ508">
        <v>1</v>
      </c>
      <c r="CR508">
        <v>0</v>
      </c>
      <c r="CS508">
        <v>1</v>
      </c>
      <c r="CT508">
        <v>1</v>
      </c>
      <c r="CU508">
        <v>1</v>
      </c>
      <c r="CV508">
        <v>1</v>
      </c>
      <c r="CW508">
        <v>0</v>
      </c>
      <c r="CX508">
        <v>0</v>
      </c>
      <c r="CY508">
        <v>1</v>
      </c>
      <c r="CZ508">
        <v>0</v>
      </c>
      <c r="DA508">
        <v>1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0</v>
      </c>
      <c r="FN508">
        <v>0</v>
      </c>
      <c r="FO508">
        <v>0</v>
      </c>
      <c r="FP508">
        <v>0</v>
      </c>
      <c r="FQ508">
        <v>0</v>
      </c>
      <c r="FR508">
        <v>0</v>
      </c>
      <c r="FS508">
        <v>0</v>
      </c>
      <c r="FT508">
        <v>0</v>
      </c>
      <c r="FU508">
        <v>0</v>
      </c>
      <c r="FV508">
        <v>0</v>
      </c>
      <c r="FW508">
        <v>0</v>
      </c>
      <c r="FX508">
        <v>0</v>
      </c>
      <c r="FY508">
        <v>0</v>
      </c>
      <c r="FZ508">
        <v>0</v>
      </c>
      <c r="GA508">
        <v>0</v>
      </c>
      <c r="GB508">
        <v>0</v>
      </c>
      <c r="GC508">
        <v>0</v>
      </c>
      <c r="GD508">
        <v>0</v>
      </c>
      <c r="GE508">
        <v>0</v>
      </c>
      <c r="GF508">
        <v>0</v>
      </c>
      <c r="GG508">
        <v>0</v>
      </c>
      <c r="GH508">
        <v>0</v>
      </c>
      <c r="GI508">
        <v>0</v>
      </c>
      <c r="GJ508">
        <v>0</v>
      </c>
      <c r="GK508">
        <v>0</v>
      </c>
      <c r="GL508">
        <v>0</v>
      </c>
      <c r="GM508">
        <v>0</v>
      </c>
      <c r="GN508">
        <v>0</v>
      </c>
      <c r="GO508">
        <v>0</v>
      </c>
      <c r="GP508">
        <v>0</v>
      </c>
      <c r="GQ508">
        <v>0</v>
      </c>
      <c r="GR508">
        <v>0</v>
      </c>
      <c r="GS508">
        <v>0</v>
      </c>
      <c r="GT508">
        <v>0</v>
      </c>
      <c r="GU508">
        <v>0</v>
      </c>
      <c r="GV508">
        <v>0</v>
      </c>
      <c r="GW508">
        <v>0</v>
      </c>
      <c r="GX508">
        <v>0</v>
      </c>
      <c r="GY508">
        <v>0</v>
      </c>
      <c r="GZ508">
        <v>0</v>
      </c>
      <c r="HA508">
        <v>1</v>
      </c>
      <c r="HB508">
        <v>0</v>
      </c>
      <c r="HC508">
        <v>0</v>
      </c>
      <c r="HD508">
        <v>0</v>
      </c>
      <c r="HE508">
        <v>0</v>
      </c>
      <c r="HF508">
        <v>0</v>
      </c>
      <c r="HG508">
        <v>0</v>
      </c>
      <c r="HH508">
        <v>0</v>
      </c>
      <c r="HI508">
        <v>0</v>
      </c>
      <c r="HJ508">
        <v>0</v>
      </c>
      <c r="HK508">
        <v>0</v>
      </c>
      <c r="HL508">
        <v>0</v>
      </c>
      <c r="HM508">
        <v>0</v>
      </c>
      <c r="HN508">
        <v>0</v>
      </c>
      <c r="HO508">
        <v>0</v>
      </c>
      <c r="HP508">
        <v>0</v>
      </c>
      <c r="HQ508">
        <v>0</v>
      </c>
      <c r="HR508">
        <v>0</v>
      </c>
      <c r="HS508">
        <v>0</v>
      </c>
      <c r="HT508">
        <v>0</v>
      </c>
      <c r="HU508">
        <v>0</v>
      </c>
      <c r="HV508">
        <v>0</v>
      </c>
      <c r="HW508">
        <v>0</v>
      </c>
      <c r="HX508">
        <v>0</v>
      </c>
      <c r="HY508">
        <v>0</v>
      </c>
      <c r="HZ508">
        <v>1.9135209038389647</v>
      </c>
      <c r="IA508">
        <v>-0.26949159359178226</v>
      </c>
      <c r="IB508">
        <v>2.4861983371963534</v>
      </c>
      <c r="IC508">
        <v>0.79141363505700502</v>
      </c>
      <c r="ID508">
        <v>-7.3024399579527553E-3</v>
      </c>
      <c r="IE508">
        <v>0.47853176177684248</v>
      </c>
      <c r="IF508">
        <v>-1.0450054104765814</v>
      </c>
      <c r="IG508">
        <v>0.11313458841983225</v>
      </c>
      <c r="IH508">
        <v>4.6772124737786405E-3</v>
      </c>
      <c r="II508">
        <v>1.2377778186419335</v>
      </c>
      <c r="IJ508">
        <v>-4.8853586519456836E-2</v>
      </c>
      <c r="IK508">
        <v>0</v>
      </c>
      <c r="IL508">
        <v>0</v>
      </c>
      <c r="IM508">
        <v>0</v>
      </c>
      <c r="IN508">
        <v>0</v>
      </c>
      <c r="IO508">
        <v>0</v>
      </c>
      <c r="IP508">
        <v>0</v>
      </c>
      <c r="IQ508">
        <v>0</v>
      </c>
      <c r="IR508" t="s">
        <v>2625</v>
      </c>
      <c r="IS508">
        <v>0</v>
      </c>
      <c r="IT508">
        <v>537</v>
      </c>
      <c r="IU508" t="s">
        <v>2648</v>
      </c>
      <c r="IV508" t="s">
        <v>2648</v>
      </c>
      <c r="IW508" t="s">
        <v>2648</v>
      </c>
      <c r="IX508" t="s">
        <v>2648</v>
      </c>
      <c r="IY508" t="s">
        <v>2648</v>
      </c>
      <c r="IZ508" t="s">
        <v>2648</v>
      </c>
      <c r="JA508" t="s">
        <v>2648</v>
      </c>
      <c r="JB508">
        <v>18</v>
      </c>
      <c r="JC508" t="s">
        <v>2648</v>
      </c>
      <c r="JD508" t="s">
        <v>12093</v>
      </c>
      <c r="JE508" t="s">
        <v>12093</v>
      </c>
      <c r="JF508" t="s">
        <v>12093</v>
      </c>
    </row>
    <row r="509" spans="1:266" x14ac:dyDescent="0.3">
      <c r="A509" t="s">
        <v>922</v>
      </c>
      <c r="B509" t="s">
        <v>1845</v>
      </c>
      <c r="C509" t="s">
        <v>1861</v>
      </c>
      <c r="D509" t="s">
        <v>502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1</v>
      </c>
      <c r="K509">
        <v>0</v>
      </c>
      <c r="L509">
        <v>1</v>
      </c>
      <c r="M509">
        <v>1</v>
      </c>
      <c r="N509">
        <v>0</v>
      </c>
      <c r="O509">
        <v>1</v>
      </c>
      <c r="P509">
        <v>0</v>
      </c>
      <c r="Q509">
        <v>0</v>
      </c>
      <c r="R509">
        <v>1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1</v>
      </c>
      <c r="Y509">
        <v>0</v>
      </c>
      <c r="Z509">
        <v>0</v>
      </c>
      <c r="AA509">
        <v>1</v>
      </c>
      <c r="AB509">
        <v>0</v>
      </c>
      <c r="AC509">
        <v>1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1</v>
      </c>
      <c r="AN509">
        <v>0</v>
      </c>
      <c r="AO509">
        <v>0</v>
      </c>
      <c r="AP509">
        <v>0</v>
      </c>
      <c r="AQ509">
        <v>1</v>
      </c>
      <c r="AR509">
        <v>0</v>
      </c>
      <c r="AS509">
        <v>0</v>
      </c>
      <c r="AT509">
        <v>0</v>
      </c>
      <c r="AU509">
        <v>1</v>
      </c>
      <c r="AV509">
        <v>0</v>
      </c>
      <c r="AW509">
        <v>1</v>
      </c>
      <c r="AX509">
        <v>0</v>
      </c>
      <c r="AY509">
        <v>0</v>
      </c>
      <c r="AZ509">
        <v>0</v>
      </c>
      <c r="BA509">
        <v>1</v>
      </c>
      <c r="BB509">
        <v>-1</v>
      </c>
      <c r="BC509">
        <v>1</v>
      </c>
      <c r="BD509">
        <v>0</v>
      </c>
      <c r="BE509">
        <v>0</v>
      </c>
      <c r="BF509">
        <v>0</v>
      </c>
      <c r="BG509">
        <v>0</v>
      </c>
      <c r="BH509">
        <v>1</v>
      </c>
      <c r="BI509">
        <v>1</v>
      </c>
      <c r="BJ509">
        <v>0</v>
      </c>
      <c r="BK509">
        <v>1</v>
      </c>
      <c r="BL509">
        <v>1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1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1</v>
      </c>
      <c r="BZ509">
        <v>1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1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1</v>
      </c>
      <c r="CN509">
        <v>0</v>
      </c>
      <c r="CO509">
        <v>1</v>
      </c>
      <c r="CP509">
        <v>0</v>
      </c>
      <c r="CQ509">
        <v>0</v>
      </c>
      <c r="CR509">
        <v>1</v>
      </c>
      <c r="CS509">
        <v>0</v>
      </c>
      <c r="CT509">
        <v>0</v>
      </c>
      <c r="CU509">
        <v>1</v>
      </c>
      <c r="CV509">
        <v>0</v>
      </c>
      <c r="CW509">
        <v>1</v>
      </c>
      <c r="CX509">
        <v>0</v>
      </c>
      <c r="CY509">
        <v>0</v>
      </c>
      <c r="CZ509">
        <v>1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1</v>
      </c>
      <c r="FH509">
        <v>0</v>
      </c>
      <c r="FI509">
        <v>0</v>
      </c>
      <c r="FJ509">
        <v>1</v>
      </c>
      <c r="FK509">
        <v>0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0</v>
      </c>
      <c r="FS509">
        <v>0</v>
      </c>
      <c r="FT509">
        <v>0</v>
      </c>
      <c r="FU509">
        <v>0</v>
      </c>
      <c r="FV509">
        <v>0</v>
      </c>
      <c r="FW509">
        <v>0</v>
      </c>
      <c r="FX509">
        <v>0</v>
      </c>
      <c r="FY509">
        <v>0</v>
      </c>
      <c r="FZ509">
        <v>0</v>
      </c>
      <c r="GA509">
        <v>0</v>
      </c>
      <c r="GB509">
        <v>0</v>
      </c>
      <c r="GC509">
        <v>0</v>
      </c>
      <c r="GD509">
        <v>0</v>
      </c>
      <c r="GE509">
        <v>0</v>
      </c>
      <c r="GF509">
        <v>0</v>
      </c>
      <c r="GG509">
        <v>0</v>
      </c>
      <c r="GH509">
        <v>0</v>
      </c>
      <c r="GI509">
        <v>0</v>
      </c>
      <c r="GJ509">
        <v>0</v>
      </c>
      <c r="GK509">
        <v>0</v>
      </c>
      <c r="GL509">
        <v>0</v>
      </c>
      <c r="GM509">
        <v>0</v>
      </c>
      <c r="GN509">
        <v>0</v>
      </c>
      <c r="GO509">
        <v>0</v>
      </c>
      <c r="GP509">
        <v>0</v>
      </c>
      <c r="GQ509">
        <v>0</v>
      </c>
      <c r="GR509">
        <v>0</v>
      </c>
      <c r="GS509">
        <v>0</v>
      </c>
      <c r="GT509">
        <v>0</v>
      </c>
      <c r="GU509">
        <v>0</v>
      </c>
      <c r="GV509">
        <v>0</v>
      </c>
      <c r="GW509">
        <v>0</v>
      </c>
      <c r="GX509">
        <v>0</v>
      </c>
      <c r="GY509">
        <v>0</v>
      </c>
      <c r="GZ509">
        <v>0</v>
      </c>
      <c r="HA509">
        <v>0</v>
      </c>
      <c r="HB509">
        <v>0</v>
      </c>
      <c r="HC509">
        <v>0</v>
      </c>
      <c r="HD509">
        <v>0</v>
      </c>
      <c r="HE509">
        <v>0</v>
      </c>
      <c r="HF509">
        <v>0</v>
      </c>
      <c r="HG509">
        <v>0</v>
      </c>
      <c r="HH509">
        <v>0</v>
      </c>
      <c r="HI509">
        <v>0</v>
      </c>
      <c r="HJ509">
        <v>0</v>
      </c>
      <c r="HK509">
        <v>0</v>
      </c>
      <c r="HL509">
        <v>0</v>
      </c>
      <c r="HM509">
        <v>0</v>
      </c>
      <c r="HN509">
        <v>0</v>
      </c>
      <c r="HO509">
        <v>0</v>
      </c>
      <c r="HP509">
        <v>0</v>
      </c>
      <c r="HQ509">
        <v>0</v>
      </c>
      <c r="HR509">
        <v>0</v>
      </c>
      <c r="HS509">
        <v>0</v>
      </c>
      <c r="HT509">
        <v>0</v>
      </c>
      <c r="HU509">
        <v>0</v>
      </c>
      <c r="HV509">
        <v>0</v>
      </c>
      <c r="HW509">
        <v>0</v>
      </c>
      <c r="HX509">
        <v>0</v>
      </c>
      <c r="HY509">
        <v>0</v>
      </c>
      <c r="HZ509">
        <v>-0.84220226890953975</v>
      </c>
      <c r="IA509">
        <v>-1.2795670533118697</v>
      </c>
      <c r="IB509">
        <v>0.91400159929846869</v>
      </c>
      <c r="IC509">
        <v>-1.0109414261962137</v>
      </c>
      <c r="ID509">
        <v>-7.3024399579527553E-3</v>
      </c>
      <c r="IE509">
        <v>1.7417613472583058</v>
      </c>
      <c r="IF509">
        <v>-8.3603440176378052E-2</v>
      </c>
      <c r="IG509">
        <v>0.12995467927130444</v>
      </c>
      <c r="IH509">
        <v>0.99666958667536676</v>
      </c>
      <c r="II509">
        <v>9.4156895774198293E-2</v>
      </c>
      <c r="IJ509">
        <v>0.36898492693913221</v>
      </c>
      <c r="IK509" t="s">
        <v>2625</v>
      </c>
      <c r="IL509" t="s">
        <v>2625</v>
      </c>
      <c r="IM509">
        <v>0</v>
      </c>
      <c r="IN509">
        <v>0</v>
      </c>
      <c r="IO509">
        <v>0</v>
      </c>
      <c r="IP509">
        <v>0</v>
      </c>
      <c r="IQ509">
        <v>0</v>
      </c>
      <c r="IR509">
        <v>0</v>
      </c>
      <c r="IS509">
        <v>0</v>
      </c>
      <c r="IT509">
        <v>199</v>
      </c>
      <c r="IU509">
        <v>328</v>
      </c>
      <c r="IV509">
        <v>42</v>
      </c>
      <c r="IW509" t="s">
        <v>2648</v>
      </c>
      <c r="IX509" t="s">
        <v>2648</v>
      </c>
      <c r="IY509" t="s">
        <v>2648</v>
      </c>
      <c r="IZ509" t="s">
        <v>2648</v>
      </c>
      <c r="JA509" t="s">
        <v>2648</v>
      </c>
      <c r="JB509" t="s">
        <v>2648</v>
      </c>
      <c r="JC509" t="s">
        <v>2648</v>
      </c>
      <c r="JD509" t="s">
        <v>12093</v>
      </c>
      <c r="JE509" t="s">
        <v>12093</v>
      </c>
      <c r="JF509" t="s">
        <v>12094</v>
      </c>
    </row>
    <row r="510" spans="1:266" x14ac:dyDescent="0.3">
      <c r="A510" t="s">
        <v>917</v>
      </c>
      <c r="B510" t="s">
        <v>1862</v>
      </c>
      <c r="C510" t="s">
        <v>1863</v>
      </c>
      <c r="D510" t="s">
        <v>503</v>
      </c>
      <c r="E510">
        <v>0</v>
      </c>
      <c r="F510">
        <v>0</v>
      </c>
      <c r="G510">
        <v>1</v>
      </c>
      <c r="H510">
        <v>0</v>
      </c>
      <c r="I510">
        <v>0</v>
      </c>
      <c r="J510">
        <v>-1</v>
      </c>
      <c r="K510">
        <v>1</v>
      </c>
      <c r="L510">
        <v>-1</v>
      </c>
      <c r="M510">
        <v>-1</v>
      </c>
      <c r="N510">
        <v>0</v>
      </c>
      <c r="O510">
        <v>0</v>
      </c>
      <c r="P510">
        <v>0</v>
      </c>
      <c r="Q510">
        <v>1</v>
      </c>
      <c r="R510">
        <v>-1</v>
      </c>
      <c r="S510">
        <v>0</v>
      </c>
      <c r="T510">
        <v>0</v>
      </c>
      <c r="U510">
        <v>0</v>
      </c>
      <c r="V510">
        <v>-1</v>
      </c>
      <c r="W510">
        <v>0</v>
      </c>
      <c r="X510">
        <v>0</v>
      </c>
      <c r="Y510">
        <v>1</v>
      </c>
      <c r="Z510">
        <v>0</v>
      </c>
      <c r="AA510">
        <v>1</v>
      </c>
      <c r="AB510">
        <v>0</v>
      </c>
      <c r="AC510">
        <v>-1</v>
      </c>
      <c r="AD510">
        <v>-1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1</v>
      </c>
      <c r="AP510">
        <v>1</v>
      </c>
      <c r="AQ510">
        <v>1</v>
      </c>
      <c r="AR510">
        <v>1</v>
      </c>
      <c r="AS510">
        <v>0</v>
      </c>
      <c r="AT510">
        <v>0</v>
      </c>
      <c r="AU510">
        <v>-1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-1</v>
      </c>
      <c r="BG510">
        <v>0</v>
      </c>
      <c r="BH510">
        <v>0</v>
      </c>
      <c r="BI510">
        <v>-1</v>
      </c>
      <c r="BJ510">
        <v>1</v>
      </c>
      <c r="BK510">
        <v>0</v>
      </c>
      <c r="BL510">
        <v>-1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1</v>
      </c>
      <c r="BS510">
        <v>0</v>
      </c>
      <c r="BT510">
        <v>0</v>
      </c>
      <c r="BU510">
        <v>1</v>
      </c>
      <c r="BV510">
        <v>0</v>
      </c>
      <c r="BW510">
        <v>0</v>
      </c>
      <c r="BX510">
        <v>0</v>
      </c>
      <c r="BY510">
        <v>0</v>
      </c>
      <c r="BZ510">
        <v>2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-1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-1</v>
      </c>
      <c r="CN510">
        <v>0</v>
      </c>
      <c r="CO510">
        <v>0</v>
      </c>
      <c r="CP510">
        <v>1</v>
      </c>
      <c r="CQ510">
        <v>0</v>
      </c>
      <c r="CR510">
        <v>-1</v>
      </c>
      <c r="CS510">
        <v>0</v>
      </c>
      <c r="CT510">
        <v>0</v>
      </c>
      <c r="CU510">
        <v>0</v>
      </c>
      <c r="CV510">
        <v>1</v>
      </c>
      <c r="CW510">
        <v>-1</v>
      </c>
      <c r="CX510">
        <v>0</v>
      </c>
      <c r="CY510">
        <v>0</v>
      </c>
      <c r="CZ510">
        <v>-1</v>
      </c>
      <c r="DA510">
        <v>0</v>
      </c>
      <c r="DB510">
        <v>-1</v>
      </c>
      <c r="DC510">
        <v>0</v>
      </c>
      <c r="DD510">
        <v>2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1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1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0</v>
      </c>
      <c r="FN510">
        <v>0</v>
      </c>
      <c r="FO510">
        <v>0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0</v>
      </c>
      <c r="FV510">
        <v>0</v>
      </c>
      <c r="FW510">
        <v>0</v>
      </c>
      <c r="FX510">
        <v>0</v>
      </c>
      <c r="FY510">
        <v>0</v>
      </c>
      <c r="FZ510">
        <v>0</v>
      </c>
      <c r="GA510">
        <v>0</v>
      </c>
      <c r="GB510">
        <v>0</v>
      </c>
      <c r="GC510">
        <v>0</v>
      </c>
      <c r="GD510">
        <v>0</v>
      </c>
      <c r="GE510">
        <v>0</v>
      </c>
      <c r="GF510">
        <v>0</v>
      </c>
      <c r="GG510">
        <v>0</v>
      </c>
      <c r="GH510">
        <v>0</v>
      </c>
      <c r="GI510">
        <v>0</v>
      </c>
      <c r="GJ510">
        <v>0</v>
      </c>
      <c r="GK510">
        <v>0</v>
      </c>
      <c r="GL510">
        <v>0</v>
      </c>
      <c r="GM510">
        <v>0</v>
      </c>
      <c r="GN510">
        <v>0</v>
      </c>
      <c r="GO510">
        <v>0</v>
      </c>
      <c r="GP510">
        <v>0</v>
      </c>
      <c r="GQ510">
        <v>0</v>
      </c>
      <c r="GR510">
        <v>0</v>
      </c>
      <c r="GS510">
        <v>0</v>
      </c>
      <c r="GT510">
        <v>0</v>
      </c>
      <c r="GU510">
        <v>0</v>
      </c>
      <c r="GV510">
        <v>0</v>
      </c>
      <c r="GW510">
        <v>0</v>
      </c>
      <c r="GX510">
        <v>0</v>
      </c>
      <c r="GY510">
        <v>0</v>
      </c>
      <c r="GZ510">
        <v>0</v>
      </c>
      <c r="HA510">
        <v>0</v>
      </c>
      <c r="HB510">
        <v>0</v>
      </c>
      <c r="HC510">
        <v>0</v>
      </c>
      <c r="HD510">
        <v>0</v>
      </c>
      <c r="HE510">
        <v>0</v>
      </c>
      <c r="HF510">
        <v>0</v>
      </c>
      <c r="HG510">
        <v>0</v>
      </c>
      <c r="HH510">
        <v>0</v>
      </c>
      <c r="HI510">
        <v>1</v>
      </c>
      <c r="HJ510">
        <v>0</v>
      </c>
      <c r="HK510">
        <v>0</v>
      </c>
      <c r="HL510">
        <v>0</v>
      </c>
      <c r="HM510">
        <v>0</v>
      </c>
      <c r="HN510">
        <v>0</v>
      </c>
      <c r="HO510">
        <v>0</v>
      </c>
      <c r="HP510">
        <v>0</v>
      </c>
      <c r="HQ510">
        <v>0</v>
      </c>
      <c r="HR510">
        <v>0</v>
      </c>
      <c r="HS510">
        <v>0</v>
      </c>
      <c r="HT510">
        <v>0</v>
      </c>
      <c r="HU510">
        <v>0</v>
      </c>
      <c r="HV510">
        <v>0</v>
      </c>
      <c r="HW510">
        <v>0</v>
      </c>
      <c r="HX510">
        <v>1</v>
      </c>
      <c r="HY510">
        <v>0</v>
      </c>
      <c r="HZ510">
        <v>-0.38851076755280223</v>
      </c>
      <c r="IA510">
        <v>0.36013138407908546</v>
      </c>
      <c r="IB510">
        <v>0.51033861281632897</v>
      </c>
      <c r="IC510">
        <v>-1.735299108009716</v>
      </c>
      <c r="ID510">
        <v>4.6404362036500393</v>
      </c>
      <c r="IE510">
        <v>1.64290467382797</v>
      </c>
      <c r="IF510">
        <v>-0.43434472303280136</v>
      </c>
      <c r="IG510">
        <v>1.424926573977251</v>
      </c>
      <c r="IH510">
        <v>-1.5650022251309459</v>
      </c>
      <c r="II510">
        <v>3.9828336558810697</v>
      </c>
      <c r="IJ510">
        <v>2.1127637685799612</v>
      </c>
      <c r="IK510">
        <v>0</v>
      </c>
      <c r="IL510" t="s">
        <v>2625</v>
      </c>
      <c r="IM510">
        <v>0</v>
      </c>
      <c r="IN510" t="s">
        <v>2625</v>
      </c>
      <c r="IO510">
        <v>0</v>
      </c>
      <c r="IP510" t="s">
        <v>2633</v>
      </c>
      <c r="IQ510">
        <v>0</v>
      </c>
      <c r="IR510">
        <v>0</v>
      </c>
      <c r="IS510">
        <v>0</v>
      </c>
      <c r="IT510">
        <v>364</v>
      </c>
      <c r="IU510" t="s">
        <v>2648</v>
      </c>
      <c r="IV510">
        <v>25</v>
      </c>
      <c r="IW510" t="s">
        <v>2648</v>
      </c>
      <c r="IX510">
        <v>20</v>
      </c>
      <c r="IY510" t="s">
        <v>2648</v>
      </c>
      <c r="IZ510">
        <v>29</v>
      </c>
      <c r="JA510" t="s">
        <v>2648</v>
      </c>
      <c r="JB510" t="s">
        <v>2648</v>
      </c>
      <c r="JC510" t="s">
        <v>2648</v>
      </c>
      <c r="JD510" t="s">
        <v>12093</v>
      </c>
      <c r="JE510" t="s">
        <v>12093</v>
      </c>
      <c r="JF510" t="s">
        <v>12095</v>
      </c>
    </row>
    <row r="511" spans="1:266" x14ac:dyDescent="0.3">
      <c r="A511" t="s">
        <v>917</v>
      </c>
      <c r="B511" t="s">
        <v>1864</v>
      </c>
      <c r="C511" t="s">
        <v>1865</v>
      </c>
      <c r="D511" t="s">
        <v>504</v>
      </c>
      <c r="E511">
        <v>0</v>
      </c>
      <c r="F511">
        <v>0</v>
      </c>
      <c r="G511">
        <v>0</v>
      </c>
      <c r="H511">
        <v>-1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-1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1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1</v>
      </c>
      <c r="AQ511">
        <v>0</v>
      </c>
      <c r="AR511">
        <v>1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-1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-1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1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1</v>
      </c>
      <c r="CA511">
        <v>0</v>
      </c>
      <c r="CB511">
        <v>-1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-1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1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-1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0</v>
      </c>
      <c r="FN511">
        <v>0</v>
      </c>
      <c r="FO511">
        <v>0</v>
      </c>
      <c r="FP511">
        <v>0</v>
      </c>
      <c r="FQ511">
        <v>0</v>
      </c>
      <c r="FR511">
        <v>0</v>
      </c>
      <c r="FS511">
        <v>0</v>
      </c>
      <c r="FT511">
        <v>0</v>
      </c>
      <c r="FU511">
        <v>0</v>
      </c>
      <c r="FV511">
        <v>0</v>
      </c>
      <c r="FW511">
        <v>0</v>
      </c>
      <c r="FX511">
        <v>0</v>
      </c>
      <c r="FY511">
        <v>0</v>
      </c>
      <c r="FZ511">
        <v>0</v>
      </c>
      <c r="GA511">
        <v>0</v>
      </c>
      <c r="GB511">
        <v>0</v>
      </c>
      <c r="GC511">
        <v>0</v>
      </c>
      <c r="GD511">
        <v>0</v>
      </c>
      <c r="GE511">
        <v>0</v>
      </c>
      <c r="GF511">
        <v>0</v>
      </c>
      <c r="GG511">
        <v>0</v>
      </c>
      <c r="GH511">
        <v>0</v>
      </c>
      <c r="GI511">
        <v>0</v>
      </c>
      <c r="GJ511">
        <v>0</v>
      </c>
      <c r="GK511">
        <v>0</v>
      </c>
      <c r="GL511">
        <v>0</v>
      </c>
      <c r="GM511">
        <v>0</v>
      </c>
      <c r="GN511">
        <v>0</v>
      </c>
      <c r="GO511">
        <v>0</v>
      </c>
      <c r="GP511">
        <v>0</v>
      </c>
      <c r="GQ511">
        <v>0</v>
      </c>
      <c r="GR511">
        <v>0</v>
      </c>
      <c r="GS511">
        <v>0</v>
      </c>
      <c r="GT511">
        <v>0</v>
      </c>
      <c r="GU511">
        <v>0</v>
      </c>
      <c r="GV511">
        <v>0</v>
      </c>
      <c r="GW511">
        <v>0</v>
      </c>
      <c r="GX511">
        <v>0</v>
      </c>
      <c r="GY511">
        <v>1</v>
      </c>
      <c r="GZ511">
        <v>0</v>
      </c>
      <c r="HA511">
        <v>0</v>
      </c>
      <c r="HB511">
        <v>0</v>
      </c>
      <c r="HC511">
        <v>0</v>
      </c>
      <c r="HD511">
        <v>0</v>
      </c>
      <c r="HE511">
        <v>0</v>
      </c>
      <c r="HF511">
        <v>0</v>
      </c>
      <c r="HG511">
        <v>0</v>
      </c>
      <c r="HH511">
        <v>0</v>
      </c>
      <c r="HI511">
        <v>0</v>
      </c>
      <c r="HJ511">
        <v>0</v>
      </c>
      <c r="HK511">
        <v>0</v>
      </c>
      <c r="HL511">
        <v>0</v>
      </c>
      <c r="HM511">
        <v>0</v>
      </c>
      <c r="HN511">
        <v>0</v>
      </c>
      <c r="HO511">
        <v>0</v>
      </c>
      <c r="HP511">
        <v>0</v>
      </c>
      <c r="HQ511">
        <v>0</v>
      </c>
      <c r="HR511">
        <v>0</v>
      </c>
      <c r="HS511">
        <v>0</v>
      </c>
      <c r="HT511">
        <v>0</v>
      </c>
      <c r="HU511">
        <v>0</v>
      </c>
      <c r="HV511">
        <v>0</v>
      </c>
      <c r="HW511">
        <v>0</v>
      </c>
      <c r="HX511">
        <v>0</v>
      </c>
      <c r="HY511">
        <v>0</v>
      </c>
      <c r="HZ511">
        <v>-1.0181365176662822</v>
      </c>
      <c r="IA511">
        <v>-1.3841400830478976</v>
      </c>
      <c r="IB511">
        <v>-0.84660647997744698</v>
      </c>
      <c r="IC511">
        <v>-1.8922057676292865</v>
      </c>
      <c r="ID511">
        <v>1.3441456548000554</v>
      </c>
      <c r="IE511">
        <v>1.2376400564350833</v>
      </c>
      <c r="IF511">
        <v>0.25512029253874363</v>
      </c>
      <c r="IG511">
        <v>2.0174711561580527</v>
      </c>
      <c r="IH511">
        <v>2.0126336913535727</v>
      </c>
      <c r="II511">
        <v>1.0416371844563417</v>
      </c>
      <c r="IJ511">
        <v>0.20826039034615099</v>
      </c>
      <c r="IK511">
        <v>0</v>
      </c>
      <c r="IL511">
        <v>0</v>
      </c>
      <c r="IM511">
        <v>0</v>
      </c>
      <c r="IN511">
        <v>0</v>
      </c>
      <c r="IO511">
        <v>0</v>
      </c>
      <c r="IP511">
        <v>0</v>
      </c>
      <c r="IQ511">
        <v>0</v>
      </c>
      <c r="IR511" t="s">
        <v>2625</v>
      </c>
      <c r="IS511">
        <v>0</v>
      </c>
      <c r="IT511">
        <v>547</v>
      </c>
      <c r="IU511" t="s">
        <v>2648</v>
      </c>
      <c r="IV511" t="s">
        <v>2648</v>
      </c>
      <c r="IW511" t="s">
        <v>2648</v>
      </c>
      <c r="IX511" t="s">
        <v>2648</v>
      </c>
      <c r="IY511" t="s">
        <v>2648</v>
      </c>
      <c r="IZ511" t="s">
        <v>2648</v>
      </c>
      <c r="JA511" t="s">
        <v>2648</v>
      </c>
      <c r="JB511">
        <v>49</v>
      </c>
      <c r="JC511" t="s">
        <v>2648</v>
      </c>
      <c r="JD511" t="s">
        <v>12093</v>
      </c>
      <c r="JE511" t="s">
        <v>12093</v>
      </c>
      <c r="JF511" t="s">
        <v>12093</v>
      </c>
    </row>
    <row r="512" spans="1:266" x14ac:dyDescent="0.3">
      <c r="A512" t="s">
        <v>858</v>
      </c>
      <c r="B512" t="s">
        <v>1866</v>
      </c>
      <c r="C512" t="s">
        <v>1867</v>
      </c>
      <c r="D512" t="s">
        <v>505</v>
      </c>
      <c r="E512">
        <v>1</v>
      </c>
      <c r="F512">
        <v>0</v>
      </c>
      <c r="G512">
        <v>1</v>
      </c>
      <c r="H512">
        <v>1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0</v>
      </c>
      <c r="S512">
        <v>0</v>
      </c>
      <c r="T512">
        <v>0</v>
      </c>
      <c r="U512">
        <v>0</v>
      </c>
      <c r="V512">
        <v>1</v>
      </c>
      <c r="W512">
        <v>0</v>
      </c>
      <c r="X512">
        <v>1</v>
      </c>
      <c r="Y512">
        <v>0</v>
      </c>
      <c r="Z512">
        <v>0</v>
      </c>
      <c r="AA512">
        <v>0</v>
      </c>
      <c r="AB512">
        <v>1</v>
      </c>
      <c r="AC512">
        <v>0</v>
      </c>
      <c r="AD512">
        <v>0</v>
      </c>
      <c r="AE512">
        <v>1</v>
      </c>
      <c r="AF512">
        <v>1</v>
      </c>
      <c r="AG512">
        <v>0</v>
      </c>
      <c r="AH512">
        <v>0</v>
      </c>
      <c r="AI512">
        <v>0</v>
      </c>
      <c r="AJ512">
        <v>1</v>
      </c>
      <c r="AK512">
        <v>1</v>
      </c>
      <c r="AL512">
        <v>1</v>
      </c>
      <c r="AM512">
        <v>0</v>
      </c>
      <c r="AN512">
        <v>0</v>
      </c>
      <c r="AO512">
        <v>0</v>
      </c>
      <c r="AP512">
        <v>1</v>
      </c>
      <c r="AQ512">
        <v>0</v>
      </c>
      <c r="AR512">
        <v>1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1</v>
      </c>
      <c r="AY512">
        <v>1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1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1</v>
      </c>
      <c r="BQ512">
        <v>0</v>
      </c>
      <c r="BR512">
        <v>1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1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1</v>
      </c>
      <c r="CJ512">
        <v>1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1</v>
      </c>
      <c r="CQ512">
        <v>1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1</v>
      </c>
      <c r="CZ512">
        <v>0</v>
      </c>
      <c r="DA512">
        <v>1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0</v>
      </c>
      <c r="FN512">
        <v>0</v>
      </c>
      <c r="FO512">
        <v>0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0</v>
      </c>
      <c r="GA512">
        <v>0</v>
      </c>
      <c r="GB512">
        <v>0</v>
      </c>
      <c r="GC512">
        <v>0</v>
      </c>
      <c r="GD512">
        <v>0</v>
      </c>
      <c r="GE512">
        <v>0</v>
      </c>
      <c r="GF512">
        <v>0</v>
      </c>
      <c r="GG512">
        <v>0</v>
      </c>
      <c r="GH512">
        <v>0</v>
      </c>
      <c r="GI512">
        <v>0</v>
      </c>
      <c r="GJ512">
        <v>0</v>
      </c>
      <c r="GK512">
        <v>0</v>
      </c>
      <c r="GL512">
        <v>0</v>
      </c>
      <c r="GM512">
        <v>0</v>
      </c>
      <c r="GN512">
        <v>0</v>
      </c>
      <c r="GO512">
        <v>0</v>
      </c>
      <c r="GP512">
        <v>0</v>
      </c>
      <c r="GQ512">
        <v>0</v>
      </c>
      <c r="GR512">
        <v>0</v>
      </c>
      <c r="GS512">
        <v>0</v>
      </c>
      <c r="GT512">
        <v>0</v>
      </c>
      <c r="GU512">
        <v>0</v>
      </c>
      <c r="GV512">
        <v>0</v>
      </c>
      <c r="GW512">
        <v>0</v>
      </c>
      <c r="GX512">
        <v>0</v>
      </c>
      <c r="GY512">
        <v>0</v>
      </c>
      <c r="GZ512">
        <v>0</v>
      </c>
      <c r="HA512">
        <v>0</v>
      </c>
      <c r="HB512">
        <v>0</v>
      </c>
      <c r="HC512">
        <v>0</v>
      </c>
      <c r="HD512">
        <v>0</v>
      </c>
      <c r="HE512">
        <v>0</v>
      </c>
      <c r="HF512">
        <v>0</v>
      </c>
      <c r="HG512">
        <v>0</v>
      </c>
      <c r="HH512">
        <v>0</v>
      </c>
      <c r="HI512">
        <v>0</v>
      </c>
      <c r="HJ512">
        <v>0</v>
      </c>
      <c r="HK512">
        <v>0</v>
      </c>
      <c r="HL512">
        <v>0</v>
      </c>
      <c r="HM512">
        <v>0</v>
      </c>
      <c r="HN512">
        <v>0</v>
      </c>
      <c r="HO512">
        <v>0</v>
      </c>
      <c r="HP512">
        <v>0</v>
      </c>
      <c r="HQ512">
        <v>0</v>
      </c>
      <c r="HR512">
        <v>0</v>
      </c>
      <c r="HS512">
        <v>0</v>
      </c>
      <c r="HT512">
        <v>0</v>
      </c>
      <c r="HU512">
        <v>0</v>
      </c>
      <c r="HV512">
        <v>0</v>
      </c>
      <c r="HW512">
        <v>0</v>
      </c>
      <c r="HX512">
        <v>0</v>
      </c>
      <c r="HY512">
        <v>0</v>
      </c>
      <c r="HZ512">
        <v>0.22555922970170939</v>
      </c>
      <c r="IA512">
        <v>1.0242417015218517</v>
      </c>
      <c r="IB512">
        <v>2.2850481065992163</v>
      </c>
      <c r="IC512">
        <v>0.18250301727588517</v>
      </c>
      <c r="ID512">
        <v>-7.3024399579527553E-3</v>
      </c>
      <c r="IE512">
        <v>-0.38708933064560386</v>
      </c>
      <c r="IF512">
        <v>1.1951637292648731</v>
      </c>
      <c r="IG512">
        <v>-0.78504847023469904</v>
      </c>
      <c r="IH512">
        <v>0.36409779813852089</v>
      </c>
      <c r="II512">
        <v>-1.0247970643027702</v>
      </c>
      <c r="IJ512">
        <v>-0.16599945985236536</v>
      </c>
      <c r="IK512">
        <v>0</v>
      </c>
      <c r="IL512">
        <v>0</v>
      </c>
      <c r="IM512">
        <v>0</v>
      </c>
      <c r="IN512">
        <v>0</v>
      </c>
      <c r="IO512">
        <v>0</v>
      </c>
      <c r="IP512">
        <v>0</v>
      </c>
      <c r="IQ512">
        <v>0</v>
      </c>
      <c r="IR512">
        <v>0</v>
      </c>
      <c r="IS512">
        <v>0</v>
      </c>
      <c r="IT512" t="s">
        <v>2648</v>
      </c>
      <c r="IU512" t="s">
        <v>2648</v>
      </c>
      <c r="IV512" t="s">
        <v>2648</v>
      </c>
      <c r="IW512" t="s">
        <v>2648</v>
      </c>
      <c r="IX512" t="s">
        <v>2648</v>
      </c>
      <c r="IY512" t="s">
        <v>2648</v>
      </c>
      <c r="IZ512" t="s">
        <v>2648</v>
      </c>
      <c r="JA512" t="s">
        <v>2648</v>
      </c>
      <c r="JB512" t="s">
        <v>2648</v>
      </c>
      <c r="JC512" t="s">
        <v>2648</v>
      </c>
      <c r="JD512" t="s">
        <v>2631</v>
      </c>
      <c r="JE512" t="s">
        <v>12093</v>
      </c>
      <c r="JF512" t="s">
        <v>12093</v>
      </c>
    </row>
    <row r="513" spans="1:266" x14ac:dyDescent="0.3">
      <c r="A513" t="s">
        <v>922</v>
      </c>
      <c r="B513" t="s">
        <v>1868</v>
      </c>
      <c r="C513" t="s">
        <v>1869</v>
      </c>
      <c r="D513" t="s">
        <v>506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1</v>
      </c>
      <c r="R513">
        <v>0</v>
      </c>
      <c r="S513">
        <v>1</v>
      </c>
      <c r="T513">
        <v>0</v>
      </c>
      <c r="U513">
        <v>0</v>
      </c>
      <c r="V513">
        <v>0</v>
      </c>
      <c r="W513">
        <v>0</v>
      </c>
      <c r="X513">
        <v>1</v>
      </c>
      <c r="Y513">
        <v>0</v>
      </c>
      <c r="Z513">
        <v>0</v>
      </c>
      <c r="AA513">
        <v>0</v>
      </c>
      <c r="AB513">
        <v>1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1</v>
      </c>
      <c r="AJ513">
        <v>0</v>
      </c>
      <c r="AK513">
        <v>1</v>
      </c>
      <c r="AL513">
        <v>0</v>
      </c>
      <c r="AM513">
        <v>0</v>
      </c>
      <c r="AN513">
        <v>0</v>
      </c>
      <c r="AO513">
        <v>0</v>
      </c>
      <c r="AP513">
        <v>1</v>
      </c>
      <c r="AQ513">
        <v>0</v>
      </c>
      <c r="AR513">
        <v>1</v>
      </c>
      <c r="AS513">
        <v>1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1</v>
      </c>
      <c r="BQ513">
        <v>0</v>
      </c>
      <c r="BR513">
        <v>1</v>
      </c>
      <c r="BS513">
        <v>0</v>
      </c>
      <c r="BT513">
        <v>0</v>
      </c>
      <c r="BU513">
        <v>0</v>
      </c>
      <c r="BV513">
        <v>0</v>
      </c>
      <c r="BW513">
        <v>1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1</v>
      </c>
      <c r="CE513">
        <v>0</v>
      </c>
      <c r="CF513">
        <v>0</v>
      </c>
      <c r="CG513">
        <v>0</v>
      </c>
      <c r="CH513">
        <v>-1</v>
      </c>
      <c r="CI513">
        <v>0</v>
      </c>
      <c r="CJ513">
        <v>1</v>
      </c>
      <c r="CK513">
        <v>1</v>
      </c>
      <c r="CL513">
        <v>0</v>
      </c>
      <c r="CM513">
        <v>0</v>
      </c>
      <c r="CN513">
        <v>0</v>
      </c>
      <c r="CO513">
        <v>0</v>
      </c>
      <c r="CP513">
        <v>1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1</v>
      </c>
      <c r="CZ513">
        <v>0</v>
      </c>
      <c r="DA513">
        <v>0</v>
      </c>
      <c r="DB513">
        <v>0</v>
      </c>
      <c r="DC513">
        <v>0</v>
      </c>
      <c r="DD513">
        <v>1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1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1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0</v>
      </c>
      <c r="FN513">
        <v>0</v>
      </c>
      <c r="FO513">
        <v>0</v>
      </c>
      <c r="FP513">
        <v>0</v>
      </c>
      <c r="FQ513">
        <v>0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0</v>
      </c>
      <c r="FX513">
        <v>0</v>
      </c>
      <c r="FY513">
        <v>0</v>
      </c>
      <c r="FZ513">
        <v>0</v>
      </c>
      <c r="GA513">
        <v>0</v>
      </c>
      <c r="GB513">
        <v>0</v>
      </c>
      <c r="GC513">
        <v>0</v>
      </c>
      <c r="GD513">
        <v>0</v>
      </c>
      <c r="GE513">
        <v>0</v>
      </c>
      <c r="GF513">
        <v>0</v>
      </c>
      <c r="GG513">
        <v>0</v>
      </c>
      <c r="GH513">
        <v>0</v>
      </c>
      <c r="GI513">
        <v>0</v>
      </c>
      <c r="GJ513">
        <v>0</v>
      </c>
      <c r="GK513">
        <v>0</v>
      </c>
      <c r="GL513">
        <v>0</v>
      </c>
      <c r="GM513">
        <v>0</v>
      </c>
      <c r="GN513">
        <v>0</v>
      </c>
      <c r="GO513">
        <v>0</v>
      </c>
      <c r="GP513">
        <v>0</v>
      </c>
      <c r="GQ513">
        <v>0</v>
      </c>
      <c r="GR513">
        <v>0</v>
      </c>
      <c r="GS513">
        <v>0</v>
      </c>
      <c r="GT513">
        <v>0</v>
      </c>
      <c r="GU513">
        <v>0</v>
      </c>
      <c r="GV513">
        <v>0</v>
      </c>
      <c r="GW513">
        <v>0</v>
      </c>
      <c r="GX513">
        <v>0</v>
      </c>
      <c r="GY513">
        <v>0</v>
      </c>
      <c r="GZ513">
        <v>0</v>
      </c>
      <c r="HA513">
        <v>0</v>
      </c>
      <c r="HB513">
        <v>0</v>
      </c>
      <c r="HC513">
        <v>0</v>
      </c>
      <c r="HD513">
        <v>0</v>
      </c>
      <c r="HE513">
        <v>0</v>
      </c>
      <c r="HF513">
        <v>0</v>
      </c>
      <c r="HG513">
        <v>0</v>
      </c>
      <c r="HH513">
        <v>0</v>
      </c>
      <c r="HI513">
        <v>0</v>
      </c>
      <c r="HJ513">
        <v>0</v>
      </c>
      <c r="HK513">
        <v>0</v>
      </c>
      <c r="HL513">
        <v>0</v>
      </c>
      <c r="HM513">
        <v>0</v>
      </c>
      <c r="HN513">
        <v>0</v>
      </c>
      <c r="HO513">
        <v>0</v>
      </c>
      <c r="HP513">
        <v>0</v>
      </c>
      <c r="HQ513">
        <v>0</v>
      </c>
      <c r="HR513">
        <v>0</v>
      </c>
      <c r="HS513">
        <v>0</v>
      </c>
      <c r="HT513">
        <v>0</v>
      </c>
      <c r="HU513">
        <v>0</v>
      </c>
      <c r="HV513">
        <v>0</v>
      </c>
      <c r="HW513">
        <v>0</v>
      </c>
      <c r="HX513">
        <v>0</v>
      </c>
      <c r="HY513">
        <v>0</v>
      </c>
      <c r="HZ513">
        <v>0.94516754735230557</v>
      </c>
      <c r="IA513">
        <v>-6.545613303448139E-2</v>
      </c>
      <c r="IB513">
        <v>-0.82634884300703082</v>
      </c>
      <c r="IC513">
        <v>-0.40323764687092045</v>
      </c>
      <c r="ID513">
        <v>0.53418697187647191</v>
      </c>
      <c r="IE513">
        <v>0.3593237724999413</v>
      </c>
      <c r="IF513">
        <v>-6.2245259717191262E-2</v>
      </c>
      <c r="IG513">
        <v>0.12805670765233029</v>
      </c>
      <c r="IH513">
        <v>0.74547587262720316</v>
      </c>
      <c r="II513">
        <v>2.113860421459849E-2</v>
      </c>
      <c r="IJ513">
        <v>0.2896194267091155</v>
      </c>
      <c r="IK513">
        <v>0</v>
      </c>
      <c r="IL513" t="s">
        <v>2625</v>
      </c>
      <c r="IM513" t="s">
        <v>2625</v>
      </c>
      <c r="IN513">
        <v>0</v>
      </c>
      <c r="IO513">
        <v>0</v>
      </c>
      <c r="IP513">
        <v>0</v>
      </c>
      <c r="IQ513">
        <v>0</v>
      </c>
      <c r="IR513">
        <v>0</v>
      </c>
      <c r="IS513">
        <v>0</v>
      </c>
      <c r="IT513">
        <v>200</v>
      </c>
      <c r="IU513" t="s">
        <v>2648</v>
      </c>
      <c r="IV513">
        <v>43</v>
      </c>
      <c r="IW513">
        <v>104</v>
      </c>
      <c r="IX513" t="s">
        <v>2648</v>
      </c>
      <c r="IY513" t="s">
        <v>2648</v>
      </c>
      <c r="IZ513" t="s">
        <v>2648</v>
      </c>
      <c r="JA513" t="s">
        <v>2648</v>
      </c>
      <c r="JB513" t="s">
        <v>2648</v>
      </c>
      <c r="JC513" t="s">
        <v>2648</v>
      </c>
      <c r="JD513" t="s">
        <v>12093</v>
      </c>
      <c r="JE513" t="s">
        <v>12093</v>
      </c>
      <c r="JF513" t="s">
        <v>12093</v>
      </c>
    </row>
    <row r="514" spans="1:266" x14ac:dyDescent="0.3">
      <c r="A514" t="s">
        <v>917</v>
      </c>
      <c r="B514" t="s">
        <v>1870</v>
      </c>
      <c r="C514" t="s">
        <v>1871</v>
      </c>
      <c r="D514" t="s">
        <v>507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2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1</v>
      </c>
      <c r="T514">
        <v>-1</v>
      </c>
      <c r="U514">
        <v>-1</v>
      </c>
      <c r="V514">
        <v>0</v>
      </c>
      <c r="W514">
        <v>0</v>
      </c>
      <c r="X514">
        <v>0</v>
      </c>
      <c r="Y514">
        <v>2</v>
      </c>
      <c r="Z514">
        <v>0</v>
      </c>
      <c r="AA514">
        <v>1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1</v>
      </c>
      <c r="AJ514">
        <v>0</v>
      </c>
      <c r="AK514">
        <v>0</v>
      </c>
      <c r="AL514">
        <v>-1</v>
      </c>
      <c r="AM514">
        <v>-1</v>
      </c>
      <c r="AN514">
        <v>-1</v>
      </c>
      <c r="AO514">
        <v>2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2</v>
      </c>
      <c r="BK514">
        <v>0</v>
      </c>
      <c r="BL514">
        <v>0</v>
      </c>
      <c r="BM514">
        <v>0</v>
      </c>
      <c r="BN514">
        <v>0</v>
      </c>
      <c r="BO514">
        <v>-1</v>
      </c>
      <c r="BP514">
        <v>0</v>
      </c>
      <c r="BQ514">
        <v>0</v>
      </c>
      <c r="BR514">
        <v>-1</v>
      </c>
      <c r="BS514">
        <v>0</v>
      </c>
      <c r="BT514">
        <v>0</v>
      </c>
      <c r="BU514">
        <v>1</v>
      </c>
      <c r="BV514">
        <v>0</v>
      </c>
      <c r="BW514">
        <v>0</v>
      </c>
      <c r="BX514">
        <v>0</v>
      </c>
      <c r="BY514">
        <v>-1</v>
      </c>
      <c r="BZ514">
        <v>1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-1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1</v>
      </c>
      <c r="CV514">
        <v>2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1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0</v>
      </c>
      <c r="FN514">
        <v>0</v>
      </c>
      <c r="FO514">
        <v>0</v>
      </c>
      <c r="FP514">
        <v>0</v>
      </c>
      <c r="FQ514">
        <v>0</v>
      </c>
      <c r="FR514">
        <v>0</v>
      </c>
      <c r="FS514">
        <v>0</v>
      </c>
      <c r="FT514">
        <v>0</v>
      </c>
      <c r="FU514">
        <v>0</v>
      </c>
      <c r="FV514">
        <v>0</v>
      </c>
      <c r="FW514">
        <v>0</v>
      </c>
      <c r="FX514">
        <v>0</v>
      </c>
      <c r="FY514">
        <v>0</v>
      </c>
      <c r="FZ514">
        <v>0</v>
      </c>
      <c r="GA514">
        <v>0</v>
      </c>
      <c r="GB514">
        <v>0</v>
      </c>
      <c r="GC514">
        <v>0</v>
      </c>
      <c r="GD514">
        <v>0</v>
      </c>
      <c r="GE514">
        <v>0</v>
      </c>
      <c r="GF514">
        <v>1</v>
      </c>
      <c r="GG514">
        <v>0</v>
      </c>
      <c r="GH514">
        <v>0</v>
      </c>
      <c r="GI514">
        <v>0</v>
      </c>
      <c r="GJ514">
        <v>0</v>
      </c>
      <c r="GK514">
        <v>0</v>
      </c>
      <c r="GL514">
        <v>0</v>
      </c>
      <c r="GM514">
        <v>0</v>
      </c>
      <c r="GN514">
        <v>0</v>
      </c>
      <c r="GO514">
        <v>0</v>
      </c>
      <c r="GP514">
        <v>0</v>
      </c>
      <c r="GQ514">
        <v>0</v>
      </c>
      <c r="GR514">
        <v>0</v>
      </c>
      <c r="GS514">
        <v>0</v>
      </c>
      <c r="GT514">
        <v>0</v>
      </c>
      <c r="GU514">
        <v>0</v>
      </c>
      <c r="GV514">
        <v>0</v>
      </c>
      <c r="GW514">
        <v>0</v>
      </c>
      <c r="GX514">
        <v>0</v>
      </c>
      <c r="GY514">
        <v>0</v>
      </c>
      <c r="GZ514">
        <v>0</v>
      </c>
      <c r="HA514">
        <v>0</v>
      </c>
      <c r="HB514">
        <v>0</v>
      </c>
      <c r="HC514">
        <v>0</v>
      </c>
      <c r="HD514">
        <v>0</v>
      </c>
      <c r="HE514">
        <v>0</v>
      </c>
      <c r="HF514">
        <v>0</v>
      </c>
      <c r="HG514">
        <v>0</v>
      </c>
      <c r="HH514">
        <v>0</v>
      </c>
      <c r="HI514">
        <v>0</v>
      </c>
      <c r="HJ514">
        <v>0</v>
      </c>
      <c r="HK514">
        <v>1</v>
      </c>
      <c r="HL514">
        <v>0</v>
      </c>
      <c r="HM514">
        <v>0</v>
      </c>
      <c r="HN514">
        <v>0</v>
      </c>
      <c r="HO514">
        <v>0</v>
      </c>
      <c r="HP514">
        <v>0</v>
      </c>
      <c r="HQ514">
        <v>0</v>
      </c>
      <c r="HR514">
        <v>0</v>
      </c>
      <c r="HS514">
        <v>0</v>
      </c>
      <c r="HT514">
        <v>0</v>
      </c>
      <c r="HU514">
        <v>0</v>
      </c>
      <c r="HV514">
        <v>0</v>
      </c>
      <c r="HW514">
        <v>0</v>
      </c>
      <c r="HX514">
        <v>0</v>
      </c>
      <c r="HY514">
        <v>0</v>
      </c>
      <c r="HZ514">
        <v>-1.5024277151442038</v>
      </c>
      <c r="IA514">
        <v>0.75633036760779859</v>
      </c>
      <c r="IB514">
        <v>0.30880955600577037</v>
      </c>
      <c r="IC514">
        <v>0.77161464858489659</v>
      </c>
      <c r="ID514">
        <v>2.3257499325809903</v>
      </c>
      <c r="IE514">
        <v>-0.76000445249550963</v>
      </c>
      <c r="IF514">
        <v>0.23999879014701758</v>
      </c>
      <c r="IG514">
        <v>1.3226815827676182</v>
      </c>
      <c r="IH514">
        <v>0.45657490357575115</v>
      </c>
      <c r="II514">
        <v>-0.56494197080068731</v>
      </c>
      <c r="IJ514">
        <v>1.2528883740163756</v>
      </c>
      <c r="IK514" t="s">
        <v>2642</v>
      </c>
      <c r="IL514">
        <v>0</v>
      </c>
      <c r="IM514" t="s">
        <v>2642</v>
      </c>
      <c r="IN514" t="s">
        <v>2642</v>
      </c>
      <c r="IO514" t="s">
        <v>2643</v>
      </c>
      <c r="IP514">
        <v>0</v>
      </c>
      <c r="IQ514" t="s">
        <v>2625</v>
      </c>
      <c r="IR514">
        <v>0</v>
      </c>
      <c r="IS514">
        <v>0</v>
      </c>
      <c r="IT514">
        <v>307</v>
      </c>
      <c r="IU514">
        <v>182</v>
      </c>
      <c r="IV514" t="s">
        <v>2648</v>
      </c>
      <c r="IW514">
        <v>37</v>
      </c>
      <c r="IX514">
        <v>61</v>
      </c>
      <c r="IY514">
        <v>27</v>
      </c>
      <c r="IZ514" t="s">
        <v>2648</v>
      </c>
      <c r="JA514">
        <v>50</v>
      </c>
      <c r="JB514" t="s">
        <v>2648</v>
      </c>
      <c r="JC514" t="s">
        <v>2648</v>
      </c>
      <c r="JD514" t="s">
        <v>12093</v>
      </c>
      <c r="JE514" t="s">
        <v>12093</v>
      </c>
      <c r="JF514" t="s">
        <v>12093</v>
      </c>
    </row>
    <row r="515" spans="1:266" x14ac:dyDescent="0.3">
      <c r="A515" t="s">
        <v>912</v>
      </c>
      <c r="B515" t="s">
        <v>1872</v>
      </c>
      <c r="C515" t="s">
        <v>1873</v>
      </c>
      <c r="D515" t="s">
        <v>508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1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2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-1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0</v>
      </c>
      <c r="FN515">
        <v>0</v>
      </c>
      <c r="FO515">
        <v>0</v>
      </c>
      <c r="FP515">
        <v>0</v>
      </c>
      <c r="FQ515">
        <v>0</v>
      </c>
      <c r="FR515">
        <v>0</v>
      </c>
      <c r="FS515">
        <v>0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0</v>
      </c>
      <c r="GB515">
        <v>0</v>
      </c>
      <c r="GC515">
        <v>0</v>
      </c>
      <c r="GD515">
        <v>0</v>
      </c>
      <c r="GE515">
        <v>0</v>
      </c>
      <c r="GF515">
        <v>0</v>
      </c>
      <c r="GG515">
        <v>0</v>
      </c>
      <c r="GH515">
        <v>0</v>
      </c>
      <c r="GI515">
        <v>0</v>
      </c>
      <c r="GJ515">
        <v>0</v>
      </c>
      <c r="GK515">
        <v>0</v>
      </c>
      <c r="GL515">
        <v>0</v>
      </c>
      <c r="GM515">
        <v>0</v>
      </c>
      <c r="GN515">
        <v>0</v>
      </c>
      <c r="GO515">
        <v>0</v>
      </c>
      <c r="GP515">
        <v>0</v>
      </c>
      <c r="GQ515">
        <v>0</v>
      </c>
      <c r="GR515">
        <v>0</v>
      </c>
      <c r="GS515">
        <v>0</v>
      </c>
      <c r="GT515">
        <v>0</v>
      </c>
      <c r="GU515">
        <v>0</v>
      </c>
      <c r="GV515">
        <v>0</v>
      </c>
      <c r="GW515">
        <v>0</v>
      </c>
      <c r="GX515">
        <v>0</v>
      </c>
      <c r="GY515">
        <v>0</v>
      </c>
      <c r="GZ515">
        <v>0</v>
      </c>
      <c r="HA515">
        <v>0</v>
      </c>
      <c r="HB515">
        <v>0</v>
      </c>
      <c r="HC515">
        <v>0</v>
      </c>
      <c r="HD515">
        <v>0</v>
      </c>
      <c r="HE515">
        <v>0</v>
      </c>
      <c r="HF515">
        <v>0</v>
      </c>
      <c r="HG515">
        <v>0</v>
      </c>
      <c r="HH515">
        <v>0</v>
      </c>
      <c r="HI515">
        <v>0</v>
      </c>
      <c r="HJ515">
        <v>1</v>
      </c>
      <c r="HK515">
        <v>0</v>
      </c>
      <c r="HL515">
        <v>0</v>
      </c>
      <c r="HM515">
        <v>0</v>
      </c>
      <c r="HN515">
        <v>0</v>
      </c>
      <c r="HO515">
        <v>0</v>
      </c>
      <c r="HP515">
        <v>0</v>
      </c>
      <c r="HQ515">
        <v>0</v>
      </c>
      <c r="HR515">
        <v>0</v>
      </c>
      <c r="HS515">
        <v>0</v>
      </c>
      <c r="HT515">
        <v>0</v>
      </c>
      <c r="HU515">
        <v>0</v>
      </c>
      <c r="HV515">
        <v>0</v>
      </c>
      <c r="HW515">
        <v>0</v>
      </c>
      <c r="HX515">
        <v>0</v>
      </c>
      <c r="HY515">
        <v>1</v>
      </c>
      <c r="HZ515">
        <v>0.8689063215769437</v>
      </c>
      <c r="IA515">
        <v>-0.77927110885521467</v>
      </c>
      <c r="IB515">
        <v>-0.68964979637903878</v>
      </c>
      <c r="IC515">
        <v>7.3367770916170125E-2</v>
      </c>
      <c r="ID515">
        <v>-7.3024399579527553E-3</v>
      </c>
      <c r="IE515">
        <v>-1.227800553524768</v>
      </c>
      <c r="IF515">
        <v>-1.0804040038499618</v>
      </c>
      <c r="IG515">
        <v>0.44346697783204864</v>
      </c>
      <c r="IH515">
        <v>1.1835761349039029</v>
      </c>
      <c r="II515">
        <v>-1.0601846839106481</v>
      </c>
      <c r="IJ515">
        <v>6.9950805746992275</v>
      </c>
      <c r="IK515">
        <v>0</v>
      </c>
      <c r="IL515">
        <v>0</v>
      </c>
      <c r="IM515">
        <v>0</v>
      </c>
      <c r="IN515">
        <v>0</v>
      </c>
      <c r="IO515">
        <v>0</v>
      </c>
      <c r="IP515" t="s">
        <v>2633</v>
      </c>
      <c r="IQ515">
        <v>0</v>
      </c>
      <c r="IR515">
        <v>0</v>
      </c>
      <c r="IS515">
        <v>0</v>
      </c>
      <c r="IT515">
        <v>480</v>
      </c>
      <c r="IU515" t="s">
        <v>2648</v>
      </c>
      <c r="IV515" t="s">
        <v>2648</v>
      </c>
      <c r="IW515" t="s">
        <v>2648</v>
      </c>
      <c r="IX515" t="s">
        <v>2648</v>
      </c>
      <c r="IY515" t="s">
        <v>2648</v>
      </c>
      <c r="IZ515">
        <v>63</v>
      </c>
      <c r="JA515" t="s">
        <v>2648</v>
      </c>
      <c r="JB515" t="s">
        <v>2648</v>
      </c>
      <c r="JC515" t="s">
        <v>2648</v>
      </c>
      <c r="JD515" t="s">
        <v>12093</v>
      </c>
      <c r="JE515" t="s">
        <v>12096</v>
      </c>
      <c r="JF515" t="s">
        <v>12093</v>
      </c>
    </row>
    <row r="516" spans="1:266" x14ac:dyDescent="0.3">
      <c r="A516" t="s">
        <v>875</v>
      </c>
      <c r="B516" t="s">
        <v>1874</v>
      </c>
      <c r="C516" t="s">
        <v>1875</v>
      </c>
      <c r="D516" t="s">
        <v>509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0</v>
      </c>
      <c r="FN516">
        <v>0</v>
      </c>
      <c r="FO516">
        <v>1</v>
      </c>
      <c r="FP516">
        <v>0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0</v>
      </c>
      <c r="GA516">
        <v>0</v>
      </c>
      <c r="GB516">
        <v>0</v>
      </c>
      <c r="GC516">
        <v>0</v>
      </c>
      <c r="GD516">
        <v>0</v>
      </c>
      <c r="GE516">
        <v>0</v>
      </c>
      <c r="GF516">
        <v>0</v>
      </c>
      <c r="GG516">
        <v>0</v>
      </c>
      <c r="GH516">
        <v>0</v>
      </c>
      <c r="GI516">
        <v>0</v>
      </c>
      <c r="GJ516">
        <v>0</v>
      </c>
      <c r="GK516">
        <v>0</v>
      </c>
      <c r="GL516">
        <v>0</v>
      </c>
      <c r="GM516">
        <v>0</v>
      </c>
      <c r="GN516">
        <v>0</v>
      </c>
      <c r="GO516">
        <v>0</v>
      </c>
      <c r="GP516">
        <v>0</v>
      </c>
      <c r="GQ516">
        <v>0</v>
      </c>
      <c r="GR516">
        <v>0</v>
      </c>
      <c r="GS516">
        <v>0</v>
      </c>
      <c r="GT516">
        <v>0</v>
      </c>
      <c r="GU516">
        <v>0</v>
      </c>
      <c r="GV516">
        <v>0</v>
      </c>
      <c r="GW516">
        <v>0</v>
      </c>
      <c r="GX516">
        <v>0</v>
      </c>
      <c r="GY516">
        <v>0</v>
      </c>
      <c r="GZ516">
        <v>0</v>
      </c>
      <c r="HA516">
        <v>0</v>
      </c>
      <c r="HB516">
        <v>0</v>
      </c>
      <c r="HC516">
        <v>0</v>
      </c>
      <c r="HD516">
        <v>0</v>
      </c>
      <c r="HE516">
        <v>0</v>
      </c>
      <c r="HF516">
        <v>0</v>
      </c>
      <c r="HG516">
        <v>0</v>
      </c>
      <c r="HH516">
        <v>0</v>
      </c>
      <c r="HI516">
        <v>0</v>
      </c>
      <c r="HJ516">
        <v>0</v>
      </c>
      <c r="HK516">
        <v>0</v>
      </c>
      <c r="HL516">
        <v>0</v>
      </c>
      <c r="HM516">
        <v>0</v>
      </c>
      <c r="HN516">
        <v>0</v>
      </c>
      <c r="HO516">
        <v>0</v>
      </c>
      <c r="HP516">
        <v>0</v>
      </c>
      <c r="HQ516">
        <v>0</v>
      </c>
      <c r="HR516">
        <v>0</v>
      </c>
      <c r="HS516">
        <v>0</v>
      </c>
      <c r="HT516">
        <v>0</v>
      </c>
      <c r="HU516">
        <v>0</v>
      </c>
      <c r="HV516">
        <v>0</v>
      </c>
      <c r="HW516">
        <v>0</v>
      </c>
      <c r="HX516">
        <v>0</v>
      </c>
      <c r="HY516">
        <v>0</v>
      </c>
      <c r="HZ516">
        <v>-0.48696510658355635</v>
      </c>
      <c r="IA516">
        <v>-0.21118028494888771</v>
      </c>
      <c r="IB516">
        <v>-0.84139686672892244</v>
      </c>
      <c r="IC516">
        <v>1.0545861574582382</v>
      </c>
      <c r="ID516">
        <v>-7.3024399579527553E-3</v>
      </c>
      <c r="IE516">
        <v>-0.55247190701084281</v>
      </c>
      <c r="IF516">
        <v>0.66405661617963196</v>
      </c>
      <c r="IG516">
        <v>-0.24959397550620571</v>
      </c>
      <c r="IH516">
        <v>-1.3341142164430331</v>
      </c>
      <c r="II516">
        <v>0.8423726904255141</v>
      </c>
      <c r="IJ516">
        <v>-0.29406634284015948</v>
      </c>
      <c r="IK516" t="s">
        <v>2625</v>
      </c>
      <c r="IL516">
        <v>0</v>
      </c>
      <c r="IM516">
        <v>0</v>
      </c>
      <c r="IN516">
        <v>0</v>
      </c>
      <c r="IO516">
        <v>0</v>
      </c>
      <c r="IP516">
        <v>0</v>
      </c>
      <c r="IQ516">
        <v>0</v>
      </c>
      <c r="IR516">
        <v>0</v>
      </c>
      <c r="IS516">
        <v>0</v>
      </c>
      <c r="IT516">
        <v>256</v>
      </c>
      <c r="IU516">
        <v>256</v>
      </c>
      <c r="IV516" t="s">
        <v>2648</v>
      </c>
      <c r="IW516" t="s">
        <v>2648</v>
      </c>
      <c r="IX516" t="s">
        <v>2648</v>
      </c>
      <c r="IY516" t="s">
        <v>2648</v>
      </c>
      <c r="IZ516" t="s">
        <v>2648</v>
      </c>
      <c r="JA516" t="s">
        <v>2648</v>
      </c>
      <c r="JB516" t="s">
        <v>2648</v>
      </c>
      <c r="JC516" t="s">
        <v>2648</v>
      </c>
      <c r="JD516" t="s">
        <v>12093</v>
      </c>
      <c r="JE516" t="s">
        <v>12093</v>
      </c>
      <c r="JF516" t="s">
        <v>12093</v>
      </c>
    </row>
    <row r="517" spans="1:266" x14ac:dyDescent="0.3">
      <c r="A517" t="s">
        <v>912</v>
      </c>
      <c r="B517" t="s">
        <v>1876</v>
      </c>
      <c r="C517" t="s">
        <v>1877</v>
      </c>
      <c r="D517" t="s">
        <v>510</v>
      </c>
      <c r="E517">
        <v>1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1</v>
      </c>
      <c r="Y517">
        <v>0</v>
      </c>
      <c r="Z517">
        <v>0</v>
      </c>
      <c r="AA517">
        <v>0</v>
      </c>
      <c r="AB517">
        <v>1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1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1</v>
      </c>
      <c r="AQ517">
        <v>0</v>
      </c>
      <c r="AR517">
        <v>1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1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1</v>
      </c>
      <c r="BQ517">
        <v>0</v>
      </c>
      <c r="BR517">
        <v>1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1</v>
      </c>
      <c r="BY517">
        <v>0</v>
      </c>
      <c r="BZ517">
        <v>1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1</v>
      </c>
      <c r="CJ517">
        <v>0</v>
      </c>
      <c r="CK517">
        <v>1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1</v>
      </c>
      <c r="CZ517">
        <v>0</v>
      </c>
      <c r="DA517">
        <v>1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0</v>
      </c>
      <c r="FK517">
        <v>0</v>
      </c>
      <c r="FL517">
        <v>0</v>
      </c>
      <c r="FM517">
        <v>0</v>
      </c>
      <c r="FN517">
        <v>0</v>
      </c>
      <c r="FO517">
        <v>0</v>
      </c>
      <c r="FP517">
        <v>0</v>
      </c>
      <c r="FQ517">
        <v>0</v>
      </c>
      <c r="FR517">
        <v>0</v>
      </c>
      <c r="FS517">
        <v>0</v>
      </c>
      <c r="FT517">
        <v>0</v>
      </c>
      <c r="FU517">
        <v>0</v>
      </c>
      <c r="FV517">
        <v>0</v>
      </c>
      <c r="FW517">
        <v>0</v>
      </c>
      <c r="FX517">
        <v>0</v>
      </c>
      <c r="FY517">
        <v>0</v>
      </c>
      <c r="FZ517">
        <v>0</v>
      </c>
      <c r="GA517">
        <v>0</v>
      </c>
      <c r="GB517">
        <v>0</v>
      </c>
      <c r="GC517">
        <v>0</v>
      </c>
      <c r="GD517">
        <v>0</v>
      </c>
      <c r="GE517">
        <v>0</v>
      </c>
      <c r="GF517">
        <v>0</v>
      </c>
      <c r="GG517">
        <v>0</v>
      </c>
      <c r="GH517">
        <v>0</v>
      </c>
      <c r="GI517">
        <v>0</v>
      </c>
      <c r="GJ517">
        <v>0</v>
      </c>
      <c r="GK517">
        <v>0</v>
      </c>
      <c r="GL517">
        <v>0</v>
      </c>
      <c r="GM517">
        <v>0</v>
      </c>
      <c r="GN517">
        <v>0</v>
      </c>
      <c r="GO517">
        <v>0</v>
      </c>
      <c r="GP517">
        <v>0</v>
      </c>
      <c r="GQ517">
        <v>0</v>
      </c>
      <c r="GR517">
        <v>0</v>
      </c>
      <c r="GS517">
        <v>0</v>
      </c>
      <c r="GT517">
        <v>0</v>
      </c>
      <c r="GU517">
        <v>0</v>
      </c>
      <c r="GV517">
        <v>0</v>
      </c>
      <c r="GW517">
        <v>0</v>
      </c>
      <c r="GX517">
        <v>0</v>
      </c>
      <c r="GY517">
        <v>0</v>
      </c>
      <c r="GZ517">
        <v>0</v>
      </c>
      <c r="HA517">
        <v>0</v>
      </c>
      <c r="HB517">
        <v>0</v>
      </c>
      <c r="HC517">
        <v>0</v>
      </c>
      <c r="HD517">
        <v>0</v>
      </c>
      <c r="HE517">
        <v>0</v>
      </c>
      <c r="HF517">
        <v>0</v>
      </c>
      <c r="HG517">
        <v>0</v>
      </c>
      <c r="HH517">
        <v>0</v>
      </c>
      <c r="HI517">
        <v>0</v>
      </c>
      <c r="HJ517">
        <v>0</v>
      </c>
      <c r="HK517">
        <v>0</v>
      </c>
      <c r="HL517">
        <v>0</v>
      </c>
      <c r="HM517">
        <v>0</v>
      </c>
      <c r="HN517">
        <v>0</v>
      </c>
      <c r="HO517">
        <v>0</v>
      </c>
      <c r="HP517">
        <v>0</v>
      </c>
      <c r="HQ517">
        <v>0</v>
      </c>
      <c r="HR517">
        <v>1</v>
      </c>
      <c r="HS517">
        <v>0</v>
      </c>
      <c r="HT517">
        <v>0</v>
      </c>
      <c r="HU517">
        <v>0</v>
      </c>
      <c r="HV517">
        <v>0</v>
      </c>
      <c r="HW517">
        <v>0</v>
      </c>
      <c r="HX517">
        <v>0</v>
      </c>
      <c r="HY517">
        <v>0</v>
      </c>
      <c r="HZ517">
        <v>-0.30077116728236497</v>
      </c>
      <c r="IA517">
        <v>-0.8476051086198515</v>
      </c>
      <c r="IB517">
        <v>0.29323333883557834</v>
      </c>
      <c r="IC517">
        <v>-0.82522167510992273</v>
      </c>
      <c r="ID517">
        <v>-7.3024399579527553E-3</v>
      </c>
      <c r="IE517">
        <v>0.46074802670810217</v>
      </c>
      <c r="IF517">
        <v>0.5339928721154763</v>
      </c>
      <c r="IG517">
        <v>0.12845170084049418</v>
      </c>
      <c r="IH517">
        <v>0.40962310793436846</v>
      </c>
      <c r="II517">
        <v>0.53348386525484282</v>
      </c>
      <c r="IJ517">
        <v>-9.3425339143311761E-2</v>
      </c>
      <c r="IK517" t="s">
        <v>2633</v>
      </c>
      <c r="IL517">
        <v>0</v>
      </c>
      <c r="IM517">
        <v>0</v>
      </c>
      <c r="IN517">
        <v>0</v>
      </c>
      <c r="IO517">
        <v>0</v>
      </c>
      <c r="IP517">
        <v>0</v>
      </c>
      <c r="IQ517">
        <v>0</v>
      </c>
      <c r="IR517">
        <v>0</v>
      </c>
      <c r="IS517">
        <v>0</v>
      </c>
      <c r="IT517">
        <v>89</v>
      </c>
      <c r="IU517">
        <v>74</v>
      </c>
      <c r="IV517" t="s">
        <v>2648</v>
      </c>
      <c r="IW517" t="s">
        <v>2648</v>
      </c>
      <c r="IX517" t="s">
        <v>2648</v>
      </c>
      <c r="IY517" t="s">
        <v>2648</v>
      </c>
      <c r="IZ517" t="s">
        <v>2648</v>
      </c>
      <c r="JA517" t="s">
        <v>2648</v>
      </c>
      <c r="JB517" t="s">
        <v>2648</v>
      </c>
      <c r="JC517" t="s">
        <v>2648</v>
      </c>
      <c r="JD517" t="s">
        <v>2631</v>
      </c>
      <c r="JE517" t="s">
        <v>12093</v>
      </c>
      <c r="JF517" t="s">
        <v>12093</v>
      </c>
    </row>
    <row r="518" spans="1:266" x14ac:dyDescent="0.3">
      <c r="A518" t="s">
        <v>912</v>
      </c>
      <c r="B518" t="s">
        <v>1878</v>
      </c>
      <c r="C518" t="s">
        <v>1879</v>
      </c>
      <c r="D518" t="s">
        <v>511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1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0</v>
      </c>
      <c r="FJ518">
        <v>0</v>
      </c>
      <c r="FK518">
        <v>0</v>
      </c>
      <c r="FL518">
        <v>0</v>
      </c>
      <c r="FM518">
        <v>0</v>
      </c>
      <c r="FN518">
        <v>0</v>
      </c>
      <c r="FO518">
        <v>1</v>
      </c>
      <c r="FP518">
        <v>0</v>
      </c>
      <c r="FQ518">
        <v>0</v>
      </c>
      <c r="FR518">
        <v>0</v>
      </c>
      <c r="FS518">
        <v>0</v>
      </c>
      <c r="FT518">
        <v>0</v>
      </c>
      <c r="FU518">
        <v>0</v>
      </c>
      <c r="FV518">
        <v>0</v>
      </c>
      <c r="FW518">
        <v>0</v>
      </c>
      <c r="FX518">
        <v>0</v>
      </c>
      <c r="FY518">
        <v>0</v>
      </c>
      <c r="FZ518">
        <v>0</v>
      </c>
      <c r="GA518">
        <v>0</v>
      </c>
      <c r="GB518">
        <v>0</v>
      </c>
      <c r="GC518">
        <v>0</v>
      </c>
      <c r="GD518">
        <v>0</v>
      </c>
      <c r="GE518">
        <v>0</v>
      </c>
      <c r="GF518">
        <v>0</v>
      </c>
      <c r="GG518">
        <v>0</v>
      </c>
      <c r="GH518">
        <v>0</v>
      </c>
      <c r="GI518">
        <v>0</v>
      </c>
      <c r="GJ518">
        <v>0</v>
      </c>
      <c r="GK518">
        <v>0</v>
      </c>
      <c r="GL518">
        <v>0</v>
      </c>
      <c r="GM518">
        <v>0</v>
      </c>
      <c r="GN518">
        <v>0</v>
      </c>
      <c r="GO518">
        <v>0</v>
      </c>
      <c r="GP518">
        <v>0</v>
      </c>
      <c r="GQ518">
        <v>0</v>
      </c>
      <c r="GR518">
        <v>0</v>
      </c>
      <c r="GS518">
        <v>0</v>
      </c>
      <c r="GT518">
        <v>0</v>
      </c>
      <c r="GU518">
        <v>0</v>
      </c>
      <c r="GV518">
        <v>0</v>
      </c>
      <c r="GW518">
        <v>0</v>
      </c>
      <c r="GX518">
        <v>0</v>
      </c>
      <c r="GY518">
        <v>0</v>
      </c>
      <c r="GZ518">
        <v>0</v>
      </c>
      <c r="HA518">
        <v>0</v>
      </c>
      <c r="HB518">
        <v>0</v>
      </c>
      <c r="HC518">
        <v>0</v>
      </c>
      <c r="HD518">
        <v>0</v>
      </c>
      <c r="HE518">
        <v>0</v>
      </c>
      <c r="HF518">
        <v>0</v>
      </c>
      <c r="HG518">
        <v>0</v>
      </c>
      <c r="HH518">
        <v>0</v>
      </c>
      <c r="HI518">
        <v>0</v>
      </c>
      <c r="HJ518">
        <v>0</v>
      </c>
      <c r="HK518">
        <v>0</v>
      </c>
      <c r="HL518">
        <v>0</v>
      </c>
      <c r="HM518">
        <v>0</v>
      </c>
      <c r="HN518">
        <v>0</v>
      </c>
      <c r="HO518">
        <v>0</v>
      </c>
      <c r="HP518">
        <v>0</v>
      </c>
      <c r="HQ518">
        <v>0</v>
      </c>
      <c r="HR518">
        <v>1</v>
      </c>
      <c r="HS518">
        <v>0</v>
      </c>
      <c r="HT518">
        <v>0</v>
      </c>
      <c r="HU518">
        <v>0</v>
      </c>
      <c r="HV518">
        <v>0</v>
      </c>
      <c r="HW518">
        <v>0</v>
      </c>
      <c r="HX518">
        <v>0</v>
      </c>
      <c r="HY518">
        <v>0</v>
      </c>
      <c r="HZ518">
        <v>-0.41497102366483135</v>
      </c>
      <c r="IA518">
        <v>0.25154803667968956</v>
      </c>
      <c r="IB518">
        <v>0.40008461686884911</v>
      </c>
      <c r="IC518">
        <v>0.63303695041703845</v>
      </c>
      <c r="ID518">
        <v>-7.3024399579527553E-3</v>
      </c>
      <c r="IE518">
        <v>-0.67116503621929458</v>
      </c>
      <c r="IF518">
        <v>0.30812370053113042</v>
      </c>
      <c r="IG518">
        <v>-0.14707947465630286</v>
      </c>
      <c r="IH518">
        <v>-0.36060819744193384</v>
      </c>
      <c r="II518">
        <v>0.21400155473113611</v>
      </c>
      <c r="IJ518">
        <v>-0.22767558842026148</v>
      </c>
      <c r="IK518" t="s">
        <v>2633</v>
      </c>
      <c r="IL518">
        <v>0</v>
      </c>
      <c r="IM518">
        <v>0</v>
      </c>
      <c r="IN518">
        <v>0</v>
      </c>
      <c r="IO518">
        <v>0</v>
      </c>
      <c r="IP518">
        <v>0</v>
      </c>
      <c r="IQ518">
        <v>0</v>
      </c>
      <c r="IR518">
        <v>0</v>
      </c>
      <c r="IS518">
        <v>0</v>
      </c>
      <c r="IT518">
        <v>90</v>
      </c>
      <c r="IU518">
        <v>75</v>
      </c>
      <c r="IV518" t="s">
        <v>2648</v>
      </c>
      <c r="IW518" t="s">
        <v>2648</v>
      </c>
      <c r="IX518" t="s">
        <v>2648</v>
      </c>
      <c r="IY518" t="s">
        <v>2648</v>
      </c>
      <c r="IZ518" t="s">
        <v>2648</v>
      </c>
      <c r="JA518" t="s">
        <v>2648</v>
      </c>
      <c r="JB518" t="s">
        <v>2648</v>
      </c>
      <c r="JC518" t="s">
        <v>2648</v>
      </c>
      <c r="JD518" t="s">
        <v>12093</v>
      </c>
      <c r="JE518" t="s">
        <v>12093</v>
      </c>
      <c r="JF518" t="s">
        <v>12093</v>
      </c>
    </row>
    <row r="519" spans="1:266" x14ac:dyDescent="0.3">
      <c r="A519" t="s">
        <v>870</v>
      </c>
      <c r="B519" t="s">
        <v>1880</v>
      </c>
      <c r="C519" t="s">
        <v>1881</v>
      </c>
      <c r="D519" t="s">
        <v>512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0</v>
      </c>
      <c r="FN519">
        <v>0</v>
      </c>
      <c r="FO519">
        <v>0</v>
      </c>
      <c r="FP519">
        <v>0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0</v>
      </c>
      <c r="GB519">
        <v>0</v>
      </c>
      <c r="GC519">
        <v>0</v>
      </c>
      <c r="GD519">
        <v>0</v>
      </c>
      <c r="GE519">
        <v>0</v>
      </c>
      <c r="GF519">
        <v>0</v>
      </c>
      <c r="GG519">
        <v>0</v>
      </c>
      <c r="GH519">
        <v>0</v>
      </c>
      <c r="GI519">
        <v>0</v>
      </c>
      <c r="GJ519">
        <v>0</v>
      </c>
      <c r="GK519">
        <v>0</v>
      </c>
      <c r="GL519">
        <v>0</v>
      </c>
      <c r="GM519">
        <v>0</v>
      </c>
      <c r="GN519">
        <v>0</v>
      </c>
      <c r="GO519">
        <v>0</v>
      </c>
      <c r="GP519">
        <v>0</v>
      </c>
      <c r="GQ519">
        <v>0</v>
      </c>
      <c r="GR519">
        <v>0</v>
      </c>
      <c r="GS519">
        <v>0</v>
      </c>
      <c r="GT519">
        <v>0</v>
      </c>
      <c r="GU519">
        <v>0</v>
      </c>
      <c r="GV519">
        <v>0</v>
      </c>
      <c r="GW519">
        <v>0</v>
      </c>
      <c r="GX519">
        <v>0</v>
      </c>
      <c r="GY519">
        <v>0</v>
      </c>
      <c r="GZ519">
        <v>0</v>
      </c>
      <c r="HA519">
        <v>0</v>
      </c>
      <c r="HB519">
        <v>0</v>
      </c>
      <c r="HC519">
        <v>0</v>
      </c>
      <c r="HD519">
        <v>0</v>
      </c>
      <c r="HE519">
        <v>0</v>
      </c>
      <c r="HF519">
        <v>0</v>
      </c>
      <c r="HG519">
        <v>0</v>
      </c>
      <c r="HH519">
        <v>0</v>
      </c>
      <c r="HI519">
        <v>0</v>
      </c>
      <c r="HJ519">
        <v>0</v>
      </c>
      <c r="HK519">
        <v>0</v>
      </c>
      <c r="HL519">
        <v>0</v>
      </c>
      <c r="HM519">
        <v>0</v>
      </c>
      <c r="HN519">
        <v>0</v>
      </c>
      <c r="HO519">
        <v>0</v>
      </c>
      <c r="HP519">
        <v>0</v>
      </c>
      <c r="HQ519">
        <v>0</v>
      </c>
      <c r="HR519">
        <v>0</v>
      </c>
      <c r="HS519">
        <v>0</v>
      </c>
      <c r="HT519">
        <v>0</v>
      </c>
      <c r="HU519">
        <v>0</v>
      </c>
      <c r="HV519">
        <v>0</v>
      </c>
      <c r="HW519">
        <v>0</v>
      </c>
      <c r="HX519">
        <v>0</v>
      </c>
      <c r="HY519">
        <v>0</v>
      </c>
      <c r="HZ519">
        <v>-4.2619012882075147E-2</v>
      </c>
      <c r="IA519">
        <v>-0.90794503826021677</v>
      </c>
      <c r="IB519">
        <v>0.42126941474764718</v>
      </c>
      <c r="IC519">
        <v>-0.23510713035289446</v>
      </c>
      <c r="ID519">
        <v>0.18583547245223847</v>
      </c>
      <c r="IE519">
        <v>-0.75186779982309837</v>
      </c>
      <c r="IF519">
        <v>-0.7105457819127462</v>
      </c>
      <c r="IG519">
        <v>-0.40588160350986024</v>
      </c>
      <c r="IH519">
        <v>0.67669003476535428</v>
      </c>
      <c r="II519">
        <v>-1.059501975929378</v>
      </c>
      <c r="IJ519">
        <v>1.5653334757150528</v>
      </c>
      <c r="IK519">
        <v>0</v>
      </c>
      <c r="IL519">
        <v>0</v>
      </c>
      <c r="IM519">
        <v>0</v>
      </c>
      <c r="IN519">
        <v>0</v>
      </c>
      <c r="IO519">
        <v>0</v>
      </c>
      <c r="IP519">
        <v>0</v>
      </c>
      <c r="IQ519">
        <v>0</v>
      </c>
      <c r="IR519">
        <v>0</v>
      </c>
      <c r="IS519">
        <v>0</v>
      </c>
      <c r="IT519" t="s">
        <v>2648</v>
      </c>
      <c r="IU519" t="s">
        <v>2648</v>
      </c>
      <c r="IV519" t="s">
        <v>2648</v>
      </c>
      <c r="IW519" t="s">
        <v>2648</v>
      </c>
      <c r="IX519" t="s">
        <v>2648</v>
      </c>
      <c r="IY519" t="s">
        <v>2648</v>
      </c>
      <c r="IZ519" t="s">
        <v>2648</v>
      </c>
      <c r="JA519" t="s">
        <v>2648</v>
      </c>
      <c r="JB519" t="s">
        <v>2648</v>
      </c>
      <c r="JC519" t="s">
        <v>2648</v>
      </c>
      <c r="JD519" t="s">
        <v>12093</v>
      </c>
      <c r="JE519" t="s">
        <v>12093</v>
      </c>
      <c r="JF519" t="s">
        <v>12093</v>
      </c>
    </row>
    <row r="520" spans="1:266" x14ac:dyDescent="0.3">
      <c r="A520" t="s">
        <v>922</v>
      </c>
      <c r="B520" t="s">
        <v>1679</v>
      </c>
      <c r="C520" t="s">
        <v>1882</v>
      </c>
      <c r="D520" t="s">
        <v>513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-1</v>
      </c>
      <c r="W520">
        <v>0</v>
      </c>
      <c r="X520">
        <v>0</v>
      </c>
      <c r="Y520">
        <v>2</v>
      </c>
      <c r="Z520">
        <v>0</v>
      </c>
      <c r="AA520">
        <v>0</v>
      </c>
      <c r="AB520">
        <v>0</v>
      </c>
      <c r="AC520">
        <v>0</v>
      </c>
      <c r="AD520">
        <v>-1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-1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-1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-1</v>
      </c>
      <c r="CC520">
        <v>0</v>
      </c>
      <c r="CD520">
        <v>0</v>
      </c>
      <c r="CE520">
        <v>0</v>
      </c>
      <c r="CF520">
        <v>0</v>
      </c>
      <c r="CG520">
        <v>-1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-1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-1</v>
      </c>
      <c r="DC520">
        <v>0</v>
      </c>
      <c r="DD520">
        <v>0</v>
      </c>
      <c r="DE520">
        <v>-1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1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1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1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1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1</v>
      </c>
      <c r="FH520">
        <v>0</v>
      </c>
      <c r="FI520">
        <v>0</v>
      </c>
      <c r="FJ520">
        <v>1</v>
      </c>
      <c r="FK520">
        <v>0</v>
      </c>
      <c r="FL520">
        <v>0</v>
      </c>
      <c r="FM520">
        <v>0</v>
      </c>
      <c r="FN520">
        <v>0</v>
      </c>
      <c r="FO520">
        <v>0</v>
      </c>
      <c r="FP520">
        <v>0</v>
      </c>
      <c r="FQ520">
        <v>0</v>
      </c>
      <c r="FR520">
        <v>0</v>
      </c>
      <c r="FS520">
        <v>0</v>
      </c>
      <c r="FT520">
        <v>0</v>
      </c>
      <c r="FU520">
        <v>0</v>
      </c>
      <c r="FV520">
        <v>0</v>
      </c>
      <c r="FW520">
        <v>0</v>
      </c>
      <c r="FX520">
        <v>0</v>
      </c>
      <c r="FY520">
        <v>0</v>
      </c>
      <c r="FZ520">
        <v>0</v>
      </c>
      <c r="GA520">
        <v>0</v>
      </c>
      <c r="GB520">
        <v>1</v>
      </c>
      <c r="GC520">
        <v>0</v>
      </c>
      <c r="GD520">
        <v>0</v>
      </c>
      <c r="GE520">
        <v>0</v>
      </c>
      <c r="GF520">
        <v>1</v>
      </c>
      <c r="GG520">
        <v>0</v>
      </c>
      <c r="GH520">
        <v>0</v>
      </c>
      <c r="GI520">
        <v>0</v>
      </c>
      <c r="GJ520">
        <v>0</v>
      </c>
      <c r="GK520">
        <v>0</v>
      </c>
      <c r="GL520">
        <v>0</v>
      </c>
      <c r="GM520">
        <v>0</v>
      </c>
      <c r="GN520">
        <v>0</v>
      </c>
      <c r="GO520">
        <v>0</v>
      </c>
      <c r="GP520">
        <v>0</v>
      </c>
      <c r="GQ520">
        <v>0</v>
      </c>
      <c r="GR520">
        <v>0</v>
      </c>
      <c r="GS520">
        <v>0</v>
      </c>
      <c r="GT520">
        <v>0</v>
      </c>
      <c r="GU520">
        <v>0</v>
      </c>
      <c r="GV520">
        <v>0</v>
      </c>
      <c r="GW520">
        <v>0</v>
      </c>
      <c r="GX520">
        <v>0</v>
      </c>
      <c r="GY520">
        <v>0</v>
      </c>
      <c r="GZ520">
        <v>0</v>
      </c>
      <c r="HA520">
        <v>0</v>
      </c>
      <c r="HB520">
        <v>0</v>
      </c>
      <c r="HC520">
        <v>0</v>
      </c>
      <c r="HD520">
        <v>0</v>
      </c>
      <c r="HE520">
        <v>0</v>
      </c>
      <c r="HF520">
        <v>0</v>
      </c>
      <c r="HG520">
        <v>0</v>
      </c>
      <c r="HH520">
        <v>0</v>
      </c>
      <c r="HI520">
        <v>0</v>
      </c>
      <c r="HJ520">
        <v>0</v>
      </c>
      <c r="HK520">
        <v>0</v>
      </c>
      <c r="HL520">
        <v>0</v>
      </c>
      <c r="HM520">
        <v>1</v>
      </c>
      <c r="HN520">
        <v>0</v>
      </c>
      <c r="HO520">
        <v>0</v>
      </c>
      <c r="HP520">
        <v>0</v>
      </c>
      <c r="HQ520">
        <v>0</v>
      </c>
      <c r="HR520">
        <v>0</v>
      </c>
      <c r="HS520">
        <v>0</v>
      </c>
      <c r="HT520">
        <v>0</v>
      </c>
      <c r="HU520">
        <v>0</v>
      </c>
      <c r="HV520">
        <v>0</v>
      </c>
      <c r="HW520">
        <v>0</v>
      </c>
      <c r="HX520">
        <v>0</v>
      </c>
      <c r="HY520">
        <v>0</v>
      </c>
      <c r="HZ520">
        <v>0.45280455124312152</v>
      </c>
      <c r="IA520">
        <v>-0.56861868327296483</v>
      </c>
      <c r="IB520">
        <v>0.15447791543780376</v>
      </c>
      <c r="IC520">
        <v>-1.4359874974825833</v>
      </c>
      <c r="ID520">
        <v>0.26282791414204137</v>
      </c>
      <c r="IE520">
        <v>0.73131777622030414</v>
      </c>
      <c r="IF520">
        <v>0.37300855406254851</v>
      </c>
      <c r="IG520">
        <v>-3.644349672920319E-2</v>
      </c>
      <c r="IH520">
        <v>-6.5011315067499867E-2</v>
      </c>
      <c r="II520">
        <v>-0.61237134980031216</v>
      </c>
      <c r="IJ520">
        <v>0.27286051844623826</v>
      </c>
      <c r="IK520" t="s">
        <v>2625</v>
      </c>
      <c r="IL520" t="s">
        <v>2625</v>
      </c>
      <c r="IM520" t="s">
        <v>2625</v>
      </c>
      <c r="IN520" t="s">
        <v>2625</v>
      </c>
      <c r="IO520">
        <v>0</v>
      </c>
      <c r="IP520">
        <v>0</v>
      </c>
      <c r="IQ520" t="s">
        <v>2625</v>
      </c>
      <c r="IR520">
        <v>0</v>
      </c>
      <c r="IS520">
        <v>0</v>
      </c>
      <c r="IT520">
        <v>191</v>
      </c>
      <c r="IU520">
        <v>320</v>
      </c>
      <c r="IV520">
        <v>13</v>
      </c>
      <c r="IW520">
        <v>62</v>
      </c>
      <c r="IX520">
        <v>39</v>
      </c>
      <c r="IY520" t="s">
        <v>2648</v>
      </c>
      <c r="IZ520" t="s">
        <v>2648</v>
      </c>
      <c r="JA520">
        <v>46</v>
      </c>
      <c r="JB520" t="s">
        <v>2648</v>
      </c>
      <c r="JC520" t="s">
        <v>2648</v>
      </c>
      <c r="JD520" t="s">
        <v>12093</v>
      </c>
      <c r="JE520" t="s">
        <v>12093</v>
      </c>
      <c r="JF520" t="s">
        <v>12097</v>
      </c>
    </row>
    <row r="521" spans="1:266" x14ac:dyDescent="0.3">
      <c r="A521" t="s">
        <v>917</v>
      </c>
      <c r="B521" t="s">
        <v>1883</v>
      </c>
      <c r="C521" t="s">
        <v>1884</v>
      </c>
      <c r="D521" t="s">
        <v>514</v>
      </c>
      <c r="E521">
        <v>0</v>
      </c>
      <c r="F521">
        <v>-1</v>
      </c>
      <c r="G521">
        <v>0</v>
      </c>
      <c r="H521">
        <v>0</v>
      </c>
      <c r="I521">
        <v>-1</v>
      </c>
      <c r="J521">
        <v>1</v>
      </c>
      <c r="K521">
        <v>0</v>
      </c>
      <c r="L521">
        <v>1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-1</v>
      </c>
      <c r="U521">
        <v>-1</v>
      </c>
      <c r="V521">
        <v>1</v>
      </c>
      <c r="W521">
        <v>-1</v>
      </c>
      <c r="X521">
        <v>0</v>
      </c>
      <c r="Y521">
        <v>0</v>
      </c>
      <c r="Z521">
        <v>0</v>
      </c>
      <c r="AA521">
        <v>1</v>
      </c>
      <c r="AB521">
        <v>0</v>
      </c>
      <c r="AC521">
        <v>0</v>
      </c>
      <c r="AD521">
        <v>1</v>
      </c>
      <c r="AE521">
        <v>-1</v>
      </c>
      <c r="AF521">
        <v>-1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-1</v>
      </c>
      <c r="AO521">
        <v>0</v>
      </c>
      <c r="AP521">
        <v>0</v>
      </c>
      <c r="AQ521">
        <v>0</v>
      </c>
      <c r="AR521">
        <v>-1</v>
      </c>
      <c r="AS521">
        <v>-1</v>
      </c>
      <c r="AT521">
        <v>0</v>
      </c>
      <c r="AU521">
        <v>0</v>
      </c>
      <c r="AV521">
        <v>0</v>
      </c>
      <c r="AW521">
        <v>-1</v>
      </c>
      <c r="AX521">
        <v>-1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-1</v>
      </c>
      <c r="BF521">
        <v>1</v>
      </c>
      <c r="BG521">
        <v>0</v>
      </c>
      <c r="BH521">
        <v>0</v>
      </c>
      <c r="BI521">
        <v>1</v>
      </c>
      <c r="BJ521">
        <v>0</v>
      </c>
      <c r="BK521">
        <v>0</v>
      </c>
      <c r="BL521">
        <v>1</v>
      </c>
      <c r="BM521">
        <v>0</v>
      </c>
      <c r="BN521">
        <v>-1</v>
      </c>
      <c r="BO521">
        <v>-1</v>
      </c>
      <c r="BP521">
        <v>0</v>
      </c>
      <c r="BQ521">
        <v>0</v>
      </c>
      <c r="BR521">
        <v>-1</v>
      </c>
      <c r="BS521">
        <v>0</v>
      </c>
      <c r="BT521">
        <v>0</v>
      </c>
      <c r="BU521">
        <v>1</v>
      </c>
      <c r="BV521">
        <v>0</v>
      </c>
      <c r="BW521">
        <v>-1</v>
      </c>
      <c r="BX521">
        <v>0</v>
      </c>
      <c r="BY521">
        <v>0</v>
      </c>
      <c r="BZ521">
        <v>1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1</v>
      </c>
      <c r="CH521">
        <v>-1</v>
      </c>
      <c r="CI521">
        <v>0</v>
      </c>
      <c r="CJ521">
        <v>0</v>
      </c>
      <c r="CK521">
        <v>-1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-1</v>
      </c>
      <c r="CR521">
        <v>0</v>
      </c>
      <c r="CS521">
        <v>0</v>
      </c>
      <c r="CT521">
        <v>0</v>
      </c>
      <c r="CU521">
        <v>1</v>
      </c>
      <c r="CV521">
        <v>0</v>
      </c>
      <c r="CW521">
        <v>1</v>
      </c>
      <c r="CX521">
        <v>0</v>
      </c>
      <c r="CY521">
        <v>-1</v>
      </c>
      <c r="CZ521">
        <v>0</v>
      </c>
      <c r="DA521">
        <v>-1</v>
      </c>
      <c r="DB521">
        <v>1</v>
      </c>
      <c r="DC521">
        <v>-1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0</v>
      </c>
      <c r="FJ521">
        <v>0</v>
      </c>
      <c r="FK521">
        <v>0</v>
      </c>
      <c r="FL521">
        <v>0</v>
      </c>
      <c r="FM521">
        <v>0</v>
      </c>
      <c r="FN521">
        <v>0</v>
      </c>
      <c r="FO521">
        <v>0</v>
      </c>
      <c r="FP521">
        <v>0</v>
      </c>
      <c r="FQ521">
        <v>0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0</v>
      </c>
      <c r="FY521">
        <v>0</v>
      </c>
      <c r="FZ521">
        <v>0</v>
      </c>
      <c r="GA521">
        <v>0</v>
      </c>
      <c r="GB521">
        <v>0</v>
      </c>
      <c r="GC521">
        <v>0</v>
      </c>
      <c r="GD521">
        <v>0</v>
      </c>
      <c r="GE521">
        <v>0</v>
      </c>
      <c r="GF521">
        <v>0</v>
      </c>
      <c r="GG521">
        <v>0</v>
      </c>
      <c r="GH521">
        <v>0</v>
      </c>
      <c r="GI521">
        <v>0</v>
      </c>
      <c r="GJ521">
        <v>0</v>
      </c>
      <c r="GK521">
        <v>0</v>
      </c>
      <c r="GL521">
        <v>0</v>
      </c>
      <c r="GM521">
        <v>0</v>
      </c>
      <c r="GN521">
        <v>0</v>
      </c>
      <c r="GO521">
        <v>0</v>
      </c>
      <c r="GP521">
        <v>0</v>
      </c>
      <c r="GQ521">
        <v>0</v>
      </c>
      <c r="GR521">
        <v>0</v>
      </c>
      <c r="GS521">
        <v>0</v>
      </c>
      <c r="GT521">
        <v>0</v>
      </c>
      <c r="GU521">
        <v>0</v>
      </c>
      <c r="GV521">
        <v>0</v>
      </c>
      <c r="GW521">
        <v>0</v>
      </c>
      <c r="GX521">
        <v>0</v>
      </c>
      <c r="GY521">
        <v>0</v>
      </c>
      <c r="GZ521">
        <v>0</v>
      </c>
      <c r="HA521">
        <v>0</v>
      </c>
      <c r="HB521">
        <v>0</v>
      </c>
      <c r="HC521">
        <v>0</v>
      </c>
      <c r="HD521">
        <v>0</v>
      </c>
      <c r="HE521">
        <v>0</v>
      </c>
      <c r="HF521">
        <v>0</v>
      </c>
      <c r="HG521">
        <v>0</v>
      </c>
      <c r="HH521">
        <v>0</v>
      </c>
      <c r="HI521">
        <v>0</v>
      </c>
      <c r="HJ521">
        <v>0</v>
      </c>
      <c r="HK521">
        <v>0</v>
      </c>
      <c r="HL521">
        <v>0</v>
      </c>
      <c r="HM521">
        <v>0</v>
      </c>
      <c r="HN521">
        <v>0</v>
      </c>
      <c r="HO521">
        <v>0</v>
      </c>
      <c r="HP521">
        <v>0</v>
      </c>
      <c r="HQ521">
        <v>0</v>
      </c>
      <c r="HR521">
        <v>0</v>
      </c>
      <c r="HS521">
        <v>0</v>
      </c>
      <c r="HT521">
        <v>0</v>
      </c>
      <c r="HU521">
        <v>0</v>
      </c>
      <c r="HV521">
        <v>0</v>
      </c>
      <c r="HW521">
        <v>0</v>
      </c>
      <c r="HX521">
        <v>0</v>
      </c>
      <c r="HY521">
        <v>0</v>
      </c>
      <c r="HZ521">
        <v>0.67435091639322631</v>
      </c>
      <c r="IA521">
        <v>-0.77098686246716486</v>
      </c>
      <c r="IB521">
        <v>-0.85726937934737424</v>
      </c>
      <c r="IC521">
        <v>5.0870185000221099E-2</v>
      </c>
      <c r="ID521">
        <v>3.1024099569562691</v>
      </c>
      <c r="IE521">
        <v>7.7298422491567501E-2</v>
      </c>
      <c r="IF521">
        <v>-8.0164307743509744E-2</v>
      </c>
      <c r="IG521">
        <v>1.3462967868535514</v>
      </c>
      <c r="IH521">
        <v>0.41209418095745132</v>
      </c>
      <c r="II521">
        <v>1.0225389767790158</v>
      </c>
      <c r="IJ521">
        <v>2.6031569879751544</v>
      </c>
      <c r="IK521">
        <v>0</v>
      </c>
      <c r="IL521">
        <v>0</v>
      </c>
      <c r="IM521">
        <v>0</v>
      </c>
      <c r="IN521">
        <v>0</v>
      </c>
      <c r="IO521">
        <v>0</v>
      </c>
      <c r="IP521">
        <v>0</v>
      </c>
      <c r="IQ521">
        <v>0</v>
      </c>
      <c r="IR521">
        <v>0</v>
      </c>
      <c r="IS521">
        <v>0</v>
      </c>
      <c r="IT521" t="s">
        <v>2648</v>
      </c>
      <c r="IU521" t="s">
        <v>2648</v>
      </c>
      <c r="IV521" t="s">
        <v>2648</v>
      </c>
      <c r="IW521" t="s">
        <v>2648</v>
      </c>
      <c r="IX521" t="s">
        <v>2648</v>
      </c>
      <c r="IY521" t="s">
        <v>2648</v>
      </c>
      <c r="IZ521" t="s">
        <v>2648</v>
      </c>
      <c r="JA521" t="s">
        <v>2648</v>
      </c>
      <c r="JB521" t="s">
        <v>2648</v>
      </c>
      <c r="JC521" t="s">
        <v>2648</v>
      </c>
      <c r="JD521" t="s">
        <v>12093</v>
      </c>
      <c r="JE521" t="s">
        <v>12093</v>
      </c>
      <c r="JF521" t="s">
        <v>12093</v>
      </c>
    </row>
    <row r="522" spans="1:266" x14ac:dyDescent="0.3">
      <c r="A522" t="s">
        <v>864</v>
      </c>
      <c r="B522" t="s">
        <v>1885</v>
      </c>
      <c r="C522" t="s">
        <v>1886</v>
      </c>
      <c r="D522" t="s">
        <v>515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-1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-1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1</v>
      </c>
      <c r="FL522">
        <v>0</v>
      </c>
      <c r="FM522">
        <v>0</v>
      </c>
      <c r="FN522">
        <v>0</v>
      </c>
      <c r="FO522">
        <v>0</v>
      </c>
      <c r="FP522">
        <v>0</v>
      </c>
      <c r="FQ522">
        <v>0</v>
      </c>
      <c r="FR522">
        <v>0</v>
      </c>
      <c r="FS522">
        <v>0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0</v>
      </c>
      <c r="GA522">
        <v>0</v>
      </c>
      <c r="GB522">
        <v>0</v>
      </c>
      <c r="GC522">
        <v>0</v>
      </c>
      <c r="GD522">
        <v>0</v>
      </c>
      <c r="GE522">
        <v>0</v>
      </c>
      <c r="GF522">
        <v>0</v>
      </c>
      <c r="GG522">
        <v>0</v>
      </c>
      <c r="GH522">
        <v>0</v>
      </c>
      <c r="GI522">
        <v>0</v>
      </c>
      <c r="GJ522">
        <v>0</v>
      </c>
      <c r="GK522">
        <v>0</v>
      </c>
      <c r="GL522">
        <v>0</v>
      </c>
      <c r="GM522">
        <v>0</v>
      </c>
      <c r="GN522">
        <v>0</v>
      </c>
      <c r="GO522">
        <v>0</v>
      </c>
      <c r="GP522">
        <v>0</v>
      </c>
      <c r="GQ522">
        <v>0</v>
      </c>
      <c r="GR522">
        <v>0</v>
      </c>
      <c r="GS522">
        <v>0</v>
      </c>
      <c r="GT522">
        <v>0</v>
      </c>
      <c r="GU522">
        <v>0</v>
      </c>
      <c r="GV522">
        <v>0</v>
      </c>
      <c r="GW522">
        <v>0</v>
      </c>
      <c r="GX522">
        <v>0</v>
      </c>
      <c r="GY522">
        <v>0</v>
      </c>
      <c r="GZ522">
        <v>0</v>
      </c>
      <c r="HA522">
        <v>0</v>
      </c>
      <c r="HB522">
        <v>0</v>
      </c>
      <c r="HC522">
        <v>0</v>
      </c>
      <c r="HD522">
        <v>0</v>
      </c>
      <c r="HE522">
        <v>0</v>
      </c>
      <c r="HF522">
        <v>0</v>
      </c>
      <c r="HG522">
        <v>0</v>
      </c>
      <c r="HH522">
        <v>0</v>
      </c>
      <c r="HI522">
        <v>0</v>
      </c>
      <c r="HJ522">
        <v>0</v>
      </c>
      <c r="HK522">
        <v>0</v>
      </c>
      <c r="HL522">
        <v>0</v>
      </c>
      <c r="HM522">
        <v>0</v>
      </c>
      <c r="HN522">
        <v>0</v>
      </c>
      <c r="HO522">
        <v>0</v>
      </c>
      <c r="HP522">
        <v>0</v>
      </c>
      <c r="HQ522">
        <v>0</v>
      </c>
      <c r="HR522">
        <v>0</v>
      </c>
      <c r="HS522">
        <v>0</v>
      </c>
      <c r="HT522">
        <v>0</v>
      </c>
      <c r="HU522">
        <v>0</v>
      </c>
      <c r="HV522">
        <v>0</v>
      </c>
      <c r="HW522">
        <v>0</v>
      </c>
      <c r="HX522">
        <v>0</v>
      </c>
      <c r="HY522">
        <v>0</v>
      </c>
      <c r="HZ522">
        <v>-0.85135798085410863</v>
      </c>
      <c r="IA522">
        <v>-1.8260367405675648</v>
      </c>
      <c r="IB522">
        <v>-0.40107716258529214</v>
      </c>
      <c r="IC522">
        <v>-0.79718467472006427</v>
      </c>
      <c r="ID522">
        <v>-5.7923662253744658E-3</v>
      </c>
      <c r="IE522">
        <v>-0.23890833706955991</v>
      </c>
      <c r="IF522">
        <v>0.63667824709384047</v>
      </c>
      <c r="IG522">
        <v>5.9802413362783031E-2</v>
      </c>
      <c r="IH522">
        <v>-5.5666741472628498E-2</v>
      </c>
      <c r="II522">
        <v>-0.34261619191558984</v>
      </c>
      <c r="IJ522">
        <v>-0.16658078771938337</v>
      </c>
      <c r="IK522" t="s">
        <v>2625</v>
      </c>
      <c r="IL522">
        <v>0</v>
      </c>
      <c r="IM522">
        <v>0</v>
      </c>
      <c r="IN522">
        <v>0</v>
      </c>
      <c r="IO522">
        <v>0</v>
      </c>
      <c r="IP522">
        <v>0</v>
      </c>
      <c r="IQ522">
        <v>0</v>
      </c>
      <c r="IR522">
        <v>0</v>
      </c>
      <c r="IS522">
        <v>0</v>
      </c>
      <c r="IT522">
        <v>257</v>
      </c>
      <c r="IU522">
        <v>142</v>
      </c>
      <c r="IV522" t="s">
        <v>2648</v>
      </c>
      <c r="IW522" t="s">
        <v>2648</v>
      </c>
      <c r="IX522" t="s">
        <v>2648</v>
      </c>
      <c r="IY522" t="s">
        <v>2648</v>
      </c>
      <c r="IZ522" t="s">
        <v>2648</v>
      </c>
      <c r="JA522" t="s">
        <v>2648</v>
      </c>
      <c r="JB522" t="s">
        <v>2648</v>
      </c>
      <c r="JC522" t="s">
        <v>2648</v>
      </c>
      <c r="JD522" t="s">
        <v>12093</v>
      </c>
      <c r="JE522" t="s">
        <v>12093</v>
      </c>
      <c r="JF522" t="s">
        <v>12093</v>
      </c>
    </row>
    <row r="523" spans="1:266" x14ac:dyDescent="0.3">
      <c r="A523" t="s">
        <v>912</v>
      </c>
      <c r="B523" t="s">
        <v>1733</v>
      </c>
      <c r="C523" t="s">
        <v>1887</v>
      </c>
      <c r="D523" t="s">
        <v>516</v>
      </c>
      <c r="E523">
        <v>1</v>
      </c>
      <c r="F523">
        <v>1</v>
      </c>
      <c r="G523">
        <v>1</v>
      </c>
      <c r="H523">
        <v>1</v>
      </c>
      <c r="I523">
        <v>1</v>
      </c>
      <c r="J523">
        <v>1</v>
      </c>
      <c r="K523">
        <v>0</v>
      </c>
      <c r="L523">
        <v>1</v>
      </c>
      <c r="M523">
        <v>0</v>
      </c>
      <c r="N523">
        <v>1</v>
      </c>
      <c r="O523">
        <v>0</v>
      </c>
      <c r="P523">
        <v>0</v>
      </c>
      <c r="Q523">
        <v>1</v>
      </c>
      <c r="R523">
        <v>0</v>
      </c>
      <c r="S523">
        <v>1</v>
      </c>
      <c r="T523">
        <v>0</v>
      </c>
      <c r="U523">
        <v>0</v>
      </c>
      <c r="V523">
        <v>1</v>
      </c>
      <c r="W523">
        <v>1</v>
      </c>
      <c r="X523">
        <v>1</v>
      </c>
      <c r="Y523">
        <v>0</v>
      </c>
      <c r="Z523">
        <v>0</v>
      </c>
      <c r="AA523">
        <v>0</v>
      </c>
      <c r="AB523">
        <v>1</v>
      </c>
      <c r="AC523">
        <v>0</v>
      </c>
      <c r="AD523">
        <v>1</v>
      </c>
      <c r="AE523">
        <v>1</v>
      </c>
      <c r="AF523">
        <v>1</v>
      </c>
      <c r="AG523">
        <v>0</v>
      </c>
      <c r="AH523">
        <v>0</v>
      </c>
      <c r="AI523">
        <v>0</v>
      </c>
      <c r="AJ523">
        <v>1</v>
      </c>
      <c r="AK523">
        <v>1</v>
      </c>
      <c r="AL523">
        <v>1</v>
      </c>
      <c r="AM523">
        <v>0</v>
      </c>
      <c r="AN523">
        <v>0</v>
      </c>
      <c r="AO523">
        <v>1</v>
      </c>
      <c r="AP523">
        <v>1</v>
      </c>
      <c r="AQ523">
        <v>1</v>
      </c>
      <c r="AR523">
        <v>1</v>
      </c>
      <c r="AS523">
        <v>0</v>
      </c>
      <c r="AT523">
        <v>1</v>
      </c>
      <c r="AU523">
        <v>0</v>
      </c>
      <c r="AV523">
        <v>0</v>
      </c>
      <c r="AW523">
        <v>0</v>
      </c>
      <c r="AX523">
        <v>1</v>
      </c>
      <c r="AY523">
        <v>1</v>
      </c>
      <c r="AZ523">
        <v>1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1</v>
      </c>
      <c r="BG523">
        <v>1</v>
      </c>
      <c r="BH523">
        <v>0</v>
      </c>
      <c r="BI523">
        <v>0</v>
      </c>
      <c r="BJ523">
        <v>0</v>
      </c>
      <c r="BK523">
        <v>0</v>
      </c>
      <c r="BL523">
        <v>1</v>
      </c>
      <c r="BM523">
        <v>1</v>
      </c>
      <c r="BN523">
        <v>0</v>
      </c>
      <c r="BO523">
        <v>0</v>
      </c>
      <c r="BP523">
        <v>1</v>
      </c>
      <c r="BQ523">
        <v>1</v>
      </c>
      <c r="BR523">
        <v>1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1</v>
      </c>
      <c r="BY523">
        <v>0</v>
      </c>
      <c r="BZ523">
        <v>1</v>
      </c>
      <c r="CA523">
        <v>1</v>
      </c>
      <c r="CB523">
        <v>0</v>
      </c>
      <c r="CC523">
        <v>0</v>
      </c>
      <c r="CD523">
        <v>0</v>
      </c>
      <c r="CE523">
        <v>1</v>
      </c>
      <c r="CF523">
        <v>0</v>
      </c>
      <c r="CG523">
        <v>0</v>
      </c>
      <c r="CH523">
        <v>0</v>
      </c>
      <c r="CI523">
        <v>1</v>
      </c>
      <c r="CJ523">
        <v>1</v>
      </c>
      <c r="CK523">
        <v>1</v>
      </c>
      <c r="CL523">
        <v>0</v>
      </c>
      <c r="CM523">
        <v>1</v>
      </c>
      <c r="CN523">
        <v>0</v>
      </c>
      <c r="CO523">
        <v>0</v>
      </c>
      <c r="CP523">
        <v>1</v>
      </c>
      <c r="CQ523">
        <v>1</v>
      </c>
      <c r="CR523">
        <v>0</v>
      </c>
      <c r="CS523">
        <v>1</v>
      </c>
      <c r="CT523">
        <v>0</v>
      </c>
      <c r="CU523">
        <v>1</v>
      </c>
      <c r="CV523">
        <v>1</v>
      </c>
      <c r="CW523">
        <v>0</v>
      </c>
      <c r="CX523">
        <v>0</v>
      </c>
      <c r="CY523">
        <v>1</v>
      </c>
      <c r="CZ523">
        <v>0</v>
      </c>
      <c r="DA523">
        <v>1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0</v>
      </c>
      <c r="FN523">
        <v>0</v>
      </c>
      <c r="FO523">
        <v>0</v>
      </c>
      <c r="FP523">
        <v>0</v>
      </c>
      <c r="FQ523">
        <v>0</v>
      </c>
      <c r="FR523">
        <v>0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0</v>
      </c>
      <c r="GA523">
        <v>0</v>
      </c>
      <c r="GB523">
        <v>0</v>
      </c>
      <c r="GC523">
        <v>0</v>
      </c>
      <c r="GD523">
        <v>0</v>
      </c>
      <c r="GE523">
        <v>0</v>
      </c>
      <c r="GF523">
        <v>0</v>
      </c>
      <c r="GG523">
        <v>0</v>
      </c>
      <c r="GH523">
        <v>0</v>
      </c>
      <c r="GI523">
        <v>0</v>
      </c>
      <c r="GJ523">
        <v>0</v>
      </c>
      <c r="GK523">
        <v>0</v>
      </c>
      <c r="GL523">
        <v>0</v>
      </c>
      <c r="GM523">
        <v>0</v>
      </c>
      <c r="GN523">
        <v>0</v>
      </c>
      <c r="GO523">
        <v>0</v>
      </c>
      <c r="GP523">
        <v>0</v>
      </c>
      <c r="GQ523">
        <v>0</v>
      </c>
      <c r="GR523">
        <v>0</v>
      </c>
      <c r="GS523">
        <v>0</v>
      </c>
      <c r="GT523">
        <v>0</v>
      </c>
      <c r="GU523">
        <v>0</v>
      </c>
      <c r="GV523">
        <v>0</v>
      </c>
      <c r="GW523">
        <v>0</v>
      </c>
      <c r="GX523">
        <v>0</v>
      </c>
      <c r="GY523">
        <v>0</v>
      </c>
      <c r="GZ523">
        <v>0</v>
      </c>
      <c r="HA523">
        <v>0</v>
      </c>
      <c r="HB523">
        <v>0</v>
      </c>
      <c r="HC523">
        <v>0</v>
      </c>
      <c r="HD523">
        <v>0</v>
      </c>
      <c r="HE523">
        <v>0</v>
      </c>
      <c r="HF523">
        <v>0</v>
      </c>
      <c r="HG523">
        <v>0</v>
      </c>
      <c r="HH523">
        <v>0</v>
      </c>
      <c r="HI523">
        <v>0</v>
      </c>
      <c r="HJ523">
        <v>0</v>
      </c>
      <c r="HK523">
        <v>0</v>
      </c>
      <c r="HL523">
        <v>0</v>
      </c>
      <c r="HM523">
        <v>0</v>
      </c>
      <c r="HN523">
        <v>0</v>
      </c>
      <c r="HO523">
        <v>0</v>
      </c>
      <c r="HP523">
        <v>0</v>
      </c>
      <c r="HQ523">
        <v>0</v>
      </c>
      <c r="HR523">
        <v>0</v>
      </c>
      <c r="HS523">
        <v>0</v>
      </c>
      <c r="HT523">
        <v>0</v>
      </c>
      <c r="HU523">
        <v>0</v>
      </c>
      <c r="HV523">
        <v>0</v>
      </c>
      <c r="HW523">
        <v>0</v>
      </c>
      <c r="HX523">
        <v>0</v>
      </c>
      <c r="HY523">
        <v>0</v>
      </c>
      <c r="HZ523">
        <v>-0.2441777550705112</v>
      </c>
      <c r="IA523">
        <v>-1.3108095807544646</v>
      </c>
      <c r="IB523">
        <v>-0.39481589039935827</v>
      </c>
      <c r="IC523">
        <v>-0.54723510716518153</v>
      </c>
      <c r="ID523">
        <v>-7.3024399579527553E-3</v>
      </c>
      <c r="IE523">
        <v>-0.58082750471607447</v>
      </c>
      <c r="IF523">
        <v>-1.104576587648475</v>
      </c>
      <c r="IG523">
        <v>-0.11402314699412026</v>
      </c>
      <c r="IH523">
        <v>-1.3160496115779765</v>
      </c>
      <c r="II523">
        <v>-0.77448780278786489</v>
      </c>
      <c r="IJ523">
        <v>-0.19725110750124117</v>
      </c>
      <c r="IK523">
        <v>0</v>
      </c>
      <c r="IL523">
        <v>0</v>
      </c>
      <c r="IM523">
        <v>0</v>
      </c>
      <c r="IN523">
        <v>0</v>
      </c>
      <c r="IO523">
        <v>0</v>
      </c>
      <c r="IP523">
        <v>0</v>
      </c>
      <c r="IQ523">
        <v>0</v>
      </c>
      <c r="IR523">
        <v>0</v>
      </c>
      <c r="IS523">
        <v>0</v>
      </c>
      <c r="IT523" t="s">
        <v>2648</v>
      </c>
      <c r="IU523" t="s">
        <v>2648</v>
      </c>
      <c r="IV523" t="s">
        <v>2648</v>
      </c>
      <c r="IW523" t="s">
        <v>2648</v>
      </c>
      <c r="IX523" t="s">
        <v>2648</v>
      </c>
      <c r="IY523" t="s">
        <v>2648</v>
      </c>
      <c r="IZ523" t="s">
        <v>2648</v>
      </c>
      <c r="JA523" t="s">
        <v>2648</v>
      </c>
      <c r="JB523" t="s">
        <v>2648</v>
      </c>
      <c r="JC523" t="s">
        <v>2648</v>
      </c>
      <c r="JD523" t="s">
        <v>2631</v>
      </c>
      <c r="JE523" t="s">
        <v>12093</v>
      </c>
      <c r="JF523" t="s">
        <v>12093</v>
      </c>
    </row>
    <row r="524" spans="1:266" x14ac:dyDescent="0.3">
      <c r="A524" t="s">
        <v>912</v>
      </c>
      <c r="B524" t="s">
        <v>1888</v>
      </c>
      <c r="C524" t="s">
        <v>1889</v>
      </c>
      <c r="D524" t="s">
        <v>517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0</v>
      </c>
      <c r="FN524">
        <v>0</v>
      </c>
      <c r="FO524">
        <v>0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0</v>
      </c>
      <c r="GA524">
        <v>0</v>
      </c>
      <c r="GB524">
        <v>0</v>
      </c>
      <c r="GC524">
        <v>0</v>
      </c>
      <c r="GD524">
        <v>0</v>
      </c>
      <c r="GE524">
        <v>0</v>
      </c>
      <c r="GF524">
        <v>0</v>
      </c>
      <c r="GG524">
        <v>0</v>
      </c>
      <c r="GH524">
        <v>0</v>
      </c>
      <c r="GI524">
        <v>0</v>
      </c>
      <c r="GJ524">
        <v>0</v>
      </c>
      <c r="GK524">
        <v>0</v>
      </c>
      <c r="GL524">
        <v>0</v>
      </c>
      <c r="GM524">
        <v>0</v>
      </c>
      <c r="GN524">
        <v>0</v>
      </c>
      <c r="GO524">
        <v>0</v>
      </c>
      <c r="GP524">
        <v>0</v>
      </c>
      <c r="GQ524">
        <v>0</v>
      </c>
      <c r="GR524">
        <v>0</v>
      </c>
      <c r="GS524">
        <v>0</v>
      </c>
      <c r="GT524">
        <v>0</v>
      </c>
      <c r="GU524">
        <v>0</v>
      </c>
      <c r="GV524">
        <v>0</v>
      </c>
      <c r="GW524">
        <v>0</v>
      </c>
      <c r="GX524">
        <v>0</v>
      </c>
      <c r="GY524">
        <v>0</v>
      </c>
      <c r="GZ524">
        <v>0</v>
      </c>
      <c r="HA524">
        <v>0</v>
      </c>
      <c r="HB524">
        <v>0</v>
      </c>
      <c r="HC524">
        <v>0</v>
      </c>
      <c r="HD524">
        <v>0</v>
      </c>
      <c r="HE524">
        <v>0</v>
      </c>
      <c r="HF524">
        <v>0</v>
      </c>
      <c r="HG524">
        <v>0</v>
      </c>
      <c r="HH524">
        <v>0</v>
      </c>
      <c r="HI524">
        <v>0</v>
      </c>
      <c r="HJ524">
        <v>0</v>
      </c>
      <c r="HK524">
        <v>0</v>
      </c>
      <c r="HL524">
        <v>0</v>
      </c>
      <c r="HM524">
        <v>0</v>
      </c>
      <c r="HN524">
        <v>0</v>
      </c>
      <c r="HO524">
        <v>0</v>
      </c>
      <c r="HP524">
        <v>0</v>
      </c>
      <c r="HQ524">
        <v>0</v>
      </c>
      <c r="HR524">
        <v>1</v>
      </c>
      <c r="HS524">
        <v>0</v>
      </c>
      <c r="HT524">
        <v>0</v>
      </c>
      <c r="HU524">
        <v>0</v>
      </c>
      <c r="HV524">
        <v>0</v>
      </c>
      <c r="HW524">
        <v>0</v>
      </c>
      <c r="HX524">
        <v>0</v>
      </c>
      <c r="HY524">
        <v>0</v>
      </c>
      <c r="HZ524">
        <v>-1.0120135493727433</v>
      </c>
      <c r="IA524">
        <v>0.15459983798451876</v>
      </c>
      <c r="IB524">
        <v>-0.42213543917763774</v>
      </c>
      <c r="IC524">
        <v>0.99587250968150143</v>
      </c>
      <c r="ID524">
        <v>-7.3024399579527553E-3</v>
      </c>
      <c r="IE524">
        <v>-0.39393825003191235</v>
      </c>
      <c r="IF524">
        <v>0.44869215521715655</v>
      </c>
      <c r="IG524">
        <v>3.3277908182977461E-2</v>
      </c>
      <c r="IH524">
        <v>-0.34410281552422378</v>
      </c>
      <c r="II524">
        <v>0.84739830830232765</v>
      </c>
      <c r="IJ524">
        <v>-0.18239870529583219</v>
      </c>
      <c r="IK524" t="s">
        <v>2633</v>
      </c>
      <c r="IL524">
        <v>0</v>
      </c>
      <c r="IM524">
        <v>0</v>
      </c>
      <c r="IN524">
        <v>0</v>
      </c>
      <c r="IO524">
        <v>0</v>
      </c>
      <c r="IP524">
        <v>0</v>
      </c>
      <c r="IQ524">
        <v>0</v>
      </c>
      <c r="IR524">
        <v>0</v>
      </c>
      <c r="IS524">
        <v>0</v>
      </c>
      <c r="IT524">
        <v>91</v>
      </c>
      <c r="IU524">
        <v>76</v>
      </c>
      <c r="IV524" t="s">
        <v>2648</v>
      </c>
      <c r="IW524" t="s">
        <v>2648</v>
      </c>
      <c r="IX524" t="s">
        <v>2648</v>
      </c>
      <c r="IY524" t="s">
        <v>2648</v>
      </c>
      <c r="IZ524" t="s">
        <v>2648</v>
      </c>
      <c r="JA524" t="s">
        <v>2648</v>
      </c>
      <c r="JB524" t="s">
        <v>2648</v>
      </c>
      <c r="JC524" t="s">
        <v>2648</v>
      </c>
      <c r="JD524" t="s">
        <v>12093</v>
      </c>
      <c r="JE524" t="s">
        <v>12093</v>
      </c>
      <c r="JF524" t="s">
        <v>12093</v>
      </c>
    </row>
    <row r="525" spans="1:266" x14ac:dyDescent="0.3">
      <c r="A525" t="s">
        <v>1066</v>
      </c>
      <c r="B525" t="s">
        <v>1890</v>
      </c>
      <c r="C525" t="s">
        <v>1891</v>
      </c>
      <c r="D525" t="s">
        <v>518</v>
      </c>
      <c r="E525">
        <v>1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1</v>
      </c>
      <c r="Z525">
        <v>0</v>
      </c>
      <c r="AA525">
        <v>1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1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-1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1</v>
      </c>
      <c r="BK525">
        <v>1</v>
      </c>
      <c r="BL525">
        <v>0</v>
      </c>
      <c r="BM525">
        <v>0</v>
      </c>
      <c r="BN525">
        <v>0</v>
      </c>
      <c r="BO525">
        <v>0</v>
      </c>
      <c r="BP525">
        <v>1</v>
      </c>
      <c r="BQ525">
        <v>0</v>
      </c>
      <c r="BR525">
        <v>0</v>
      </c>
      <c r="BS525">
        <v>0</v>
      </c>
      <c r="BT525">
        <v>0</v>
      </c>
      <c r="BU525">
        <v>1</v>
      </c>
      <c r="BV525">
        <v>0</v>
      </c>
      <c r="BW525">
        <v>0</v>
      </c>
      <c r="BX525">
        <v>1</v>
      </c>
      <c r="BY525">
        <v>0</v>
      </c>
      <c r="BZ525">
        <v>1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1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0</v>
      </c>
      <c r="FJ525">
        <v>0</v>
      </c>
      <c r="FK525">
        <v>0</v>
      </c>
      <c r="FL525">
        <v>0</v>
      </c>
      <c r="FM525">
        <v>0</v>
      </c>
      <c r="FN525">
        <v>0</v>
      </c>
      <c r="FO525">
        <v>0</v>
      </c>
      <c r="FP525">
        <v>0</v>
      </c>
      <c r="FQ525">
        <v>0</v>
      </c>
      <c r="FR525">
        <v>0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0</v>
      </c>
      <c r="GA525">
        <v>0</v>
      </c>
      <c r="GB525">
        <v>0</v>
      </c>
      <c r="GC525">
        <v>0</v>
      </c>
      <c r="GD525">
        <v>0</v>
      </c>
      <c r="GE525">
        <v>0</v>
      </c>
      <c r="GF525">
        <v>0</v>
      </c>
      <c r="GG525">
        <v>0</v>
      </c>
      <c r="GH525">
        <v>0</v>
      </c>
      <c r="GI525">
        <v>0</v>
      </c>
      <c r="GJ525">
        <v>0</v>
      </c>
      <c r="GK525">
        <v>0</v>
      </c>
      <c r="GL525">
        <v>0</v>
      </c>
      <c r="GM525">
        <v>0</v>
      </c>
      <c r="GN525">
        <v>0</v>
      </c>
      <c r="GO525">
        <v>0</v>
      </c>
      <c r="GP525">
        <v>0</v>
      </c>
      <c r="GQ525">
        <v>0</v>
      </c>
      <c r="GR525">
        <v>0</v>
      </c>
      <c r="GS525">
        <v>0</v>
      </c>
      <c r="GT525">
        <v>0</v>
      </c>
      <c r="GU525">
        <v>0</v>
      </c>
      <c r="GV525">
        <v>0</v>
      </c>
      <c r="GW525">
        <v>0</v>
      </c>
      <c r="GX525">
        <v>0</v>
      </c>
      <c r="GY525">
        <v>0</v>
      </c>
      <c r="GZ525">
        <v>0</v>
      </c>
      <c r="HA525">
        <v>0</v>
      </c>
      <c r="HB525">
        <v>0</v>
      </c>
      <c r="HC525">
        <v>0</v>
      </c>
      <c r="HD525">
        <v>0</v>
      </c>
      <c r="HE525">
        <v>0</v>
      </c>
      <c r="HF525">
        <v>0</v>
      </c>
      <c r="HG525">
        <v>0</v>
      </c>
      <c r="HH525">
        <v>0</v>
      </c>
      <c r="HI525">
        <v>0</v>
      </c>
      <c r="HJ525">
        <v>0</v>
      </c>
      <c r="HK525">
        <v>0</v>
      </c>
      <c r="HL525">
        <v>0</v>
      </c>
      <c r="HM525">
        <v>0</v>
      </c>
      <c r="HN525">
        <v>0</v>
      </c>
      <c r="HO525">
        <v>0</v>
      </c>
      <c r="HP525">
        <v>0</v>
      </c>
      <c r="HQ525">
        <v>0</v>
      </c>
      <c r="HR525">
        <v>1</v>
      </c>
      <c r="HS525">
        <v>0</v>
      </c>
      <c r="HT525">
        <v>0</v>
      </c>
      <c r="HU525">
        <v>0</v>
      </c>
      <c r="HV525">
        <v>0</v>
      </c>
      <c r="HW525">
        <v>0</v>
      </c>
      <c r="HX525">
        <v>0</v>
      </c>
      <c r="HY525">
        <v>0</v>
      </c>
      <c r="HZ525">
        <v>-0.68488556060878569</v>
      </c>
      <c r="IA525">
        <v>-2.57482556448086E-2</v>
      </c>
      <c r="IB525">
        <v>8.3558100942818486E-2</v>
      </c>
      <c r="IC525">
        <v>0.12464062610709979</v>
      </c>
      <c r="ID525">
        <v>-7.3024399579527553E-3</v>
      </c>
      <c r="IE525">
        <v>-0.276126168183215</v>
      </c>
      <c r="IF525">
        <v>0.31406238317938356</v>
      </c>
      <c r="IG525">
        <v>-0.16347683064775878</v>
      </c>
      <c r="IH525">
        <v>-0.34790237992590456</v>
      </c>
      <c r="II525">
        <v>-0.39316213303817105</v>
      </c>
      <c r="IJ525">
        <v>-0.16507581007125072</v>
      </c>
      <c r="IK525" t="s">
        <v>2633</v>
      </c>
      <c r="IL525">
        <v>0</v>
      </c>
      <c r="IM525">
        <v>0</v>
      </c>
      <c r="IN525">
        <v>0</v>
      </c>
      <c r="IO525">
        <v>0</v>
      </c>
      <c r="IP525">
        <v>0</v>
      </c>
      <c r="IQ525">
        <v>0</v>
      </c>
      <c r="IR525">
        <v>0</v>
      </c>
      <c r="IS525">
        <v>0</v>
      </c>
      <c r="IT525">
        <v>32</v>
      </c>
      <c r="IU525">
        <v>16</v>
      </c>
      <c r="IV525" t="s">
        <v>2648</v>
      </c>
      <c r="IW525" t="s">
        <v>2648</v>
      </c>
      <c r="IX525" t="s">
        <v>2648</v>
      </c>
      <c r="IY525" t="s">
        <v>2648</v>
      </c>
      <c r="IZ525" t="s">
        <v>2648</v>
      </c>
      <c r="JA525" t="s">
        <v>2648</v>
      </c>
      <c r="JB525" t="s">
        <v>2648</v>
      </c>
      <c r="JC525" t="s">
        <v>2648</v>
      </c>
      <c r="JD525" t="s">
        <v>2631</v>
      </c>
      <c r="JE525" t="s">
        <v>12093</v>
      </c>
      <c r="JF525" t="s">
        <v>12093</v>
      </c>
    </row>
    <row r="526" spans="1:266" x14ac:dyDescent="0.3">
      <c r="A526" t="s">
        <v>912</v>
      </c>
      <c r="B526" t="s">
        <v>1892</v>
      </c>
      <c r="C526" t="s">
        <v>1893</v>
      </c>
      <c r="D526" t="s">
        <v>519</v>
      </c>
      <c r="E526">
        <v>1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1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1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1</v>
      </c>
      <c r="AQ526">
        <v>0</v>
      </c>
      <c r="AR526">
        <v>1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1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1</v>
      </c>
      <c r="BQ526">
        <v>0</v>
      </c>
      <c r="BR526">
        <v>1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1</v>
      </c>
      <c r="CW526">
        <v>0</v>
      </c>
      <c r="CX526">
        <v>0</v>
      </c>
      <c r="CY526">
        <v>1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0</v>
      </c>
      <c r="FJ526">
        <v>0</v>
      </c>
      <c r="FK526">
        <v>0</v>
      </c>
      <c r="FL526">
        <v>0</v>
      </c>
      <c r="FM526">
        <v>0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0</v>
      </c>
      <c r="GA526">
        <v>0</v>
      </c>
      <c r="GB526">
        <v>0</v>
      </c>
      <c r="GC526">
        <v>0</v>
      </c>
      <c r="GD526">
        <v>0</v>
      </c>
      <c r="GE526">
        <v>0</v>
      </c>
      <c r="GF526">
        <v>0</v>
      </c>
      <c r="GG526">
        <v>0</v>
      </c>
      <c r="GH526">
        <v>0</v>
      </c>
      <c r="GI526">
        <v>0</v>
      </c>
      <c r="GJ526">
        <v>0</v>
      </c>
      <c r="GK526">
        <v>0</v>
      </c>
      <c r="GL526">
        <v>0</v>
      </c>
      <c r="GM526">
        <v>0</v>
      </c>
      <c r="GN526">
        <v>0</v>
      </c>
      <c r="GO526">
        <v>0</v>
      </c>
      <c r="GP526">
        <v>0</v>
      </c>
      <c r="GQ526">
        <v>0</v>
      </c>
      <c r="GR526">
        <v>0</v>
      </c>
      <c r="GS526">
        <v>0</v>
      </c>
      <c r="GT526">
        <v>0</v>
      </c>
      <c r="GU526">
        <v>0</v>
      </c>
      <c r="GV526">
        <v>0</v>
      </c>
      <c r="GW526">
        <v>0</v>
      </c>
      <c r="GX526">
        <v>0</v>
      </c>
      <c r="GY526">
        <v>0</v>
      </c>
      <c r="GZ526">
        <v>0</v>
      </c>
      <c r="HA526">
        <v>0</v>
      </c>
      <c r="HB526">
        <v>0</v>
      </c>
      <c r="HC526">
        <v>0</v>
      </c>
      <c r="HD526">
        <v>0</v>
      </c>
      <c r="HE526">
        <v>0</v>
      </c>
      <c r="HF526">
        <v>0</v>
      </c>
      <c r="HG526">
        <v>0</v>
      </c>
      <c r="HH526">
        <v>0</v>
      </c>
      <c r="HI526">
        <v>0</v>
      </c>
      <c r="HJ526">
        <v>0</v>
      </c>
      <c r="HK526">
        <v>0</v>
      </c>
      <c r="HL526">
        <v>0</v>
      </c>
      <c r="HM526">
        <v>0</v>
      </c>
      <c r="HN526">
        <v>0</v>
      </c>
      <c r="HO526">
        <v>0</v>
      </c>
      <c r="HP526">
        <v>0</v>
      </c>
      <c r="HQ526">
        <v>0</v>
      </c>
      <c r="HR526">
        <v>0</v>
      </c>
      <c r="HS526">
        <v>0</v>
      </c>
      <c r="HT526">
        <v>0</v>
      </c>
      <c r="HU526">
        <v>0</v>
      </c>
      <c r="HV526">
        <v>0</v>
      </c>
      <c r="HW526">
        <v>0</v>
      </c>
      <c r="HX526">
        <v>0</v>
      </c>
      <c r="HY526">
        <v>0</v>
      </c>
      <c r="HZ526">
        <v>-1.3273177349503029</v>
      </c>
      <c r="IA526">
        <v>3.0219431443413852E-2</v>
      </c>
      <c r="IB526">
        <v>-0.20278047026751278</v>
      </c>
      <c r="IC526">
        <v>0.14863041791496087</v>
      </c>
      <c r="ID526">
        <v>4.4261988953366978E-2</v>
      </c>
      <c r="IE526">
        <v>-7.0944309961096325E-2</v>
      </c>
      <c r="IF526">
        <v>0.34557034965905559</v>
      </c>
      <c r="IG526">
        <v>-0.10616427857201242</v>
      </c>
      <c r="IH526">
        <v>-0.49619732787283155</v>
      </c>
      <c r="II526">
        <v>-6.9714397778928891E-2</v>
      </c>
      <c r="IJ526">
        <v>5.7149062295020559E-3</v>
      </c>
      <c r="IK526">
        <v>0</v>
      </c>
      <c r="IL526">
        <v>0</v>
      </c>
      <c r="IM526">
        <v>0</v>
      </c>
      <c r="IN526">
        <v>0</v>
      </c>
      <c r="IO526">
        <v>0</v>
      </c>
      <c r="IP526">
        <v>0</v>
      </c>
      <c r="IQ526">
        <v>0</v>
      </c>
      <c r="IR526">
        <v>0</v>
      </c>
      <c r="IS526">
        <v>0</v>
      </c>
      <c r="IT526" t="s">
        <v>2648</v>
      </c>
      <c r="IU526" t="s">
        <v>2648</v>
      </c>
      <c r="IV526" t="s">
        <v>2648</v>
      </c>
      <c r="IW526" t="s">
        <v>2648</v>
      </c>
      <c r="IX526" t="s">
        <v>2648</v>
      </c>
      <c r="IY526" t="s">
        <v>2648</v>
      </c>
      <c r="IZ526" t="s">
        <v>2648</v>
      </c>
      <c r="JA526" t="s">
        <v>2648</v>
      </c>
      <c r="JB526" t="s">
        <v>2648</v>
      </c>
      <c r="JC526" t="s">
        <v>2648</v>
      </c>
      <c r="JD526" t="s">
        <v>12093</v>
      </c>
      <c r="JE526" t="s">
        <v>12093</v>
      </c>
      <c r="JF526" t="s">
        <v>12093</v>
      </c>
    </row>
    <row r="527" spans="1:266" x14ac:dyDescent="0.3">
      <c r="A527" t="s">
        <v>1658</v>
      </c>
      <c r="B527" t="s">
        <v>1751</v>
      </c>
      <c r="C527" t="s">
        <v>1894</v>
      </c>
      <c r="D527" t="s">
        <v>520</v>
      </c>
      <c r="E527">
        <v>1</v>
      </c>
      <c r="F527">
        <v>0</v>
      </c>
      <c r="G527">
        <v>1</v>
      </c>
      <c r="H527">
        <v>1</v>
      </c>
      <c r="I527">
        <v>1</v>
      </c>
      <c r="J527">
        <v>0</v>
      </c>
      <c r="K527">
        <v>1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1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1</v>
      </c>
      <c r="Y527">
        <v>1</v>
      </c>
      <c r="Z527">
        <v>0</v>
      </c>
      <c r="AA527">
        <v>1</v>
      </c>
      <c r="AB527">
        <v>1</v>
      </c>
      <c r="AC527">
        <v>0</v>
      </c>
      <c r="AD527">
        <v>0</v>
      </c>
      <c r="AE527">
        <v>1</v>
      </c>
      <c r="AF527">
        <v>0</v>
      </c>
      <c r="AG527">
        <v>0</v>
      </c>
      <c r="AH527">
        <v>0</v>
      </c>
      <c r="AI527">
        <v>0</v>
      </c>
      <c r="AJ527">
        <v>1</v>
      </c>
      <c r="AK527">
        <v>1</v>
      </c>
      <c r="AL527">
        <v>0</v>
      </c>
      <c r="AM527">
        <v>0</v>
      </c>
      <c r="AN527">
        <v>0</v>
      </c>
      <c r="AO527">
        <v>1</v>
      </c>
      <c r="AP527">
        <v>1</v>
      </c>
      <c r="AQ527">
        <v>0</v>
      </c>
      <c r="AR527">
        <v>1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-1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1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1</v>
      </c>
      <c r="BQ527">
        <v>0</v>
      </c>
      <c r="BR527">
        <v>1</v>
      </c>
      <c r="BS527">
        <v>0</v>
      </c>
      <c r="BT527">
        <v>0</v>
      </c>
      <c r="BU527">
        <v>1</v>
      </c>
      <c r="BV527">
        <v>0</v>
      </c>
      <c r="BW527">
        <v>0</v>
      </c>
      <c r="BX527">
        <v>0</v>
      </c>
      <c r="BY527">
        <v>0</v>
      </c>
      <c r="BZ527">
        <v>2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1</v>
      </c>
      <c r="CJ527">
        <v>1</v>
      </c>
      <c r="CK527">
        <v>1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1</v>
      </c>
      <c r="CR527">
        <v>0</v>
      </c>
      <c r="CS527">
        <v>0</v>
      </c>
      <c r="CT527">
        <v>0</v>
      </c>
      <c r="CU527">
        <v>1</v>
      </c>
      <c r="CV527">
        <v>1</v>
      </c>
      <c r="CW527">
        <v>0</v>
      </c>
      <c r="CX527">
        <v>0</v>
      </c>
      <c r="CY527">
        <v>1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1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0</v>
      </c>
      <c r="FN527">
        <v>0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0</v>
      </c>
      <c r="GA527">
        <v>0</v>
      </c>
      <c r="GB527">
        <v>0</v>
      </c>
      <c r="GC527">
        <v>0</v>
      </c>
      <c r="GD527">
        <v>0</v>
      </c>
      <c r="GE527">
        <v>0</v>
      </c>
      <c r="GF527">
        <v>0</v>
      </c>
      <c r="GG527">
        <v>0</v>
      </c>
      <c r="GH527">
        <v>0</v>
      </c>
      <c r="GI527">
        <v>0</v>
      </c>
      <c r="GJ527">
        <v>0</v>
      </c>
      <c r="GK527">
        <v>0</v>
      </c>
      <c r="GL527">
        <v>0</v>
      </c>
      <c r="GM527">
        <v>0</v>
      </c>
      <c r="GN527">
        <v>0</v>
      </c>
      <c r="GO527">
        <v>0</v>
      </c>
      <c r="GP527">
        <v>0</v>
      </c>
      <c r="GQ527">
        <v>0</v>
      </c>
      <c r="GR527">
        <v>0</v>
      </c>
      <c r="GS527">
        <v>0</v>
      </c>
      <c r="GT527">
        <v>0</v>
      </c>
      <c r="GU527">
        <v>0</v>
      </c>
      <c r="GV527">
        <v>0</v>
      </c>
      <c r="GW527">
        <v>0</v>
      </c>
      <c r="GX527">
        <v>0</v>
      </c>
      <c r="GY527">
        <v>0</v>
      </c>
      <c r="GZ527">
        <v>0</v>
      </c>
      <c r="HA527">
        <v>0</v>
      </c>
      <c r="HB527">
        <v>0</v>
      </c>
      <c r="HC527">
        <v>0</v>
      </c>
      <c r="HD527">
        <v>1</v>
      </c>
      <c r="HE527">
        <v>0</v>
      </c>
      <c r="HF527">
        <v>0</v>
      </c>
      <c r="HG527">
        <v>0</v>
      </c>
      <c r="HH527">
        <v>0</v>
      </c>
      <c r="HI527">
        <v>0</v>
      </c>
      <c r="HJ527">
        <v>0</v>
      </c>
      <c r="HK527">
        <v>0</v>
      </c>
      <c r="HL527">
        <v>0</v>
      </c>
      <c r="HM527">
        <v>0</v>
      </c>
      <c r="HN527">
        <v>0</v>
      </c>
      <c r="HO527">
        <v>0</v>
      </c>
      <c r="HP527">
        <v>0</v>
      </c>
      <c r="HQ527">
        <v>0</v>
      </c>
      <c r="HR527">
        <v>0</v>
      </c>
      <c r="HS527">
        <v>0</v>
      </c>
      <c r="HT527">
        <v>0</v>
      </c>
      <c r="HU527">
        <v>0</v>
      </c>
      <c r="HV527">
        <v>0</v>
      </c>
      <c r="HW527">
        <v>0</v>
      </c>
      <c r="HX527">
        <v>0</v>
      </c>
      <c r="HY527">
        <v>0</v>
      </c>
      <c r="HZ527">
        <v>1.3243970193518075</v>
      </c>
      <c r="IA527">
        <v>-0.19990598717675034</v>
      </c>
      <c r="IB527">
        <v>1.2857122967246633</v>
      </c>
      <c r="IC527">
        <v>-2.398471749127761</v>
      </c>
      <c r="ID527">
        <v>-7.3024399579527553E-3</v>
      </c>
      <c r="IE527">
        <v>0.44469379283156341</v>
      </c>
      <c r="IF527">
        <v>0.33871090405125587</v>
      </c>
      <c r="IG527">
        <v>8.2885712964531302E-2</v>
      </c>
      <c r="IH527">
        <v>0.38590321184542636</v>
      </c>
      <c r="II527">
        <v>-0.38191170128542234</v>
      </c>
      <c r="IJ527">
        <v>0.19347313168352409</v>
      </c>
      <c r="IK527">
        <v>0</v>
      </c>
      <c r="IL527" t="s">
        <v>2625</v>
      </c>
      <c r="IM527">
        <v>0</v>
      </c>
      <c r="IN527">
        <v>0</v>
      </c>
      <c r="IO527">
        <v>0</v>
      </c>
      <c r="IP527">
        <v>0</v>
      </c>
      <c r="IQ527">
        <v>0</v>
      </c>
      <c r="IR527">
        <v>0</v>
      </c>
      <c r="IS527">
        <v>0</v>
      </c>
      <c r="IT527">
        <v>382</v>
      </c>
      <c r="IU527" t="s">
        <v>2648</v>
      </c>
      <c r="IV527">
        <v>3</v>
      </c>
      <c r="IW527" t="s">
        <v>2648</v>
      </c>
      <c r="IX527" t="s">
        <v>2648</v>
      </c>
      <c r="IY527" t="s">
        <v>2648</v>
      </c>
      <c r="IZ527" t="s">
        <v>2648</v>
      </c>
      <c r="JA527" t="s">
        <v>2648</v>
      </c>
      <c r="JB527" t="s">
        <v>2648</v>
      </c>
      <c r="JC527" t="s">
        <v>2648</v>
      </c>
      <c r="JD527" t="s">
        <v>2631</v>
      </c>
      <c r="JE527" t="s">
        <v>12093</v>
      </c>
      <c r="JF527" t="s">
        <v>12093</v>
      </c>
    </row>
    <row r="528" spans="1:266" x14ac:dyDescent="0.3">
      <c r="A528" t="s">
        <v>864</v>
      </c>
      <c r="B528" t="s">
        <v>1895</v>
      </c>
      <c r="C528" t="s">
        <v>1896</v>
      </c>
      <c r="D528" t="s">
        <v>521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0</v>
      </c>
      <c r="FJ528">
        <v>0</v>
      </c>
      <c r="FK528">
        <v>1</v>
      </c>
      <c r="FL528">
        <v>0</v>
      </c>
      <c r="FM528">
        <v>0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0</v>
      </c>
      <c r="FY528">
        <v>0</v>
      </c>
      <c r="FZ528">
        <v>0</v>
      </c>
      <c r="GA528">
        <v>0</v>
      </c>
      <c r="GB528">
        <v>0</v>
      </c>
      <c r="GC528">
        <v>0</v>
      </c>
      <c r="GD528">
        <v>0</v>
      </c>
      <c r="GE528">
        <v>0</v>
      </c>
      <c r="GF528">
        <v>0</v>
      </c>
      <c r="GG528">
        <v>0</v>
      </c>
      <c r="GH528">
        <v>0</v>
      </c>
      <c r="GI528">
        <v>0</v>
      </c>
      <c r="GJ528">
        <v>0</v>
      </c>
      <c r="GK528">
        <v>0</v>
      </c>
      <c r="GL528">
        <v>0</v>
      </c>
      <c r="GM528">
        <v>0</v>
      </c>
      <c r="GN528">
        <v>0</v>
      </c>
      <c r="GO528">
        <v>0</v>
      </c>
      <c r="GP528">
        <v>0</v>
      </c>
      <c r="GQ528">
        <v>0</v>
      </c>
      <c r="GR528">
        <v>0</v>
      </c>
      <c r="GS528">
        <v>0</v>
      </c>
      <c r="GT528">
        <v>0</v>
      </c>
      <c r="GU528">
        <v>0</v>
      </c>
      <c r="GV528">
        <v>0</v>
      </c>
      <c r="GW528">
        <v>0</v>
      </c>
      <c r="GX528">
        <v>0</v>
      </c>
      <c r="GY528">
        <v>0</v>
      </c>
      <c r="GZ528">
        <v>0</v>
      </c>
      <c r="HA528">
        <v>0</v>
      </c>
      <c r="HB528">
        <v>0</v>
      </c>
      <c r="HC528">
        <v>0</v>
      </c>
      <c r="HD528">
        <v>0</v>
      </c>
      <c r="HE528">
        <v>0</v>
      </c>
      <c r="HF528">
        <v>0</v>
      </c>
      <c r="HG528">
        <v>0</v>
      </c>
      <c r="HH528">
        <v>0</v>
      </c>
      <c r="HI528">
        <v>0</v>
      </c>
      <c r="HJ528">
        <v>0</v>
      </c>
      <c r="HK528">
        <v>0</v>
      </c>
      <c r="HL528">
        <v>0</v>
      </c>
      <c r="HM528">
        <v>0</v>
      </c>
      <c r="HN528">
        <v>0</v>
      </c>
      <c r="HO528">
        <v>0</v>
      </c>
      <c r="HP528">
        <v>0</v>
      </c>
      <c r="HQ528">
        <v>0</v>
      </c>
      <c r="HR528">
        <v>0</v>
      </c>
      <c r="HS528">
        <v>0</v>
      </c>
      <c r="HT528">
        <v>0</v>
      </c>
      <c r="HU528">
        <v>0</v>
      </c>
      <c r="HV528">
        <v>0</v>
      </c>
      <c r="HW528">
        <v>0</v>
      </c>
      <c r="HX528">
        <v>0</v>
      </c>
      <c r="HY528">
        <v>0</v>
      </c>
      <c r="HZ528">
        <v>1.0139759500056758</v>
      </c>
      <c r="IA528">
        <v>-0.31611756573713562</v>
      </c>
      <c r="IB528">
        <v>1.1022953688554193</v>
      </c>
      <c r="IC528">
        <v>0.26679410089248951</v>
      </c>
      <c r="ID528">
        <v>2.0015283431837744E-2</v>
      </c>
      <c r="IE528">
        <v>-0.51166243379761123</v>
      </c>
      <c r="IF528">
        <v>0.78992338499820702</v>
      </c>
      <c r="IG528">
        <v>-0.11433875065060363</v>
      </c>
      <c r="IH528">
        <v>-0.23360079645268142</v>
      </c>
      <c r="II528">
        <v>-0.38245211656021511</v>
      </c>
      <c r="IJ528">
        <v>-0.20915990127840017</v>
      </c>
      <c r="IK528" t="s">
        <v>2625</v>
      </c>
      <c r="IL528">
        <v>0</v>
      </c>
      <c r="IM528">
        <v>0</v>
      </c>
      <c r="IN528">
        <v>0</v>
      </c>
      <c r="IO528">
        <v>0</v>
      </c>
      <c r="IP528">
        <v>0</v>
      </c>
      <c r="IQ528">
        <v>0</v>
      </c>
      <c r="IR528">
        <v>0</v>
      </c>
      <c r="IS528">
        <v>0</v>
      </c>
      <c r="IT528">
        <v>258</v>
      </c>
      <c r="IU528">
        <v>143</v>
      </c>
      <c r="IV528" t="s">
        <v>2648</v>
      </c>
      <c r="IW528" t="s">
        <v>2648</v>
      </c>
      <c r="IX528" t="s">
        <v>2648</v>
      </c>
      <c r="IY528" t="s">
        <v>2648</v>
      </c>
      <c r="IZ528" t="s">
        <v>2648</v>
      </c>
      <c r="JA528" t="s">
        <v>2648</v>
      </c>
      <c r="JB528" t="s">
        <v>2648</v>
      </c>
      <c r="JC528" t="s">
        <v>2648</v>
      </c>
      <c r="JD528" t="s">
        <v>12093</v>
      </c>
      <c r="JE528" t="s">
        <v>12093</v>
      </c>
      <c r="JF528" t="s">
        <v>12093</v>
      </c>
    </row>
    <row r="529" spans="1:266" x14ac:dyDescent="0.3">
      <c r="A529" t="s">
        <v>912</v>
      </c>
      <c r="B529" t="s">
        <v>1897</v>
      </c>
      <c r="C529" t="s">
        <v>1898</v>
      </c>
      <c r="D529" t="s">
        <v>522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1</v>
      </c>
      <c r="AQ529">
        <v>0</v>
      </c>
      <c r="AR529">
        <v>1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1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</v>
      </c>
      <c r="FJ529">
        <v>0</v>
      </c>
      <c r="FK529">
        <v>0</v>
      </c>
      <c r="FL529">
        <v>0</v>
      </c>
      <c r="FM529">
        <v>0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0</v>
      </c>
      <c r="GA529">
        <v>0</v>
      </c>
      <c r="GB529">
        <v>0</v>
      </c>
      <c r="GC529">
        <v>0</v>
      </c>
      <c r="GD529">
        <v>0</v>
      </c>
      <c r="GE529">
        <v>0</v>
      </c>
      <c r="GF529">
        <v>0</v>
      </c>
      <c r="GG529">
        <v>0</v>
      </c>
      <c r="GH529">
        <v>0</v>
      </c>
      <c r="GI529">
        <v>0</v>
      </c>
      <c r="GJ529">
        <v>0</v>
      </c>
      <c r="GK529">
        <v>0</v>
      </c>
      <c r="GL529">
        <v>0</v>
      </c>
      <c r="GM529">
        <v>0</v>
      </c>
      <c r="GN529">
        <v>0</v>
      </c>
      <c r="GO529">
        <v>0</v>
      </c>
      <c r="GP529">
        <v>0</v>
      </c>
      <c r="GQ529">
        <v>0</v>
      </c>
      <c r="GR529">
        <v>0</v>
      </c>
      <c r="GS529">
        <v>0</v>
      </c>
      <c r="GT529">
        <v>0</v>
      </c>
      <c r="GU529">
        <v>0</v>
      </c>
      <c r="GV529">
        <v>0</v>
      </c>
      <c r="GW529">
        <v>0</v>
      </c>
      <c r="GX529">
        <v>0</v>
      </c>
      <c r="GY529">
        <v>0</v>
      </c>
      <c r="GZ529">
        <v>0</v>
      </c>
      <c r="HA529">
        <v>0</v>
      </c>
      <c r="HB529">
        <v>0</v>
      </c>
      <c r="HC529">
        <v>0</v>
      </c>
      <c r="HD529">
        <v>0</v>
      </c>
      <c r="HE529">
        <v>0</v>
      </c>
      <c r="HF529">
        <v>0</v>
      </c>
      <c r="HG529">
        <v>0</v>
      </c>
      <c r="HH529">
        <v>0</v>
      </c>
      <c r="HI529">
        <v>0</v>
      </c>
      <c r="HJ529">
        <v>0</v>
      </c>
      <c r="HK529">
        <v>0</v>
      </c>
      <c r="HL529">
        <v>0</v>
      </c>
      <c r="HM529">
        <v>0</v>
      </c>
      <c r="HN529">
        <v>0</v>
      </c>
      <c r="HO529">
        <v>0</v>
      </c>
      <c r="HP529">
        <v>0</v>
      </c>
      <c r="HQ529">
        <v>0</v>
      </c>
      <c r="HR529">
        <v>1</v>
      </c>
      <c r="HS529">
        <v>0</v>
      </c>
      <c r="HT529">
        <v>0</v>
      </c>
      <c r="HU529">
        <v>0</v>
      </c>
      <c r="HV529">
        <v>0</v>
      </c>
      <c r="HW529">
        <v>0</v>
      </c>
      <c r="HX529">
        <v>0</v>
      </c>
      <c r="HY529">
        <v>0</v>
      </c>
      <c r="HZ529">
        <v>-0.31014897417638299</v>
      </c>
      <c r="IA529">
        <v>-1.219328121647973</v>
      </c>
      <c r="IB529">
        <v>-0.57266700633524714</v>
      </c>
      <c r="IC529">
        <v>-0.7996848112895073</v>
      </c>
      <c r="ID529">
        <v>-7.3024399579527553E-3</v>
      </c>
      <c r="IE529">
        <v>-0.94514441721935372</v>
      </c>
      <c r="IF529">
        <v>0.82492696463701665</v>
      </c>
      <c r="IG529">
        <v>-5.4159769900616404E-2</v>
      </c>
      <c r="IH529">
        <v>-0.7868349891522749</v>
      </c>
      <c r="II529">
        <v>0.15308393704948606</v>
      </c>
      <c r="IJ529">
        <v>-0.17694117441797608</v>
      </c>
      <c r="IK529" t="s">
        <v>2633</v>
      </c>
      <c r="IL529">
        <v>0</v>
      </c>
      <c r="IM529">
        <v>0</v>
      </c>
      <c r="IN529">
        <v>0</v>
      </c>
      <c r="IO529">
        <v>0</v>
      </c>
      <c r="IP529">
        <v>0</v>
      </c>
      <c r="IQ529">
        <v>0</v>
      </c>
      <c r="IR529">
        <v>0</v>
      </c>
      <c r="IS529">
        <v>0</v>
      </c>
      <c r="IT529">
        <v>92</v>
      </c>
      <c r="IU529">
        <v>77</v>
      </c>
      <c r="IV529" t="s">
        <v>2648</v>
      </c>
      <c r="IW529" t="s">
        <v>2648</v>
      </c>
      <c r="IX529" t="s">
        <v>2648</v>
      </c>
      <c r="IY529" t="s">
        <v>2648</v>
      </c>
      <c r="IZ529" t="s">
        <v>2648</v>
      </c>
      <c r="JA529" t="s">
        <v>2648</v>
      </c>
      <c r="JB529" t="s">
        <v>2648</v>
      </c>
      <c r="JC529" t="s">
        <v>2648</v>
      </c>
      <c r="JD529" t="s">
        <v>12093</v>
      </c>
      <c r="JE529" t="s">
        <v>12093</v>
      </c>
      <c r="JF529" t="s">
        <v>12093</v>
      </c>
    </row>
    <row r="530" spans="1:266" x14ac:dyDescent="0.3">
      <c r="A530" t="s">
        <v>903</v>
      </c>
      <c r="B530" t="s">
        <v>1899</v>
      </c>
      <c r="C530" t="s">
        <v>1900</v>
      </c>
      <c r="D530" t="s">
        <v>523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0</v>
      </c>
      <c r="FJ530">
        <v>0</v>
      </c>
      <c r="FK530">
        <v>0</v>
      </c>
      <c r="FL530">
        <v>0</v>
      </c>
      <c r="FM530">
        <v>0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0</v>
      </c>
      <c r="GA530">
        <v>0</v>
      </c>
      <c r="GB530">
        <v>0</v>
      </c>
      <c r="GC530">
        <v>0</v>
      </c>
      <c r="GD530">
        <v>0</v>
      </c>
      <c r="GE530">
        <v>0</v>
      </c>
      <c r="GF530">
        <v>0</v>
      </c>
      <c r="GG530">
        <v>0</v>
      </c>
      <c r="GH530">
        <v>0</v>
      </c>
      <c r="GI530">
        <v>0</v>
      </c>
      <c r="GJ530">
        <v>0</v>
      </c>
      <c r="GK530">
        <v>0</v>
      </c>
      <c r="GL530">
        <v>0</v>
      </c>
      <c r="GM530">
        <v>0</v>
      </c>
      <c r="GN530">
        <v>0</v>
      </c>
      <c r="GO530">
        <v>0</v>
      </c>
      <c r="GP530">
        <v>0</v>
      </c>
      <c r="GQ530">
        <v>0</v>
      </c>
      <c r="GR530">
        <v>0</v>
      </c>
      <c r="GS530">
        <v>0</v>
      </c>
      <c r="GT530">
        <v>0</v>
      </c>
      <c r="GU530">
        <v>0</v>
      </c>
      <c r="GV530">
        <v>0</v>
      </c>
      <c r="GW530">
        <v>0</v>
      </c>
      <c r="GX530">
        <v>0</v>
      </c>
      <c r="GY530">
        <v>0</v>
      </c>
      <c r="GZ530">
        <v>0</v>
      </c>
      <c r="HA530">
        <v>0</v>
      </c>
      <c r="HB530">
        <v>0</v>
      </c>
      <c r="HC530">
        <v>0</v>
      </c>
      <c r="HD530">
        <v>0</v>
      </c>
      <c r="HE530">
        <v>0</v>
      </c>
      <c r="HF530">
        <v>0</v>
      </c>
      <c r="HG530">
        <v>0</v>
      </c>
      <c r="HH530">
        <v>0</v>
      </c>
      <c r="HI530">
        <v>0</v>
      </c>
      <c r="HJ530">
        <v>0</v>
      </c>
      <c r="HK530">
        <v>0</v>
      </c>
      <c r="HL530">
        <v>0</v>
      </c>
      <c r="HM530">
        <v>0</v>
      </c>
      <c r="HN530">
        <v>0</v>
      </c>
      <c r="HO530">
        <v>0</v>
      </c>
      <c r="HP530">
        <v>0</v>
      </c>
      <c r="HQ530">
        <v>0</v>
      </c>
      <c r="HR530">
        <v>0</v>
      </c>
      <c r="HS530">
        <v>0</v>
      </c>
      <c r="HT530">
        <v>0</v>
      </c>
      <c r="HU530">
        <v>0</v>
      </c>
      <c r="HV530">
        <v>0</v>
      </c>
      <c r="HW530">
        <v>0</v>
      </c>
      <c r="HX530">
        <v>0</v>
      </c>
      <c r="HY530">
        <v>0</v>
      </c>
      <c r="HZ530">
        <v>0.93619225016475849</v>
      </c>
      <c r="IA530">
        <v>-0.52718109837398408</v>
      </c>
      <c r="IB530">
        <v>-0.61650493965665887</v>
      </c>
      <c r="IC530">
        <v>-0.54157005826242099</v>
      </c>
      <c r="ID530">
        <v>-7.3024399579527553E-3</v>
      </c>
      <c r="IE530">
        <v>-0.40276404952522665</v>
      </c>
      <c r="IF530">
        <v>-0.2118992739476287</v>
      </c>
      <c r="IG530">
        <v>0.65800455463063379</v>
      </c>
      <c r="IH530">
        <v>-0.54383874516632102</v>
      </c>
      <c r="II530">
        <v>0.73608055569004405</v>
      </c>
      <c r="IJ530">
        <v>1.5937339382714466</v>
      </c>
      <c r="IK530">
        <v>0</v>
      </c>
      <c r="IL530">
        <v>0</v>
      </c>
      <c r="IM530">
        <v>0</v>
      </c>
      <c r="IN530">
        <v>0</v>
      </c>
      <c r="IO530">
        <v>0</v>
      </c>
      <c r="IP530">
        <v>0</v>
      </c>
      <c r="IQ530">
        <v>0</v>
      </c>
      <c r="IR530">
        <v>0</v>
      </c>
      <c r="IS530">
        <v>0</v>
      </c>
      <c r="IT530" t="s">
        <v>2648</v>
      </c>
      <c r="IU530" t="s">
        <v>2648</v>
      </c>
      <c r="IV530" t="s">
        <v>2648</v>
      </c>
      <c r="IW530" t="s">
        <v>2648</v>
      </c>
      <c r="IX530" t="s">
        <v>2648</v>
      </c>
      <c r="IY530" t="s">
        <v>2648</v>
      </c>
      <c r="IZ530" t="s">
        <v>2648</v>
      </c>
      <c r="JA530" t="s">
        <v>2648</v>
      </c>
      <c r="JB530" t="s">
        <v>2648</v>
      </c>
      <c r="JC530" t="s">
        <v>2648</v>
      </c>
      <c r="JD530" t="s">
        <v>12093</v>
      </c>
      <c r="JE530" t="s">
        <v>12093</v>
      </c>
      <c r="JF530" t="s">
        <v>12093</v>
      </c>
    </row>
    <row r="531" spans="1:266" x14ac:dyDescent="0.3">
      <c r="A531" t="s">
        <v>881</v>
      </c>
      <c r="B531" t="s">
        <v>1901</v>
      </c>
      <c r="C531" t="s">
        <v>1902</v>
      </c>
      <c r="D531" t="s">
        <v>524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0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0</v>
      </c>
      <c r="GA531">
        <v>0</v>
      </c>
      <c r="GB531">
        <v>0</v>
      </c>
      <c r="GC531">
        <v>0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0</v>
      </c>
      <c r="GJ531">
        <v>0</v>
      </c>
      <c r="GK531">
        <v>0</v>
      </c>
      <c r="GL531">
        <v>0</v>
      </c>
      <c r="GM531">
        <v>0</v>
      </c>
      <c r="GN531">
        <v>0</v>
      </c>
      <c r="GO531">
        <v>0</v>
      </c>
      <c r="GP531">
        <v>0</v>
      </c>
      <c r="GQ531">
        <v>0</v>
      </c>
      <c r="GR531">
        <v>0</v>
      </c>
      <c r="GS531">
        <v>0</v>
      </c>
      <c r="GT531">
        <v>0</v>
      </c>
      <c r="GU531">
        <v>0</v>
      </c>
      <c r="GV531">
        <v>0</v>
      </c>
      <c r="GW531">
        <v>0</v>
      </c>
      <c r="GX531">
        <v>0</v>
      </c>
      <c r="GY531">
        <v>0</v>
      </c>
      <c r="GZ531">
        <v>0</v>
      </c>
      <c r="HA531">
        <v>1</v>
      </c>
      <c r="HB531">
        <v>0</v>
      </c>
      <c r="HC531">
        <v>0</v>
      </c>
      <c r="HD531">
        <v>0</v>
      </c>
      <c r="HE531">
        <v>0</v>
      </c>
      <c r="HF531">
        <v>0</v>
      </c>
      <c r="HG531">
        <v>0</v>
      </c>
      <c r="HH531">
        <v>0</v>
      </c>
      <c r="HI531">
        <v>0</v>
      </c>
      <c r="HJ531">
        <v>0</v>
      </c>
      <c r="HK531">
        <v>0</v>
      </c>
      <c r="HL531">
        <v>0</v>
      </c>
      <c r="HM531">
        <v>0</v>
      </c>
      <c r="HN531">
        <v>0</v>
      </c>
      <c r="HO531">
        <v>0</v>
      </c>
      <c r="HP531">
        <v>0</v>
      </c>
      <c r="HQ531">
        <v>0</v>
      </c>
      <c r="HR531">
        <v>0</v>
      </c>
      <c r="HS531">
        <v>0</v>
      </c>
      <c r="HT531">
        <v>0</v>
      </c>
      <c r="HU531">
        <v>0</v>
      </c>
      <c r="HV531">
        <v>0</v>
      </c>
      <c r="HW531">
        <v>0</v>
      </c>
      <c r="HX531">
        <v>0</v>
      </c>
      <c r="HY531">
        <v>0</v>
      </c>
      <c r="HZ531">
        <v>1.2023136081115673</v>
      </c>
      <c r="IA531">
        <v>0.55572082739508255</v>
      </c>
      <c r="IB531">
        <v>1.792836051845101</v>
      </c>
      <c r="IC531">
        <v>-1.111901927903556</v>
      </c>
      <c r="ID531">
        <v>5.21443625903442E-3</v>
      </c>
      <c r="IE531">
        <v>0.298314627503797</v>
      </c>
      <c r="IF531">
        <v>0.14823502028910376</v>
      </c>
      <c r="IG531">
        <v>-0.28768040254077243</v>
      </c>
      <c r="IH531">
        <v>0.79678840856524569</v>
      </c>
      <c r="II531">
        <v>-4.8350835637043864E-2</v>
      </c>
      <c r="IJ531">
        <v>2.424180189978755E-2</v>
      </c>
      <c r="IK531">
        <v>0</v>
      </c>
      <c r="IL531">
        <v>0</v>
      </c>
      <c r="IM531">
        <v>0</v>
      </c>
      <c r="IN531">
        <v>0</v>
      </c>
      <c r="IO531">
        <v>0</v>
      </c>
      <c r="IP531">
        <v>0</v>
      </c>
      <c r="IQ531">
        <v>0</v>
      </c>
      <c r="IR531" t="s">
        <v>2625</v>
      </c>
      <c r="IS531">
        <v>0</v>
      </c>
      <c r="IT531">
        <v>538</v>
      </c>
      <c r="IU531" t="s">
        <v>2648</v>
      </c>
      <c r="IV531" t="s">
        <v>2648</v>
      </c>
      <c r="IW531" t="s">
        <v>2648</v>
      </c>
      <c r="IX531" t="s">
        <v>2648</v>
      </c>
      <c r="IY531" t="s">
        <v>2648</v>
      </c>
      <c r="IZ531" t="s">
        <v>2648</v>
      </c>
      <c r="JA531" t="s">
        <v>2648</v>
      </c>
      <c r="JB531">
        <v>20</v>
      </c>
      <c r="JC531" t="s">
        <v>2648</v>
      </c>
      <c r="JD531" t="s">
        <v>12093</v>
      </c>
      <c r="JE531" t="s">
        <v>12093</v>
      </c>
      <c r="JF531" t="s">
        <v>12093</v>
      </c>
    </row>
    <row r="532" spans="1:266" x14ac:dyDescent="0.3">
      <c r="A532" t="s">
        <v>881</v>
      </c>
      <c r="B532" t="s">
        <v>1903</v>
      </c>
      <c r="C532" t="s">
        <v>1904</v>
      </c>
      <c r="D532" t="s">
        <v>525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0</v>
      </c>
      <c r="FN532">
        <v>0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0</v>
      </c>
      <c r="GA532">
        <v>0</v>
      </c>
      <c r="GB532">
        <v>0</v>
      </c>
      <c r="GC532">
        <v>0</v>
      </c>
      <c r="GD532">
        <v>0</v>
      </c>
      <c r="GE532">
        <v>0</v>
      </c>
      <c r="GF532">
        <v>0</v>
      </c>
      <c r="GG532">
        <v>0</v>
      </c>
      <c r="GH532">
        <v>0</v>
      </c>
      <c r="GI532">
        <v>0</v>
      </c>
      <c r="GJ532">
        <v>0</v>
      </c>
      <c r="GK532">
        <v>0</v>
      </c>
      <c r="GL532">
        <v>0</v>
      </c>
      <c r="GM532">
        <v>0</v>
      </c>
      <c r="GN532">
        <v>0</v>
      </c>
      <c r="GO532">
        <v>0</v>
      </c>
      <c r="GP532">
        <v>0</v>
      </c>
      <c r="GQ532">
        <v>0</v>
      </c>
      <c r="GR532">
        <v>0</v>
      </c>
      <c r="GS532">
        <v>0</v>
      </c>
      <c r="GT532">
        <v>0</v>
      </c>
      <c r="GU532">
        <v>0</v>
      </c>
      <c r="GV532">
        <v>0</v>
      </c>
      <c r="GW532">
        <v>0</v>
      </c>
      <c r="GX532">
        <v>0</v>
      </c>
      <c r="GY532">
        <v>0</v>
      </c>
      <c r="GZ532">
        <v>0</v>
      </c>
      <c r="HA532">
        <v>1</v>
      </c>
      <c r="HB532">
        <v>0</v>
      </c>
      <c r="HC532">
        <v>0</v>
      </c>
      <c r="HD532">
        <v>0</v>
      </c>
      <c r="HE532">
        <v>0</v>
      </c>
      <c r="HF532">
        <v>0</v>
      </c>
      <c r="HG532">
        <v>0</v>
      </c>
      <c r="HH532">
        <v>0</v>
      </c>
      <c r="HI532">
        <v>0</v>
      </c>
      <c r="HJ532">
        <v>0</v>
      </c>
      <c r="HK532">
        <v>0</v>
      </c>
      <c r="HL532">
        <v>0</v>
      </c>
      <c r="HM532">
        <v>0</v>
      </c>
      <c r="HN532">
        <v>0</v>
      </c>
      <c r="HO532">
        <v>0</v>
      </c>
      <c r="HP532">
        <v>0</v>
      </c>
      <c r="HQ532">
        <v>0</v>
      </c>
      <c r="HR532">
        <v>0</v>
      </c>
      <c r="HS532">
        <v>0</v>
      </c>
      <c r="HT532">
        <v>0</v>
      </c>
      <c r="HU532">
        <v>0</v>
      </c>
      <c r="HV532">
        <v>0</v>
      </c>
      <c r="HW532">
        <v>0</v>
      </c>
      <c r="HX532">
        <v>0</v>
      </c>
      <c r="HY532">
        <v>0</v>
      </c>
      <c r="HZ532">
        <v>1.6291984640281598</v>
      </c>
      <c r="IA532">
        <v>-1.1993346086901551</v>
      </c>
      <c r="IB532">
        <v>1.9092703328412559</v>
      </c>
      <c r="IC532">
        <v>0.34879310930299573</v>
      </c>
      <c r="ID532">
        <v>2.4162658693277269E-2</v>
      </c>
      <c r="IE532">
        <v>0.33177953805773402</v>
      </c>
      <c r="IF532">
        <v>-0.21104191629729607</v>
      </c>
      <c r="IG532">
        <v>0.29965829731321553</v>
      </c>
      <c r="IH532">
        <v>1.4946214671559204</v>
      </c>
      <c r="II532">
        <v>0.9463525591007782</v>
      </c>
      <c r="IJ532">
        <v>0.28494324094905549</v>
      </c>
      <c r="IK532">
        <v>0</v>
      </c>
      <c r="IL532">
        <v>0</v>
      </c>
      <c r="IM532">
        <v>0</v>
      </c>
      <c r="IN532">
        <v>0</v>
      </c>
      <c r="IO532">
        <v>0</v>
      </c>
      <c r="IP532">
        <v>0</v>
      </c>
      <c r="IQ532">
        <v>0</v>
      </c>
      <c r="IR532" t="s">
        <v>2625</v>
      </c>
      <c r="IS532">
        <v>0</v>
      </c>
      <c r="IT532">
        <v>539</v>
      </c>
      <c r="IU532" t="s">
        <v>2648</v>
      </c>
      <c r="IV532" t="s">
        <v>2648</v>
      </c>
      <c r="IW532" t="s">
        <v>2648</v>
      </c>
      <c r="IX532" t="s">
        <v>2648</v>
      </c>
      <c r="IY532" t="s">
        <v>2648</v>
      </c>
      <c r="IZ532" t="s">
        <v>2648</v>
      </c>
      <c r="JA532" t="s">
        <v>2648</v>
      </c>
      <c r="JB532">
        <v>17</v>
      </c>
      <c r="JC532" t="s">
        <v>2648</v>
      </c>
      <c r="JD532" t="s">
        <v>12093</v>
      </c>
      <c r="JE532" t="s">
        <v>12093</v>
      </c>
      <c r="JF532" t="s">
        <v>12093</v>
      </c>
    </row>
    <row r="533" spans="1:266" x14ac:dyDescent="0.3">
      <c r="A533" t="s">
        <v>867</v>
      </c>
      <c r="B533" t="s">
        <v>1905</v>
      </c>
      <c r="C533" t="s">
        <v>1906</v>
      </c>
      <c r="D533" t="s">
        <v>526</v>
      </c>
      <c r="E533">
        <v>0</v>
      </c>
      <c r="F533">
        <v>0</v>
      </c>
      <c r="G533">
        <v>0</v>
      </c>
      <c r="H533">
        <v>-1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-1</v>
      </c>
      <c r="P533">
        <v>0</v>
      </c>
      <c r="Q533">
        <v>1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1</v>
      </c>
      <c r="AQ533">
        <v>0</v>
      </c>
      <c r="AR533">
        <v>1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-1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-1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1</v>
      </c>
      <c r="BQ533">
        <v>0</v>
      </c>
      <c r="BR533">
        <v>1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1</v>
      </c>
      <c r="BY533">
        <v>0</v>
      </c>
      <c r="BZ533">
        <v>0</v>
      </c>
      <c r="CA533">
        <v>0</v>
      </c>
      <c r="CB533">
        <v>-1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-1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1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-1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1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0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0</v>
      </c>
      <c r="GA533">
        <v>0</v>
      </c>
      <c r="GB533">
        <v>0</v>
      </c>
      <c r="GC533">
        <v>1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0</v>
      </c>
      <c r="GJ533">
        <v>0</v>
      </c>
      <c r="GK533">
        <v>0</v>
      </c>
      <c r="GL533">
        <v>0</v>
      </c>
      <c r="GM533">
        <v>0</v>
      </c>
      <c r="GN533">
        <v>0</v>
      </c>
      <c r="GO533">
        <v>0</v>
      </c>
      <c r="GP533">
        <v>0</v>
      </c>
      <c r="GQ533">
        <v>0</v>
      </c>
      <c r="GR533">
        <v>0</v>
      </c>
      <c r="GS533">
        <v>0</v>
      </c>
      <c r="GT533">
        <v>0</v>
      </c>
      <c r="GU533">
        <v>0</v>
      </c>
      <c r="GV533">
        <v>0</v>
      </c>
      <c r="GW533">
        <v>0</v>
      </c>
      <c r="GX533">
        <v>0</v>
      </c>
      <c r="GY533">
        <v>0</v>
      </c>
      <c r="GZ533">
        <v>0</v>
      </c>
      <c r="HA533">
        <v>1</v>
      </c>
      <c r="HB533">
        <v>0</v>
      </c>
      <c r="HC533">
        <v>0</v>
      </c>
      <c r="HD533">
        <v>0</v>
      </c>
      <c r="HE533">
        <v>0</v>
      </c>
      <c r="HF533">
        <v>0</v>
      </c>
      <c r="HG533">
        <v>0</v>
      </c>
      <c r="HH533">
        <v>0</v>
      </c>
      <c r="HI533">
        <v>0</v>
      </c>
      <c r="HJ533">
        <v>0</v>
      </c>
      <c r="HK533">
        <v>0</v>
      </c>
      <c r="HL533">
        <v>0</v>
      </c>
      <c r="HM533">
        <v>0</v>
      </c>
      <c r="HN533">
        <v>0</v>
      </c>
      <c r="HO533">
        <v>0</v>
      </c>
      <c r="HP533">
        <v>0</v>
      </c>
      <c r="HQ533">
        <v>0</v>
      </c>
      <c r="HR533">
        <v>0</v>
      </c>
      <c r="HS533">
        <v>0</v>
      </c>
      <c r="HT533">
        <v>0</v>
      </c>
      <c r="HU533">
        <v>0</v>
      </c>
      <c r="HV533">
        <v>0</v>
      </c>
      <c r="HW533">
        <v>0</v>
      </c>
      <c r="HX533">
        <v>0</v>
      </c>
      <c r="HY533">
        <v>0</v>
      </c>
      <c r="HZ533">
        <v>-0.70865004850412494</v>
      </c>
      <c r="IA533">
        <v>-0.87514588709949925</v>
      </c>
      <c r="IB533">
        <v>-0.85781192591668942</v>
      </c>
      <c r="IC533">
        <v>-1.0839929776456509</v>
      </c>
      <c r="ID533">
        <v>0.3349571529150332</v>
      </c>
      <c r="IE533">
        <v>0.57411574140042299</v>
      </c>
      <c r="IF533">
        <v>0.84214116886409951</v>
      </c>
      <c r="IG533">
        <v>1.2910206891393412</v>
      </c>
      <c r="IH533">
        <v>1.148470565924488</v>
      </c>
      <c r="II533">
        <v>1.5789459947062834</v>
      </c>
      <c r="IJ533">
        <v>-0.14551548229271818</v>
      </c>
      <c r="IK533">
        <v>0</v>
      </c>
      <c r="IL533">
        <v>0</v>
      </c>
      <c r="IM533" t="s">
        <v>2625</v>
      </c>
      <c r="IN533">
        <v>0</v>
      </c>
      <c r="IO533">
        <v>0</v>
      </c>
      <c r="IP533">
        <v>0</v>
      </c>
      <c r="IQ533" t="s">
        <v>2625</v>
      </c>
      <c r="IR533" t="s">
        <v>2625</v>
      </c>
      <c r="IS533">
        <v>0</v>
      </c>
      <c r="IT533">
        <v>394</v>
      </c>
      <c r="IU533" t="s">
        <v>2648</v>
      </c>
      <c r="IV533" t="s">
        <v>2648</v>
      </c>
      <c r="IW533">
        <v>49</v>
      </c>
      <c r="IX533" t="s">
        <v>2648</v>
      </c>
      <c r="IY533" t="s">
        <v>2648</v>
      </c>
      <c r="IZ533" t="s">
        <v>2648</v>
      </c>
      <c r="JA533">
        <v>28</v>
      </c>
      <c r="JB533">
        <v>35</v>
      </c>
      <c r="JC533" t="s">
        <v>2648</v>
      </c>
      <c r="JD533" t="s">
        <v>12093</v>
      </c>
      <c r="JE533" t="s">
        <v>12093</v>
      </c>
      <c r="JF533" t="s">
        <v>12093</v>
      </c>
    </row>
    <row r="534" spans="1:266" x14ac:dyDescent="0.3">
      <c r="A534" t="s">
        <v>867</v>
      </c>
      <c r="B534" t="s">
        <v>1907</v>
      </c>
      <c r="C534" t="s">
        <v>1908</v>
      </c>
      <c r="D534" t="s">
        <v>527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0</v>
      </c>
      <c r="FJ534">
        <v>0</v>
      </c>
      <c r="FK534">
        <v>0</v>
      </c>
      <c r="FL534">
        <v>0</v>
      </c>
      <c r="FM534">
        <v>0</v>
      </c>
      <c r="FN534">
        <v>0</v>
      </c>
      <c r="FO534">
        <v>0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0</v>
      </c>
      <c r="GA534">
        <v>0</v>
      </c>
      <c r="GB534">
        <v>0</v>
      </c>
      <c r="GC534">
        <v>0</v>
      </c>
      <c r="GD534">
        <v>0</v>
      </c>
      <c r="GE534">
        <v>0</v>
      </c>
      <c r="GF534">
        <v>0</v>
      </c>
      <c r="GG534">
        <v>0</v>
      </c>
      <c r="GH534">
        <v>0</v>
      </c>
      <c r="GI534">
        <v>0</v>
      </c>
      <c r="GJ534">
        <v>0</v>
      </c>
      <c r="GK534">
        <v>0</v>
      </c>
      <c r="GL534">
        <v>0</v>
      </c>
      <c r="GM534">
        <v>0</v>
      </c>
      <c r="GN534">
        <v>0</v>
      </c>
      <c r="GO534">
        <v>0</v>
      </c>
      <c r="GP534">
        <v>0</v>
      </c>
      <c r="GQ534">
        <v>0</v>
      </c>
      <c r="GR534">
        <v>0</v>
      </c>
      <c r="GS534">
        <v>0</v>
      </c>
      <c r="GT534">
        <v>0</v>
      </c>
      <c r="GU534">
        <v>0</v>
      </c>
      <c r="GV534">
        <v>0</v>
      </c>
      <c r="GW534">
        <v>0</v>
      </c>
      <c r="GX534">
        <v>0</v>
      </c>
      <c r="GY534">
        <v>0</v>
      </c>
      <c r="GZ534">
        <v>0</v>
      </c>
      <c r="HA534">
        <v>0</v>
      </c>
      <c r="HB534">
        <v>0</v>
      </c>
      <c r="HC534">
        <v>0</v>
      </c>
      <c r="HD534">
        <v>0</v>
      </c>
      <c r="HE534">
        <v>0</v>
      </c>
      <c r="HF534">
        <v>0</v>
      </c>
      <c r="HG534">
        <v>0</v>
      </c>
      <c r="HH534">
        <v>0</v>
      </c>
      <c r="HI534">
        <v>0</v>
      </c>
      <c r="HJ534">
        <v>0</v>
      </c>
      <c r="HK534">
        <v>0</v>
      </c>
      <c r="HL534">
        <v>0</v>
      </c>
      <c r="HM534">
        <v>0</v>
      </c>
      <c r="HN534">
        <v>0</v>
      </c>
      <c r="HO534">
        <v>0</v>
      </c>
      <c r="HP534">
        <v>0</v>
      </c>
      <c r="HQ534">
        <v>0</v>
      </c>
      <c r="HR534">
        <v>0</v>
      </c>
      <c r="HS534">
        <v>0</v>
      </c>
      <c r="HT534">
        <v>0</v>
      </c>
      <c r="HU534">
        <v>0</v>
      </c>
      <c r="HV534">
        <v>0</v>
      </c>
      <c r="HW534">
        <v>0</v>
      </c>
      <c r="HX534">
        <v>0</v>
      </c>
      <c r="HY534">
        <v>0</v>
      </c>
      <c r="HZ534">
        <v>-2.6085222525253474E-2</v>
      </c>
      <c r="IA534">
        <v>0.29129725026116438</v>
      </c>
      <c r="IB534">
        <v>-0.39730304090014767</v>
      </c>
      <c r="IC534">
        <v>0.20346631546602778</v>
      </c>
      <c r="ID534">
        <v>-7.3024399579527553E-3</v>
      </c>
      <c r="IE534">
        <v>-1.7754543917043635</v>
      </c>
      <c r="IF534">
        <v>-1.7372546504235848</v>
      </c>
      <c r="IG534">
        <v>-0.80771174762371367</v>
      </c>
      <c r="IH534">
        <v>-0.22364846976194358</v>
      </c>
      <c r="II534">
        <v>-0.67268464044277698</v>
      </c>
      <c r="IJ534">
        <v>-0.20483321759452433</v>
      </c>
      <c r="IK534">
        <v>0</v>
      </c>
      <c r="IL534">
        <v>0</v>
      </c>
      <c r="IM534">
        <v>0</v>
      </c>
      <c r="IN534">
        <v>0</v>
      </c>
      <c r="IO534">
        <v>0</v>
      </c>
      <c r="IP534">
        <v>0</v>
      </c>
      <c r="IQ534">
        <v>0</v>
      </c>
      <c r="IR534">
        <v>0</v>
      </c>
      <c r="IS534">
        <v>0</v>
      </c>
      <c r="IT534" t="s">
        <v>2648</v>
      </c>
      <c r="IU534" t="s">
        <v>2648</v>
      </c>
      <c r="IV534" t="s">
        <v>2648</v>
      </c>
      <c r="IW534" t="s">
        <v>2648</v>
      </c>
      <c r="IX534" t="s">
        <v>2648</v>
      </c>
      <c r="IY534" t="s">
        <v>2648</v>
      </c>
      <c r="IZ534" t="s">
        <v>2648</v>
      </c>
      <c r="JA534" t="s">
        <v>2648</v>
      </c>
      <c r="JB534" t="s">
        <v>2648</v>
      </c>
      <c r="JC534" t="s">
        <v>2648</v>
      </c>
      <c r="JD534" t="s">
        <v>12093</v>
      </c>
      <c r="JE534" t="s">
        <v>12093</v>
      </c>
      <c r="JF534" t="s">
        <v>12093</v>
      </c>
    </row>
    <row r="535" spans="1:266" x14ac:dyDescent="0.3">
      <c r="A535" t="s">
        <v>912</v>
      </c>
      <c r="B535" t="s">
        <v>1087</v>
      </c>
      <c r="C535" t="s">
        <v>1909</v>
      </c>
      <c r="D535" t="s">
        <v>528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0</v>
      </c>
      <c r="FJ535">
        <v>0</v>
      </c>
      <c r="FK535">
        <v>0</v>
      </c>
      <c r="FL535">
        <v>0</v>
      </c>
      <c r="FM535">
        <v>0</v>
      </c>
      <c r="FN535">
        <v>0</v>
      </c>
      <c r="FO535">
        <v>0</v>
      </c>
      <c r="FP535">
        <v>0</v>
      </c>
      <c r="FQ535">
        <v>0</v>
      </c>
      <c r="FR535">
        <v>0</v>
      </c>
      <c r="FS535">
        <v>0</v>
      </c>
      <c r="FT535">
        <v>0</v>
      </c>
      <c r="FU535">
        <v>0</v>
      </c>
      <c r="FV535">
        <v>0</v>
      </c>
      <c r="FW535">
        <v>0</v>
      </c>
      <c r="FX535">
        <v>0</v>
      </c>
      <c r="FY535">
        <v>0</v>
      </c>
      <c r="FZ535">
        <v>0</v>
      </c>
      <c r="GA535">
        <v>0</v>
      </c>
      <c r="GB535">
        <v>0</v>
      </c>
      <c r="GC535">
        <v>0</v>
      </c>
      <c r="GD535">
        <v>0</v>
      </c>
      <c r="GE535">
        <v>0</v>
      </c>
      <c r="GF535">
        <v>0</v>
      </c>
      <c r="GG535">
        <v>0</v>
      </c>
      <c r="GH535">
        <v>0</v>
      </c>
      <c r="GI535">
        <v>0</v>
      </c>
      <c r="GJ535">
        <v>0</v>
      </c>
      <c r="GK535">
        <v>0</v>
      </c>
      <c r="GL535">
        <v>0</v>
      </c>
      <c r="GM535">
        <v>0</v>
      </c>
      <c r="GN535">
        <v>0</v>
      </c>
      <c r="GO535">
        <v>0</v>
      </c>
      <c r="GP535">
        <v>0</v>
      </c>
      <c r="GQ535">
        <v>0</v>
      </c>
      <c r="GR535">
        <v>0</v>
      </c>
      <c r="GS535">
        <v>0</v>
      </c>
      <c r="GT535">
        <v>0</v>
      </c>
      <c r="GU535">
        <v>0</v>
      </c>
      <c r="GV535">
        <v>0</v>
      </c>
      <c r="GW535">
        <v>0</v>
      </c>
      <c r="GX535">
        <v>0</v>
      </c>
      <c r="GY535">
        <v>0</v>
      </c>
      <c r="GZ535">
        <v>0</v>
      </c>
      <c r="HA535">
        <v>0</v>
      </c>
      <c r="HB535">
        <v>0</v>
      </c>
      <c r="HC535">
        <v>0</v>
      </c>
      <c r="HD535">
        <v>0</v>
      </c>
      <c r="HE535">
        <v>0</v>
      </c>
      <c r="HF535">
        <v>0</v>
      </c>
      <c r="HG535">
        <v>1</v>
      </c>
      <c r="HH535">
        <v>0</v>
      </c>
      <c r="HI535">
        <v>0</v>
      </c>
      <c r="HJ535">
        <v>0</v>
      </c>
      <c r="HK535">
        <v>0</v>
      </c>
      <c r="HL535">
        <v>0</v>
      </c>
      <c r="HM535">
        <v>0</v>
      </c>
      <c r="HN535">
        <v>0</v>
      </c>
      <c r="HO535">
        <v>0</v>
      </c>
      <c r="HP535">
        <v>0</v>
      </c>
      <c r="HQ535">
        <v>0</v>
      </c>
      <c r="HR535">
        <v>1</v>
      </c>
      <c r="HS535">
        <v>0</v>
      </c>
      <c r="HT535">
        <v>0</v>
      </c>
      <c r="HU535">
        <v>0</v>
      </c>
      <c r="HV535">
        <v>0</v>
      </c>
      <c r="HW535">
        <v>0</v>
      </c>
      <c r="HX535">
        <v>0</v>
      </c>
      <c r="HY535">
        <v>0</v>
      </c>
      <c r="HZ535">
        <v>-0.41263313426974735</v>
      </c>
      <c r="IA535">
        <v>-0.11456644922503877</v>
      </c>
      <c r="IB535">
        <v>1.0891376921727798</v>
      </c>
      <c r="IC535">
        <v>-5.719804065441985E-2</v>
      </c>
      <c r="ID535">
        <v>2.1202466745090837E-4</v>
      </c>
      <c r="IE535">
        <v>-1.0879551714510733</v>
      </c>
      <c r="IF535">
        <v>0.63508521694901066</v>
      </c>
      <c r="IG535">
        <v>-0.55847308562466913</v>
      </c>
      <c r="IH535">
        <v>-0.26060878339435151</v>
      </c>
      <c r="II535">
        <v>-0.66018430241000314</v>
      </c>
      <c r="IJ535">
        <v>-0.21037433134661598</v>
      </c>
      <c r="IK535" t="s">
        <v>2633</v>
      </c>
      <c r="IL535">
        <v>0</v>
      </c>
      <c r="IM535">
        <v>0</v>
      </c>
      <c r="IN535">
        <v>0</v>
      </c>
      <c r="IO535">
        <v>0</v>
      </c>
      <c r="IP535">
        <v>0</v>
      </c>
      <c r="IQ535">
        <v>0</v>
      </c>
      <c r="IR535">
        <v>0</v>
      </c>
      <c r="IS535">
        <v>0</v>
      </c>
      <c r="IT535">
        <v>93</v>
      </c>
      <c r="IU535">
        <v>9</v>
      </c>
      <c r="IV535" t="s">
        <v>2648</v>
      </c>
      <c r="IW535" t="s">
        <v>2648</v>
      </c>
      <c r="IX535" t="s">
        <v>2648</v>
      </c>
      <c r="IY535" t="s">
        <v>2648</v>
      </c>
      <c r="IZ535" t="s">
        <v>2648</v>
      </c>
      <c r="JA535" t="s">
        <v>2648</v>
      </c>
      <c r="JB535" t="s">
        <v>2648</v>
      </c>
      <c r="JC535" t="s">
        <v>2648</v>
      </c>
      <c r="JD535" t="s">
        <v>12093</v>
      </c>
      <c r="JE535" t="s">
        <v>12093</v>
      </c>
      <c r="JF535" t="s">
        <v>12093</v>
      </c>
    </row>
    <row r="536" spans="1:266" x14ac:dyDescent="0.3">
      <c r="A536" t="s">
        <v>922</v>
      </c>
      <c r="B536" t="s">
        <v>1910</v>
      </c>
      <c r="C536" t="s">
        <v>1911</v>
      </c>
      <c r="D536" t="s">
        <v>529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-1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-1</v>
      </c>
      <c r="U536">
        <v>-1</v>
      </c>
      <c r="V536">
        <v>0</v>
      </c>
      <c r="W536">
        <v>-1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-1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-1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-1</v>
      </c>
      <c r="BZ536">
        <v>0</v>
      </c>
      <c r="CA536">
        <v>0</v>
      </c>
      <c r="CB536">
        <v>-1</v>
      </c>
      <c r="CC536">
        <v>0</v>
      </c>
      <c r="CD536">
        <v>0</v>
      </c>
      <c r="CE536">
        <v>0</v>
      </c>
      <c r="CF536">
        <v>-1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-1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-1</v>
      </c>
      <c r="DA536">
        <v>0</v>
      </c>
      <c r="DB536">
        <v>0</v>
      </c>
      <c r="DC536">
        <v>0</v>
      </c>
      <c r="DD536">
        <v>0</v>
      </c>
      <c r="DE536">
        <v>-1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0</v>
      </c>
      <c r="FJ536">
        <v>0</v>
      </c>
      <c r="FK536">
        <v>0</v>
      </c>
      <c r="FL536">
        <v>0</v>
      </c>
      <c r="FM536">
        <v>0</v>
      </c>
      <c r="FN536">
        <v>0</v>
      </c>
      <c r="FO536">
        <v>0</v>
      </c>
      <c r="FP536">
        <v>0</v>
      </c>
      <c r="FQ536">
        <v>0</v>
      </c>
      <c r="FR536">
        <v>0</v>
      </c>
      <c r="FS536">
        <v>0</v>
      </c>
      <c r="FT536">
        <v>0</v>
      </c>
      <c r="FU536">
        <v>0</v>
      </c>
      <c r="FV536">
        <v>0</v>
      </c>
      <c r="FW536">
        <v>0</v>
      </c>
      <c r="FX536">
        <v>0</v>
      </c>
      <c r="FY536">
        <v>0</v>
      </c>
      <c r="FZ536">
        <v>0</v>
      </c>
      <c r="GA536">
        <v>0</v>
      </c>
      <c r="GB536">
        <v>0</v>
      </c>
      <c r="GC536">
        <v>0</v>
      </c>
      <c r="GD536">
        <v>0</v>
      </c>
      <c r="GE536">
        <v>0</v>
      </c>
      <c r="GF536">
        <v>0</v>
      </c>
      <c r="GG536">
        <v>0</v>
      </c>
      <c r="GH536">
        <v>0</v>
      </c>
      <c r="GI536">
        <v>0</v>
      </c>
      <c r="GJ536">
        <v>0</v>
      </c>
      <c r="GK536">
        <v>0</v>
      </c>
      <c r="GL536">
        <v>0</v>
      </c>
      <c r="GM536">
        <v>0</v>
      </c>
      <c r="GN536">
        <v>0</v>
      </c>
      <c r="GO536">
        <v>0</v>
      </c>
      <c r="GP536">
        <v>0</v>
      </c>
      <c r="GQ536">
        <v>0</v>
      </c>
      <c r="GR536">
        <v>0</v>
      </c>
      <c r="GS536">
        <v>0</v>
      </c>
      <c r="GT536">
        <v>0</v>
      </c>
      <c r="GU536">
        <v>0</v>
      </c>
      <c r="GV536">
        <v>0</v>
      </c>
      <c r="GW536">
        <v>0</v>
      </c>
      <c r="GX536">
        <v>0</v>
      </c>
      <c r="GY536">
        <v>0</v>
      </c>
      <c r="GZ536">
        <v>0</v>
      </c>
      <c r="HA536">
        <v>0</v>
      </c>
      <c r="HB536">
        <v>0</v>
      </c>
      <c r="HC536">
        <v>0</v>
      </c>
      <c r="HD536">
        <v>0</v>
      </c>
      <c r="HE536">
        <v>0</v>
      </c>
      <c r="HF536">
        <v>0</v>
      </c>
      <c r="HG536">
        <v>0</v>
      </c>
      <c r="HH536">
        <v>0</v>
      </c>
      <c r="HI536">
        <v>0</v>
      </c>
      <c r="HJ536">
        <v>0</v>
      </c>
      <c r="HK536">
        <v>0</v>
      </c>
      <c r="HL536">
        <v>0</v>
      </c>
      <c r="HM536">
        <v>0</v>
      </c>
      <c r="HN536">
        <v>0</v>
      </c>
      <c r="HO536">
        <v>0</v>
      </c>
      <c r="HP536">
        <v>0</v>
      </c>
      <c r="HQ536">
        <v>0</v>
      </c>
      <c r="HR536">
        <v>0</v>
      </c>
      <c r="HS536">
        <v>0</v>
      </c>
      <c r="HT536">
        <v>0</v>
      </c>
      <c r="HU536">
        <v>0</v>
      </c>
      <c r="HV536">
        <v>0</v>
      </c>
      <c r="HW536">
        <v>0</v>
      </c>
      <c r="HX536">
        <v>0</v>
      </c>
      <c r="HY536">
        <v>0</v>
      </c>
      <c r="HZ536">
        <v>-0.76737230352239127</v>
      </c>
      <c r="IA536">
        <v>0.83518831403750105</v>
      </c>
      <c r="IB536">
        <v>-0.88225494421530604</v>
      </c>
      <c r="IC536">
        <v>-0.45262989685250149</v>
      </c>
      <c r="ID536">
        <v>-7.3024399579527553E-3</v>
      </c>
      <c r="IE536">
        <v>1.5368788238667983</v>
      </c>
      <c r="IF536">
        <v>0.32677456327179843</v>
      </c>
      <c r="IG536">
        <v>0.76900568137888381</v>
      </c>
      <c r="IH536">
        <v>1.2224926586166205</v>
      </c>
      <c r="II536">
        <v>-0.54475912509381264</v>
      </c>
      <c r="IJ536">
        <v>-1.2381789818302579E-2</v>
      </c>
      <c r="IK536">
        <v>0</v>
      </c>
      <c r="IL536">
        <v>0</v>
      </c>
      <c r="IM536">
        <v>0</v>
      </c>
      <c r="IN536">
        <v>0</v>
      </c>
      <c r="IO536">
        <v>0</v>
      </c>
      <c r="IP536">
        <v>0</v>
      </c>
      <c r="IQ536">
        <v>0</v>
      </c>
      <c r="IR536">
        <v>0</v>
      </c>
      <c r="IS536">
        <v>0</v>
      </c>
      <c r="IT536" t="s">
        <v>2648</v>
      </c>
      <c r="IU536" t="s">
        <v>2648</v>
      </c>
      <c r="IV536" t="s">
        <v>2648</v>
      </c>
      <c r="IW536" t="s">
        <v>2648</v>
      </c>
      <c r="IX536" t="s">
        <v>2648</v>
      </c>
      <c r="IY536" t="s">
        <v>2648</v>
      </c>
      <c r="IZ536" t="s">
        <v>2648</v>
      </c>
      <c r="JA536" t="s">
        <v>2648</v>
      </c>
      <c r="JB536" t="s">
        <v>2648</v>
      </c>
      <c r="JC536" t="s">
        <v>2648</v>
      </c>
      <c r="JD536" t="s">
        <v>12093</v>
      </c>
      <c r="JE536" t="s">
        <v>12093</v>
      </c>
      <c r="JF536" t="s">
        <v>12093</v>
      </c>
    </row>
    <row r="537" spans="1:266" x14ac:dyDescent="0.3">
      <c r="A537" t="s">
        <v>912</v>
      </c>
      <c r="B537" t="s">
        <v>1912</v>
      </c>
      <c r="C537" t="s">
        <v>1913</v>
      </c>
      <c r="D537" t="s">
        <v>530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1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2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1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1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0</v>
      </c>
      <c r="FJ537">
        <v>0</v>
      </c>
      <c r="FK537">
        <v>0</v>
      </c>
      <c r="FL537">
        <v>0</v>
      </c>
      <c r="FM537">
        <v>0</v>
      </c>
      <c r="FN537">
        <v>0</v>
      </c>
      <c r="FO537">
        <v>0</v>
      </c>
      <c r="FP537">
        <v>0</v>
      </c>
      <c r="FQ537">
        <v>0</v>
      </c>
      <c r="FR537">
        <v>0</v>
      </c>
      <c r="FS537">
        <v>0</v>
      </c>
      <c r="FT537">
        <v>0</v>
      </c>
      <c r="FU537">
        <v>0</v>
      </c>
      <c r="FV537">
        <v>0</v>
      </c>
      <c r="FW537">
        <v>0</v>
      </c>
      <c r="FX537">
        <v>0</v>
      </c>
      <c r="FY537">
        <v>0</v>
      </c>
      <c r="FZ537">
        <v>0</v>
      </c>
      <c r="GA537">
        <v>0</v>
      </c>
      <c r="GB537">
        <v>0</v>
      </c>
      <c r="GC537">
        <v>0</v>
      </c>
      <c r="GD537">
        <v>0</v>
      </c>
      <c r="GE537">
        <v>0</v>
      </c>
      <c r="GF537">
        <v>0</v>
      </c>
      <c r="GG537">
        <v>0</v>
      </c>
      <c r="GH537">
        <v>0</v>
      </c>
      <c r="GI537">
        <v>0</v>
      </c>
      <c r="GJ537">
        <v>0</v>
      </c>
      <c r="GK537">
        <v>0</v>
      </c>
      <c r="GL537">
        <v>0</v>
      </c>
      <c r="GM537">
        <v>0</v>
      </c>
      <c r="GN537">
        <v>0</v>
      </c>
      <c r="GO537">
        <v>0</v>
      </c>
      <c r="GP537">
        <v>0</v>
      </c>
      <c r="GQ537">
        <v>0</v>
      </c>
      <c r="GR537">
        <v>0</v>
      </c>
      <c r="GS537">
        <v>0</v>
      </c>
      <c r="GT537">
        <v>0</v>
      </c>
      <c r="GU537">
        <v>0</v>
      </c>
      <c r="GV537">
        <v>0</v>
      </c>
      <c r="GW537">
        <v>0</v>
      </c>
      <c r="GX537">
        <v>0</v>
      </c>
      <c r="GY537">
        <v>0</v>
      </c>
      <c r="GZ537">
        <v>0</v>
      </c>
      <c r="HA537">
        <v>0</v>
      </c>
      <c r="HB537">
        <v>0</v>
      </c>
      <c r="HC537">
        <v>0</v>
      </c>
      <c r="HD537">
        <v>0</v>
      </c>
      <c r="HE537">
        <v>0</v>
      </c>
      <c r="HF537">
        <v>0</v>
      </c>
      <c r="HG537">
        <v>0</v>
      </c>
      <c r="HH537">
        <v>0</v>
      </c>
      <c r="HI537">
        <v>0</v>
      </c>
      <c r="HJ537">
        <v>0</v>
      </c>
      <c r="HK537">
        <v>0</v>
      </c>
      <c r="HL537">
        <v>0</v>
      </c>
      <c r="HM537">
        <v>0</v>
      </c>
      <c r="HN537">
        <v>0</v>
      </c>
      <c r="HO537">
        <v>0</v>
      </c>
      <c r="HP537">
        <v>0</v>
      </c>
      <c r="HQ537">
        <v>0</v>
      </c>
      <c r="HR537">
        <v>1</v>
      </c>
      <c r="HS537">
        <v>0</v>
      </c>
      <c r="HT537">
        <v>0</v>
      </c>
      <c r="HU537">
        <v>0</v>
      </c>
      <c r="HV537">
        <v>0</v>
      </c>
      <c r="HW537">
        <v>0</v>
      </c>
      <c r="HX537">
        <v>0</v>
      </c>
      <c r="HY537">
        <v>0</v>
      </c>
      <c r="HZ537">
        <v>0.15743929266500803</v>
      </c>
      <c r="IA537">
        <v>-5.6584825974481702E-2</v>
      </c>
      <c r="IB537">
        <v>-0.12184703810360444</v>
      </c>
      <c r="IC537">
        <v>0.67193640458476733</v>
      </c>
      <c r="ID537">
        <v>-7.3024399579527553E-3</v>
      </c>
      <c r="IE537">
        <v>-1.0990498824597781</v>
      </c>
      <c r="IF537">
        <v>2.8202915300770959E-2</v>
      </c>
      <c r="IG537">
        <v>-0.23850604941241818</v>
      </c>
      <c r="IH537">
        <v>-0.36285736830761806</v>
      </c>
      <c r="II537">
        <v>-6.3196542379201359E-2</v>
      </c>
      <c r="IJ537">
        <v>-0.21177543357174161</v>
      </c>
      <c r="IK537" t="s">
        <v>2633</v>
      </c>
      <c r="IL537" t="s">
        <v>2642</v>
      </c>
      <c r="IM537">
        <v>0</v>
      </c>
      <c r="IN537">
        <v>0</v>
      </c>
      <c r="IO537">
        <v>0</v>
      </c>
      <c r="IP537">
        <v>0</v>
      </c>
      <c r="IQ537">
        <v>0</v>
      </c>
      <c r="IR537">
        <v>0</v>
      </c>
      <c r="IS537">
        <v>0</v>
      </c>
      <c r="IT537">
        <v>6</v>
      </c>
      <c r="IU537">
        <v>78</v>
      </c>
      <c r="IV537">
        <v>115</v>
      </c>
      <c r="IW537" t="s">
        <v>2648</v>
      </c>
      <c r="IX537" t="s">
        <v>2648</v>
      </c>
      <c r="IY537" t="s">
        <v>2648</v>
      </c>
      <c r="IZ537" t="s">
        <v>2648</v>
      </c>
      <c r="JA537" t="s">
        <v>2648</v>
      </c>
      <c r="JB537" t="s">
        <v>2648</v>
      </c>
      <c r="JC537" t="s">
        <v>2648</v>
      </c>
      <c r="JD537" t="s">
        <v>12093</v>
      </c>
      <c r="JE537" t="s">
        <v>12093</v>
      </c>
      <c r="JF537" t="s">
        <v>12093</v>
      </c>
    </row>
    <row r="538" spans="1:266" x14ac:dyDescent="0.3">
      <c r="A538" t="s">
        <v>922</v>
      </c>
      <c r="B538" t="s">
        <v>1914</v>
      </c>
      <c r="C538" t="s">
        <v>1915</v>
      </c>
      <c r="D538" t="s">
        <v>531</v>
      </c>
      <c r="E538">
        <v>0</v>
      </c>
      <c r="F538">
        <v>0</v>
      </c>
      <c r="G538">
        <v>0</v>
      </c>
      <c r="H538">
        <v>0</v>
      </c>
      <c r="I538">
        <v>-1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-1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-1</v>
      </c>
      <c r="AE538">
        <v>0</v>
      </c>
      <c r="AF538">
        <v>0</v>
      </c>
      <c r="AG538">
        <v>-1</v>
      </c>
      <c r="AH538">
        <v>-1</v>
      </c>
      <c r="AI538">
        <v>0</v>
      </c>
      <c r="AJ538">
        <v>-1</v>
      </c>
      <c r="AK538">
        <v>0</v>
      </c>
      <c r="AL538">
        <v>0</v>
      </c>
      <c r="AM538">
        <v>0</v>
      </c>
      <c r="AN538">
        <v>-1</v>
      </c>
      <c r="AO538">
        <v>0</v>
      </c>
      <c r="AP538">
        <v>0</v>
      </c>
      <c r="AQ538">
        <v>-1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-1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-1</v>
      </c>
      <c r="BP538">
        <v>0</v>
      </c>
      <c r="BQ538">
        <v>0</v>
      </c>
      <c r="BR538">
        <v>-1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-1</v>
      </c>
      <c r="CF538">
        <v>0</v>
      </c>
      <c r="CG538">
        <v>-1</v>
      </c>
      <c r="CH538">
        <v>0</v>
      </c>
      <c r="CI538">
        <v>0</v>
      </c>
      <c r="CJ538">
        <v>0</v>
      </c>
      <c r="CK538">
        <v>0</v>
      </c>
      <c r="CL538">
        <v>-1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-1</v>
      </c>
      <c r="CY538">
        <v>0</v>
      </c>
      <c r="CZ538">
        <v>0</v>
      </c>
      <c r="DA538">
        <v>0</v>
      </c>
      <c r="DB538">
        <v>-1</v>
      </c>
      <c r="DC538">
        <v>2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1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1</v>
      </c>
      <c r="FH538">
        <v>0</v>
      </c>
      <c r="FI538">
        <v>0</v>
      </c>
      <c r="FJ538">
        <v>0</v>
      </c>
      <c r="FK538">
        <v>0</v>
      </c>
      <c r="FL538">
        <v>0</v>
      </c>
      <c r="FM538">
        <v>0</v>
      </c>
      <c r="FN538">
        <v>0</v>
      </c>
      <c r="FO538">
        <v>0</v>
      </c>
      <c r="FP538">
        <v>0</v>
      </c>
      <c r="FQ538">
        <v>0</v>
      </c>
      <c r="FR538">
        <v>0</v>
      </c>
      <c r="FS538">
        <v>0</v>
      </c>
      <c r="FT538">
        <v>0</v>
      </c>
      <c r="FU538">
        <v>0</v>
      </c>
      <c r="FV538">
        <v>0</v>
      </c>
      <c r="FW538">
        <v>0</v>
      </c>
      <c r="FX538">
        <v>0</v>
      </c>
      <c r="FY538">
        <v>0</v>
      </c>
      <c r="FZ538">
        <v>0</v>
      </c>
      <c r="GA538">
        <v>0</v>
      </c>
      <c r="GB538">
        <v>0</v>
      </c>
      <c r="GC538">
        <v>0</v>
      </c>
      <c r="GD538">
        <v>0</v>
      </c>
      <c r="GE538">
        <v>0</v>
      </c>
      <c r="GF538">
        <v>0</v>
      </c>
      <c r="GG538">
        <v>0</v>
      </c>
      <c r="GH538">
        <v>0</v>
      </c>
      <c r="GI538">
        <v>0</v>
      </c>
      <c r="GJ538">
        <v>0</v>
      </c>
      <c r="GK538">
        <v>0</v>
      </c>
      <c r="GL538">
        <v>0</v>
      </c>
      <c r="GM538">
        <v>0</v>
      </c>
      <c r="GN538">
        <v>0</v>
      </c>
      <c r="GO538">
        <v>0</v>
      </c>
      <c r="GP538">
        <v>0</v>
      </c>
      <c r="GQ538">
        <v>0</v>
      </c>
      <c r="GR538">
        <v>0</v>
      </c>
      <c r="GS538">
        <v>0</v>
      </c>
      <c r="GT538">
        <v>0</v>
      </c>
      <c r="GU538">
        <v>0</v>
      </c>
      <c r="GV538">
        <v>0</v>
      </c>
      <c r="GW538">
        <v>0</v>
      </c>
      <c r="GX538">
        <v>0</v>
      </c>
      <c r="GY538">
        <v>0</v>
      </c>
      <c r="GZ538">
        <v>0</v>
      </c>
      <c r="HA538">
        <v>0</v>
      </c>
      <c r="HB538">
        <v>0</v>
      </c>
      <c r="HC538">
        <v>0</v>
      </c>
      <c r="HD538">
        <v>0</v>
      </c>
      <c r="HE538">
        <v>0</v>
      </c>
      <c r="HF538">
        <v>0</v>
      </c>
      <c r="HG538">
        <v>0</v>
      </c>
      <c r="HH538">
        <v>1</v>
      </c>
      <c r="HI538">
        <v>0</v>
      </c>
      <c r="HJ538">
        <v>0</v>
      </c>
      <c r="HK538">
        <v>0</v>
      </c>
      <c r="HL538">
        <v>0</v>
      </c>
      <c r="HM538">
        <v>0</v>
      </c>
      <c r="HN538">
        <v>0</v>
      </c>
      <c r="HO538">
        <v>0</v>
      </c>
      <c r="HP538">
        <v>0</v>
      </c>
      <c r="HQ538">
        <v>0</v>
      </c>
      <c r="HR538">
        <v>0</v>
      </c>
      <c r="HS538">
        <v>0</v>
      </c>
      <c r="HT538">
        <v>0</v>
      </c>
      <c r="HU538">
        <v>0</v>
      </c>
      <c r="HV538">
        <v>0</v>
      </c>
      <c r="HW538">
        <v>0</v>
      </c>
      <c r="HX538">
        <v>0</v>
      </c>
      <c r="HY538">
        <v>0</v>
      </c>
      <c r="HZ538">
        <v>0.34325488499168688</v>
      </c>
      <c r="IA538">
        <v>-0.13433608157727467</v>
      </c>
      <c r="IB538">
        <v>-0.82874589979618452</v>
      </c>
      <c r="IC538">
        <v>0.41409236217976048</v>
      </c>
      <c r="ID538">
        <v>-7.3024399579527553E-3</v>
      </c>
      <c r="IE538">
        <v>1.0583410155219204</v>
      </c>
      <c r="IF538">
        <v>0.44171476217460376</v>
      </c>
      <c r="IG538">
        <v>0.7193376054574051</v>
      </c>
      <c r="IH538">
        <v>1.9731928483702139</v>
      </c>
      <c r="II538">
        <v>0.37350414916665536</v>
      </c>
      <c r="IJ538">
        <v>0.65944501257184962</v>
      </c>
      <c r="IK538">
        <v>0</v>
      </c>
      <c r="IL538" t="s">
        <v>2625</v>
      </c>
      <c r="IM538" t="s">
        <v>2625</v>
      </c>
      <c r="IN538">
        <v>0</v>
      </c>
      <c r="IO538">
        <v>0</v>
      </c>
      <c r="IP538" t="s">
        <v>2642</v>
      </c>
      <c r="IQ538">
        <v>0</v>
      </c>
      <c r="IR538">
        <v>0</v>
      </c>
      <c r="IS538">
        <v>0</v>
      </c>
      <c r="IT538">
        <v>363</v>
      </c>
      <c r="IU538" t="s">
        <v>2648</v>
      </c>
      <c r="IV538">
        <v>44</v>
      </c>
      <c r="IW538">
        <v>80</v>
      </c>
      <c r="IX538" t="s">
        <v>2648</v>
      </c>
      <c r="IY538" t="s">
        <v>2648</v>
      </c>
      <c r="IZ538">
        <v>28</v>
      </c>
      <c r="JA538" t="s">
        <v>2648</v>
      </c>
      <c r="JB538" t="s">
        <v>2648</v>
      </c>
      <c r="JC538" t="s">
        <v>2648</v>
      </c>
      <c r="JD538" t="s">
        <v>12093</v>
      </c>
      <c r="JE538" t="s">
        <v>12093</v>
      </c>
      <c r="JF538" t="s">
        <v>12093</v>
      </c>
    </row>
    <row r="539" spans="1:266" x14ac:dyDescent="0.3">
      <c r="A539" t="s">
        <v>917</v>
      </c>
      <c r="B539" t="s">
        <v>1916</v>
      </c>
      <c r="C539" t="s">
        <v>1917</v>
      </c>
      <c r="D539" t="s">
        <v>532</v>
      </c>
      <c r="E539">
        <v>0</v>
      </c>
      <c r="F539">
        <v>0</v>
      </c>
      <c r="G539">
        <v>1</v>
      </c>
      <c r="H539">
        <v>0</v>
      </c>
      <c r="I539">
        <v>0</v>
      </c>
      <c r="J539">
        <v>2</v>
      </c>
      <c r="K539">
        <v>2</v>
      </c>
      <c r="L539">
        <v>2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-1</v>
      </c>
      <c r="W539">
        <v>0</v>
      </c>
      <c r="X539">
        <v>0</v>
      </c>
      <c r="Y539">
        <v>2</v>
      </c>
      <c r="Z539">
        <v>0</v>
      </c>
      <c r="AA539">
        <v>2</v>
      </c>
      <c r="AB539">
        <v>0</v>
      </c>
      <c r="AC539">
        <v>0</v>
      </c>
      <c r="AD539">
        <v>-1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2</v>
      </c>
      <c r="AP539">
        <v>0</v>
      </c>
      <c r="AQ539">
        <v>1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1</v>
      </c>
      <c r="BC539">
        <v>0</v>
      </c>
      <c r="BD539">
        <v>0</v>
      </c>
      <c r="BE539">
        <v>0</v>
      </c>
      <c r="BF539">
        <v>-1</v>
      </c>
      <c r="BG539">
        <v>0</v>
      </c>
      <c r="BH539">
        <v>0</v>
      </c>
      <c r="BI539">
        <v>2</v>
      </c>
      <c r="BJ539">
        <v>2</v>
      </c>
      <c r="BK539">
        <v>2</v>
      </c>
      <c r="BL539">
        <v>2</v>
      </c>
      <c r="BM539">
        <v>0</v>
      </c>
      <c r="BN539">
        <v>-1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2</v>
      </c>
      <c r="BV539">
        <v>0</v>
      </c>
      <c r="BW539">
        <v>0</v>
      </c>
      <c r="BX539">
        <v>2</v>
      </c>
      <c r="BY539">
        <v>0</v>
      </c>
      <c r="BZ539">
        <v>2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-1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2</v>
      </c>
      <c r="CV539">
        <v>2</v>
      </c>
      <c r="CW539">
        <v>2</v>
      </c>
      <c r="CX539">
        <v>0</v>
      </c>
      <c r="CY539">
        <v>0</v>
      </c>
      <c r="CZ539">
        <v>0</v>
      </c>
      <c r="DA539">
        <v>0</v>
      </c>
      <c r="DB539">
        <v>-1</v>
      </c>
      <c r="DC539">
        <v>-1</v>
      </c>
      <c r="DD539">
        <v>2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0</v>
      </c>
      <c r="FJ539">
        <v>0</v>
      </c>
      <c r="FK539">
        <v>0</v>
      </c>
      <c r="FL539">
        <v>0</v>
      </c>
      <c r="FM539">
        <v>0</v>
      </c>
      <c r="FN539">
        <v>0</v>
      </c>
      <c r="FO539">
        <v>0</v>
      </c>
      <c r="FP539">
        <v>0</v>
      </c>
      <c r="FQ539">
        <v>0</v>
      </c>
      <c r="FR539">
        <v>0</v>
      </c>
      <c r="FS539">
        <v>0</v>
      </c>
      <c r="FT539">
        <v>0</v>
      </c>
      <c r="FU539">
        <v>0</v>
      </c>
      <c r="FV539">
        <v>0</v>
      </c>
      <c r="FW539">
        <v>0</v>
      </c>
      <c r="FX539">
        <v>0</v>
      </c>
      <c r="FY539">
        <v>0</v>
      </c>
      <c r="FZ539">
        <v>0</v>
      </c>
      <c r="GA539">
        <v>0</v>
      </c>
      <c r="GB539">
        <v>0</v>
      </c>
      <c r="GC539">
        <v>0</v>
      </c>
      <c r="GD539">
        <v>0</v>
      </c>
      <c r="GE539">
        <v>0</v>
      </c>
      <c r="GF539">
        <v>0</v>
      </c>
      <c r="GG539">
        <v>0</v>
      </c>
      <c r="GH539">
        <v>0</v>
      </c>
      <c r="GI539">
        <v>0</v>
      </c>
      <c r="GJ539">
        <v>0</v>
      </c>
      <c r="GK539">
        <v>0</v>
      </c>
      <c r="GL539">
        <v>0</v>
      </c>
      <c r="GM539">
        <v>0</v>
      </c>
      <c r="GN539">
        <v>0</v>
      </c>
      <c r="GO539">
        <v>0</v>
      </c>
      <c r="GP539">
        <v>0</v>
      </c>
      <c r="GQ539">
        <v>0</v>
      </c>
      <c r="GR539">
        <v>0</v>
      </c>
      <c r="GS539">
        <v>0</v>
      </c>
      <c r="GT539">
        <v>0</v>
      </c>
      <c r="GU539">
        <v>0</v>
      </c>
      <c r="GV539">
        <v>0</v>
      </c>
      <c r="GW539">
        <v>0</v>
      </c>
      <c r="GX539">
        <v>0</v>
      </c>
      <c r="GY539">
        <v>0</v>
      </c>
      <c r="GZ539">
        <v>0</v>
      </c>
      <c r="HA539">
        <v>0</v>
      </c>
      <c r="HB539">
        <v>0</v>
      </c>
      <c r="HC539">
        <v>0</v>
      </c>
      <c r="HD539">
        <v>0</v>
      </c>
      <c r="HE539">
        <v>0</v>
      </c>
      <c r="HF539">
        <v>0</v>
      </c>
      <c r="HG539">
        <v>0</v>
      </c>
      <c r="HH539">
        <v>0</v>
      </c>
      <c r="HI539">
        <v>1</v>
      </c>
      <c r="HJ539">
        <v>0</v>
      </c>
      <c r="HK539">
        <v>0</v>
      </c>
      <c r="HL539">
        <v>0</v>
      </c>
      <c r="HM539">
        <v>0</v>
      </c>
      <c r="HN539">
        <v>0</v>
      </c>
      <c r="HO539">
        <v>0</v>
      </c>
      <c r="HP539">
        <v>0</v>
      </c>
      <c r="HQ539">
        <v>0</v>
      </c>
      <c r="HR539">
        <v>0</v>
      </c>
      <c r="HS539">
        <v>0</v>
      </c>
      <c r="HT539">
        <v>0</v>
      </c>
      <c r="HU539">
        <v>0</v>
      </c>
      <c r="HV539">
        <v>0</v>
      </c>
      <c r="HW539">
        <v>0</v>
      </c>
      <c r="HX539">
        <v>0</v>
      </c>
      <c r="HY539">
        <v>0</v>
      </c>
      <c r="HZ539">
        <v>-1.1537668596022144</v>
      </c>
      <c r="IA539">
        <v>1.1948344494297691</v>
      </c>
      <c r="IB539">
        <v>-0.82422373296369467</v>
      </c>
      <c r="IC539">
        <v>1.9328515106978013</v>
      </c>
      <c r="ID539">
        <v>1.7358163123664949</v>
      </c>
      <c r="IE539">
        <v>0.18654535055599425</v>
      </c>
      <c r="IF539">
        <v>-0.18181194515909169</v>
      </c>
      <c r="IG539">
        <v>1.3961266378182722</v>
      </c>
      <c r="IH539">
        <v>-1.2577544626075148</v>
      </c>
      <c r="II539">
        <v>2.4497412453961149</v>
      </c>
      <c r="IJ539">
        <v>2.0546829394843176</v>
      </c>
      <c r="IK539" t="s">
        <v>2642</v>
      </c>
      <c r="IL539">
        <v>0</v>
      </c>
      <c r="IM539" t="s">
        <v>2642</v>
      </c>
      <c r="IN539" t="s">
        <v>2642</v>
      </c>
      <c r="IO539">
        <v>0</v>
      </c>
      <c r="IP539" t="s">
        <v>2642</v>
      </c>
      <c r="IQ539">
        <v>0</v>
      </c>
      <c r="IR539">
        <v>0</v>
      </c>
      <c r="IS539">
        <v>0</v>
      </c>
      <c r="IT539">
        <v>310</v>
      </c>
      <c r="IU539">
        <v>170</v>
      </c>
      <c r="IV539" t="s">
        <v>2648</v>
      </c>
      <c r="IW539">
        <v>38</v>
      </c>
      <c r="IX539">
        <v>62</v>
      </c>
      <c r="IY539" t="s">
        <v>2648</v>
      </c>
      <c r="IZ539">
        <v>48</v>
      </c>
      <c r="JA539" t="s">
        <v>2648</v>
      </c>
      <c r="JB539" t="s">
        <v>2648</v>
      </c>
      <c r="JC539" t="s">
        <v>2648</v>
      </c>
      <c r="JD539" t="s">
        <v>12093</v>
      </c>
      <c r="JE539" t="s">
        <v>12093</v>
      </c>
      <c r="JF539" t="s">
        <v>12093</v>
      </c>
    </row>
    <row r="540" spans="1:266" x14ac:dyDescent="0.3">
      <c r="A540" t="s">
        <v>875</v>
      </c>
      <c r="B540" t="s">
        <v>1918</v>
      </c>
      <c r="C540" t="s">
        <v>1919</v>
      </c>
      <c r="D540" t="s">
        <v>533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1</v>
      </c>
      <c r="AQ540">
        <v>0</v>
      </c>
      <c r="AR540">
        <v>1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1</v>
      </c>
      <c r="BQ540">
        <v>0</v>
      </c>
      <c r="BR540">
        <v>1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0</v>
      </c>
      <c r="FJ540">
        <v>0</v>
      </c>
      <c r="FK540">
        <v>0</v>
      </c>
      <c r="FL540">
        <v>0</v>
      </c>
      <c r="FM540">
        <v>0</v>
      </c>
      <c r="FN540">
        <v>0</v>
      </c>
      <c r="FO540">
        <v>0</v>
      </c>
      <c r="FP540">
        <v>0</v>
      </c>
      <c r="FQ540">
        <v>0</v>
      </c>
      <c r="FR540">
        <v>0</v>
      </c>
      <c r="FS540">
        <v>0</v>
      </c>
      <c r="FT540">
        <v>0</v>
      </c>
      <c r="FU540">
        <v>0</v>
      </c>
      <c r="FV540">
        <v>0</v>
      </c>
      <c r="FW540">
        <v>0</v>
      </c>
      <c r="FX540">
        <v>0</v>
      </c>
      <c r="FY540">
        <v>0</v>
      </c>
      <c r="FZ540">
        <v>0</v>
      </c>
      <c r="GA540">
        <v>0</v>
      </c>
      <c r="GB540">
        <v>0</v>
      </c>
      <c r="GC540">
        <v>0</v>
      </c>
      <c r="GD540">
        <v>0</v>
      </c>
      <c r="GE540">
        <v>0</v>
      </c>
      <c r="GF540">
        <v>0</v>
      </c>
      <c r="GG540">
        <v>0</v>
      </c>
      <c r="GH540">
        <v>0</v>
      </c>
      <c r="GI540">
        <v>0</v>
      </c>
      <c r="GJ540">
        <v>0</v>
      </c>
      <c r="GK540">
        <v>0</v>
      </c>
      <c r="GL540">
        <v>0</v>
      </c>
      <c r="GM540">
        <v>0</v>
      </c>
      <c r="GN540">
        <v>0</v>
      </c>
      <c r="GO540">
        <v>0</v>
      </c>
      <c r="GP540">
        <v>0</v>
      </c>
      <c r="GQ540">
        <v>0</v>
      </c>
      <c r="GR540">
        <v>0</v>
      </c>
      <c r="GS540">
        <v>0</v>
      </c>
      <c r="GT540">
        <v>0</v>
      </c>
      <c r="GU540">
        <v>0</v>
      </c>
      <c r="GV540">
        <v>0</v>
      </c>
      <c r="GW540">
        <v>0</v>
      </c>
      <c r="GX540">
        <v>0</v>
      </c>
      <c r="GY540">
        <v>0</v>
      </c>
      <c r="GZ540">
        <v>0</v>
      </c>
      <c r="HA540">
        <v>0</v>
      </c>
      <c r="HB540">
        <v>0</v>
      </c>
      <c r="HC540">
        <v>0</v>
      </c>
      <c r="HD540">
        <v>0</v>
      </c>
      <c r="HE540">
        <v>0</v>
      </c>
      <c r="HF540">
        <v>0</v>
      </c>
      <c r="HG540">
        <v>0</v>
      </c>
      <c r="HH540">
        <v>0</v>
      </c>
      <c r="HI540">
        <v>0</v>
      </c>
      <c r="HJ540">
        <v>0</v>
      </c>
      <c r="HK540">
        <v>0</v>
      </c>
      <c r="HL540">
        <v>0</v>
      </c>
      <c r="HM540">
        <v>0</v>
      </c>
      <c r="HN540">
        <v>0</v>
      </c>
      <c r="HO540">
        <v>0</v>
      </c>
      <c r="HP540">
        <v>0</v>
      </c>
      <c r="HQ540">
        <v>0</v>
      </c>
      <c r="HR540">
        <v>0</v>
      </c>
      <c r="HS540">
        <v>0</v>
      </c>
      <c r="HT540">
        <v>0</v>
      </c>
      <c r="HU540">
        <v>0</v>
      </c>
      <c r="HV540">
        <v>0</v>
      </c>
      <c r="HW540">
        <v>0</v>
      </c>
      <c r="HX540">
        <v>0</v>
      </c>
      <c r="HY540">
        <v>0</v>
      </c>
      <c r="HZ540">
        <v>-0.75626962991564251</v>
      </c>
      <c r="IA540">
        <v>-9.8526369876217823E-2</v>
      </c>
      <c r="IB540">
        <v>-0.54736532282233152</v>
      </c>
      <c r="IC540">
        <v>0.20106324477745313</v>
      </c>
      <c r="ID540">
        <v>0.35054092873860176</v>
      </c>
      <c r="IE540">
        <v>0.11199252010233604</v>
      </c>
      <c r="IF540">
        <v>1.7688227311817213</v>
      </c>
      <c r="IG540">
        <v>-0.12673774456199799</v>
      </c>
      <c r="IH540">
        <v>-0.62860624697581291</v>
      </c>
      <c r="II540">
        <v>0.19910401072918493</v>
      </c>
      <c r="IJ540">
        <v>-0.1922281735676348</v>
      </c>
      <c r="IK540">
        <v>0</v>
      </c>
      <c r="IL540">
        <v>0</v>
      </c>
      <c r="IM540">
        <v>0</v>
      </c>
      <c r="IN540">
        <v>0</v>
      </c>
      <c r="IO540">
        <v>0</v>
      </c>
      <c r="IP540">
        <v>0</v>
      </c>
      <c r="IQ540">
        <v>0</v>
      </c>
      <c r="IR540">
        <v>0</v>
      </c>
      <c r="IS540">
        <v>0</v>
      </c>
      <c r="IT540" t="s">
        <v>2648</v>
      </c>
      <c r="IU540" t="s">
        <v>2648</v>
      </c>
      <c r="IV540" t="s">
        <v>2648</v>
      </c>
      <c r="IW540" t="s">
        <v>2648</v>
      </c>
      <c r="IX540" t="s">
        <v>2648</v>
      </c>
      <c r="IY540" t="s">
        <v>2648</v>
      </c>
      <c r="IZ540" t="s">
        <v>2648</v>
      </c>
      <c r="JA540" t="s">
        <v>2648</v>
      </c>
      <c r="JB540" t="s">
        <v>2648</v>
      </c>
      <c r="JC540" t="s">
        <v>2648</v>
      </c>
      <c r="JD540" t="s">
        <v>12093</v>
      </c>
      <c r="JE540" t="s">
        <v>12093</v>
      </c>
      <c r="JF540" t="s">
        <v>12093</v>
      </c>
    </row>
    <row r="541" spans="1:266" x14ac:dyDescent="0.3">
      <c r="A541" t="s">
        <v>917</v>
      </c>
      <c r="B541" t="s">
        <v>1920</v>
      </c>
      <c r="C541" t="s">
        <v>1921</v>
      </c>
      <c r="D541" t="s">
        <v>534</v>
      </c>
      <c r="E541">
        <v>1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1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1</v>
      </c>
      <c r="AG541">
        <v>0</v>
      </c>
      <c r="AH541">
        <v>0</v>
      </c>
      <c r="AI541">
        <v>0</v>
      </c>
      <c r="AJ541">
        <v>1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1</v>
      </c>
      <c r="AQ541">
        <v>0</v>
      </c>
      <c r="AR541">
        <v>1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1</v>
      </c>
      <c r="BQ541">
        <v>0</v>
      </c>
      <c r="BR541">
        <v>1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1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1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0</v>
      </c>
      <c r="FJ541">
        <v>0</v>
      </c>
      <c r="FK541">
        <v>0</v>
      </c>
      <c r="FL541">
        <v>0</v>
      </c>
      <c r="FM541">
        <v>0</v>
      </c>
      <c r="FN541">
        <v>0</v>
      </c>
      <c r="FO541">
        <v>0</v>
      </c>
      <c r="FP541">
        <v>0</v>
      </c>
      <c r="FQ541">
        <v>0</v>
      </c>
      <c r="FR541">
        <v>0</v>
      </c>
      <c r="FS541">
        <v>0</v>
      </c>
      <c r="FT541">
        <v>0</v>
      </c>
      <c r="FU541">
        <v>0</v>
      </c>
      <c r="FV541">
        <v>0</v>
      </c>
      <c r="FW541">
        <v>0</v>
      </c>
      <c r="FX541">
        <v>0</v>
      </c>
      <c r="FY541">
        <v>0</v>
      </c>
      <c r="FZ541">
        <v>0</v>
      </c>
      <c r="GA541">
        <v>0</v>
      </c>
      <c r="GB541">
        <v>0</v>
      </c>
      <c r="GC541">
        <v>0</v>
      </c>
      <c r="GD541">
        <v>0</v>
      </c>
      <c r="GE541">
        <v>0</v>
      </c>
      <c r="GF541">
        <v>1</v>
      </c>
      <c r="GG541">
        <v>0</v>
      </c>
      <c r="GH541">
        <v>0</v>
      </c>
      <c r="GI541">
        <v>0</v>
      </c>
      <c r="GJ541">
        <v>0</v>
      </c>
      <c r="GK541">
        <v>0</v>
      </c>
      <c r="GL541">
        <v>0</v>
      </c>
      <c r="GM541">
        <v>0</v>
      </c>
      <c r="GN541">
        <v>0</v>
      </c>
      <c r="GO541">
        <v>0</v>
      </c>
      <c r="GP541">
        <v>0</v>
      </c>
      <c r="GQ541">
        <v>0</v>
      </c>
      <c r="GR541">
        <v>0</v>
      </c>
      <c r="GS541">
        <v>0</v>
      </c>
      <c r="GT541">
        <v>0</v>
      </c>
      <c r="GU541">
        <v>0</v>
      </c>
      <c r="GV541">
        <v>0</v>
      </c>
      <c r="GW541">
        <v>0</v>
      </c>
      <c r="GX541">
        <v>0</v>
      </c>
      <c r="GY541">
        <v>0</v>
      </c>
      <c r="GZ541">
        <v>0</v>
      </c>
      <c r="HA541">
        <v>0</v>
      </c>
      <c r="HB541">
        <v>0</v>
      </c>
      <c r="HC541">
        <v>0</v>
      </c>
      <c r="HD541">
        <v>0</v>
      </c>
      <c r="HE541">
        <v>0</v>
      </c>
      <c r="HF541">
        <v>0</v>
      </c>
      <c r="HG541">
        <v>0</v>
      </c>
      <c r="HH541">
        <v>0</v>
      </c>
      <c r="HI541">
        <v>0</v>
      </c>
      <c r="HJ541">
        <v>0</v>
      </c>
      <c r="HK541">
        <v>0</v>
      </c>
      <c r="HL541">
        <v>0</v>
      </c>
      <c r="HM541">
        <v>0</v>
      </c>
      <c r="HN541">
        <v>0</v>
      </c>
      <c r="HO541">
        <v>0</v>
      </c>
      <c r="HP541">
        <v>0</v>
      </c>
      <c r="HQ541">
        <v>0</v>
      </c>
      <c r="HR541">
        <v>0</v>
      </c>
      <c r="HS541">
        <v>0</v>
      </c>
      <c r="HT541">
        <v>0</v>
      </c>
      <c r="HU541">
        <v>0</v>
      </c>
      <c r="HV541">
        <v>0</v>
      </c>
      <c r="HW541">
        <v>0</v>
      </c>
      <c r="HX541">
        <v>0</v>
      </c>
      <c r="HY541">
        <v>0</v>
      </c>
      <c r="HZ541">
        <v>-0.47086025211503307</v>
      </c>
      <c r="IA541">
        <v>1.1231835381523567</v>
      </c>
      <c r="IB541">
        <v>-0.15950135004528374</v>
      </c>
      <c r="IC541">
        <v>0.47486962969038554</v>
      </c>
      <c r="ID541">
        <v>2.6829993398779121E-2</v>
      </c>
      <c r="IE541">
        <v>6.5623313747991303E-3</v>
      </c>
      <c r="IF541">
        <v>0.3347372563163275</v>
      </c>
      <c r="IG541">
        <v>1.3911421353183293</v>
      </c>
      <c r="IH541">
        <v>-1.1195005581278981</v>
      </c>
      <c r="II541">
        <v>1.2520331737626162</v>
      </c>
      <c r="IJ541">
        <v>0.15182791184468078</v>
      </c>
      <c r="IK541">
        <v>0</v>
      </c>
      <c r="IL541">
        <v>0</v>
      </c>
      <c r="IM541">
        <v>0</v>
      </c>
      <c r="IN541">
        <v>0</v>
      </c>
      <c r="IO541">
        <v>0</v>
      </c>
      <c r="IP541">
        <v>0</v>
      </c>
      <c r="IQ541" t="s">
        <v>2625</v>
      </c>
      <c r="IR541">
        <v>0</v>
      </c>
      <c r="IS541">
        <v>0</v>
      </c>
      <c r="IT541">
        <v>520</v>
      </c>
      <c r="IU541" t="s">
        <v>2648</v>
      </c>
      <c r="IV541" t="s">
        <v>2648</v>
      </c>
      <c r="IW541" t="s">
        <v>2648</v>
      </c>
      <c r="IX541" t="s">
        <v>2648</v>
      </c>
      <c r="IY541" t="s">
        <v>2648</v>
      </c>
      <c r="IZ541" t="s">
        <v>2648</v>
      </c>
      <c r="JA541">
        <v>51</v>
      </c>
      <c r="JB541" t="s">
        <v>2648</v>
      </c>
      <c r="JC541" t="s">
        <v>2648</v>
      </c>
      <c r="JD541" t="s">
        <v>2631</v>
      </c>
      <c r="JE541" t="s">
        <v>12093</v>
      </c>
      <c r="JF541" t="s">
        <v>12093</v>
      </c>
    </row>
    <row r="542" spans="1:266" x14ac:dyDescent="0.3">
      <c r="A542" t="s">
        <v>912</v>
      </c>
      <c r="B542" t="s">
        <v>1922</v>
      </c>
      <c r="C542" t="s">
        <v>1923</v>
      </c>
      <c r="D542" t="s">
        <v>535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1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1</v>
      </c>
      <c r="BY542">
        <v>0</v>
      </c>
      <c r="BZ542">
        <v>1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0</v>
      </c>
      <c r="FJ542">
        <v>0</v>
      </c>
      <c r="FK542">
        <v>0</v>
      </c>
      <c r="FL542">
        <v>0</v>
      </c>
      <c r="FM542">
        <v>0</v>
      </c>
      <c r="FN542">
        <v>0</v>
      </c>
      <c r="FO542">
        <v>0</v>
      </c>
      <c r="FP542">
        <v>0</v>
      </c>
      <c r="FQ542">
        <v>0</v>
      </c>
      <c r="FR542">
        <v>0</v>
      </c>
      <c r="FS542">
        <v>0</v>
      </c>
      <c r="FT542">
        <v>0</v>
      </c>
      <c r="FU542">
        <v>0</v>
      </c>
      <c r="FV542">
        <v>0</v>
      </c>
      <c r="FW542">
        <v>0</v>
      </c>
      <c r="FX542">
        <v>0</v>
      </c>
      <c r="FY542">
        <v>0</v>
      </c>
      <c r="FZ542">
        <v>0</v>
      </c>
      <c r="GA542">
        <v>0</v>
      </c>
      <c r="GB542">
        <v>0</v>
      </c>
      <c r="GC542">
        <v>0</v>
      </c>
      <c r="GD542">
        <v>0</v>
      </c>
      <c r="GE542">
        <v>0</v>
      </c>
      <c r="GF542">
        <v>0</v>
      </c>
      <c r="GG542">
        <v>0</v>
      </c>
      <c r="GH542">
        <v>0</v>
      </c>
      <c r="GI542">
        <v>0</v>
      </c>
      <c r="GJ542">
        <v>0</v>
      </c>
      <c r="GK542">
        <v>0</v>
      </c>
      <c r="GL542">
        <v>0</v>
      </c>
      <c r="GM542">
        <v>0</v>
      </c>
      <c r="GN542">
        <v>0</v>
      </c>
      <c r="GO542">
        <v>0</v>
      </c>
      <c r="GP542">
        <v>0</v>
      </c>
      <c r="GQ542">
        <v>0</v>
      </c>
      <c r="GR542">
        <v>0</v>
      </c>
      <c r="GS542">
        <v>0</v>
      </c>
      <c r="GT542">
        <v>0</v>
      </c>
      <c r="GU542">
        <v>0</v>
      </c>
      <c r="GV542">
        <v>0</v>
      </c>
      <c r="GW542">
        <v>0</v>
      </c>
      <c r="GX542">
        <v>0</v>
      </c>
      <c r="GY542">
        <v>0</v>
      </c>
      <c r="GZ542">
        <v>0</v>
      </c>
      <c r="HA542">
        <v>0</v>
      </c>
      <c r="HB542">
        <v>0</v>
      </c>
      <c r="HC542">
        <v>0</v>
      </c>
      <c r="HD542">
        <v>0</v>
      </c>
      <c r="HE542">
        <v>0</v>
      </c>
      <c r="HF542">
        <v>0</v>
      </c>
      <c r="HG542">
        <v>0</v>
      </c>
      <c r="HH542">
        <v>0</v>
      </c>
      <c r="HI542">
        <v>0</v>
      </c>
      <c r="HJ542">
        <v>0</v>
      </c>
      <c r="HK542">
        <v>0</v>
      </c>
      <c r="HL542">
        <v>0</v>
      </c>
      <c r="HM542">
        <v>0</v>
      </c>
      <c r="HN542">
        <v>0</v>
      </c>
      <c r="HO542">
        <v>0</v>
      </c>
      <c r="HP542">
        <v>0</v>
      </c>
      <c r="HQ542">
        <v>0</v>
      </c>
      <c r="HR542">
        <v>0</v>
      </c>
      <c r="HS542">
        <v>0</v>
      </c>
      <c r="HT542">
        <v>0</v>
      </c>
      <c r="HU542">
        <v>0</v>
      </c>
      <c r="HV542">
        <v>0</v>
      </c>
      <c r="HW542">
        <v>0</v>
      </c>
      <c r="HX542">
        <v>0</v>
      </c>
      <c r="HY542">
        <v>0</v>
      </c>
      <c r="HZ542">
        <v>-1.615649231734567</v>
      </c>
      <c r="IA542">
        <v>-0.67268700089968014</v>
      </c>
      <c r="IB542">
        <v>-0.82862444942638491</v>
      </c>
      <c r="IC542">
        <v>-0.76123370768635445</v>
      </c>
      <c r="ID542">
        <v>-7.3024399579527553E-3</v>
      </c>
      <c r="IE542">
        <v>-0.83329460503650854</v>
      </c>
      <c r="IF542">
        <v>-7.6376147727882246E-2</v>
      </c>
      <c r="IG542">
        <v>-0.14420146607383486</v>
      </c>
      <c r="IH542">
        <v>-0.78367435245001038</v>
      </c>
      <c r="II542">
        <v>-0.85490399462184308</v>
      </c>
      <c r="IJ542">
        <v>-0.25822970291555103</v>
      </c>
      <c r="IK542">
        <v>0</v>
      </c>
      <c r="IL542">
        <v>0</v>
      </c>
      <c r="IM542">
        <v>0</v>
      </c>
      <c r="IN542">
        <v>0</v>
      </c>
      <c r="IO542">
        <v>0</v>
      </c>
      <c r="IP542">
        <v>0</v>
      </c>
      <c r="IQ542">
        <v>0</v>
      </c>
      <c r="IR542">
        <v>0</v>
      </c>
      <c r="IS542">
        <v>0</v>
      </c>
      <c r="IT542" t="s">
        <v>2648</v>
      </c>
      <c r="IU542" t="s">
        <v>2648</v>
      </c>
      <c r="IV542" t="s">
        <v>2648</v>
      </c>
      <c r="IW542" t="s">
        <v>2648</v>
      </c>
      <c r="IX542" t="s">
        <v>2648</v>
      </c>
      <c r="IY542" t="s">
        <v>2648</v>
      </c>
      <c r="IZ542" t="s">
        <v>2648</v>
      </c>
      <c r="JA542" t="s">
        <v>2648</v>
      </c>
      <c r="JB542" t="s">
        <v>2648</v>
      </c>
      <c r="JC542" t="s">
        <v>2648</v>
      </c>
      <c r="JD542" t="s">
        <v>12093</v>
      </c>
      <c r="JE542" t="s">
        <v>12093</v>
      </c>
      <c r="JF542" t="s">
        <v>12093</v>
      </c>
    </row>
    <row r="543" spans="1:266" x14ac:dyDescent="0.3">
      <c r="A543" t="s">
        <v>917</v>
      </c>
      <c r="B543" t="s">
        <v>1924</v>
      </c>
      <c r="C543" t="s">
        <v>1925</v>
      </c>
      <c r="D543" t="s">
        <v>536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2</v>
      </c>
      <c r="K543">
        <v>0</v>
      </c>
      <c r="L543">
        <v>2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1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1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1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2</v>
      </c>
      <c r="BJ543">
        <v>0</v>
      </c>
      <c r="BK543">
        <v>0</v>
      </c>
      <c r="BL543">
        <v>2</v>
      </c>
      <c r="BM543">
        <v>0</v>
      </c>
      <c r="BN543">
        <v>0</v>
      </c>
      <c r="BO543">
        <v>0</v>
      </c>
      <c r="BP543">
        <v>1</v>
      </c>
      <c r="BQ543">
        <v>0</v>
      </c>
      <c r="BR543">
        <v>0</v>
      </c>
      <c r="BS543">
        <v>1</v>
      </c>
      <c r="BT543">
        <v>0</v>
      </c>
      <c r="BU543">
        <v>0</v>
      </c>
      <c r="BV543">
        <v>0</v>
      </c>
      <c r="BW543">
        <v>0</v>
      </c>
      <c r="BX543">
        <v>1</v>
      </c>
      <c r="BY543">
        <v>0</v>
      </c>
      <c r="BZ543">
        <v>1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2</v>
      </c>
      <c r="CV543">
        <v>1</v>
      </c>
      <c r="CW543">
        <v>2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1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0</v>
      </c>
      <c r="FJ543">
        <v>0</v>
      </c>
      <c r="FK543">
        <v>0</v>
      </c>
      <c r="FL543">
        <v>0</v>
      </c>
      <c r="FM543">
        <v>0</v>
      </c>
      <c r="FN543">
        <v>0</v>
      </c>
      <c r="FO543">
        <v>0</v>
      </c>
      <c r="FP543">
        <v>0</v>
      </c>
      <c r="FQ543">
        <v>0</v>
      </c>
      <c r="FR543">
        <v>0</v>
      </c>
      <c r="FS543">
        <v>0</v>
      </c>
      <c r="FT543">
        <v>0</v>
      </c>
      <c r="FU543">
        <v>0</v>
      </c>
      <c r="FV543">
        <v>0</v>
      </c>
      <c r="FW543">
        <v>0</v>
      </c>
      <c r="FX543">
        <v>0</v>
      </c>
      <c r="FY543">
        <v>0</v>
      </c>
      <c r="FZ543">
        <v>0</v>
      </c>
      <c r="GA543">
        <v>0</v>
      </c>
      <c r="GB543">
        <v>0</v>
      </c>
      <c r="GC543">
        <v>0</v>
      </c>
      <c r="GD543">
        <v>0</v>
      </c>
      <c r="GE543">
        <v>0</v>
      </c>
      <c r="GF543">
        <v>0</v>
      </c>
      <c r="GG543">
        <v>0</v>
      </c>
      <c r="GH543">
        <v>0</v>
      </c>
      <c r="GI543">
        <v>0</v>
      </c>
      <c r="GJ543">
        <v>0</v>
      </c>
      <c r="GK543">
        <v>0</v>
      </c>
      <c r="GL543">
        <v>0</v>
      </c>
      <c r="GM543">
        <v>0</v>
      </c>
      <c r="GN543">
        <v>0</v>
      </c>
      <c r="GO543">
        <v>0</v>
      </c>
      <c r="GP543">
        <v>0</v>
      </c>
      <c r="GQ543">
        <v>0</v>
      </c>
      <c r="GR543">
        <v>0</v>
      </c>
      <c r="GS543">
        <v>0</v>
      </c>
      <c r="GT543">
        <v>0</v>
      </c>
      <c r="GU543">
        <v>0</v>
      </c>
      <c r="GV543">
        <v>0</v>
      </c>
      <c r="GW543">
        <v>0</v>
      </c>
      <c r="GX543">
        <v>0</v>
      </c>
      <c r="GY543">
        <v>0</v>
      </c>
      <c r="GZ543">
        <v>0</v>
      </c>
      <c r="HA543">
        <v>0</v>
      </c>
      <c r="HB543">
        <v>0</v>
      </c>
      <c r="HC543">
        <v>0</v>
      </c>
      <c r="HD543">
        <v>0</v>
      </c>
      <c r="HE543">
        <v>0</v>
      </c>
      <c r="HF543">
        <v>0</v>
      </c>
      <c r="HG543">
        <v>0</v>
      </c>
      <c r="HH543">
        <v>0</v>
      </c>
      <c r="HI543">
        <v>0</v>
      </c>
      <c r="HJ543">
        <v>0</v>
      </c>
      <c r="HK543">
        <v>0</v>
      </c>
      <c r="HL543">
        <v>0</v>
      </c>
      <c r="HM543">
        <v>0</v>
      </c>
      <c r="HN543">
        <v>0</v>
      </c>
      <c r="HO543">
        <v>0</v>
      </c>
      <c r="HP543">
        <v>0</v>
      </c>
      <c r="HQ543">
        <v>0</v>
      </c>
      <c r="HR543">
        <v>0</v>
      </c>
      <c r="HS543">
        <v>0</v>
      </c>
      <c r="HT543">
        <v>0</v>
      </c>
      <c r="HU543">
        <v>0</v>
      </c>
      <c r="HV543">
        <v>0</v>
      </c>
      <c r="HW543">
        <v>0</v>
      </c>
      <c r="HX543">
        <v>0</v>
      </c>
      <c r="HY543">
        <v>0</v>
      </c>
      <c r="HZ543">
        <v>-0.40411367831472261</v>
      </c>
      <c r="IA543">
        <v>2.6600861123983814</v>
      </c>
      <c r="IB543">
        <v>-0.80426329322167844</v>
      </c>
      <c r="IC543">
        <v>2.2853673346182379</v>
      </c>
      <c r="ID543">
        <v>0.83105330074263983</v>
      </c>
      <c r="IE543">
        <v>8.3181850555684625E-2</v>
      </c>
      <c r="IF543">
        <v>0.35024466384409886</v>
      </c>
      <c r="IG543">
        <v>1.6578633381476691</v>
      </c>
      <c r="IH543">
        <v>-1.7681640162605301</v>
      </c>
      <c r="II543">
        <v>-0.12282388419084474</v>
      </c>
      <c r="IJ543">
        <v>2.50261328075048</v>
      </c>
      <c r="IK543" t="s">
        <v>2642</v>
      </c>
      <c r="IL543">
        <v>0</v>
      </c>
      <c r="IM543">
        <v>0</v>
      </c>
      <c r="IN543" t="s">
        <v>2642</v>
      </c>
      <c r="IO543">
        <v>0</v>
      </c>
      <c r="IP543">
        <v>0</v>
      </c>
      <c r="IQ543">
        <v>0</v>
      </c>
      <c r="IR543">
        <v>0</v>
      </c>
      <c r="IS543">
        <v>0</v>
      </c>
      <c r="IT543">
        <v>323</v>
      </c>
      <c r="IU543">
        <v>233</v>
      </c>
      <c r="IV543" t="s">
        <v>2648</v>
      </c>
      <c r="IW543" t="s">
        <v>2648</v>
      </c>
      <c r="IX543">
        <v>63</v>
      </c>
      <c r="IY543" t="s">
        <v>2648</v>
      </c>
      <c r="IZ543" t="s">
        <v>2648</v>
      </c>
      <c r="JA543" t="s">
        <v>2648</v>
      </c>
      <c r="JB543" t="s">
        <v>2648</v>
      </c>
      <c r="JC543" t="s">
        <v>2648</v>
      </c>
      <c r="JD543" t="s">
        <v>12093</v>
      </c>
      <c r="JE543" t="s">
        <v>12093</v>
      </c>
      <c r="JF543" t="s">
        <v>12093</v>
      </c>
    </row>
    <row r="544" spans="1:266" x14ac:dyDescent="0.3">
      <c r="A544" t="s">
        <v>1926</v>
      </c>
      <c r="B544" t="s">
        <v>1927</v>
      </c>
      <c r="C544" t="s">
        <v>1928</v>
      </c>
      <c r="D544" t="s">
        <v>537</v>
      </c>
      <c r="E544">
        <v>0</v>
      </c>
      <c r="F544">
        <v>1</v>
      </c>
      <c r="G544">
        <v>0</v>
      </c>
      <c r="H544">
        <v>0</v>
      </c>
      <c r="I544">
        <v>0</v>
      </c>
      <c r="J544">
        <v>0</v>
      </c>
      <c r="K544">
        <v>1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1</v>
      </c>
      <c r="R544">
        <v>0</v>
      </c>
      <c r="S544">
        <v>0</v>
      </c>
      <c r="T544">
        <v>1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1</v>
      </c>
      <c r="AD544">
        <v>0</v>
      </c>
      <c r="AE544">
        <v>1</v>
      </c>
      <c r="AF544">
        <v>0</v>
      </c>
      <c r="AG544">
        <v>-1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1</v>
      </c>
      <c r="AP544">
        <v>1</v>
      </c>
      <c r="AQ544">
        <v>0</v>
      </c>
      <c r="AR544">
        <v>1</v>
      </c>
      <c r="AS544">
        <v>0</v>
      </c>
      <c r="AT544">
        <v>0</v>
      </c>
      <c r="AU544">
        <v>1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-1</v>
      </c>
      <c r="BC544">
        <v>0</v>
      </c>
      <c r="BD544">
        <v>0</v>
      </c>
      <c r="BE544">
        <v>1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1</v>
      </c>
      <c r="BL544">
        <v>0</v>
      </c>
      <c r="BM544">
        <v>0</v>
      </c>
      <c r="BN544">
        <v>0</v>
      </c>
      <c r="BO544">
        <v>0</v>
      </c>
      <c r="BP544">
        <v>1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-1</v>
      </c>
      <c r="BW544">
        <v>0</v>
      </c>
      <c r="BX544">
        <v>1</v>
      </c>
      <c r="BY544">
        <v>0</v>
      </c>
      <c r="BZ544">
        <v>1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1</v>
      </c>
      <c r="CI544">
        <v>0</v>
      </c>
      <c r="CJ544">
        <v>0</v>
      </c>
      <c r="CK544">
        <v>0</v>
      </c>
      <c r="CL544">
        <v>0</v>
      </c>
      <c r="CM544">
        <v>1</v>
      </c>
      <c r="CN544">
        <v>0</v>
      </c>
      <c r="CO544">
        <v>-1</v>
      </c>
      <c r="CP544">
        <v>0</v>
      </c>
      <c r="CQ544">
        <v>0</v>
      </c>
      <c r="CR544">
        <v>1</v>
      </c>
      <c r="CS544">
        <v>0</v>
      </c>
      <c r="CT544">
        <v>0</v>
      </c>
      <c r="CU544">
        <v>0</v>
      </c>
      <c r="CV544">
        <v>1</v>
      </c>
      <c r="CW544">
        <v>0</v>
      </c>
      <c r="CX544">
        <v>0</v>
      </c>
      <c r="CY544">
        <v>1</v>
      </c>
      <c r="CZ544">
        <v>0</v>
      </c>
      <c r="DA544">
        <v>0</v>
      </c>
      <c r="DB544">
        <v>0</v>
      </c>
      <c r="DC544">
        <v>0</v>
      </c>
      <c r="DD544">
        <v>1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0</v>
      </c>
      <c r="FJ544">
        <v>0</v>
      </c>
      <c r="FK544">
        <v>0</v>
      </c>
      <c r="FL544">
        <v>0</v>
      </c>
      <c r="FM544">
        <v>0</v>
      </c>
      <c r="FN544">
        <v>0</v>
      </c>
      <c r="FO544">
        <v>0</v>
      </c>
      <c r="FP544">
        <v>0</v>
      </c>
      <c r="FQ544">
        <v>0</v>
      </c>
      <c r="FR544">
        <v>0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0</v>
      </c>
      <c r="FY544">
        <v>0</v>
      </c>
      <c r="FZ544">
        <v>0</v>
      </c>
      <c r="GA544">
        <v>0</v>
      </c>
      <c r="GB544">
        <v>0</v>
      </c>
      <c r="GC544">
        <v>0</v>
      </c>
      <c r="GD544">
        <v>0</v>
      </c>
      <c r="GE544">
        <v>0</v>
      </c>
      <c r="GF544">
        <v>0</v>
      </c>
      <c r="GG544">
        <v>0</v>
      </c>
      <c r="GH544">
        <v>0</v>
      </c>
      <c r="GI544">
        <v>0</v>
      </c>
      <c r="GJ544">
        <v>0</v>
      </c>
      <c r="GK544">
        <v>0</v>
      </c>
      <c r="GL544">
        <v>0</v>
      </c>
      <c r="GM544">
        <v>0</v>
      </c>
      <c r="GN544">
        <v>0</v>
      </c>
      <c r="GO544">
        <v>0</v>
      </c>
      <c r="GP544">
        <v>0</v>
      </c>
      <c r="GQ544">
        <v>0</v>
      </c>
      <c r="GR544">
        <v>0</v>
      </c>
      <c r="GS544">
        <v>0</v>
      </c>
      <c r="GT544">
        <v>0</v>
      </c>
      <c r="GU544">
        <v>0</v>
      </c>
      <c r="GV544">
        <v>0</v>
      </c>
      <c r="GW544">
        <v>0</v>
      </c>
      <c r="GX544">
        <v>0</v>
      </c>
      <c r="GY544">
        <v>0</v>
      </c>
      <c r="GZ544">
        <v>0</v>
      </c>
      <c r="HA544">
        <v>0</v>
      </c>
      <c r="HB544">
        <v>0</v>
      </c>
      <c r="HC544">
        <v>0</v>
      </c>
      <c r="HD544">
        <v>0</v>
      </c>
      <c r="HE544">
        <v>0</v>
      </c>
      <c r="HF544">
        <v>0</v>
      </c>
      <c r="HG544">
        <v>0</v>
      </c>
      <c r="HH544">
        <v>0</v>
      </c>
      <c r="HI544">
        <v>0</v>
      </c>
      <c r="HJ544">
        <v>0</v>
      </c>
      <c r="HK544">
        <v>0</v>
      </c>
      <c r="HL544">
        <v>0</v>
      </c>
      <c r="HM544">
        <v>0</v>
      </c>
      <c r="HN544">
        <v>0</v>
      </c>
      <c r="HO544">
        <v>0</v>
      </c>
      <c r="HP544">
        <v>0</v>
      </c>
      <c r="HQ544">
        <v>0</v>
      </c>
      <c r="HR544">
        <v>0</v>
      </c>
      <c r="HS544">
        <v>0</v>
      </c>
      <c r="HT544">
        <v>0</v>
      </c>
      <c r="HU544">
        <v>0</v>
      </c>
      <c r="HV544">
        <v>0</v>
      </c>
      <c r="HW544">
        <v>0</v>
      </c>
      <c r="HX544">
        <v>0</v>
      </c>
      <c r="HY544">
        <v>0</v>
      </c>
      <c r="HZ544">
        <v>-0.55805568054198773</v>
      </c>
      <c r="IA544">
        <v>1.2016438576891895</v>
      </c>
      <c r="IB544">
        <v>1.3701063670171594</v>
      </c>
      <c r="IC544">
        <v>0.33403172501502193</v>
      </c>
      <c r="ID544">
        <v>-7.3024399579527553E-3</v>
      </c>
      <c r="IE544">
        <v>-1.5762106495601096</v>
      </c>
      <c r="IF544">
        <v>-0.20495782270390936</v>
      </c>
      <c r="IG544">
        <v>-1.0128132850921192</v>
      </c>
      <c r="IH544">
        <v>-0.81603467624160797</v>
      </c>
      <c r="II544">
        <v>0.4078891106068368</v>
      </c>
      <c r="IJ544">
        <v>-0.21735616662627419</v>
      </c>
      <c r="IK544">
        <v>0</v>
      </c>
      <c r="IL544">
        <v>0</v>
      </c>
      <c r="IM544">
        <v>0</v>
      </c>
      <c r="IN544">
        <v>0</v>
      </c>
      <c r="IO544">
        <v>0</v>
      </c>
      <c r="IP544">
        <v>0</v>
      </c>
      <c r="IQ544">
        <v>0</v>
      </c>
      <c r="IR544">
        <v>0</v>
      </c>
      <c r="IS544">
        <v>0</v>
      </c>
      <c r="IT544" t="s">
        <v>2648</v>
      </c>
      <c r="IU544" t="s">
        <v>2648</v>
      </c>
      <c r="IV544" t="s">
        <v>2648</v>
      </c>
      <c r="IW544" t="s">
        <v>2648</v>
      </c>
      <c r="IX544" t="s">
        <v>2648</v>
      </c>
      <c r="IY544" t="s">
        <v>2648</v>
      </c>
      <c r="IZ544" t="s">
        <v>2648</v>
      </c>
      <c r="JA544" t="s">
        <v>2648</v>
      </c>
      <c r="JB544" t="s">
        <v>2648</v>
      </c>
      <c r="JC544" t="s">
        <v>2648</v>
      </c>
      <c r="JD544" t="s">
        <v>12093</v>
      </c>
      <c r="JE544" t="s">
        <v>12093</v>
      </c>
      <c r="JF544" t="s">
        <v>12093</v>
      </c>
    </row>
    <row r="545" spans="1:266" x14ac:dyDescent="0.3">
      <c r="A545" t="s">
        <v>867</v>
      </c>
      <c r="B545" t="s">
        <v>1929</v>
      </c>
      <c r="C545" t="s">
        <v>1930</v>
      </c>
      <c r="D545" t="s">
        <v>538</v>
      </c>
      <c r="E545">
        <v>0</v>
      </c>
      <c r="F545">
        <v>0</v>
      </c>
      <c r="G545">
        <v>0</v>
      </c>
      <c r="H545">
        <v>1</v>
      </c>
      <c r="I545">
        <v>1</v>
      </c>
      <c r="J545">
        <v>0</v>
      </c>
      <c r="K545">
        <v>-1</v>
      </c>
      <c r="L545">
        <v>0</v>
      </c>
      <c r="M545">
        <v>0</v>
      </c>
      <c r="N545">
        <v>0</v>
      </c>
      <c r="O545">
        <v>1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-1</v>
      </c>
      <c r="Z545">
        <v>0</v>
      </c>
      <c r="AA545">
        <v>-1</v>
      </c>
      <c r="AB545">
        <v>0</v>
      </c>
      <c r="AC545">
        <v>0</v>
      </c>
      <c r="AD545">
        <v>0</v>
      </c>
      <c r="AE545">
        <v>0</v>
      </c>
      <c r="AF545">
        <v>1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-1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1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1</v>
      </c>
      <c r="BI545">
        <v>0</v>
      </c>
      <c r="BJ545">
        <v>-1</v>
      </c>
      <c r="BK545">
        <v>-1</v>
      </c>
      <c r="BL545">
        <v>0</v>
      </c>
      <c r="BM545">
        <v>0</v>
      </c>
      <c r="BN545">
        <v>1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-1</v>
      </c>
      <c r="BV545">
        <v>0</v>
      </c>
      <c r="BW545">
        <v>0</v>
      </c>
      <c r="BX545">
        <v>-1</v>
      </c>
      <c r="BY545">
        <v>0</v>
      </c>
      <c r="BZ545">
        <v>-1</v>
      </c>
      <c r="CA545">
        <v>0</v>
      </c>
      <c r="CB545">
        <v>-1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-1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-1</v>
      </c>
      <c r="CO545">
        <v>0</v>
      </c>
      <c r="CP545">
        <v>0</v>
      </c>
      <c r="CQ545">
        <v>1</v>
      </c>
      <c r="CR545">
        <v>0</v>
      </c>
      <c r="CS545">
        <v>0</v>
      </c>
      <c r="CT545">
        <v>0</v>
      </c>
      <c r="CU545">
        <v>0</v>
      </c>
      <c r="CV545">
        <v>-1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1</v>
      </c>
      <c r="DD545">
        <v>0</v>
      </c>
      <c r="DE545">
        <v>-1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0</v>
      </c>
      <c r="FJ545">
        <v>0</v>
      </c>
      <c r="FK545">
        <v>0</v>
      </c>
      <c r="FL545">
        <v>0</v>
      </c>
      <c r="FM545">
        <v>0</v>
      </c>
      <c r="FN545">
        <v>0</v>
      </c>
      <c r="FO545">
        <v>0</v>
      </c>
      <c r="FP545">
        <v>0</v>
      </c>
      <c r="FQ545">
        <v>0</v>
      </c>
      <c r="FR545">
        <v>0</v>
      </c>
      <c r="FS545">
        <v>0</v>
      </c>
      <c r="FT545">
        <v>0</v>
      </c>
      <c r="FU545">
        <v>0</v>
      </c>
      <c r="FV545">
        <v>0</v>
      </c>
      <c r="FW545">
        <v>0</v>
      </c>
      <c r="FX545">
        <v>0</v>
      </c>
      <c r="FY545">
        <v>0</v>
      </c>
      <c r="FZ545">
        <v>0</v>
      </c>
      <c r="GA545">
        <v>0</v>
      </c>
      <c r="GB545">
        <v>0</v>
      </c>
      <c r="GC545">
        <v>0</v>
      </c>
      <c r="GD545">
        <v>0</v>
      </c>
      <c r="GE545">
        <v>0</v>
      </c>
      <c r="GF545">
        <v>0</v>
      </c>
      <c r="GG545">
        <v>0</v>
      </c>
      <c r="GH545">
        <v>0</v>
      </c>
      <c r="GI545">
        <v>0</v>
      </c>
      <c r="GJ545">
        <v>0</v>
      </c>
      <c r="GK545">
        <v>0</v>
      </c>
      <c r="GL545">
        <v>0</v>
      </c>
      <c r="GM545">
        <v>0</v>
      </c>
      <c r="GN545">
        <v>0</v>
      </c>
      <c r="GO545">
        <v>0</v>
      </c>
      <c r="GP545">
        <v>0</v>
      </c>
      <c r="GQ545">
        <v>0</v>
      </c>
      <c r="GR545">
        <v>0</v>
      </c>
      <c r="GS545">
        <v>0</v>
      </c>
      <c r="GT545">
        <v>0</v>
      </c>
      <c r="GU545">
        <v>0</v>
      </c>
      <c r="GV545">
        <v>0</v>
      </c>
      <c r="GW545">
        <v>0</v>
      </c>
      <c r="GX545">
        <v>0</v>
      </c>
      <c r="GY545">
        <v>0</v>
      </c>
      <c r="GZ545">
        <v>0</v>
      </c>
      <c r="HA545">
        <v>0</v>
      </c>
      <c r="HB545">
        <v>0</v>
      </c>
      <c r="HC545">
        <v>0</v>
      </c>
      <c r="HD545">
        <v>0</v>
      </c>
      <c r="HE545">
        <v>0</v>
      </c>
      <c r="HF545">
        <v>0</v>
      </c>
      <c r="HG545">
        <v>0</v>
      </c>
      <c r="HH545">
        <v>0</v>
      </c>
      <c r="HI545">
        <v>0</v>
      </c>
      <c r="HJ545">
        <v>0</v>
      </c>
      <c r="HK545">
        <v>0</v>
      </c>
      <c r="HL545">
        <v>0</v>
      </c>
      <c r="HM545">
        <v>0</v>
      </c>
      <c r="HN545">
        <v>0</v>
      </c>
      <c r="HO545">
        <v>0</v>
      </c>
      <c r="HP545">
        <v>0</v>
      </c>
      <c r="HQ545">
        <v>0</v>
      </c>
      <c r="HR545">
        <v>0</v>
      </c>
      <c r="HS545">
        <v>0</v>
      </c>
      <c r="HT545">
        <v>0</v>
      </c>
      <c r="HU545">
        <v>0</v>
      </c>
      <c r="HV545">
        <v>0</v>
      </c>
      <c r="HW545">
        <v>0</v>
      </c>
      <c r="HX545">
        <v>0</v>
      </c>
      <c r="HY545">
        <v>0</v>
      </c>
      <c r="HZ545">
        <v>-1.2701707023211617</v>
      </c>
      <c r="IA545">
        <v>-0.3828230565002646</v>
      </c>
      <c r="IB545">
        <v>1.6010198984047874</v>
      </c>
      <c r="IC545">
        <v>-0.26399280011838971</v>
      </c>
      <c r="ID545">
        <v>6.7026660597178281E-2</v>
      </c>
      <c r="IE545">
        <v>0.64891129327729069</v>
      </c>
      <c r="IF545">
        <v>1.3132964027892702</v>
      </c>
      <c r="IG545">
        <v>0.86940151025648782</v>
      </c>
      <c r="IH545">
        <v>2.0649354543700862</v>
      </c>
      <c r="II545">
        <v>-1.2947154268227765</v>
      </c>
      <c r="IJ545">
        <v>-2.8328651289624301E-3</v>
      </c>
      <c r="IK545">
        <v>0</v>
      </c>
      <c r="IL545">
        <v>0</v>
      </c>
      <c r="IM545">
        <v>0</v>
      </c>
      <c r="IN545">
        <v>0</v>
      </c>
      <c r="IO545">
        <v>0</v>
      </c>
      <c r="IP545">
        <v>0</v>
      </c>
      <c r="IQ545">
        <v>0</v>
      </c>
      <c r="IR545">
        <v>0</v>
      </c>
      <c r="IS545">
        <v>0</v>
      </c>
      <c r="IT545" t="s">
        <v>2648</v>
      </c>
      <c r="IU545" t="s">
        <v>2648</v>
      </c>
      <c r="IV545" t="s">
        <v>2648</v>
      </c>
      <c r="IW545" t="s">
        <v>2648</v>
      </c>
      <c r="IX545" t="s">
        <v>2648</v>
      </c>
      <c r="IY545" t="s">
        <v>2648</v>
      </c>
      <c r="IZ545" t="s">
        <v>2648</v>
      </c>
      <c r="JA545" t="s">
        <v>2648</v>
      </c>
      <c r="JB545" t="s">
        <v>2648</v>
      </c>
      <c r="JC545" t="s">
        <v>2648</v>
      </c>
      <c r="JD545" t="s">
        <v>12093</v>
      </c>
      <c r="JE545" t="s">
        <v>12093</v>
      </c>
      <c r="JF545" t="s">
        <v>12093</v>
      </c>
    </row>
    <row r="546" spans="1:266" x14ac:dyDescent="0.3">
      <c r="A546" t="s">
        <v>867</v>
      </c>
      <c r="B546" t="s">
        <v>1931</v>
      </c>
      <c r="C546" t="s">
        <v>1932</v>
      </c>
      <c r="D546" t="s">
        <v>539</v>
      </c>
      <c r="E546">
        <v>0</v>
      </c>
      <c r="F546">
        <v>1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2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2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0</v>
      </c>
      <c r="FJ546">
        <v>0</v>
      </c>
      <c r="FK546">
        <v>0</v>
      </c>
      <c r="FL546">
        <v>0</v>
      </c>
      <c r="FM546">
        <v>0</v>
      </c>
      <c r="FN546">
        <v>0</v>
      </c>
      <c r="FO546">
        <v>0</v>
      </c>
      <c r="FP546">
        <v>0</v>
      </c>
      <c r="FQ546">
        <v>0</v>
      </c>
      <c r="FR546">
        <v>0</v>
      </c>
      <c r="FS546">
        <v>0</v>
      </c>
      <c r="FT546">
        <v>0</v>
      </c>
      <c r="FU546">
        <v>0</v>
      </c>
      <c r="FV546">
        <v>0</v>
      </c>
      <c r="FW546">
        <v>0</v>
      </c>
      <c r="FX546">
        <v>0</v>
      </c>
      <c r="FY546">
        <v>0</v>
      </c>
      <c r="FZ546">
        <v>0</v>
      </c>
      <c r="GA546">
        <v>0</v>
      </c>
      <c r="GB546">
        <v>0</v>
      </c>
      <c r="GC546">
        <v>0</v>
      </c>
      <c r="GD546">
        <v>0</v>
      </c>
      <c r="GE546">
        <v>0</v>
      </c>
      <c r="GF546">
        <v>0</v>
      </c>
      <c r="GG546">
        <v>0</v>
      </c>
      <c r="GH546">
        <v>0</v>
      </c>
      <c r="GI546">
        <v>0</v>
      </c>
      <c r="GJ546">
        <v>0</v>
      </c>
      <c r="GK546">
        <v>0</v>
      </c>
      <c r="GL546">
        <v>0</v>
      </c>
      <c r="GM546">
        <v>0</v>
      </c>
      <c r="GN546">
        <v>0</v>
      </c>
      <c r="GO546">
        <v>0</v>
      </c>
      <c r="GP546">
        <v>0</v>
      </c>
      <c r="GQ546">
        <v>0</v>
      </c>
      <c r="GR546">
        <v>0</v>
      </c>
      <c r="GS546">
        <v>0</v>
      </c>
      <c r="GT546">
        <v>0</v>
      </c>
      <c r="GU546">
        <v>0</v>
      </c>
      <c r="GV546">
        <v>0</v>
      </c>
      <c r="GW546">
        <v>0</v>
      </c>
      <c r="GX546">
        <v>0</v>
      </c>
      <c r="GY546">
        <v>0</v>
      </c>
      <c r="GZ546">
        <v>0</v>
      </c>
      <c r="HA546">
        <v>0</v>
      </c>
      <c r="HB546">
        <v>0</v>
      </c>
      <c r="HC546">
        <v>0</v>
      </c>
      <c r="HD546">
        <v>0</v>
      </c>
      <c r="HE546">
        <v>0</v>
      </c>
      <c r="HF546">
        <v>0</v>
      </c>
      <c r="HG546">
        <v>0</v>
      </c>
      <c r="HH546">
        <v>0</v>
      </c>
      <c r="HI546">
        <v>0</v>
      </c>
      <c r="HJ546">
        <v>0</v>
      </c>
      <c r="HK546">
        <v>0</v>
      </c>
      <c r="HL546">
        <v>0</v>
      </c>
      <c r="HM546">
        <v>0</v>
      </c>
      <c r="HN546">
        <v>0</v>
      </c>
      <c r="HO546">
        <v>0</v>
      </c>
      <c r="HP546">
        <v>0</v>
      </c>
      <c r="HQ546">
        <v>0</v>
      </c>
      <c r="HR546">
        <v>0</v>
      </c>
      <c r="HS546">
        <v>0</v>
      </c>
      <c r="HT546">
        <v>0</v>
      </c>
      <c r="HU546">
        <v>0</v>
      </c>
      <c r="HV546">
        <v>0</v>
      </c>
      <c r="HW546">
        <v>0</v>
      </c>
      <c r="HX546">
        <v>0</v>
      </c>
      <c r="HY546">
        <v>0</v>
      </c>
      <c r="HZ546">
        <v>0.18281979128716327</v>
      </c>
      <c r="IA546">
        <v>-0.41550079559496583</v>
      </c>
      <c r="IB546">
        <v>0.14037368254856666</v>
      </c>
      <c r="IC546">
        <v>0.80868817784060254</v>
      </c>
      <c r="ID546">
        <v>-7.3024399579527553E-3</v>
      </c>
      <c r="IE546">
        <v>-0.95001537346472464</v>
      </c>
      <c r="IF546">
        <v>-0.52846734094799386</v>
      </c>
      <c r="IG546">
        <v>-0.47712457268426028</v>
      </c>
      <c r="IH546">
        <v>-1.5011175073590284</v>
      </c>
      <c r="II546">
        <v>-0.26934869856230786</v>
      </c>
      <c r="IJ546">
        <v>-0.18075013887478855</v>
      </c>
      <c r="IK546">
        <v>0</v>
      </c>
      <c r="IL546">
        <v>0</v>
      </c>
      <c r="IM546">
        <v>0</v>
      </c>
      <c r="IN546">
        <v>0</v>
      </c>
      <c r="IO546">
        <v>0</v>
      </c>
      <c r="IP546">
        <v>0</v>
      </c>
      <c r="IQ546">
        <v>0</v>
      </c>
      <c r="IR546">
        <v>0</v>
      </c>
      <c r="IS546">
        <v>0</v>
      </c>
      <c r="IT546" t="s">
        <v>2648</v>
      </c>
      <c r="IU546" t="s">
        <v>2648</v>
      </c>
      <c r="IV546" t="s">
        <v>2648</v>
      </c>
      <c r="IW546" t="s">
        <v>2648</v>
      </c>
      <c r="IX546" t="s">
        <v>2648</v>
      </c>
      <c r="IY546" t="s">
        <v>2648</v>
      </c>
      <c r="IZ546" t="s">
        <v>2648</v>
      </c>
      <c r="JA546" t="s">
        <v>2648</v>
      </c>
      <c r="JB546" t="s">
        <v>2648</v>
      </c>
      <c r="JC546" t="s">
        <v>2648</v>
      </c>
      <c r="JD546" t="s">
        <v>12093</v>
      </c>
      <c r="JE546" t="s">
        <v>12093</v>
      </c>
      <c r="JF546" t="s">
        <v>12093</v>
      </c>
    </row>
    <row r="547" spans="1:266" x14ac:dyDescent="0.3">
      <c r="A547" t="s">
        <v>912</v>
      </c>
      <c r="B547" t="s">
        <v>1933</v>
      </c>
      <c r="C547" t="s">
        <v>1934</v>
      </c>
      <c r="D547" t="s">
        <v>540</v>
      </c>
      <c r="E547">
        <v>0</v>
      </c>
      <c r="F547">
        <v>2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1</v>
      </c>
      <c r="Y547">
        <v>2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1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2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2</v>
      </c>
      <c r="BQ547">
        <v>0</v>
      </c>
      <c r="BR547">
        <v>1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2</v>
      </c>
      <c r="CC547">
        <v>0</v>
      </c>
      <c r="CD547">
        <v>0</v>
      </c>
      <c r="CE547">
        <v>1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2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1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0</v>
      </c>
      <c r="FJ547">
        <v>0</v>
      </c>
      <c r="FK547">
        <v>0</v>
      </c>
      <c r="FL547">
        <v>0</v>
      </c>
      <c r="FM547">
        <v>0</v>
      </c>
      <c r="FN547">
        <v>0</v>
      </c>
      <c r="FO547">
        <v>0</v>
      </c>
      <c r="FP547">
        <v>0</v>
      </c>
      <c r="FQ547">
        <v>0</v>
      </c>
      <c r="FR547">
        <v>0</v>
      </c>
      <c r="FS547">
        <v>0</v>
      </c>
      <c r="FT547">
        <v>0</v>
      </c>
      <c r="FU547">
        <v>0</v>
      </c>
      <c r="FV547">
        <v>0</v>
      </c>
      <c r="FW547">
        <v>0</v>
      </c>
      <c r="FX547">
        <v>0</v>
      </c>
      <c r="FY547">
        <v>0</v>
      </c>
      <c r="FZ547">
        <v>0</v>
      </c>
      <c r="GA547">
        <v>0</v>
      </c>
      <c r="GB547">
        <v>0</v>
      </c>
      <c r="GC547">
        <v>0</v>
      </c>
      <c r="GD547">
        <v>0</v>
      </c>
      <c r="GE547">
        <v>0</v>
      </c>
      <c r="GF547">
        <v>0</v>
      </c>
      <c r="GG547">
        <v>0</v>
      </c>
      <c r="GH547">
        <v>0</v>
      </c>
      <c r="GI547">
        <v>0</v>
      </c>
      <c r="GJ547">
        <v>0</v>
      </c>
      <c r="GK547">
        <v>0</v>
      </c>
      <c r="GL547">
        <v>0</v>
      </c>
      <c r="GM547">
        <v>0</v>
      </c>
      <c r="GN547">
        <v>0</v>
      </c>
      <c r="GO547">
        <v>0</v>
      </c>
      <c r="GP547">
        <v>0</v>
      </c>
      <c r="GQ547">
        <v>0</v>
      </c>
      <c r="GR547">
        <v>0</v>
      </c>
      <c r="GS547">
        <v>0</v>
      </c>
      <c r="GT547">
        <v>0</v>
      </c>
      <c r="GU547">
        <v>0</v>
      </c>
      <c r="GV547">
        <v>0</v>
      </c>
      <c r="GW547">
        <v>0</v>
      </c>
      <c r="GX547">
        <v>0</v>
      </c>
      <c r="GY547">
        <v>0</v>
      </c>
      <c r="GZ547">
        <v>0</v>
      </c>
      <c r="HA547">
        <v>0</v>
      </c>
      <c r="HB547">
        <v>0</v>
      </c>
      <c r="HC547">
        <v>0</v>
      </c>
      <c r="HD547">
        <v>0</v>
      </c>
      <c r="HE547">
        <v>0</v>
      </c>
      <c r="HF547">
        <v>0</v>
      </c>
      <c r="HG547">
        <v>0</v>
      </c>
      <c r="HH547">
        <v>0</v>
      </c>
      <c r="HI547">
        <v>0</v>
      </c>
      <c r="HJ547">
        <v>0</v>
      </c>
      <c r="HK547">
        <v>0</v>
      </c>
      <c r="HL547">
        <v>0</v>
      </c>
      <c r="HM547">
        <v>0</v>
      </c>
      <c r="HN547">
        <v>0</v>
      </c>
      <c r="HO547">
        <v>0</v>
      </c>
      <c r="HP547">
        <v>0</v>
      </c>
      <c r="HQ547">
        <v>0</v>
      </c>
      <c r="HR547">
        <v>0</v>
      </c>
      <c r="HS547">
        <v>0</v>
      </c>
      <c r="HT547">
        <v>0</v>
      </c>
      <c r="HU547">
        <v>0</v>
      </c>
      <c r="HV547">
        <v>0</v>
      </c>
      <c r="HW547">
        <v>0</v>
      </c>
      <c r="HX547">
        <v>0</v>
      </c>
      <c r="HY547">
        <v>0</v>
      </c>
      <c r="HZ547">
        <v>-1.3468956133735253</v>
      </c>
      <c r="IA547">
        <v>-0.14619616553334397</v>
      </c>
      <c r="IB547">
        <v>0.50408593500387111</v>
      </c>
      <c r="IC547">
        <v>-0.13702548563916636</v>
      </c>
      <c r="ID547">
        <v>-7.3024399579527553E-3</v>
      </c>
      <c r="IE547">
        <v>-0.86783890375254402</v>
      </c>
      <c r="IF547">
        <v>0.33965717779585602</v>
      </c>
      <c r="IG547">
        <v>-0.46254025936545701</v>
      </c>
      <c r="IH547">
        <v>0.6762271924115163</v>
      </c>
      <c r="II547">
        <v>-1.1411477557573011</v>
      </c>
      <c r="IJ547">
        <v>0.38140730306071435</v>
      </c>
      <c r="IK547" t="s">
        <v>2642</v>
      </c>
      <c r="IL547" t="s">
        <v>2642</v>
      </c>
      <c r="IM547">
        <v>0</v>
      </c>
      <c r="IN547">
        <v>0</v>
      </c>
      <c r="IO547">
        <v>0</v>
      </c>
      <c r="IP547">
        <v>0</v>
      </c>
      <c r="IQ547">
        <v>0</v>
      </c>
      <c r="IR547">
        <v>0</v>
      </c>
      <c r="IS547">
        <v>0</v>
      </c>
      <c r="IT547">
        <v>302</v>
      </c>
      <c r="IU547">
        <v>275</v>
      </c>
      <c r="IV547">
        <v>116</v>
      </c>
      <c r="IW547" t="s">
        <v>2648</v>
      </c>
      <c r="IX547" t="s">
        <v>2648</v>
      </c>
      <c r="IY547" t="s">
        <v>2648</v>
      </c>
      <c r="IZ547" t="s">
        <v>2648</v>
      </c>
      <c r="JA547" t="s">
        <v>2648</v>
      </c>
      <c r="JB547" t="s">
        <v>2648</v>
      </c>
      <c r="JC547" t="s">
        <v>2648</v>
      </c>
      <c r="JD547" t="s">
        <v>12093</v>
      </c>
      <c r="JE547" t="s">
        <v>12093</v>
      </c>
      <c r="JF547" t="s">
        <v>12093</v>
      </c>
    </row>
    <row r="548" spans="1:266" x14ac:dyDescent="0.3">
      <c r="A548" t="s">
        <v>867</v>
      </c>
      <c r="B548" t="s">
        <v>1935</v>
      </c>
      <c r="C548" t="s">
        <v>1936</v>
      </c>
      <c r="D548" t="s">
        <v>541</v>
      </c>
      <c r="E548">
        <v>0</v>
      </c>
      <c r="F548">
        <v>1</v>
      </c>
      <c r="G548">
        <v>0</v>
      </c>
      <c r="H548">
        <v>0</v>
      </c>
      <c r="I548">
        <v>2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1</v>
      </c>
      <c r="Y548">
        <v>2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2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1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1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1</v>
      </c>
      <c r="CF548">
        <v>0</v>
      </c>
      <c r="CG548">
        <v>0</v>
      </c>
      <c r="CH548">
        <v>1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1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0</v>
      </c>
      <c r="FJ548">
        <v>0</v>
      </c>
      <c r="FK548">
        <v>0</v>
      </c>
      <c r="FL548">
        <v>0</v>
      </c>
      <c r="FM548">
        <v>0</v>
      </c>
      <c r="FN548">
        <v>0</v>
      </c>
      <c r="FO548">
        <v>0</v>
      </c>
      <c r="FP548">
        <v>0</v>
      </c>
      <c r="FQ548">
        <v>0</v>
      </c>
      <c r="FR548">
        <v>0</v>
      </c>
      <c r="FS548">
        <v>0</v>
      </c>
      <c r="FT548">
        <v>0</v>
      </c>
      <c r="FU548">
        <v>0</v>
      </c>
      <c r="FV548">
        <v>0</v>
      </c>
      <c r="FW548">
        <v>0</v>
      </c>
      <c r="FX548">
        <v>0</v>
      </c>
      <c r="FY548">
        <v>0</v>
      </c>
      <c r="FZ548">
        <v>0</v>
      </c>
      <c r="GA548">
        <v>0</v>
      </c>
      <c r="GB548">
        <v>0</v>
      </c>
      <c r="GC548">
        <v>0</v>
      </c>
      <c r="GD548">
        <v>0</v>
      </c>
      <c r="GE548">
        <v>0</v>
      </c>
      <c r="GF548">
        <v>0</v>
      </c>
      <c r="GG548">
        <v>0</v>
      </c>
      <c r="GH548">
        <v>0</v>
      </c>
      <c r="GI548">
        <v>0</v>
      </c>
      <c r="GJ548">
        <v>0</v>
      </c>
      <c r="GK548">
        <v>0</v>
      </c>
      <c r="GL548">
        <v>0</v>
      </c>
      <c r="GM548">
        <v>0</v>
      </c>
      <c r="GN548">
        <v>0</v>
      </c>
      <c r="GO548">
        <v>0</v>
      </c>
      <c r="GP548">
        <v>0</v>
      </c>
      <c r="GQ548">
        <v>0</v>
      </c>
      <c r="GR548">
        <v>0</v>
      </c>
      <c r="GS548">
        <v>0</v>
      </c>
      <c r="GT548">
        <v>0</v>
      </c>
      <c r="GU548">
        <v>0</v>
      </c>
      <c r="GV548">
        <v>0</v>
      </c>
      <c r="GW548">
        <v>0</v>
      </c>
      <c r="GX548">
        <v>0</v>
      </c>
      <c r="GY548">
        <v>0</v>
      </c>
      <c r="GZ548">
        <v>0</v>
      </c>
      <c r="HA548">
        <v>0</v>
      </c>
      <c r="HB548">
        <v>0</v>
      </c>
      <c r="HC548">
        <v>0</v>
      </c>
      <c r="HD548">
        <v>0</v>
      </c>
      <c r="HE548">
        <v>0</v>
      </c>
      <c r="HF548">
        <v>0</v>
      </c>
      <c r="HG548">
        <v>0</v>
      </c>
      <c r="HH548">
        <v>0</v>
      </c>
      <c r="HI548">
        <v>0</v>
      </c>
      <c r="HJ548">
        <v>0</v>
      </c>
      <c r="HK548">
        <v>0</v>
      </c>
      <c r="HL548">
        <v>0</v>
      </c>
      <c r="HM548">
        <v>0</v>
      </c>
      <c r="HN548">
        <v>0</v>
      </c>
      <c r="HO548">
        <v>0</v>
      </c>
      <c r="HP548">
        <v>0</v>
      </c>
      <c r="HQ548">
        <v>0</v>
      </c>
      <c r="HR548">
        <v>0</v>
      </c>
      <c r="HS548">
        <v>0</v>
      </c>
      <c r="HT548">
        <v>0</v>
      </c>
      <c r="HU548">
        <v>0</v>
      </c>
      <c r="HV548">
        <v>0</v>
      </c>
      <c r="HW548">
        <v>0</v>
      </c>
      <c r="HX548">
        <v>0</v>
      </c>
      <c r="HY548">
        <v>0</v>
      </c>
      <c r="HZ548">
        <v>0.24793166991722448</v>
      </c>
      <c r="IA548">
        <v>-0.68295067720687308</v>
      </c>
      <c r="IB548">
        <v>-0.18036513016050323</v>
      </c>
      <c r="IC548">
        <v>0.5482910106330553</v>
      </c>
      <c r="ID548">
        <v>-7.3024399579527553E-3</v>
      </c>
      <c r="IE548">
        <v>-1.0075161466655622</v>
      </c>
      <c r="IF548">
        <v>-0.54614318815778673</v>
      </c>
      <c r="IG548">
        <v>-0.70122661849525103</v>
      </c>
      <c r="IH548">
        <v>-0.95249141666517012</v>
      </c>
      <c r="II548">
        <v>-0.33215292413623987</v>
      </c>
      <c r="IJ548">
        <v>-0.13824085435139555</v>
      </c>
      <c r="IK548">
        <v>0</v>
      </c>
      <c r="IL548">
        <v>0</v>
      </c>
      <c r="IM548" t="s">
        <v>2642</v>
      </c>
      <c r="IN548">
        <v>0</v>
      </c>
      <c r="IO548">
        <v>0</v>
      </c>
      <c r="IP548">
        <v>0</v>
      </c>
      <c r="IQ548">
        <v>0</v>
      </c>
      <c r="IR548">
        <v>0</v>
      </c>
      <c r="IS548">
        <v>0</v>
      </c>
      <c r="IT548">
        <v>422</v>
      </c>
      <c r="IU548" t="s">
        <v>2648</v>
      </c>
      <c r="IV548" t="s">
        <v>2648</v>
      </c>
      <c r="IW548">
        <v>19</v>
      </c>
      <c r="IX548" t="s">
        <v>2648</v>
      </c>
      <c r="IY548" t="s">
        <v>2648</v>
      </c>
      <c r="IZ548" t="s">
        <v>2648</v>
      </c>
      <c r="JA548" t="s">
        <v>2648</v>
      </c>
      <c r="JB548" t="s">
        <v>2648</v>
      </c>
      <c r="JC548" t="s">
        <v>2648</v>
      </c>
      <c r="JD548" t="s">
        <v>12093</v>
      </c>
      <c r="JE548" t="s">
        <v>12093</v>
      </c>
      <c r="JF548" t="s">
        <v>12093</v>
      </c>
    </row>
    <row r="549" spans="1:266" x14ac:dyDescent="0.3">
      <c r="A549" t="s">
        <v>867</v>
      </c>
      <c r="B549" t="s">
        <v>1937</v>
      </c>
      <c r="C549" t="s">
        <v>1938</v>
      </c>
      <c r="D549" t="s">
        <v>542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1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1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0</v>
      </c>
      <c r="FH549">
        <v>0</v>
      </c>
      <c r="FI549">
        <v>0</v>
      </c>
      <c r="FJ549">
        <v>0</v>
      </c>
      <c r="FK549">
        <v>0</v>
      </c>
      <c r="FL549">
        <v>0</v>
      </c>
      <c r="FM549">
        <v>0</v>
      </c>
      <c r="FN549">
        <v>0</v>
      </c>
      <c r="FO549">
        <v>0</v>
      </c>
      <c r="FP549">
        <v>0</v>
      </c>
      <c r="FQ549">
        <v>0</v>
      </c>
      <c r="FR549">
        <v>0</v>
      </c>
      <c r="FS549">
        <v>0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0</v>
      </c>
      <c r="GA549">
        <v>0</v>
      </c>
      <c r="GB549">
        <v>0</v>
      </c>
      <c r="GC549">
        <v>0</v>
      </c>
      <c r="GD549">
        <v>0</v>
      </c>
      <c r="GE549">
        <v>0</v>
      </c>
      <c r="GF549">
        <v>0</v>
      </c>
      <c r="GG549">
        <v>0</v>
      </c>
      <c r="GH549">
        <v>0</v>
      </c>
      <c r="GI549">
        <v>0</v>
      </c>
      <c r="GJ549">
        <v>0</v>
      </c>
      <c r="GK549">
        <v>0</v>
      </c>
      <c r="GL549">
        <v>0</v>
      </c>
      <c r="GM549">
        <v>0</v>
      </c>
      <c r="GN549">
        <v>0</v>
      </c>
      <c r="GO549">
        <v>0</v>
      </c>
      <c r="GP549">
        <v>0</v>
      </c>
      <c r="GQ549">
        <v>0</v>
      </c>
      <c r="GR549">
        <v>0</v>
      </c>
      <c r="GS549">
        <v>0</v>
      </c>
      <c r="GT549">
        <v>0</v>
      </c>
      <c r="GU549">
        <v>0</v>
      </c>
      <c r="GV549">
        <v>0</v>
      </c>
      <c r="GW549">
        <v>0</v>
      </c>
      <c r="GX549">
        <v>0</v>
      </c>
      <c r="GY549">
        <v>0</v>
      </c>
      <c r="GZ549">
        <v>0</v>
      </c>
      <c r="HA549">
        <v>0</v>
      </c>
      <c r="HB549">
        <v>0</v>
      </c>
      <c r="HC549">
        <v>0</v>
      </c>
      <c r="HD549">
        <v>0</v>
      </c>
      <c r="HE549">
        <v>0</v>
      </c>
      <c r="HF549">
        <v>0</v>
      </c>
      <c r="HG549">
        <v>0</v>
      </c>
      <c r="HH549">
        <v>0</v>
      </c>
      <c r="HI549">
        <v>0</v>
      </c>
      <c r="HJ549">
        <v>0</v>
      </c>
      <c r="HK549">
        <v>0</v>
      </c>
      <c r="HL549">
        <v>0</v>
      </c>
      <c r="HM549">
        <v>0</v>
      </c>
      <c r="HN549">
        <v>0</v>
      </c>
      <c r="HO549">
        <v>0</v>
      </c>
      <c r="HP549">
        <v>0</v>
      </c>
      <c r="HQ549">
        <v>0</v>
      </c>
      <c r="HR549">
        <v>0</v>
      </c>
      <c r="HS549">
        <v>0</v>
      </c>
      <c r="HT549">
        <v>0</v>
      </c>
      <c r="HU549">
        <v>0</v>
      </c>
      <c r="HV549">
        <v>0</v>
      </c>
      <c r="HW549">
        <v>0</v>
      </c>
      <c r="HX549">
        <v>0</v>
      </c>
      <c r="HY549">
        <v>0</v>
      </c>
      <c r="HZ549">
        <v>-0.46162204620832487</v>
      </c>
      <c r="IA549">
        <v>0.43894975453645174</v>
      </c>
      <c r="IB549">
        <v>0.26409822626558693</v>
      </c>
      <c r="IC549">
        <v>-0.40494649237365071</v>
      </c>
      <c r="ID549">
        <v>-7.3024399579527553E-3</v>
      </c>
      <c r="IE549">
        <v>0.21219385221125717</v>
      </c>
      <c r="IF549">
        <v>1.2230074313839503</v>
      </c>
      <c r="IG549">
        <v>-2.9559145531822435E-2</v>
      </c>
      <c r="IH549">
        <v>0.42859328629483778</v>
      </c>
      <c r="II549">
        <v>-0.92453318174046251</v>
      </c>
      <c r="IJ549">
        <v>0.29890309776316909</v>
      </c>
      <c r="IK549">
        <v>0</v>
      </c>
      <c r="IL549">
        <v>0</v>
      </c>
      <c r="IM549" t="s">
        <v>2625</v>
      </c>
      <c r="IN549">
        <v>0</v>
      </c>
      <c r="IO549">
        <v>0</v>
      </c>
      <c r="IP549">
        <v>0</v>
      </c>
      <c r="IQ549">
        <v>0</v>
      </c>
      <c r="IR549">
        <v>0</v>
      </c>
      <c r="IS549">
        <v>0</v>
      </c>
      <c r="IT549">
        <v>399</v>
      </c>
      <c r="IU549" t="s">
        <v>2648</v>
      </c>
      <c r="IV549" t="s">
        <v>2648</v>
      </c>
      <c r="IW549">
        <v>50</v>
      </c>
      <c r="IX549" t="s">
        <v>2648</v>
      </c>
      <c r="IY549" t="s">
        <v>2648</v>
      </c>
      <c r="IZ549" t="s">
        <v>2648</v>
      </c>
      <c r="JA549" t="s">
        <v>2648</v>
      </c>
      <c r="JB549" t="s">
        <v>2648</v>
      </c>
      <c r="JC549" t="s">
        <v>2648</v>
      </c>
      <c r="JD549" t="s">
        <v>12093</v>
      </c>
      <c r="JE549" t="s">
        <v>12093</v>
      </c>
      <c r="JF549" t="s">
        <v>12093</v>
      </c>
    </row>
    <row r="550" spans="1:266" x14ac:dyDescent="0.3">
      <c r="A550" t="s">
        <v>867</v>
      </c>
      <c r="B550" t="s">
        <v>1939</v>
      </c>
      <c r="C550" t="s">
        <v>1940</v>
      </c>
      <c r="D550" t="s">
        <v>543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1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0</v>
      </c>
      <c r="FJ550">
        <v>0</v>
      </c>
      <c r="FK550">
        <v>0</v>
      </c>
      <c r="FL550">
        <v>0</v>
      </c>
      <c r="FM550">
        <v>0</v>
      </c>
      <c r="FN550">
        <v>0</v>
      </c>
      <c r="FO550">
        <v>0</v>
      </c>
      <c r="FP550">
        <v>0</v>
      </c>
      <c r="FQ550">
        <v>0</v>
      </c>
      <c r="FR550">
        <v>0</v>
      </c>
      <c r="FS550">
        <v>0</v>
      </c>
      <c r="FT550">
        <v>0</v>
      </c>
      <c r="FU550">
        <v>0</v>
      </c>
      <c r="FV550">
        <v>0</v>
      </c>
      <c r="FW550">
        <v>0</v>
      </c>
      <c r="FX550">
        <v>0</v>
      </c>
      <c r="FY550">
        <v>0</v>
      </c>
      <c r="FZ550">
        <v>0</v>
      </c>
      <c r="GA550">
        <v>0</v>
      </c>
      <c r="GB550">
        <v>0</v>
      </c>
      <c r="GC550">
        <v>0</v>
      </c>
      <c r="GD550">
        <v>0</v>
      </c>
      <c r="GE550">
        <v>0</v>
      </c>
      <c r="GF550">
        <v>0</v>
      </c>
      <c r="GG550">
        <v>0</v>
      </c>
      <c r="GH550">
        <v>0</v>
      </c>
      <c r="GI550">
        <v>0</v>
      </c>
      <c r="GJ550">
        <v>0</v>
      </c>
      <c r="GK550">
        <v>0</v>
      </c>
      <c r="GL550">
        <v>0</v>
      </c>
      <c r="GM550">
        <v>0</v>
      </c>
      <c r="GN550">
        <v>0</v>
      </c>
      <c r="GO550">
        <v>0</v>
      </c>
      <c r="GP550">
        <v>0</v>
      </c>
      <c r="GQ550">
        <v>0</v>
      </c>
      <c r="GR550">
        <v>0</v>
      </c>
      <c r="GS550">
        <v>0</v>
      </c>
      <c r="GT550">
        <v>0</v>
      </c>
      <c r="GU550">
        <v>0</v>
      </c>
      <c r="GV550">
        <v>0</v>
      </c>
      <c r="GW550">
        <v>0</v>
      </c>
      <c r="GX550">
        <v>0</v>
      </c>
      <c r="GY550">
        <v>0</v>
      </c>
      <c r="GZ550">
        <v>0</v>
      </c>
      <c r="HA550">
        <v>0</v>
      </c>
      <c r="HB550">
        <v>0</v>
      </c>
      <c r="HC550">
        <v>0</v>
      </c>
      <c r="HD550">
        <v>0</v>
      </c>
      <c r="HE550">
        <v>0</v>
      </c>
      <c r="HF550">
        <v>0</v>
      </c>
      <c r="HG550">
        <v>0</v>
      </c>
      <c r="HH550">
        <v>0</v>
      </c>
      <c r="HI550">
        <v>0</v>
      </c>
      <c r="HJ550">
        <v>0</v>
      </c>
      <c r="HK550">
        <v>0</v>
      </c>
      <c r="HL550">
        <v>0</v>
      </c>
      <c r="HM550">
        <v>0</v>
      </c>
      <c r="HN550">
        <v>0</v>
      </c>
      <c r="HO550">
        <v>0</v>
      </c>
      <c r="HP550">
        <v>0</v>
      </c>
      <c r="HQ550">
        <v>0</v>
      </c>
      <c r="HR550">
        <v>0</v>
      </c>
      <c r="HS550">
        <v>0</v>
      </c>
      <c r="HT550">
        <v>0</v>
      </c>
      <c r="HU550">
        <v>0</v>
      </c>
      <c r="HV550">
        <v>0</v>
      </c>
      <c r="HW550">
        <v>0</v>
      </c>
      <c r="HX550">
        <v>0</v>
      </c>
      <c r="HY550">
        <v>0</v>
      </c>
      <c r="HZ550">
        <v>-7.7161040734698508E-5</v>
      </c>
      <c r="IA550">
        <v>0.26648781101044733</v>
      </c>
      <c r="IB550">
        <v>-0.22704904583999835</v>
      </c>
      <c r="IC550">
        <v>0.89662865805613834</v>
      </c>
      <c r="ID550">
        <v>2.0683908673271132E-3</v>
      </c>
      <c r="IE550">
        <v>-1.8593833068831289</v>
      </c>
      <c r="IF550">
        <v>-0.37573824160919395</v>
      </c>
      <c r="IG550">
        <v>-0.77726759304543003</v>
      </c>
      <c r="IH550">
        <v>-1.4501430782849174</v>
      </c>
      <c r="II550">
        <v>-0.2587090887399075</v>
      </c>
      <c r="IJ550">
        <v>-0.29293746340848437</v>
      </c>
      <c r="IK550">
        <v>0</v>
      </c>
      <c r="IL550">
        <v>0</v>
      </c>
      <c r="IM550">
        <v>0</v>
      </c>
      <c r="IN550">
        <v>0</v>
      </c>
      <c r="IO550">
        <v>0</v>
      </c>
      <c r="IP550">
        <v>0</v>
      </c>
      <c r="IQ550">
        <v>0</v>
      </c>
      <c r="IR550">
        <v>0</v>
      </c>
      <c r="IS550">
        <v>0</v>
      </c>
      <c r="IT550" t="s">
        <v>2648</v>
      </c>
      <c r="IU550" t="s">
        <v>2648</v>
      </c>
      <c r="IV550" t="s">
        <v>2648</v>
      </c>
      <c r="IW550" t="s">
        <v>2648</v>
      </c>
      <c r="IX550" t="s">
        <v>2648</v>
      </c>
      <c r="IY550" t="s">
        <v>2648</v>
      </c>
      <c r="IZ550" t="s">
        <v>2648</v>
      </c>
      <c r="JA550" t="s">
        <v>2648</v>
      </c>
      <c r="JB550" t="s">
        <v>2648</v>
      </c>
      <c r="JC550" t="s">
        <v>2648</v>
      </c>
      <c r="JD550" t="s">
        <v>12093</v>
      </c>
      <c r="JE550" t="s">
        <v>12093</v>
      </c>
      <c r="JF550" t="s">
        <v>12093</v>
      </c>
    </row>
    <row r="551" spans="1:266" x14ac:dyDescent="0.3">
      <c r="A551" t="s">
        <v>912</v>
      </c>
      <c r="B551" t="s">
        <v>1941</v>
      </c>
      <c r="C551" t="s">
        <v>1942</v>
      </c>
      <c r="D551" t="s">
        <v>544</v>
      </c>
      <c r="E551">
        <v>0</v>
      </c>
      <c r="F551">
        <v>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1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2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0</v>
      </c>
      <c r="FE551">
        <v>0</v>
      </c>
      <c r="FF551">
        <v>0</v>
      </c>
      <c r="FG551">
        <v>0</v>
      </c>
      <c r="FH551">
        <v>0</v>
      </c>
      <c r="FI551">
        <v>0</v>
      </c>
      <c r="FJ551">
        <v>0</v>
      </c>
      <c r="FK551">
        <v>0</v>
      </c>
      <c r="FL551">
        <v>0</v>
      </c>
      <c r="FM551">
        <v>0</v>
      </c>
      <c r="FN551">
        <v>0</v>
      </c>
      <c r="FO551">
        <v>0</v>
      </c>
      <c r="FP551">
        <v>0</v>
      </c>
      <c r="FQ551">
        <v>0</v>
      </c>
      <c r="FR551">
        <v>0</v>
      </c>
      <c r="FS551">
        <v>0</v>
      </c>
      <c r="FT551">
        <v>0</v>
      </c>
      <c r="FU551">
        <v>0</v>
      </c>
      <c r="FV551">
        <v>0</v>
      </c>
      <c r="FW551">
        <v>0</v>
      </c>
      <c r="FX551">
        <v>0</v>
      </c>
      <c r="FY551">
        <v>0</v>
      </c>
      <c r="FZ551">
        <v>0</v>
      </c>
      <c r="GA551">
        <v>0</v>
      </c>
      <c r="GB551">
        <v>0</v>
      </c>
      <c r="GC551">
        <v>0</v>
      </c>
      <c r="GD551">
        <v>0</v>
      </c>
      <c r="GE551">
        <v>0</v>
      </c>
      <c r="GF551">
        <v>0</v>
      </c>
      <c r="GG551">
        <v>0</v>
      </c>
      <c r="GH551">
        <v>0</v>
      </c>
      <c r="GI551">
        <v>0</v>
      </c>
      <c r="GJ551">
        <v>0</v>
      </c>
      <c r="GK551">
        <v>0</v>
      </c>
      <c r="GL551">
        <v>0</v>
      </c>
      <c r="GM551">
        <v>0</v>
      </c>
      <c r="GN551">
        <v>0</v>
      </c>
      <c r="GO551">
        <v>0</v>
      </c>
      <c r="GP551">
        <v>0</v>
      </c>
      <c r="GQ551">
        <v>0</v>
      </c>
      <c r="GR551">
        <v>0</v>
      </c>
      <c r="GS551">
        <v>0</v>
      </c>
      <c r="GT551">
        <v>0</v>
      </c>
      <c r="GU551">
        <v>0</v>
      </c>
      <c r="GV551">
        <v>0</v>
      </c>
      <c r="GW551">
        <v>0</v>
      </c>
      <c r="GX551">
        <v>0</v>
      </c>
      <c r="GY551">
        <v>0</v>
      </c>
      <c r="GZ551">
        <v>0</v>
      </c>
      <c r="HA551">
        <v>0</v>
      </c>
      <c r="HB551">
        <v>0</v>
      </c>
      <c r="HC551">
        <v>0</v>
      </c>
      <c r="HD551">
        <v>0</v>
      </c>
      <c r="HE551">
        <v>0</v>
      </c>
      <c r="HF551">
        <v>0</v>
      </c>
      <c r="HG551">
        <v>0</v>
      </c>
      <c r="HH551">
        <v>0</v>
      </c>
      <c r="HI551">
        <v>0</v>
      </c>
      <c r="HJ551">
        <v>0</v>
      </c>
      <c r="HK551">
        <v>0</v>
      </c>
      <c r="HL551">
        <v>0</v>
      </c>
      <c r="HM551">
        <v>0</v>
      </c>
      <c r="HN551">
        <v>0</v>
      </c>
      <c r="HO551">
        <v>0</v>
      </c>
      <c r="HP551">
        <v>0</v>
      </c>
      <c r="HQ551">
        <v>0</v>
      </c>
      <c r="HR551">
        <v>1</v>
      </c>
      <c r="HS551">
        <v>0</v>
      </c>
      <c r="HT551">
        <v>0</v>
      </c>
      <c r="HU551">
        <v>0</v>
      </c>
      <c r="HV551">
        <v>0</v>
      </c>
      <c r="HW551">
        <v>0</v>
      </c>
      <c r="HX551">
        <v>0</v>
      </c>
      <c r="HY551">
        <v>0</v>
      </c>
      <c r="HZ551">
        <v>-0.84652041163830249</v>
      </c>
      <c r="IA551">
        <v>0.23198108060149986</v>
      </c>
      <c r="IB551">
        <v>2.8903336552958341E-2</v>
      </c>
      <c r="IC551">
        <v>0.5278558884155623</v>
      </c>
      <c r="ID551">
        <v>-7.3024399579527553E-3</v>
      </c>
      <c r="IE551">
        <v>-0.42043863289860711</v>
      </c>
      <c r="IF551">
        <v>0.32707129630528353</v>
      </c>
      <c r="IG551">
        <v>1.1805910573589535E-2</v>
      </c>
      <c r="IH551">
        <v>-3.401252924425488E-2</v>
      </c>
      <c r="II551">
        <v>0.21242479065048306</v>
      </c>
      <c r="IJ551">
        <v>0.11947084598896605</v>
      </c>
      <c r="IK551" t="s">
        <v>2633</v>
      </c>
      <c r="IL551">
        <v>0</v>
      </c>
      <c r="IM551">
        <v>0</v>
      </c>
      <c r="IN551">
        <v>0</v>
      </c>
      <c r="IO551">
        <v>0</v>
      </c>
      <c r="IP551">
        <v>0</v>
      </c>
      <c r="IQ551">
        <v>0</v>
      </c>
      <c r="IR551">
        <v>0</v>
      </c>
      <c r="IS551">
        <v>0</v>
      </c>
      <c r="IT551">
        <v>94</v>
      </c>
      <c r="IU551">
        <v>4</v>
      </c>
      <c r="IV551" t="s">
        <v>2648</v>
      </c>
      <c r="IW551" t="s">
        <v>2648</v>
      </c>
      <c r="IX551" t="s">
        <v>2648</v>
      </c>
      <c r="IY551" t="s">
        <v>2648</v>
      </c>
      <c r="IZ551" t="s">
        <v>2648</v>
      </c>
      <c r="JA551" t="s">
        <v>2648</v>
      </c>
      <c r="JB551" t="s">
        <v>2648</v>
      </c>
      <c r="JC551" t="s">
        <v>2648</v>
      </c>
      <c r="JD551" t="s">
        <v>12093</v>
      </c>
      <c r="JE551" t="s">
        <v>12093</v>
      </c>
      <c r="JF551" t="s">
        <v>12093</v>
      </c>
    </row>
    <row r="552" spans="1:266" x14ac:dyDescent="0.3">
      <c r="A552" t="s">
        <v>912</v>
      </c>
      <c r="B552" t="s">
        <v>1943</v>
      </c>
      <c r="C552" t="s">
        <v>1944</v>
      </c>
      <c r="D552" t="s">
        <v>545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F552">
        <v>0</v>
      </c>
      <c r="FG552">
        <v>0</v>
      </c>
      <c r="FH552">
        <v>0</v>
      </c>
      <c r="FI552">
        <v>0</v>
      </c>
      <c r="FJ552">
        <v>0</v>
      </c>
      <c r="FK552">
        <v>0</v>
      </c>
      <c r="FL552">
        <v>0</v>
      </c>
      <c r="FM552">
        <v>0</v>
      </c>
      <c r="FN552">
        <v>0</v>
      </c>
      <c r="FO552">
        <v>0</v>
      </c>
      <c r="FP552">
        <v>0</v>
      </c>
      <c r="FQ552">
        <v>0</v>
      </c>
      <c r="FR552">
        <v>0</v>
      </c>
      <c r="FS552">
        <v>0</v>
      </c>
      <c r="FT552">
        <v>0</v>
      </c>
      <c r="FU552">
        <v>0</v>
      </c>
      <c r="FV552">
        <v>0</v>
      </c>
      <c r="FW552">
        <v>0</v>
      </c>
      <c r="FX552">
        <v>0</v>
      </c>
      <c r="FY552">
        <v>0</v>
      </c>
      <c r="FZ552">
        <v>0</v>
      </c>
      <c r="GA552">
        <v>0</v>
      </c>
      <c r="GB552">
        <v>0</v>
      </c>
      <c r="GC552">
        <v>0</v>
      </c>
      <c r="GD552">
        <v>0</v>
      </c>
      <c r="GE552">
        <v>0</v>
      </c>
      <c r="GF552">
        <v>0</v>
      </c>
      <c r="GG552">
        <v>0</v>
      </c>
      <c r="GH552">
        <v>0</v>
      </c>
      <c r="GI552">
        <v>0</v>
      </c>
      <c r="GJ552">
        <v>0</v>
      </c>
      <c r="GK552">
        <v>0</v>
      </c>
      <c r="GL552">
        <v>0</v>
      </c>
      <c r="GM552">
        <v>0</v>
      </c>
      <c r="GN552">
        <v>0</v>
      </c>
      <c r="GO552">
        <v>0</v>
      </c>
      <c r="GP552">
        <v>0</v>
      </c>
      <c r="GQ552">
        <v>0</v>
      </c>
      <c r="GR552">
        <v>0</v>
      </c>
      <c r="GS552">
        <v>0</v>
      </c>
      <c r="GT552">
        <v>0</v>
      </c>
      <c r="GU552">
        <v>0</v>
      </c>
      <c r="GV552">
        <v>0</v>
      </c>
      <c r="GW552">
        <v>0</v>
      </c>
      <c r="GX552">
        <v>0</v>
      </c>
      <c r="GY552">
        <v>0</v>
      </c>
      <c r="GZ552">
        <v>0</v>
      </c>
      <c r="HA552">
        <v>0</v>
      </c>
      <c r="HB552">
        <v>0</v>
      </c>
      <c r="HC552">
        <v>0</v>
      </c>
      <c r="HD552">
        <v>0</v>
      </c>
      <c r="HE552">
        <v>0</v>
      </c>
      <c r="HF552">
        <v>0</v>
      </c>
      <c r="HG552">
        <v>0</v>
      </c>
      <c r="HH552">
        <v>0</v>
      </c>
      <c r="HI552">
        <v>0</v>
      </c>
      <c r="HJ552">
        <v>0</v>
      </c>
      <c r="HK552">
        <v>0</v>
      </c>
      <c r="HL552">
        <v>0</v>
      </c>
      <c r="HM552">
        <v>0</v>
      </c>
      <c r="HN552">
        <v>0</v>
      </c>
      <c r="HO552">
        <v>0</v>
      </c>
      <c r="HP552">
        <v>0</v>
      </c>
      <c r="HQ552">
        <v>0</v>
      </c>
      <c r="HR552">
        <v>1</v>
      </c>
      <c r="HS552">
        <v>0</v>
      </c>
      <c r="HT552">
        <v>0</v>
      </c>
      <c r="HU552">
        <v>0</v>
      </c>
      <c r="HV552">
        <v>0</v>
      </c>
      <c r="HW552">
        <v>0</v>
      </c>
      <c r="HX552">
        <v>0</v>
      </c>
      <c r="HY552">
        <v>0</v>
      </c>
      <c r="HZ552">
        <v>-0.77464997400370794</v>
      </c>
      <c r="IA552">
        <v>0.44047563457332795</v>
      </c>
      <c r="IB552">
        <v>5.7905722669469667E-2</v>
      </c>
      <c r="IC552">
        <v>1.0978896456426426</v>
      </c>
      <c r="ID552">
        <v>-7.3024399579527553E-3</v>
      </c>
      <c r="IE552">
        <v>-0.43078281922109884</v>
      </c>
      <c r="IF552">
        <v>3.2262152787726601E-2</v>
      </c>
      <c r="IG552">
        <v>-6.01279585829795E-2</v>
      </c>
      <c r="IH552">
        <v>-0.37251610999287821</v>
      </c>
      <c r="II552">
        <v>-0.10547786044936784</v>
      </c>
      <c r="IJ552">
        <v>-0.18282980922084299</v>
      </c>
      <c r="IK552" t="s">
        <v>2633</v>
      </c>
      <c r="IL552">
        <v>0</v>
      </c>
      <c r="IM552">
        <v>0</v>
      </c>
      <c r="IN552">
        <v>0</v>
      </c>
      <c r="IO552">
        <v>0</v>
      </c>
      <c r="IP552">
        <v>0</v>
      </c>
      <c r="IQ552">
        <v>0</v>
      </c>
      <c r="IR552">
        <v>0</v>
      </c>
      <c r="IS552">
        <v>0</v>
      </c>
      <c r="IT552">
        <v>95</v>
      </c>
      <c r="IU552">
        <v>79</v>
      </c>
      <c r="IV552" t="s">
        <v>2648</v>
      </c>
      <c r="IW552" t="s">
        <v>2648</v>
      </c>
      <c r="IX552" t="s">
        <v>2648</v>
      </c>
      <c r="IY552" t="s">
        <v>2648</v>
      </c>
      <c r="IZ552" t="s">
        <v>2648</v>
      </c>
      <c r="JA552" t="s">
        <v>2648</v>
      </c>
      <c r="JB552" t="s">
        <v>2648</v>
      </c>
      <c r="JC552" t="s">
        <v>2648</v>
      </c>
      <c r="JD552" t="s">
        <v>12093</v>
      </c>
      <c r="JE552" t="s">
        <v>12093</v>
      </c>
      <c r="JF552" t="s">
        <v>12093</v>
      </c>
    </row>
    <row r="553" spans="1:266" x14ac:dyDescent="0.3">
      <c r="A553" t="s">
        <v>864</v>
      </c>
      <c r="B553" t="s">
        <v>1945</v>
      </c>
      <c r="C553" t="s">
        <v>1946</v>
      </c>
      <c r="D553" t="s">
        <v>546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1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-1</v>
      </c>
      <c r="U553">
        <v>-1</v>
      </c>
      <c r="V553">
        <v>0</v>
      </c>
      <c r="W553">
        <v>0</v>
      </c>
      <c r="X553">
        <v>0</v>
      </c>
      <c r="Y553">
        <v>1</v>
      </c>
      <c r="Z553">
        <v>0</v>
      </c>
      <c r="AA553">
        <v>1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1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1</v>
      </c>
      <c r="BK553">
        <v>1</v>
      </c>
      <c r="BL553">
        <v>0</v>
      </c>
      <c r="BM553">
        <v>0</v>
      </c>
      <c r="BN553">
        <v>0</v>
      </c>
      <c r="BO553">
        <v>0</v>
      </c>
      <c r="BP553">
        <v>1</v>
      </c>
      <c r="BQ553">
        <v>0</v>
      </c>
      <c r="BR553">
        <v>0</v>
      </c>
      <c r="BS553">
        <v>0</v>
      </c>
      <c r="BT553">
        <v>0</v>
      </c>
      <c r="BU553">
        <v>1</v>
      </c>
      <c r="BV553">
        <v>0</v>
      </c>
      <c r="BW553">
        <v>0</v>
      </c>
      <c r="BX553">
        <v>1</v>
      </c>
      <c r="BY553">
        <v>0</v>
      </c>
      <c r="BZ553">
        <v>1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1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1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1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1</v>
      </c>
      <c r="FH553">
        <v>0</v>
      </c>
      <c r="FI553">
        <v>0</v>
      </c>
      <c r="FJ553">
        <v>0</v>
      </c>
      <c r="FK553">
        <v>0</v>
      </c>
      <c r="FL553">
        <v>0</v>
      </c>
      <c r="FM553">
        <v>0</v>
      </c>
      <c r="FN553">
        <v>0</v>
      </c>
      <c r="FO553">
        <v>0</v>
      </c>
      <c r="FP553">
        <v>0</v>
      </c>
      <c r="FQ553">
        <v>0</v>
      </c>
      <c r="FR553">
        <v>0</v>
      </c>
      <c r="FS553">
        <v>0</v>
      </c>
      <c r="FT553">
        <v>0</v>
      </c>
      <c r="FU553">
        <v>0</v>
      </c>
      <c r="FV553">
        <v>0</v>
      </c>
      <c r="FW553">
        <v>0</v>
      </c>
      <c r="FX553">
        <v>0</v>
      </c>
      <c r="FY553">
        <v>0</v>
      </c>
      <c r="FZ553">
        <v>0</v>
      </c>
      <c r="GA553">
        <v>0</v>
      </c>
      <c r="GB553">
        <v>0</v>
      </c>
      <c r="GC553">
        <v>0</v>
      </c>
      <c r="GD553">
        <v>0</v>
      </c>
      <c r="GE553">
        <v>0</v>
      </c>
      <c r="GF553">
        <v>0</v>
      </c>
      <c r="GG553">
        <v>0</v>
      </c>
      <c r="GH553">
        <v>0</v>
      </c>
      <c r="GI553">
        <v>0</v>
      </c>
      <c r="GJ553">
        <v>0</v>
      </c>
      <c r="GK553">
        <v>0</v>
      </c>
      <c r="GL553">
        <v>0</v>
      </c>
      <c r="GM553">
        <v>0</v>
      </c>
      <c r="GN553">
        <v>0</v>
      </c>
      <c r="GO553">
        <v>0</v>
      </c>
      <c r="GP553">
        <v>0</v>
      </c>
      <c r="GQ553">
        <v>0</v>
      </c>
      <c r="GR553">
        <v>0</v>
      </c>
      <c r="GS553">
        <v>0</v>
      </c>
      <c r="GT553">
        <v>0</v>
      </c>
      <c r="GU553">
        <v>0</v>
      </c>
      <c r="GV553">
        <v>0</v>
      </c>
      <c r="GW553">
        <v>0</v>
      </c>
      <c r="GX553">
        <v>0</v>
      </c>
      <c r="GY553">
        <v>0</v>
      </c>
      <c r="GZ553">
        <v>0</v>
      </c>
      <c r="HA553">
        <v>0</v>
      </c>
      <c r="HB553">
        <v>0</v>
      </c>
      <c r="HC553">
        <v>0</v>
      </c>
      <c r="HD553">
        <v>0</v>
      </c>
      <c r="HE553">
        <v>0</v>
      </c>
      <c r="HF553">
        <v>0</v>
      </c>
      <c r="HG553">
        <v>0</v>
      </c>
      <c r="HH553">
        <v>0</v>
      </c>
      <c r="HI553">
        <v>0</v>
      </c>
      <c r="HJ553">
        <v>0</v>
      </c>
      <c r="HK553">
        <v>0</v>
      </c>
      <c r="HL553">
        <v>0</v>
      </c>
      <c r="HM553">
        <v>0</v>
      </c>
      <c r="HN553">
        <v>0</v>
      </c>
      <c r="HO553">
        <v>0</v>
      </c>
      <c r="HP553">
        <v>0</v>
      </c>
      <c r="HQ553">
        <v>0</v>
      </c>
      <c r="HR553">
        <v>0</v>
      </c>
      <c r="HS553">
        <v>0</v>
      </c>
      <c r="HT553">
        <v>0</v>
      </c>
      <c r="HU553">
        <v>0</v>
      </c>
      <c r="HV553">
        <v>0</v>
      </c>
      <c r="HW553">
        <v>0</v>
      </c>
      <c r="HX553">
        <v>0</v>
      </c>
      <c r="HY553">
        <v>0</v>
      </c>
      <c r="HZ553">
        <v>2.0752769020345485</v>
      </c>
      <c r="IA553">
        <v>-0.64188939455042782</v>
      </c>
      <c r="IB553">
        <v>-0.88641791068686104</v>
      </c>
      <c r="IC553">
        <v>0.99855965419000337</v>
      </c>
      <c r="ID553">
        <v>0.11853060405541591</v>
      </c>
      <c r="IE553">
        <v>0.22467502938529998</v>
      </c>
      <c r="IF553">
        <v>0.18265027697928143</v>
      </c>
      <c r="IG553">
        <v>0.12882655117968297</v>
      </c>
      <c r="IH553">
        <v>0.37483657744517418</v>
      </c>
      <c r="II553">
        <v>1.1588673409630506</v>
      </c>
      <c r="IJ553">
        <v>9.7447798575808264E-2</v>
      </c>
      <c r="IK553">
        <v>0</v>
      </c>
      <c r="IL553" t="s">
        <v>2625</v>
      </c>
      <c r="IM553" t="s">
        <v>2625</v>
      </c>
      <c r="IN553">
        <v>0</v>
      </c>
      <c r="IO553">
        <v>0</v>
      </c>
      <c r="IP553">
        <v>0</v>
      </c>
      <c r="IQ553">
        <v>0</v>
      </c>
      <c r="IR553">
        <v>0</v>
      </c>
      <c r="IS553">
        <v>0</v>
      </c>
      <c r="IT553">
        <v>380</v>
      </c>
      <c r="IU553" t="s">
        <v>2648</v>
      </c>
      <c r="IV553">
        <v>20</v>
      </c>
      <c r="IW553">
        <v>97</v>
      </c>
      <c r="IX553" t="s">
        <v>2648</v>
      </c>
      <c r="IY553" t="s">
        <v>2648</v>
      </c>
      <c r="IZ553" t="s">
        <v>2648</v>
      </c>
      <c r="JA553" t="s">
        <v>2648</v>
      </c>
      <c r="JB553" t="s">
        <v>2648</v>
      </c>
      <c r="JC553" t="s">
        <v>2648</v>
      </c>
      <c r="JD553" t="s">
        <v>12093</v>
      </c>
      <c r="JE553" t="s">
        <v>12093</v>
      </c>
      <c r="JF553" t="s">
        <v>12093</v>
      </c>
    </row>
    <row r="554" spans="1:266" x14ac:dyDescent="0.3">
      <c r="A554" t="s">
        <v>917</v>
      </c>
      <c r="B554" t="s">
        <v>1947</v>
      </c>
      <c r="C554" t="s">
        <v>1948</v>
      </c>
      <c r="D554" t="s">
        <v>547</v>
      </c>
      <c r="E554">
        <v>0</v>
      </c>
      <c r="F554">
        <v>0</v>
      </c>
      <c r="G554">
        <v>0</v>
      </c>
      <c r="H554">
        <v>0</v>
      </c>
      <c r="I554">
        <v>-1</v>
      </c>
      <c r="J554">
        <v>1</v>
      </c>
      <c r="K554">
        <v>1</v>
      </c>
      <c r="L554">
        <v>1</v>
      </c>
      <c r="M554">
        <v>0</v>
      </c>
      <c r="N554">
        <v>0</v>
      </c>
      <c r="O554">
        <v>0</v>
      </c>
      <c r="P554">
        <v>0</v>
      </c>
      <c r="Q554">
        <v>1</v>
      </c>
      <c r="R554">
        <v>0</v>
      </c>
      <c r="S554">
        <v>0</v>
      </c>
      <c r="T554">
        <v>-1</v>
      </c>
      <c r="U554">
        <v>-1</v>
      </c>
      <c r="V554">
        <v>0</v>
      </c>
      <c r="W554">
        <v>0</v>
      </c>
      <c r="X554">
        <v>1</v>
      </c>
      <c r="Y554">
        <v>1</v>
      </c>
      <c r="Z554">
        <v>0</v>
      </c>
      <c r="AA554">
        <v>1</v>
      </c>
      <c r="AB554">
        <v>0</v>
      </c>
      <c r="AC554">
        <v>0</v>
      </c>
      <c r="AD554">
        <v>0</v>
      </c>
      <c r="AE554">
        <v>0</v>
      </c>
      <c r="AF554">
        <v>-1</v>
      </c>
      <c r="AG554">
        <v>0</v>
      </c>
      <c r="AH554">
        <v>0</v>
      </c>
      <c r="AI554">
        <v>0</v>
      </c>
      <c r="AJ554">
        <v>0</v>
      </c>
      <c r="AK554">
        <v>1</v>
      </c>
      <c r="AL554">
        <v>0</v>
      </c>
      <c r="AM554">
        <v>0</v>
      </c>
      <c r="AN554">
        <v>-1</v>
      </c>
      <c r="AO554">
        <v>1</v>
      </c>
      <c r="AP554">
        <v>1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1</v>
      </c>
      <c r="AZ554">
        <v>0</v>
      </c>
      <c r="BA554">
        <v>0</v>
      </c>
      <c r="BB554">
        <v>0</v>
      </c>
      <c r="BC554">
        <v>1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1</v>
      </c>
      <c r="BJ554">
        <v>1</v>
      </c>
      <c r="BK554">
        <v>1</v>
      </c>
      <c r="BL554">
        <v>1</v>
      </c>
      <c r="BM554">
        <v>0</v>
      </c>
      <c r="BN554">
        <v>-1</v>
      </c>
      <c r="BO554">
        <v>-1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1</v>
      </c>
      <c r="BV554">
        <v>0</v>
      </c>
      <c r="BW554">
        <v>0</v>
      </c>
      <c r="BX554">
        <v>1</v>
      </c>
      <c r="BY554">
        <v>0</v>
      </c>
      <c r="BZ554">
        <v>1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1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1</v>
      </c>
      <c r="CQ554">
        <v>0</v>
      </c>
      <c r="CR554">
        <v>0</v>
      </c>
      <c r="CS554">
        <v>0</v>
      </c>
      <c r="CT554">
        <v>0</v>
      </c>
      <c r="CU554">
        <v>1</v>
      </c>
      <c r="CV554">
        <v>1</v>
      </c>
      <c r="CW554">
        <v>1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0</v>
      </c>
      <c r="FG554">
        <v>0</v>
      </c>
      <c r="FH554">
        <v>0</v>
      </c>
      <c r="FI554">
        <v>0</v>
      </c>
      <c r="FJ554">
        <v>0</v>
      </c>
      <c r="FK554">
        <v>0</v>
      </c>
      <c r="FL554">
        <v>0</v>
      </c>
      <c r="FM554">
        <v>0</v>
      </c>
      <c r="FN554">
        <v>0</v>
      </c>
      <c r="FO554">
        <v>0</v>
      </c>
      <c r="FP554">
        <v>0</v>
      </c>
      <c r="FQ554">
        <v>0</v>
      </c>
      <c r="FR554">
        <v>0</v>
      </c>
      <c r="FS554">
        <v>0</v>
      </c>
      <c r="FT554">
        <v>0</v>
      </c>
      <c r="FU554">
        <v>0</v>
      </c>
      <c r="FV554">
        <v>0</v>
      </c>
      <c r="FW554">
        <v>0</v>
      </c>
      <c r="FX554">
        <v>0</v>
      </c>
      <c r="FY554">
        <v>0</v>
      </c>
      <c r="FZ554">
        <v>0</v>
      </c>
      <c r="GA554">
        <v>0</v>
      </c>
      <c r="GB554">
        <v>0</v>
      </c>
      <c r="GC554">
        <v>0</v>
      </c>
      <c r="GD554">
        <v>0</v>
      </c>
      <c r="GE554">
        <v>0</v>
      </c>
      <c r="GF554">
        <v>0</v>
      </c>
      <c r="GG554">
        <v>0</v>
      </c>
      <c r="GH554">
        <v>0</v>
      </c>
      <c r="GI554">
        <v>0</v>
      </c>
      <c r="GJ554">
        <v>0</v>
      </c>
      <c r="GK554">
        <v>0</v>
      </c>
      <c r="GL554">
        <v>0</v>
      </c>
      <c r="GM554">
        <v>0</v>
      </c>
      <c r="GN554">
        <v>0</v>
      </c>
      <c r="GO554">
        <v>0</v>
      </c>
      <c r="GP554">
        <v>0</v>
      </c>
      <c r="GQ554">
        <v>0</v>
      </c>
      <c r="GR554">
        <v>0</v>
      </c>
      <c r="GS554">
        <v>0</v>
      </c>
      <c r="GT554">
        <v>0</v>
      </c>
      <c r="GU554">
        <v>0</v>
      </c>
      <c r="GV554">
        <v>0</v>
      </c>
      <c r="GW554">
        <v>0</v>
      </c>
      <c r="GX554">
        <v>0</v>
      </c>
      <c r="GY554">
        <v>0</v>
      </c>
      <c r="GZ554">
        <v>0</v>
      </c>
      <c r="HA554">
        <v>0</v>
      </c>
      <c r="HB554">
        <v>0</v>
      </c>
      <c r="HC554">
        <v>0</v>
      </c>
      <c r="HD554">
        <v>0</v>
      </c>
      <c r="HE554">
        <v>0</v>
      </c>
      <c r="HF554">
        <v>0</v>
      </c>
      <c r="HG554">
        <v>0</v>
      </c>
      <c r="HH554">
        <v>0</v>
      </c>
      <c r="HI554">
        <v>0</v>
      </c>
      <c r="HJ554">
        <v>0</v>
      </c>
      <c r="HK554">
        <v>1</v>
      </c>
      <c r="HL554">
        <v>0</v>
      </c>
      <c r="HM554">
        <v>0</v>
      </c>
      <c r="HN554">
        <v>0</v>
      </c>
      <c r="HO554">
        <v>0</v>
      </c>
      <c r="HP554">
        <v>0</v>
      </c>
      <c r="HQ554">
        <v>0</v>
      </c>
      <c r="HR554">
        <v>0</v>
      </c>
      <c r="HS554">
        <v>0</v>
      </c>
      <c r="HT554">
        <v>1</v>
      </c>
      <c r="HU554">
        <v>0</v>
      </c>
      <c r="HV554">
        <v>0</v>
      </c>
      <c r="HW554">
        <v>0</v>
      </c>
      <c r="HX554">
        <v>0</v>
      </c>
      <c r="HY554">
        <v>0</v>
      </c>
      <c r="HZ554">
        <v>0.35343448258797971</v>
      </c>
      <c r="IA554">
        <v>0.77245481568674568</v>
      </c>
      <c r="IB554">
        <v>-0.83242134042141702</v>
      </c>
      <c r="IC554">
        <v>0.86380820996152863</v>
      </c>
      <c r="ID554">
        <v>0.95621453123881694</v>
      </c>
      <c r="IE554">
        <v>0.65115004623466743</v>
      </c>
      <c r="IF554">
        <v>-0.61950389188182009</v>
      </c>
      <c r="IG554">
        <v>1.6600737731534974</v>
      </c>
      <c r="IH554">
        <v>-0.7138160734422988</v>
      </c>
      <c r="II554">
        <v>0.30513867978730413</v>
      </c>
      <c r="IJ554">
        <v>3.0304911530581777</v>
      </c>
      <c r="IK554" t="s">
        <v>2633</v>
      </c>
      <c r="IL554">
        <v>0</v>
      </c>
      <c r="IM554">
        <v>0</v>
      </c>
      <c r="IN554">
        <v>0</v>
      </c>
      <c r="IO554" t="s">
        <v>2643</v>
      </c>
      <c r="IP554">
        <v>0</v>
      </c>
      <c r="IQ554">
        <v>0</v>
      </c>
      <c r="IR554">
        <v>0</v>
      </c>
      <c r="IS554">
        <v>0</v>
      </c>
      <c r="IT554">
        <v>15</v>
      </c>
      <c r="IU554">
        <v>243</v>
      </c>
      <c r="IV554" t="s">
        <v>2648</v>
      </c>
      <c r="IW554" t="s">
        <v>2648</v>
      </c>
      <c r="IX554" t="s">
        <v>2648</v>
      </c>
      <c r="IY554">
        <v>20</v>
      </c>
      <c r="IZ554" t="s">
        <v>2648</v>
      </c>
      <c r="JA554" t="s">
        <v>2648</v>
      </c>
      <c r="JB554" t="s">
        <v>2648</v>
      </c>
      <c r="JC554" t="s">
        <v>2648</v>
      </c>
      <c r="JD554" t="s">
        <v>12093</v>
      </c>
      <c r="JE554" t="s">
        <v>12093</v>
      </c>
      <c r="JF554" t="s">
        <v>12093</v>
      </c>
    </row>
    <row r="555" spans="1:266" x14ac:dyDescent="0.3">
      <c r="A555" t="s">
        <v>912</v>
      </c>
      <c r="B555" t="s">
        <v>1949</v>
      </c>
      <c r="C555" t="s">
        <v>1950</v>
      </c>
      <c r="D555" t="s">
        <v>548</v>
      </c>
      <c r="E555">
        <v>1</v>
      </c>
      <c r="F555">
        <v>1</v>
      </c>
      <c r="G555">
        <v>1</v>
      </c>
      <c r="H555">
        <v>1</v>
      </c>
      <c r="I555">
        <v>0</v>
      </c>
      <c r="J555">
        <v>1</v>
      </c>
      <c r="K555">
        <v>0</v>
      </c>
      <c r="L555">
        <v>1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0</v>
      </c>
      <c r="S555">
        <v>1</v>
      </c>
      <c r="T555">
        <v>0</v>
      </c>
      <c r="U555">
        <v>0</v>
      </c>
      <c r="V555">
        <v>1</v>
      </c>
      <c r="W555">
        <v>1</v>
      </c>
      <c r="X555">
        <v>1</v>
      </c>
      <c r="Y555">
        <v>0</v>
      </c>
      <c r="Z555">
        <v>1</v>
      </c>
      <c r="AA555">
        <v>0</v>
      </c>
      <c r="AB555">
        <v>1</v>
      </c>
      <c r="AC555">
        <v>0</v>
      </c>
      <c r="AD555">
        <v>1</v>
      </c>
      <c r="AE555">
        <v>1</v>
      </c>
      <c r="AF555">
        <v>1</v>
      </c>
      <c r="AG555">
        <v>0</v>
      </c>
      <c r="AH555">
        <v>0</v>
      </c>
      <c r="AI555">
        <v>0</v>
      </c>
      <c r="AJ555">
        <v>1</v>
      </c>
      <c r="AK555">
        <v>1</v>
      </c>
      <c r="AL555">
        <v>1</v>
      </c>
      <c r="AM555">
        <v>0</v>
      </c>
      <c r="AN555">
        <v>0</v>
      </c>
      <c r="AO555">
        <v>1</v>
      </c>
      <c r="AP555">
        <v>1</v>
      </c>
      <c r="AQ555">
        <v>1</v>
      </c>
      <c r="AR555">
        <v>1</v>
      </c>
      <c r="AS555">
        <v>0</v>
      </c>
      <c r="AT555">
        <v>1</v>
      </c>
      <c r="AU555">
        <v>1</v>
      </c>
      <c r="AV555">
        <v>0</v>
      </c>
      <c r="AW555">
        <v>0</v>
      </c>
      <c r="AX555">
        <v>1</v>
      </c>
      <c r="AY555">
        <v>1</v>
      </c>
      <c r="AZ555">
        <v>1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1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1</v>
      </c>
      <c r="BM555">
        <v>1</v>
      </c>
      <c r="BN555">
        <v>1</v>
      </c>
      <c r="BO555">
        <v>0</v>
      </c>
      <c r="BP555">
        <v>1</v>
      </c>
      <c r="BQ555">
        <v>1</v>
      </c>
      <c r="BR555">
        <v>1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1</v>
      </c>
      <c r="BY555">
        <v>0</v>
      </c>
      <c r="BZ555">
        <v>1</v>
      </c>
      <c r="CA555">
        <v>0</v>
      </c>
      <c r="CB555">
        <v>0</v>
      </c>
      <c r="CC555">
        <v>0</v>
      </c>
      <c r="CD555">
        <v>0</v>
      </c>
      <c r="CE555">
        <v>1</v>
      </c>
      <c r="CF555">
        <v>0</v>
      </c>
      <c r="CG555">
        <v>1</v>
      </c>
      <c r="CH555">
        <v>1</v>
      </c>
      <c r="CI555">
        <v>1</v>
      </c>
      <c r="CJ555">
        <v>1</v>
      </c>
      <c r="CK555">
        <v>1</v>
      </c>
      <c r="CL555">
        <v>0</v>
      </c>
      <c r="CM555">
        <v>0</v>
      </c>
      <c r="CN555">
        <v>0</v>
      </c>
      <c r="CO555">
        <v>0</v>
      </c>
      <c r="CP555">
        <v>1</v>
      </c>
      <c r="CQ555">
        <v>1</v>
      </c>
      <c r="CR555">
        <v>0</v>
      </c>
      <c r="CS555">
        <v>1</v>
      </c>
      <c r="CT555">
        <v>1</v>
      </c>
      <c r="CU555">
        <v>0</v>
      </c>
      <c r="CV555">
        <v>1</v>
      </c>
      <c r="CW555">
        <v>0</v>
      </c>
      <c r="CX555">
        <v>0</v>
      </c>
      <c r="CY555">
        <v>1</v>
      </c>
      <c r="CZ555">
        <v>0</v>
      </c>
      <c r="DA555">
        <v>1</v>
      </c>
      <c r="DB555">
        <v>0</v>
      </c>
      <c r="DC555">
        <v>1</v>
      </c>
      <c r="DD555">
        <v>1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0</v>
      </c>
      <c r="FJ555">
        <v>0</v>
      </c>
      <c r="FK555">
        <v>0</v>
      </c>
      <c r="FL555">
        <v>0</v>
      </c>
      <c r="FM555">
        <v>0</v>
      </c>
      <c r="FN555">
        <v>0</v>
      </c>
      <c r="FO555">
        <v>0</v>
      </c>
      <c r="FP555">
        <v>0</v>
      </c>
      <c r="FQ555">
        <v>0</v>
      </c>
      <c r="FR555">
        <v>0</v>
      </c>
      <c r="FS555">
        <v>0</v>
      </c>
      <c r="FT555">
        <v>0</v>
      </c>
      <c r="FU555">
        <v>0</v>
      </c>
      <c r="FV555">
        <v>0</v>
      </c>
      <c r="FW555">
        <v>0</v>
      </c>
      <c r="FX555">
        <v>0</v>
      </c>
      <c r="FY555">
        <v>0</v>
      </c>
      <c r="FZ555">
        <v>0</v>
      </c>
      <c r="GA555">
        <v>0</v>
      </c>
      <c r="GB555">
        <v>0</v>
      </c>
      <c r="GC555">
        <v>0</v>
      </c>
      <c r="GD555">
        <v>0</v>
      </c>
      <c r="GE555">
        <v>0</v>
      </c>
      <c r="GF555">
        <v>0</v>
      </c>
      <c r="GG555">
        <v>0</v>
      </c>
      <c r="GH555">
        <v>0</v>
      </c>
      <c r="GI555">
        <v>0</v>
      </c>
      <c r="GJ555">
        <v>0</v>
      </c>
      <c r="GK555">
        <v>0</v>
      </c>
      <c r="GL555">
        <v>0</v>
      </c>
      <c r="GM555">
        <v>0</v>
      </c>
      <c r="GN555">
        <v>0</v>
      </c>
      <c r="GO555">
        <v>0</v>
      </c>
      <c r="GP555">
        <v>0</v>
      </c>
      <c r="GQ555">
        <v>0</v>
      </c>
      <c r="GR555">
        <v>0</v>
      </c>
      <c r="GS555">
        <v>0</v>
      </c>
      <c r="GT555">
        <v>0</v>
      </c>
      <c r="GU555">
        <v>0</v>
      </c>
      <c r="GV555">
        <v>0</v>
      </c>
      <c r="GW555">
        <v>0</v>
      </c>
      <c r="GX555">
        <v>0</v>
      </c>
      <c r="GY555">
        <v>0</v>
      </c>
      <c r="GZ555">
        <v>0</v>
      </c>
      <c r="HA555">
        <v>0</v>
      </c>
      <c r="HB555">
        <v>0</v>
      </c>
      <c r="HC555">
        <v>0</v>
      </c>
      <c r="HD555">
        <v>0</v>
      </c>
      <c r="HE555">
        <v>0</v>
      </c>
      <c r="HF555">
        <v>0</v>
      </c>
      <c r="HG555">
        <v>0</v>
      </c>
      <c r="HH555">
        <v>0</v>
      </c>
      <c r="HI555">
        <v>0</v>
      </c>
      <c r="HJ555">
        <v>0</v>
      </c>
      <c r="HK555">
        <v>0</v>
      </c>
      <c r="HL555">
        <v>0</v>
      </c>
      <c r="HM555">
        <v>0</v>
      </c>
      <c r="HN555">
        <v>0</v>
      </c>
      <c r="HO555">
        <v>0</v>
      </c>
      <c r="HP555">
        <v>0</v>
      </c>
      <c r="HQ555">
        <v>0</v>
      </c>
      <c r="HR555">
        <v>0</v>
      </c>
      <c r="HS555">
        <v>0</v>
      </c>
      <c r="HT555">
        <v>0</v>
      </c>
      <c r="HU555">
        <v>0</v>
      </c>
      <c r="HV555">
        <v>0</v>
      </c>
      <c r="HW555">
        <v>0</v>
      </c>
      <c r="HX555">
        <v>0</v>
      </c>
      <c r="HY555">
        <v>0</v>
      </c>
      <c r="HZ555">
        <v>-0.11621357449878697</v>
      </c>
      <c r="IA555">
        <v>-0.42115638370832087</v>
      </c>
      <c r="IB555">
        <v>-0.67042395938465649</v>
      </c>
      <c r="IC555">
        <v>0.25981202745490578</v>
      </c>
      <c r="ID555">
        <v>1.1122681847537516E-2</v>
      </c>
      <c r="IE555">
        <v>-0.75151791449519956</v>
      </c>
      <c r="IF555">
        <v>-0.20903128012738692</v>
      </c>
      <c r="IG555">
        <v>-0.41923503213635771</v>
      </c>
      <c r="IH555">
        <v>-0.13377825780031113</v>
      </c>
      <c r="II555">
        <v>-0.35898520159876784</v>
      </c>
      <c r="IJ555">
        <v>-0.19834632396980584</v>
      </c>
      <c r="IK555">
        <v>0</v>
      </c>
      <c r="IL555">
        <v>0</v>
      </c>
      <c r="IM555">
        <v>0</v>
      </c>
      <c r="IN555">
        <v>0</v>
      </c>
      <c r="IO555">
        <v>0</v>
      </c>
      <c r="IP555">
        <v>0</v>
      </c>
      <c r="IQ555">
        <v>0</v>
      </c>
      <c r="IR555">
        <v>0</v>
      </c>
      <c r="IS555">
        <v>0</v>
      </c>
      <c r="IT555" t="s">
        <v>2648</v>
      </c>
      <c r="IU555" t="s">
        <v>2648</v>
      </c>
      <c r="IV555" t="s">
        <v>2648</v>
      </c>
      <c r="IW555" t="s">
        <v>2648</v>
      </c>
      <c r="IX555" t="s">
        <v>2648</v>
      </c>
      <c r="IY555" t="s">
        <v>2648</v>
      </c>
      <c r="IZ555" t="s">
        <v>2648</v>
      </c>
      <c r="JA555" t="s">
        <v>2648</v>
      </c>
      <c r="JB555" t="s">
        <v>2648</v>
      </c>
      <c r="JC555" t="s">
        <v>2648</v>
      </c>
      <c r="JD555" t="s">
        <v>2631</v>
      </c>
      <c r="JE555" t="s">
        <v>12093</v>
      </c>
      <c r="JF555" t="s">
        <v>12093</v>
      </c>
    </row>
    <row r="556" spans="1:266" x14ac:dyDescent="0.3">
      <c r="A556" t="s">
        <v>917</v>
      </c>
      <c r="B556" t="s">
        <v>1951</v>
      </c>
      <c r="C556" t="s">
        <v>1952</v>
      </c>
      <c r="D556" t="s">
        <v>549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0</v>
      </c>
      <c r="EU556">
        <v>0</v>
      </c>
      <c r="EV556">
        <v>0</v>
      </c>
      <c r="EW556">
        <v>0</v>
      </c>
      <c r="EX556">
        <v>0</v>
      </c>
      <c r="EY556">
        <v>0</v>
      </c>
      <c r="EZ556">
        <v>0</v>
      </c>
      <c r="FA556">
        <v>0</v>
      </c>
      <c r="FB556">
        <v>0</v>
      </c>
      <c r="FC556">
        <v>0</v>
      </c>
      <c r="FD556">
        <v>0</v>
      </c>
      <c r="FE556">
        <v>0</v>
      </c>
      <c r="FF556">
        <v>0</v>
      </c>
      <c r="FG556">
        <v>0</v>
      </c>
      <c r="FH556">
        <v>0</v>
      </c>
      <c r="FI556">
        <v>0</v>
      </c>
      <c r="FJ556">
        <v>0</v>
      </c>
      <c r="FK556">
        <v>0</v>
      </c>
      <c r="FL556">
        <v>0</v>
      </c>
      <c r="FM556">
        <v>0</v>
      </c>
      <c r="FN556">
        <v>0</v>
      </c>
      <c r="FO556">
        <v>0</v>
      </c>
      <c r="FP556">
        <v>0</v>
      </c>
      <c r="FQ556">
        <v>0</v>
      </c>
      <c r="FR556">
        <v>0</v>
      </c>
      <c r="FS556">
        <v>0</v>
      </c>
      <c r="FT556">
        <v>0</v>
      </c>
      <c r="FU556">
        <v>0</v>
      </c>
      <c r="FV556">
        <v>0</v>
      </c>
      <c r="FW556">
        <v>0</v>
      </c>
      <c r="FX556">
        <v>0</v>
      </c>
      <c r="FY556">
        <v>0</v>
      </c>
      <c r="FZ556">
        <v>0</v>
      </c>
      <c r="GA556">
        <v>0</v>
      </c>
      <c r="GB556">
        <v>0</v>
      </c>
      <c r="GC556">
        <v>0</v>
      </c>
      <c r="GD556">
        <v>0</v>
      </c>
      <c r="GE556">
        <v>0</v>
      </c>
      <c r="GF556">
        <v>0</v>
      </c>
      <c r="GG556">
        <v>0</v>
      </c>
      <c r="GH556">
        <v>0</v>
      </c>
      <c r="GI556">
        <v>0</v>
      </c>
      <c r="GJ556">
        <v>0</v>
      </c>
      <c r="GK556">
        <v>0</v>
      </c>
      <c r="GL556">
        <v>0</v>
      </c>
      <c r="GM556">
        <v>0</v>
      </c>
      <c r="GN556">
        <v>0</v>
      </c>
      <c r="GO556">
        <v>0</v>
      </c>
      <c r="GP556">
        <v>0</v>
      </c>
      <c r="GQ556">
        <v>0</v>
      </c>
      <c r="GR556">
        <v>0</v>
      </c>
      <c r="GS556">
        <v>0</v>
      </c>
      <c r="GT556">
        <v>0</v>
      </c>
      <c r="GU556">
        <v>0</v>
      </c>
      <c r="GV556">
        <v>0</v>
      </c>
      <c r="GW556">
        <v>0</v>
      </c>
      <c r="GX556">
        <v>0</v>
      </c>
      <c r="GY556">
        <v>0</v>
      </c>
      <c r="GZ556">
        <v>0</v>
      </c>
      <c r="HA556">
        <v>0</v>
      </c>
      <c r="HB556">
        <v>0</v>
      </c>
      <c r="HC556">
        <v>0</v>
      </c>
      <c r="HD556">
        <v>0</v>
      </c>
      <c r="HE556">
        <v>0</v>
      </c>
      <c r="HF556">
        <v>0</v>
      </c>
      <c r="HG556">
        <v>0</v>
      </c>
      <c r="HH556">
        <v>0</v>
      </c>
      <c r="HI556">
        <v>0</v>
      </c>
      <c r="HJ556">
        <v>0</v>
      </c>
      <c r="HK556">
        <v>0</v>
      </c>
      <c r="HL556">
        <v>0</v>
      </c>
      <c r="HM556">
        <v>0</v>
      </c>
      <c r="HN556">
        <v>0</v>
      </c>
      <c r="HO556">
        <v>0</v>
      </c>
      <c r="HP556">
        <v>0</v>
      </c>
      <c r="HQ556">
        <v>0</v>
      </c>
      <c r="HR556">
        <v>0</v>
      </c>
      <c r="HS556">
        <v>0</v>
      </c>
      <c r="HT556">
        <v>0</v>
      </c>
      <c r="HU556">
        <v>0</v>
      </c>
      <c r="HV556">
        <v>0</v>
      </c>
      <c r="HW556">
        <v>0</v>
      </c>
      <c r="HX556">
        <v>0</v>
      </c>
      <c r="HY556">
        <v>0</v>
      </c>
      <c r="HZ556">
        <v>-1.0799856691453482</v>
      </c>
      <c r="IA556">
        <v>-0.62898491519693689</v>
      </c>
      <c r="IB556">
        <v>2.4130246222321756</v>
      </c>
      <c r="IC556">
        <v>-1.2380014957423457</v>
      </c>
      <c r="ID556">
        <v>1.0548586038239536</v>
      </c>
      <c r="IE556">
        <v>1.185562002926446</v>
      </c>
      <c r="IF556">
        <v>7.9543171593956293E-3</v>
      </c>
      <c r="IG556">
        <v>0.2540577599126933</v>
      </c>
      <c r="IH556">
        <v>0.7542601291353157</v>
      </c>
      <c r="II556">
        <v>1.4200707242125223</v>
      </c>
      <c r="IJ556">
        <v>0.98443484734735387</v>
      </c>
      <c r="IK556">
        <v>0</v>
      </c>
      <c r="IL556">
        <v>0</v>
      </c>
      <c r="IM556">
        <v>0</v>
      </c>
      <c r="IN556">
        <v>0</v>
      </c>
      <c r="IO556">
        <v>0</v>
      </c>
      <c r="IP556">
        <v>0</v>
      </c>
      <c r="IQ556">
        <v>0</v>
      </c>
      <c r="IR556">
        <v>0</v>
      </c>
      <c r="IS556">
        <v>0</v>
      </c>
      <c r="IT556" t="s">
        <v>2648</v>
      </c>
      <c r="IU556" t="s">
        <v>2648</v>
      </c>
      <c r="IV556" t="s">
        <v>2648</v>
      </c>
      <c r="IW556" t="s">
        <v>2648</v>
      </c>
      <c r="IX556" t="s">
        <v>2648</v>
      </c>
      <c r="IY556" t="s">
        <v>2648</v>
      </c>
      <c r="IZ556" t="s">
        <v>2648</v>
      </c>
      <c r="JA556" t="s">
        <v>2648</v>
      </c>
      <c r="JB556" t="s">
        <v>2648</v>
      </c>
      <c r="JC556" t="s">
        <v>2648</v>
      </c>
      <c r="JD556" t="s">
        <v>12093</v>
      </c>
      <c r="JE556" t="s">
        <v>12093</v>
      </c>
      <c r="JF556" t="s">
        <v>12093</v>
      </c>
    </row>
    <row r="557" spans="1:266" x14ac:dyDescent="0.3">
      <c r="A557" t="s">
        <v>912</v>
      </c>
      <c r="B557" t="s">
        <v>1953</v>
      </c>
      <c r="C557" t="s">
        <v>1954</v>
      </c>
      <c r="D557" t="s">
        <v>550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1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F557">
        <v>0</v>
      </c>
      <c r="FG557">
        <v>0</v>
      </c>
      <c r="FH557">
        <v>0</v>
      </c>
      <c r="FI557">
        <v>0</v>
      </c>
      <c r="FJ557">
        <v>0</v>
      </c>
      <c r="FK557">
        <v>0</v>
      </c>
      <c r="FL557">
        <v>0</v>
      </c>
      <c r="FM557">
        <v>0</v>
      </c>
      <c r="FN557">
        <v>0</v>
      </c>
      <c r="FO557">
        <v>0</v>
      </c>
      <c r="FP557">
        <v>0</v>
      </c>
      <c r="FQ557">
        <v>0</v>
      </c>
      <c r="FR557">
        <v>0</v>
      </c>
      <c r="FS557">
        <v>0</v>
      </c>
      <c r="FT557">
        <v>0</v>
      </c>
      <c r="FU557">
        <v>0</v>
      </c>
      <c r="FV557">
        <v>0</v>
      </c>
      <c r="FW557">
        <v>0</v>
      </c>
      <c r="FX557">
        <v>0</v>
      </c>
      <c r="FY557">
        <v>0</v>
      </c>
      <c r="FZ557">
        <v>0</v>
      </c>
      <c r="GA557">
        <v>0</v>
      </c>
      <c r="GB557">
        <v>0</v>
      </c>
      <c r="GC557">
        <v>0</v>
      </c>
      <c r="GD557">
        <v>0</v>
      </c>
      <c r="GE557">
        <v>0</v>
      </c>
      <c r="GF557">
        <v>0</v>
      </c>
      <c r="GG557">
        <v>0</v>
      </c>
      <c r="GH557">
        <v>0</v>
      </c>
      <c r="GI557">
        <v>0</v>
      </c>
      <c r="GJ557">
        <v>0</v>
      </c>
      <c r="GK557">
        <v>0</v>
      </c>
      <c r="GL557">
        <v>0</v>
      </c>
      <c r="GM557">
        <v>0</v>
      </c>
      <c r="GN557">
        <v>0</v>
      </c>
      <c r="GO557">
        <v>0</v>
      </c>
      <c r="GP557">
        <v>0</v>
      </c>
      <c r="GQ557">
        <v>0</v>
      </c>
      <c r="GR557">
        <v>0</v>
      </c>
      <c r="GS557">
        <v>0</v>
      </c>
      <c r="GT557">
        <v>0</v>
      </c>
      <c r="GU557">
        <v>0</v>
      </c>
      <c r="GV557">
        <v>0</v>
      </c>
      <c r="GW557">
        <v>0</v>
      </c>
      <c r="GX557">
        <v>0</v>
      </c>
      <c r="GY557">
        <v>0</v>
      </c>
      <c r="GZ557">
        <v>0</v>
      </c>
      <c r="HA557">
        <v>0</v>
      </c>
      <c r="HB557">
        <v>0</v>
      </c>
      <c r="HC557">
        <v>0</v>
      </c>
      <c r="HD557">
        <v>0</v>
      </c>
      <c r="HE557">
        <v>0</v>
      </c>
      <c r="HF557">
        <v>1</v>
      </c>
      <c r="HG557">
        <v>0</v>
      </c>
      <c r="HH557">
        <v>0</v>
      </c>
      <c r="HI557">
        <v>0</v>
      </c>
      <c r="HJ557">
        <v>0</v>
      </c>
      <c r="HK557">
        <v>0</v>
      </c>
      <c r="HL557">
        <v>0</v>
      </c>
      <c r="HM557">
        <v>0</v>
      </c>
      <c r="HN557">
        <v>0</v>
      </c>
      <c r="HO557">
        <v>0</v>
      </c>
      <c r="HP557">
        <v>0</v>
      </c>
      <c r="HQ557">
        <v>0</v>
      </c>
      <c r="HR557">
        <v>1</v>
      </c>
      <c r="HS557">
        <v>0</v>
      </c>
      <c r="HT557">
        <v>0</v>
      </c>
      <c r="HU557">
        <v>0</v>
      </c>
      <c r="HV557">
        <v>0</v>
      </c>
      <c r="HW557">
        <v>0</v>
      </c>
      <c r="HX557">
        <v>0</v>
      </c>
      <c r="HY557">
        <v>0</v>
      </c>
      <c r="HZ557">
        <v>-0.92516718237011164</v>
      </c>
      <c r="IA557">
        <v>0.46148689157190159</v>
      </c>
      <c r="IB557">
        <v>-0.55135607866519898</v>
      </c>
      <c r="IC557">
        <v>0.57231811361853868</v>
      </c>
      <c r="ID557">
        <v>-7.3024399579527553E-3</v>
      </c>
      <c r="IE557">
        <v>-0.40063374258266604</v>
      </c>
      <c r="IF557">
        <v>0.10722172364567997</v>
      </c>
      <c r="IG557">
        <v>-0.25990365516234321</v>
      </c>
      <c r="IH557">
        <v>-1.0261899988625851</v>
      </c>
      <c r="II557">
        <v>0.12010835505604725</v>
      </c>
      <c r="IJ557">
        <v>-0.19104745710347115</v>
      </c>
      <c r="IK557" t="s">
        <v>2633</v>
      </c>
      <c r="IL557">
        <v>0</v>
      </c>
      <c r="IM557">
        <v>0</v>
      </c>
      <c r="IN557">
        <v>0</v>
      </c>
      <c r="IO557">
        <v>0</v>
      </c>
      <c r="IP557">
        <v>0</v>
      </c>
      <c r="IQ557">
        <v>0</v>
      </c>
      <c r="IR557">
        <v>0</v>
      </c>
      <c r="IS557">
        <v>0</v>
      </c>
      <c r="IT557">
        <v>96</v>
      </c>
      <c r="IU557">
        <v>7</v>
      </c>
      <c r="IV557" t="s">
        <v>2648</v>
      </c>
      <c r="IW557" t="s">
        <v>2648</v>
      </c>
      <c r="IX557" t="s">
        <v>2648</v>
      </c>
      <c r="IY557" t="s">
        <v>2648</v>
      </c>
      <c r="IZ557" t="s">
        <v>2648</v>
      </c>
      <c r="JA557" t="s">
        <v>2648</v>
      </c>
      <c r="JB557" t="s">
        <v>2648</v>
      </c>
      <c r="JC557" t="s">
        <v>2648</v>
      </c>
      <c r="JD557" t="s">
        <v>12093</v>
      </c>
      <c r="JE557" t="s">
        <v>12093</v>
      </c>
      <c r="JF557" t="s">
        <v>12093</v>
      </c>
    </row>
    <row r="558" spans="1:266" x14ac:dyDescent="0.3">
      <c r="A558" t="s">
        <v>955</v>
      </c>
      <c r="B558" t="s">
        <v>1955</v>
      </c>
      <c r="C558" t="s">
        <v>1956</v>
      </c>
      <c r="D558" t="s">
        <v>551</v>
      </c>
      <c r="E558">
        <v>-1</v>
      </c>
      <c r="F558">
        <v>-1</v>
      </c>
      <c r="G558">
        <v>0</v>
      </c>
      <c r="H558">
        <v>-1</v>
      </c>
      <c r="I558">
        <v>-1</v>
      </c>
      <c r="J558">
        <v>-1</v>
      </c>
      <c r="K558">
        <v>0</v>
      </c>
      <c r="L558">
        <v>-1</v>
      </c>
      <c r="M558">
        <v>0</v>
      </c>
      <c r="N558">
        <v>-1</v>
      </c>
      <c r="O558">
        <v>-1</v>
      </c>
      <c r="P558">
        <v>-1</v>
      </c>
      <c r="Q558">
        <v>-1</v>
      </c>
      <c r="R558">
        <v>1</v>
      </c>
      <c r="S558">
        <v>-1</v>
      </c>
      <c r="T558">
        <v>0</v>
      </c>
      <c r="U558">
        <v>0</v>
      </c>
      <c r="V558">
        <v>-1</v>
      </c>
      <c r="W558">
        <v>0</v>
      </c>
      <c r="X558">
        <v>-1</v>
      </c>
      <c r="Y558">
        <v>0</v>
      </c>
      <c r="Z558">
        <v>1</v>
      </c>
      <c r="AA558">
        <v>0</v>
      </c>
      <c r="AB558">
        <v>-1</v>
      </c>
      <c r="AC558">
        <v>-1</v>
      </c>
      <c r="AD558">
        <v>-1</v>
      </c>
      <c r="AE558">
        <v>-1</v>
      </c>
      <c r="AF558">
        <v>-1</v>
      </c>
      <c r="AG558">
        <v>0</v>
      </c>
      <c r="AH558">
        <v>-1</v>
      </c>
      <c r="AI558">
        <v>0</v>
      </c>
      <c r="AJ558">
        <v>-1</v>
      </c>
      <c r="AK558">
        <v>-1</v>
      </c>
      <c r="AL558">
        <v>-1</v>
      </c>
      <c r="AM558">
        <v>0</v>
      </c>
      <c r="AN558">
        <v>0</v>
      </c>
      <c r="AO558">
        <v>0</v>
      </c>
      <c r="AP558">
        <v>-1</v>
      </c>
      <c r="AQ558">
        <v>0</v>
      </c>
      <c r="AR558">
        <v>-1</v>
      </c>
      <c r="AS558">
        <v>0</v>
      </c>
      <c r="AT558">
        <v>-1</v>
      </c>
      <c r="AU558">
        <v>-1</v>
      </c>
      <c r="AV558">
        <v>-1</v>
      </c>
      <c r="AW558">
        <v>0</v>
      </c>
      <c r="AX558">
        <v>0</v>
      </c>
      <c r="AY558">
        <v>-1</v>
      </c>
      <c r="AZ558">
        <v>1</v>
      </c>
      <c r="BA558">
        <v>-1</v>
      </c>
      <c r="BB558">
        <v>0</v>
      </c>
      <c r="BC558">
        <v>0</v>
      </c>
      <c r="BD558">
        <v>1</v>
      </c>
      <c r="BE558">
        <v>0</v>
      </c>
      <c r="BF558">
        <v>-1</v>
      </c>
      <c r="BG558">
        <v>-1</v>
      </c>
      <c r="BH558">
        <v>-1</v>
      </c>
      <c r="BI558">
        <v>-1</v>
      </c>
      <c r="BJ558">
        <v>0</v>
      </c>
      <c r="BK558">
        <v>0</v>
      </c>
      <c r="BL558">
        <v>-1</v>
      </c>
      <c r="BM558">
        <v>1</v>
      </c>
      <c r="BN558">
        <v>-1</v>
      </c>
      <c r="BO558">
        <v>-1</v>
      </c>
      <c r="BP558">
        <v>-1</v>
      </c>
      <c r="BQ558">
        <v>-1</v>
      </c>
      <c r="BR558">
        <v>0</v>
      </c>
      <c r="BS558">
        <v>0</v>
      </c>
      <c r="BT558">
        <v>1</v>
      </c>
      <c r="BU558">
        <v>0</v>
      </c>
      <c r="BV558">
        <v>-1</v>
      </c>
      <c r="BW558">
        <v>0</v>
      </c>
      <c r="BX558">
        <v>0</v>
      </c>
      <c r="BY558">
        <v>0</v>
      </c>
      <c r="BZ558">
        <v>0</v>
      </c>
      <c r="CA558">
        <v>-1</v>
      </c>
      <c r="CB558">
        <v>-1</v>
      </c>
      <c r="CC558">
        <v>1</v>
      </c>
      <c r="CD558">
        <v>0</v>
      </c>
      <c r="CE558">
        <v>-1</v>
      </c>
      <c r="CF558">
        <v>0</v>
      </c>
      <c r="CG558">
        <v>-1</v>
      </c>
      <c r="CH558">
        <v>0</v>
      </c>
      <c r="CI558">
        <v>-1</v>
      </c>
      <c r="CJ558">
        <v>-1</v>
      </c>
      <c r="CK558">
        <v>0</v>
      </c>
      <c r="CL558">
        <v>-1</v>
      </c>
      <c r="CM558">
        <v>-1</v>
      </c>
      <c r="CN558">
        <v>-1</v>
      </c>
      <c r="CO558">
        <v>0</v>
      </c>
      <c r="CP558">
        <v>-1</v>
      </c>
      <c r="CQ558">
        <v>-1</v>
      </c>
      <c r="CR558">
        <v>-1</v>
      </c>
      <c r="CS558">
        <v>1</v>
      </c>
      <c r="CT558">
        <v>1</v>
      </c>
      <c r="CU558">
        <v>-1</v>
      </c>
      <c r="CV558">
        <v>0</v>
      </c>
      <c r="CW558">
        <v>-1</v>
      </c>
      <c r="CX558">
        <v>0</v>
      </c>
      <c r="CY558">
        <v>-1</v>
      </c>
      <c r="CZ558">
        <v>-1</v>
      </c>
      <c r="DA558">
        <v>0</v>
      </c>
      <c r="DB558">
        <v>-1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F558">
        <v>0</v>
      </c>
      <c r="FG558">
        <v>0</v>
      </c>
      <c r="FH558">
        <v>0</v>
      </c>
      <c r="FI558">
        <v>0</v>
      </c>
      <c r="FJ558">
        <v>0</v>
      </c>
      <c r="FK558">
        <v>0</v>
      </c>
      <c r="FL558">
        <v>0</v>
      </c>
      <c r="FM558">
        <v>0</v>
      </c>
      <c r="FN558">
        <v>0</v>
      </c>
      <c r="FO558">
        <v>0</v>
      </c>
      <c r="FP558">
        <v>0</v>
      </c>
      <c r="FQ558">
        <v>0</v>
      </c>
      <c r="FR558">
        <v>0</v>
      </c>
      <c r="FS558">
        <v>0</v>
      </c>
      <c r="FT558">
        <v>0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0</v>
      </c>
      <c r="GA558">
        <v>0</v>
      </c>
      <c r="GB558">
        <v>0</v>
      </c>
      <c r="GC558">
        <v>0</v>
      </c>
      <c r="GD558">
        <v>0</v>
      </c>
      <c r="GE558">
        <v>0</v>
      </c>
      <c r="GF558">
        <v>0</v>
      </c>
      <c r="GG558">
        <v>0</v>
      </c>
      <c r="GH558">
        <v>0</v>
      </c>
      <c r="GI558">
        <v>0</v>
      </c>
      <c r="GJ558">
        <v>0</v>
      </c>
      <c r="GK558">
        <v>0</v>
      </c>
      <c r="GL558">
        <v>0</v>
      </c>
      <c r="GM558">
        <v>0</v>
      </c>
      <c r="GN558">
        <v>0</v>
      </c>
      <c r="GO558">
        <v>0</v>
      </c>
      <c r="GP558">
        <v>0</v>
      </c>
      <c r="GQ558">
        <v>0</v>
      </c>
      <c r="GR558">
        <v>0</v>
      </c>
      <c r="GS558">
        <v>0</v>
      </c>
      <c r="GT558">
        <v>0</v>
      </c>
      <c r="GU558">
        <v>0</v>
      </c>
      <c r="GV558">
        <v>0</v>
      </c>
      <c r="GW558">
        <v>0</v>
      </c>
      <c r="GX558">
        <v>0</v>
      </c>
      <c r="GY558">
        <v>0</v>
      </c>
      <c r="GZ558">
        <v>0</v>
      </c>
      <c r="HA558">
        <v>0</v>
      </c>
      <c r="HB558">
        <v>0</v>
      </c>
      <c r="HC558">
        <v>0</v>
      </c>
      <c r="HD558">
        <v>0</v>
      </c>
      <c r="HE558">
        <v>0</v>
      </c>
      <c r="HF558">
        <v>0</v>
      </c>
      <c r="HG558">
        <v>0</v>
      </c>
      <c r="HH558">
        <v>0</v>
      </c>
      <c r="HI558">
        <v>0</v>
      </c>
      <c r="HJ558">
        <v>0</v>
      </c>
      <c r="HK558">
        <v>0</v>
      </c>
      <c r="HL558">
        <v>0</v>
      </c>
      <c r="HM558">
        <v>0</v>
      </c>
      <c r="HN558">
        <v>0</v>
      </c>
      <c r="HO558">
        <v>0</v>
      </c>
      <c r="HP558">
        <v>0</v>
      </c>
      <c r="HQ558">
        <v>0</v>
      </c>
      <c r="HR558">
        <v>0</v>
      </c>
      <c r="HS558">
        <v>0</v>
      </c>
      <c r="HT558">
        <v>0</v>
      </c>
      <c r="HU558">
        <v>0</v>
      </c>
      <c r="HV558">
        <v>0</v>
      </c>
      <c r="HW558">
        <v>0</v>
      </c>
      <c r="HX558">
        <v>0</v>
      </c>
      <c r="HY558">
        <v>0</v>
      </c>
      <c r="HZ558">
        <v>0.44148389227031815</v>
      </c>
      <c r="IA558">
        <v>-0.7922621880355718</v>
      </c>
      <c r="IB558">
        <v>0.53951157141276052</v>
      </c>
      <c r="IC558">
        <v>-0.88976065869307341</v>
      </c>
      <c r="ID558">
        <v>-7.3024399579527553E-3</v>
      </c>
      <c r="IE558">
        <v>-1.5538847385258601</v>
      </c>
      <c r="IF558">
        <v>-0.48566750013904691</v>
      </c>
      <c r="IG558">
        <v>0.21041726758120891</v>
      </c>
      <c r="IH558">
        <v>-1.3697752442432429</v>
      </c>
      <c r="II558">
        <v>-1.3303021165095192</v>
      </c>
      <c r="IJ558">
        <v>3.639264142473623</v>
      </c>
      <c r="IK558">
        <v>0</v>
      </c>
      <c r="IL558">
        <v>0</v>
      </c>
      <c r="IM558">
        <v>0</v>
      </c>
      <c r="IN558">
        <v>0</v>
      </c>
      <c r="IO558">
        <v>0</v>
      </c>
      <c r="IP558">
        <v>0</v>
      </c>
      <c r="IQ558">
        <v>0</v>
      </c>
      <c r="IR558">
        <v>0</v>
      </c>
      <c r="IS558">
        <v>0</v>
      </c>
      <c r="IT558" t="s">
        <v>2648</v>
      </c>
      <c r="IU558" t="s">
        <v>2648</v>
      </c>
      <c r="IV558" t="s">
        <v>2648</v>
      </c>
      <c r="IW558" t="s">
        <v>2648</v>
      </c>
      <c r="IX558" t="s">
        <v>2648</v>
      </c>
      <c r="IY558" t="s">
        <v>2648</v>
      </c>
      <c r="IZ558" t="s">
        <v>2648</v>
      </c>
      <c r="JA558" t="s">
        <v>2648</v>
      </c>
      <c r="JB558" t="s">
        <v>2648</v>
      </c>
      <c r="JC558" t="s">
        <v>2648</v>
      </c>
      <c r="JD558" t="s">
        <v>12093</v>
      </c>
      <c r="JE558" t="s">
        <v>12093</v>
      </c>
      <c r="JF558" t="s">
        <v>12095</v>
      </c>
    </row>
    <row r="559" spans="1:266" x14ac:dyDescent="0.3">
      <c r="A559" t="s">
        <v>988</v>
      </c>
      <c r="B559" t="s">
        <v>1957</v>
      </c>
      <c r="C559" t="s">
        <v>1958</v>
      </c>
      <c r="D559" t="s">
        <v>552</v>
      </c>
      <c r="E559">
        <v>1</v>
      </c>
      <c r="F559">
        <v>0</v>
      </c>
      <c r="G559">
        <v>1</v>
      </c>
      <c r="H559">
        <v>1</v>
      </c>
      <c r="I559">
        <v>1</v>
      </c>
      <c r="J559">
        <v>1</v>
      </c>
      <c r="K559">
        <v>0</v>
      </c>
      <c r="L559">
        <v>1</v>
      </c>
      <c r="M559">
        <v>1</v>
      </c>
      <c r="N559">
        <v>1</v>
      </c>
      <c r="O559">
        <v>1</v>
      </c>
      <c r="P559">
        <v>1</v>
      </c>
      <c r="Q559">
        <v>1</v>
      </c>
      <c r="R559">
        <v>1</v>
      </c>
      <c r="S559">
        <v>2</v>
      </c>
      <c r="T559">
        <v>1</v>
      </c>
      <c r="U559">
        <v>1</v>
      </c>
      <c r="V559">
        <v>1</v>
      </c>
      <c r="W559">
        <v>0</v>
      </c>
      <c r="X559">
        <v>1</v>
      </c>
      <c r="Y559">
        <v>0</v>
      </c>
      <c r="Z559">
        <v>0</v>
      </c>
      <c r="AA559">
        <v>1</v>
      </c>
      <c r="AB559">
        <v>1</v>
      </c>
      <c r="AC559">
        <v>1</v>
      </c>
      <c r="AD559">
        <v>1</v>
      </c>
      <c r="AE559">
        <v>0</v>
      </c>
      <c r="AF559">
        <v>1</v>
      </c>
      <c r="AG559">
        <v>0</v>
      </c>
      <c r="AH559">
        <v>1</v>
      </c>
      <c r="AI559">
        <v>2</v>
      </c>
      <c r="AJ559">
        <v>0</v>
      </c>
      <c r="AK559">
        <v>1</v>
      </c>
      <c r="AL559">
        <v>1</v>
      </c>
      <c r="AM559">
        <v>1</v>
      </c>
      <c r="AN559">
        <v>1</v>
      </c>
      <c r="AO559">
        <v>0</v>
      </c>
      <c r="AP559">
        <v>1</v>
      </c>
      <c r="AQ559">
        <v>1</v>
      </c>
      <c r="AR559">
        <v>0</v>
      </c>
      <c r="AS559">
        <v>1</v>
      </c>
      <c r="AT559">
        <v>1</v>
      </c>
      <c r="AU559">
        <v>1</v>
      </c>
      <c r="AV559">
        <v>1</v>
      </c>
      <c r="AW559">
        <v>0</v>
      </c>
      <c r="AX559">
        <v>0</v>
      </c>
      <c r="AY559">
        <v>1</v>
      </c>
      <c r="AZ559">
        <v>0</v>
      </c>
      <c r="BA559">
        <v>1</v>
      </c>
      <c r="BB559">
        <v>1</v>
      </c>
      <c r="BC559">
        <v>1</v>
      </c>
      <c r="BD559">
        <v>1</v>
      </c>
      <c r="BE559">
        <v>0</v>
      </c>
      <c r="BF559">
        <v>1</v>
      </c>
      <c r="BG559">
        <v>1</v>
      </c>
      <c r="BH559">
        <v>2</v>
      </c>
      <c r="BI559">
        <v>1</v>
      </c>
      <c r="BJ559">
        <v>0</v>
      </c>
      <c r="BK559">
        <v>1</v>
      </c>
      <c r="BL559">
        <v>1</v>
      </c>
      <c r="BM559">
        <v>0</v>
      </c>
      <c r="BN559">
        <v>1</v>
      </c>
      <c r="BO559">
        <v>1</v>
      </c>
      <c r="BP559">
        <v>1</v>
      </c>
      <c r="BQ559">
        <v>1</v>
      </c>
      <c r="BR559">
        <v>0</v>
      </c>
      <c r="BS559">
        <v>1</v>
      </c>
      <c r="BT559">
        <v>1</v>
      </c>
      <c r="BU559">
        <v>1</v>
      </c>
      <c r="BV559">
        <v>1</v>
      </c>
      <c r="BW559">
        <v>1</v>
      </c>
      <c r="BX559">
        <v>1</v>
      </c>
      <c r="BY559">
        <v>1</v>
      </c>
      <c r="BZ559">
        <v>1</v>
      </c>
      <c r="CA559">
        <v>1</v>
      </c>
      <c r="CB559">
        <v>1</v>
      </c>
      <c r="CC559">
        <v>1</v>
      </c>
      <c r="CD559">
        <v>1</v>
      </c>
      <c r="CE559">
        <v>0</v>
      </c>
      <c r="CF559">
        <v>1</v>
      </c>
      <c r="CG559">
        <v>1</v>
      </c>
      <c r="CH559">
        <v>1</v>
      </c>
      <c r="CI559">
        <v>1</v>
      </c>
      <c r="CJ559">
        <v>1</v>
      </c>
      <c r="CK559">
        <v>0</v>
      </c>
      <c r="CL559">
        <v>0</v>
      </c>
      <c r="CM559">
        <v>1</v>
      </c>
      <c r="CN559">
        <v>1</v>
      </c>
      <c r="CO559">
        <v>1</v>
      </c>
      <c r="CP559">
        <v>1</v>
      </c>
      <c r="CQ559">
        <v>1</v>
      </c>
      <c r="CR559">
        <v>1</v>
      </c>
      <c r="CS559">
        <v>0</v>
      </c>
      <c r="CT559">
        <v>0</v>
      </c>
      <c r="CU559">
        <v>1</v>
      </c>
      <c r="CV559">
        <v>0</v>
      </c>
      <c r="CW559">
        <v>1</v>
      </c>
      <c r="CX559">
        <v>1</v>
      </c>
      <c r="CY559">
        <v>0</v>
      </c>
      <c r="CZ559">
        <v>1</v>
      </c>
      <c r="DA559">
        <v>0</v>
      </c>
      <c r="DB559">
        <v>1</v>
      </c>
      <c r="DC559">
        <v>1</v>
      </c>
      <c r="DD559">
        <v>1</v>
      </c>
      <c r="DE559">
        <v>1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1</v>
      </c>
      <c r="EO559">
        <v>0</v>
      </c>
      <c r="EP559">
        <v>0</v>
      </c>
      <c r="EQ559">
        <v>0</v>
      </c>
      <c r="ER559">
        <v>0</v>
      </c>
      <c r="ES559">
        <v>0</v>
      </c>
      <c r="ET559">
        <v>0</v>
      </c>
      <c r="EU559">
        <v>0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0</v>
      </c>
      <c r="FB559">
        <v>0</v>
      </c>
      <c r="FC559">
        <v>0</v>
      </c>
      <c r="FD559">
        <v>0</v>
      </c>
      <c r="FE559">
        <v>0</v>
      </c>
      <c r="FF559">
        <v>0</v>
      </c>
      <c r="FG559">
        <v>1</v>
      </c>
      <c r="FH559">
        <v>0</v>
      </c>
      <c r="FI559">
        <v>0</v>
      </c>
      <c r="FJ559">
        <v>0</v>
      </c>
      <c r="FK559">
        <v>0</v>
      </c>
      <c r="FL559">
        <v>0</v>
      </c>
      <c r="FM559">
        <v>0</v>
      </c>
      <c r="FN559">
        <v>0</v>
      </c>
      <c r="FO559">
        <v>0</v>
      </c>
      <c r="FP559">
        <v>0</v>
      </c>
      <c r="FQ559">
        <v>0</v>
      </c>
      <c r="FR559">
        <v>0</v>
      </c>
      <c r="FS559">
        <v>0</v>
      </c>
      <c r="FT559">
        <v>0</v>
      </c>
      <c r="FU559">
        <v>0</v>
      </c>
      <c r="FV559">
        <v>0</v>
      </c>
      <c r="FW559">
        <v>0</v>
      </c>
      <c r="FX559">
        <v>0</v>
      </c>
      <c r="FY559">
        <v>0</v>
      </c>
      <c r="FZ559">
        <v>0</v>
      </c>
      <c r="GA559">
        <v>0</v>
      </c>
      <c r="GB559">
        <v>0</v>
      </c>
      <c r="GC559">
        <v>0</v>
      </c>
      <c r="GD559">
        <v>0</v>
      </c>
      <c r="GE559">
        <v>0</v>
      </c>
      <c r="GF559">
        <v>0</v>
      </c>
      <c r="GG559">
        <v>0</v>
      </c>
      <c r="GH559">
        <v>0</v>
      </c>
      <c r="GI559">
        <v>0</v>
      </c>
      <c r="GJ559">
        <v>0</v>
      </c>
      <c r="GK559">
        <v>0</v>
      </c>
      <c r="GL559">
        <v>0</v>
      </c>
      <c r="GM559">
        <v>0</v>
      </c>
      <c r="GN559">
        <v>0</v>
      </c>
      <c r="GO559">
        <v>0</v>
      </c>
      <c r="GP559">
        <v>0</v>
      </c>
      <c r="GQ559">
        <v>0</v>
      </c>
      <c r="GR559">
        <v>0</v>
      </c>
      <c r="GS559">
        <v>0</v>
      </c>
      <c r="GT559">
        <v>0</v>
      </c>
      <c r="GU559">
        <v>0</v>
      </c>
      <c r="GV559">
        <v>0</v>
      </c>
      <c r="GW559">
        <v>0</v>
      </c>
      <c r="GX559">
        <v>0</v>
      </c>
      <c r="GY559">
        <v>0</v>
      </c>
      <c r="GZ559">
        <v>0</v>
      </c>
      <c r="HA559">
        <v>0</v>
      </c>
      <c r="HB559">
        <v>0</v>
      </c>
      <c r="HC559">
        <v>0</v>
      </c>
      <c r="HD559">
        <v>0</v>
      </c>
      <c r="HE559">
        <v>0</v>
      </c>
      <c r="HF559">
        <v>0</v>
      </c>
      <c r="HG559">
        <v>1</v>
      </c>
      <c r="HH559">
        <v>0</v>
      </c>
      <c r="HI559">
        <v>0</v>
      </c>
      <c r="HJ559">
        <v>0</v>
      </c>
      <c r="HK559">
        <v>0</v>
      </c>
      <c r="HL559">
        <v>0</v>
      </c>
      <c r="HM559">
        <v>0</v>
      </c>
      <c r="HN559">
        <v>0</v>
      </c>
      <c r="HO559">
        <v>0</v>
      </c>
      <c r="HP559">
        <v>0</v>
      </c>
      <c r="HQ559">
        <v>0</v>
      </c>
      <c r="HR559">
        <v>0</v>
      </c>
      <c r="HS559">
        <v>0</v>
      </c>
      <c r="HT559">
        <v>0</v>
      </c>
      <c r="HU559">
        <v>0</v>
      </c>
      <c r="HV559">
        <v>0</v>
      </c>
      <c r="HW559">
        <v>0</v>
      </c>
      <c r="HX559">
        <v>0</v>
      </c>
      <c r="HY559">
        <v>0</v>
      </c>
      <c r="HZ559">
        <v>0.49772898578846253</v>
      </c>
      <c r="IA559">
        <v>4.6250137809257956E-2</v>
      </c>
      <c r="IB559">
        <v>0.80224072490464804</v>
      </c>
      <c r="IC559">
        <v>0.39832809481873743</v>
      </c>
      <c r="ID559">
        <v>2.3276560486981401E-2</v>
      </c>
      <c r="IE559">
        <v>-1.3087590319876634</v>
      </c>
      <c r="IF559">
        <v>-0.15988514732757575</v>
      </c>
      <c r="IG559">
        <v>0.12690012299873618</v>
      </c>
      <c r="IH559">
        <v>1.7307428556214823</v>
      </c>
      <c r="II559">
        <v>0.15836386581658976</v>
      </c>
      <c r="IJ559">
        <v>-7.404999428456298E-3</v>
      </c>
      <c r="IK559" t="s">
        <v>2643</v>
      </c>
      <c r="IL559" t="s">
        <v>2625</v>
      </c>
      <c r="IM559" t="s">
        <v>2625</v>
      </c>
      <c r="IN559">
        <v>0</v>
      </c>
      <c r="IO559">
        <v>0</v>
      </c>
      <c r="IP559">
        <v>0</v>
      </c>
      <c r="IQ559">
        <v>0</v>
      </c>
      <c r="IR559">
        <v>0</v>
      </c>
      <c r="IS559">
        <v>0</v>
      </c>
      <c r="IT559">
        <v>138</v>
      </c>
      <c r="IU559">
        <v>303</v>
      </c>
      <c r="IV559">
        <v>15</v>
      </c>
      <c r="IW559">
        <v>51</v>
      </c>
      <c r="IX559" t="s">
        <v>2648</v>
      </c>
      <c r="IY559" t="s">
        <v>2648</v>
      </c>
      <c r="IZ559" t="s">
        <v>2648</v>
      </c>
      <c r="JA559" t="s">
        <v>2648</v>
      </c>
      <c r="JB559" t="s">
        <v>2648</v>
      </c>
      <c r="JC559" t="s">
        <v>2648</v>
      </c>
      <c r="JD559" t="s">
        <v>2631</v>
      </c>
      <c r="JE559" t="s">
        <v>2631</v>
      </c>
      <c r="JF559" t="s">
        <v>12093</v>
      </c>
    </row>
    <row r="560" spans="1:266" x14ac:dyDescent="0.3">
      <c r="A560" t="s">
        <v>988</v>
      </c>
      <c r="B560" t="s">
        <v>1959</v>
      </c>
      <c r="C560" t="s">
        <v>1960</v>
      </c>
      <c r="D560" t="s">
        <v>553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1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1</v>
      </c>
      <c r="AJ560">
        <v>0</v>
      </c>
      <c r="AK560">
        <v>0</v>
      </c>
      <c r="AL560">
        <v>0</v>
      </c>
      <c r="AM560">
        <v>1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1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1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1</v>
      </c>
      <c r="EQ560">
        <v>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0</v>
      </c>
      <c r="EX560">
        <v>0</v>
      </c>
      <c r="EY560">
        <v>0</v>
      </c>
      <c r="EZ560">
        <v>0</v>
      </c>
      <c r="FA560">
        <v>0</v>
      </c>
      <c r="FB560">
        <v>0</v>
      </c>
      <c r="FC560">
        <v>0</v>
      </c>
      <c r="FD560">
        <v>0</v>
      </c>
      <c r="FE560">
        <v>0</v>
      </c>
      <c r="FF560">
        <v>0</v>
      </c>
      <c r="FG560">
        <v>0</v>
      </c>
      <c r="FH560">
        <v>0</v>
      </c>
      <c r="FI560">
        <v>0</v>
      </c>
      <c r="FJ560">
        <v>0</v>
      </c>
      <c r="FK560">
        <v>0</v>
      </c>
      <c r="FL560">
        <v>0</v>
      </c>
      <c r="FM560">
        <v>0</v>
      </c>
      <c r="FN560">
        <v>0</v>
      </c>
      <c r="FO560">
        <v>0</v>
      </c>
      <c r="FP560">
        <v>0</v>
      </c>
      <c r="FQ560">
        <v>0</v>
      </c>
      <c r="FR560">
        <v>0</v>
      </c>
      <c r="FS560">
        <v>0</v>
      </c>
      <c r="FT560">
        <v>0</v>
      </c>
      <c r="FU560">
        <v>0</v>
      </c>
      <c r="FV560">
        <v>0</v>
      </c>
      <c r="FW560">
        <v>0</v>
      </c>
      <c r="FX560">
        <v>0</v>
      </c>
      <c r="FY560">
        <v>0</v>
      </c>
      <c r="FZ560">
        <v>0</v>
      </c>
      <c r="GA560">
        <v>0</v>
      </c>
      <c r="GB560">
        <v>0</v>
      </c>
      <c r="GC560">
        <v>0</v>
      </c>
      <c r="GD560">
        <v>0</v>
      </c>
      <c r="GE560">
        <v>0</v>
      </c>
      <c r="GF560">
        <v>0</v>
      </c>
      <c r="GG560">
        <v>0</v>
      </c>
      <c r="GH560">
        <v>0</v>
      </c>
      <c r="GI560">
        <v>0</v>
      </c>
      <c r="GJ560">
        <v>0</v>
      </c>
      <c r="GK560">
        <v>0</v>
      </c>
      <c r="GL560">
        <v>0</v>
      </c>
      <c r="GM560">
        <v>0</v>
      </c>
      <c r="GN560">
        <v>0</v>
      </c>
      <c r="GO560">
        <v>0</v>
      </c>
      <c r="GP560">
        <v>0</v>
      </c>
      <c r="GQ560">
        <v>0</v>
      </c>
      <c r="GR560">
        <v>0</v>
      </c>
      <c r="GS560">
        <v>0</v>
      </c>
      <c r="GT560">
        <v>0</v>
      </c>
      <c r="GU560">
        <v>0</v>
      </c>
      <c r="GV560">
        <v>0</v>
      </c>
      <c r="GW560">
        <v>0</v>
      </c>
      <c r="GX560">
        <v>0</v>
      </c>
      <c r="GY560">
        <v>0</v>
      </c>
      <c r="GZ560">
        <v>0</v>
      </c>
      <c r="HA560">
        <v>0</v>
      </c>
      <c r="HB560">
        <v>0</v>
      </c>
      <c r="HC560">
        <v>0</v>
      </c>
      <c r="HD560">
        <v>0</v>
      </c>
      <c r="HE560">
        <v>0</v>
      </c>
      <c r="HF560">
        <v>0</v>
      </c>
      <c r="HG560">
        <v>1</v>
      </c>
      <c r="HH560">
        <v>0</v>
      </c>
      <c r="HI560">
        <v>0</v>
      </c>
      <c r="HJ560">
        <v>0</v>
      </c>
      <c r="HK560">
        <v>0</v>
      </c>
      <c r="HL560">
        <v>0</v>
      </c>
      <c r="HM560">
        <v>0</v>
      </c>
      <c r="HN560">
        <v>0</v>
      </c>
      <c r="HO560">
        <v>0</v>
      </c>
      <c r="HP560">
        <v>0</v>
      </c>
      <c r="HQ560">
        <v>0</v>
      </c>
      <c r="HR560">
        <v>0</v>
      </c>
      <c r="HS560">
        <v>0</v>
      </c>
      <c r="HT560">
        <v>0</v>
      </c>
      <c r="HU560">
        <v>0</v>
      </c>
      <c r="HV560">
        <v>0</v>
      </c>
      <c r="HW560">
        <v>1</v>
      </c>
      <c r="HX560">
        <v>0</v>
      </c>
      <c r="HY560">
        <v>0</v>
      </c>
      <c r="HZ560">
        <v>1.2859782131140804</v>
      </c>
      <c r="IA560">
        <v>-0.35993698306465277</v>
      </c>
      <c r="IB560">
        <v>1.7302319441575273</v>
      </c>
      <c r="IC560">
        <v>-0.10738391878825902</v>
      </c>
      <c r="ID560">
        <v>0.14020951280597196</v>
      </c>
      <c r="IE560">
        <v>0.62475516335221937</v>
      </c>
      <c r="IF560">
        <v>0.55951056939296806</v>
      </c>
      <c r="IG560">
        <v>5.1768541150891086E-2</v>
      </c>
      <c r="IH560">
        <v>1.8411079224202582</v>
      </c>
      <c r="II560">
        <v>0.19650005313272031</v>
      </c>
      <c r="IJ560">
        <v>0.36373993488775186</v>
      </c>
      <c r="IK560" t="s">
        <v>2633</v>
      </c>
      <c r="IL560">
        <v>0</v>
      </c>
      <c r="IM560" t="s">
        <v>2625</v>
      </c>
      <c r="IN560">
        <v>0</v>
      </c>
      <c r="IO560">
        <v>0</v>
      </c>
      <c r="IP560">
        <v>0</v>
      </c>
      <c r="IQ560">
        <v>0</v>
      </c>
      <c r="IR560">
        <v>0</v>
      </c>
      <c r="IS560">
        <v>0</v>
      </c>
      <c r="IT560">
        <v>7</v>
      </c>
      <c r="IU560">
        <v>300</v>
      </c>
      <c r="IV560" t="s">
        <v>2648</v>
      </c>
      <c r="IW560">
        <v>76</v>
      </c>
      <c r="IX560" t="s">
        <v>2648</v>
      </c>
      <c r="IY560" t="s">
        <v>2648</v>
      </c>
      <c r="IZ560" t="s">
        <v>2648</v>
      </c>
      <c r="JA560" t="s">
        <v>2648</v>
      </c>
      <c r="JB560" t="s">
        <v>2648</v>
      </c>
      <c r="JC560" t="s">
        <v>2648</v>
      </c>
      <c r="JD560" t="s">
        <v>12093</v>
      </c>
      <c r="JE560" t="s">
        <v>12093</v>
      </c>
      <c r="JF560" t="s">
        <v>12093</v>
      </c>
    </row>
    <row r="561" spans="1:266" x14ac:dyDescent="0.3">
      <c r="A561" t="s">
        <v>864</v>
      </c>
      <c r="B561" t="s">
        <v>1961</v>
      </c>
      <c r="C561" t="s">
        <v>1962</v>
      </c>
      <c r="D561" t="s">
        <v>554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-1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0</v>
      </c>
      <c r="EU561">
        <v>0</v>
      </c>
      <c r="EV561">
        <v>0</v>
      </c>
      <c r="EW561">
        <v>0</v>
      </c>
      <c r="EX561">
        <v>0</v>
      </c>
      <c r="EY561">
        <v>0</v>
      </c>
      <c r="EZ561">
        <v>0</v>
      </c>
      <c r="FA561">
        <v>0</v>
      </c>
      <c r="FB561">
        <v>0</v>
      </c>
      <c r="FC561">
        <v>0</v>
      </c>
      <c r="FD561">
        <v>0</v>
      </c>
      <c r="FE561">
        <v>0</v>
      </c>
      <c r="FF561">
        <v>0</v>
      </c>
      <c r="FG561">
        <v>0</v>
      </c>
      <c r="FH561">
        <v>0</v>
      </c>
      <c r="FI561">
        <v>0</v>
      </c>
      <c r="FJ561">
        <v>0</v>
      </c>
      <c r="FK561">
        <v>0</v>
      </c>
      <c r="FL561">
        <v>0</v>
      </c>
      <c r="FM561">
        <v>0</v>
      </c>
      <c r="FN561">
        <v>0</v>
      </c>
      <c r="FO561">
        <v>0</v>
      </c>
      <c r="FP561">
        <v>0</v>
      </c>
      <c r="FQ561">
        <v>0</v>
      </c>
      <c r="FR561">
        <v>0</v>
      </c>
      <c r="FS561">
        <v>0</v>
      </c>
      <c r="FT561">
        <v>0</v>
      </c>
      <c r="FU561">
        <v>1</v>
      </c>
      <c r="FV561">
        <v>0</v>
      </c>
      <c r="FW561">
        <v>0</v>
      </c>
      <c r="FX561">
        <v>0</v>
      </c>
      <c r="FY561">
        <v>0</v>
      </c>
      <c r="FZ561">
        <v>0</v>
      </c>
      <c r="GA561">
        <v>0</v>
      </c>
      <c r="GB561">
        <v>0</v>
      </c>
      <c r="GC561">
        <v>0</v>
      </c>
      <c r="GD561">
        <v>0</v>
      </c>
      <c r="GE561">
        <v>0</v>
      </c>
      <c r="GF561">
        <v>0</v>
      </c>
      <c r="GG561">
        <v>0</v>
      </c>
      <c r="GH561">
        <v>0</v>
      </c>
      <c r="GI561">
        <v>0</v>
      </c>
      <c r="GJ561">
        <v>0</v>
      </c>
      <c r="GK561">
        <v>0</v>
      </c>
      <c r="GL561">
        <v>0</v>
      </c>
      <c r="GM561">
        <v>0</v>
      </c>
      <c r="GN561">
        <v>0</v>
      </c>
      <c r="GO561">
        <v>0</v>
      </c>
      <c r="GP561">
        <v>0</v>
      </c>
      <c r="GQ561">
        <v>0</v>
      </c>
      <c r="GR561">
        <v>0</v>
      </c>
      <c r="GS561">
        <v>0</v>
      </c>
      <c r="GT561">
        <v>0</v>
      </c>
      <c r="GU561">
        <v>0</v>
      </c>
      <c r="GV561">
        <v>0</v>
      </c>
      <c r="GW561">
        <v>0</v>
      </c>
      <c r="GX561">
        <v>0</v>
      </c>
      <c r="GY561">
        <v>0</v>
      </c>
      <c r="GZ561">
        <v>0</v>
      </c>
      <c r="HA561">
        <v>0</v>
      </c>
      <c r="HB561">
        <v>0</v>
      </c>
      <c r="HC561">
        <v>0</v>
      </c>
      <c r="HD561">
        <v>0</v>
      </c>
      <c r="HE561">
        <v>0</v>
      </c>
      <c r="HF561">
        <v>0</v>
      </c>
      <c r="HG561">
        <v>0</v>
      </c>
      <c r="HH561">
        <v>0</v>
      </c>
      <c r="HI561">
        <v>0</v>
      </c>
      <c r="HJ561">
        <v>0</v>
      </c>
      <c r="HK561">
        <v>0</v>
      </c>
      <c r="HL561">
        <v>0</v>
      </c>
      <c r="HM561">
        <v>0</v>
      </c>
      <c r="HN561">
        <v>0</v>
      </c>
      <c r="HO561">
        <v>0</v>
      </c>
      <c r="HP561">
        <v>0</v>
      </c>
      <c r="HQ561">
        <v>0</v>
      </c>
      <c r="HR561">
        <v>0</v>
      </c>
      <c r="HS561">
        <v>0</v>
      </c>
      <c r="HT561">
        <v>0</v>
      </c>
      <c r="HU561">
        <v>0</v>
      </c>
      <c r="HV561">
        <v>0</v>
      </c>
      <c r="HW561">
        <v>0</v>
      </c>
      <c r="HX561">
        <v>0</v>
      </c>
      <c r="HY561">
        <v>0</v>
      </c>
      <c r="HZ561">
        <v>0.10296624514856405</v>
      </c>
      <c r="IA561">
        <v>0.96444215331571315</v>
      </c>
      <c r="IB561">
        <v>1.7319169280135012</v>
      </c>
      <c r="IC561">
        <v>0.47803225675427724</v>
      </c>
      <c r="ID561">
        <v>5.4583041986296189E-2</v>
      </c>
      <c r="IE561">
        <v>-2.2590494678435489</v>
      </c>
      <c r="IF561">
        <v>0.88953087290157673</v>
      </c>
      <c r="IG561">
        <v>-0.40588160350986024</v>
      </c>
      <c r="IH561">
        <v>-1.3309372832818138</v>
      </c>
      <c r="II561">
        <v>-5.8626011016519021E-2</v>
      </c>
      <c r="IJ561">
        <v>0.19572174744542847</v>
      </c>
      <c r="IK561" t="s">
        <v>2625</v>
      </c>
      <c r="IL561">
        <v>0</v>
      </c>
      <c r="IM561">
        <v>0</v>
      </c>
      <c r="IN561">
        <v>0</v>
      </c>
      <c r="IO561">
        <v>0</v>
      </c>
      <c r="IP561">
        <v>0</v>
      </c>
      <c r="IQ561">
        <v>0</v>
      </c>
      <c r="IR561">
        <v>0</v>
      </c>
      <c r="IS561">
        <v>0</v>
      </c>
      <c r="IT561">
        <v>259</v>
      </c>
      <c r="IU561">
        <v>294</v>
      </c>
      <c r="IV561" t="s">
        <v>2648</v>
      </c>
      <c r="IW561" t="s">
        <v>2648</v>
      </c>
      <c r="IX561" t="s">
        <v>2648</v>
      </c>
      <c r="IY561" t="s">
        <v>2648</v>
      </c>
      <c r="IZ561" t="s">
        <v>2648</v>
      </c>
      <c r="JA561" t="s">
        <v>2648</v>
      </c>
      <c r="JB561" t="s">
        <v>2648</v>
      </c>
      <c r="JC561" t="s">
        <v>2648</v>
      </c>
      <c r="JD561" t="s">
        <v>12093</v>
      </c>
      <c r="JE561" t="s">
        <v>12093</v>
      </c>
      <c r="JF561" t="s">
        <v>12093</v>
      </c>
    </row>
    <row r="562" spans="1:266" x14ac:dyDescent="0.3">
      <c r="A562" t="s">
        <v>903</v>
      </c>
      <c r="B562" t="s">
        <v>1847</v>
      </c>
      <c r="C562" t="s">
        <v>1963</v>
      </c>
      <c r="D562" t="s">
        <v>555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0</v>
      </c>
      <c r="EU562">
        <v>0</v>
      </c>
      <c r="EV562">
        <v>0</v>
      </c>
      <c r="EW562">
        <v>0</v>
      </c>
      <c r="EX562">
        <v>0</v>
      </c>
      <c r="EY562">
        <v>0</v>
      </c>
      <c r="EZ562">
        <v>0</v>
      </c>
      <c r="FA562">
        <v>0</v>
      </c>
      <c r="FB562">
        <v>0</v>
      </c>
      <c r="FC562">
        <v>0</v>
      </c>
      <c r="FD562">
        <v>0</v>
      </c>
      <c r="FE562">
        <v>0</v>
      </c>
      <c r="FF562">
        <v>0</v>
      </c>
      <c r="FG562">
        <v>0</v>
      </c>
      <c r="FH562">
        <v>0</v>
      </c>
      <c r="FI562">
        <v>0</v>
      </c>
      <c r="FJ562">
        <v>0</v>
      </c>
      <c r="FK562">
        <v>0</v>
      </c>
      <c r="FL562">
        <v>0</v>
      </c>
      <c r="FM562">
        <v>0</v>
      </c>
      <c r="FN562">
        <v>0</v>
      </c>
      <c r="FO562">
        <v>0</v>
      </c>
      <c r="FP562">
        <v>0</v>
      </c>
      <c r="FQ562">
        <v>0</v>
      </c>
      <c r="FR562">
        <v>0</v>
      </c>
      <c r="FS562">
        <v>0</v>
      </c>
      <c r="FT562">
        <v>0</v>
      </c>
      <c r="FU562">
        <v>0</v>
      </c>
      <c r="FV562">
        <v>0</v>
      </c>
      <c r="FW562">
        <v>0</v>
      </c>
      <c r="FX562">
        <v>0</v>
      </c>
      <c r="FY562">
        <v>0</v>
      </c>
      <c r="FZ562">
        <v>0</v>
      </c>
      <c r="GA562">
        <v>0</v>
      </c>
      <c r="GB562">
        <v>0</v>
      </c>
      <c r="GC562">
        <v>0</v>
      </c>
      <c r="GD562">
        <v>0</v>
      </c>
      <c r="GE562">
        <v>0</v>
      </c>
      <c r="GF562">
        <v>0</v>
      </c>
      <c r="GG562">
        <v>0</v>
      </c>
      <c r="GH562">
        <v>0</v>
      </c>
      <c r="GI562">
        <v>0</v>
      </c>
      <c r="GJ562">
        <v>0</v>
      </c>
      <c r="GK562">
        <v>0</v>
      </c>
      <c r="GL562">
        <v>0</v>
      </c>
      <c r="GM562">
        <v>0</v>
      </c>
      <c r="GN562">
        <v>0</v>
      </c>
      <c r="GO562">
        <v>0</v>
      </c>
      <c r="GP562">
        <v>0</v>
      </c>
      <c r="GQ562">
        <v>0</v>
      </c>
      <c r="GR562">
        <v>0</v>
      </c>
      <c r="GS562">
        <v>0</v>
      </c>
      <c r="GT562">
        <v>0</v>
      </c>
      <c r="GU562">
        <v>0</v>
      </c>
      <c r="GV562">
        <v>0</v>
      </c>
      <c r="GW562">
        <v>0</v>
      </c>
      <c r="GX562">
        <v>0</v>
      </c>
      <c r="GY562">
        <v>0</v>
      </c>
      <c r="GZ562">
        <v>0</v>
      </c>
      <c r="HA562">
        <v>0</v>
      </c>
      <c r="HB562">
        <v>0</v>
      </c>
      <c r="HC562">
        <v>0</v>
      </c>
      <c r="HD562">
        <v>0</v>
      </c>
      <c r="HE562">
        <v>0</v>
      </c>
      <c r="HF562">
        <v>0</v>
      </c>
      <c r="HG562">
        <v>0</v>
      </c>
      <c r="HH562">
        <v>0</v>
      </c>
      <c r="HI562">
        <v>0</v>
      </c>
      <c r="HJ562">
        <v>1</v>
      </c>
      <c r="HK562">
        <v>0</v>
      </c>
      <c r="HL562">
        <v>0</v>
      </c>
      <c r="HM562">
        <v>0</v>
      </c>
      <c r="HN562">
        <v>0</v>
      </c>
      <c r="HO562">
        <v>0</v>
      </c>
      <c r="HP562">
        <v>0</v>
      </c>
      <c r="HQ562">
        <v>0</v>
      </c>
      <c r="HR562">
        <v>0</v>
      </c>
      <c r="HS562">
        <v>0</v>
      </c>
      <c r="HT562">
        <v>0</v>
      </c>
      <c r="HU562">
        <v>0</v>
      </c>
      <c r="HV562">
        <v>0</v>
      </c>
      <c r="HW562">
        <v>0</v>
      </c>
      <c r="HX562">
        <v>0</v>
      </c>
      <c r="HY562">
        <v>0</v>
      </c>
      <c r="HZ562">
        <v>0.3872472833631711</v>
      </c>
      <c r="IA562">
        <v>3.989180027068033E-2</v>
      </c>
      <c r="IB562">
        <v>-0.75098518243431733</v>
      </c>
      <c r="IC562">
        <v>0.83764371538593374</v>
      </c>
      <c r="ID562">
        <v>-7.3024399579527553E-3</v>
      </c>
      <c r="IE562">
        <v>-1.8006037528824264</v>
      </c>
      <c r="IF562">
        <v>-1.0441887228334261</v>
      </c>
      <c r="IG562">
        <v>0.73389466375432866</v>
      </c>
      <c r="IH562">
        <v>-1.5910859018625541</v>
      </c>
      <c r="II562">
        <v>0.84014620856615674</v>
      </c>
      <c r="IJ562">
        <v>4.1629793884566864</v>
      </c>
      <c r="IK562">
        <v>0</v>
      </c>
      <c r="IL562">
        <v>0</v>
      </c>
      <c r="IM562">
        <v>0</v>
      </c>
      <c r="IN562">
        <v>0</v>
      </c>
      <c r="IO562">
        <v>0</v>
      </c>
      <c r="IP562" t="s">
        <v>2643</v>
      </c>
      <c r="IQ562">
        <v>0</v>
      </c>
      <c r="IR562">
        <v>0</v>
      </c>
      <c r="IS562">
        <v>0</v>
      </c>
      <c r="IT562">
        <v>484</v>
      </c>
      <c r="IU562" t="s">
        <v>2648</v>
      </c>
      <c r="IV562" t="s">
        <v>2648</v>
      </c>
      <c r="IW562" t="s">
        <v>2648</v>
      </c>
      <c r="IX562" t="s">
        <v>2648</v>
      </c>
      <c r="IY562" t="s">
        <v>2648</v>
      </c>
      <c r="IZ562">
        <v>65</v>
      </c>
      <c r="JA562" t="s">
        <v>2648</v>
      </c>
      <c r="JB562" t="s">
        <v>2648</v>
      </c>
      <c r="JC562" t="s">
        <v>2648</v>
      </c>
      <c r="JD562" t="s">
        <v>12093</v>
      </c>
      <c r="JE562" t="s">
        <v>12096</v>
      </c>
      <c r="JF562" t="s">
        <v>12093</v>
      </c>
    </row>
    <row r="563" spans="1:266" x14ac:dyDescent="0.3">
      <c r="A563" t="s">
        <v>864</v>
      </c>
      <c r="B563" t="s">
        <v>1964</v>
      </c>
      <c r="C563" t="s">
        <v>1965</v>
      </c>
      <c r="D563" t="s">
        <v>556</v>
      </c>
      <c r="E563">
        <v>1</v>
      </c>
      <c r="F563">
        <v>1</v>
      </c>
      <c r="G563">
        <v>1</v>
      </c>
      <c r="H563">
        <v>1</v>
      </c>
      <c r="I563">
        <v>1</v>
      </c>
      <c r="J563">
        <v>1</v>
      </c>
      <c r="K563">
        <v>1</v>
      </c>
      <c r="L563">
        <v>1</v>
      </c>
      <c r="M563">
        <v>0</v>
      </c>
      <c r="N563">
        <v>1</v>
      </c>
      <c r="O563">
        <v>0</v>
      </c>
      <c r="P563">
        <v>1</v>
      </c>
      <c r="Q563">
        <v>1</v>
      </c>
      <c r="R563">
        <v>0</v>
      </c>
      <c r="S563">
        <v>1</v>
      </c>
      <c r="T563">
        <v>1</v>
      </c>
      <c r="U563">
        <v>0</v>
      </c>
      <c r="V563">
        <v>1</v>
      </c>
      <c r="W563">
        <v>1</v>
      </c>
      <c r="X563">
        <v>1</v>
      </c>
      <c r="Y563">
        <v>0</v>
      </c>
      <c r="Z563">
        <v>1</v>
      </c>
      <c r="AA563">
        <v>0</v>
      </c>
      <c r="AB563">
        <v>1</v>
      </c>
      <c r="AC563">
        <v>0</v>
      </c>
      <c r="AD563">
        <v>1</v>
      </c>
      <c r="AE563">
        <v>1</v>
      </c>
      <c r="AF563">
        <v>1</v>
      </c>
      <c r="AG563">
        <v>0</v>
      </c>
      <c r="AH563">
        <v>0</v>
      </c>
      <c r="AI563">
        <v>0</v>
      </c>
      <c r="AJ563">
        <v>1</v>
      </c>
      <c r="AK563">
        <v>1</v>
      </c>
      <c r="AL563">
        <v>1</v>
      </c>
      <c r="AM563">
        <v>0</v>
      </c>
      <c r="AN563">
        <v>0</v>
      </c>
      <c r="AO563">
        <v>0</v>
      </c>
      <c r="AP563">
        <v>1</v>
      </c>
      <c r="AQ563">
        <v>1</v>
      </c>
      <c r="AR563">
        <v>1</v>
      </c>
      <c r="AS563">
        <v>0</v>
      </c>
      <c r="AT563">
        <v>1</v>
      </c>
      <c r="AU563">
        <v>1</v>
      </c>
      <c r="AV563">
        <v>0</v>
      </c>
      <c r="AW563">
        <v>1</v>
      </c>
      <c r="AX563">
        <v>1</v>
      </c>
      <c r="AY563">
        <v>1</v>
      </c>
      <c r="AZ563">
        <v>1</v>
      </c>
      <c r="BA563">
        <v>1</v>
      </c>
      <c r="BB563">
        <v>0</v>
      </c>
      <c r="BC563">
        <v>0</v>
      </c>
      <c r="BD563">
        <v>0</v>
      </c>
      <c r="BE563">
        <v>0</v>
      </c>
      <c r="BF563">
        <v>1</v>
      </c>
      <c r="BG563">
        <v>1</v>
      </c>
      <c r="BH563">
        <v>0</v>
      </c>
      <c r="BI563">
        <v>0</v>
      </c>
      <c r="BJ563">
        <v>0</v>
      </c>
      <c r="BK563">
        <v>1</v>
      </c>
      <c r="BL563">
        <v>1</v>
      </c>
      <c r="BM563">
        <v>1</v>
      </c>
      <c r="BN563">
        <v>1</v>
      </c>
      <c r="BO563">
        <v>1</v>
      </c>
      <c r="BP563">
        <v>1</v>
      </c>
      <c r="BQ563">
        <v>1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1</v>
      </c>
      <c r="BY563">
        <v>0</v>
      </c>
      <c r="BZ563">
        <v>1</v>
      </c>
      <c r="CA563">
        <v>1</v>
      </c>
      <c r="CB563">
        <v>1</v>
      </c>
      <c r="CC563">
        <v>0</v>
      </c>
      <c r="CD563">
        <v>0</v>
      </c>
      <c r="CE563">
        <v>1</v>
      </c>
      <c r="CF563">
        <v>0</v>
      </c>
      <c r="CG563">
        <v>1</v>
      </c>
      <c r="CH563">
        <v>1</v>
      </c>
      <c r="CI563">
        <v>1</v>
      </c>
      <c r="CJ563">
        <v>1</v>
      </c>
      <c r="CK563">
        <v>1</v>
      </c>
      <c r="CL563">
        <v>1</v>
      </c>
      <c r="CM563">
        <v>0</v>
      </c>
      <c r="CN563">
        <v>1</v>
      </c>
      <c r="CO563">
        <v>0</v>
      </c>
      <c r="CP563">
        <v>1</v>
      </c>
      <c r="CQ563">
        <v>1</v>
      </c>
      <c r="CR563">
        <v>0</v>
      </c>
      <c r="CS563">
        <v>1</v>
      </c>
      <c r="CT563">
        <v>1</v>
      </c>
      <c r="CU563">
        <v>1</v>
      </c>
      <c r="CV563">
        <v>1</v>
      </c>
      <c r="CW563">
        <v>0</v>
      </c>
      <c r="CX563">
        <v>0</v>
      </c>
      <c r="CY563">
        <v>1</v>
      </c>
      <c r="CZ563">
        <v>0</v>
      </c>
      <c r="DA563">
        <v>1</v>
      </c>
      <c r="DB563">
        <v>0</v>
      </c>
      <c r="DC563">
        <v>0</v>
      </c>
      <c r="DD563">
        <v>1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0</v>
      </c>
      <c r="EU563">
        <v>0</v>
      </c>
      <c r="EV563">
        <v>0</v>
      </c>
      <c r="EW563">
        <v>0</v>
      </c>
      <c r="EX563">
        <v>0</v>
      </c>
      <c r="EY563">
        <v>0</v>
      </c>
      <c r="EZ563">
        <v>0</v>
      </c>
      <c r="FA563">
        <v>0</v>
      </c>
      <c r="FB563">
        <v>0</v>
      </c>
      <c r="FC563">
        <v>0</v>
      </c>
      <c r="FD563">
        <v>0</v>
      </c>
      <c r="FE563">
        <v>0</v>
      </c>
      <c r="FF563">
        <v>0</v>
      </c>
      <c r="FG563">
        <v>0</v>
      </c>
      <c r="FH563">
        <v>0</v>
      </c>
      <c r="FI563">
        <v>0</v>
      </c>
      <c r="FJ563">
        <v>0</v>
      </c>
      <c r="FK563">
        <v>1</v>
      </c>
      <c r="FL563">
        <v>0</v>
      </c>
      <c r="FM563">
        <v>0</v>
      </c>
      <c r="FN563">
        <v>0</v>
      </c>
      <c r="FO563">
        <v>0</v>
      </c>
      <c r="FP563">
        <v>0</v>
      </c>
      <c r="FQ563">
        <v>0</v>
      </c>
      <c r="FR563">
        <v>0</v>
      </c>
      <c r="FS563">
        <v>0</v>
      </c>
      <c r="FT563">
        <v>0</v>
      </c>
      <c r="FU563">
        <v>0</v>
      </c>
      <c r="FV563">
        <v>0</v>
      </c>
      <c r="FW563">
        <v>0</v>
      </c>
      <c r="FX563">
        <v>0</v>
      </c>
      <c r="FY563">
        <v>0</v>
      </c>
      <c r="FZ563">
        <v>0</v>
      </c>
      <c r="GA563">
        <v>0</v>
      </c>
      <c r="GB563">
        <v>0</v>
      </c>
      <c r="GC563">
        <v>0</v>
      </c>
      <c r="GD563">
        <v>0</v>
      </c>
      <c r="GE563">
        <v>0</v>
      </c>
      <c r="GF563">
        <v>0</v>
      </c>
      <c r="GG563">
        <v>0</v>
      </c>
      <c r="GH563">
        <v>0</v>
      </c>
      <c r="GI563">
        <v>0</v>
      </c>
      <c r="GJ563">
        <v>0</v>
      </c>
      <c r="GK563">
        <v>0</v>
      </c>
      <c r="GL563">
        <v>0</v>
      </c>
      <c r="GM563">
        <v>0</v>
      </c>
      <c r="GN563">
        <v>0</v>
      </c>
      <c r="GO563">
        <v>0</v>
      </c>
      <c r="GP563">
        <v>0</v>
      </c>
      <c r="GQ563">
        <v>0</v>
      </c>
      <c r="GR563">
        <v>0</v>
      </c>
      <c r="GS563">
        <v>0</v>
      </c>
      <c r="GT563">
        <v>0</v>
      </c>
      <c r="GU563">
        <v>0</v>
      </c>
      <c r="GV563">
        <v>0</v>
      </c>
      <c r="GW563">
        <v>0</v>
      </c>
      <c r="GX563">
        <v>0</v>
      </c>
      <c r="GY563">
        <v>0</v>
      </c>
      <c r="GZ563">
        <v>0</v>
      </c>
      <c r="HA563">
        <v>0</v>
      </c>
      <c r="HB563">
        <v>0</v>
      </c>
      <c r="HC563">
        <v>0</v>
      </c>
      <c r="HD563">
        <v>0</v>
      </c>
      <c r="HE563">
        <v>0</v>
      </c>
      <c r="HF563">
        <v>0</v>
      </c>
      <c r="HG563">
        <v>0</v>
      </c>
      <c r="HH563">
        <v>0</v>
      </c>
      <c r="HI563">
        <v>0</v>
      </c>
      <c r="HJ563">
        <v>0</v>
      </c>
      <c r="HK563">
        <v>0</v>
      </c>
      <c r="HL563">
        <v>0</v>
      </c>
      <c r="HM563">
        <v>0</v>
      </c>
      <c r="HN563">
        <v>0</v>
      </c>
      <c r="HO563">
        <v>0</v>
      </c>
      <c r="HP563">
        <v>0</v>
      </c>
      <c r="HQ563">
        <v>0</v>
      </c>
      <c r="HR563">
        <v>0</v>
      </c>
      <c r="HS563">
        <v>0</v>
      </c>
      <c r="HT563">
        <v>0</v>
      </c>
      <c r="HU563">
        <v>0</v>
      </c>
      <c r="HV563">
        <v>0</v>
      </c>
      <c r="HW563">
        <v>0</v>
      </c>
      <c r="HX563">
        <v>0</v>
      </c>
      <c r="HY563">
        <v>0</v>
      </c>
      <c r="HZ563">
        <v>-1.3682433038266024</v>
      </c>
      <c r="IA563">
        <v>-1.3290875763941594</v>
      </c>
      <c r="IB563">
        <v>-0.75030505883066823</v>
      </c>
      <c r="IC563">
        <v>-0.3867594731334818</v>
      </c>
      <c r="ID563">
        <v>0.14174650417576193</v>
      </c>
      <c r="IE563">
        <v>0.4140081464198393</v>
      </c>
      <c r="IF563">
        <v>0.57852217783394333</v>
      </c>
      <c r="IG563">
        <v>0.60716999184359843</v>
      </c>
      <c r="IH563">
        <v>0.38871344535665342</v>
      </c>
      <c r="II563">
        <v>-0.24855372428289302</v>
      </c>
      <c r="IJ563">
        <v>-0.27101233507900313</v>
      </c>
      <c r="IK563" t="s">
        <v>2625</v>
      </c>
      <c r="IL563">
        <v>0</v>
      </c>
      <c r="IM563">
        <v>0</v>
      </c>
      <c r="IN563">
        <v>0</v>
      </c>
      <c r="IO563">
        <v>0</v>
      </c>
      <c r="IP563">
        <v>0</v>
      </c>
      <c r="IQ563">
        <v>0</v>
      </c>
      <c r="IR563">
        <v>0</v>
      </c>
      <c r="IS563">
        <v>0</v>
      </c>
      <c r="IT563">
        <v>260</v>
      </c>
      <c r="IU563">
        <v>144</v>
      </c>
      <c r="IV563" t="s">
        <v>2648</v>
      </c>
      <c r="IW563" t="s">
        <v>2648</v>
      </c>
      <c r="IX563" t="s">
        <v>2648</v>
      </c>
      <c r="IY563" t="s">
        <v>2648</v>
      </c>
      <c r="IZ563" t="s">
        <v>2648</v>
      </c>
      <c r="JA563" t="s">
        <v>2648</v>
      </c>
      <c r="JB563" t="s">
        <v>2648</v>
      </c>
      <c r="JC563" t="s">
        <v>2648</v>
      </c>
      <c r="JD563" t="s">
        <v>2631</v>
      </c>
      <c r="JE563" t="s">
        <v>12093</v>
      </c>
      <c r="JF563" t="s">
        <v>12093</v>
      </c>
    </row>
    <row r="564" spans="1:266" x14ac:dyDescent="0.3">
      <c r="A564" t="s">
        <v>922</v>
      </c>
      <c r="B564" t="s">
        <v>1966</v>
      </c>
      <c r="C564" t="s">
        <v>1967</v>
      </c>
      <c r="D564" t="s">
        <v>557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0</v>
      </c>
      <c r="ES564">
        <v>0</v>
      </c>
      <c r="ET564">
        <v>0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0</v>
      </c>
      <c r="FA564">
        <v>0</v>
      </c>
      <c r="FB564">
        <v>0</v>
      </c>
      <c r="FC564">
        <v>0</v>
      </c>
      <c r="FD564">
        <v>0</v>
      </c>
      <c r="FE564">
        <v>0</v>
      </c>
      <c r="FF564">
        <v>0</v>
      </c>
      <c r="FG564">
        <v>0</v>
      </c>
      <c r="FH564">
        <v>0</v>
      </c>
      <c r="FI564">
        <v>0</v>
      </c>
      <c r="FJ564">
        <v>0</v>
      </c>
      <c r="FK564">
        <v>0</v>
      </c>
      <c r="FL564">
        <v>0</v>
      </c>
      <c r="FM564">
        <v>0</v>
      </c>
      <c r="FN564">
        <v>0</v>
      </c>
      <c r="FO564">
        <v>0</v>
      </c>
      <c r="FP564">
        <v>0</v>
      </c>
      <c r="FQ564">
        <v>0</v>
      </c>
      <c r="FR564">
        <v>0</v>
      </c>
      <c r="FS564">
        <v>0</v>
      </c>
      <c r="FT564">
        <v>0</v>
      </c>
      <c r="FU564">
        <v>0</v>
      </c>
      <c r="FV564">
        <v>0</v>
      </c>
      <c r="FW564">
        <v>0</v>
      </c>
      <c r="FX564">
        <v>0</v>
      </c>
      <c r="FY564">
        <v>0</v>
      </c>
      <c r="FZ564">
        <v>0</v>
      </c>
      <c r="GA564">
        <v>0</v>
      </c>
      <c r="GB564">
        <v>0</v>
      </c>
      <c r="GC564">
        <v>0</v>
      </c>
      <c r="GD564">
        <v>0</v>
      </c>
      <c r="GE564">
        <v>0</v>
      </c>
      <c r="GF564">
        <v>0</v>
      </c>
      <c r="GG564">
        <v>0</v>
      </c>
      <c r="GH564">
        <v>0</v>
      </c>
      <c r="GI564">
        <v>0</v>
      </c>
      <c r="GJ564">
        <v>0</v>
      </c>
      <c r="GK564">
        <v>0</v>
      </c>
      <c r="GL564">
        <v>0</v>
      </c>
      <c r="GM564">
        <v>0</v>
      </c>
      <c r="GN564">
        <v>0</v>
      </c>
      <c r="GO564">
        <v>0</v>
      </c>
      <c r="GP564">
        <v>0</v>
      </c>
      <c r="GQ564">
        <v>0</v>
      </c>
      <c r="GR564">
        <v>0</v>
      </c>
      <c r="GS564">
        <v>0</v>
      </c>
      <c r="GT564">
        <v>0</v>
      </c>
      <c r="GU564">
        <v>0</v>
      </c>
      <c r="GV564">
        <v>0</v>
      </c>
      <c r="GW564">
        <v>0</v>
      </c>
      <c r="GX564">
        <v>0</v>
      </c>
      <c r="GY564">
        <v>0</v>
      </c>
      <c r="GZ564">
        <v>0</v>
      </c>
      <c r="HA564">
        <v>0</v>
      </c>
      <c r="HB564">
        <v>0</v>
      </c>
      <c r="HC564">
        <v>0</v>
      </c>
      <c r="HD564">
        <v>0</v>
      </c>
      <c r="HE564">
        <v>0</v>
      </c>
      <c r="HF564">
        <v>0</v>
      </c>
      <c r="HG564">
        <v>0</v>
      </c>
      <c r="HH564">
        <v>0</v>
      </c>
      <c r="HI564">
        <v>0</v>
      </c>
      <c r="HJ564">
        <v>0</v>
      </c>
      <c r="HK564">
        <v>0</v>
      </c>
      <c r="HL564">
        <v>0</v>
      </c>
      <c r="HM564">
        <v>0</v>
      </c>
      <c r="HN564">
        <v>0</v>
      </c>
      <c r="HO564">
        <v>0</v>
      </c>
      <c r="HP564">
        <v>0</v>
      </c>
      <c r="HQ564">
        <v>0</v>
      </c>
      <c r="HR564">
        <v>0</v>
      </c>
      <c r="HS564">
        <v>0</v>
      </c>
      <c r="HT564">
        <v>0</v>
      </c>
      <c r="HU564">
        <v>0</v>
      </c>
      <c r="HV564">
        <v>0</v>
      </c>
      <c r="HW564">
        <v>0</v>
      </c>
      <c r="HX564">
        <v>0</v>
      </c>
      <c r="HY564">
        <v>0</v>
      </c>
      <c r="HZ564">
        <v>0.14329600535272882</v>
      </c>
      <c r="IA564">
        <v>-9.7815716545699039E-2</v>
      </c>
      <c r="IB564">
        <v>-0.77674357415978124</v>
      </c>
      <c r="IC564">
        <v>0.4512248278014202</v>
      </c>
      <c r="ID564">
        <v>-7.3024399579527553E-3</v>
      </c>
      <c r="IE564">
        <v>-1.291264428351679</v>
      </c>
      <c r="IF564">
        <v>-0.11146407945103766</v>
      </c>
      <c r="IG564">
        <v>0.10827450041191385</v>
      </c>
      <c r="IH564">
        <v>-1.0993062470695842</v>
      </c>
      <c r="II564">
        <v>-1.0082732966722452</v>
      </c>
      <c r="IJ564">
        <v>-0.27619147582015469</v>
      </c>
      <c r="IK564">
        <v>0</v>
      </c>
      <c r="IL564">
        <v>0</v>
      </c>
      <c r="IM564">
        <v>0</v>
      </c>
      <c r="IN564">
        <v>0</v>
      </c>
      <c r="IO564">
        <v>0</v>
      </c>
      <c r="IP564">
        <v>0</v>
      </c>
      <c r="IQ564">
        <v>0</v>
      </c>
      <c r="IR564">
        <v>0</v>
      </c>
      <c r="IS564">
        <v>0</v>
      </c>
      <c r="IT564" t="s">
        <v>2648</v>
      </c>
      <c r="IU564" t="s">
        <v>2648</v>
      </c>
      <c r="IV564" t="s">
        <v>2648</v>
      </c>
      <c r="IW564" t="s">
        <v>2648</v>
      </c>
      <c r="IX564" t="s">
        <v>2648</v>
      </c>
      <c r="IY564" t="s">
        <v>2648</v>
      </c>
      <c r="IZ564" t="s">
        <v>2648</v>
      </c>
      <c r="JA564" t="s">
        <v>2648</v>
      </c>
      <c r="JB564" t="s">
        <v>2648</v>
      </c>
      <c r="JC564" t="s">
        <v>2648</v>
      </c>
      <c r="JD564" t="s">
        <v>12093</v>
      </c>
      <c r="JE564" t="s">
        <v>12093</v>
      </c>
      <c r="JF564" t="s">
        <v>12093</v>
      </c>
    </row>
    <row r="565" spans="1:266" x14ac:dyDescent="0.3">
      <c r="A565" t="s">
        <v>912</v>
      </c>
      <c r="B565" t="s">
        <v>1968</v>
      </c>
      <c r="C565" t="s">
        <v>1969</v>
      </c>
      <c r="D565" t="s">
        <v>558</v>
      </c>
      <c r="E565">
        <v>1</v>
      </c>
      <c r="F565">
        <v>1</v>
      </c>
      <c r="G565">
        <v>1</v>
      </c>
      <c r="H565">
        <v>1</v>
      </c>
      <c r="I565">
        <v>1</v>
      </c>
      <c r="J565">
        <v>1</v>
      </c>
      <c r="K565">
        <v>1</v>
      </c>
      <c r="L565">
        <v>1</v>
      </c>
      <c r="M565">
        <v>0</v>
      </c>
      <c r="N565">
        <v>0</v>
      </c>
      <c r="O565">
        <v>0</v>
      </c>
      <c r="P565">
        <v>0</v>
      </c>
      <c r="Q565">
        <v>2</v>
      </c>
      <c r="R565">
        <v>0</v>
      </c>
      <c r="S565">
        <v>1</v>
      </c>
      <c r="T565">
        <v>0</v>
      </c>
      <c r="U565">
        <v>0</v>
      </c>
      <c r="V565">
        <v>1</v>
      </c>
      <c r="W565">
        <v>0</v>
      </c>
      <c r="X565">
        <v>1</v>
      </c>
      <c r="Y565">
        <v>0</v>
      </c>
      <c r="Z565">
        <v>1</v>
      </c>
      <c r="AA565">
        <v>0</v>
      </c>
      <c r="AB565">
        <v>1</v>
      </c>
      <c r="AC565">
        <v>0</v>
      </c>
      <c r="AD565">
        <v>1</v>
      </c>
      <c r="AE565">
        <v>1</v>
      </c>
      <c r="AF565">
        <v>1</v>
      </c>
      <c r="AG565">
        <v>0</v>
      </c>
      <c r="AH565">
        <v>0</v>
      </c>
      <c r="AI565">
        <v>0</v>
      </c>
      <c r="AJ565">
        <v>1</v>
      </c>
      <c r="AK565">
        <v>1</v>
      </c>
      <c r="AL565">
        <v>0</v>
      </c>
      <c r="AM565">
        <v>0</v>
      </c>
      <c r="AN565">
        <v>0</v>
      </c>
      <c r="AO565">
        <v>1</v>
      </c>
      <c r="AP565">
        <v>2</v>
      </c>
      <c r="AQ565">
        <v>1</v>
      </c>
      <c r="AR565">
        <v>1</v>
      </c>
      <c r="AS565">
        <v>0</v>
      </c>
      <c r="AT565">
        <v>1</v>
      </c>
      <c r="AU565">
        <v>0</v>
      </c>
      <c r="AV565">
        <v>0</v>
      </c>
      <c r="AW565">
        <v>0</v>
      </c>
      <c r="AX565">
        <v>1</v>
      </c>
      <c r="AY565">
        <v>1</v>
      </c>
      <c r="AZ565">
        <v>1</v>
      </c>
      <c r="BA565">
        <v>1</v>
      </c>
      <c r="BB565">
        <v>0</v>
      </c>
      <c r="BC565">
        <v>0</v>
      </c>
      <c r="BD565">
        <v>0</v>
      </c>
      <c r="BE565">
        <v>0</v>
      </c>
      <c r="BF565">
        <v>1</v>
      </c>
      <c r="BG565">
        <v>0</v>
      </c>
      <c r="BH565">
        <v>0</v>
      </c>
      <c r="BI565">
        <v>1</v>
      </c>
      <c r="BJ565">
        <v>1</v>
      </c>
      <c r="BK565">
        <v>1</v>
      </c>
      <c r="BL565">
        <v>1</v>
      </c>
      <c r="BM565">
        <v>1</v>
      </c>
      <c r="BN565">
        <v>1</v>
      </c>
      <c r="BO565">
        <v>1</v>
      </c>
      <c r="BP565">
        <v>1</v>
      </c>
      <c r="BQ565">
        <v>1</v>
      </c>
      <c r="BR565">
        <v>1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1</v>
      </c>
      <c r="BY565">
        <v>0</v>
      </c>
      <c r="BZ565">
        <v>1</v>
      </c>
      <c r="CA565">
        <v>0</v>
      </c>
      <c r="CB565">
        <v>1</v>
      </c>
      <c r="CC565">
        <v>0</v>
      </c>
      <c r="CD565">
        <v>0</v>
      </c>
      <c r="CE565">
        <v>1</v>
      </c>
      <c r="CF565">
        <v>0</v>
      </c>
      <c r="CG565">
        <v>1</v>
      </c>
      <c r="CH565">
        <v>1</v>
      </c>
      <c r="CI565">
        <v>1</v>
      </c>
      <c r="CJ565">
        <v>1</v>
      </c>
      <c r="CK565">
        <v>1</v>
      </c>
      <c r="CL565">
        <v>1</v>
      </c>
      <c r="CM565">
        <v>0</v>
      </c>
      <c r="CN565">
        <v>1</v>
      </c>
      <c r="CO565">
        <v>0</v>
      </c>
      <c r="CP565">
        <v>2</v>
      </c>
      <c r="CQ565">
        <v>1</v>
      </c>
      <c r="CR565">
        <v>0</v>
      </c>
      <c r="CS565">
        <v>1</v>
      </c>
      <c r="CT565">
        <v>1</v>
      </c>
      <c r="CU565">
        <v>1</v>
      </c>
      <c r="CV565">
        <v>1</v>
      </c>
      <c r="CW565">
        <v>0</v>
      </c>
      <c r="CX565">
        <v>0</v>
      </c>
      <c r="CY565">
        <v>1</v>
      </c>
      <c r="CZ565">
        <v>0</v>
      </c>
      <c r="DA565">
        <v>1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0</v>
      </c>
      <c r="FB565">
        <v>0</v>
      </c>
      <c r="FC565">
        <v>0</v>
      </c>
      <c r="FD565">
        <v>0</v>
      </c>
      <c r="FE565">
        <v>0</v>
      </c>
      <c r="FF565">
        <v>0</v>
      </c>
      <c r="FG565">
        <v>0</v>
      </c>
      <c r="FH565">
        <v>0</v>
      </c>
      <c r="FI565">
        <v>0</v>
      </c>
      <c r="FJ565">
        <v>0</v>
      </c>
      <c r="FK565">
        <v>0</v>
      </c>
      <c r="FL565">
        <v>0</v>
      </c>
      <c r="FM565">
        <v>0</v>
      </c>
      <c r="FN565">
        <v>0</v>
      </c>
      <c r="FO565">
        <v>0</v>
      </c>
      <c r="FP565">
        <v>0</v>
      </c>
      <c r="FQ565">
        <v>0</v>
      </c>
      <c r="FR565">
        <v>0</v>
      </c>
      <c r="FS565">
        <v>0</v>
      </c>
      <c r="FT565">
        <v>0</v>
      </c>
      <c r="FU565">
        <v>0</v>
      </c>
      <c r="FV565">
        <v>0</v>
      </c>
      <c r="FW565">
        <v>0</v>
      </c>
      <c r="FX565">
        <v>0</v>
      </c>
      <c r="FY565">
        <v>0</v>
      </c>
      <c r="FZ565">
        <v>0</v>
      </c>
      <c r="GA565">
        <v>0</v>
      </c>
      <c r="GB565">
        <v>0</v>
      </c>
      <c r="GC565">
        <v>0</v>
      </c>
      <c r="GD565">
        <v>0</v>
      </c>
      <c r="GE565">
        <v>0</v>
      </c>
      <c r="GF565">
        <v>0</v>
      </c>
      <c r="GG565">
        <v>0</v>
      </c>
      <c r="GH565">
        <v>0</v>
      </c>
      <c r="GI565">
        <v>0</v>
      </c>
      <c r="GJ565">
        <v>0</v>
      </c>
      <c r="GK565">
        <v>0</v>
      </c>
      <c r="GL565">
        <v>0</v>
      </c>
      <c r="GM565">
        <v>0</v>
      </c>
      <c r="GN565">
        <v>0</v>
      </c>
      <c r="GO565">
        <v>0</v>
      </c>
      <c r="GP565">
        <v>0</v>
      </c>
      <c r="GQ565">
        <v>0</v>
      </c>
      <c r="GR565">
        <v>0</v>
      </c>
      <c r="GS565">
        <v>0</v>
      </c>
      <c r="GT565">
        <v>0</v>
      </c>
      <c r="GU565">
        <v>0</v>
      </c>
      <c r="GV565">
        <v>0</v>
      </c>
      <c r="GW565">
        <v>0</v>
      </c>
      <c r="GX565">
        <v>0</v>
      </c>
      <c r="GY565">
        <v>0</v>
      </c>
      <c r="GZ565">
        <v>0</v>
      </c>
      <c r="HA565">
        <v>0</v>
      </c>
      <c r="HB565">
        <v>0</v>
      </c>
      <c r="HC565">
        <v>0</v>
      </c>
      <c r="HD565">
        <v>0</v>
      </c>
      <c r="HE565">
        <v>0</v>
      </c>
      <c r="HF565">
        <v>0</v>
      </c>
      <c r="HG565">
        <v>0</v>
      </c>
      <c r="HH565">
        <v>0</v>
      </c>
      <c r="HI565">
        <v>0</v>
      </c>
      <c r="HJ565">
        <v>0</v>
      </c>
      <c r="HK565">
        <v>0</v>
      </c>
      <c r="HL565">
        <v>0</v>
      </c>
      <c r="HM565">
        <v>0</v>
      </c>
      <c r="HN565">
        <v>0</v>
      </c>
      <c r="HO565">
        <v>0</v>
      </c>
      <c r="HP565">
        <v>0</v>
      </c>
      <c r="HQ565">
        <v>0</v>
      </c>
      <c r="HR565">
        <v>0</v>
      </c>
      <c r="HS565">
        <v>0</v>
      </c>
      <c r="HT565">
        <v>0</v>
      </c>
      <c r="HU565">
        <v>0</v>
      </c>
      <c r="HV565">
        <v>0</v>
      </c>
      <c r="HW565">
        <v>0</v>
      </c>
      <c r="HX565">
        <v>0</v>
      </c>
      <c r="HY565">
        <v>0</v>
      </c>
      <c r="HZ565">
        <v>-1.3745010184814412</v>
      </c>
      <c r="IA565">
        <v>-0.37412286208273177</v>
      </c>
      <c r="IB565">
        <v>1.1892063234858092</v>
      </c>
      <c r="IC565">
        <v>0.16206002079540019</v>
      </c>
      <c r="ID565">
        <v>1.3862898354777548E-2</v>
      </c>
      <c r="IE565">
        <v>-0.42166697611007165</v>
      </c>
      <c r="IF565">
        <v>-0.22243177824230009</v>
      </c>
      <c r="IG565">
        <v>-0.3218622466501172</v>
      </c>
      <c r="IH565">
        <v>0.39972800928429003</v>
      </c>
      <c r="II565">
        <v>-1.9335122637052914E-2</v>
      </c>
      <c r="IJ565">
        <v>-0.13329882052785264</v>
      </c>
      <c r="IK565">
        <v>0</v>
      </c>
      <c r="IL565">
        <v>0</v>
      </c>
      <c r="IM565">
        <v>0</v>
      </c>
      <c r="IN565">
        <v>0</v>
      </c>
      <c r="IO565">
        <v>0</v>
      </c>
      <c r="IP565">
        <v>0</v>
      </c>
      <c r="IQ565">
        <v>0</v>
      </c>
      <c r="IR565">
        <v>0</v>
      </c>
      <c r="IS565">
        <v>0</v>
      </c>
      <c r="IT565" t="s">
        <v>2648</v>
      </c>
      <c r="IU565" t="s">
        <v>2648</v>
      </c>
      <c r="IV565" t="s">
        <v>2648</v>
      </c>
      <c r="IW565" t="s">
        <v>2648</v>
      </c>
      <c r="IX565" t="s">
        <v>2648</v>
      </c>
      <c r="IY565" t="s">
        <v>2648</v>
      </c>
      <c r="IZ565" t="s">
        <v>2648</v>
      </c>
      <c r="JA565" t="s">
        <v>2648</v>
      </c>
      <c r="JB565" t="s">
        <v>2648</v>
      </c>
      <c r="JC565" t="s">
        <v>2648</v>
      </c>
      <c r="JD565" t="s">
        <v>2631</v>
      </c>
      <c r="JE565" t="s">
        <v>12093</v>
      </c>
      <c r="JF565" t="s">
        <v>12093</v>
      </c>
    </row>
    <row r="566" spans="1:266" x14ac:dyDescent="0.3">
      <c r="A566" t="s">
        <v>950</v>
      </c>
      <c r="B566" t="s">
        <v>1823</v>
      </c>
      <c r="C566" t="s">
        <v>1970</v>
      </c>
      <c r="D566" t="s">
        <v>559</v>
      </c>
      <c r="E566">
        <v>0</v>
      </c>
      <c r="F566">
        <v>-1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-1</v>
      </c>
      <c r="N566">
        <v>0</v>
      </c>
      <c r="O566">
        <v>-1</v>
      </c>
      <c r="P566">
        <v>0</v>
      </c>
      <c r="Q566">
        <v>0</v>
      </c>
      <c r="R566">
        <v>-1</v>
      </c>
      <c r="S566">
        <v>-1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-1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-1</v>
      </c>
      <c r="AH566">
        <v>-1</v>
      </c>
      <c r="AI566">
        <v>-1</v>
      </c>
      <c r="AJ566">
        <v>0</v>
      </c>
      <c r="AK566">
        <v>0</v>
      </c>
      <c r="AL566">
        <v>0</v>
      </c>
      <c r="AM566">
        <v>-1</v>
      </c>
      <c r="AN566">
        <v>-1</v>
      </c>
      <c r="AO566">
        <v>0</v>
      </c>
      <c r="AP566">
        <v>2</v>
      </c>
      <c r="AQ566">
        <v>0</v>
      </c>
      <c r="AR566">
        <v>0</v>
      </c>
      <c r="AS566">
        <v>-1</v>
      </c>
      <c r="AT566">
        <v>0</v>
      </c>
      <c r="AU566">
        <v>0</v>
      </c>
      <c r="AV566">
        <v>0</v>
      </c>
      <c r="AW566">
        <v>-1</v>
      </c>
      <c r="AX566">
        <v>0</v>
      </c>
      <c r="AY566">
        <v>-1</v>
      </c>
      <c r="AZ566">
        <v>-1</v>
      </c>
      <c r="BA566">
        <v>0</v>
      </c>
      <c r="BB566">
        <v>-1</v>
      </c>
      <c r="BC566">
        <v>-1</v>
      </c>
      <c r="BD566">
        <v>-1</v>
      </c>
      <c r="BE566">
        <v>-1</v>
      </c>
      <c r="BF566">
        <v>0</v>
      </c>
      <c r="BG566">
        <v>0</v>
      </c>
      <c r="BH566">
        <v>-1</v>
      </c>
      <c r="BI566">
        <v>0</v>
      </c>
      <c r="BJ566">
        <v>0</v>
      </c>
      <c r="BK566">
        <v>0</v>
      </c>
      <c r="BL566">
        <v>0</v>
      </c>
      <c r="BM566">
        <v>-1</v>
      </c>
      <c r="BN566">
        <v>-1</v>
      </c>
      <c r="BO566">
        <v>-1</v>
      </c>
      <c r="BP566">
        <v>0</v>
      </c>
      <c r="BQ566">
        <v>0</v>
      </c>
      <c r="BR566">
        <v>0</v>
      </c>
      <c r="BS566">
        <v>-1</v>
      </c>
      <c r="BT566">
        <v>-1</v>
      </c>
      <c r="BU566">
        <v>0</v>
      </c>
      <c r="BV566">
        <v>-1</v>
      </c>
      <c r="BW566">
        <v>-1</v>
      </c>
      <c r="BX566">
        <v>0</v>
      </c>
      <c r="BY566">
        <v>-1</v>
      </c>
      <c r="BZ566">
        <v>0</v>
      </c>
      <c r="CA566">
        <v>0</v>
      </c>
      <c r="CB566">
        <v>-1</v>
      </c>
      <c r="CC566">
        <v>-1</v>
      </c>
      <c r="CD566">
        <v>-1</v>
      </c>
      <c r="CE566">
        <v>-1</v>
      </c>
      <c r="CF566">
        <v>-1</v>
      </c>
      <c r="CG566">
        <v>0</v>
      </c>
      <c r="CH566">
        <v>-1</v>
      </c>
      <c r="CI566">
        <v>0</v>
      </c>
      <c r="CJ566">
        <v>0</v>
      </c>
      <c r="CK566">
        <v>0</v>
      </c>
      <c r="CL566">
        <v>-1</v>
      </c>
      <c r="CM566">
        <v>0</v>
      </c>
      <c r="CN566">
        <v>-1</v>
      </c>
      <c r="CO566">
        <v>-1</v>
      </c>
      <c r="CP566">
        <v>0</v>
      </c>
      <c r="CQ566">
        <v>-1</v>
      </c>
      <c r="CR566">
        <v>0</v>
      </c>
      <c r="CS566">
        <v>-1</v>
      </c>
      <c r="CT566">
        <v>-1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-1</v>
      </c>
      <c r="DA566">
        <v>0</v>
      </c>
      <c r="DB566">
        <v>-1</v>
      </c>
      <c r="DC566">
        <v>-1</v>
      </c>
      <c r="DD566">
        <v>-1</v>
      </c>
      <c r="DE566">
        <v>-1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0</v>
      </c>
      <c r="FB566">
        <v>0</v>
      </c>
      <c r="FC566">
        <v>0</v>
      </c>
      <c r="FD566">
        <v>0</v>
      </c>
      <c r="FE566">
        <v>0</v>
      </c>
      <c r="FF566">
        <v>0</v>
      </c>
      <c r="FG566">
        <v>0</v>
      </c>
      <c r="FH566">
        <v>0</v>
      </c>
      <c r="FI566">
        <v>0</v>
      </c>
      <c r="FJ566">
        <v>0</v>
      </c>
      <c r="FK566">
        <v>0</v>
      </c>
      <c r="FL566">
        <v>0</v>
      </c>
      <c r="FM566">
        <v>0</v>
      </c>
      <c r="FN566">
        <v>0</v>
      </c>
      <c r="FO566">
        <v>0</v>
      </c>
      <c r="FP566">
        <v>0</v>
      </c>
      <c r="FQ566">
        <v>0</v>
      </c>
      <c r="FR566">
        <v>0</v>
      </c>
      <c r="FS566">
        <v>0</v>
      </c>
      <c r="FT566">
        <v>0</v>
      </c>
      <c r="FU566">
        <v>0</v>
      </c>
      <c r="FV566">
        <v>0</v>
      </c>
      <c r="FW566">
        <v>0</v>
      </c>
      <c r="FX566">
        <v>0</v>
      </c>
      <c r="FY566">
        <v>0</v>
      </c>
      <c r="FZ566">
        <v>0</v>
      </c>
      <c r="GA566">
        <v>0</v>
      </c>
      <c r="GB566">
        <v>0</v>
      </c>
      <c r="GC566">
        <v>0</v>
      </c>
      <c r="GD566">
        <v>0</v>
      </c>
      <c r="GE566">
        <v>0</v>
      </c>
      <c r="GF566">
        <v>0</v>
      </c>
      <c r="GG566">
        <v>0</v>
      </c>
      <c r="GH566">
        <v>0</v>
      </c>
      <c r="GI566">
        <v>0</v>
      </c>
      <c r="GJ566">
        <v>0</v>
      </c>
      <c r="GK566">
        <v>0</v>
      </c>
      <c r="GL566">
        <v>0</v>
      </c>
      <c r="GM566">
        <v>0</v>
      </c>
      <c r="GN566">
        <v>0</v>
      </c>
      <c r="GO566">
        <v>0</v>
      </c>
      <c r="GP566">
        <v>0</v>
      </c>
      <c r="GQ566">
        <v>0</v>
      </c>
      <c r="GR566">
        <v>0</v>
      </c>
      <c r="GS566">
        <v>0</v>
      </c>
      <c r="GT566">
        <v>0</v>
      </c>
      <c r="GU566">
        <v>0</v>
      </c>
      <c r="GV566">
        <v>0</v>
      </c>
      <c r="GW566">
        <v>0</v>
      </c>
      <c r="GX566">
        <v>0</v>
      </c>
      <c r="GY566">
        <v>0</v>
      </c>
      <c r="GZ566">
        <v>0</v>
      </c>
      <c r="HA566">
        <v>0</v>
      </c>
      <c r="HB566">
        <v>0</v>
      </c>
      <c r="HC566">
        <v>0</v>
      </c>
      <c r="HD566">
        <v>0</v>
      </c>
      <c r="HE566">
        <v>0</v>
      </c>
      <c r="HF566">
        <v>0</v>
      </c>
      <c r="HG566">
        <v>0</v>
      </c>
      <c r="HH566">
        <v>0</v>
      </c>
      <c r="HI566">
        <v>0</v>
      </c>
      <c r="HJ566">
        <v>0</v>
      </c>
      <c r="HK566">
        <v>0</v>
      </c>
      <c r="HL566">
        <v>0</v>
      </c>
      <c r="HM566">
        <v>0</v>
      </c>
      <c r="HN566">
        <v>0</v>
      </c>
      <c r="HO566">
        <v>0</v>
      </c>
      <c r="HP566">
        <v>0</v>
      </c>
      <c r="HQ566">
        <v>0</v>
      </c>
      <c r="HR566">
        <v>0</v>
      </c>
      <c r="HS566">
        <v>0</v>
      </c>
      <c r="HT566">
        <v>0</v>
      </c>
      <c r="HU566">
        <v>0</v>
      </c>
      <c r="HV566">
        <v>0</v>
      </c>
      <c r="HW566">
        <v>0</v>
      </c>
      <c r="HX566">
        <v>0</v>
      </c>
      <c r="HY566">
        <v>0</v>
      </c>
      <c r="HZ566">
        <v>3.0534642863940613</v>
      </c>
      <c r="IA566">
        <v>-1.4239820460837235E-2</v>
      </c>
      <c r="IB566">
        <v>2.2817645986548549</v>
      </c>
      <c r="IC566">
        <v>-0.11673840921442286</v>
      </c>
      <c r="ID566">
        <v>0.85549570682119358</v>
      </c>
      <c r="IE566">
        <v>0.53138376559449008</v>
      </c>
      <c r="IF566">
        <v>2.0965998211652868</v>
      </c>
      <c r="IG566">
        <v>-3.39462331943965</v>
      </c>
      <c r="IH566">
        <v>1.1124979269095381</v>
      </c>
      <c r="II566">
        <v>-1.3516639140562521</v>
      </c>
      <c r="IJ566">
        <v>2.2469407428257795</v>
      </c>
      <c r="IK566">
        <v>0</v>
      </c>
      <c r="IL566">
        <v>0</v>
      </c>
      <c r="IM566">
        <v>0</v>
      </c>
      <c r="IN566">
        <v>0</v>
      </c>
      <c r="IO566">
        <v>0</v>
      </c>
      <c r="IP566">
        <v>0</v>
      </c>
      <c r="IQ566">
        <v>0</v>
      </c>
      <c r="IR566">
        <v>0</v>
      </c>
      <c r="IS566">
        <v>0</v>
      </c>
      <c r="IT566" t="s">
        <v>2648</v>
      </c>
      <c r="IU566" t="s">
        <v>2648</v>
      </c>
      <c r="IV566" t="s">
        <v>2648</v>
      </c>
      <c r="IW566" t="s">
        <v>2648</v>
      </c>
      <c r="IX566" t="s">
        <v>2648</v>
      </c>
      <c r="IY566" t="s">
        <v>2648</v>
      </c>
      <c r="IZ566" t="s">
        <v>2648</v>
      </c>
      <c r="JA566" t="s">
        <v>2648</v>
      </c>
      <c r="JB566" t="s">
        <v>2648</v>
      </c>
      <c r="JC566" t="s">
        <v>2648</v>
      </c>
      <c r="JD566" t="s">
        <v>12093</v>
      </c>
      <c r="JE566" t="s">
        <v>12093</v>
      </c>
      <c r="JF566" t="s">
        <v>12093</v>
      </c>
    </row>
    <row r="567" spans="1:266" x14ac:dyDescent="0.3">
      <c r="A567" t="s">
        <v>903</v>
      </c>
      <c r="B567" t="s">
        <v>1971</v>
      </c>
      <c r="C567" t="s">
        <v>1972</v>
      </c>
      <c r="D567" t="s">
        <v>560</v>
      </c>
      <c r="E567">
        <v>1</v>
      </c>
      <c r="F567">
        <v>1</v>
      </c>
      <c r="G567">
        <v>-1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1</v>
      </c>
      <c r="O567">
        <v>0</v>
      </c>
      <c r="P567">
        <v>1</v>
      </c>
      <c r="Q567">
        <v>1</v>
      </c>
      <c r="R567">
        <v>0</v>
      </c>
      <c r="S567">
        <v>1</v>
      </c>
      <c r="T567">
        <v>0</v>
      </c>
      <c r="U567">
        <v>0</v>
      </c>
      <c r="V567">
        <v>0</v>
      </c>
      <c r="W567">
        <v>0</v>
      </c>
      <c r="X567">
        <v>1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1</v>
      </c>
      <c r="AF567">
        <v>0</v>
      </c>
      <c r="AG567">
        <v>0</v>
      </c>
      <c r="AH567">
        <v>1</v>
      </c>
      <c r="AI567">
        <v>0</v>
      </c>
      <c r="AJ567">
        <v>1</v>
      </c>
      <c r="AK567">
        <v>1</v>
      </c>
      <c r="AL567">
        <v>1</v>
      </c>
      <c r="AM567">
        <v>0</v>
      </c>
      <c r="AN567">
        <v>0</v>
      </c>
      <c r="AO567">
        <v>0</v>
      </c>
      <c r="AP567">
        <v>1</v>
      </c>
      <c r="AQ567">
        <v>-1</v>
      </c>
      <c r="AR567">
        <v>1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1</v>
      </c>
      <c r="AZ567">
        <v>0</v>
      </c>
      <c r="BA567">
        <v>0</v>
      </c>
      <c r="BB567">
        <v>-1</v>
      </c>
      <c r="BC567">
        <v>0</v>
      </c>
      <c r="BD567">
        <v>0</v>
      </c>
      <c r="BE567">
        <v>0</v>
      </c>
      <c r="BF567">
        <v>0</v>
      </c>
      <c r="BG567">
        <v>1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1</v>
      </c>
      <c r="BO567">
        <v>1</v>
      </c>
      <c r="BP567">
        <v>2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1</v>
      </c>
      <c r="CB567">
        <v>0</v>
      </c>
      <c r="CC567">
        <v>0</v>
      </c>
      <c r="CD567">
        <v>0</v>
      </c>
      <c r="CE567">
        <v>1</v>
      </c>
      <c r="CF567">
        <v>0</v>
      </c>
      <c r="CG567">
        <v>0</v>
      </c>
      <c r="CH567">
        <v>1</v>
      </c>
      <c r="CI567">
        <v>1</v>
      </c>
      <c r="CJ567">
        <v>1</v>
      </c>
      <c r="CK567">
        <v>2</v>
      </c>
      <c r="CL567">
        <v>1</v>
      </c>
      <c r="CM567">
        <v>0</v>
      </c>
      <c r="CN567">
        <v>0</v>
      </c>
      <c r="CO567">
        <v>-1</v>
      </c>
      <c r="CP567">
        <v>1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1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0</v>
      </c>
      <c r="EU567">
        <v>0</v>
      </c>
      <c r="EV567">
        <v>0</v>
      </c>
      <c r="EW567">
        <v>0</v>
      </c>
      <c r="EX567">
        <v>0</v>
      </c>
      <c r="EY567">
        <v>0</v>
      </c>
      <c r="EZ567">
        <v>0</v>
      </c>
      <c r="FA567">
        <v>0</v>
      </c>
      <c r="FB567">
        <v>0</v>
      </c>
      <c r="FC567">
        <v>0</v>
      </c>
      <c r="FD567">
        <v>0</v>
      </c>
      <c r="FE567">
        <v>0</v>
      </c>
      <c r="FF567">
        <v>0</v>
      </c>
      <c r="FG567">
        <v>0</v>
      </c>
      <c r="FH567">
        <v>0</v>
      </c>
      <c r="FI567">
        <v>0</v>
      </c>
      <c r="FJ567">
        <v>0</v>
      </c>
      <c r="FK567">
        <v>0</v>
      </c>
      <c r="FL567">
        <v>0</v>
      </c>
      <c r="FM567">
        <v>0</v>
      </c>
      <c r="FN567">
        <v>0</v>
      </c>
      <c r="FO567">
        <v>0</v>
      </c>
      <c r="FP567">
        <v>0</v>
      </c>
      <c r="FQ567">
        <v>0</v>
      </c>
      <c r="FR567">
        <v>0</v>
      </c>
      <c r="FS567">
        <v>0</v>
      </c>
      <c r="FT567">
        <v>0</v>
      </c>
      <c r="FU567">
        <v>0</v>
      </c>
      <c r="FV567">
        <v>0</v>
      </c>
      <c r="FW567">
        <v>0</v>
      </c>
      <c r="FX567">
        <v>0</v>
      </c>
      <c r="FY567">
        <v>0</v>
      </c>
      <c r="FZ567">
        <v>0</v>
      </c>
      <c r="GA567">
        <v>0</v>
      </c>
      <c r="GB567">
        <v>0</v>
      </c>
      <c r="GC567">
        <v>0</v>
      </c>
      <c r="GD567">
        <v>0</v>
      </c>
      <c r="GE567">
        <v>0</v>
      </c>
      <c r="GF567">
        <v>0</v>
      </c>
      <c r="GG567">
        <v>0</v>
      </c>
      <c r="GH567">
        <v>0</v>
      </c>
      <c r="GI567">
        <v>0</v>
      </c>
      <c r="GJ567">
        <v>0</v>
      </c>
      <c r="GK567">
        <v>0</v>
      </c>
      <c r="GL567">
        <v>0</v>
      </c>
      <c r="GM567">
        <v>0</v>
      </c>
      <c r="GN567">
        <v>0</v>
      </c>
      <c r="GO567">
        <v>0</v>
      </c>
      <c r="GP567">
        <v>0</v>
      </c>
      <c r="GQ567">
        <v>0</v>
      </c>
      <c r="GR567">
        <v>0</v>
      </c>
      <c r="GS567">
        <v>0</v>
      </c>
      <c r="GT567">
        <v>0</v>
      </c>
      <c r="GU567">
        <v>0</v>
      </c>
      <c r="GV567">
        <v>0</v>
      </c>
      <c r="GW567">
        <v>0</v>
      </c>
      <c r="GX567">
        <v>0</v>
      </c>
      <c r="GY567">
        <v>0</v>
      </c>
      <c r="GZ567">
        <v>0</v>
      </c>
      <c r="HA567">
        <v>0</v>
      </c>
      <c r="HB567">
        <v>0</v>
      </c>
      <c r="HC567">
        <v>0</v>
      </c>
      <c r="HD567">
        <v>0</v>
      </c>
      <c r="HE567">
        <v>0</v>
      </c>
      <c r="HF567">
        <v>0</v>
      </c>
      <c r="HG567">
        <v>0</v>
      </c>
      <c r="HH567">
        <v>0</v>
      </c>
      <c r="HI567">
        <v>0</v>
      </c>
      <c r="HJ567">
        <v>0</v>
      </c>
      <c r="HK567">
        <v>0</v>
      </c>
      <c r="HL567">
        <v>0</v>
      </c>
      <c r="HM567">
        <v>0</v>
      </c>
      <c r="HN567">
        <v>0</v>
      </c>
      <c r="HO567">
        <v>0</v>
      </c>
      <c r="HP567">
        <v>0</v>
      </c>
      <c r="HQ567">
        <v>0</v>
      </c>
      <c r="HR567">
        <v>0</v>
      </c>
      <c r="HS567">
        <v>0</v>
      </c>
      <c r="HT567">
        <v>0</v>
      </c>
      <c r="HU567">
        <v>0</v>
      </c>
      <c r="HV567">
        <v>0</v>
      </c>
      <c r="HW567">
        <v>0</v>
      </c>
      <c r="HX567">
        <v>0</v>
      </c>
      <c r="HY567">
        <v>0</v>
      </c>
      <c r="HZ567">
        <v>1.0330677837814277</v>
      </c>
      <c r="IA567">
        <v>-0.62821124006788576</v>
      </c>
      <c r="IB567">
        <v>1.9851997250572455</v>
      </c>
      <c r="IC567">
        <v>8.3560796200230644E-2</v>
      </c>
      <c r="ID567">
        <v>0.3355610861190193</v>
      </c>
      <c r="IE567">
        <v>-0.112635109835013</v>
      </c>
      <c r="IF567">
        <v>-0.97083684168485995</v>
      </c>
      <c r="IG567">
        <v>1.171986799898542</v>
      </c>
      <c r="IH567">
        <v>0.50139214621767647</v>
      </c>
      <c r="II567">
        <v>8.570854249661003E-2</v>
      </c>
      <c r="IJ567">
        <v>-0.23690173257030828</v>
      </c>
      <c r="IK567" t="s">
        <v>2642</v>
      </c>
      <c r="IL567">
        <v>0</v>
      </c>
      <c r="IM567">
        <v>0</v>
      </c>
      <c r="IN567">
        <v>0</v>
      </c>
      <c r="IO567">
        <v>0</v>
      </c>
      <c r="IP567">
        <v>0</v>
      </c>
      <c r="IQ567">
        <v>0</v>
      </c>
      <c r="IR567">
        <v>0</v>
      </c>
      <c r="IS567">
        <v>0</v>
      </c>
      <c r="IT567">
        <v>329</v>
      </c>
      <c r="IU567">
        <v>273</v>
      </c>
      <c r="IV567" t="s">
        <v>2648</v>
      </c>
      <c r="IW567" t="s">
        <v>2648</v>
      </c>
      <c r="IX567" t="s">
        <v>2648</v>
      </c>
      <c r="IY567" t="s">
        <v>2648</v>
      </c>
      <c r="IZ567" t="s">
        <v>2648</v>
      </c>
      <c r="JA567" t="s">
        <v>2648</v>
      </c>
      <c r="JB567" t="s">
        <v>2648</v>
      </c>
      <c r="JC567" t="s">
        <v>2648</v>
      </c>
      <c r="JD567" t="s">
        <v>2631</v>
      </c>
      <c r="JE567" t="s">
        <v>12093</v>
      </c>
      <c r="JF567" t="s">
        <v>12093</v>
      </c>
    </row>
    <row r="568" spans="1:266" x14ac:dyDescent="0.3">
      <c r="A568" t="s">
        <v>903</v>
      </c>
      <c r="B568" t="s">
        <v>1973</v>
      </c>
      <c r="C568" t="s">
        <v>1974</v>
      </c>
      <c r="D568" t="s">
        <v>561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-1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0</v>
      </c>
      <c r="FB568">
        <v>0</v>
      </c>
      <c r="FC568">
        <v>0</v>
      </c>
      <c r="FD568">
        <v>0</v>
      </c>
      <c r="FE568">
        <v>0</v>
      </c>
      <c r="FF568">
        <v>0</v>
      </c>
      <c r="FG568">
        <v>0</v>
      </c>
      <c r="FH568">
        <v>0</v>
      </c>
      <c r="FI568">
        <v>0</v>
      </c>
      <c r="FJ568">
        <v>0</v>
      </c>
      <c r="FK568">
        <v>0</v>
      </c>
      <c r="FL568">
        <v>0</v>
      </c>
      <c r="FM568">
        <v>0</v>
      </c>
      <c r="FN568">
        <v>0</v>
      </c>
      <c r="FO568">
        <v>0</v>
      </c>
      <c r="FP568">
        <v>0</v>
      </c>
      <c r="FQ568">
        <v>0</v>
      </c>
      <c r="FR568">
        <v>0</v>
      </c>
      <c r="FS568">
        <v>0</v>
      </c>
      <c r="FT568">
        <v>0</v>
      </c>
      <c r="FU568">
        <v>0</v>
      </c>
      <c r="FV568">
        <v>0</v>
      </c>
      <c r="FW568">
        <v>0</v>
      </c>
      <c r="FX568">
        <v>0</v>
      </c>
      <c r="FY568">
        <v>0</v>
      </c>
      <c r="FZ568">
        <v>0</v>
      </c>
      <c r="GA568">
        <v>0</v>
      </c>
      <c r="GB568">
        <v>0</v>
      </c>
      <c r="GC568">
        <v>0</v>
      </c>
      <c r="GD568">
        <v>0</v>
      </c>
      <c r="GE568">
        <v>0</v>
      </c>
      <c r="GF568">
        <v>0</v>
      </c>
      <c r="GG568">
        <v>0</v>
      </c>
      <c r="GH568">
        <v>0</v>
      </c>
      <c r="GI568">
        <v>0</v>
      </c>
      <c r="GJ568">
        <v>0</v>
      </c>
      <c r="GK568">
        <v>0</v>
      </c>
      <c r="GL568">
        <v>0</v>
      </c>
      <c r="GM568">
        <v>0</v>
      </c>
      <c r="GN568">
        <v>0</v>
      </c>
      <c r="GO568">
        <v>0</v>
      </c>
      <c r="GP568">
        <v>0</v>
      </c>
      <c r="GQ568">
        <v>0</v>
      </c>
      <c r="GR568">
        <v>0</v>
      </c>
      <c r="GS568">
        <v>0</v>
      </c>
      <c r="GT568">
        <v>0</v>
      </c>
      <c r="GU568">
        <v>0</v>
      </c>
      <c r="GV568">
        <v>0</v>
      </c>
      <c r="GW568">
        <v>0</v>
      </c>
      <c r="GX568">
        <v>0</v>
      </c>
      <c r="GY568">
        <v>0</v>
      </c>
      <c r="GZ568">
        <v>0</v>
      </c>
      <c r="HA568">
        <v>0</v>
      </c>
      <c r="HB568">
        <v>0</v>
      </c>
      <c r="HC568">
        <v>0</v>
      </c>
      <c r="HD568">
        <v>0</v>
      </c>
      <c r="HE568">
        <v>0</v>
      </c>
      <c r="HF568">
        <v>0</v>
      </c>
      <c r="HG568">
        <v>0</v>
      </c>
      <c r="HH568">
        <v>0</v>
      </c>
      <c r="HI568">
        <v>0</v>
      </c>
      <c r="HJ568">
        <v>0</v>
      </c>
      <c r="HK568">
        <v>0</v>
      </c>
      <c r="HL568">
        <v>0</v>
      </c>
      <c r="HM568">
        <v>0</v>
      </c>
      <c r="HN568">
        <v>0</v>
      </c>
      <c r="HO568">
        <v>0</v>
      </c>
      <c r="HP568">
        <v>0</v>
      </c>
      <c r="HQ568">
        <v>0</v>
      </c>
      <c r="HR568">
        <v>0</v>
      </c>
      <c r="HS568">
        <v>0</v>
      </c>
      <c r="HT568">
        <v>0</v>
      </c>
      <c r="HU568">
        <v>0</v>
      </c>
      <c r="HV568">
        <v>0</v>
      </c>
      <c r="HW568">
        <v>0</v>
      </c>
      <c r="HX568">
        <v>0</v>
      </c>
      <c r="HY568">
        <v>0</v>
      </c>
      <c r="HZ568">
        <v>0.66361356972223606</v>
      </c>
      <c r="IA568">
        <v>0.3045989806969554</v>
      </c>
      <c r="IB568">
        <v>-0.30736806619941759</v>
      </c>
      <c r="IC568">
        <v>0.19782458738935263</v>
      </c>
      <c r="ID568">
        <v>-7.3024399579527553E-3</v>
      </c>
      <c r="IE568">
        <v>-0.75676946580013016</v>
      </c>
      <c r="IF568">
        <v>-0.14376817345953552</v>
      </c>
      <c r="IG568">
        <v>0.48899126072362153</v>
      </c>
      <c r="IH568">
        <v>-0.31411975512505647</v>
      </c>
      <c r="II568">
        <v>-0.33024425911865352</v>
      </c>
      <c r="IJ568">
        <v>-0.15730859166156613</v>
      </c>
      <c r="IK568">
        <v>0</v>
      </c>
      <c r="IL568">
        <v>0</v>
      </c>
      <c r="IM568">
        <v>0</v>
      </c>
      <c r="IN568">
        <v>0</v>
      </c>
      <c r="IO568">
        <v>0</v>
      </c>
      <c r="IP568">
        <v>0</v>
      </c>
      <c r="IQ568">
        <v>0</v>
      </c>
      <c r="IR568">
        <v>0</v>
      </c>
      <c r="IS568">
        <v>0</v>
      </c>
      <c r="IT568" t="s">
        <v>2648</v>
      </c>
      <c r="IU568" t="s">
        <v>2648</v>
      </c>
      <c r="IV568" t="s">
        <v>2648</v>
      </c>
      <c r="IW568" t="s">
        <v>2648</v>
      </c>
      <c r="IX568" t="s">
        <v>2648</v>
      </c>
      <c r="IY568" t="s">
        <v>2648</v>
      </c>
      <c r="IZ568" t="s">
        <v>2648</v>
      </c>
      <c r="JA568" t="s">
        <v>2648</v>
      </c>
      <c r="JB568" t="s">
        <v>2648</v>
      </c>
      <c r="JC568" t="s">
        <v>2648</v>
      </c>
      <c r="JD568" t="s">
        <v>12093</v>
      </c>
      <c r="JE568" t="s">
        <v>12093</v>
      </c>
      <c r="JF568" t="s">
        <v>12093</v>
      </c>
    </row>
    <row r="569" spans="1:266" x14ac:dyDescent="0.3">
      <c r="A569" t="s">
        <v>922</v>
      </c>
      <c r="B569" t="s">
        <v>1845</v>
      </c>
      <c r="C569" t="s">
        <v>1975</v>
      </c>
      <c r="D569" t="s">
        <v>562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-1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-1</v>
      </c>
      <c r="U569">
        <v>0</v>
      </c>
      <c r="V569">
        <v>-1</v>
      </c>
      <c r="W569">
        <v>-1</v>
      </c>
      <c r="X569">
        <v>0</v>
      </c>
      <c r="Y569">
        <v>-1</v>
      </c>
      <c r="Z569">
        <v>0</v>
      </c>
      <c r="AA569">
        <v>0</v>
      </c>
      <c r="AB569">
        <v>0</v>
      </c>
      <c r="AC569">
        <v>0</v>
      </c>
      <c r="AD569">
        <v>-1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-1</v>
      </c>
      <c r="AK569">
        <v>0</v>
      </c>
      <c r="AL569">
        <v>0</v>
      </c>
      <c r="AM569">
        <v>0</v>
      </c>
      <c r="AN569">
        <v>0</v>
      </c>
      <c r="AO569">
        <v>-1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-1</v>
      </c>
      <c r="BC569">
        <v>-1</v>
      </c>
      <c r="BD569">
        <v>0</v>
      </c>
      <c r="BE569">
        <v>-1</v>
      </c>
      <c r="BF569">
        <v>-1</v>
      </c>
      <c r="BG569">
        <v>0</v>
      </c>
      <c r="BH569">
        <v>0</v>
      </c>
      <c r="BI569">
        <v>0</v>
      </c>
      <c r="BJ569">
        <v>-1</v>
      </c>
      <c r="BK569">
        <v>0</v>
      </c>
      <c r="BL569">
        <v>0</v>
      </c>
      <c r="BM569">
        <v>0</v>
      </c>
      <c r="BN569">
        <v>-1</v>
      </c>
      <c r="BO569">
        <v>-1</v>
      </c>
      <c r="BP569">
        <v>0</v>
      </c>
      <c r="BQ569">
        <v>0</v>
      </c>
      <c r="BR569">
        <v>0</v>
      </c>
      <c r="BS569">
        <v>1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1</v>
      </c>
      <c r="CA569">
        <v>0</v>
      </c>
      <c r="CB569">
        <v>0</v>
      </c>
      <c r="CC569">
        <v>0</v>
      </c>
      <c r="CD569">
        <v>0</v>
      </c>
      <c r="CE569">
        <v>-1</v>
      </c>
      <c r="CF569">
        <v>0</v>
      </c>
      <c r="CG569">
        <v>-1</v>
      </c>
      <c r="CH569">
        <v>0</v>
      </c>
      <c r="CI569">
        <v>0</v>
      </c>
      <c r="CJ569">
        <v>0</v>
      </c>
      <c r="CK569">
        <v>0</v>
      </c>
      <c r="CL569">
        <v>-1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-1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0</v>
      </c>
      <c r="EQ569">
        <v>0</v>
      </c>
      <c r="ER569">
        <v>0</v>
      </c>
      <c r="ES569">
        <v>0</v>
      </c>
      <c r="ET569">
        <v>0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0</v>
      </c>
      <c r="FB569">
        <v>0</v>
      </c>
      <c r="FC569">
        <v>0</v>
      </c>
      <c r="FD569">
        <v>0</v>
      </c>
      <c r="FE569">
        <v>0</v>
      </c>
      <c r="FF569">
        <v>0</v>
      </c>
      <c r="FG569">
        <v>1</v>
      </c>
      <c r="FH569">
        <v>0</v>
      </c>
      <c r="FI569">
        <v>0</v>
      </c>
      <c r="FJ569">
        <v>1</v>
      </c>
      <c r="FK569">
        <v>0</v>
      </c>
      <c r="FL569">
        <v>0</v>
      </c>
      <c r="FM569">
        <v>0</v>
      </c>
      <c r="FN569">
        <v>0</v>
      </c>
      <c r="FO569">
        <v>0</v>
      </c>
      <c r="FP569">
        <v>0</v>
      </c>
      <c r="FQ569">
        <v>0</v>
      </c>
      <c r="FR569">
        <v>0</v>
      </c>
      <c r="FS569">
        <v>0</v>
      </c>
      <c r="FT569">
        <v>0</v>
      </c>
      <c r="FU569">
        <v>0</v>
      </c>
      <c r="FV569">
        <v>0</v>
      </c>
      <c r="FW569">
        <v>0</v>
      </c>
      <c r="FX569">
        <v>0</v>
      </c>
      <c r="FY569">
        <v>0</v>
      </c>
      <c r="FZ569">
        <v>0</v>
      </c>
      <c r="GA569">
        <v>0</v>
      </c>
      <c r="GB569">
        <v>0</v>
      </c>
      <c r="GC569">
        <v>0</v>
      </c>
      <c r="GD569">
        <v>0</v>
      </c>
      <c r="GE569">
        <v>0</v>
      </c>
      <c r="GF569">
        <v>0</v>
      </c>
      <c r="GG569">
        <v>0</v>
      </c>
      <c r="GH569">
        <v>0</v>
      </c>
      <c r="GI569">
        <v>0</v>
      </c>
      <c r="GJ569">
        <v>0</v>
      </c>
      <c r="GK569">
        <v>0</v>
      </c>
      <c r="GL569">
        <v>0</v>
      </c>
      <c r="GM569">
        <v>0</v>
      </c>
      <c r="GN569">
        <v>0</v>
      </c>
      <c r="GO569">
        <v>0</v>
      </c>
      <c r="GP569">
        <v>0</v>
      </c>
      <c r="GQ569">
        <v>0</v>
      </c>
      <c r="GR569">
        <v>0</v>
      </c>
      <c r="GS569">
        <v>0</v>
      </c>
      <c r="GT569">
        <v>0</v>
      </c>
      <c r="GU569">
        <v>0</v>
      </c>
      <c r="GV569">
        <v>0</v>
      </c>
      <c r="GW569">
        <v>0</v>
      </c>
      <c r="GX569">
        <v>0</v>
      </c>
      <c r="GY569">
        <v>0</v>
      </c>
      <c r="GZ569">
        <v>0</v>
      </c>
      <c r="HA569">
        <v>0</v>
      </c>
      <c r="HB569">
        <v>0</v>
      </c>
      <c r="HC569">
        <v>0</v>
      </c>
      <c r="HD569">
        <v>0</v>
      </c>
      <c r="HE569">
        <v>0</v>
      </c>
      <c r="HF569">
        <v>0</v>
      </c>
      <c r="HG569">
        <v>0</v>
      </c>
      <c r="HH569">
        <v>0</v>
      </c>
      <c r="HI569">
        <v>0</v>
      </c>
      <c r="HJ569">
        <v>0</v>
      </c>
      <c r="HK569">
        <v>0</v>
      </c>
      <c r="HL569">
        <v>0</v>
      </c>
      <c r="HM569">
        <v>0</v>
      </c>
      <c r="HN569">
        <v>0</v>
      </c>
      <c r="HO569">
        <v>0</v>
      </c>
      <c r="HP569">
        <v>0</v>
      </c>
      <c r="HQ569">
        <v>0</v>
      </c>
      <c r="HR569">
        <v>0</v>
      </c>
      <c r="HS569">
        <v>0</v>
      </c>
      <c r="HT569">
        <v>0</v>
      </c>
      <c r="HU569">
        <v>0</v>
      </c>
      <c r="HV569">
        <v>0</v>
      </c>
      <c r="HW569">
        <v>0</v>
      </c>
      <c r="HX569">
        <v>0</v>
      </c>
      <c r="HY569">
        <v>0</v>
      </c>
      <c r="HZ569">
        <v>-0.92411166159625724</v>
      </c>
      <c r="IA569">
        <v>-1.1133811893722583</v>
      </c>
      <c r="IB569">
        <v>-0.66029163628293308</v>
      </c>
      <c r="IC569">
        <v>-5.3819812088810412E-2</v>
      </c>
      <c r="ID569">
        <v>5.7759305859101544E-2</v>
      </c>
      <c r="IE569">
        <v>0.36893847530159718</v>
      </c>
      <c r="IF569">
        <v>0.76629389895909794</v>
      </c>
      <c r="IG569">
        <v>0.39463957858748178</v>
      </c>
      <c r="IH569">
        <v>0.17817896901829264</v>
      </c>
      <c r="II569">
        <v>0.3065259587634005</v>
      </c>
      <c r="IJ569">
        <v>-3.0000043512259911E-3</v>
      </c>
      <c r="IK569" t="s">
        <v>2625</v>
      </c>
      <c r="IL569" t="s">
        <v>2625</v>
      </c>
      <c r="IM569">
        <v>0</v>
      </c>
      <c r="IN569">
        <v>0</v>
      </c>
      <c r="IO569">
        <v>0</v>
      </c>
      <c r="IP569">
        <v>0</v>
      </c>
      <c r="IQ569">
        <v>0</v>
      </c>
      <c r="IR569">
        <v>0</v>
      </c>
      <c r="IS569">
        <v>0</v>
      </c>
      <c r="IT569">
        <v>369</v>
      </c>
      <c r="IU569">
        <v>329</v>
      </c>
      <c r="IV569">
        <v>45</v>
      </c>
      <c r="IW569" t="s">
        <v>2648</v>
      </c>
      <c r="IX569" t="s">
        <v>2648</v>
      </c>
      <c r="IY569" t="s">
        <v>2648</v>
      </c>
      <c r="IZ569" t="s">
        <v>2648</v>
      </c>
      <c r="JA569" t="s">
        <v>2648</v>
      </c>
      <c r="JB569" t="s">
        <v>2648</v>
      </c>
      <c r="JC569" t="s">
        <v>2648</v>
      </c>
      <c r="JD569" t="s">
        <v>12093</v>
      </c>
      <c r="JE569" t="s">
        <v>12093</v>
      </c>
      <c r="JF569" t="s">
        <v>12094</v>
      </c>
    </row>
    <row r="570" spans="1:266" x14ac:dyDescent="0.3">
      <c r="A570" t="s">
        <v>1711</v>
      </c>
      <c r="B570" t="s">
        <v>1976</v>
      </c>
      <c r="C570" t="s">
        <v>1977</v>
      </c>
      <c r="D570" t="s">
        <v>563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2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0</v>
      </c>
      <c r="EU570">
        <v>0</v>
      </c>
      <c r="EV570">
        <v>0</v>
      </c>
      <c r="EW570">
        <v>0</v>
      </c>
      <c r="EX570">
        <v>0</v>
      </c>
      <c r="EY570">
        <v>0</v>
      </c>
      <c r="EZ570">
        <v>0</v>
      </c>
      <c r="FA570">
        <v>0</v>
      </c>
      <c r="FB570">
        <v>0</v>
      </c>
      <c r="FC570">
        <v>0</v>
      </c>
      <c r="FD570">
        <v>0</v>
      </c>
      <c r="FE570">
        <v>0</v>
      </c>
      <c r="FF570">
        <v>0</v>
      </c>
      <c r="FG570">
        <v>0</v>
      </c>
      <c r="FH570">
        <v>0</v>
      </c>
      <c r="FI570">
        <v>0</v>
      </c>
      <c r="FJ570">
        <v>0</v>
      </c>
      <c r="FK570">
        <v>0</v>
      </c>
      <c r="FL570">
        <v>0</v>
      </c>
      <c r="FM570">
        <v>0</v>
      </c>
      <c r="FN570">
        <v>0</v>
      </c>
      <c r="FO570">
        <v>0</v>
      </c>
      <c r="FP570">
        <v>0</v>
      </c>
      <c r="FQ570">
        <v>0</v>
      </c>
      <c r="FR570">
        <v>0</v>
      </c>
      <c r="FS570">
        <v>0</v>
      </c>
      <c r="FT570">
        <v>0</v>
      </c>
      <c r="FU570">
        <v>0</v>
      </c>
      <c r="FV570">
        <v>0</v>
      </c>
      <c r="FW570">
        <v>0</v>
      </c>
      <c r="FX570">
        <v>0</v>
      </c>
      <c r="FY570">
        <v>0</v>
      </c>
      <c r="FZ570">
        <v>0</v>
      </c>
      <c r="GA570">
        <v>0</v>
      </c>
      <c r="GB570">
        <v>0</v>
      </c>
      <c r="GC570">
        <v>0</v>
      </c>
      <c r="GD570">
        <v>0</v>
      </c>
      <c r="GE570">
        <v>0</v>
      </c>
      <c r="GF570">
        <v>0</v>
      </c>
      <c r="GG570">
        <v>0</v>
      </c>
      <c r="GH570">
        <v>0</v>
      </c>
      <c r="GI570">
        <v>0</v>
      </c>
      <c r="GJ570">
        <v>0</v>
      </c>
      <c r="GK570">
        <v>0</v>
      </c>
      <c r="GL570">
        <v>0</v>
      </c>
      <c r="GM570">
        <v>0</v>
      </c>
      <c r="GN570">
        <v>0</v>
      </c>
      <c r="GO570">
        <v>0</v>
      </c>
      <c r="GP570">
        <v>0</v>
      </c>
      <c r="GQ570">
        <v>0</v>
      </c>
      <c r="GR570">
        <v>0</v>
      </c>
      <c r="GS570">
        <v>0</v>
      </c>
      <c r="GT570">
        <v>0</v>
      </c>
      <c r="GU570">
        <v>0</v>
      </c>
      <c r="GV570">
        <v>0</v>
      </c>
      <c r="GW570">
        <v>0</v>
      </c>
      <c r="GX570">
        <v>0</v>
      </c>
      <c r="GY570">
        <v>0</v>
      </c>
      <c r="GZ570">
        <v>0</v>
      </c>
      <c r="HA570">
        <v>0</v>
      </c>
      <c r="HB570">
        <v>0</v>
      </c>
      <c r="HC570">
        <v>0</v>
      </c>
      <c r="HD570">
        <v>0</v>
      </c>
      <c r="HE570">
        <v>0</v>
      </c>
      <c r="HF570">
        <v>0</v>
      </c>
      <c r="HG570">
        <v>0</v>
      </c>
      <c r="HH570">
        <v>0</v>
      </c>
      <c r="HI570">
        <v>0</v>
      </c>
      <c r="HJ570">
        <v>0</v>
      </c>
      <c r="HK570">
        <v>0</v>
      </c>
      <c r="HL570">
        <v>0</v>
      </c>
      <c r="HM570">
        <v>0</v>
      </c>
      <c r="HN570">
        <v>0</v>
      </c>
      <c r="HO570">
        <v>0</v>
      </c>
      <c r="HP570">
        <v>0</v>
      </c>
      <c r="HQ570">
        <v>0</v>
      </c>
      <c r="HR570">
        <v>0</v>
      </c>
      <c r="HS570">
        <v>0</v>
      </c>
      <c r="HT570">
        <v>0</v>
      </c>
      <c r="HU570">
        <v>0</v>
      </c>
      <c r="HV570">
        <v>0</v>
      </c>
      <c r="HW570">
        <v>0</v>
      </c>
      <c r="HX570">
        <v>0</v>
      </c>
      <c r="HY570">
        <v>0</v>
      </c>
      <c r="HZ570">
        <v>-0.3095024633023683</v>
      </c>
      <c r="IA570">
        <v>0.1440261729179946</v>
      </c>
      <c r="IB570">
        <v>-3.080841096475637E-2</v>
      </c>
      <c r="IC570">
        <v>-0.62264394351033059</v>
      </c>
      <c r="ID570">
        <v>0.18466270305486465</v>
      </c>
      <c r="IE570">
        <v>0.85914327037838745</v>
      </c>
      <c r="IF570">
        <v>0.13611864035306317</v>
      </c>
      <c r="IG570">
        <v>-0.18033973095606456</v>
      </c>
      <c r="IH570">
        <v>0.935402488718442</v>
      </c>
      <c r="II570">
        <v>-1.0496955012705615</v>
      </c>
      <c r="IJ570">
        <v>0.75137624137196501</v>
      </c>
      <c r="IK570">
        <v>0</v>
      </c>
      <c r="IL570">
        <v>0</v>
      </c>
      <c r="IM570">
        <v>0</v>
      </c>
      <c r="IN570">
        <v>0</v>
      </c>
      <c r="IO570">
        <v>0</v>
      </c>
      <c r="IP570">
        <v>0</v>
      </c>
      <c r="IQ570">
        <v>0</v>
      </c>
      <c r="IR570">
        <v>0</v>
      </c>
      <c r="IS570">
        <v>0</v>
      </c>
      <c r="IT570" t="s">
        <v>2648</v>
      </c>
      <c r="IU570" t="s">
        <v>2648</v>
      </c>
      <c r="IV570" t="s">
        <v>2648</v>
      </c>
      <c r="IW570" t="s">
        <v>2648</v>
      </c>
      <c r="IX570" t="s">
        <v>2648</v>
      </c>
      <c r="IY570" t="s">
        <v>2648</v>
      </c>
      <c r="IZ570" t="s">
        <v>2648</v>
      </c>
      <c r="JA570" t="s">
        <v>2648</v>
      </c>
      <c r="JB570" t="s">
        <v>2648</v>
      </c>
      <c r="JC570" t="s">
        <v>2648</v>
      </c>
      <c r="JD570" t="s">
        <v>12093</v>
      </c>
      <c r="JE570" t="s">
        <v>12093</v>
      </c>
      <c r="JF570" t="s">
        <v>12093</v>
      </c>
    </row>
    <row r="571" spans="1:266" x14ac:dyDescent="0.3">
      <c r="A571" t="s">
        <v>912</v>
      </c>
      <c r="B571" t="s">
        <v>1978</v>
      </c>
      <c r="C571" t="s">
        <v>1979</v>
      </c>
      <c r="D571" t="s">
        <v>564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1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2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1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1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0</v>
      </c>
      <c r="EU571">
        <v>0</v>
      </c>
      <c r="EV571">
        <v>0</v>
      </c>
      <c r="EW571">
        <v>0</v>
      </c>
      <c r="EX571">
        <v>0</v>
      </c>
      <c r="EY571">
        <v>0</v>
      </c>
      <c r="EZ571">
        <v>0</v>
      </c>
      <c r="FA571">
        <v>0</v>
      </c>
      <c r="FB571">
        <v>0</v>
      </c>
      <c r="FC571">
        <v>0</v>
      </c>
      <c r="FD571">
        <v>0</v>
      </c>
      <c r="FE571">
        <v>0</v>
      </c>
      <c r="FF571">
        <v>0</v>
      </c>
      <c r="FG571">
        <v>0</v>
      </c>
      <c r="FH571">
        <v>0</v>
      </c>
      <c r="FI571">
        <v>0</v>
      </c>
      <c r="FJ571">
        <v>0</v>
      </c>
      <c r="FK571">
        <v>0</v>
      </c>
      <c r="FL571">
        <v>0</v>
      </c>
      <c r="FM571">
        <v>0</v>
      </c>
      <c r="FN571">
        <v>0</v>
      </c>
      <c r="FO571">
        <v>0</v>
      </c>
      <c r="FP571">
        <v>0</v>
      </c>
      <c r="FQ571">
        <v>0</v>
      </c>
      <c r="FR571">
        <v>0</v>
      </c>
      <c r="FS571">
        <v>0</v>
      </c>
      <c r="FT571">
        <v>0</v>
      </c>
      <c r="FU571">
        <v>0</v>
      </c>
      <c r="FV571">
        <v>0</v>
      </c>
      <c r="FW571">
        <v>0</v>
      </c>
      <c r="FX571">
        <v>0</v>
      </c>
      <c r="FY571">
        <v>0</v>
      </c>
      <c r="FZ571">
        <v>0</v>
      </c>
      <c r="GA571">
        <v>0</v>
      </c>
      <c r="GB571">
        <v>0</v>
      </c>
      <c r="GC571">
        <v>0</v>
      </c>
      <c r="GD571">
        <v>0</v>
      </c>
      <c r="GE571">
        <v>0</v>
      </c>
      <c r="GF571">
        <v>0</v>
      </c>
      <c r="GG571">
        <v>0</v>
      </c>
      <c r="GH571">
        <v>0</v>
      </c>
      <c r="GI571">
        <v>0</v>
      </c>
      <c r="GJ571">
        <v>0</v>
      </c>
      <c r="GK571">
        <v>0</v>
      </c>
      <c r="GL571">
        <v>0</v>
      </c>
      <c r="GM571">
        <v>0</v>
      </c>
      <c r="GN571">
        <v>0</v>
      </c>
      <c r="GO571">
        <v>0</v>
      </c>
      <c r="GP571">
        <v>0</v>
      </c>
      <c r="GQ571">
        <v>0</v>
      </c>
      <c r="GR571">
        <v>0</v>
      </c>
      <c r="GS571">
        <v>0</v>
      </c>
      <c r="GT571">
        <v>0</v>
      </c>
      <c r="GU571">
        <v>0</v>
      </c>
      <c r="GV571">
        <v>0</v>
      </c>
      <c r="GW571">
        <v>0</v>
      </c>
      <c r="GX571">
        <v>0</v>
      </c>
      <c r="GY571">
        <v>0</v>
      </c>
      <c r="GZ571">
        <v>0</v>
      </c>
      <c r="HA571">
        <v>0</v>
      </c>
      <c r="HB571">
        <v>0</v>
      </c>
      <c r="HC571">
        <v>0</v>
      </c>
      <c r="HD571">
        <v>0</v>
      </c>
      <c r="HE571">
        <v>0</v>
      </c>
      <c r="HF571">
        <v>0</v>
      </c>
      <c r="HG571">
        <v>0</v>
      </c>
      <c r="HH571">
        <v>0</v>
      </c>
      <c r="HI571">
        <v>0</v>
      </c>
      <c r="HJ571">
        <v>0</v>
      </c>
      <c r="HK571">
        <v>0</v>
      </c>
      <c r="HL571">
        <v>0</v>
      </c>
      <c r="HM571">
        <v>0</v>
      </c>
      <c r="HN571">
        <v>0</v>
      </c>
      <c r="HO571">
        <v>0</v>
      </c>
      <c r="HP571">
        <v>0</v>
      </c>
      <c r="HQ571">
        <v>0</v>
      </c>
      <c r="HR571">
        <v>1</v>
      </c>
      <c r="HS571">
        <v>0</v>
      </c>
      <c r="HT571">
        <v>0</v>
      </c>
      <c r="HU571">
        <v>0</v>
      </c>
      <c r="HV571">
        <v>0</v>
      </c>
      <c r="HW571">
        <v>0</v>
      </c>
      <c r="HX571">
        <v>0</v>
      </c>
      <c r="HY571">
        <v>0</v>
      </c>
      <c r="HZ571">
        <v>-1.6268828438354701</v>
      </c>
      <c r="IA571">
        <v>-0.5802597023462428</v>
      </c>
      <c r="IB571">
        <v>-9.2747939898974702E-2</v>
      </c>
      <c r="IC571">
        <v>0.38182091656322859</v>
      </c>
      <c r="ID571">
        <v>1.1755976283028973E-2</v>
      </c>
      <c r="IE571">
        <v>-0.1397437507044767</v>
      </c>
      <c r="IF571">
        <v>0.49740102408609627</v>
      </c>
      <c r="IG571">
        <v>0.26782926808721147</v>
      </c>
      <c r="IH571">
        <v>-0.52614519735810983</v>
      </c>
      <c r="II571">
        <v>0.31712100580513197</v>
      </c>
      <c r="IJ571">
        <v>-0.25278314544746133</v>
      </c>
      <c r="IK571" t="s">
        <v>2633</v>
      </c>
      <c r="IL571">
        <v>0</v>
      </c>
      <c r="IM571">
        <v>0</v>
      </c>
      <c r="IN571">
        <v>0</v>
      </c>
      <c r="IO571">
        <v>0</v>
      </c>
      <c r="IP571">
        <v>0</v>
      </c>
      <c r="IQ571">
        <v>0</v>
      </c>
      <c r="IR571">
        <v>0</v>
      </c>
      <c r="IS571">
        <v>0</v>
      </c>
      <c r="IT571">
        <v>97</v>
      </c>
      <c r="IU571">
        <v>80</v>
      </c>
      <c r="IV571" t="s">
        <v>2648</v>
      </c>
      <c r="IW571" t="s">
        <v>2648</v>
      </c>
      <c r="IX571" t="s">
        <v>2648</v>
      </c>
      <c r="IY571" t="s">
        <v>2648</v>
      </c>
      <c r="IZ571" t="s">
        <v>2648</v>
      </c>
      <c r="JA571" t="s">
        <v>2648</v>
      </c>
      <c r="JB571" t="s">
        <v>2648</v>
      </c>
      <c r="JC571" t="s">
        <v>2648</v>
      </c>
      <c r="JD571" t="s">
        <v>12093</v>
      </c>
      <c r="JE571" t="s">
        <v>12093</v>
      </c>
      <c r="JF571" t="s">
        <v>12093</v>
      </c>
    </row>
    <row r="572" spans="1:266" x14ac:dyDescent="0.3">
      <c r="A572" t="s">
        <v>1012</v>
      </c>
      <c r="B572" t="s">
        <v>1980</v>
      </c>
      <c r="C572" t="s">
        <v>1981</v>
      </c>
      <c r="D572" t="s">
        <v>565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-1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-1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1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0</v>
      </c>
      <c r="ES572">
        <v>0</v>
      </c>
      <c r="ET572">
        <v>0</v>
      </c>
      <c r="EU572">
        <v>0</v>
      </c>
      <c r="EV572">
        <v>0</v>
      </c>
      <c r="EW572">
        <v>0</v>
      </c>
      <c r="EX572">
        <v>0</v>
      </c>
      <c r="EY572">
        <v>0</v>
      </c>
      <c r="EZ572">
        <v>0</v>
      </c>
      <c r="FA572">
        <v>0</v>
      </c>
      <c r="FB572">
        <v>0</v>
      </c>
      <c r="FC572">
        <v>0</v>
      </c>
      <c r="FD572">
        <v>0</v>
      </c>
      <c r="FE572">
        <v>0</v>
      </c>
      <c r="FF572">
        <v>0</v>
      </c>
      <c r="FG572">
        <v>0</v>
      </c>
      <c r="FH572">
        <v>0</v>
      </c>
      <c r="FI572">
        <v>0</v>
      </c>
      <c r="FJ572">
        <v>0</v>
      </c>
      <c r="FK572">
        <v>0</v>
      </c>
      <c r="FL572">
        <v>0</v>
      </c>
      <c r="FM572">
        <v>0</v>
      </c>
      <c r="FN572">
        <v>0</v>
      </c>
      <c r="FO572">
        <v>0</v>
      </c>
      <c r="FP572">
        <v>0</v>
      </c>
      <c r="FQ572">
        <v>0</v>
      </c>
      <c r="FR572">
        <v>0</v>
      </c>
      <c r="FS572">
        <v>0</v>
      </c>
      <c r="FT572">
        <v>0</v>
      </c>
      <c r="FU572">
        <v>0</v>
      </c>
      <c r="FV572">
        <v>0</v>
      </c>
      <c r="FW572">
        <v>0</v>
      </c>
      <c r="FX572">
        <v>0</v>
      </c>
      <c r="FY572">
        <v>0</v>
      </c>
      <c r="FZ572">
        <v>0</v>
      </c>
      <c r="GA572">
        <v>0</v>
      </c>
      <c r="GB572">
        <v>0</v>
      </c>
      <c r="GC572">
        <v>0</v>
      </c>
      <c r="GD572">
        <v>0</v>
      </c>
      <c r="GE572">
        <v>0</v>
      </c>
      <c r="GF572">
        <v>0</v>
      </c>
      <c r="GG572">
        <v>0</v>
      </c>
      <c r="GH572">
        <v>0</v>
      </c>
      <c r="GI572">
        <v>0</v>
      </c>
      <c r="GJ572">
        <v>0</v>
      </c>
      <c r="GK572">
        <v>0</v>
      </c>
      <c r="GL572">
        <v>0</v>
      </c>
      <c r="GM572">
        <v>0</v>
      </c>
      <c r="GN572">
        <v>0</v>
      </c>
      <c r="GO572">
        <v>0</v>
      </c>
      <c r="GP572">
        <v>0</v>
      </c>
      <c r="GQ572">
        <v>0</v>
      </c>
      <c r="GR572">
        <v>0</v>
      </c>
      <c r="GS572">
        <v>0</v>
      </c>
      <c r="GT572">
        <v>0</v>
      </c>
      <c r="GU572">
        <v>0</v>
      </c>
      <c r="GV572">
        <v>0</v>
      </c>
      <c r="GW572">
        <v>0</v>
      </c>
      <c r="GX572">
        <v>0</v>
      </c>
      <c r="GY572">
        <v>0</v>
      </c>
      <c r="GZ572">
        <v>0</v>
      </c>
      <c r="HA572">
        <v>0</v>
      </c>
      <c r="HB572">
        <v>0</v>
      </c>
      <c r="HC572">
        <v>0</v>
      </c>
      <c r="HD572">
        <v>0</v>
      </c>
      <c r="HE572">
        <v>0</v>
      </c>
      <c r="HF572">
        <v>0</v>
      </c>
      <c r="HG572">
        <v>0</v>
      </c>
      <c r="HH572">
        <v>0</v>
      </c>
      <c r="HI572">
        <v>0</v>
      </c>
      <c r="HJ572">
        <v>0</v>
      </c>
      <c r="HK572">
        <v>0</v>
      </c>
      <c r="HL572">
        <v>0</v>
      </c>
      <c r="HM572">
        <v>0</v>
      </c>
      <c r="HN572">
        <v>0</v>
      </c>
      <c r="HO572">
        <v>0</v>
      </c>
      <c r="HP572">
        <v>0</v>
      </c>
      <c r="HQ572">
        <v>0</v>
      </c>
      <c r="HR572">
        <v>0</v>
      </c>
      <c r="HS572">
        <v>0</v>
      </c>
      <c r="HT572">
        <v>0</v>
      </c>
      <c r="HU572">
        <v>0</v>
      </c>
      <c r="HV572">
        <v>0</v>
      </c>
      <c r="HW572">
        <v>0</v>
      </c>
      <c r="HX572">
        <v>0</v>
      </c>
      <c r="HY572">
        <v>0</v>
      </c>
      <c r="HZ572">
        <v>1.2731036460977574</v>
      </c>
      <c r="IA572">
        <v>-0.79634618239555333</v>
      </c>
      <c r="IB572">
        <v>1.6514325631998188</v>
      </c>
      <c r="IC572">
        <v>0.2392381613310102</v>
      </c>
      <c r="ID572">
        <v>-7.3024399579527553E-3</v>
      </c>
      <c r="IE572">
        <v>-0.12824690132341635</v>
      </c>
      <c r="IF572">
        <v>-2.3675298670264229</v>
      </c>
      <c r="IG572">
        <v>-1.5496137303409256</v>
      </c>
      <c r="IH572">
        <v>0.61027374787455335</v>
      </c>
      <c r="II572">
        <v>-1.1117328717342743</v>
      </c>
      <c r="IJ572">
        <v>-0.19948251860607968</v>
      </c>
      <c r="IK572">
        <v>0</v>
      </c>
      <c r="IL572">
        <v>0</v>
      </c>
      <c r="IM572">
        <v>0</v>
      </c>
      <c r="IN572">
        <v>0</v>
      </c>
      <c r="IO572">
        <v>0</v>
      </c>
      <c r="IP572">
        <v>0</v>
      </c>
      <c r="IQ572">
        <v>0</v>
      </c>
      <c r="IR572">
        <v>0</v>
      </c>
      <c r="IS572" t="s">
        <v>2625</v>
      </c>
      <c r="IT572">
        <v>555</v>
      </c>
      <c r="IU572" t="s">
        <v>2648</v>
      </c>
      <c r="IV572" t="s">
        <v>2648</v>
      </c>
      <c r="IW572" t="s">
        <v>2648</v>
      </c>
      <c r="IX572" t="s">
        <v>2648</v>
      </c>
      <c r="IY572" t="s">
        <v>2648</v>
      </c>
      <c r="IZ572" t="s">
        <v>2648</v>
      </c>
      <c r="JA572" t="s">
        <v>2648</v>
      </c>
      <c r="JB572" t="s">
        <v>2648</v>
      </c>
      <c r="JC572">
        <v>12</v>
      </c>
      <c r="JD572" t="s">
        <v>12093</v>
      </c>
      <c r="JE572" t="s">
        <v>12093</v>
      </c>
      <c r="JF572" t="s">
        <v>12093</v>
      </c>
    </row>
    <row r="573" spans="1:266" x14ac:dyDescent="0.3">
      <c r="A573" t="s">
        <v>1553</v>
      </c>
      <c r="B573" t="s">
        <v>1982</v>
      </c>
      <c r="C573" t="s">
        <v>1983</v>
      </c>
      <c r="D573" t="s">
        <v>566</v>
      </c>
      <c r="E573">
        <v>1</v>
      </c>
      <c r="F573">
        <v>0</v>
      </c>
      <c r="G573">
        <v>0</v>
      </c>
      <c r="H573">
        <v>0</v>
      </c>
      <c r="I573">
        <v>0</v>
      </c>
      <c r="J573">
        <v>1</v>
      </c>
      <c r="K573">
        <v>1</v>
      </c>
      <c r="L573">
        <v>1</v>
      </c>
      <c r="M573">
        <v>-1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-1</v>
      </c>
      <c r="X573">
        <v>0</v>
      </c>
      <c r="Y573">
        <v>1</v>
      </c>
      <c r="Z573">
        <v>0</v>
      </c>
      <c r="AA573">
        <v>1</v>
      </c>
      <c r="AB573">
        <v>0</v>
      </c>
      <c r="AC573">
        <v>-1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-1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1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-1</v>
      </c>
      <c r="AV573">
        <v>0</v>
      </c>
      <c r="AW573">
        <v>-1</v>
      </c>
      <c r="AX573">
        <v>1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1</v>
      </c>
      <c r="BJ573">
        <v>1</v>
      </c>
      <c r="BK573">
        <v>0</v>
      </c>
      <c r="BL573">
        <v>1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1</v>
      </c>
      <c r="BV573">
        <v>0</v>
      </c>
      <c r="BW573">
        <v>0</v>
      </c>
      <c r="BX573">
        <v>1</v>
      </c>
      <c r="BY573">
        <v>0</v>
      </c>
      <c r="BZ573">
        <v>1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1</v>
      </c>
      <c r="CJ573">
        <v>0</v>
      </c>
      <c r="CK573">
        <v>1</v>
      </c>
      <c r="CL573">
        <v>0</v>
      </c>
      <c r="CM573">
        <v>-1</v>
      </c>
      <c r="CN573">
        <v>0</v>
      </c>
      <c r="CO573">
        <v>0</v>
      </c>
      <c r="CP573">
        <v>0</v>
      </c>
      <c r="CQ573">
        <v>0</v>
      </c>
      <c r="CR573">
        <v>-1</v>
      </c>
      <c r="CS573">
        <v>0</v>
      </c>
      <c r="CT573">
        <v>0</v>
      </c>
      <c r="CU573">
        <v>1</v>
      </c>
      <c r="CV573">
        <v>1</v>
      </c>
      <c r="CW573">
        <v>1</v>
      </c>
      <c r="CX573">
        <v>0</v>
      </c>
      <c r="CY573">
        <v>0</v>
      </c>
      <c r="CZ573">
        <v>-1</v>
      </c>
      <c r="DA573">
        <v>1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1</v>
      </c>
      <c r="DY573">
        <v>1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0</v>
      </c>
      <c r="EN573">
        <v>0</v>
      </c>
      <c r="EO573">
        <v>0</v>
      </c>
      <c r="EP573">
        <v>0</v>
      </c>
      <c r="EQ573">
        <v>0</v>
      </c>
      <c r="ER573">
        <v>0</v>
      </c>
      <c r="ES573">
        <v>0</v>
      </c>
      <c r="ET573">
        <v>0</v>
      </c>
      <c r="EU573">
        <v>0</v>
      </c>
      <c r="EV573">
        <v>0</v>
      </c>
      <c r="EW573">
        <v>0</v>
      </c>
      <c r="EX573">
        <v>0</v>
      </c>
      <c r="EY573">
        <v>0</v>
      </c>
      <c r="EZ573">
        <v>0</v>
      </c>
      <c r="FA573">
        <v>0</v>
      </c>
      <c r="FB573">
        <v>0</v>
      </c>
      <c r="FC573">
        <v>0</v>
      </c>
      <c r="FD573">
        <v>0</v>
      </c>
      <c r="FE573">
        <v>0</v>
      </c>
      <c r="FF573">
        <v>0</v>
      </c>
      <c r="FG573">
        <v>0</v>
      </c>
      <c r="FH573">
        <v>0</v>
      </c>
      <c r="FI573">
        <v>0</v>
      </c>
      <c r="FJ573">
        <v>1</v>
      </c>
      <c r="FK573">
        <v>0</v>
      </c>
      <c r="FL573">
        <v>0</v>
      </c>
      <c r="FM573">
        <v>0</v>
      </c>
      <c r="FN573">
        <v>0</v>
      </c>
      <c r="FO573">
        <v>0</v>
      </c>
      <c r="FP573">
        <v>0</v>
      </c>
      <c r="FQ573">
        <v>0</v>
      </c>
      <c r="FR573">
        <v>0</v>
      </c>
      <c r="FS573">
        <v>0</v>
      </c>
      <c r="FT573">
        <v>0</v>
      </c>
      <c r="FU573">
        <v>0</v>
      </c>
      <c r="FV573">
        <v>0</v>
      </c>
      <c r="FW573">
        <v>0</v>
      </c>
      <c r="FX573">
        <v>0</v>
      </c>
      <c r="FY573">
        <v>0</v>
      </c>
      <c r="FZ573">
        <v>0</v>
      </c>
      <c r="GA573">
        <v>0</v>
      </c>
      <c r="GB573">
        <v>0</v>
      </c>
      <c r="GC573">
        <v>0</v>
      </c>
      <c r="GD573">
        <v>0</v>
      </c>
      <c r="GE573">
        <v>0</v>
      </c>
      <c r="GF573">
        <v>0</v>
      </c>
      <c r="GG573">
        <v>0</v>
      </c>
      <c r="GH573">
        <v>0</v>
      </c>
      <c r="GI573">
        <v>0</v>
      </c>
      <c r="GJ573">
        <v>0</v>
      </c>
      <c r="GK573">
        <v>0</v>
      </c>
      <c r="GL573">
        <v>0</v>
      </c>
      <c r="GM573">
        <v>0</v>
      </c>
      <c r="GN573">
        <v>1</v>
      </c>
      <c r="GO573">
        <v>0</v>
      </c>
      <c r="GP573">
        <v>0</v>
      </c>
      <c r="GQ573">
        <v>1</v>
      </c>
      <c r="GR573">
        <v>0</v>
      </c>
      <c r="GS573">
        <v>0</v>
      </c>
      <c r="GT573">
        <v>0</v>
      </c>
      <c r="GU573">
        <v>0</v>
      </c>
      <c r="GV573">
        <v>0</v>
      </c>
      <c r="GW573">
        <v>0</v>
      </c>
      <c r="GX573">
        <v>0</v>
      </c>
      <c r="GY573">
        <v>0</v>
      </c>
      <c r="GZ573">
        <v>0</v>
      </c>
      <c r="HA573">
        <v>0</v>
      </c>
      <c r="HB573">
        <v>0</v>
      </c>
      <c r="HC573">
        <v>0</v>
      </c>
      <c r="HD573">
        <v>0</v>
      </c>
      <c r="HE573">
        <v>0</v>
      </c>
      <c r="HF573">
        <v>0</v>
      </c>
      <c r="HG573">
        <v>0</v>
      </c>
      <c r="HH573">
        <v>0</v>
      </c>
      <c r="HI573">
        <v>0</v>
      </c>
      <c r="HJ573">
        <v>0</v>
      </c>
      <c r="HK573">
        <v>0</v>
      </c>
      <c r="HL573">
        <v>0</v>
      </c>
      <c r="HM573">
        <v>0</v>
      </c>
      <c r="HN573">
        <v>0</v>
      </c>
      <c r="HO573">
        <v>0</v>
      </c>
      <c r="HP573">
        <v>0</v>
      </c>
      <c r="HQ573">
        <v>0</v>
      </c>
      <c r="HR573">
        <v>0</v>
      </c>
      <c r="HS573">
        <v>0</v>
      </c>
      <c r="HT573">
        <v>0</v>
      </c>
      <c r="HU573">
        <v>0</v>
      </c>
      <c r="HV573">
        <v>0</v>
      </c>
      <c r="HW573">
        <v>0</v>
      </c>
      <c r="HX573">
        <v>0</v>
      </c>
      <c r="HY573">
        <v>0</v>
      </c>
      <c r="HZ573">
        <v>-1.3787987924733793</v>
      </c>
      <c r="IA573">
        <v>1.0732744224850359</v>
      </c>
      <c r="IB573">
        <v>0.929540090509265</v>
      </c>
      <c r="IC573">
        <v>5.1276024907868159E-2</v>
      </c>
      <c r="ID573">
        <v>2.8250681318005584</v>
      </c>
      <c r="IE573">
        <v>0.50094780827282814</v>
      </c>
      <c r="IF573">
        <v>-1.1077227000509011</v>
      </c>
      <c r="IG573">
        <v>0.378504818133865</v>
      </c>
      <c r="IH573">
        <v>-0.63162624405761836</v>
      </c>
      <c r="II573">
        <v>0.98952653679648539</v>
      </c>
      <c r="IJ573">
        <v>0.19366519830645906</v>
      </c>
      <c r="IK573" t="s">
        <v>2625</v>
      </c>
      <c r="IL573">
        <v>0</v>
      </c>
      <c r="IM573">
        <v>0</v>
      </c>
      <c r="IN573" t="s">
        <v>2625</v>
      </c>
      <c r="IO573">
        <v>0</v>
      </c>
      <c r="IP573">
        <v>0</v>
      </c>
      <c r="IQ573" t="s">
        <v>2625</v>
      </c>
      <c r="IR573">
        <v>0</v>
      </c>
      <c r="IS573">
        <v>0</v>
      </c>
      <c r="IT573">
        <v>204</v>
      </c>
      <c r="IU573">
        <v>330</v>
      </c>
      <c r="IV573" t="s">
        <v>2648</v>
      </c>
      <c r="IW573" t="s">
        <v>2648</v>
      </c>
      <c r="IX573">
        <v>40</v>
      </c>
      <c r="IY573" t="s">
        <v>2648</v>
      </c>
      <c r="IZ573" t="s">
        <v>2648</v>
      </c>
      <c r="JA573">
        <v>69</v>
      </c>
      <c r="JB573" t="s">
        <v>2648</v>
      </c>
      <c r="JC573" t="s">
        <v>2648</v>
      </c>
      <c r="JD573" t="s">
        <v>2631</v>
      </c>
      <c r="JE573" t="s">
        <v>12093</v>
      </c>
      <c r="JF573" t="s">
        <v>12094</v>
      </c>
    </row>
    <row r="574" spans="1:266" x14ac:dyDescent="0.3">
      <c r="A574" t="s">
        <v>1012</v>
      </c>
      <c r="B574" t="s">
        <v>1980</v>
      </c>
      <c r="C574" t="s">
        <v>1984</v>
      </c>
      <c r="D574" t="s">
        <v>567</v>
      </c>
      <c r="E574">
        <v>1</v>
      </c>
      <c r="F574">
        <v>1</v>
      </c>
      <c r="G574">
        <v>1</v>
      </c>
      <c r="H574">
        <v>1</v>
      </c>
      <c r="I574">
        <v>0</v>
      </c>
      <c r="J574">
        <v>1</v>
      </c>
      <c r="K574">
        <v>1</v>
      </c>
      <c r="L574">
        <v>1</v>
      </c>
      <c r="M574">
        <v>0</v>
      </c>
      <c r="N574">
        <v>1</v>
      </c>
      <c r="O574">
        <v>0</v>
      </c>
      <c r="P574">
        <v>1</v>
      </c>
      <c r="Q574">
        <v>1</v>
      </c>
      <c r="R574">
        <v>1</v>
      </c>
      <c r="S574">
        <v>0</v>
      </c>
      <c r="T574">
        <v>1</v>
      </c>
      <c r="U574">
        <v>1</v>
      </c>
      <c r="V574">
        <v>1</v>
      </c>
      <c r="W574">
        <v>1</v>
      </c>
      <c r="X574">
        <v>1</v>
      </c>
      <c r="Y574">
        <v>1</v>
      </c>
      <c r="Z574">
        <v>1</v>
      </c>
      <c r="AA574">
        <v>0</v>
      </c>
      <c r="AB574">
        <v>1</v>
      </c>
      <c r="AC574">
        <v>0</v>
      </c>
      <c r="AD574">
        <v>1</v>
      </c>
      <c r="AE574">
        <v>1</v>
      </c>
      <c r="AF574">
        <v>0</v>
      </c>
      <c r="AG574">
        <v>1</v>
      </c>
      <c r="AH574">
        <v>0</v>
      </c>
      <c r="AI574">
        <v>0</v>
      </c>
      <c r="AJ574">
        <v>2</v>
      </c>
      <c r="AK574">
        <v>1</v>
      </c>
      <c r="AL574">
        <v>1</v>
      </c>
      <c r="AM574">
        <v>0</v>
      </c>
      <c r="AN574">
        <v>0</v>
      </c>
      <c r="AO574">
        <v>1</v>
      </c>
      <c r="AP574">
        <v>1</v>
      </c>
      <c r="AQ574">
        <v>1</v>
      </c>
      <c r="AR574">
        <v>1</v>
      </c>
      <c r="AS574">
        <v>0</v>
      </c>
      <c r="AT574">
        <v>1</v>
      </c>
      <c r="AU574">
        <v>1</v>
      </c>
      <c r="AV574">
        <v>0</v>
      </c>
      <c r="AW574">
        <v>1</v>
      </c>
      <c r="AX574">
        <v>1</v>
      </c>
      <c r="AY574">
        <v>1</v>
      </c>
      <c r="AZ574">
        <v>1</v>
      </c>
      <c r="BA574">
        <v>1</v>
      </c>
      <c r="BB574">
        <v>0</v>
      </c>
      <c r="BC574">
        <v>1</v>
      </c>
      <c r="BD574">
        <v>1</v>
      </c>
      <c r="BE574">
        <v>1</v>
      </c>
      <c r="BF574">
        <v>1</v>
      </c>
      <c r="BG574">
        <v>1</v>
      </c>
      <c r="BH574">
        <v>0</v>
      </c>
      <c r="BI574">
        <v>1</v>
      </c>
      <c r="BJ574">
        <v>1</v>
      </c>
      <c r="BK574">
        <v>0</v>
      </c>
      <c r="BL574">
        <v>1</v>
      </c>
      <c r="BM574">
        <v>1</v>
      </c>
      <c r="BN574">
        <v>1</v>
      </c>
      <c r="BO574">
        <v>1</v>
      </c>
      <c r="BP574">
        <v>1</v>
      </c>
      <c r="BQ574">
        <v>0</v>
      </c>
      <c r="BR574">
        <v>1</v>
      </c>
      <c r="BS574">
        <v>1</v>
      </c>
      <c r="BT574">
        <v>0</v>
      </c>
      <c r="BU574">
        <v>0</v>
      </c>
      <c r="BV574">
        <v>0</v>
      </c>
      <c r="BW574">
        <v>0</v>
      </c>
      <c r="BX574">
        <v>1</v>
      </c>
      <c r="BY574">
        <v>0</v>
      </c>
      <c r="BZ574">
        <v>1</v>
      </c>
      <c r="CA574">
        <v>1</v>
      </c>
      <c r="CB574">
        <v>1</v>
      </c>
      <c r="CC574">
        <v>1</v>
      </c>
      <c r="CD574">
        <v>1</v>
      </c>
      <c r="CE574">
        <v>1</v>
      </c>
      <c r="CF574">
        <v>1</v>
      </c>
      <c r="CG574">
        <v>1</v>
      </c>
      <c r="CH574">
        <v>1</v>
      </c>
      <c r="CI574">
        <v>1</v>
      </c>
      <c r="CJ574">
        <v>1</v>
      </c>
      <c r="CK574">
        <v>1</v>
      </c>
      <c r="CL574">
        <v>1</v>
      </c>
      <c r="CM574">
        <v>0</v>
      </c>
      <c r="CN574">
        <v>1</v>
      </c>
      <c r="CO574">
        <v>0</v>
      </c>
      <c r="CP574">
        <v>1</v>
      </c>
      <c r="CQ574">
        <v>0</v>
      </c>
      <c r="CR574">
        <v>0</v>
      </c>
      <c r="CS574">
        <v>1</v>
      </c>
      <c r="CT574">
        <v>1</v>
      </c>
      <c r="CU574">
        <v>1</v>
      </c>
      <c r="CV574">
        <v>1</v>
      </c>
      <c r="CW574">
        <v>1</v>
      </c>
      <c r="CX574">
        <v>0</v>
      </c>
      <c r="CY574">
        <v>1</v>
      </c>
      <c r="CZ574">
        <v>0</v>
      </c>
      <c r="DA574">
        <v>1</v>
      </c>
      <c r="DB574">
        <v>1</v>
      </c>
      <c r="DC574">
        <v>1</v>
      </c>
      <c r="DD574">
        <v>1</v>
      </c>
      <c r="DE574">
        <v>1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0</v>
      </c>
      <c r="EQ574">
        <v>0</v>
      </c>
      <c r="ER574">
        <v>0</v>
      </c>
      <c r="ES574">
        <v>0</v>
      </c>
      <c r="ET574">
        <v>0</v>
      </c>
      <c r="EU574">
        <v>0</v>
      </c>
      <c r="EV574">
        <v>0</v>
      </c>
      <c r="EW574">
        <v>0</v>
      </c>
      <c r="EX574">
        <v>0</v>
      </c>
      <c r="EY574">
        <v>0</v>
      </c>
      <c r="EZ574">
        <v>0</v>
      </c>
      <c r="FA574">
        <v>0</v>
      </c>
      <c r="FB574">
        <v>0</v>
      </c>
      <c r="FC574">
        <v>0</v>
      </c>
      <c r="FD574">
        <v>0</v>
      </c>
      <c r="FE574">
        <v>0</v>
      </c>
      <c r="FF574">
        <v>0</v>
      </c>
      <c r="FG574">
        <v>0</v>
      </c>
      <c r="FH574">
        <v>0</v>
      </c>
      <c r="FI574">
        <v>0</v>
      </c>
      <c r="FJ574">
        <v>0</v>
      </c>
      <c r="FK574">
        <v>0</v>
      </c>
      <c r="FL574">
        <v>0</v>
      </c>
      <c r="FM574">
        <v>0</v>
      </c>
      <c r="FN574">
        <v>0</v>
      </c>
      <c r="FO574">
        <v>0</v>
      </c>
      <c r="FP574">
        <v>0</v>
      </c>
      <c r="FQ574">
        <v>0</v>
      </c>
      <c r="FR574">
        <v>0</v>
      </c>
      <c r="FS574">
        <v>0</v>
      </c>
      <c r="FT574">
        <v>0</v>
      </c>
      <c r="FU574">
        <v>0</v>
      </c>
      <c r="FV574">
        <v>0</v>
      </c>
      <c r="FW574">
        <v>0</v>
      </c>
      <c r="FX574">
        <v>0</v>
      </c>
      <c r="FY574">
        <v>0</v>
      </c>
      <c r="FZ574">
        <v>0</v>
      </c>
      <c r="GA574">
        <v>0</v>
      </c>
      <c r="GB574">
        <v>0</v>
      </c>
      <c r="GC574">
        <v>0</v>
      </c>
      <c r="GD574">
        <v>0</v>
      </c>
      <c r="GE574">
        <v>0</v>
      </c>
      <c r="GF574">
        <v>0</v>
      </c>
      <c r="GG574">
        <v>0</v>
      </c>
      <c r="GH574">
        <v>0</v>
      </c>
      <c r="GI574">
        <v>0</v>
      </c>
      <c r="GJ574">
        <v>0</v>
      </c>
      <c r="GK574">
        <v>0</v>
      </c>
      <c r="GL574">
        <v>0</v>
      </c>
      <c r="GM574">
        <v>0</v>
      </c>
      <c r="GN574">
        <v>0</v>
      </c>
      <c r="GO574">
        <v>0</v>
      </c>
      <c r="GP574">
        <v>0</v>
      </c>
      <c r="GQ574">
        <v>0</v>
      </c>
      <c r="GR574">
        <v>0</v>
      </c>
      <c r="GS574">
        <v>0</v>
      </c>
      <c r="GT574">
        <v>0</v>
      </c>
      <c r="GU574">
        <v>0</v>
      </c>
      <c r="GV574">
        <v>0</v>
      </c>
      <c r="GW574">
        <v>0</v>
      </c>
      <c r="GX574">
        <v>0</v>
      </c>
      <c r="GY574">
        <v>0</v>
      </c>
      <c r="GZ574">
        <v>0</v>
      </c>
      <c r="HA574">
        <v>0</v>
      </c>
      <c r="HB574">
        <v>0</v>
      </c>
      <c r="HC574">
        <v>0</v>
      </c>
      <c r="HD574">
        <v>0</v>
      </c>
      <c r="HE574">
        <v>0</v>
      </c>
      <c r="HF574">
        <v>0</v>
      </c>
      <c r="HG574">
        <v>0</v>
      </c>
      <c r="HH574">
        <v>0</v>
      </c>
      <c r="HI574">
        <v>0</v>
      </c>
      <c r="HJ574">
        <v>0</v>
      </c>
      <c r="HK574">
        <v>0</v>
      </c>
      <c r="HL574">
        <v>0</v>
      </c>
      <c r="HM574">
        <v>0</v>
      </c>
      <c r="HN574">
        <v>0</v>
      </c>
      <c r="HO574">
        <v>0</v>
      </c>
      <c r="HP574">
        <v>0</v>
      </c>
      <c r="HQ574">
        <v>0</v>
      </c>
      <c r="HR574">
        <v>0</v>
      </c>
      <c r="HS574">
        <v>0</v>
      </c>
      <c r="HT574">
        <v>0</v>
      </c>
      <c r="HU574">
        <v>0</v>
      </c>
      <c r="HV574">
        <v>0</v>
      </c>
      <c r="HW574">
        <v>0</v>
      </c>
      <c r="HX574">
        <v>0</v>
      </c>
      <c r="HY574">
        <v>0</v>
      </c>
      <c r="HZ574">
        <v>1.2963971930761016</v>
      </c>
      <c r="IA574">
        <v>-0.97148884064449503</v>
      </c>
      <c r="IB574">
        <v>2.1633025251479387</v>
      </c>
      <c r="IC574">
        <v>0.14551448789288349</v>
      </c>
      <c r="ID574">
        <v>-7.3024399579527553E-3</v>
      </c>
      <c r="IE574">
        <v>0.17011916360669185</v>
      </c>
      <c r="IF574">
        <v>-1.2544359399516172</v>
      </c>
      <c r="IG574">
        <v>-1.5156276388872856</v>
      </c>
      <c r="IH574">
        <v>1.0319051208418371</v>
      </c>
      <c r="II574">
        <v>-1.319136639742382</v>
      </c>
      <c r="IJ574">
        <v>2.2774481820474222E-2</v>
      </c>
      <c r="IK574">
        <v>0</v>
      </c>
      <c r="IL574">
        <v>0</v>
      </c>
      <c r="IM574" t="s">
        <v>2642</v>
      </c>
      <c r="IN574">
        <v>0</v>
      </c>
      <c r="IO574">
        <v>0</v>
      </c>
      <c r="IP574">
        <v>0</v>
      </c>
      <c r="IQ574">
        <v>0</v>
      </c>
      <c r="IR574">
        <v>0</v>
      </c>
      <c r="IS574">
        <v>0</v>
      </c>
      <c r="IT574">
        <v>420</v>
      </c>
      <c r="IU574" t="s">
        <v>2648</v>
      </c>
      <c r="IV574" t="s">
        <v>2648</v>
      </c>
      <c r="IW574">
        <v>16</v>
      </c>
      <c r="IX574" t="s">
        <v>2648</v>
      </c>
      <c r="IY574" t="s">
        <v>2648</v>
      </c>
      <c r="IZ574" t="s">
        <v>2648</v>
      </c>
      <c r="JA574" t="s">
        <v>2648</v>
      </c>
      <c r="JB574" t="s">
        <v>2648</v>
      </c>
      <c r="JC574" t="s">
        <v>2648</v>
      </c>
      <c r="JD574" t="s">
        <v>2631</v>
      </c>
      <c r="JE574" t="s">
        <v>2631</v>
      </c>
      <c r="JF574" t="s">
        <v>12093</v>
      </c>
    </row>
    <row r="575" spans="1:266" x14ac:dyDescent="0.3">
      <c r="A575" t="s">
        <v>881</v>
      </c>
      <c r="B575" t="s">
        <v>1985</v>
      </c>
      <c r="C575" t="s">
        <v>1986</v>
      </c>
      <c r="D575" t="s">
        <v>568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1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0</v>
      </c>
      <c r="EL575">
        <v>0</v>
      </c>
      <c r="EM575">
        <v>0</v>
      </c>
      <c r="EN575">
        <v>0</v>
      </c>
      <c r="EO575">
        <v>0</v>
      </c>
      <c r="EP575">
        <v>0</v>
      </c>
      <c r="EQ575">
        <v>0</v>
      </c>
      <c r="ER575">
        <v>0</v>
      </c>
      <c r="ES575">
        <v>0</v>
      </c>
      <c r="ET575">
        <v>0</v>
      </c>
      <c r="EU575">
        <v>0</v>
      </c>
      <c r="EV575">
        <v>0</v>
      </c>
      <c r="EW575">
        <v>0</v>
      </c>
      <c r="EX575">
        <v>0</v>
      </c>
      <c r="EY575">
        <v>0</v>
      </c>
      <c r="EZ575">
        <v>0</v>
      </c>
      <c r="FA575">
        <v>0</v>
      </c>
      <c r="FB575">
        <v>0</v>
      </c>
      <c r="FC575">
        <v>0</v>
      </c>
      <c r="FD575">
        <v>0</v>
      </c>
      <c r="FE575">
        <v>0</v>
      </c>
      <c r="FF575">
        <v>0</v>
      </c>
      <c r="FG575">
        <v>0</v>
      </c>
      <c r="FH575">
        <v>0</v>
      </c>
      <c r="FI575">
        <v>0</v>
      </c>
      <c r="FJ575">
        <v>0</v>
      </c>
      <c r="FK575">
        <v>0</v>
      </c>
      <c r="FL575">
        <v>0</v>
      </c>
      <c r="FM575">
        <v>0</v>
      </c>
      <c r="FN575">
        <v>0</v>
      </c>
      <c r="FO575">
        <v>0</v>
      </c>
      <c r="FP575">
        <v>0</v>
      </c>
      <c r="FQ575">
        <v>0</v>
      </c>
      <c r="FR575">
        <v>0</v>
      </c>
      <c r="FS575">
        <v>0</v>
      </c>
      <c r="FT575">
        <v>0</v>
      </c>
      <c r="FU575">
        <v>0</v>
      </c>
      <c r="FV575">
        <v>0</v>
      </c>
      <c r="FW575">
        <v>0</v>
      </c>
      <c r="FX575">
        <v>0</v>
      </c>
      <c r="FY575">
        <v>0</v>
      </c>
      <c r="FZ575">
        <v>0</v>
      </c>
      <c r="GA575">
        <v>0</v>
      </c>
      <c r="GB575">
        <v>0</v>
      </c>
      <c r="GC575">
        <v>0</v>
      </c>
      <c r="GD575">
        <v>0</v>
      </c>
      <c r="GE575">
        <v>0</v>
      </c>
      <c r="GF575">
        <v>0</v>
      </c>
      <c r="GG575">
        <v>0</v>
      </c>
      <c r="GH575">
        <v>0</v>
      </c>
      <c r="GI575">
        <v>0</v>
      </c>
      <c r="GJ575">
        <v>0</v>
      </c>
      <c r="GK575">
        <v>0</v>
      </c>
      <c r="GL575">
        <v>0</v>
      </c>
      <c r="GM575">
        <v>0</v>
      </c>
      <c r="GN575">
        <v>0</v>
      </c>
      <c r="GO575">
        <v>0</v>
      </c>
      <c r="GP575">
        <v>0</v>
      </c>
      <c r="GQ575">
        <v>0</v>
      </c>
      <c r="GR575">
        <v>0</v>
      </c>
      <c r="GS575">
        <v>0</v>
      </c>
      <c r="GT575">
        <v>0</v>
      </c>
      <c r="GU575">
        <v>0</v>
      </c>
      <c r="GV575">
        <v>0</v>
      </c>
      <c r="GW575">
        <v>0</v>
      </c>
      <c r="GX575">
        <v>0</v>
      </c>
      <c r="GY575">
        <v>0</v>
      </c>
      <c r="GZ575">
        <v>0</v>
      </c>
      <c r="HA575">
        <v>0</v>
      </c>
      <c r="HB575">
        <v>0</v>
      </c>
      <c r="HC575">
        <v>0</v>
      </c>
      <c r="HD575">
        <v>0</v>
      </c>
      <c r="HE575">
        <v>0</v>
      </c>
      <c r="HF575">
        <v>0</v>
      </c>
      <c r="HG575">
        <v>0</v>
      </c>
      <c r="HH575">
        <v>0</v>
      </c>
      <c r="HI575">
        <v>0</v>
      </c>
      <c r="HJ575">
        <v>0</v>
      </c>
      <c r="HK575">
        <v>0</v>
      </c>
      <c r="HL575">
        <v>0</v>
      </c>
      <c r="HM575">
        <v>0</v>
      </c>
      <c r="HN575">
        <v>0</v>
      </c>
      <c r="HO575">
        <v>0</v>
      </c>
      <c r="HP575">
        <v>0</v>
      </c>
      <c r="HQ575">
        <v>0</v>
      </c>
      <c r="HR575">
        <v>0</v>
      </c>
      <c r="HS575">
        <v>0</v>
      </c>
      <c r="HT575">
        <v>0</v>
      </c>
      <c r="HU575">
        <v>0</v>
      </c>
      <c r="HV575">
        <v>0</v>
      </c>
      <c r="HW575">
        <v>0</v>
      </c>
      <c r="HX575">
        <v>0</v>
      </c>
      <c r="HY575">
        <v>0</v>
      </c>
      <c r="HZ575">
        <v>-0.35495805138643954</v>
      </c>
      <c r="IA575">
        <v>-0.97120492987076346</v>
      </c>
      <c r="IB575">
        <v>0.54018177032563031</v>
      </c>
      <c r="IC575">
        <v>-0.62009452802704867</v>
      </c>
      <c r="ID575">
        <v>3.0576794109618679E-4</v>
      </c>
      <c r="IE575">
        <v>0.3478432518238625</v>
      </c>
      <c r="IF575">
        <v>-1.3361530298050706</v>
      </c>
      <c r="IG575">
        <v>0.34761527914013057</v>
      </c>
      <c r="IH575">
        <v>-0.35893144989284775</v>
      </c>
      <c r="II575">
        <v>-1.2104468128160728</v>
      </c>
      <c r="IJ575">
        <v>-0.10795068888427609</v>
      </c>
      <c r="IK575">
        <v>0</v>
      </c>
      <c r="IL575">
        <v>0</v>
      </c>
      <c r="IM575">
        <v>0</v>
      </c>
      <c r="IN575">
        <v>0</v>
      </c>
      <c r="IO575">
        <v>0</v>
      </c>
      <c r="IP575">
        <v>0</v>
      </c>
      <c r="IQ575">
        <v>0</v>
      </c>
      <c r="IR575">
        <v>0</v>
      </c>
      <c r="IS575">
        <v>0</v>
      </c>
      <c r="IT575" t="s">
        <v>2648</v>
      </c>
      <c r="IU575" t="s">
        <v>2648</v>
      </c>
      <c r="IV575" t="s">
        <v>2648</v>
      </c>
      <c r="IW575" t="s">
        <v>2648</v>
      </c>
      <c r="IX575" t="s">
        <v>2648</v>
      </c>
      <c r="IY575" t="s">
        <v>2648</v>
      </c>
      <c r="IZ575" t="s">
        <v>2648</v>
      </c>
      <c r="JA575" t="s">
        <v>2648</v>
      </c>
      <c r="JB575" t="s">
        <v>2648</v>
      </c>
      <c r="JC575" t="s">
        <v>2648</v>
      </c>
      <c r="JD575" t="s">
        <v>12093</v>
      </c>
      <c r="JE575" t="s">
        <v>12093</v>
      </c>
      <c r="JF575" t="s">
        <v>12093</v>
      </c>
    </row>
    <row r="576" spans="1:266" x14ac:dyDescent="0.3">
      <c r="A576" t="s">
        <v>867</v>
      </c>
      <c r="B576" t="s">
        <v>1987</v>
      </c>
      <c r="C576" t="s">
        <v>1988</v>
      </c>
      <c r="D576" t="s">
        <v>569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1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0</v>
      </c>
      <c r="EQ576">
        <v>0</v>
      </c>
      <c r="ER576">
        <v>0</v>
      </c>
      <c r="ES576">
        <v>1</v>
      </c>
      <c r="ET576">
        <v>0</v>
      </c>
      <c r="EU576">
        <v>0</v>
      </c>
      <c r="EV576">
        <v>0</v>
      </c>
      <c r="EW576">
        <v>0</v>
      </c>
      <c r="EX576">
        <v>0</v>
      </c>
      <c r="EY576">
        <v>0</v>
      </c>
      <c r="EZ576">
        <v>0</v>
      </c>
      <c r="FA576">
        <v>0</v>
      </c>
      <c r="FB576">
        <v>0</v>
      </c>
      <c r="FC576">
        <v>0</v>
      </c>
      <c r="FD576">
        <v>0</v>
      </c>
      <c r="FE576">
        <v>0</v>
      </c>
      <c r="FF576">
        <v>0</v>
      </c>
      <c r="FG576">
        <v>0</v>
      </c>
      <c r="FH576">
        <v>0</v>
      </c>
      <c r="FI576">
        <v>0</v>
      </c>
      <c r="FJ576">
        <v>0</v>
      </c>
      <c r="FK576">
        <v>0</v>
      </c>
      <c r="FL576">
        <v>0</v>
      </c>
      <c r="FM576">
        <v>0</v>
      </c>
      <c r="FN576">
        <v>0</v>
      </c>
      <c r="FO576">
        <v>0</v>
      </c>
      <c r="FP576">
        <v>0</v>
      </c>
      <c r="FQ576">
        <v>0</v>
      </c>
      <c r="FR576">
        <v>0</v>
      </c>
      <c r="FS576">
        <v>0</v>
      </c>
      <c r="FT576">
        <v>0</v>
      </c>
      <c r="FU576">
        <v>0</v>
      </c>
      <c r="FV576">
        <v>0</v>
      </c>
      <c r="FW576">
        <v>0</v>
      </c>
      <c r="FX576">
        <v>0</v>
      </c>
      <c r="FY576">
        <v>0</v>
      </c>
      <c r="FZ576">
        <v>0</v>
      </c>
      <c r="GA576">
        <v>0</v>
      </c>
      <c r="GB576">
        <v>0</v>
      </c>
      <c r="GC576">
        <v>0</v>
      </c>
      <c r="GD576">
        <v>0</v>
      </c>
      <c r="GE576">
        <v>0</v>
      </c>
      <c r="GF576">
        <v>0</v>
      </c>
      <c r="GG576">
        <v>0</v>
      </c>
      <c r="GH576">
        <v>0</v>
      </c>
      <c r="GI576">
        <v>0</v>
      </c>
      <c r="GJ576">
        <v>0</v>
      </c>
      <c r="GK576">
        <v>0</v>
      </c>
      <c r="GL576">
        <v>0</v>
      </c>
      <c r="GM576">
        <v>0</v>
      </c>
      <c r="GN576">
        <v>0</v>
      </c>
      <c r="GO576">
        <v>0</v>
      </c>
      <c r="GP576">
        <v>0</v>
      </c>
      <c r="GQ576">
        <v>0</v>
      </c>
      <c r="GR576">
        <v>0</v>
      </c>
      <c r="GS576">
        <v>0</v>
      </c>
      <c r="GT576">
        <v>0</v>
      </c>
      <c r="GU576">
        <v>0</v>
      </c>
      <c r="GV576">
        <v>0</v>
      </c>
      <c r="GW576">
        <v>0</v>
      </c>
      <c r="GX576">
        <v>0</v>
      </c>
      <c r="GY576">
        <v>0</v>
      </c>
      <c r="GZ576">
        <v>0</v>
      </c>
      <c r="HA576">
        <v>0</v>
      </c>
      <c r="HB576">
        <v>0</v>
      </c>
      <c r="HC576">
        <v>0</v>
      </c>
      <c r="HD576">
        <v>0</v>
      </c>
      <c r="HE576">
        <v>0</v>
      </c>
      <c r="HF576">
        <v>0</v>
      </c>
      <c r="HG576">
        <v>0</v>
      </c>
      <c r="HH576">
        <v>0</v>
      </c>
      <c r="HI576">
        <v>0</v>
      </c>
      <c r="HJ576">
        <v>0</v>
      </c>
      <c r="HK576">
        <v>0</v>
      </c>
      <c r="HL576">
        <v>0</v>
      </c>
      <c r="HM576">
        <v>0</v>
      </c>
      <c r="HN576">
        <v>0</v>
      </c>
      <c r="HO576">
        <v>0</v>
      </c>
      <c r="HP576">
        <v>0</v>
      </c>
      <c r="HQ576">
        <v>0</v>
      </c>
      <c r="HR576">
        <v>0</v>
      </c>
      <c r="HS576">
        <v>0</v>
      </c>
      <c r="HT576">
        <v>0</v>
      </c>
      <c r="HU576">
        <v>0</v>
      </c>
      <c r="HV576">
        <v>0</v>
      </c>
      <c r="HW576">
        <v>0</v>
      </c>
      <c r="HX576">
        <v>0</v>
      </c>
      <c r="HY576">
        <v>0</v>
      </c>
      <c r="HZ576">
        <v>0.23122473893938941</v>
      </c>
      <c r="IA576">
        <v>0.56323218592523439</v>
      </c>
      <c r="IB576">
        <v>-0.17674693277588951</v>
      </c>
      <c r="IC576">
        <v>0.43152417045137381</v>
      </c>
      <c r="ID576">
        <v>-7.3024399579527553E-3</v>
      </c>
      <c r="IE576">
        <v>-1.7499155929181076</v>
      </c>
      <c r="IF576">
        <v>0.91747548995880168</v>
      </c>
      <c r="IG576">
        <v>-0.37988918383228842</v>
      </c>
      <c r="IH576">
        <v>-3.834474888395863E-3</v>
      </c>
      <c r="II576">
        <v>1.153662829321753</v>
      </c>
      <c r="IJ576">
        <v>0.262853318555205</v>
      </c>
      <c r="IK576">
        <v>0</v>
      </c>
      <c r="IL576">
        <v>0</v>
      </c>
      <c r="IM576" t="s">
        <v>2625</v>
      </c>
      <c r="IN576">
        <v>0</v>
      </c>
      <c r="IO576">
        <v>0</v>
      </c>
      <c r="IP576">
        <v>0</v>
      </c>
      <c r="IQ576">
        <v>0</v>
      </c>
      <c r="IR576">
        <v>0</v>
      </c>
      <c r="IS576">
        <v>0</v>
      </c>
      <c r="IT576">
        <v>404</v>
      </c>
      <c r="IU576" t="s">
        <v>2648</v>
      </c>
      <c r="IV576" t="s">
        <v>2648</v>
      </c>
      <c r="IW576">
        <v>89</v>
      </c>
      <c r="IX576" t="s">
        <v>2648</v>
      </c>
      <c r="IY576" t="s">
        <v>2648</v>
      </c>
      <c r="IZ576" t="s">
        <v>2648</v>
      </c>
      <c r="JA576" t="s">
        <v>2648</v>
      </c>
      <c r="JB576" t="s">
        <v>2648</v>
      </c>
      <c r="JC576" t="s">
        <v>2648</v>
      </c>
      <c r="JD576" t="s">
        <v>12093</v>
      </c>
      <c r="JE576" t="s">
        <v>12093</v>
      </c>
      <c r="JF576" t="s">
        <v>12093</v>
      </c>
    </row>
    <row r="577" spans="1:266" x14ac:dyDescent="0.3">
      <c r="A577" t="s">
        <v>903</v>
      </c>
      <c r="B577" t="s">
        <v>1717</v>
      </c>
      <c r="C577" t="s">
        <v>1989</v>
      </c>
      <c r="D577" t="s">
        <v>570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1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1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-1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-1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-1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  <c r="DY577">
        <v>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0</v>
      </c>
      <c r="EQ577">
        <v>0</v>
      </c>
      <c r="ER577">
        <v>0</v>
      </c>
      <c r="ES577">
        <v>0</v>
      </c>
      <c r="ET577">
        <v>0</v>
      </c>
      <c r="EU577">
        <v>0</v>
      </c>
      <c r="EV577">
        <v>0</v>
      </c>
      <c r="EW577">
        <v>0</v>
      </c>
      <c r="EX577">
        <v>0</v>
      </c>
      <c r="EY577">
        <v>0</v>
      </c>
      <c r="EZ577">
        <v>0</v>
      </c>
      <c r="FA577">
        <v>0</v>
      </c>
      <c r="FB577">
        <v>0</v>
      </c>
      <c r="FC577">
        <v>0</v>
      </c>
      <c r="FD577">
        <v>0</v>
      </c>
      <c r="FE577">
        <v>0</v>
      </c>
      <c r="FF577">
        <v>0</v>
      </c>
      <c r="FG577">
        <v>0</v>
      </c>
      <c r="FH577">
        <v>0</v>
      </c>
      <c r="FI577">
        <v>0</v>
      </c>
      <c r="FJ577">
        <v>0</v>
      </c>
      <c r="FK577">
        <v>0</v>
      </c>
      <c r="FL577">
        <v>0</v>
      </c>
      <c r="FM577">
        <v>0</v>
      </c>
      <c r="FN577">
        <v>0</v>
      </c>
      <c r="FO577">
        <v>0</v>
      </c>
      <c r="FP577">
        <v>0</v>
      </c>
      <c r="FQ577">
        <v>0</v>
      </c>
      <c r="FR577">
        <v>0</v>
      </c>
      <c r="FS577">
        <v>0</v>
      </c>
      <c r="FT577">
        <v>0</v>
      </c>
      <c r="FU577">
        <v>0</v>
      </c>
      <c r="FV577">
        <v>0</v>
      </c>
      <c r="FW577">
        <v>0</v>
      </c>
      <c r="FX577">
        <v>0</v>
      </c>
      <c r="FY577">
        <v>0</v>
      </c>
      <c r="FZ577">
        <v>0</v>
      </c>
      <c r="GA577">
        <v>0</v>
      </c>
      <c r="GB577">
        <v>0</v>
      </c>
      <c r="GC577">
        <v>0</v>
      </c>
      <c r="GD577">
        <v>0</v>
      </c>
      <c r="GE577">
        <v>0</v>
      </c>
      <c r="GF577">
        <v>0</v>
      </c>
      <c r="GG577">
        <v>0</v>
      </c>
      <c r="GH577">
        <v>0</v>
      </c>
      <c r="GI577">
        <v>0</v>
      </c>
      <c r="GJ577">
        <v>0</v>
      </c>
      <c r="GK577">
        <v>0</v>
      </c>
      <c r="GL577">
        <v>0</v>
      </c>
      <c r="GM577">
        <v>0</v>
      </c>
      <c r="GN577">
        <v>0</v>
      </c>
      <c r="GO577">
        <v>0</v>
      </c>
      <c r="GP577">
        <v>0</v>
      </c>
      <c r="GQ577">
        <v>0</v>
      </c>
      <c r="GR577">
        <v>0</v>
      </c>
      <c r="GS577">
        <v>0</v>
      </c>
      <c r="GT577">
        <v>0</v>
      </c>
      <c r="GU577">
        <v>0</v>
      </c>
      <c r="GV577">
        <v>0</v>
      </c>
      <c r="GW577">
        <v>0</v>
      </c>
      <c r="GX577">
        <v>0</v>
      </c>
      <c r="GY577">
        <v>0</v>
      </c>
      <c r="GZ577">
        <v>0</v>
      </c>
      <c r="HA577">
        <v>0</v>
      </c>
      <c r="HB577">
        <v>0</v>
      </c>
      <c r="HC577">
        <v>0</v>
      </c>
      <c r="HD577">
        <v>0</v>
      </c>
      <c r="HE577">
        <v>0</v>
      </c>
      <c r="HF577">
        <v>0</v>
      </c>
      <c r="HG577">
        <v>0</v>
      </c>
      <c r="HH577">
        <v>0</v>
      </c>
      <c r="HI577">
        <v>0</v>
      </c>
      <c r="HJ577">
        <v>0</v>
      </c>
      <c r="HK577">
        <v>0</v>
      </c>
      <c r="HL577">
        <v>0</v>
      </c>
      <c r="HM577">
        <v>0</v>
      </c>
      <c r="HN577">
        <v>0</v>
      </c>
      <c r="HO577">
        <v>0</v>
      </c>
      <c r="HP577">
        <v>0</v>
      </c>
      <c r="HQ577">
        <v>0</v>
      </c>
      <c r="HR577">
        <v>0</v>
      </c>
      <c r="HS577">
        <v>0</v>
      </c>
      <c r="HT577">
        <v>0</v>
      </c>
      <c r="HU577">
        <v>0</v>
      </c>
      <c r="HV577">
        <v>0</v>
      </c>
      <c r="HW577">
        <v>0</v>
      </c>
      <c r="HX577">
        <v>0</v>
      </c>
      <c r="HY577">
        <v>0</v>
      </c>
      <c r="HZ577">
        <v>0.33072258962807838</v>
      </c>
      <c r="IA577">
        <v>-0.95987932430068845</v>
      </c>
      <c r="IB577">
        <v>-8.3906957655628722E-2</v>
      </c>
      <c r="IC577">
        <v>-1.0466073045288138</v>
      </c>
      <c r="ID577">
        <v>0.1067972331843746</v>
      </c>
      <c r="IE577">
        <v>-0.7313941858240377</v>
      </c>
      <c r="IF577">
        <v>-0.96520903961806215</v>
      </c>
      <c r="IG577">
        <v>0.1606650904118794</v>
      </c>
      <c r="IH577">
        <v>0.19892752820700677</v>
      </c>
      <c r="II577">
        <v>-0.34495608843260267</v>
      </c>
      <c r="IJ577">
        <v>0.67640265518164921</v>
      </c>
      <c r="IK577">
        <v>0</v>
      </c>
      <c r="IL577">
        <v>0</v>
      </c>
      <c r="IM577">
        <v>0</v>
      </c>
      <c r="IN577">
        <v>0</v>
      </c>
      <c r="IO577">
        <v>0</v>
      </c>
      <c r="IP577">
        <v>0</v>
      </c>
      <c r="IQ577">
        <v>0</v>
      </c>
      <c r="IR577">
        <v>0</v>
      </c>
      <c r="IS577">
        <v>0</v>
      </c>
      <c r="IT577" t="s">
        <v>2648</v>
      </c>
      <c r="IU577" t="s">
        <v>2648</v>
      </c>
      <c r="IV577" t="s">
        <v>2648</v>
      </c>
      <c r="IW577" t="s">
        <v>2648</v>
      </c>
      <c r="IX577" t="s">
        <v>2648</v>
      </c>
      <c r="IY577" t="s">
        <v>2648</v>
      </c>
      <c r="IZ577" t="s">
        <v>2648</v>
      </c>
      <c r="JA577" t="s">
        <v>2648</v>
      </c>
      <c r="JB577" t="s">
        <v>2648</v>
      </c>
      <c r="JC577" t="s">
        <v>2648</v>
      </c>
      <c r="JD577" t="s">
        <v>12093</v>
      </c>
      <c r="JE577" t="s">
        <v>12093</v>
      </c>
      <c r="JF577" t="s">
        <v>12093</v>
      </c>
    </row>
    <row r="578" spans="1:266" x14ac:dyDescent="0.3">
      <c r="A578" t="s">
        <v>912</v>
      </c>
      <c r="B578" t="s">
        <v>1990</v>
      </c>
      <c r="C578" t="s">
        <v>1991</v>
      </c>
      <c r="D578" t="s">
        <v>571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1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1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0</v>
      </c>
      <c r="EQ578">
        <v>0</v>
      </c>
      <c r="ER578">
        <v>0</v>
      </c>
      <c r="ES578">
        <v>0</v>
      </c>
      <c r="ET578">
        <v>0</v>
      </c>
      <c r="EU578">
        <v>0</v>
      </c>
      <c r="EV578">
        <v>0</v>
      </c>
      <c r="EW578">
        <v>0</v>
      </c>
      <c r="EX578">
        <v>0</v>
      </c>
      <c r="EY578">
        <v>0</v>
      </c>
      <c r="EZ578">
        <v>0</v>
      </c>
      <c r="FA578">
        <v>0</v>
      </c>
      <c r="FB578">
        <v>0</v>
      </c>
      <c r="FC578">
        <v>0</v>
      </c>
      <c r="FD578">
        <v>0</v>
      </c>
      <c r="FE578">
        <v>0</v>
      </c>
      <c r="FF578">
        <v>0</v>
      </c>
      <c r="FG578">
        <v>0</v>
      </c>
      <c r="FH578">
        <v>0</v>
      </c>
      <c r="FI578">
        <v>0</v>
      </c>
      <c r="FJ578">
        <v>0</v>
      </c>
      <c r="FK578">
        <v>0</v>
      </c>
      <c r="FL578">
        <v>0</v>
      </c>
      <c r="FM578">
        <v>0</v>
      </c>
      <c r="FN578">
        <v>0</v>
      </c>
      <c r="FO578">
        <v>0</v>
      </c>
      <c r="FP578">
        <v>0</v>
      </c>
      <c r="FQ578">
        <v>0</v>
      </c>
      <c r="FR578">
        <v>0</v>
      </c>
      <c r="FS578">
        <v>0</v>
      </c>
      <c r="FT578">
        <v>0</v>
      </c>
      <c r="FU578">
        <v>0</v>
      </c>
      <c r="FV578">
        <v>0</v>
      </c>
      <c r="FW578">
        <v>0</v>
      </c>
      <c r="FX578">
        <v>0</v>
      </c>
      <c r="FY578">
        <v>0</v>
      </c>
      <c r="FZ578">
        <v>0</v>
      </c>
      <c r="GA578">
        <v>0</v>
      </c>
      <c r="GB578">
        <v>0</v>
      </c>
      <c r="GC578">
        <v>0</v>
      </c>
      <c r="GD578">
        <v>0</v>
      </c>
      <c r="GE578">
        <v>0</v>
      </c>
      <c r="GF578">
        <v>0</v>
      </c>
      <c r="GG578">
        <v>0</v>
      </c>
      <c r="GH578">
        <v>0</v>
      </c>
      <c r="GI578">
        <v>0</v>
      </c>
      <c r="GJ578">
        <v>0</v>
      </c>
      <c r="GK578">
        <v>0</v>
      </c>
      <c r="GL578">
        <v>0</v>
      </c>
      <c r="GM578">
        <v>0</v>
      </c>
      <c r="GN578">
        <v>0</v>
      </c>
      <c r="GO578">
        <v>0</v>
      </c>
      <c r="GP578">
        <v>0</v>
      </c>
      <c r="GQ578">
        <v>0</v>
      </c>
      <c r="GR578">
        <v>0</v>
      </c>
      <c r="GS578">
        <v>0</v>
      </c>
      <c r="GT578">
        <v>0</v>
      </c>
      <c r="GU578">
        <v>0</v>
      </c>
      <c r="GV578">
        <v>0</v>
      </c>
      <c r="GW578">
        <v>0</v>
      </c>
      <c r="GX578">
        <v>0</v>
      </c>
      <c r="GY578">
        <v>0</v>
      </c>
      <c r="GZ578">
        <v>0</v>
      </c>
      <c r="HA578">
        <v>0</v>
      </c>
      <c r="HB578">
        <v>0</v>
      </c>
      <c r="HC578">
        <v>0</v>
      </c>
      <c r="HD578">
        <v>0</v>
      </c>
      <c r="HE578">
        <v>0</v>
      </c>
      <c r="HF578">
        <v>0</v>
      </c>
      <c r="HG578">
        <v>0</v>
      </c>
      <c r="HH578">
        <v>0</v>
      </c>
      <c r="HI578">
        <v>0</v>
      </c>
      <c r="HJ578">
        <v>0</v>
      </c>
      <c r="HK578">
        <v>0</v>
      </c>
      <c r="HL578">
        <v>0</v>
      </c>
      <c r="HM578">
        <v>0</v>
      </c>
      <c r="HN578">
        <v>0</v>
      </c>
      <c r="HO578">
        <v>0</v>
      </c>
      <c r="HP578">
        <v>0</v>
      </c>
      <c r="HQ578">
        <v>0</v>
      </c>
      <c r="HR578">
        <v>1</v>
      </c>
      <c r="HS578">
        <v>0</v>
      </c>
      <c r="HT578">
        <v>0</v>
      </c>
      <c r="HU578">
        <v>0</v>
      </c>
      <c r="HV578">
        <v>0</v>
      </c>
      <c r="HW578">
        <v>0</v>
      </c>
      <c r="HX578">
        <v>0</v>
      </c>
      <c r="HY578">
        <v>0</v>
      </c>
      <c r="HZ578">
        <v>-0.51839241384434298</v>
      </c>
      <c r="IA578">
        <v>0.98222910862665325</v>
      </c>
      <c r="IB578">
        <v>3.7736793530445172E-2</v>
      </c>
      <c r="IC578">
        <v>0.95492049405391544</v>
      </c>
      <c r="ID578">
        <v>-7.3024399579527553E-3</v>
      </c>
      <c r="IE578">
        <v>-0.22187830447794757</v>
      </c>
      <c r="IF578">
        <v>9.9109120972350528E-2</v>
      </c>
      <c r="IG578">
        <v>-3.848964342670437E-2</v>
      </c>
      <c r="IH578">
        <v>-0.84474118698097078</v>
      </c>
      <c r="II578">
        <v>0.29630501971416595</v>
      </c>
      <c r="IJ578">
        <v>-0.22942794345126921</v>
      </c>
      <c r="IK578" t="s">
        <v>2633</v>
      </c>
      <c r="IL578">
        <v>0</v>
      </c>
      <c r="IM578">
        <v>0</v>
      </c>
      <c r="IN578">
        <v>0</v>
      </c>
      <c r="IO578">
        <v>0</v>
      </c>
      <c r="IP578">
        <v>0</v>
      </c>
      <c r="IQ578">
        <v>0</v>
      </c>
      <c r="IR578">
        <v>0</v>
      </c>
      <c r="IS578">
        <v>0</v>
      </c>
      <c r="IT578">
        <v>98</v>
      </c>
      <c r="IU578">
        <v>81</v>
      </c>
      <c r="IV578" t="s">
        <v>2648</v>
      </c>
      <c r="IW578" t="s">
        <v>2648</v>
      </c>
      <c r="IX578" t="s">
        <v>2648</v>
      </c>
      <c r="IY578" t="s">
        <v>2648</v>
      </c>
      <c r="IZ578" t="s">
        <v>2648</v>
      </c>
      <c r="JA578" t="s">
        <v>2648</v>
      </c>
      <c r="JB578" t="s">
        <v>2648</v>
      </c>
      <c r="JC578" t="s">
        <v>2648</v>
      </c>
      <c r="JD578" t="s">
        <v>12093</v>
      </c>
      <c r="JE578" t="s">
        <v>12093</v>
      </c>
      <c r="JF578" t="s">
        <v>12093</v>
      </c>
    </row>
    <row r="579" spans="1:266" x14ac:dyDescent="0.3">
      <c r="A579" t="s">
        <v>912</v>
      </c>
      <c r="B579" t="s">
        <v>1992</v>
      </c>
      <c r="C579" t="s">
        <v>1993</v>
      </c>
      <c r="D579" t="s">
        <v>572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0</v>
      </c>
      <c r="ET579">
        <v>0</v>
      </c>
      <c r="EU579">
        <v>0</v>
      </c>
      <c r="EV579">
        <v>0</v>
      </c>
      <c r="EW579">
        <v>0</v>
      </c>
      <c r="EX579">
        <v>0</v>
      </c>
      <c r="EY579">
        <v>0</v>
      </c>
      <c r="EZ579">
        <v>0</v>
      </c>
      <c r="FA579">
        <v>0</v>
      </c>
      <c r="FB579">
        <v>0</v>
      </c>
      <c r="FC579">
        <v>0</v>
      </c>
      <c r="FD579">
        <v>0</v>
      </c>
      <c r="FE579">
        <v>0</v>
      </c>
      <c r="FF579">
        <v>0</v>
      </c>
      <c r="FG579">
        <v>0</v>
      </c>
      <c r="FH579">
        <v>0</v>
      </c>
      <c r="FI579">
        <v>0</v>
      </c>
      <c r="FJ579">
        <v>0</v>
      </c>
      <c r="FK579">
        <v>0</v>
      </c>
      <c r="FL579">
        <v>0</v>
      </c>
      <c r="FM579">
        <v>0</v>
      </c>
      <c r="FN579">
        <v>0</v>
      </c>
      <c r="FO579">
        <v>0</v>
      </c>
      <c r="FP579">
        <v>0</v>
      </c>
      <c r="FQ579">
        <v>0</v>
      </c>
      <c r="FR579">
        <v>0</v>
      </c>
      <c r="FS579">
        <v>0</v>
      </c>
      <c r="FT579">
        <v>0</v>
      </c>
      <c r="FU579">
        <v>0</v>
      </c>
      <c r="FV579">
        <v>0</v>
      </c>
      <c r="FW579">
        <v>0</v>
      </c>
      <c r="FX579">
        <v>0</v>
      </c>
      <c r="FY579">
        <v>0</v>
      </c>
      <c r="FZ579">
        <v>0</v>
      </c>
      <c r="GA579">
        <v>0</v>
      </c>
      <c r="GB579">
        <v>0</v>
      </c>
      <c r="GC579">
        <v>0</v>
      </c>
      <c r="GD579">
        <v>0</v>
      </c>
      <c r="GE579">
        <v>0</v>
      </c>
      <c r="GF579">
        <v>0</v>
      </c>
      <c r="GG579">
        <v>0</v>
      </c>
      <c r="GH579">
        <v>0</v>
      </c>
      <c r="GI579">
        <v>0</v>
      </c>
      <c r="GJ579">
        <v>0</v>
      </c>
      <c r="GK579">
        <v>0</v>
      </c>
      <c r="GL579">
        <v>0</v>
      </c>
      <c r="GM579">
        <v>0</v>
      </c>
      <c r="GN579">
        <v>0</v>
      </c>
      <c r="GO579">
        <v>0</v>
      </c>
      <c r="GP579">
        <v>0</v>
      </c>
      <c r="GQ579">
        <v>0</v>
      </c>
      <c r="GR579">
        <v>0</v>
      </c>
      <c r="GS579">
        <v>0</v>
      </c>
      <c r="GT579">
        <v>0</v>
      </c>
      <c r="GU579">
        <v>0</v>
      </c>
      <c r="GV579">
        <v>0</v>
      </c>
      <c r="GW579">
        <v>0</v>
      </c>
      <c r="GX579">
        <v>0</v>
      </c>
      <c r="GY579">
        <v>0</v>
      </c>
      <c r="GZ579">
        <v>0</v>
      </c>
      <c r="HA579">
        <v>0</v>
      </c>
      <c r="HB579">
        <v>0</v>
      </c>
      <c r="HC579">
        <v>0</v>
      </c>
      <c r="HD579">
        <v>0</v>
      </c>
      <c r="HE579">
        <v>0</v>
      </c>
      <c r="HF579">
        <v>0</v>
      </c>
      <c r="HG579">
        <v>0</v>
      </c>
      <c r="HH579">
        <v>0</v>
      </c>
      <c r="HI579">
        <v>0</v>
      </c>
      <c r="HJ579">
        <v>0</v>
      </c>
      <c r="HK579">
        <v>0</v>
      </c>
      <c r="HL579">
        <v>0</v>
      </c>
      <c r="HM579">
        <v>0</v>
      </c>
      <c r="HN579">
        <v>0</v>
      </c>
      <c r="HO579">
        <v>0</v>
      </c>
      <c r="HP579">
        <v>0</v>
      </c>
      <c r="HQ579">
        <v>0</v>
      </c>
      <c r="HR579">
        <v>0</v>
      </c>
      <c r="HS579">
        <v>0</v>
      </c>
      <c r="HT579">
        <v>0</v>
      </c>
      <c r="HU579">
        <v>0</v>
      </c>
      <c r="HV579">
        <v>0</v>
      </c>
      <c r="HW579">
        <v>0</v>
      </c>
      <c r="HX579">
        <v>0</v>
      </c>
      <c r="HY579">
        <v>0</v>
      </c>
      <c r="HZ579">
        <v>-5.0287147539913112E-2</v>
      </c>
      <c r="IA579">
        <v>-0.65348386807353687</v>
      </c>
      <c r="IB579">
        <v>-0.18686236793692645</v>
      </c>
      <c r="IC579">
        <v>-0.26045631798501906</v>
      </c>
      <c r="ID579">
        <v>0.37120537871202669</v>
      </c>
      <c r="IE579">
        <v>-0.71793869706381819</v>
      </c>
      <c r="IF579">
        <v>8.0895333246087636E-2</v>
      </c>
      <c r="IG579">
        <v>-0.13099452171234988</v>
      </c>
      <c r="IH579">
        <v>7.8257894593646668E-2</v>
      </c>
      <c r="II579">
        <v>0.18135882287479965</v>
      </c>
      <c r="IJ579">
        <v>-0.23200632940815491</v>
      </c>
      <c r="IK579">
        <v>0</v>
      </c>
      <c r="IL579">
        <v>0</v>
      </c>
      <c r="IM579">
        <v>0</v>
      </c>
      <c r="IN579">
        <v>0</v>
      </c>
      <c r="IO579">
        <v>0</v>
      </c>
      <c r="IP579">
        <v>0</v>
      </c>
      <c r="IQ579">
        <v>0</v>
      </c>
      <c r="IR579">
        <v>0</v>
      </c>
      <c r="IS579">
        <v>0</v>
      </c>
      <c r="IT579" t="s">
        <v>2648</v>
      </c>
      <c r="IU579" t="s">
        <v>2648</v>
      </c>
      <c r="IV579" t="s">
        <v>2648</v>
      </c>
      <c r="IW579" t="s">
        <v>2648</v>
      </c>
      <c r="IX579" t="s">
        <v>2648</v>
      </c>
      <c r="IY579" t="s">
        <v>2648</v>
      </c>
      <c r="IZ579" t="s">
        <v>2648</v>
      </c>
      <c r="JA579" t="s">
        <v>2648</v>
      </c>
      <c r="JB579" t="s">
        <v>2648</v>
      </c>
      <c r="JC579" t="s">
        <v>2648</v>
      </c>
      <c r="JD579" t="s">
        <v>12093</v>
      </c>
      <c r="JE579" t="s">
        <v>12093</v>
      </c>
      <c r="JF579" t="s">
        <v>12093</v>
      </c>
    </row>
    <row r="580" spans="1:266" x14ac:dyDescent="0.3">
      <c r="A580" t="s">
        <v>867</v>
      </c>
      <c r="B580" t="s">
        <v>1994</v>
      </c>
      <c r="C580" t="s">
        <v>1995</v>
      </c>
      <c r="D580" t="s">
        <v>573</v>
      </c>
      <c r="E580">
        <v>-1</v>
      </c>
      <c r="F580">
        <v>0</v>
      </c>
      <c r="G580">
        <v>-1</v>
      </c>
      <c r="H580">
        <v>-1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-1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-1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-1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-1</v>
      </c>
      <c r="CJ580">
        <v>0</v>
      </c>
      <c r="CK580">
        <v>0</v>
      </c>
      <c r="CL580">
        <v>0</v>
      </c>
      <c r="CM580">
        <v>0</v>
      </c>
      <c r="CN580">
        <v>-1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-1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  <c r="DY580">
        <v>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0</v>
      </c>
      <c r="EP580">
        <v>0</v>
      </c>
      <c r="EQ580">
        <v>0</v>
      </c>
      <c r="ER580">
        <v>0</v>
      </c>
      <c r="ES580">
        <v>0</v>
      </c>
      <c r="ET580">
        <v>0</v>
      </c>
      <c r="EU580">
        <v>0</v>
      </c>
      <c r="EV580">
        <v>0</v>
      </c>
      <c r="EW580">
        <v>0</v>
      </c>
      <c r="EX580">
        <v>0</v>
      </c>
      <c r="EY580">
        <v>0</v>
      </c>
      <c r="EZ580">
        <v>0</v>
      </c>
      <c r="FA580">
        <v>0</v>
      </c>
      <c r="FB580">
        <v>0</v>
      </c>
      <c r="FC580">
        <v>0</v>
      </c>
      <c r="FD580">
        <v>0</v>
      </c>
      <c r="FE580">
        <v>0</v>
      </c>
      <c r="FF580">
        <v>0</v>
      </c>
      <c r="FG580">
        <v>0</v>
      </c>
      <c r="FH580">
        <v>0</v>
      </c>
      <c r="FI580">
        <v>0</v>
      </c>
      <c r="FJ580">
        <v>0</v>
      </c>
      <c r="FK580">
        <v>0</v>
      </c>
      <c r="FL580">
        <v>0</v>
      </c>
      <c r="FM580">
        <v>0</v>
      </c>
      <c r="FN580">
        <v>0</v>
      </c>
      <c r="FO580">
        <v>0</v>
      </c>
      <c r="FP580">
        <v>0</v>
      </c>
      <c r="FQ580">
        <v>0</v>
      </c>
      <c r="FR580">
        <v>0</v>
      </c>
      <c r="FS580">
        <v>0</v>
      </c>
      <c r="FT580">
        <v>0</v>
      </c>
      <c r="FU580">
        <v>0</v>
      </c>
      <c r="FV580">
        <v>0</v>
      </c>
      <c r="FW580">
        <v>0</v>
      </c>
      <c r="FX580">
        <v>0</v>
      </c>
      <c r="FY580">
        <v>0</v>
      </c>
      <c r="FZ580">
        <v>0</v>
      </c>
      <c r="GA580">
        <v>0</v>
      </c>
      <c r="GB580">
        <v>0</v>
      </c>
      <c r="GC580">
        <v>0</v>
      </c>
      <c r="GD580">
        <v>0</v>
      </c>
      <c r="GE580">
        <v>0</v>
      </c>
      <c r="GF580">
        <v>0</v>
      </c>
      <c r="GG580">
        <v>0</v>
      </c>
      <c r="GH580">
        <v>0</v>
      </c>
      <c r="GI580">
        <v>0</v>
      </c>
      <c r="GJ580">
        <v>0</v>
      </c>
      <c r="GK580">
        <v>0</v>
      </c>
      <c r="GL580">
        <v>0</v>
      </c>
      <c r="GM580">
        <v>0</v>
      </c>
      <c r="GN580">
        <v>0</v>
      </c>
      <c r="GO580">
        <v>0</v>
      </c>
      <c r="GP580">
        <v>0</v>
      </c>
      <c r="GQ580">
        <v>0</v>
      </c>
      <c r="GR580">
        <v>0</v>
      </c>
      <c r="GS580">
        <v>0</v>
      </c>
      <c r="GT580">
        <v>0</v>
      </c>
      <c r="GU580">
        <v>0</v>
      </c>
      <c r="GV580">
        <v>0</v>
      </c>
      <c r="GW580">
        <v>0</v>
      </c>
      <c r="GX580">
        <v>0</v>
      </c>
      <c r="GY580">
        <v>0</v>
      </c>
      <c r="GZ580">
        <v>0</v>
      </c>
      <c r="HA580">
        <v>0</v>
      </c>
      <c r="HB580">
        <v>0</v>
      </c>
      <c r="HC580">
        <v>0</v>
      </c>
      <c r="HD580">
        <v>0</v>
      </c>
      <c r="HE580">
        <v>0</v>
      </c>
      <c r="HF580">
        <v>0</v>
      </c>
      <c r="HG580">
        <v>0</v>
      </c>
      <c r="HH580">
        <v>0</v>
      </c>
      <c r="HI580">
        <v>0</v>
      </c>
      <c r="HJ580">
        <v>0</v>
      </c>
      <c r="HK580">
        <v>1</v>
      </c>
      <c r="HL580">
        <v>0</v>
      </c>
      <c r="HM580">
        <v>0</v>
      </c>
      <c r="HN580">
        <v>0</v>
      </c>
      <c r="HO580">
        <v>0</v>
      </c>
      <c r="HP580">
        <v>0</v>
      </c>
      <c r="HQ580">
        <v>0</v>
      </c>
      <c r="HR580">
        <v>0</v>
      </c>
      <c r="HS580">
        <v>0</v>
      </c>
      <c r="HT580">
        <v>0</v>
      </c>
      <c r="HU580">
        <v>0</v>
      </c>
      <c r="HV580">
        <v>0</v>
      </c>
      <c r="HW580">
        <v>0</v>
      </c>
      <c r="HX580">
        <v>0</v>
      </c>
      <c r="HY580">
        <v>0</v>
      </c>
      <c r="HZ580">
        <v>-0.2562513191992099</v>
      </c>
      <c r="IA580">
        <v>0.99360008775267084</v>
      </c>
      <c r="IB580">
        <v>0.26641265138216941</v>
      </c>
      <c r="IC580">
        <v>0.24289477823780098</v>
      </c>
      <c r="ID580">
        <v>0.61539212856485381</v>
      </c>
      <c r="IE580">
        <v>0.80336980853159889</v>
      </c>
      <c r="IF580">
        <v>0.10512901121687566</v>
      </c>
      <c r="IG580">
        <v>1.8131122714696455</v>
      </c>
      <c r="IH580">
        <v>-0.10337930030885933</v>
      </c>
      <c r="II580">
        <v>1.744740905535384</v>
      </c>
      <c r="IJ580">
        <v>1.5114981167016781</v>
      </c>
      <c r="IK580">
        <v>0</v>
      </c>
      <c r="IL580">
        <v>0</v>
      </c>
      <c r="IM580">
        <v>0</v>
      </c>
      <c r="IN580">
        <v>0</v>
      </c>
      <c r="IO580" t="s">
        <v>2643</v>
      </c>
      <c r="IP580">
        <v>0</v>
      </c>
      <c r="IQ580">
        <v>0</v>
      </c>
      <c r="IR580">
        <v>0</v>
      </c>
      <c r="IS580">
        <v>0</v>
      </c>
      <c r="IT580">
        <v>470</v>
      </c>
      <c r="IU580" t="s">
        <v>2648</v>
      </c>
      <c r="IV580" t="s">
        <v>2648</v>
      </c>
      <c r="IW580" t="s">
        <v>2648</v>
      </c>
      <c r="IX580" t="s">
        <v>2648</v>
      </c>
      <c r="IY580">
        <v>41</v>
      </c>
      <c r="IZ580" t="s">
        <v>2648</v>
      </c>
      <c r="JA580" t="s">
        <v>2648</v>
      </c>
      <c r="JB580" t="s">
        <v>2648</v>
      </c>
      <c r="JC580" t="s">
        <v>2648</v>
      </c>
      <c r="JD580" t="s">
        <v>12093</v>
      </c>
      <c r="JE580" t="s">
        <v>12093</v>
      </c>
      <c r="JF580" t="s">
        <v>12093</v>
      </c>
    </row>
    <row r="581" spans="1:266" x14ac:dyDescent="0.3">
      <c r="A581" t="s">
        <v>917</v>
      </c>
      <c r="B581" t="s">
        <v>1786</v>
      </c>
      <c r="C581" t="s">
        <v>1996</v>
      </c>
      <c r="D581" t="s">
        <v>574</v>
      </c>
      <c r="E581">
        <v>1</v>
      </c>
      <c r="F581">
        <v>0</v>
      </c>
      <c r="G581">
        <v>1</v>
      </c>
      <c r="H581">
        <v>0</v>
      </c>
      <c r="I581">
        <v>0</v>
      </c>
      <c r="J581">
        <v>0</v>
      </c>
      <c r="K581">
        <v>2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1</v>
      </c>
      <c r="R581">
        <v>0</v>
      </c>
      <c r="S581">
        <v>1</v>
      </c>
      <c r="T581">
        <v>-1</v>
      </c>
      <c r="U581">
        <v>-1</v>
      </c>
      <c r="V581">
        <v>0</v>
      </c>
      <c r="W581">
        <v>0</v>
      </c>
      <c r="X581">
        <v>1</v>
      </c>
      <c r="Y581">
        <v>2</v>
      </c>
      <c r="Z581">
        <v>0</v>
      </c>
      <c r="AA581">
        <v>1</v>
      </c>
      <c r="AB581">
        <v>0</v>
      </c>
      <c r="AC581">
        <v>-1</v>
      </c>
      <c r="AD581">
        <v>0</v>
      </c>
      <c r="AE581">
        <v>0</v>
      </c>
      <c r="AF581">
        <v>0</v>
      </c>
      <c r="AG581">
        <v>-1</v>
      </c>
      <c r="AH581">
        <v>0</v>
      </c>
      <c r="AI581">
        <v>1</v>
      </c>
      <c r="AJ581">
        <v>0</v>
      </c>
      <c r="AK581">
        <v>1</v>
      </c>
      <c r="AL581">
        <v>0</v>
      </c>
      <c r="AM581">
        <v>1</v>
      </c>
      <c r="AN581">
        <v>-1</v>
      </c>
      <c r="AO581">
        <v>2</v>
      </c>
      <c r="AP581">
        <v>1</v>
      </c>
      <c r="AQ581">
        <v>1</v>
      </c>
      <c r="AR581">
        <v>0</v>
      </c>
      <c r="AS581">
        <v>1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1</v>
      </c>
      <c r="AZ581">
        <v>0</v>
      </c>
      <c r="BA581">
        <v>0</v>
      </c>
      <c r="BB581">
        <v>1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-1</v>
      </c>
      <c r="BJ581">
        <v>2</v>
      </c>
      <c r="BK581">
        <v>2</v>
      </c>
      <c r="BL581">
        <v>0</v>
      </c>
      <c r="BM581">
        <v>0</v>
      </c>
      <c r="BN581">
        <v>1</v>
      </c>
      <c r="BO581">
        <v>-1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1</v>
      </c>
      <c r="BV581">
        <v>0</v>
      </c>
      <c r="BW581">
        <v>1</v>
      </c>
      <c r="BX581">
        <v>2</v>
      </c>
      <c r="BY581">
        <v>1</v>
      </c>
      <c r="BZ581">
        <v>1</v>
      </c>
      <c r="CA581">
        <v>0</v>
      </c>
      <c r="CB581">
        <v>0</v>
      </c>
      <c r="CC581">
        <v>0</v>
      </c>
      <c r="CD581">
        <v>1</v>
      </c>
      <c r="CE581">
        <v>0</v>
      </c>
      <c r="CF581">
        <v>1</v>
      </c>
      <c r="CG581">
        <v>0</v>
      </c>
      <c r="CH581">
        <v>0</v>
      </c>
      <c r="CI581">
        <v>1</v>
      </c>
      <c r="CJ581">
        <v>1</v>
      </c>
      <c r="CK581">
        <v>0</v>
      </c>
      <c r="CL581">
        <v>-1</v>
      </c>
      <c r="CM581">
        <v>-1</v>
      </c>
      <c r="CN581">
        <v>0</v>
      </c>
      <c r="CO581">
        <v>1</v>
      </c>
      <c r="CP581">
        <v>1</v>
      </c>
      <c r="CQ581">
        <v>0</v>
      </c>
      <c r="CR581">
        <v>-1</v>
      </c>
      <c r="CS581">
        <v>0</v>
      </c>
      <c r="CT581">
        <v>0</v>
      </c>
      <c r="CU581">
        <v>0</v>
      </c>
      <c r="CV581">
        <v>2</v>
      </c>
      <c r="CW581">
        <v>0</v>
      </c>
      <c r="CX581">
        <v>0</v>
      </c>
      <c r="CY581">
        <v>0</v>
      </c>
      <c r="CZ581">
        <v>-1</v>
      </c>
      <c r="DA581">
        <v>0</v>
      </c>
      <c r="DB581">
        <v>1</v>
      </c>
      <c r="DC581">
        <v>1</v>
      </c>
      <c r="DD581">
        <v>1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0</v>
      </c>
      <c r="EQ581">
        <v>0</v>
      </c>
      <c r="ER581">
        <v>0</v>
      </c>
      <c r="ES581">
        <v>0</v>
      </c>
      <c r="ET581">
        <v>0</v>
      </c>
      <c r="EU581">
        <v>0</v>
      </c>
      <c r="EV581">
        <v>0</v>
      </c>
      <c r="EW581">
        <v>0</v>
      </c>
      <c r="EX581">
        <v>0</v>
      </c>
      <c r="EY581">
        <v>0</v>
      </c>
      <c r="EZ581">
        <v>0</v>
      </c>
      <c r="FA581">
        <v>0</v>
      </c>
      <c r="FB581">
        <v>0</v>
      </c>
      <c r="FC581">
        <v>0</v>
      </c>
      <c r="FD581">
        <v>0</v>
      </c>
      <c r="FE581">
        <v>0</v>
      </c>
      <c r="FF581">
        <v>0</v>
      </c>
      <c r="FG581">
        <v>1</v>
      </c>
      <c r="FH581">
        <v>0</v>
      </c>
      <c r="FI581">
        <v>0</v>
      </c>
      <c r="FJ581">
        <v>0</v>
      </c>
      <c r="FK581">
        <v>0</v>
      </c>
      <c r="FL581">
        <v>0</v>
      </c>
      <c r="FM581">
        <v>0</v>
      </c>
      <c r="FN581">
        <v>0</v>
      </c>
      <c r="FO581">
        <v>0</v>
      </c>
      <c r="FP581">
        <v>0</v>
      </c>
      <c r="FQ581">
        <v>0</v>
      </c>
      <c r="FR581">
        <v>0</v>
      </c>
      <c r="FS581">
        <v>0</v>
      </c>
      <c r="FT581">
        <v>0</v>
      </c>
      <c r="FU581">
        <v>0</v>
      </c>
      <c r="FV581">
        <v>0</v>
      </c>
      <c r="FW581">
        <v>0</v>
      </c>
      <c r="FX581">
        <v>0</v>
      </c>
      <c r="FY581">
        <v>0</v>
      </c>
      <c r="FZ581">
        <v>0</v>
      </c>
      <c r="GA581">
        <v>0</v>
      </c>
      <c r="GB581">
        <v>0</v>
      </c>
      <c r="GC581">
        <v>0</v>
      </c>
      <c r="GD581">
        <v>0</v>
      </c>
      <c r="GE581">
        <v>0</v>
      </c>
      <c r="GF581">
        <v>0</v>
      </c>
      <c r="GG581">
        <v>0</v>
      </c>
      <c r="GH581">
        <v>0</v>
      </c>
      <c r="GI581">
        <v>0</v>
      </c>
      <c r="GJ581">
        <v>0</v>
      </c>
      <c r="GK581">
        <v>0</v>
      </c>
      <c r="GL581">
        <v>0</v>
      </c>
      <c r="GM581">
        <v>0</v>
      </c>
      <c r="GN581">
        <v>0</v>
      </c>
      <c r="GO581">
        <v>0</v>
      </c>
      <c r="GP581">
        <v>0</v>
      </c>
      <c r="GQ581">
        <v>0</v>
      </c>
      <c r="GR581">
        <v>0</v>
      </c>
      <c r="GS581">
        <v>0</v>
      </c>
      <c r="GT581">
        <v>0</v>
      </c>
      <c r="GU581">
        <v>0</v>
      </c>
      <c r="GV581">
        <v>0</v>
      </c>
      <c r="GW581">
        <v>0</v>
      </c>
      <c r="GX581">
        <v>0</v>
      </c>
      <c r="GY581">
        <v>0</v>
      </c>
      <c r="GZ581">
        <v>0</v>
      </c>
      <c r="HA581">
        <v>0</v>
      </c>
      <c r="HB581">
        <v>0</v>
      </c>
      <c r="HC581">
        <v>0</v>
      </c>
      <c r="HD581">
        <v>0</v>
      </c>
      <c r="HE581">
        <v>0</v>
      </c>
      <c r="HF581">
        <v>0</v>
      </c>
      <c r="HG581">
        <v>0</v>
      </c>
      <c r="HH581">
        <v>0</v>
      </c>
      <c r="HI581">
        <v>1</v>
      </c>
      <c r="HJ581">
        <v>0</v>
      </c>
      <c r="HK581">
        <v>1</v>
      </c>
      <c r="HL581">
        <v>0</v>
      </c>
      <c r="HM581">
        <v>0</v>
      </c>
      <c r="HN581">
        <v>0</v>
      </c>
      <c r="HO581">
        <v>0</v>
      </c>
      <c r="HP581">
        <v>0</v>
      </c>
      <c r="HQ581">
        <v>0</v>
      </c>
      <c r="HR581">
        <v>0</v>
      </c>
      <c r="HS581">
        <v>0</v>
      </c>
      <c r="HT581">
        <v>0</v>
      </c>
      <c r="HU581">
        <v>0</v>
      </c>
      <c r="HV581">
        <v>0</v>
      </c>
      <c r="HW581">
        <v>0</v>
      </c>
      <c r="HX581">
        <v>0</v>
      </c>
      <c r="HY581">
        <v>0</v>
      </c>
      <c r="HZ581">
        <v>-0.59903592652945026</v>
      </c>
      <c r="IA581">
        <v>0.5741599818961155</v>
      </c>
      <c r="IB581">
        <v>2.1798533686668851</v>
      </c>
      <c r="IC581">
        <v>-2.2755841265754801</v>
      </c>
      <c r="ID581">
        <v>1.7035060314258939</v>
      </c>
      <c r="IE581">
        <v>1.9500586305781769</v>
      </c>
      <c r="IF581">
        <v>-2.549089546909824</v>
      </c>
      <c r="IG581">
        <v>4.1174912084075839</v>
      </c>
      <c r="IH581">
        <v>-0.56342703624959434</v>
      </c>
      <c r="II581">
        <v>3.1621238089658918</v>
      </c>
      <c r="IJ581">
        <v>1.0902742261486584</v>
      </c>
      <c r="IK581" t="s">
        <v>2642</v>
      </c>
      <c r="IL581" t="s">
        <v>2625</v>
      </c>
      <c r="IM581" t="s">
        <v>2642</v>
      </c>
      <c r="IN581" t="s">
        <v>2642</v>
      </c>
      <c r="IO581" t="s">
        <v>2643</v>
      </c>
      <c r="IP581" t="s">
        <v>2643</v>
      </c>
      <c r="IQ581">
        <v>0</v>
      </c>
      <c r="IR581">
        <v>0</v>
      </c>
      <c r="IS581">
        <v>0</v>
      </c>
      <c r="IT581">
        <v>284</v>
      </c>
      <c r="IU581">
        <v>176</v>
      </c>
      <c r="IV581">
        <v>26</v>
      </c>
      <c r="IW581">
        <v>39</v>
      </c>
      <c r="IX581">
        <v>64</v>
      </c>
      <c r="IY581">
        <v>25</v>
      </c>
      <c r="IZ581">
        <v>34</v>
      </c>
      <c r="JA581" t="s">
        <v>2648</v>
      </c>
      <c r="JB581" t="s">
        <v>2648</v>
      </c>
      <c r="JC581" t="s">
        <v>2648</v>
      </c>
      <c r="JD581" t="s">
        <v>12093</v>
      </c>
      <c r="JE581" t="s">
        <v>12093</v>
      </c>
      <c r="JF581" t="s">
        <v>12095</v>
      </c>
    </row>
    <row r="582" spans="1:266" x14ac:dyDescent="0.3">
      <c r="A582" t="s">
        <v>1147</v>
      </c>
      <c r="B582" t="s">
        <v>1191</v>
      </c>
      <c r="C582" t="s">
        <v>1997</v>
      </c>
      <c r="D582" t="s">
        <v>575</v>
      </c>
      <c r="E582">
        <v>1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1</v>
      </c>
      <c r="AQ582">
        <v>0</v>
      </c>
      <c r="AR582">
        <v>1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1</v>
      </c>
      <c r="BQ582">
        <v>0</v>
      </c>
      <c r="BR582">
        <v>1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0</v>
      </c>
      <c r="EQ582">
        <v>0</v>
      </c>
      <c r="ER582">
        <v>0</v>
      </c>
      <c r="ES582">
        <v>0</v>
      </c>
      <c r="ET582">
        <v>0</v>
      </c>
      <c r="EU582">
        <v>0</v>
      </c>
      <c r="EV582">
        <v>0</v>
      </c>
      <c r="EW582">
        <v>0</v>
      </c>
      <c r="EX582">
        <v>0</v>
      </c>
      <c r="EY582">
        <v>0</v>
      </c>
      <c r="EZ582">
        <v>0</v>
      </c>
      <c r="FA582">
        <v>0</v>
      </c>
      <c r="FB582">
        <v>0</v>
      </c>
      <c r="FC582">
        <v>0</v>
      </c>
      <c r="FD582">
        <v>0</v>
      </c>
      <c r="FE582">
        <v>0</v>
      </c>
      <c r="FF582">
        <v>0</v>
      </c>
      <c r="FG582">
        <v>0</v>
      </c>
      <c r="FH582">
        <v>0</v>
      </c>
      <c r="FI582">
        <v>0</v>
      </c>
      <c r="FJ582">
        <v>0</v>
      </c>
      <c r="FK582">
        <v>0</v>
      </c>
      <c r="FL582">
        <v>0</v>
      </c>
      <c r="FM582">
        <v>0</v>
      </c>
      <c r="FN582">
        <v>0</v>
      </c>
      <c r="FO582">
        <v>0</v>
      </c>
      <c r="FP582">
        <v>0</v>
      </c>
      <c r="FQ582">
        <v>0</v>
      </c>
      <c r="FR582">
        <v>0</v>
      </c>
      <c r="FS582">
        <v>0</v>
      </c>
      <c r="FT582">
        <v>0</v>
      </c>
      <c r="FU582">
        <v>0</v>
      </c>
      <c r="FV582">
        <v>0</v>
      </c>
      <c r="FW582">
        <v>0</v>
      </c>
      <c r="FX582">
        <v>0</v>
      </c>
      <c r="FY582">
        <v>0</v>
      </c>
      <c r="FZ582">
        <v>0</v>
      </c>
      <c r="GA582">
        <v>0</v>
      </c>
      <c r="GB582">
        <v>0</v>
      </c>
      <c r="GC582">
        <v>0</v>
      </c>
      <c r="GD582">
        <v>0</v>
      </c>
      <c r="GE582">
        <v>0</v>
      </c>
      <c r="GF582">
        <v>0</v>
      </c>
      <c r="GG582">
        <v>0</v>
      </c>
      <c r="GH582">
        <v>0</v>
      </c>
      <c r="GI582">
        <v>0</v>
      </c>
      <c r="GJ582">
        <v>0</v>
      </c>
      <c r="GK582">
        <v>0</v>
      </c>
      <c r="GL582">
        <v>0</v>
      </c>
      <c r="GM582">
        <v>0</v>
      </c>
      <c r="GN582">
        <v>0</v>
      </c>
      <c r="GO582">
        <v>0</v>
      </c>
      <c r="GP582">
        <v>0</v>
      </c>
      <c r="GQ582">
        <v>0</v>
      </c>
      <c r="GR582">
        <v>0</v>
      </c>
      <c r="GS582">
        <v>0</v>
      </c>
      <c r="GT582">
        <v>0</v>
      </c>
      <c r="GU582">
        <v>0</v>
      </c>
      <c r="GV582">
        <v>0</v>
      </c>
      <c r="GW582">
        <v>0</v>
      </c>
      <c r="GX582">
        <v>0</v>
      </c>
      <c r="GY582">
        <v>0</v>
      </c>
      <c r="GZ582">
        <v>0</v>
      </c>
      <c r="HA582">
        <v>0</v>
      </c>
      <c r="HB582">
        <v>0</v>
      </c>
      <c r="HC582">
        <v>0</v>
      </c>
      <c r="HD582">
        <v>0</v>
      </c>
      <c r="HE582">
        <v>0</v>
      </c>
      <c r="HF582">
        <v>0</v>
      </c>
      <c r="HG582">
        <v>0</v>
      </c>
      <c r="HH582">
        <v>0</v>
      </c>
      <c r="HI582">
        <v>0</v>
      </c>
      <c r="HJ582">
        <v>0</v>
      </c>
      <c r="HK582">
        <v>0</v>
      </c>
      <c r="HL582">
        <v>0</v>
      </c>
      <c r="HM582">
        <v>0</v>
      </c>
      <c r="HN582">
        <v>0</v>
      </c>
      <c r="HO582">
        <v>0</v>
      </c>
      <c r="HP582">
        <v>0</v>
      </c>
      <c r="HQ582">
        <v>0</v>
      </c>
      <c r="HR582">
        <v>0</v>
      </c>
      <c r="HS582">
        <v>0</v>
      </c>
      <c r="HT582">
        <v>0</v>
      </c>
      <c r="HU582">
        <v>0</v>
      </c>
      <c r="HV582">
        <v>0</v>
      </c>
      <c r="HW582">
        <v>0</v>
      </c>
      <c r="HX582">
        <v>0</v>
      </c>
      <c r="HY582">
        <v>0</v>
      </c>
      <c r="HZ582">
        <v>0.48857790420571823</v>
      </c>
      <c r="IA582">
        <v>-1.6514151756095934</v>
      </c>
      <c r="IB582">
        <v>0.94631379953779626</v>
      </c>
      <c r="IC582">
        <v>-1.5981409105748476</v>
      </c>
      <c r="ID582">
        <v>0.54113404983961744</v>
      </c>
      <c r="IE582">
        <v>-0.55168852138154145</v>
      </c>
      <c r="IF582">
        <v>-0.15478086809638755</v>
      </c>
      <c r="IG582">
        <v>0.46365399783391703</v>
      </c>
      <c r="IH582">
        <v>-0.3097296030062402</v>
      </c>
      <c r="II582">
        <v>-0.37688626055913671</v>
      </c>
      <c r="IJ582">
        <v>-6.5706682110903775E-2</v>
      </c>
      <c r="IK582">
        <v>0</v>
      </c>
      <c r="IL582">
        <v>0</v>
      </c>
      <c r="IM582">
        <v>0</v>
      </c>
      <c r="IN582">
        <v>0</v>
      </c>
      <c r="IO582">
        <v>0</v>
      </c>
      <c r="IP582">
        <v>0</v>
      </c>
      <c r="IQ582">
        <v>0</v>
      </c>
      <c r="IR582">
        <v>0</v>
      </c>
      <c r="IS582">
        <v>0</v>
      </c>
      <c r="IT582" t="s">
        <v>2648</v>
      </c>
      <c r="IU582" t="s">
        <v>2648</v>
      </c>
      <c r="IV582" t="s">
        <v>2648</v>
      </c>
      <c r="IW582" t="s">
        <v>2648</v>
      </c>
      <c r="IX582" t="s">
        <v>2648</v>
      </c>
      <c r="IY582" t="s">
        <v>2648</v>
      </c>
      <c r="IZ582" t="s">
        <v>2648</v>
      </c>
      <c r="JA582" t="s">
        <v>2648</v>
      </c>
      <c r="JB582" t="s">
        <v>2648</v>
      </c>
      <c r="JC582" t="s">
        <v>2648</v>
      </c>
      <c r="JD582" t="s">
        <v>2631</v>
      </c>
      <c r="JE582" t="s">
        <v>12093</v>
      </c>
      <c r="JF582" t="s">
        <v>12093</v>
      </c>
    </row>
    <row r="583" spans="1:266" x14ac:dyDescent="0.3">
      <c r="A583" t="s">
        <v>864</v>
      </c>
      <c r="B583" t="s">
        <v>1945</v>
      </c>
      <c r="C583" t="s">
        <v>1998</v>
      </c>
      <c r="D583" t="s">
        <v>576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1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-1</v>
      </c>
      <c r="U583">
        <v>-1</v>
      </c>
      <c r="V583">
        <v>0</v>
      </c>
      <c r="W583">
        <v>0</v>
      </c>
      <c r="X583">
        <v>0</v>
      </c>
      <c r="Y583">
        <v>1</v>
      </c>
      <c r="Z583">
        <v>0</v>
      </c>
      <c r="AA583">
        <v>1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1</v>
      </c>
      <c r="AP583">
        <v>1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1</v>
      </c>
      <c r="BK583">
        <v>1</v>
      </c>
      <c r="BL583">
        <v>0</v>
      </c>
      <c r="BM583">
        <v>0</v>
      </c>
      <c r="BN583">
        <v>0</v>
      </c>
      <c r="BO583">
        <v>0</v>
      </c>
      <c r="BP583">
        <v>1</v>
      </c>
      <c r="BQ583">
        <v>0</v>
      </c>
      <c r="BR583">
        <v>0</v>
      </c>
      <c r="BS583">
        <v>0</v>
      </c>
      <c r="BT583">
        <v>0</v>
      </c>
      <c r="BU583">
        <v>1</v>
      </c>
      <c r="BV583">
        <v>0</v>
      </c>
      <c r="BW583">
        <v>0</v>
      </c>
      <c r="BX583">
        <v>1</v>
      </c>
      <c r="BY583">
        <v>0</v>
      </c>
      <c r="BZ583">
        <v>1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1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1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  <c r="DY583">
        <v>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0</v>
      </c>
      <c r="EN583">
        <v>0</v>
      </c>
      <c r="EO583">
        <v>0</v>
      </c>
      <c r="EP583">
        <v>0</v>
      </c>
      <c r="EQ583">
        <v>0</v>
      </c>
      <c r="ER583">
        <v>0</v>
      </c>
      <c r="ES583">
        <v>0</v>
      </c>
      <c r="ET583">
        <v>0</v>
      </c>
      <c r="EU583">
        <v>1</v>
      </c>
      <c r="EV583">
        <v>0</v>
      </c>
      <c r="EW583">
        <v>0</v>
      </c>
      <c r="EX583">
        <v>0</v>
      </c>
      <c r="EY583">
        <v>0</v>
      </c>
      <c r="EZ583">
        <v>0</v>
      </c>
      <c r="FA583">
        <v>0</v>
      </c>
      <c r="FB583">
        <v>0</v>
      </c>
      <c r="FC583">
        <v>0</v>
      </c>
      <c r="FD583">
        <v>0</v>
      </c>
      <c r="FE583">
        <v>0</v>
      </c>
      <c r="FF583">
        <v>0</v>
      </c>
      <c r="FG583">
        <v>1</v>
      </c>
      <c r="FH583">
        <v>0</v>
      </c>
      <c r="FI583">
        <v>0</v>
      </c>
      <c r="FJ583">
        <v>0</v>
      </c>
      <c r="FK583">
        <v>0</v>
      </c>
      <c r="FL583">
        <v>0</v>
      </c>
      <c r="FM583">
        <v>0</v>
      </c>
      <c r="FN583">
        <v>0</v>
      </c>
      <c r="FO583">
        <v>0</v>
      </c>
      <c r="FP583">
        <v>0</v>
      </c>
      <c r="FQ583">
        <v>0</v>
      </c>
      <c r="FR583">
        <v>0</v>
      </c>
      <c r="FS583">
        <v>0</v>
      </c>
      <c r="FT583">
        <v>0</v>
      </c>
      <c r="FU583">
        <v>0</v>
      </c>
      <c r="FV583">
        <v>0</v>
      </c>
      <c r="FW583">
        <v>0</v>
      </c>
      <c r="FX583">
        <v>0</v>
      </c>
      <c r="FY583">
        <v>0</v>
      </c>
      <c r="FZ583">
        <v>0</v>
      </c>
      <c r="GA583">
        <v>0</v>
      </c>
      <c r="GB583">
        <v>0</v>
      </c>
      <c r="GC583">
        <v>0</v>
      </c>
      <c r="GD583">
        <v>0</v>
      </c>
      <c r="GE583">
        <v>0</v>
      </c>
      <c r="GF583">
        <v>0</v>
      </c>
      <c r="GG583">
        <v>0</v>
      </c>
      <c r="GH583">
        <v>0</v>
      </c>
      <c r="GI583">
        <v>0</v>
      </c>
      <c r="GJ583">
        <v>0</v>
      </c>
      <c r="GK583">
        <v>0</v>
      </c>
      <c r="GL583">
        <v>0</v>
      </c>
      <c r="GM583">
        <v>0</v>
      </c>
      <c r="GN583">
        <v>0</v>
      </c>
      <c r="GO583">
        <v>0</v>
      </c>
      <c r="GP583">
        <v>0</v>
      </c>
      <c r="GQ583">
        <v>0</v>
      </c>
      <c r="GR583">
        <v>0</v>
      </c>
      <c r="GS583">
        <v>0</v>
      </c>
      <c r="GT583">
        <v>0</v>
      </c>
      <c r="GU583">
        <v>0</v>
      </c>
      <c r="GV583">
        <v>0</v>
      </c>
      <c r="GW583">
        <v>0</v>
      </c>
      <c r="GX583">
        <v>0</v>
      </c>
      <c r="GY583">
        <v>0</v>
      </c>
      <c r="GZ583">
        <v>0</v>
      </c>
      <c r="HA583">
        <v>0</v>
      </c>
      <c r="HB583">
        <v>0</v>
      </c>
      <c r="HC583">
        <v>0</v>
      </c>
      <c r="HD583">
        <v>0</v>
      </c>
      <c r="HE583">
        <v>0</v>
      </c>
      <c r="HF583">
        <v>0</v>
      </c>
      <c r="HG583">
        <v>0</v>
      </c>
      <c r="HH583">
        <v>0</v>
      </c>
      <c r="HI583">
        <v>0</v>
      </c>
      <c r="HJ583">
        <v>0</v>
      </c>
      <c r="HK583">
        <v>0</v>
      </c>
      <c r="HL583">
        <v>0</v>
      </c>
      <c r="HM583">
        <v>0</v>
      </c>
      <c r="HN583">
        <v>0</v>
      </c>
      <c r="HO583">
        <v>0</v>
      </c>
      <c r="HP583">
        <v>0</v>
      </c>
      <c r="HQ583">
        <v>0</v>
      </c>
      <c r="HR583">
        <v>0</v>
      </c>
      <c r="HS583">
        <v>0</v>
      </c>
      <c r="HT583">
        <v>0</v>
      </c>
      <c r="HU583">
        <v>0</v>
      </c>
      <c r="HV583">
        <v>0</v>
      </c>
      <c r="HW583">
        <v>0</v>
      </c>
      <c r="HX583">
        <v>0</v>
      </c>
      <c r="HY583">
        <v>0</v>
      </c>
      <c r="HZ583">
        <v>1.3780100645818942</v>
      </c>
      <c r="IA583">
        <v>-1.6023933056195694</v>
      </c>
      <c r="IB583">
        <v>-0.74528134640848509</v>
      </c>
      <c r="IC583">
        <v>-1.4261313180532673</v>
      </c>
      <c r="ID583">
        <v>-7.3024399579527553E-3</v>
      </c>
      <c r="IE583">
        <v>0.28356373359572046</v>
      </c>
      <c r="IF583">
        <v>0.99295608006781311</v>
      </c>
      <c r="IG583">
        <v>-7.2496641153263097E-2</v>
      </c>
      <c r="IH583">
        <v>0.21041841386772647</v>
      </c>
      <c r="II583">
        <v>1.4250411722637604</v>
      </c>
      <c r="IJ583">
        <v>-0.10776526345912081</v>
      </c>
      <c r="IK583">
        <v>0</v>
      </c>
      <c r="IL583" t="s">
        <v>2625</v>
      </c>
      <c r="IM583" t="s">
        <v>2625</v>
      </c>
      <c r="IN583">
        <v>0</v>
      </c>
      <c r="IO583">
        <v>0</v>
      </c>
      <c r="IP583">
        <v>0</v>
      </c>
      <c r="IQ583">
        <v>0</v>
      </c>
      <c r="IR583">
        <v>0</v>
      </c>
      <c r="IS583">
        <v>0</v>
      </c>
      <c r="IT583">
        <v>381</v>
      </c>
      <c r="IU583" t="s">
        <v>2648</v>
      </c>
      <c r="IV583">
        <v>21</v>
      </c>
      <c r="IW583">
        <v>98</v>
      </c>
      <c r="IX583" t="s">
        <v>2648</v>
      </c>
      <c r="IY583" t="s">
        <v>2648</v>
      </c>
      <c r="IZ583" t="s">
        <v>2648</v>
      </c>
      <c r="JA583" t="s">
        <v>2648</v>
      </c>
      <c r="JB583" t="s">
        <v>2648</v>
      </c>
      <c r="JC583" t="s">
        <v>2648</v>
      </c>
      <c r="JD583" t="s">
        <v>12093</v>
      </c>
      <c r="JE583" t="s">
        <v>12093</v>
      </c>
      <c r="JF583" t="s">
        <v>12093</v>
      </c>
    </row>
    <row r="584" spans="1:266" x14ac:dyDescent="0.3">
      <c r="A584" t="s">
        <v>1217</v>
      </c>
      <c r="B584" t="s">
        <v>1999</v>
      </c>
      <c r="C584" t="s">
        <v>2000</v>
      </c>
      <c r="D584" t="s">
        <v>577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0</v>
      </c>
      <c r="EP584">
        <v>0</v>
      </c>
      <c r="EQ584">
        <v>0</v>
      </c>
      <c r="ER584">
        <v>0</v>
      </c>
      <c r="ES584">
        <v>0</v>
      </c>
      <c r="ET584">
        <v>0</v>
      </c>
      <c r="EU584">
        <v>0</v>
      </c>
      <c r="EV584">
        <v>0</v>
      </c>
      <c r="EW584">
        <v>0</v>
      </c>
      <c r="EX584">
        <v>0</v>
      </c>
      <c r="EY584">
        <v>0</v>
      </c>
      <c r="EZ584">
        <v>0</v>
      </c>
      <c r="FA584">
        <v>0</v>
      </c>
      <c r="FB584">
        <v>0</v>
      </c>
      <c r="FC584">
        <v>0</v>
      </c>
      <c r="FD584">
        <v>0</v>
      </c>
      <c r="FE584">
        <v>0</v>
      </c>
      <c r="FF584">
        <v>0</v>
      </c>
      <c r="FG584">
        <v>0</v>
      </c>
      <c r="FH584">
        <v>0</v>
      </c>
      <c r="FI584">
        <v>0</v>
      </c>
      <c r="FJ584">
        <v>0</v>
      </c>
      <c r="FK584">
        <v>0</v>
      </c>
      <c r="FL584">
        <v>0</v>
      </c>
      <c r="FM584">
        <v>0</v>
      </c>
      <c r="FN584">
        <v>0</v>
      </c>
      <c r="FO584">
        <v>0</v>
      </c>
      <c r="FP584">
        <v>0</v>
      </c>
      <c r="FQ584">
        <v>0</v>
      </c>
      <c r="FR584">
        <v>0</v>
      </c>
      <c r="FS584">
        <v>0</v>
      </c>
      <c r="FT584">
        <v>0</v>
      </c>
      <c r="FU584">
        <v>0</v>
      </c>
      <c r="FV584">
        <v>0</v>
      </c>
      <c r="FW584">
        <v>0</v>
      </c>
      <c r="FX584">
        <v>0</v>
      </c>
      <c r="FY584">
        <v>0</v>
      </c>
      <c r="FZ584">
        <v>0</v>
      </c>
      <c r="GA584">
        <v>0</v>
      </c>
      <c r="GB584">
        <v>0</v>
      </c>
      <c r="GC584">
        <v>0</v>
      </c>
      <c r="GD584">
        <v>0</v>
      </c>
      <c r="GE584">
        <v>0</v>
      </c>
      <c r="GF584">
        <v>0</v>
      </c>
      <c r="GG584">
        <v>0</v>
      </c>
      <c r="GH584">
        <v>0</v>
      </c>
      <c r="GI584">
        <v>0</v>
      </c>
      <c r="GJ584">
        <v>0</v>
      </c>
      <c r="GK584">
        <v>0</v>
      </c>
      <c r="GL584">
        <v>0</v>
      </c>
      <c r="GM584">
        <v>0</v>
      </c>
      <c r="GN584">
        <v>0</v>
      </c>
      <c r="GO584">
        <v>0</v>
      </c>
      <c r="GP584">
        <v>0</v>
      </c>
      <c r="GQ584">
        <v>0</v>
      </c>
      <c r="GR584">
        <v>0</v>
      </c>
      <c r="GS584">
        <v>0</v>
      </c>
      <c r="GT584">
        <v>0</v>
      </c>
      <c r="GU584">
        <v>0</v>
      </c>
      <c r="GV584">
        <v>0</v>
      </c>
      <c r="GW584">
        <v>0</v>
      </c>
      <c r="GX584">
        <v>0</v>
      </c>
      <c r="GY584">
        <v>0</v>
      </c>
      <c r="GZ584">
        <v>0</v>
      </c>
      <c r="HA584">
        <v>0</v>
      </c>
      <c r="HB584">
        <v>0</v>
      </c>
      <c r="HC584">
        <v>0</v>
      </c>
      <c r="HD584">
        <v>0</v>
      </c>
      <c r="HE584">
        <v>0</v>
      </c>
      <c r="HF584">
        <v>0</v>
      </c>
      <c r="HG584">
        <v>0</v>
      </c>
      <c r="HH584">
        <v>0</v>
      </c>
      <c r="HI584">
        <v>0</v>
      </c>
      <c r="HJ584">
        <v>0</v>
      </c>
      <c r="HK584">
        <v>0</v>
      </c>
      <c r="HL584">
        <v>0</v>
      </c>
      <c r="HM584">
        <v>0</v>
      </c>
      <c r="HN584">
        <v>0</v>
      </c>
      <c r="HO584">
        <v>0</v>
      </c>
      <c r="HP584">
        <v>0</v>
      </c>
      <c r="HQ584">
        <v>0</v>
      </c>
      <c r="HR584">
        <v>0</v>
      </c>
      <c r="HS584">
        <v>0</v>
      </c>
      <c r="HT584">
        <v>0</v>
      </c>
      <c r="HU584">
        <v>0</v>
      </c>
      <c r="HV584">
        <v>0</v>
      </c>
      <c r="HW584">
        <v>0</v>
      </c>
      <c r="HX584">
        <v>0</v>
      </c>
      <c r="HY584">
        <v>0</v>
      </c>
      <c r="HZ584">
        <v>0.26498244470907267</v>
      </c>
      <c r="IA584">
        <v>0.45809205952537058</v>
      </c>
      <c r="IB584">
        <v>2.2994103143899869</v>
      </c>
      <c r="IC584">
        <v>1.0404025371666927</v>
      </c>
      <c r="ID584">
        <v>-7.3024399579527553E-3</v>
      </c>
      <c r="IE584">
        <v>0.70123751160601422</v>
      </c>
      <c r="IF584">
        <v>0.75057281631612538</v>
      </c>
      <c r="IG584">
        <v>1.2878573108497267</v>
      </c>
      <c r="IH584">
        <v>-1.8300076900133564</v>
      </c>
      <c r="II584">
        <v>0.85557239047376166</v>
      </c>
      <c r="IJ584">
        <v>-0.21411409495662875</v>
      </c>
      <c r="IK584">
        <v>0</v>
      </c>
      <c r="IL584">
        <v>0</v>
      </c>
      <c r="IM584">
        <v>0</v>
      </c>
      <c r="IN584">
        <v>0</v>
      </c>
      <c r="IO584">
        <v>0</v>
      </c>
      <c r="IP584">
        <v>0</v>
      </c>
      <c r="IQ584">
        <v>0</v>
      </c>
      <c r="IR584">
        <v>0</v>
      </c>
      <c r="IS584">
        <v>0</v>
      </c>
      <c r="IT584" t="s">
        <v>2648</v>
      </c>
      <c r="IU584" t="s">
        <v>2648</v>
      </c>
      <c r="IV584" t="s">
        <v>2648</v>
      </c>
      <c r="IW584" t="s">
        <v>2648</v>
      </c>
      <c r="IX584" t="s">
        <v>2648</v>
      </c>
      <c r="IY584" t="s">
        <v>2648</v>
      </c>
      <c r="IZ584" t="s">
        <v>2648</v>
      </c>
      <c r="JA584" t="s">
        <v>2648</v>
      </c>
      <c r="JB584" t="s">
        <v>2648</v>
      </c>
      <c r="JC584" t="s">
        <v>2648</v>
      </c>
      <c r="JD584" t="s">
        <v>12093</v>
      </c>
      <c r="JE584" t="s">
        <v>12093</v>
      </c>
      <c r="JF584" t="s">
        <v>12093</v>
      </c>
    </row>
    <row r="585" spans="1:266" x14ac:dyDescent="0.3">
      <c r="A585" t="s">
        <v>881</v>
      </c>
      <c r="B585" t="s">
        <v>2001</v>
      </c>
      <c r="C585" t="s">
        <v>2002</v>
      </c>
      <c r="D585" t="s">
        <v>578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0</v>
      </c>
      <c r="EP585">
        <v>0</v>
      </c>
      <c r="EQ585">
        <v>0</v>
      </c>
      <c r="ER585">
        <v>0</v>
      </c>
      <c r="ES585">
        <v>0</v>
      </c>
      <c r="ET585">
        <v>0</v>
      </c>
      <c r="EU585">
        <v>0</v>
      </c>
      <c r="EV585">
        <v>0</v>
      </c>
      <c r="EW585">
        <v>0</v>
      </c>
      <c r="EX585">
        <v>0</v>
      </c>
      <c r="EY585">
        <v>0</v>
      </c>
      <c r="EZ585">
        <v>0</v>
      </c>
      <c r="FA585">
        <v>0</v>
      </c>
      <c r="FB585">
        <v>0</v>
      </c>
      <c r="FC585">
        <v>0</v>
      </c>
      <c r="FD585">
        <v>0</v>
      </c>
      <c r="FE585">
        <v>0</v>
      </c>
      <c r="FF585">
        <v>0</v>
      </c>
      <c r="FG585">
        <v>0</v>
      </c>
      <c r="FH585">
        <v>0</v>
      </c>
      <c r="FI585">
        <v>0</v>
      </c>
      <c r="FJ585">
        <v>0</v>
      </c>
      <c r="FK585">
        <v>0</v>
      </c>
      <c r="FL585">
        <v>0</v>
      </c>
      <c r="FM585">
        <v>0</v>
      </c>
      <c r="FN585">
        <v>0</v>
      </c>
      <c r="FO585">
        <v>0</v>
      </c>
      <c r="FP585">
        <v>0</v>
      </c>
      <c r="FQ585">
        <v>0</v>
      </c>
      <c r="FR585">
        <v>0</v>
      </c>
      <c r="FS585">
        <v>0</v>
      </c>
      <c r="FT585">
        <v>0</v>
      </c>
      <c r="FU585">
        <v>0</v>
      </c>
      <c r="FV585">
        <v>0</v>
      </c>
      <c r="FW585">
        <v>0</v>
      </c>
      <c r="FX585">
        <v>0</v>
      </c>
      <c r="FY585">
        <v>0</v>
      </c>
      <c r="FZ585">
        <v>0</v>
      </c>
      <c r="GA585">
        <v>0</v>
      </c>
      <c r="GB585">
        <v>0</v>
      </c>
      <c r="GC585">
        <v>0</v>
      </c>
      <c r="GD585">
        <v>0</v>
      </c>
      <c r="GE585">
        <v>0</v>
      </c>
      <c r="GF585">
        <v>0</v>
      </c>
      <c r="GG585">
        <v>0</v>
      </c>
      <c r="GH585">
        <v>0</v>
      </c>
      <c r="GI585">
        <v>0</v>
      </c>
      <c r="GJ585">
        <v>0</v>
      </c>
      <c r="GK585">
        <v>0</v>
      </c>
      <c r="GL585">
        <v>0</v>
      </c>
      <c r="GM585">
        <v>0</v>
      </c>
      <c r="GN585">
        <v>0</v>
      </c>
      <c r="GO585">
        <v>0</v>
      </c>
      <c r="GP585">
        <v>0</v>
      </c>
      <c r="GQ585">
        <v>0</v>
      </c>
      <c r="GR585">
        <v>0</v>
      </c>
      <c r="GS585">
        <v>0</v>
      </c>
      <c r="GT585">
        <v>0</v>
      </c>
      <c r="GU585">
        <v>0</v>
      </c>
      <c r="GV585">
        <v>0</v>
      </c>
      <c r="GW585">
        <v>0</v>
      </c>
      <c r="GX585">
        <v>0</v>
      </c>
      <c r="GY585">
        <v>0</v>
      </c>
      <c r="GZ585">
        <v>0</v>
      </c>
      <c r="HA585">
        <v>1</v>
      </c>
      <c r="HB585">
        <v>0</v>
      </c>
      <c r="HC585">
        <v>0</v>
      </c>
      <c r="HD585">
        <v>0</v>
      </c>
      <c r="HE585">
        <v>0</v>
      </c>
      <c r="HF585">
        <v>0</v>
      </c>
      <c r="HG585">
        <v>0</v>
      </c>
      <c r="HH585">
        <v>0</v>
      </c>
      <c r="HI585">
        <v>0</v>
      </c>
      <c r="HJ585">
        <v>0</v>
      </c>
      <c r="HK585">
        <v>0</v>
      </c>
      <c r="HL585">
        <v>0</v>
      </c>
      <c r="HM585">
        <v>0</v>
      </c>
      <c r="HN585">
        <v>0</v>
      </c>
      <c r="HO585">
        <v>0</v>
      </c>
      <c r="HP585">
        <v>0</v>
      </c>
      <c r="HQ585">
        <v>0</v>
      </c>
      <c r="HR585">
        <v>0</v>
      </c>
      <c r="HS585">
        <v>0</v>
      </c>
      <c r="HT585">
        <v>0</v>
      </c>
      <c r="HU585">
        <v>0</v>
      </c>
      <c r="HV585">
        <v>0</v>
      </c>
      <c r="HW585">
        <v>0</v>
      </c>
      <c r="HX585">
        <v>0</v>
      </c>
      <c r="HY585">
        <v>0</v>
      </c>
      <c r="HZ585">
        <v>1.4149459684007519</v>
      </c>
      <c r="IA585">
        <v>1.7476838805722952E-2</v>
      </c>
      <c r="IB585">
        <v>0.69557956281735456</v>
      </c>
      <c r="IC585">
        <v>0.9256085277352134</v>
      </c>
      <c r="ID585">
        <v>-7.3024399579527553E-3</v>
      </c>
      <c r="IE585">
        <v>0.32795649810781274</v>
      </c>
      <c r="IF585">
        <v>-0.12886028085675735</v>
      </c>
      <c r="IG585">
        <v>-0.10548579669033981</v>
      </c>
      <c r="IH585">
        <v>0.27053909115912139</v>
      </c>
      <c r="II585">
        <v>1.0181542807174608</v>
      </c>
      <c r="IJ585">
        <v>-2.3574394077814625E-2</v>
      </c>
      <c r="IK585">
        <v>0</v>
      </c>
      <c r="IL585">
        <v>0</v>
      </c>
      <c r="IM585">
        <v>0</v>
      </c>
      <c r="IN585">
        <v>0</v>
      </c>
      <c r="IO585">
        <v>0</v>
      </c>
      <c r="IP585">
        <v>0</v>
      </c>
      <c r="IQ585">
        <v>0</v>
      </c>
      <c r="IR585" t="s">
        <v>2625</v>
      </c>
      <c r="IS585">
        <v>0</v>
      </c>
      <c r="IT585">
        <v>540</v>
      </c>
      <c r="IU585" t="s">
        <v>2648</v>
      </c>
      <c r="IV585" t="s">
        <v>2648</v>
      </c>
      <c r="IW585" t="s">
        <v>2648</v>
      </c>
      <c r="IX585" t="s">
        <v>2648</v>
      </c>
      <c r="IY585" t="s">
        <v>2648</v>
      </c>
      <c r="IZ585" t="s">
        <v>2648</v>
      </c>
      <c r="JA585" t="s">
        <v>2648</v>
      </c>
      <c r="JB585">
        <v>14</v>
      </c>
      <c r="JC585" t="s">
        <v>2648</v>
      </c>
      <c r="JD585" t="s">
        <v>12093</v>
      </c>
      <c r="JE585" t="s">
        <v>12093</v>
      </c>
      <c r="JF585" t="s">
        <v>12093</v>
      </c>
    </row>
    <row r="586" spans="1:266" x14ac:dyDescent="0.3">
      <c r="A586" t="s">
        <v>922</v>
      </c>
      <c r="B586" t="s">
        <v>2003</v>
      </c>
      <c r="C586" t="s">
        <v>2004</v>
      </c>
      <c r="D586" t="s">
        <v>579</v>
      </c>
      <c r="E586">
        <v>-1</v>
      </c>
      <c r="F586">
        <v>0</v>
      </c>
      <c r="G586">
        <v>0</v>
      </c>
      <c r="H586">
        <v>0</v>
      </c>
      <c r="I586">
        <v>0</v>
      </c>
      <c r="J586">
        <v>-1</v>
      </c>
      <c r="K586">
        <v>0</v>
      </c>
      <c r="L586">
        <v>-1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-1</v>
      </c>
      <c r="U586">
        <v>-1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-1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-1</v>
      </c>
      <c r="AI586">
        <v>0</v>
      </c>
      <c r="AJ586">
        <v>-1</v>
      </c>
      <c r="AK586">
        <v>0</v>
      </c>
      <c r="AL586">
        <v>0</v>
      </c>
      <c r="AM586">
        <v>0</v>
      </c>
      <c r="AN586">
        <v>-1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-1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2</v>
      </c>
      <c r="BA586">
        <v>0</v>
      </c>
      <c r="BB586">
        <v>0</v>
      </c>
      <c r="BC586">
        <v>0</v>
      </c>
      <c r="BD586">
        <v>-1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-1</v>
      </c>
      <c r="BM586">
        <v>1</v>
      </c>
      <c r="BN586">
        <v>0</v>
      </c>
      <c r="BO586">
        <v>-1</v>
      </c>
      <c r="BP586">
        <v>0</v>
      </c>
      <c r="BQ586">
        <v>-1</v>
      </c>
      <c r="BR586">
        <v>0</v>
      </c>
      <c r="BS586">
        <v>1</v>
      </c>
      <c r="BT586">
        <v>0</v>
      </c>
      <c r="BU586">
        <v>0</v>
      </c>
      <c r="BV586">
        <v>0</v>
      </c>
      <c r="BW586">
        <v>0</v>
      </c>
      <c r="BX586">
        <v>1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-1</v>
      </c>
      <c r="CF586">
        <v>0</v>
      </c>
      <c r="CG586">
        <v>0</v>
      </c>
      <c r="CH586">
        <v>0</v>
      </c>
      <c r="CI586">
        <v>-1</v>
      </c>
      <c r="CJ586">
        <v>0</v>
      </c>
      <c r="CK586">
        <v>0</v>
      </c>
      <c r="CL586">
        <v>-1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1</v>
      </c>
      <c r="CT586">
        <v>0</v>
      </c>
      <c r="CU586">
        <v>0</v>
      </c>
      <c r="CV586">
        <v>0</v>
      </c>
      <c r="CW586">
        <v>-1</v>
      </c>
      <c r="CX586">
        <v>-1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0</v>
      </c>
      <c r="EQ586">
        <v>0</v>
      </c>
      <c r="ER586">
        <v>0</v>
      </c>
      <c r="ES586">
        <v>0</v>
      </c>
      <c r="ET586">
        <v>0</v>
      </c>
      <c r="EU586">
        <v>0</v>
      </c>
      <c r="EV586">
        <v>0</v>
      </c>
      <c r="EW586">
        <v>0</v>
      </c>
      <c r="EX586">
        <v>0</v>
      </c>
      <c r="EY586">
        <v>0</v>
      </c>
      <c r="EZ586">
        <v>0</v>
      </c>
      <c r="FA586">
        <v>0</v>
      </c>
      <c r="FB586">
        <v>0</v>
      </c>
      <c r="FC586">
        <v>0</v>
      </c>
      <c r="FD586">
        <v>0</v>
      </c>
      <c r="FE586">
        <v>0</v>
      </c>
      <c r="FF586">
        <v>0</v>
      </c>
      <c r="FG586">
        <v>1</v>
      </c>
      <c r="FH586">
        <v>0</v>
      </c>
      <c r="FI586">
        <v>0</v>
      </c>
      <c r="FJ586">
        <v>1</v>
      </c>
      <c r="FK586">
        <v>0</v>
      </c>
      <c r="FL586">
        <v>0</v>
      </c>
      <c r="FM586">
        <v>0</v>
      </c>
      <c r="FN586">
        <v>0</v>
      </c>
      <c r="FO586">
        <v>0</v>
      </c>
      <c r="FP586">
        <v>0</v>
      </c>
      <c r="FQ586">
        <v>0</v>
      </c>
      <c r="FR586">
        <v>0</v>
      </c>
      <c r="FS586">
        <v>0</v>
      </c>
      <c r="FT586">
        <v>0</v>
      </c>
      <c r="FU586">
        <v>0</v>
      </c>
      <c r="FV586">
        <v>0</v>
      </c>
      <c r="FW586">
        <v>0</v>
      </c>
      <c r="FX586">
        <v>0</v>
      </c>
      <c r="FY586">
        <v>0</v>
      </c>
      <c r="FZ586">
        <v>0</v>
      </c>
      <c r="GA586">
        <v>0</v>
      </c>
      <c r="GB586">
        <v>0</v>
      </c>
      <c r="GC586">
        <v>0</v>
      </c>
      <c r="GD586">
        <v>0</v>
      </c>
      <c r="GE586">
        <v>0</v>
      </c>
      <c r="GF586">
        <v>0</v>
      </c>
      <c r="GG586">
        <v>0</v>
      </c>
      <c r="GH586">
        <v>0</v>
      </c>
      <c r="GI586">
        <v>0</v>
      </c>
      <c r="GJ586">
        <v>0</v>
      </c>
      <c r="GK586">
        <v>0</v>
      </c>
      <c r="GL586">
        <v>0</v>
      </c>
      <c r="GM586">
        <v>0</v>
      </c>
      <c r="GN586">
        <v>0</v>
      </c>
      <c r="GO586">
        <v>0</v>
      </c>
      <c r="GP586">
        <v>0</v>
      </c>
      <c r="GQ586">
        <v>0</v>
      </c>
      <c r="GR586">
        <v>0</v>
      </c>
      <c r="GS586">
        <v>0</v>
      </c>
      <c r="GT586">
        <v>0</v>
      </c>
      <c r="GU586">
        <v>0</v>
      </c>
      <c r="GV586">
        <v>0</v>
      </c>
      <c r="GW586">
        <v>0</v>
      </c>
      <c r="GX586">
        <v>0</v>
      </c>
      <c r="GY586">
        <v>0</v>
      </c>
      <c r="GZ586">
        <v>0</v>
      </c>
      <c r="HA586">
        <v>0</v>
      </c>
      <c r="HB586">
        <v>0</v>
      </c>
      <c r="HC586">
        <v>0</v>
      </c>
      <c r="HD586">
        <v>1</v>
      </c>
      <c r="HE586">
        <v>0</v>
      </c>
      <c r="HF586">
        <v>0</v>
      </c>
      <c r="HG586">
        <v>0</v>
      </c>
      <c r="HH586">
        <v>0</v>
      </c>
      <c r="HI586">
        <v>0</v>
      </c>
      <c r="HJ586">
        <v>0</v>
      </c>
      <c r="HK586">
        <v>0</v>
      </c>
      <c r="HL586">
        <v>0</v>
      </c>
      <c r="HM586">
        <v>0</v>
      </c>
      <c r="HN586">
        <v>0</v>
      </c>
      <c r="HO586">
        <v>0</v>
      </c>
      <c r="HP586">
        <v>0</v>
      </c>
      <c r="HQ586">
        <v>0</v>
      </c>
      <c r="HR586">
        <v>0</v>
      </c>
      <c r="HS586">
        <v>0</v>
      </c>
      <c r="HT586">
        <v>0</v>
      </c>
      <c r="HU586">
        <v>0</v>
      </c>
      <c r="HV586">
        <v>0</v>
      </c>
      <c r="HW586">
        <v>0</v>
      </c>
      <c r="HX586">
        <v>0</v>
      </c>
      <c r="HY586">
        <v>0</v>
      </c>
      <c r="HZ586">
        <v>-0.17243987722141019</v>
      </c>
      <c r="IA586">
        <v>1.0052395322836418</v>
      </c>
      <c r="IB586">
        <v>-0.25023615072212252</v>
      </c>
      <c r="IC586">
        <v>-2.4657002393196348</v>
      </c>
      <c r="ID586">
        <v>-7.3024399579527553E-3</v>
      </c>
      <c r="IE586">
        <v>3.6650485913559927</v>
      </c>
      <c r="IF586">
        <v>-0.27956357244450308</v>
      </c>
      <c r="IG586">
        <v>0.92225484404044455</v>
      </c>
      <c r="IH586">
        <v>6.523768114015201E-3</v>
      </c>
      <c r="II586">
        <v>0.45737591206840711</v>
      </c>
      <c r="IJ586">
        <v>0.22777533178357512</v>
      </c>
      <c r="IK586" t="s">
        <v>2625</v>
      </c>
      <c r="IL586" t="s">
        <v>2625</v>
      </c>
      <c r="IM586">
        <v>0</v>
      </c>
      <c r="IN586">
        <v>0</v>
      </c>
      <c r="IO586">
        <v>0</v>
      </c>
      <c r="IP586">
        <v>0</v>
      </c>
      <c r="IQ586">
        <v>0</v>
      </c>
      <c r="IR586">
        <v>0</v>
      </c>
      <c r="IS586">
        <v>0</v>
      </c>
      <c r="IT586">
        <v>214</v>
      </c>
      <c r="IU586">
        <v>321</v>
      </c>
      <c r="IV586">
        <v>8</v>
      </c>
      <c r="IW586" t="s">
        <v>2648</v>
      </c>
      <c r="IX586" t="s">
        <v>2648</v>
      </c>
      <c r="IY586" t="s">
        <v>2648</v>
      </c>
      <c r="IZ586" t="s">
        <v>2648</v>
      </c>
      <c r="JA586" t="s">
        <v>2648</v>
      </c>
      <c r="JB586" t="s">
        <v>2648</v>
      </c>
      <c r="JC586" t="s">
        <v>2648</v>
      </c>
      <c r="JD586" t="s">
        <v>12096</v>
      </c>
      <c r="JE586" t="s">
        <v>12093</v>
      </c>
      <c r="JF586" t="s">
        <v>12094</v>
      </c>
    </row>
    <row r="587" spans="1:266" x14ac:dyDescent="0.3">
      <c r="A587" t="s">
        <v>912</v>
      </c>
      <c r="B587" t="s">
        <v>2005</v>
      </c>
      <c r="C587" t="s">
        <v>2006</v>
      </c>
      <c r="D587" t="s">
        <v>580</v>
      </c>
      <c r="E587">
        <v>0</v>
      </c>
      <c r="F587">
        <v>1</v>
      </c>
      <c r="G587">
        <v>1</v>
      </c>
      <c r="H587">
        <v>0</v>
      </c>
      <c r="I587">
        <v>1</v>
      </c>
      <c r="J587">
        <v>1</v>
      </c>
      <c r="K587">
        <v>2</v>
      </c>
      <c r="L587">
        <v>1</v>
      </c>
      <c r="M587">
        <v>1</v>
      </c>
      <c r="N587">
        <v>1</v>
      </c>
      <c r="O587">
        <v>1</v>
      </c>
      <c r="P587">
        <v>1</v>
      </c>
      <c r="Q587">
        <v>0</v>
      </c>
      <c r="R587">
        <v>1</v>
      </c>
      <c r="S587">
        <v>1</v>
      </c>
      <c r="T587">
        <v>1</v>
      </c>
      <c r="U587">
        <v>1</v>
      </c>
      <c r="V587">
        <v>1</v>
      </c>
      <c r="W587">
        <v>2</v>
      </c>
      <c r="X587">
        <v>0</v>
      </c>
      <c r="Y587">
        <v>2</v>
      </c>
      <c r="Z587">
        <v>1</v>
      </c>
      <c r="AA587">
        <v>2</v>
      </c>
      <c r="AB587">
        <v>1</v>
      </c>
      <c r="AC587">
        <v>1</v>
      </c>
      <c r="AD587">
        <v>1</v>
      </c>
      <c r="AE587">
        <v>1</v>
      </c>
      <c r="AF587">
        <v>1</v>
      </c>
      <c r="AG587">
        <v>1</v>
      </c>
      <c r="AH587">
        <v>1</v>
      </c>
      <c r="AI587">
        <v>1</v>
      </c>
      <c r="AJ587">
        <v>0</v>
      </c>
      <c r="AK587">
        <v>0</v>
      </c>
      <c r="AL587">
        <v>1</v>
      </c>
      <c r="AM587">
        <v>1</v>
      </c>
      <c r="AN587">
        <v>1</v>
      </c>
      <c r="AO587">
        <v>2</v>
      </c>
      <c r="AP587">
        <v>0</v>
      </c>
      <c r="AQ587">
        <v>1</v>
      </c>
      <c r="AR587">
        <v>0</v>
      </c>
      <c r="AS587">
        <v>1</v>
      </c>
      <c r="AT587">
        <v>1</v>
      </c>
      <c r="AU587">
        <v>1</v>
      </c>
      <c r="AV587">
        <v>1</v>
      </c>
      <c r="AW587">
        <v>2</v>
      </c>
      <c r="AX587">
        <v>1</v>
      </c>
      <c r="AY587">
        <v>1</v>
      </c>
      <c r="AZ587">
        <v>1</v>
      </c>
      <c r="BA587">
        <v>1</v>
      </c>
      <c r="BB587">
        <v>1</v>
      </c>
      <c r="BC587">
        <v>1</v>
      </c>
      <c r="BD587">
        <v>1</v>
      </c>
      <c r="BE587">
        <v>1</v>
      </c>
      <c r="BF587">
        <v>1</v>
      </c>
      <c r="BG587">
        <v>1</v>
      </c>
      <c r="BH587">
        <v>1</v>
      </c>
      <c r="BI587">
        <v>1</v>
      </c>
      <c r="BJ587">
        <v>2</v>
      </c>
      <c r="BK587">
        <v>2</v>
      </c>
      <c r="BL587">
        <v>1</v>
      </c>
      <c r="BM587">
        <v>1</v>
      </c>
      <c r="BN587">
        <v>1</v>
      </c>
      <c r="BO587">
        <v>1</v>
      </c>
      <c r="BP587">
        <v>0</v>
      </c>
      <c r="BQ587">
        <v>1</v>
      </c>
      <c r="BR587">
        <v>1</v>
      </c>
      <c r="BS587">
        <v>1</v>
      </c>
      <c r="BT587">
        <v>1</v>
      </c>
      <c r="BU587">
        <v>2</v>
      </c>
      <c r="BV587">
        <v>1</v>
      </c>
      <c r="BW587">
        <v>1</v>
      </c>
      <c r="BX587">
        <v>2</v>
      </c>
      <c r="BY587">
        <v>1</v>
      </c>
      <c r="BZ587">
        <v>1</v>
      </c>
      <c r="CA587">
        <v>1</v>
      </c>
      <c r="CB587">
        <v>1</v>
      </c>
      <c r="CC587">
        <v>1</v>
      </c>
      <c r="CD587">
        <v>1</v>
      </c>
      <c r="CE587">
        <v>1</v>
      </c>
      <c r="CF587">
        <v>1</v>
      </c>
      <c r="CG587">
        <v>1</v>
      </c>
      <c r="CH587">
        <v>1</v>
      </c>
      <c r="CI587">
        <v>0</v>
      </c>
      <c r="CJ587">
        <v>0</v>
      </c>
      <c r="CK587">
        <v>1</v>
      </c>
      <c r="CL587">
        <v>1</v>
      </c>
      <c r="CM587">
        <v>1</v>
      </c>
      <c r="CN587">
        <v>1</v>
      </c>
      <c r="CO587">
        <v>1</v>
      </c>
      <c r="CP587">
        <v>0</v>
      </c>
      <c r="CQ587">
        <v>1</v>
      </c>
      <c r="CR587">
        <v>1</v>
      </c>
      <c r="CS587">
        <v>1</v>
      </c>
      <c r="CT587">
        <v>1</v>
      </c>
      <c r="CU587">
        <v>1</v>
      </c>
      <c r="CV587">
        <v>1</v>
      </c>
      <c r="CW587">
        <v>1</v>
      </c>
      <c r="CX587">
        <v>1</v>
      </c>
      <c r="CY587">
        <v>0</v>
      </c>
      <c r="CZ587">
        <v>1</v>
      </c>
      <c r="DA587">
        <v>1</v>
      </c>
      <c r="DB587">
        <v>1</v>
      </c>
      <c r="DC587">
        <v>1</v>
      </c>
      <c r="DD587">
        <v>1</v>
      </c>
      <c r="DE587">
        <v>1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0</v>
      </c>
      <c r="EQ587">
        <v>0</v>
      </c>
      <c r="ER587">
        <v>0</v>
      </c>
      <c r="ES587">
        <v>0</v>
      </c>
      <c r="ET587">
        <v>0</v>
      </c>
      <c r="EU587">
        <v>0</v>
      </c>
      <c r="EV587">
        <v>0</v>
      </c>
      <c r="EW587">
        <v>0</v>
      </c>
      <c r="EX587">
        <v>0</v>
      </c>
      <c r="EY587">
        <v>0</v>
      </c>
      <c r="EZ587">
        <v>0</v>
      </c>
      <c r="FA587">
        <v>0</v>
      </c>
      <c r="FB587">
        <v>0</v>
      </c>
      <c r="FC587">
        <v>0</v>
      </c>
      <c r="FD587">
        <v>0</v>
      </c>
      <c r="FE587">
        <v>0</v>
      </c>
      <c r="FF587">
        <v>0</v>
      </c>
      <c r="FG587">
        <v>0</v>
      </c>
      <c r="FH587">
        <v>0</v>
      </c>
      <c r="FI587">
        <v>0</v>
      </c>
      <c r="FJ587">
        <v>0</v>
      </c>
      <c r="FK587">
        <v>0</v>
      </c>
      <c r="FL587">
        <v>0</v>
      </c>
      <c r="FM587">
        <v>0</v>
      </c>
      <c r="FN587">
        <v>0</v>
      </c>
      <c r="FO587">
        <v>0</v>
      </c>
      <c r="FP587">
        <v>0</v>
      </c>
      <c r="FQ587">
        <v>0</v>
      </c>
      <c r="FR587">
        <v>0</v>
      </c>
      <c r="FS587">
        <v>0</v>
      </c>
      <c r="FT587">
        <v>0</v>
      </c>
      <c r="FU587">
        <v>0</v>
      </c>
      <c r="FV587">
        <v>0</v>
      </c>
      <c r="FW587">
        <v>0</v>
      </c>
      <c r="FX587">
        <v>0</v>
      </c>
      <c r="FY587">
        <v>0</v>
      </c>
      <c r="FZ587">
        <v>0</v>
      </c>
      <c r="GA587">
        <v>0</v>
      </c>
      <c r="GB587">
        <v>0</v>
      </c>
      <c r="GC587">
        <v>0</v>
      </c>
      <c r="GD587">
        <v>0</v>
      </c>
      <c r="GE587">
        <v>0</v>
      </c>
      <c r="GF587">
        <v>0</v>
      </c>
      <c r="GG587">
        <v>0</v>
      </c>
      <c r="GH587">
        <v>0</v>
      </c>
      <c r="GI587">
        <v>0</v>
      </c>
      <c r="GJ587">
        <v>0</v>
      </c>
      <c r="GK587">
        <v>0</v>
      </c>
      <c r="GL587">
        <v>0</v>
      </c>
      <c r="GM587">
        <v>0</v>
      </c>
      <c r="GN587">
        <v>0</v>
      </c>
      <c r="GO587">
        <v>0</v>
      </c>
      <c r="GP587">
        <v>0</v>
      </c>
      <c r="GQ587">
        <v>0</v>
      </c>
      <c r="GR587">
        <v>0</v>
      </c>
      <c r="GS587">
        <v>0</v>
      </c>
      <c r="GT587">
        <v>0</v>
      </c>
      <c r="GU587">
        <v>0</v>
      </c>
      <c r="GV587">
        <v>0</v>
      </c>
      <c r="GW587">
        <v>0</v>
      </c>
      <c r="GX587">
        <v>0</v>
      </c>
      <c r="GY587">
        <v>0</v>
      </c>
      <c r="GZ587">
        <v>0</v>
      </c>
      <c r="HA587">
        <v>0</v>
      </c>
      <c r="HB587">
        <v>0</v>
      </c>
      <c r="HC587">
        <v>0</v>
      </c>
      <c r="HD587">
        <v>0</v>
      </c>
      <c r="HE587">
        <v>0</v>
      </c>
      <c r="HF587">
        <v>0</v>
      </c>
      <c r="HG587">
        <v>1</v>
      </c>
      <c r="HH587">
        <v>0</v>
      </c>
      <c r="HI587">
        <v>0</v>
      </c>
      <c r="HJ587">
        <v>0</v>
      </c>
      <c r="HK587">
        <v>0</v>
      </c>
      <c r="HL587">
        <v>0</v>
      </c>
      <c r="HM587">
        <v>0</v>
      </c>
      <c r="HN587">
        <v>0</v>
      </c>
      <c r="HO587">
        <v>0</v>
      </c>
      <c r="HP587">
        <v>0</v>
      </c>
      <c r="HQ587">
        <v>0</v>
      </c>
      <c r="HR587">
        <v>0</v>
      </c>
      <c r="HS587">
        <v>0</v>
      </c>
      <c r="HT587">
        <v>0</v>
      </c>
      <c r="HU587">
        <v>0</v>
      </c>
      <c r="HV587">
        <v>0</v>
      </c>
      <c r="HW587">
        <v>0</v>
      </c>
      <c r="HX587">
        <v>0</v>
      </c>
      <c r="HY587">
        <v>0</v>
      </c>
      <c r="HZ587">
        <v>0.32949888805530764</v>
      </c>
      <c r="IA587">
        <v>-0.54546220596286088</v>
      </c>
      <c r="IB587">
        <v>1.2980045921023844</v>
      </c>
      <c r="IC587">
        <v>-0.39516393649925796</v>
      </c>
      <c r="ID587">
        <v>-7.3024399579527553E-3</v>
      </c>
      <c r="IE587">
        <v>-0.20560045900734888</v>
      </c>
      <c r="IF587">
        <v>0.43428002708867397</v>
      </c>
      <c r="IG587">
        <v>8.2532052230860325E-2</v>
      </c>
      <c r="IH587">
        <v>0.95164080352529101</v>
      </c>
      <c r="II587">
        <v>0.65807515827584295</v>
      </c>
      <c r="IJ587">
        <v>-0.1937039084834232</v>
      </c>
      <c r="IK587" t="s">
        <v>2642</v>
      </c>
      <c r="IL587">
        <v>0</v>
      </c>
      <c r="IM587" t="s">
        <v>2642</v>
      </c>
      <c r="IN587" t="s">
        <v>2642</v>
      </c>
      <c r="IO587">
        <v>0</v>
      </c>
      <c r="IP587">
        <v>0</v>
      </c>
      <c r="IQ587">
        <v>0</v>
      </c>
      <c r="IR587">
        <v>0</v>
      </c>
      <c r="IS587">
        <v>0</v>
      </c>
      <c r="IT587">
        <v>317</v>
      </c>
      <c r="IU587">
        <v>175</v>
      </c>
      <c r="IV587" t="s">
        <v>2648</v>
      </c>
      <c r="IW587">
        <v>48</v>
      </c>
      <c r="IX587">
        <v>75</v>
      </c>
      <c r="IY587" t="s">
        <v>2648</v>
      </c>
      <c r="IZ587" t="s">
        <v>2648</v>
      </c>
      <c r="JA587" t="s">
        <v>2648</v>
      </c>
      <c r="JB587" t="s">
        <v>2648</v>
      </c>
      <c r="JC587" t="s">
        <v>2648</v>
      </c>
      <c r="JD587" t="s">
        <v>12093</v>
      </c>
      <c r="JE587" t="s">
        <v>2631</v>
      </c>
      <c r="JF587" t="s">
        <v>12093</v>
      </c>
    </row>
    <row r="588" spans="1:266" x14ac:dyDescent="0.3">
      <c r="A588" t="s">
        <v>912</v>
      </c>
      <c r="B588" t="s">
        <v>2007</v>
      </c>
      <c r="C588" t="s">
        <v>2008</v>
      </c>
      <c r="D588" t="s">
        <v>581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0</v>
      </c>
      <c r="ET588">
        <v>0</v>
      </c>
      <c r="EU588">
        <v>0</v>
      </c>
      <c r="EV588">
        <v>0</v>
      </c>
      <c r="EW588">
        <v>0</v>
      </c>
      <c r="EX588">
        <v>0</v>
      </c>
      <c r="EY588">
        <v>0</v>
      </c>
      <c r="EZ588">
        <v>0</v>
      </c>
      <c r="FA588">
        <v>0</v>
      </c>
      <c r="FB588">
        <v>0</v>
      </c>
      <c r="FC588">
        <v>0</v>
      </c>
      <c r="FD588">
        <v>0</v>
      </c>
      <c r="FE588">
        <v>0</v>
      </c>
      <c r="FF588">
        <v>0</v>
      </c>
      <c r="FG588">
        <v>0</v>
      </c>
      <c r="FH588">
        <v>0</v>
      </c>
      <c r="FI588">
        <v>0</v>
      </c>
      <c r="FJ588">
        <v>0</v>
      </c>
      <c r="FK588">
        <v>0</v>
      </c>
      <c r="FL588">
        <v>0</v>
      </c>
      <c r="FM588">
        <v>0</v>
      </c>
      <c r="FN588">
        <v>0</v>
      </c>
      <c r="FO588">
        <v>0</v>
      </c>
      <c r="FP588">
        <v>0</v>
      </c>
      <c r="FQ588">
        <v>0</v>
      </c>
      <c r="FR588">
        <v>0</v>
      </c>
      <c r="FS588">
        <v>0</v>
      </c>
      <c r="FT588">
        <v>0</v>
      </c>
      <c r="FU588">
        <v>0</v>
      </c>
      <c r="FV588">
        <v>0</v>
      </c>
      <c r="FW588">
        <v>0</v>
      </c>
      <c r="FX588">
        <v>0</v>
      </c>
      <c r="FY588">
        <v>0</v>
      </c>
      <c r="FZ588">
        <v>0</v>
      </c>
      <c r="GA588">
        <v>0</v>
      </c>
      <c r="GB588">
        <v>0</v>
      </c>
      <c r="GC588">
        <v>0</v>
      </c>
      <c r="GD588">
        <v>0</v>
      </c>
      <c r="GE588">
        <v>0</v>
      </c>
      <c r="GF588">
        <v>0</v>
      </c>
      <c r="GG588">
        <v>0</v>
      </c>
      <c r="GH588">
        <v>0</v>
      </c>
      <c r="GI588">
        <v>0</v>
      </c>
      <c r="GJ588">
        <v>0</v>
      </c>
      <c r="GK588">
        <v>0</v>
      </c>
      <c r="GL588">
        <v>0</v>
      </c>
      <c r="GM588">
        <v>0</v>
      </c>
      <c r="GN588">
        <v>0</v>
      </c>
      <c r="GO588">
        <v>0</v>
      </c>
      <c r="GP588">
        <v>0</v>
      </c>
      <c r="GQ588">
        <v>0</v>
      </c>
      <c r="GR588">
        <v>0</v>
      </c>
      <c r="GS588">
        <v>0</v>
      </c>
      <c r="GT588">
        <v>0</v>
      </c>
      <c r="GU588">
        <v>0</v>
      </c>
      <c r="GV588">
        <v>0</v>
      </c>
      <c r="GW588">
        <v>0</v>
      </c>
      <c r="GX588">
        <v>0</v>
      </c>
      <c r="GY588">
        <v>0</v>
      </c>
      <c r="GZ588">
        <v>0</v>
      </c>
      <c r="HA588">
        <v>0</v>
      </c>
      <c r="HB588">
        <v>0</v>
      </c>
      <c r="HC588">
        <v>0</v>
      </c>
      <c r="HD588">
        <v>0</v>
      </c>
      <c r="HE588">
        <v>0</v>
      </c>
      <c r="HF588">
        <v>0</v>
      </c>
      <c r="HG588">
        <v>0</v>
      </c>
      <c r="HH588">
        <v>0</v>
      </c>
      <c r="HI588">
        <v>0</v>
      </c>
      <c r="HJ588">
        <v>0</v>
      </c>
      <c r="HK588">
        <v>0</v>
      </c>
      <c r="HL588">
        <v>0</v>
      </c>
      <c r="HM588">
        <v>0</v>
      </c>
      <c r="HN588">
        <v>0</v>
      </c>
      <c r="HO588">
        <v>0</v>
      </c>
      <c r="HP588">
        <v>0</v>
      </c>
      <c r="HQ588">
        <v>0</v>
      </c>
      <c r="HR588">
        <v>1</v>
      </c>
      <c r="HS588">
        <v>0</v>
      </c>
      <c r="HT588">
        <v>0</v>
      </c>
      <c r="HU588">
        <v>0</v>
      </c>
      <c r="HV588">
        <v>0</v>
      </c>
      <c r="HW588">
        <v>0</v>
      </c>
      <c r="HX588">
        <v>0</v>
      </c>
      <c r="HY588">
        <v>0</v>
      </c>
      <c r="HZ588">
        <v>-1.213458431247131</v>
      </c>
      <c r="IA588">
        <v>1.1399848760272657</v>
      </c>
      <c r="IB588">
        <v>-0.17899362730646831</v>
      </c>
      <c r="IC588">
        <v>1.1856050384335568</v>
      </c>
      <c r="ID588">
        <v>-7.3024399579527553E-3</v>
      </c>
      <c r="IE588">
        <v>-0.24996038634664292</v>
      </c>
      <c r="IF588">
        <v>0.26762239222551393</v>
      </c>
      <c r="IG588">
        <v>8.7307179811057151E-2</v>
      </c>
      <c r="IH588">
        <v>-0.41993732387050203</v>
      </c>
      <c r="II588">
        <v>0.64184298795257211</v>
      </c>
      <c r="IJ588">
        <v>-0.21065727434512452</v>
      </c>
      <c r="IK588" t="s">
        <v>2633</v>
      </c>
      <c r="IL588">
        <v>0</v>
      </c>
      <c r="IM588">
        <v>0</v>
      </c>
      <c r="IN588">
        <v>0</v>
      </c>
      <c r="IO588">
        <v>0</v>
      </c>
      <c r="IP588">
        <v>0</v>
      </c>
      <c r="IQ588">
        <v>0</v>
      </c>
      <c r="IR588">
        <v>0</v>
      </c>
      <c r="IS588">
        <v>0</v>
      </c>
      <c r="IT588">
        <v>99</v>
      </c>
      <c r="IU588">
        <v>82</v>
      </c>
      <c r="IV588" t="s">
        <v>2648</v>
      </c>
      <c r="IW588" t="s">
        <v>2648</v>
      </c>
      <c r="IX588" t="s">
        <v>2648</v>
      </c>
      <c r="IY588" t="s">
        <v>2648</v>
      </c>
      <c r="IZ588" t="s">
        <v>2648</v>
      </c>
      <c r="JA588" t="s">
        <v>2648</v>
      </c>
      <c r="JB588" t="s">
        <v>2648</v>
      </c>
      <c r="JC588" t="s">
        <v>2648</v>
      </c>
      <c r="JD588" t="s">
        <v>12093</v>
      </c>
      <c r="JE588" t="s">
        <v>12093</v>
      </c>
      <c r="JF588" t="s">
        <v>12093</v>
      </c>
    </row>
    <row r="589" spans="1:266" x14ac:dyDescent="0.3">
      <c r="A589" t="s">
        <v>912</v>
      </c>
      <c r="B589" t="s">
        <v>2009</v>
      </c>
      <c r="C589" t="s">
        <v>2010</v>
      </c>
      <c r="D589" t="s">
        <v>582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1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0</v>
      </c>
      <c r="EU589">
        <v>0</v>
      </c>
      <c r="EV589">
        <v>0</v>
      </c>
      <c r="EW589">
        <v>0</v>
      </c>
      <c r="EX589">
        <v>0</v>
      </c>
      <c r="EY589">
        <v>0</v>
      </c>
      <c r="EZ589">
        <v>0</v>
      </c>
      <c r="FA589">
        <v>0</v>
      </c>
      <c r="FB589">
        <v>0</v>
      </c>
      <c r="FC589">
        <v>0</v>
      </c>
      <c r="FD589">
        <v>0</v>
      </c>
      <c r="FE589">
        <v>0</v>
      </c>
      <c r="FF589">
        <v>0</v>
      </c>
      <c r="FG589">
        <v>0</v>
      </c>
      <c r="FH589">
        <v>0</v>
      </c>
      <c r="FI589">
        <v>0</v>
      </c>
      <c r="FJ589">
        <v>0</v>
      </c>
      <c r="FK589">
        <v>0</v>
      </c>
      <c r="FL589">
        <v>0</v>
      </c>
      <c r="FM589">
        <v>0</v>
      </c>
      <c r="FN589">
        <v>0</v>
      </c>
      <c r="FO589">
        <v>0</v>
      </c>
      <c r="FP589">
        <v>0</v>
      </c>
      <c r="FQ589">
        <v>0</v>
      </c>
      <c r="FR589">
        <v>0</v>
      </c>
      <c r="FS589">
        <v>0</v>
      </c>
      <c r="FT589">
        <v>0</v>
      </c>
      <c r="FU589">
        <v>0</v>
      </c>
      <c r="FV589">
        <v>0</v>
      </c>
      <c r="FW589">
        <v>0</v>
      </c>
      <c r="FX589">
        <v>0</v>
      </c>
      <c r="FY589">
        <v>0</v>
      </c>
      <c r="FZ589">
        <v>0</v>
      </c>
      <c r="GA589">
        <v>0</v>
      </c>
      <c r="GB589">
        <v>0</v>
      </c>
      <c r="GC589">
        <v>0</v>
      </c>
      <c r="GD589">
        <v>0</v>
      </c>
      <c r="GE589">
        <v>0</v>
      </c>
      <c r="GF589">
        <v>0</v>
      </c>
      <c r="GG589">
        <v>0</v>
      </c>
      <c r="GH589">
        <v>0</v>
      </c>
      <c r="GI589">
        <v>0</v>
      </c>
      <c r="GJ589">
        <v>0</v>
      </c>
      <c r="GK589">
        <v>0</v>
      </c>
      <c r="GL589">
        <v>0</v>
      </c>
      <c r="GM589">
        <v>0</v>
      </c>
      <c r="GN589">
        <v>0</v>
      </c>
      <c r="GO589">
        <v>0</v>
      </c>
      <c r="GP589">
        <v>0</v>
      </c>
      <c r="GQ589">
        <v>0</v>
      </c>
      <c r="GR589">
        <v>0</v>
      </c>
      <c r="GS589">
        <v>0</v>
      </c>
      <c r="GT589">
        <v>0</v>
      </c>
      <c r="GU589">
        <v>0</v>
      </c>
      <c r="GV589">
        <v>0</v>
      </c>
      <c r="GW589">
        <v>0</v>
      </c>
      <c r="GX589">
        <v>0</v>
      </c>
      <c r="GY589">
        <v>0</v>
      </c>
      <c r="GZ589">
        <v>0</v>
      </c>
      <c r="HA589">
        <v>0</v>
      </c>
      <c r="HB589">
        <v>0</v>
      </c>
      <c r="HC589">
        <v>0</v>
      </c>
      <c r="HD589">
        <v>0</v>
      </c>
      <c r="HE589">
        <v>0</v>
      </c>
      <c r="HF589">
        <v>0</v>
      </c>
      <c r="HG589">
        <v>0</v>
      </c>
      <c r="HH589">
        <v>0</v>
      </c>
      <c r="HI589">
        <v>0</v>
      </c>
      <c r="HJ589">
        <v>0</v>
      </c>
      <c r="HK589">
        <v>0</v>
      </c>
      <c r="HL589">
        <v>0</v>
      </c>
      <c r="HM589">
        <v>0</v>
      </c>
      <c r="HN589">
        <v>0</v>
      </c>
      <c r="HO589">
        <v>0</v>
      </c>
      <c r="HP589">
        <v>0</v>
      </c>
      <c r="HQ589">
        <v>0</v>
      </c>
      <c r="HR589">
        <v>1</v>
      </c>
      <c r="HS589">
        <v>0</v>
      </c>
      <c r="HT589">
        <v>0</v>
      </c>
      <c r="HU589">
        <v>0</v>
      </c>
      <c r="HV589">
        <v>0</v>
      </c>
      <c r="HW589">
        <v>0</v>
      </c>
      <c r="HX589">
        <v>0</v>
      </c>
      <c r="HY589">
        <v>0</v>
      </c>
      <c r="HZ589">
        <v>-0.34352189751423773</v>
      </c>
      <c r="IA589">
        <v>-1.1271088127061581</v>
      </c>
      <c r="IB589">
        <v>6.5603455896299748E-2</v>
      </c>
      <c r="IC589">
        <v>-0.50074605524477112</v>
      </c>
      <c r="ID589">
        <v>-7.3024399579527553E-3</v>
      </c>
      <c r="IE589">
        <v>-0.43078281922109884</v>
      </c>
      <c r="IF589">
        <v>0.36952233022827391</v>
      </c>
      <c r="IG589">
        <v>4.9260238322194665E-2</v>
      </c>
      <c r="IH589">
        <v>0.24830097427851688</v>
      </c>
      <c r="II589">
        <v>-0.1157144565899411</v>
      </c>
      <c r="IJ589">
        <v>-2.6554180635945026E-2</v>
      </c>
      <c r="IK589" t="s">
        <v>2633</v>
      </c>
      <c r="IL589">
        <v>0</v>
      </c>
      <c r="IM589">
        <v>0</v>
      </c>
      <c r="IN589">
        <v>0</v>
      </c>
      <c r="IO589">
        <v>0</v>
      </c>
      <c r="IP589">
        <v>0</v>
      </c>
      <c r="IQ589">
        <v>0</v>
      </c>
      <c r="IR589">
        <v>0</v>
      </c>
      <c r="IS589">
        <v>0</v>
      </c>
      <c r="IT589">
        <v>100</v>
      </c>
      <c r="IU589">
        <v>83</v>
      </c>
      <c r="IV589" t="s">
        <v>2648</v>
      </c>
      <c r="IW589" t="s">
        <v>2648</v>
      </c>
      <c r="IX589" t="s">
        <v>2648</v>
      </c>
      <c r="IY589" t="s">
        <v>2648</v>
      </c>
      <c r="IZ589" t="s">
        <v>2648</v>
      </c>
      <c r="JA589" t="s">
        <v>2648</v>
      </c>
      <c r="JB589" t="s">
        <v>2648</v>
      </c>
      <c r="JC589" t="s">
        <v>2648</v>
      </c>
      <c r="JD589" t="s">
        <v>12093</v>
      </c>
      <c r="JE589" t="s">
        <v>12093</v>
      </c>
      <c r="JF589" t="s">
        <v>12093</v>
      </c>
    </row>
    <row r="590" spans="1:266" x14ac:dyDescent="0.3">
      <c r="A590" t="s">
        <v>917</v>
      </c>
      <c r="B590" t="s">
        <v>2011</v>
      </c>
      <c r="C590" t="s">
        <v>2012</v>
      </c>
      <c r="D590" t="s">
        <v>583</v>
      </c>
      <c r="E590">
        <v>1</v>
      </c>
      <c r="F590">
        <v>0</v>
      </c>
      <c r="G590">
        <v>0</v>
      </c>
      <c r="H590">
        <v>0</v>
      </c>
      <c r="I590">
        <v>0</v>
      </c>
      <c r="J590">
        <v>1</v>
      </c>
      <c r="K590">
        <v>0</v>
      </c>
      <c r="L590">
        <v>1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-1</v>
      </c>
      <c r="U590">
        <v>-1</v>
      </c>
      <c r="V590">
        <v>-1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-1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1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1</v>
      </c>
      <c r="AQ590">
        <v>0</v>
      </c>
      <c r="AR590">
        <v>1</v>
      </c>
      <c r="AS590">
        <v>0</v>
      </c>
      <c r="AT590">
        <v>0</v>
      </c>
      <c r="AU590">
        <v>0</v>
      </c>
      <c r="AV590">
        <v>0</v>
      </c>
      <c r="AW590">
        <v>-1</v>
      </c>
      <c r="AX590">
        <v>0</v>
      </c>
      <c r="AY590">
        <v>0</v>
      </c>
      <c r="AZ590">
        <v>0</v>
      </c>
      <c r="BA590">
        <v>0</v>
      </c>
      <c r="BB590">
        <v>-1</v>
      </c>
      <c r="BC590">
        <v>0</v>
      </c>
      <c r="BD590">
        <v>0</v>
      </c>
      <c r="BE590">
        <v>0</v>
      </c>
      <c r="BF590">
        <v>-1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1</v>
      </c>
      <c r="BM590">
        <v>0</v>
      </c>
      <c r="BN590">
        <v>-1</v>
      </c>
      <c r="BO590">
        <v>0</v>
      </c>
      <c r="BP590">
        <v>1</v>
      </c>
      <c r="BQ590">
        <v>0</v>
      </c>
      <c r="BR590">
        <v>-1</v>
      </c>
      <c r="BS590">
        <v>0</v>
      </c>
      <c r="BT590">
        <v>0</v>
      </c>
      <c r="BU590">
        <v>0</v>
      </c>
      <c r="BV590">
        <v>0</v>
      </c>
      <c r="BW590">
        <v>-1</v>
      </c>
      <c r="BX590">
        <v>1</v>
      </c>
      <c r="BY590">
        <v>0</v>
      </c>
      <c r="BZ590">
        <v>1</v>
      </c>
      <c r="CA590">
        <v>0</v>
      </c>
      <c r="CB590">
        <v>0</v>
      </c>
      <c r="CC590">
        <v>-1</v>
      </c>
      <c r="CD590">
        <v>0</v>
      </c>
      <c r="CE590">
        <v>0</v>
      </c>
      <c r="CF590">
        <v>0</v>
      </c>
      <c r="CG590">
        <v>-1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2</v>
      </c>
      <c r="CV590">
        <v>0</v>
      </c>
      <c r="CW590">
        <v>0</v>
      </c>
      <c r="CX590">
        <v>-1</v>
      </c>
      <c r="CY590">
        <v>0</v>
      </c>
      <c r="CZ590">
        <v>0</v>
      </c>
      <c r="DA590">
        <v>0</v>
      </c>
      <c r="DB590">
        <v>-1</v>
      </c>
      <c r="DC590">
        <v>-1</v>
      </c>
      <c r="DD590">
        <v>2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0</v>
      </c>
      <c r="ET590">
        <v>0</v>
      </c>
      <c r="EU590">
        <v>0</v>
      </c>
      <c r="EV590">
        <v>0</v>
      </c>
      <c r="EW590">
        <v>0</v>
      </c>
      <c r="EX590">
        <v>0</v>
      </c>
      <c r="EY590">
        <v>0</v>
      </c>
      <c r="EZ590">
        <v>0</v>
      </c>
      <c r="FA590">
        <v>0</v>
      </c>
      <c r="FB590">
        <v>0</v>
      </c>
      <c r="FC590">
        <v>0</v>
      </c>
      <c r="FD590">
        <v>0</v>
      </c>
      <c r="FE590">
        <v>0</v>
      </c>
      <c r="FF590">
        <v>0</v>
      </c>
      <c r="FG590">
        <v>0</v>
      </c>
      <c r="FH590">
        <v>0</v>
      </c>
      <c r="FI590">
        <v>0</v>
      </c>
      <c r="FJ590">
        <v>0</v>
      </c>
      <c r="FK590">
        <v>0</v>
      </c>
      <c r="FL590">
        <v>0</v>
      </c>
      <c r="FM590">
        <v>0</v>
      </c>
      <c r="FN590">
        <v>0</v>
      </c>
      <c r="FO590">
        <v>0</v>
      </c>
      <c r="FP590">
        <v>0</v>
      </c>
      <c r="FQ590">
        <v>0</v>
      </c>
      <c r="FR590">
        <v>0</v>
      </c>
      <c r="FS590">
        <v>0</v>
      </c>
      <c r="FT590">
        <v>0</v>
      </c>
      <c r="FU590">
        <v>0</v>
      </c>
      <c r="FV590">
        <v>0</v>
      </c>
      <c r="FW590">
        <v>0</v>
      </c>
      <c r="FX590">
        <v>0</v>
      </c>
      <c r="FY590">
        <v>0</v>
      </c>
      <c r="FZ590">
        <v>0</v>
      </c>
      <c r="GA590">
        <v>0</v>
      </c>
      <c r="GB590">
        <v>0</v>
      </c>
      <c r="GC590">
        <v>0</v>
      </c>
      <c r="GD590">
        <v>0</v>
      </c>
      <c r="GE590">
        <v>0</v>
      </c>
      <c r="GF590">
        <v>0</v>
      </c>
      <c r="GG590">
        <v>0</v>
      </c>
      <c r="GH590">
        <v>0</v>
      </c>
      <c r="GI590">
        <v>0</v>
      </c>
      <c r="GJ590">
        <v>0</v>
      </c>
      <c r="GK590">
        <v>0</v>
      </c>
      <c r="GL590">
        <v>0</v>
      </c>
      <c r="GM590">
        <v>0</v>
      </c>
      <c r="GN590">
        <v>0</v>
      </c>
      <c r="GO590">
        <v>0</v>
      </c>
      <c r="GP590">
        <v>0</v>
      </c>
      <c r="GQ590">
        <v>0</v>
      </c>
      <c r="GR590">
        <v>0</v>
      </c>
      <c r="GS590">
        <v>0</v>
      </c>
      <c r="GT590">
        <v>0</v>
      </c>
      <c r="GU590">
        <v>0</v>
      </c>
      <c r="GV590">
        <v>0</v>
      </c>
      <c r="GW590">
        <v>0</v>
      </c>
      <c r="GX590">
        <v>0</v>
      </c>
      <c r="GY590">
        <v>0</v>
      </c>
      <c r="GZ590">
        <v>0</v>
      </c>
      <c r="HA590">
        <v>0</v>
      </c>
      <c r="HB590">
        <v>0</v>
      </c>
      <c r="HC590">
        <v>0</v>
      </c>
      <c r="HD590">
        <v>0</v>
      </c>
      <c r="HE590">
        <v>0</v>
      </c>
      <c r="HF590">
        <v>0</v>
      </c>
      <c r="HG590">
        <v>0</v>
      </c>
      <c r="HH590">
        <v>0</v>
      </c>
      <c r="HI590">
        <v>1</v>
      </c>
      <c r="HJ590">
        <v>0</v>
      </c>
      <c r="HK590">
        <v>1</v>
      </c>
      <c r="HL590">
        <v>0</v>
      </c>
      <c r="HM590">
        <v>0</v>
      </c>
      <c r="HN590">
        <v>0</v>
      </c>
      <c r="HO590">
        <v>0</v>
      </c>
      <c r="HP590">
        <v>0</v>
      </c>
      <c r="HQ590">
        <v>0</v>
      </c>
      <c r="HR590">
        <v>0</v>
      </c>
      <c r="HS590">
        <v>0</v>
      </c>
      <c r="HT590">
        <v>0</v>
      </c>
      <c r="HU590">
        <v>0</v>
      </c>
      <c r="HV590">
        <v>0</v>
      </c>
      <c r="HW590">
        <v>0</v>
      </c>
      <c r="HX590">
        <v>0</v>
      </c>
      <c r="HY590">
        <v>0</v>
      </c>
      <c r="HZ590">
        <v>-0.75848946329121303</v>
      </c>
      <c r="IA590">
        <v>1.5306711477881978</v>
      </c>
      <c r="IB590">
        <v>-0.61826715983206981</v>
      </c>
      <c r="IC590">
        <v>1.2717880053053474</v>
      </c>
      <c r="ID590">
        <v>2.1100979234488508</v>
      </c>
      <c r="IE590">
        <v>0.54510580698132338</v>
      </c>
      <c r="IF590">
        <v>7.0713773948016839E-2</v>
      </c>
      <c r="IG590">
        <v>1.538782062841541</v>
      </c>
      <c r="IH590">
        <v>-1.2956258470516866</v>
      </c>
      <c r="II590">
        <v>2.9977372592820948</v>
      </c>
      <c r="IJ590">
        <v>3.4139816520390762</v>
      </c>
      <c r="IK590">
        <v>0</v>
      </c>
      <c r="IL590">
        <v>0</v>
      </c>
      <c r="IM590">
        <v>0</v>
      </c>
      <c r="IN590">
        <v>0</v>
      </c>
      <c r="IO590" t="s">
        <v>2643</v>
      </c>
      <c r="IP590" t="s">
        <v>2642</v>
      </c>
      <c r="IQ590">
        <v>0</v>
      </c>
      <c r="IR590">
        <v>0</v>
      </c>
      <c r="IS590">
        <v>0</v>
      </c>
      <c r="IT590">
        <v>455</v>
      </c>
      <c r="IU590" t="s">
        <v>2648</v>
      </c>
      <c r="IV590" t="s">
        <v>2648</v>
      </c>
      <c r="IW590" t="s">
        <v>2648</v>
      </c>
      <c r="IX590" t="s">
        <v>2648</v>
      </c>
      <c r="IY590">
        <v>33</v>
      </c>
      <c r="IZ590">
        <v>49</v>
      </c>
      <c r="JA590" t="s">
        <v>2648</v>
      </c>
      <c r="JB590" t="s">
        <v>2648</v>
      </c>
      <c r="JC590" t="s">
        <v>2648</v>
      </c>
      <c r="JD590" t="s">
        <v>12093</v>
      </c>
      <c r="JE590" t="s">
        <v>12093</v>
      </c>
      <c r="JF590" t="s">
        <v>12093</v>
      </c>
    </row>
    <row r="591" spans="1:266" x14ac:dyDescent="0.3">
      <c r="A591" t="s">
        <v>955</v>
      </c>
      <c r="B591" t="s">
        <v>2013</v>
      </c>
      <c r="C591" t="s">
        <v>2014</v>
      </c>
      <c r="D591" t="s">
        <v>584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0</v>
      </c>
      <c r="EN591">
        <v>0</v>
      </c>
      <c r="EO591">
        <v>0</v>
      </c>
      <c r="EP591">
        <v>0</v>
      </c>
      <c r="EQ591">
        <v>0</v>
      </c>
      <c r="ER591">
        <v>0</v>
      </c>
      <c r="ES591">
        <v>0</v>
      </c>
      <c r="ET591">
        <v>0</v>
      </c>
      <c r="EU591">
        <v>0</v>
      </c>
      <c r="EV591">
        <v>0</v>
      </c>
      <c r="EW591">
        <v>0</v>
      </c>
      <c r="EX591">
        <v>0</v>
      </c>
      <c r="EY591">
        <v>0</v>
      </c>
      <c r="EZ591">
        <v>0</v>
      </c>
      <c r="FA591">
        <v>0</v>
      </c>
      <c r="FB591">
        <v>0</v>
      </c>
      <c r="FC591">
        <v>0</v>
      </c>
      <c r="FD591">
        <v>0</v>
      </c>
      <c r="FE591">
        <v>0</v>
      </c>
      <c r="FF591">
        <v>0</v>
      </c>
      <c r="FG591">
        <v>0</v>
      </c>
      <c r="FH591">
        <v>0</v>
      </c>
      <c r="FI591">
        <v>0</v>
      </c>
      <c r="FJ591">
        <v>0</v>
      </c>
      <c r="FK591">
        <v>0</v>
      </c>
      <c r="FL591">
        <v>0</v>
      </c>
      <c r="FM591">
        <v>0</v>
      </c>
      <c r="FN591">
        <v>0</v>
      </c>
      <c r="FO591">
        <v>0</v>
      </c>
      <c r="FP591">
        <v>0</v>
      </c>
      <c r="FQ591">
        <v>0</v>
      </c>
      <c r="FR591">
        <v>0</v>
      </c>
      <c r="FS591">
        <v>0</v>
      </c>
      <c r="FT591">
        <v>0</v>
      </c>
      <c r="FU591">
        <v>0</v>
      </c>
      <c r="FV591">
        <v>0</v>
      </c>
      <c r="FW591">
        <v>0</v>
      </c>
      <c r="FX591">
        <v>0</v>
      </c>
      <c r="FY591">
        <v>0</v>
      </c>
      <c r="FZ591">
        <v>0</v>
      </c>
      <c r="GA591">
        <v>0</v>
      </c>
      <c r="GB591">
        <v>0</v>
      </c>
      <c r="GC591">
        <v>0</v>
      </c>
      <c r="GD591">
        <v>0</v>
      </c>
      <c r="GE591">
        <v>0</v>
      </c>
      <c r="GF591">
        <v>0</v>
      </c>
      <c r="GG591">
        <v>0</v>
      </c>
      <c r="GH591">
        <v>0</v>
      </c>
      <c r="GI591">
        <v>0</v>
      </c>
      <c r="GJ591">
        <v>0</v>
      </c>
      <c r="GK591">
        <v>0</v>
      </c>
      <c r="GL591">
        <v>0</v>
      </c>
      <c r="GM591">
        <v>0</v>
      </c>
      <c r="GN591">
        <v>0</v>
      </c>
      <c r="GO591">
        <v>0</v>
      </c>
      <c r="GP591">
        <v>0</v>
      </c>
      <c r="GQ591">
        <v>0</v>
      </c>
      <c r="GR591">
        <v>0</v>
      </c>
      <c r="GS591">
        <v>0</v>
      </c>
      <c r="GT591">
        <v>0</v>
      </c>
      <c r="GU591">
        <v>0</v>
      </c>
      <c r="GV591">
        <v>0</v>
      </c>
      <c r="GW591">
        <v>0</v>
      </c>
      <c r="GX591">
        <v>0</v>
      </c>
      <c r="GY591">
        <v>0</v>
      </c>
      <c r="GZ591">
        <v>0</v>
      </c>
      <c r="HA591">
        <v>0</v>
      </c>
      <c r="HB591">
        <v>0</v>
      </c>
      <c r="HC591">
        <v>0</v>
      </c>
      <c r="HD591">
        <v>0</v>
      </c>
      <c r="HE591">
        <v>0</v>
      </c>
      <c r="HF591">
        <v>0</v>
      </c>
      <c r="HG591">
        <v>0</v>
      </c>
      <c r="HH591">
        <v>0</v>
      </c>
      <c r="HI591">
        <v>0</v>
      </c>
      <c r="HJ591">
        <v>0</v>
      </c>
      <c r="HK591">
        <v>0</v>
      </c>
      <c r="HL591">
        <v>0</v>
      </c>
      <c r="HM591">
        <v>0</v>
      </c>
      <c r="HN591">
        <v>0</v>
      </c>
      <c r="HO591">
        <v>0</v>
      </c>
      <c r="HP591">
        <v>0</v>
      </c>
      <c r="HQ591">
        <v>0</v>
      </c>
      <c r="HR591">
        <v>0</v>
      </c>
      <c r="HS591">
        <v>0</v>
      </c>
      <c r="HT591">
        <v>0</v>
      </c>
      <c r="HU591">
        <v>0</v>
      </c>
      <c r="HV591">
        <v>0</v>
      </c>
      <c r="HW591">
        <v>0</v>
      </c>
      <c r="HX591">
        <v>0</v>
      </c>
      <c r="HY591">
        <v>0</v>
      </c>
      <c r="HZ591">
        <v>0.56585131343513839</v>
      </c>
      <c r="IA591">
        <v>-1.4506063622137966</v>
      </c>
      <c r="IB591">
        <v>0.8901717518986666</v>
      </c>
      <c r="IC591">
        <v>-1.0483566327128659</v>
      </c>
      <c r="ID591">
        <v>4.1510697474115836E-2</v>
      </c>
      <c r="IE591">
        <v>-0.60162079645879396</v>
      </c>
      <c r="IF591">
        <v>-0.11596340049124021</v>
      </c>
      <c r="IG591">
        <v>0.28909968242330397</v>
      </c>
      <c r="IH591">
        <v>-0.38371951937660176</v>
      </c>
      <c r="II591">
        <v>-0.27620182327177223</v>
      </c>
      <c r="IJ591">
        <v>3.1234449502788135</v>
      </c>
      <c r="IK591">
        <v>0</v>
      </c>
      <c r="IL591">
        <v>0</v>
      </c>
      <c r="IM591">
        <v>0</v>
      </c>
      <c r="IN591">
        <v>0</v>
      </c>
      <c r="IO591">
        <v>0</v>
      </c>
      <c r="IP591">
        <v>0</v>
      </c>
      <c r="IQ591">
        <v>0</v>
      </c>
      <c r="IR591">
        <v>0</v>
      </c>
      <c r="IS591">
        <v>0</v>
      </c>
      <c r="IT591" t="s">
        <v>2648</v>
      </c>
      <c r="IU591" t="s">
        <v>2648</v>
      </c>
      <c r="IV591" t="s">
        <v>2648</v>
      </c>
      <c r="IW591" t="s">
        <v>2648</v>
      </c>
      <c r="IX591" t="s">
        <v>2648</v>
      </c>
      <c r="IY591" t="s">
        <v>2648</v>
      </c>
      <c r="IZ591" t="s">
        <v>2648</v>
      </c>
      <c r="JA591" t="s">
        <v>2648</v>
      </c>
      <c r="JB591" t="s">
        <v>2648</v>
      </c>
      <c r="JC591" t="s">
        <v>2648</v>
      </c>
      <c r="JD591" t="s">
        <v>12093</v>
      </c>
      <c r="JE591" t="s">
        <v>12093</v>
      </c>
      <c r="JF591" t="s">
        <v>12093</v>
      </c>
    </row>
    <row r="592" spans="1:266" x14ac:dyDescent="0.3">
      <c r="A592" t="s">
        <v>917</v>
      </c>
      <c r="B592" t="s">
        <v>2015</v>
      </c>
      <c r="C592" t="s">
        <v>2016</v>
      </c>
      <c r="D592" t="s">
        <v>585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1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1</v>
      </c>
      <c r="Z592">
        <v>0</v>
      </c>
      <c r="AA592">
        <v>1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1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1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1</v>
      </c>
      <c r="BS592">
        <v>0</v>
      </c>
      <c r="BT592">
        <v>0</v>
      </c>
      <c r="BU592">
        <v>1</v>
      </c>
      <c r="BV592">
        <v>0</v>
      </c>
      <c r="BW592">
        <v>0</v>
      </c>
      <c r="BX592">
        <v>0</v>
      </c>
      <c r="BY592">
        <v>0</v>
      </c>
      <c r="BZ592">
        <v>1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1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0</v>
      </c>
      <c r="ET592">
        <v>0</v>
      </c>
      <c r="EU592">
        <v>0</v>
      </c>
      <c r="EV592">
        <v>0</v>
      </c>
      <c r="EW592">
        <v>0</v>
      </c>
      <c r="EX592">
        <v>0</v>
      </c>
      <c r="EY592">
        <v>0</v>
      </c>
      <c r="EZ592">
        <v>0</v>
      </c>
      <c r="FA592">
        <v>0</v>
      </c>
      <c r="FB592">
        <v>0</v>
      </c>
      <c r="FC592">
        <v>0</v>
      </c>
      <c r="FD592">
        <v>0</v>
      </c>
      <c r="FE592">
        <v>0</v>
      </c>
      <c r="FF592">
        <v>0</v>
      </c>
      <c r="FG592">
        <v>0</v>
      </c>
      <c r="FH592">
        <v>0</v>
      </c>
      <c r="FI592">
        <v>0</v>
      </c>
      <c r="FJ592">
        <v>0</v>
      </c>
      <c r="FK592">
        <v>0</v>
      </c>
      <c r="FL592">
        <v>0</v>
      </c>
      <c r="FM592">
        <v>0</v>
      </c>
      <c r="FN592">
        <v>0</v>
      </c>
      <c r="FO592">
        <v>0</v>
      </c>
      <c r="FP592">
        <v>0</v>
      </c>
      <c r="FQ592">
        <v>0</v>
      </c>
      <c r="FR592">
        <v>0</v>
      </c>
      <c r="FS592">
        <v>0</v>
      </c>
      <c r="FT592">
        <v>0</v>
      </c>
      <c r="FU592">
        <v>0</v>
      </c>
      <c r="FV592">
        <v>0</v>
      </c>
      <c r="FW592">
        <v>0</v>
      </c>
      <c r="FX592">
        <v>0</v>
      </c>
      <c r="FY592">
        <v>0</v>
      </c>
      <c r="FZ592">
        <v>0</v>
      </c>
      <c r="GA592">
        <v>0</v>
      </c>
      <c r="GB592">
        <v>0</v>
      </c>
      <c r="GC592">
        <v>0</v>
      </c>
      <c r="GD592">
        <v>0</v>
      </c>
      <c r="GE592">
        <v>0</v>
      </c>
      <c r="GF592">
        <v>0</v>
      </c>
      <c r="GG592">
        <v>0</v>
      </c>
      <c r="GH592">
        <v>0</v>
      </c>
      <c r="GI592">
        <v>0</v>
      </c>
      <c r="GJ592">
        <v>0</v>
      </c>
      <c r="GK592">
        <v>0</v>
      </c>
      <c r="GL592">
        <v>0</v>
      </c>
      <c r="GM592">
        <v>0</v>
      </c>
      <c r="GN592">
        <v>0</v>
      </c>
      <c r="GO592">
        <v>0</v>
      </c>
      <c r="GP592">
        <v>0</v>
      </c>
      <c r="GQ592">
        <v>0</v>
      </c>
      <c r="GR592">
        <v>0</v>
      </c>
      <c r="GS592">
        <v>0</v>
      </c>
      <c r="GT592">
        <v>0</v>
      </c>
      <c r="GU592">
        <v>0</v>
      </c>
      <c r="GV592">
        <v>0</v>
      </c>
      <c r="GW592">
        <v>0</v>
      </c>
      <c r="GX592">
        <v>0</v>
      </c>
      <c r="GY592">
        <v>0</v>
      </c>
      <c r="GZ592">
        <v>0</v>
      </c>
      <c r="HA592">
        <v>0</v>
      </c>
      <c r="HB592">
        <v>0</v>
      </c>
      <c r="HC592">
        <v>0</v>
      </c>
      <c r="HD592">
        <v>0</v>
      </c>
      <c r="HE592">
        <v>0</v>
      </c>
      <c r="HF592">
        <v>0</v>
      </c>
      <c r="HG592">
        <v>0</v>
      </c>
      <c r="HH592">
        <v>0</v>
      </c>
      <c r="HI592">
        <v>0</v>
      </c>
      <c r="HJ592">
        <v>0</v>
      </c>
      <c r="HK592">
        <v>0</v>
      </c>
      <c r="HL592">
        <v>0</v>
      </c>
      <c r="HM592">
        <v>0</v>
      </c>
      <c r="HN592">
        <v>0</v>
      </c>
      <c r="HO592">
        <v>0</v>
      </c>
      <c r="HP592">
        <v>0</v>
      </c>
      <c r="HQ592">
        <v>0</v>
      </c>
      <c r="HR592">
        <v>0</v>
      </c>
      <c r="HS592">
        <v>0</v>
      </c>
      <c r="HT592">
        <v>0</v>
      </c>
      <c r="HU592">
        <v>0</v>
      </c>
      <c r="HV592">
        <v>0</v>
      </c>
      <c r="HW592">
        <v>0</v>
      </c>
      <c r="HX592">
        <v>0</v>
      </c>
      <c r="HY592">
        <v>0</v>
      </c>
      <c r="HZ592">
        <v>-1.5206898061145926</v>
      </c>
      <c r="IA592">
        <v>0.57324443307814765</v>
      </c>
      <c r="IB592">
        <v>-0.78695486944384652</v>
      </c>
      <c r="IC592">
        <v>0.35693692688068979</v>
      </c>
      <c r="ID592">
        <v>1.7746862221634057</v>
      </c>
      <c r="IE592">
        <v>0.64264494066499467</v>
      </c>
      <c r="IF592">
        <v>0.318349189086791</v>
      </c>
      <c r="IG592">
        <v>1.7190414178487312</v>
      </c>
      <c r="IH592">
        <v>1.1827396974924764</v>
      </c>
      <c r="II592">
        <v>3.8072633621954004E-2</v>
      </c>
      <c r="IJ592">
        <v>2.7356467700245344</v>
      </c>
      <c r="IK592">
        <v>0</v>
      </c>
      <c r="IL592">
        <v>0</v>
      </c>
      <c r="IM592">
        <v>0</v>
      </c>
      <c r="IN592">
        <v>0</v>
      </c>
      <c r="IO592">
        <v>0</v>
      </c>
      <c r="IP592">
        <v>0</v>
      </c>
      <c r="IQ592">
        <v>0</v>
      </c>
      <c r="IR592">
        <v>0</v>
      </c>
      <c r="IS592">
        <v>0</v>
      </c>
      <c r="IT592" t="s">
        <v>2648</v>
      </c>
      <c r="IU592" t="s">
        <v>2648</v>
      </c>
      <c r="IV592" t="s">
        <v>2648</v>
      </c>
      <c r="IW592" t="s">
        <v>2648</v>
      </c>
      <c r="IX592" t="s">
        <v>2648</v>
      </c>
      <c r="IY592" t="s">
        <v>2648</v>
      </c>
      <c r="IZ592" t="s">
        <v>2648</v>
      </c>
      <c r="JA592" t="s">
        <v>2648</v>
      </c>
      <c r="JB592" t="s">
        <v>2648</v>
      </c>
      <c r="JC592" t="s">
        <v>2648</v>
      </c>
      <c r="JD592" t="s">
        <v>12093</v>
      </c>
      <c r="JE592" t="s">
        <v>12093</v>
      </c>
      <c r="JF592" t="s">
        <v>12093</v>
      </c>
    </row>
    <row r="593" spans="1:266" x14ac:dyDescent="0.3">
      <c r="A593" t="s">
        <v>867</v>
      </c>
      <c r="B593" t="s">
        <v>2017</v>
      </c>
      <c r="C593" t="s">
        <v>2018</v>
      </c>
      <c r="D593" t="s">
        <v>586</v>
      </c>
      <c r="E593">
        <v>0</v>
      </c>
      <c r="F593">
        <v>0</v>
      </c>
      <c r="G593">
        <v>1</v>
      </c>
      <c r="H593">
        <v>1</v>
      </c>
      <c r="I593">
        <v>2</v>
      </c>
      <c r="J593">
        <v>1</v>
      </c>
      <c r="K593">
        <v>2</v>
      </c>
      <c r="L593">
        <v>1</v>
      </c>
      <c r="M593">
        <v>0</v>
      </c>
      <c r="N593">
        <v>2</v>
      </c>
      <c r="O593">
        <v>1</v>
      </c>
      <c r="P593">
        <v>2</v>
      </c>
      <c r="Q593">
        <v>2</v>
      </c>
      <c r="R593">
        <v>1</v>
      </c>
      <c r="S593">
        <v>0</v>
      </c>
      <c r="T593">
        <v>1</v>
      </c>
      <c r="U593">
        <v>2</v>
      </c>
      <c r="V593">
        <v>1</v>
      </c>
      <c r="W593">
        <v>2</v>
      </c>
      <c r="X593">
        <v>2</v>
      </c>
      <c r="Y593">
        <v>2</v>
      </c>
      <c r="Z593">
        <v>1</v>
      </c>
      <c r="AA593">
        <v>2</v>
      </c>
      <c r="AB593">
        <v>0</v>
      </c>
      <c r="AC593">
        <v>0</v>
      </c>
      <c r="AD593">
        <v>1</v>
      </c>
      <c r="AE593">
        <v>1</v>
      </c>
      <c r="AF593">
        <v>2</v>
      </c>
      <c r="AG593">
        <v>1</v>
      </c>
      <c r="AH593">
        <v>1</v>
      </c>
      <c r="AI593">
        <v>0</v>
      </c>
      <c r="AJ593">
        <v>2</v>
      </c>
      <c r="AK593">
        <v>0</v>
      </c>
      <c r="AL593">
        <v>2</v>
      </c>
      <c r="AM593">
        <v>2</v>
      </c>
      <c r="AN593">
        <v>0</v>
      </c>
      <c r="AO593">
        <v>2</v>
      </c>
      <c r="AP593">
        <v>2</v>
      </c>
      <c r="AQ593">
        <v>1</v>
      </c>
      <c r="AR593">
        <v>2</v>
      </c>
      <c r="AS593">
        <v>0</v>
      </c>
      <c r="AT593">
        <v>1</v>
      </c>
      <c r="AU593">
        <v>0</v>
      </c>
      <c r="AV593">
        <v>1</v>
      </c>
      <c r="AW593">
        <v>2</v>
      </c>
      <c r="AX593">
        <v>2</v>
      </c>
      <c r="AY593">
        <v>2</v>
      </c>
      <c r="AZ593">
        <v>1</v>
      </c>
      <c r="BA593">
        <v>1</v>
      </c>
      <c r="BB593">
        <v>2</v>
      </c>
      <c r="BC593">
        <v>1</v>
      </c>
      <c r="BD593">
        <v>1</v>
      </c>
      <c r="BE593">
        <v>-1</v>
      </c>
      <c r="BF593">
        <v>1</v>
      </c>
      <c r="BG593">
        <v>2</v>
      </c>
      <c r="BH593">
        <v>1</v>
      </c>
      <c r="BI593">
        <v>0</v>
      </c>
      <c r="BJ593">
        <v>2</v>
      </c>
      <c r="BK593">
        <v>1</v>
      </c>
      <c r="BL593">
        <v>0</v>
      </c>
      <c r="BM593">
        <v>1</v>
      </c>
      <c r="BN593">
        <v>1</v>
      </c>
      <c r="BO593">
        <v>0</v>
      </c>
      <c r="BP593">
        <v>0</v>
      </c>
      <c r="BQ593">
        <v>0</v>
      </c>
      <c r="BR593">
        <v>1</v>
      </c>
      <c r="BS593">
        <v>1</v>
      </c>
      <c r="BT593">
        <v>1</v>
      </c>
      <c r="BU593">
        <v>2</v>
      </c>
      <c r="BV593">
        <v>2</v>
      </c>
      <c r="BW593">
        <v>1</v>
      </c>
      <c r="BX593">
        <v>1</v>
      </c>
      <c r="BY593">
        <v>2</v>
      </c>
      <c r="BZ593">
        <v>2</v>
      </c>
      <c r="CA593">
        <v>2</v>
      </c>
      <c r="CB593">
        <v>0</v>
      </c>
      <c r="CC593">
        <v>1</v>
      </c>
      <c r="CD593">
        <v>2</v>
      </c>
      <c r="CE593">
        <v>1</v>
      </c>
      <c r="CF593">
        <v>2</v>
      </c>
      <c r="CG593">
        <v>1</v>
      </c>
      <c r="CH593">
        <v>0</v>
      </c>
      <c r="CI593">
        <v>0</v>
      </c>
      <c r="CJ593">
        <v>0</v>
      </c>
      <c r="CK593">
        <v>2</v>
      </c>
      <c r="CL593">
        <v>2</v>
      </c>
      <c r="CM593">
        <v>0</v>
      </c>
      <c r="CN593">
        <v>0</v>
      </c>
      <c r="CO593">
        <v>2</v>
      </c>
      <c r="CP593">
        <v>1</v>
      </c>
      <c r="CQ593">
        <v>2</v>
      </c>
      <c r="CR593">
        <v>0</v>
      </c>
      <c r="CS593">
        <v>1</v>
      </c>
      <c r="CT593">
        <v>1</v>
      </c>
      <c r="CU593">
        <v>1</v>
      </c>
      <c r="CV593">
        <v>2</v>
      </c>
      <c r="CW593">
        <v>0</v>
      </c>
      <c r="CX593">
        <v>1</v>
      </c>
      <c r="CY593">
        <v>2</v>
      </c>
      <c r="CZ593">
        <v>0</v>
      </c>
      <c r="DA593">
        <v>2</v>
      </c>
      <c r="DB593">
        <v>1</v>
      </c>
      <c r="DC593">
        <v>1</v>
      </c>
      <c r="DD593">
        <v>1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0</v>
      </c>
      <c r="EP593">
        <v>0</v>
      </c>
      <c r="EQ593">
        <v>0</v>
      </c>
      <c r="ER593">
        <v>0</v>
      </c>
      <c r="ES593">
        <v>0</v>
      </c>
      <c r="ET593">
        <v>0</v>
      </c>
      <c r="EU593">
        <v>0</v>
      </c>
      <c r="EV593">
        <v>0</v>
      </c>
      <c r="EW593">
        <v>0</v>
      </c>
      <c r="EX593">
        <v>0</v>
      </c>
      <c r="EY593">
        <v>0</v>
      </c>
      <c r="EZ593">
        <v>0</v>
      </c>
      <c r="FA593">
        <v>0</v>
      </c>
      <c r="FB593">
        <v>0</v>
      </c>
      <c r="FC593">
        <v>0</v>
      </c>
      <c r="FD593">
        <v>0</v>
      </c>
      <c r="FE593">
        <v>0</v>
      </c>
      <c r="FF593">
        <v>0</v>
      </c>
      <c r="FG593">
        <v>0</v>
      </c>
      <c r="FH593">
        <v>0</v>
      </c>
      <c r="FI593">
        <v>0</v>
      </c>
      <c r="FJ593">
        <v>0</v>
      </c>
      <c r="FK593">
        <v>0</v>
      </c>
      <c r="FL593">
        <v>0</v>
      </c>
      <c r="FM593">
        <v>0</v>
      </c>
      <c r="FN593">
        <v>0</v>
      </c>
      <c r="FO593">
        <v>0</v>
      </c>
      <c r="FP593">
        <v>0</v>
      </c>
      <c r="FQ593">
        <v>0</v>
      </c>
      <c r="FR593">
        <v>0</v>
      </c>
      <c r="FS593">
        <v>0</v>
      </c>
      <c r="FT593">
        <v>0</v>
      </c>
      <c r="FU593">
        <v>0</v>
      </c>
      <c r="FV593">
        <v>0</v>
      </c>
      <c r="FW593">
        <v>0</v>
      </c>
      <c r="FX593">
        <v>0</v>
      </c>
      <c r="FY593">
        <v>0</v>
      </c>
      <c r="FZ593">
        <v>0</v>
      </c>
      <c r="GA593">
        <v>0</v>
      </c>
      <c r="GB593">
        <v>0</v>
      </c>
      <c r="GC593">
        <v>0</v>
      </c>
      <c r="GD593">
        <v>0</v>
      </c>
      <c r="GE593">
        <v>0</v>
      </c>
      <c r="GF593">
        <v>1</v>
      </c>
      <c r="GG593">
        <v>0</v>
      </c>
      <c r="GH593">
        <v>0</v>
      </c>
      <c r="GI593">
        <v>0</v>
      </c>
      <c r="GJ593">
        <v>0</v>
      </c>
      <c r="GK593">
        <v>0</v>
      </c>
      <c r="GL593">
        <v>0</v>
      </c>
      <c r="GM593">
        <v>0</v>
      </c>
      <c r="GN593">
        <v>0</v>
      </c>
      <c r="GO593">
        <v>0</v>
      </c>
      <c r="GP593">
        <v>0</v>
      </c>
      <c r="GQ593">
        <v>0</v>
      </c>
      <c r="GR593">
        <v>0</v>
      </c>
      <c r="GS593">
        <v>0</v>
      </c>
      <c r="GT593">
        <v>0</v>
      </c>
      <c r="GU593">
        <v>0</v>
      </c>
      <c r="GV593">
        <v>0</v>
      </c>
      <c r="GW593">
        <v>0</v>
      </c>
      <c r="GX593">
        <v>0</v>
      </c>
      <c r="GY593">
        <v>0</v>
      </c>
      <c r="GZ593">
        <v>0</v>
      </c>
      <c r="HA593">
        <v>0</v>
      </c>
      <c r="HB593">
        <v>0</v>
      </c>
      <c r="HC593">
        <v>0</v>
      </c>
      <c r="HD593">
        <v>0</v>
      </c>
      <c r="HE593">
        <v>0</v>
      </c>
      <c r="HF593">
        <v>1</v>
      </c>
      <c r="HG593">
        <v>0</v>
      </c>
      <c r="HH593">
        <v>0</v>
      </c>
      <c r="HI593">
        <v>0</v>
      </c>
      <c r="HJ593">
        <v>0</v>
      </c>
      <c r="HK593">
        <v>0</v>
      </c>
      <c r="HL593">
        <v>0</v>
      </c>
      <c r="HM593">
        <v>0</v>
      </c>
      <c r="HN593">
        <v>0</v>
      </c>
      <c r="HO593">
        <v>0</v>
      </c>
      <c r="HP593">
        <v>0</v>
      </c>
      <c r="HQ593">
        <v>0</v>
      </c>
      <c r="HR593">
        <v>0</v>
      </c>
      <c r="HS593">
        <v>0</v>
      </c>
      <c r="HT593">
        <v>0</v>
      </c>
      <c r="HU593">
        <v>0</v>
      </c>
      <c r="HV593">
        <v>0</v>
      </c>
      <c r="HW593">
        <v>0</v>
      </c>
      <c r="HX593">
        <v>0</v>
      </c>
      <c r="HY593">
        <v>0</v>
      </c>
      <c r="HZ593">
        <v>0.59332889604947392</v>
      </c>
      <c r="IA593">
        <v>0.5089395712136956</v>
      </c>
      <c r="IB593">
        <v>0.88897359200773052</v>
      </c>
      <c r="IC593">
        <v>-1.7794262508926806</v>
      </c>
      <c r="ID593">
        <v>-7.3024399579527553E-3</v>
      </c>
      <c r="IE593">
        <v>0.18654535055599425</v>
      </c>
      <c r="IF593">
        <v>0.8431597764278479</v>
      </c>
      <c r="IG593">
        <v>0.36245624194738468</v>
      </c>
      <c r="IH593">
        <v>1.7363265657869598</v>
      </c>
      <c r="II593">
        <v>-1.0031142988963653</v>
      </c>
      <c r="IJ593">
        <v>1.3148601781624016</v>
      </c>
      <c r="IK593" t="s">
        <v>2642</v>
      </c>
      <c r="IL593" t="s">
        <v>2642</v>
      </c>
      <c r="IM593" t="s">
        <v>2642</v>
      </c>
      <c r="IN593" t="s">
        <v>2642</v>
      </c>
      <c r="IO593">
        <v>0</v>
      </c>
      <c r="IP593">
        <v>0</v>
      </c>
      <c r="IQ593" t="s">
        <v>2625</v>
      </c>
      <c r="IR593" t="s">
        <v>2642</v>
      </c>
      <c r="IS593">
        <v>0</v>
      </c>
      <c r="IT593">
        <v>295</v>
      </c>
      <c r="IU593">
        <v>177</v>
      </c>
      <c r="IV593">
        <v>107</v>
      </c>
      <c r="IW593">
        <v>4</v>
      </c>
      <c r="IX593">
        <v>69</v>
      </c>
      <c r="IY593" t="s">
        <v>2648</v>
      </c>
      <c r="IZ593" t="s">
        <v>2648</v>
      </c>
      <c r="JA593">
        <v>52</v>
      </c>
      <c r="JB593">
        <v>38</v>
      </c>
      <c r="JC593" t="s">
        <v>2648</v>
      </c>
      <c r="JD593" t="s">
        <v>12093</v>
      </c>
      <c r="JE593" t="s">
        <v>12093</v>
      </c>
      <c r="JF593" t="s">
        <v>12093</v>
      </c>
    </row>
    <row r="594" spans="1:266" x14ac:dyDescent="0.3">
      <c r="A594" t="s">
        <v>912</v>
      </c>
      <c r="B594" t="s">
        <v>2019</v>
      </c>
      <c r="C594" t="s">
        <v>2020</v>
      </c>
      <c r="D594" t="s">
        <v>587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0</v>
      </c>
      <c r="EJ594">
        <v>0</v>
      </c>
      <c r="EK594">
        <v>0</v>
      </c>
      <c r="EL594">
        <v>0</v>
      </c>
      <c r="EM594">
        <v>0</v>
      </c>
      <c r="EN594">
        <v>0</v>
      </c>
      <c r="EO594">
        <v>0</v>
      </c>
      <c r="EP594">
        <v>0</v>
      </c>
      <c r="EQ594">
        <v>0</v>
      </c>
      <c r="ER594">
        <v>0</v>
      </c>
      <c r="ES594">
        <v>0</v>
      </c>
      <c r="ET594">
        <v>0</v>
      </c>
      <c r="EU594">
        <v>0</v>
      </c>
      <c r="EV594">
        <v>0</v>
      </c>
      <c r="EW594">
        <v>0</v>
      </c>
      <c r="EX594">
        <v>0</v>
      </c>
      <c r="EY594">
        <v>0</v>
      </c>
      <c r="EZ594">
        <v>0</v>
      </c>
      <c r="FA594">
        <v>0</v>
      </c>
      <c r="FB594">
        <v>0</v>
      </c>
      <c r="FC594">
        <v>0</v>
      </c>
      <c r="FD594">
        <v>0</v>
      </c>
      <c r="FE594">
        <v>0</v>
      </c>
      <c r="FF594">
        <v>0</v>
      </c>
      <c r="FG594">
        <v>0</v>
      </c>
      <c r="FH594">
        <v>0</v>
      </c>
      <c r="FI594">
        <v>0</v>
      </c>
      <c r="FJ594">
        <v>0</v>
      </c>
      <c r="FK594">
        <v>0</v>
      </c>
      <c r="FL594">
        <v>0</v>
      </c>
      <c r="FM594">
        <v>0</v>
      </c>
      <c r="FN594">
        <v>0</v>
      </c>
      <c r="FO594">
        <v>0</v>
      </c>
      <c r="FP594">
        <v>0</v>
      </c>
      <c r="FQ594">
        <v>0</v>
      </c>
      <c r="FR594">
        <v>0</v>
      </c>
      <c r="FS594">
        <v>0</v>
      </c>
      <c r="FT594">
        <v>0</v>
      </c>
      <c r="FU594">
        <v>0</v>
      </c>
      <c r="FV594">
        <v>0</v>
      </c>
      <c r="FW594">
        <v>0</v>
      </c>
      <c r="FX594">
        <v>0</v>
      </c>
      <c r="FY594">
        <v>0</v>
      </c>
      <c r="FZ594">
        <v>0</v>
      </c>
      <c r="GA594">
        <v>0</v>
      </c>
      <c r="GB594">
        <v>0</v>
      </c>
      <c r="GC594">
        <v>0</v>
      </c>
      <c r="GD594">
        <v>0</v>
      </c>
      <c r="GE594">
        <v>0</v>
      </c>
      <c r="GF594">
        <v>0</v>
      </c>
      <c r="GG594">
        <v>0</v>
      </c>
      <c r="GH594">
        <v>0</v>
      </c>
      <c r="GI594">
        <v>0</v>
      </c>
      <c r="GJ594">
        <v>0</v>
      </c>
      <c r="GK594">
        <v>0</v>
      </c>
      <c r="GL594">
        <v>0</v>
      </c>
      <c r="GM594">
        <v>0</v>
      </c>
      <c r="GN594">
        <v>0</v>
      </c>
      <c r="GO594">
        <v>0</v>
      </c>
      <c r="GP594">
        <v>0</v>
      </c>
      <c r="GQ594">
        <v>0</v>
      </c>
      <c r="GR594">
        <v>0</v>
      </c>
      <c r="GS594">
        <v>0</v>
      </c>
      <c r="GT594">
        <v>0</v>
      </c>
      <c r="GU594">
        <v>0</v>
      </c>
      <c r="GV594">
        <v>0</v>
      </c>
      <c r="GW594">
        <v>0</v>
      </c>
      <c r="GX594">
        <v>0</v>
      </c>
      <c r="GY594">
        <v>0</v>
      </c>
      <c r="GZ594">
        <v>0</v>
      </c>
      <c r="HA594">
        <v>0</v>
      </c>
      <c r="HB594">
        <v>0</v>
      </c>
      <c r="HC594">
        <v>0</v>
      </c>
      <c r="HD594">
        <v>0</v>
      </c>
      <c r="HE594">
        <v>0</v>
      </c>
      <c r="HF594">
        <v>0</v>
      </c>
      <c r="HG594">
        <v>0</v>
      </c>
      <c r="HH594">
        <v>0</v>
      </c>
      <c r="HI594">
        <v>0</v>
      </c>
      <c r="HJ594">
        <v>0</v>
      </c>
      <c r="HK594">
        <v>0</v>
      </c>
      <c r="HL594">
        <v>0</v>
      </c>
      <c r="HM594">
        <v>0</v>
      </c>
      <c r="HN594">
        <v>0</v>
      </c>
      <c r="HO594">
        <v>0</v>
      </c>
      <c r="HP594">
        <v>0</v>
      </c>
      <c r="HQ594">
        <v>0</v>
      </c>
      <c r="HR594">
        <v>0</v>
      </c>
      <c r="HS594">
        <v>0</v>
      </c>
      <c r="HT594">
        <v>0</v>
      </c>
      <c r="HU594">
        <v>0</v>
      </c>
      <c r="HV594">
        <v>0</v>
      </c>
      <c r="HW594">
        <v>0</v>
      </c>
      <c r="HX594">
        <v>0</v>
      </c>
      <c r="HY594">
        <v>0</v>
      </c>
      <c r="HZ594">
        <v>-0.14378424524601235</v>
      </c>
      <c r="IA594">
        <v>0.55572082739508255</v>
      </c>
      <c r="IB594">
        <v>-0.26557598973102453</v>
      </c>
      <c r="IC594">
        <v>0.85017865583340635</v>
      </c>
      <c r="ID594">
        <v>1.326545080680103E-2</v>
      </c>
      <c r="IE594">
        <v>-0.87692943893077646</v>
      </c>
      <c r="IF594">
        <v>-0.10949833301121357</v>
      </c>
      <c r="IG594">
        <v>0.25888671675138075</v>
      </c>
      <c r="IH594">
        <v>-0.53468160612831872</v>
      </c>
      <c r="II594">
        <v>-0.199919224164362</v>
      </c>
      <c r="IJ594">
        <v>-0.2251754885362594</v>
      </c>
      <c r="IK594">
        <v>0</v>
      </c>
      <c r="IL594">
        <v>0</v>
      </c>
      <c r="IM594">
        <v>0</v>
      </c>
      <c r="IN594">
        <v>0</v>
      </c>
      <c r="IO594">
        <v>0</v>
      </c>
      <c r="IP594">
        <v>0</v>
      </c>
      <c r="IQ594">
        <v>0</v>
      </c>
      <c r="IR594">
        <v>0</v>
      </c>
      <c r="IS594">
        <v>0</v>
      </c>
      <c r="IT594" t="s">
        <v>2648</v>
      </c>
      <c r="IU594" t="s">
        <v>2648</v>
      </c>
      <c r="IV594" t="s">
        <v>2648</v>
      </c>
      <c r="IW594" t="s">
        <v>2648</v>
      </c>
      <c r="IX594" t="s">
        <v>2648</v>
      </c>
      <c r="IY594" t="s">
        <v>2648</v>
      </c>
      <c r="IZ594" t="s">
        <v>2648</v>
      </c>
      <c r="JA594" t="s">
        <v>2648</v>
      </c>
      <c r="JB594" t="s">
        <v>2648</v>
      </c>
      <c r="JC594" t="s">
        <v>2648</v>
      </c>
      <c r="JD594" t="s">
        <v>12093</v>
      </c>
      <c r="JE594" t="s">
        <v>12093</v>
      </c>
      <c r="JF594" t="s">
        <v>12093</v>
      </c>
    </row>
    <row r="595" spans="1:266" x14ac:dyDescent="0.3">
      <c r="A595" t="s">
        <v>912</v>
      </c>
      <c r="B595" t="s">
        <v>2021</v>
      </c>
      <c r="C595" t="s">
        <v>2022</v>
      </c>
      <c r="D595" t="s">
        <v>588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0</v>
      </c>
      <c r="EQ595">
        <v>0</v>
      </c>
      <c r="ER595">
        <v>0</v>
      </c>
      <c r="ES595">
        <v>0</v>
      </c>
      <c r="ET595">
        <v>0</v>
      </c>
      <c r="EU595">
        <v>0</v>
      </c>
      <c r="EV595">
        <v>0</v>
      </c>
      <c r="EW595">
        <v>0</v>
      </c>
      <c r="EX595">
        <v>0</v>
      </c>
      <c r="EY595">
        <v>0</v>
      </c>
      <c r="EZ595">
        <v>0</v>
      </c>
      <c r="FA595">
        <v>0</v>
      </c>
      <c r="FB595">
        <v>0</v>
      </c>
      <c r="FC595">
        <v>0</v>
      </c>
      <c r="FD595">
        <v>0</v>
      </c>
      <c r="FE595">
        <v>0</v>
      </c>
      <c r="FF595">
        <v>0</v>
      </c>
      <c r="FG595">
        <v>0</v>
      </c>
      <c r="FH595">
        <v>0</v>
      </c>
      <c r="FI595">
        <v>0</v>
      </c>
      <c r="FJ595">
        <v>0</v>
      </c>
      <c r="FK595">
        <v>1</v>
      </c>
      <c r="FL595">
        <v>0</v>
      </c>
      <c r="FM595">
        <v>0</v>
      </c>
      <c r="FN595">
        <v>0</v>
      </c>
      <c r="FO595">
        <v>0</v>
      </c>
      <c r="FP595">
        <v>0</v>
      </c>
      <c r="FQ595">
        <v>0</v>
      </c>
      <c r="FR595">
        <v>0</v>
      </c>
      <c r="FS595">
        <v>0</v>
      </c>
      <c r="FT595">
        <v>0</v>
      </c>
      <c r="FU595">
        <v>0</v>
      </c>
      <c r="FV595">
        <v>0</v>
      </c>
      <c r="FW595">
        <v>0</v>
      </c>
      <c r="FX595">
        <v>0</v>
      </c>
      <c r="FY595">
        <v>0</v>
      </c>
      <c r="FZ595">
        <v>0</v>
      </c>
      <c r="GA595">
        <v>0</v>
      </c>
      <c r="GB595">
        <v>0</v>
      </c>
      <c r="GC595">
        <v>0</v>
      </c>
      <c r="GD595">
        <v>0</v>
      </c>
      <c r="GE595">
        <v>0</v>
      </c>
      <c r="GF595">
        <v>0</v>
      </c>
      <c r="GG595">
        <v>0</v>
      </c>
      <c r="GH595">
        <v>0</v>
      </c>
      <c r="GI595">
        <v>0</v>
      </c>
      <c r="GJ595">
        <v>0</v>
      </c>
      <c r="GK595">
        <v>0</v>
      </c>
      <c r="GL595">
        <v>0</v>
      </c>
      <c r="GM595">
        <v>0</v>
      </c>
      <c r="GN595">
        <v>0</v>
      </c>
      <c r="GO595">
        <v>0</v>
      </c>
      <c r="GP595">
        <v>0</v>
      </c>
      <c r="GQ595">
        <v>0</v>
      </c>
      <c r="GR595">
        <v>0</v>
      </c>
      <c r="GS595">
        <v>0</v>
      </c>
      <c r="GT595">
        <v>0</v>
      </c>
      <c r="GU595">
        <v>0</v>
      </c>
      <c r="GV595">
        <v>0</v>
      </c>
      <c r="GW595">
        <v>0</v>
      </c>
      <c r="GX595">
        <v>0</v>
      </c>
      <c r="GY595">
        <v>0</v>
      </c>
      <c r="GZ595">
        <v>0</v>
      </c>
      <c r="HA595">
        <v>0</v>
      </c>
      <c r="HB595">
        <v>0</v>
      </c>
      <c r="HC595">
        <v>0</v>
      </c>
      <c r="HD595">
        <v>0</v>
      </c>
      <c r="HE595">
        <v>0</v>
      </c>
      <c r="HF595">
        <v>0</v>
      </c>
      <c r="HG595">
        <v>0</v>
      </c>
      <c r="HH595">
        <v>0</v>
      </c>
      <c r="HI595">
        <v>0</v>
      </c>
      <c r="HJ595">
        <v>0</v>
      </c>
      <c r="HK595">
        <v>0</v>
      </c>
      <c r="HL595">
        <v>0</v>
      </c>
      <c r="HM595">
        <v>0</v>
      </c>
      <c r="HN595">
        <v>0</v>
      </c>
      <c r="HO595">
        <v>0</v>
      </c>
      <c r="HP595">
        <v>0</v>
      </c>
      <c r="HQ595">
        <v>0</v>
      </c>
      <c r="HR595">
        <v>0</v>
      </c>
      <c r="HS595">
        <v>0</v>
      </c>
      <c r="HT595">
        <v>0</v>
      </c>
      <c r="HU595">
        <v>0</v>
      </c>
      <c r="HV595">
        <v>0</v>
      </c>
      <c r="HW595">
        <v>0</v>
      </c>
      <c r="HX595">
        <v>0</v>
      </c>
      <c r="HY595">
        <v>0</v>
      </c>
      <c r="HZ595">
        <v>0.25078265438212244</v>
      </c>
      <c r="IA595">
        <v>-1.9787860011540643</v>
      </c>
      <c r="IB595">
        <v>6.1056890546317577E-2</v>
      </c>
      <c r="IC595">
        <v>-1.5093468509599175</v>
      </c>
      <c r="ID595">
        <v>0.37483767165908605</v>
      </c>
      <c r="IE595">
        <v>1.2794754777370005</v>
      </c>
      <c r="IF595">
        <v>0.4591364690686533</v>
      </c>
      <c r="IG595">
        <v>0.69401881034386115</v>
      </c>
      <c r="IH595">
        <v>7.4302440995727276E-2</v>
      </c>
      <c r="II595">
        <v>-0.63015380711044089</v>
      </c>
      <c r="IJ595">
        <v>-0.10491581221602291</v>
      </c>
      <c r="IK595" t="s">
        <v>2625</v>
      </c>
      <c r="IL595">
        <v>0</v>
      </c>
      <c r="IM595">
        <v>0</v>
      </c>
      <c r="IN595">
        <v>0</v>
      </c>
      <c r="IO595">
        <v>0</v>
      </c>
      <c r="IP595">
        <v>0</v>
      </c>
      <c r="IQ595">
        <v>0</v>
      </c>
      <c r="IR595">
        <v>0</v>
      </c>
      <c r="IS595">
        <v>0</v>
      </c>
      <c r="IT595">
        <v>261</v>
      </c>
      <c r="IU595">
        <v>145</v>
      </c>
      <c r="IV595" t="s">
        <v>2648</v>
      </c>
      <c r="IW595" t="s">
        <v>2648</v>
      </c>
      <c r="IX595" t="s">
        <v>2648</v>
      </c>
      <c r="IY595" t="s">
        <v>2648</v>
      </c>
      <c r="IZ595" t="s">
        <v>2648</v>
      </c>
      <c r="JA595" t="s">
        <v>2648</v>
      </c>
      <c r="JB595" t="s">
        <v>2648</v>
      </c>
      <c r="JC595" t="s">
        <v>2648</v>
      </c>
      <c r="JD595" t="s">
        <v>12093</v>
      </c>
      <c r="JE595" t="s">
        <v>12093</v>
      </c>
      <c r="JF595" t="s">
        <v>12093</v>
      </c>
    </row>
    <row r="596" spans="1:266" x14ac:dyDescent="0.3">
      <c r="A596" t="s">
        <v>912</v>
      </c>
      <c r="B596" t="s">
        <v>2023</v>
      </c>
      <c r="C596" t="s">
        <v>2024</v>
      </c>
      <c r="D596" t="s">
        <v>589</v>
      </c>
      <c r="E596">
        <v>1</v>
      </c>
      <c r="F596">
        <v>0</v>
      </c>
      <c r="G596">
        <v>1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1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1</v>
      </c>
      <c r="AQ596">
        <v>0</v>
      </c>
      <c r="AR596">
        <v>1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1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1</v>
      </c>
      <c r="BQ596">
        <v>0</v>
      </c>
      <c r="BR596">
        <v>1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0</v>
      </c>
      <c r="ET596">
        <v>0</v>
      </c>
      <c r="EU596">
        <v>0</v>
      </c>
      <c r="EV596">
        <v>0</v>
      </c>
      <c r="EW596">
        <v>0</v>
      </c>
      <c r="EX596">
        <v>0</v>
      </c>
      <c r="EY596">
        <v>0</v>
      </c>
      <c r="EZ596">
        <v>0</v>
      </c>
      <c r="FA596">
        <v>0</v>
      </c>
      <c r="FB596">
        <v>0</v>
      </c>
      <c r="FC596">
        <v>0</v>
      </c>
      <c r="FD596">
        <v>0</v>
      </c>
      <c r="FE596">
        <v>0</v>
      </c>
      <c r="FF596">
        <v>0</v>
      </c>
      <c r="FG596">
        <v>0</v>
      </c>
      <c r="FH596">
        <v>0</v>
      </c>
      <c r="FI596">
        <v>0</v>
      </c>
      <c r="FJ596">
        <v>0</v>
      </c>
      <c r="FK596">
        <v>0</v>
      </c>
      <c r="FL596">
        <v>0</v>
      </c>
      <c r="FM596">
        <v>0</v>
      </c>
      <c r="FN596">
        <v>0</v>
      </c>
      <c r="FO596">
        <v>0</v>
      </c>
      <c r="FP596">
        <v>0</v>
      </c>
      <c r="FQ596">
        <v>0</v>
      </c>
      <c r="FR596">
        <v>0</v>
      </c>
      <c r="FS596">
        <v>0</v>
      </c>
      <c r="FT596">
        <v>0</v>
      </c>
      <c r="FU596">
        <v>0</v>
      </c>
      <c r="FV596">
        <v>0</v>
      </c>
      <c r="FW596">
        <v>0</v>
      </c>
      <c r="FX596">
        <v>0</v>
      </c>
      <c r="FY596">
        <v>0</v>
      </c>
      <c r="FZ596">
        <v>0</v>
      </c>
      <c r="GA596">
        <v>0</v>
      </c>
      <c r="GB596">
        <v>0</v>
      </c>
      <c r="GC596">
        <v>0</v>
      </c>
      <c r="GD596">
        <v>0</v>
      </c>
      <c r="GE596">
        <v>0</v>
      </c>
      <c r="GF596">
        <v>0</v>
      </c>
      <c r="GG596">
        <v>0</v>
      </c>
      <c r="GH596">
        <v>0</v>
      </c>
      <c r="GI596">
        <v>0</v>
      </c>
      <c r="GJ596">
        <v>0</v>
      </c>
      <c r="GK596">
        <v>0</v>
      </c>
      <c r="GL596">
        <v>0</v>
      </c>
      <c r="GM596">
        <v>0</v>
      </c>
      <c r="GN596">
        <v>0</v>
      </c>
      <c r="GO596">
        <v>0</v>
      </c>
      <c r="GP596">
        <v>0</v>
      </c>
      <c r="GQ596">
        <v>0</v>
      </c>
      <c r="GR596">
        <v>0</v>
      </c>
      <c r="GS596">
        <v>0</v>
      </c>
      <c r="GT596">
        <v>0</v>
      </c>
      <c r="GU596">
        <v>0</v>
      </c>
      <c r="GV596">
        <v>0</v>
      </c>
      <c r="GW596">
        <v>0</v>
      </c>
      <c r="GX596">
        <v>0</v>
      </c>
      <c r="GY596">
        <v>0</v>
      </c>
      <c r="GZ596">
        <v>0</v>
      </c>
      <c r="HA596">
        <v>0</v>
      </c>
      <c r="HB596">
        <v>0</v>
      </c>
      <c r="HC596">
        <v>0</v>
      </c>
      <c r="HD596">
        <v>0</v>
      </c>
      <c r="HE596">
        <v>0</v>
      </c>
      <c r="HF596">
        <v>0</v>
      </c>
      <c r="HG596">
        <v>0</v>
      </c>
      <c r="HH596">
        <v>0</v>
      </c>
      <c r="HI596">
        <v>0</v>
      </c>
      <c r="HJ596">
        <v>0</v>
      </c>
      <c r="HK596">
        <v>0</v>
      </c>
      <c r="HL596">
        <v>0</v>
      </c>
      <c r="HM596">
        <v>0</v>
      </c>
      <c r="HN596">
        <v>0</v>
      </c>
      <c r="HO596">
        <v>0</v>
      </c>
      <c r="HP596">
        <v>0</v>
      </c>
      <c r="HQ596">
        <v>0</v>
      </c>
      <c r="HR596">
        <v>1</v>
      </c>
      <c r="HS596">
        <v>0</v>
      </c>
      <c r="HT596">
        <v>0</v>
      </c>
      <c r="HU596">
        <v>0</v>
      </c>
      <c r="HV596">
        <v>0</v>
      </c>
      <c r="HW596">
        <v>0</v>
      </c>
      <c r="HX596">
        <v>0</v>
      </c>
      <c r="HY596">
        <v>0</v>
      </c>
      <c r="HZ596">
        <v>-1.282386598489426</v>
      </c>
      <c r="IA596">
        <v>0.31375513137273314</v>
      </c>
      <c r="IB596">
        <v>-1.3569846408344308E-2</v>
      </c>
      <c r="IC596">
        <v>0.5464569237892557</v>
      </c>
      <c r="ID596">
        <v>-7.3024399579527553E-3</v>
      </c>
      <c r="IE596">
        <v>-0.25654728134696941</v>
      </c>
      <c r="IF596">
        <v>-9.7867786193256784E-2</v>
      </c>
      <c r="IG596">
        <v>-0.54464639842664508</v>
      </c>
      <c r="IH596">
        <v>-0.54624257633704776</v>
      </c>
      <c r="II596">
        <v>6.4319427961557749E-2</v>
      </c>
      <c r="IJ596">
        <v>-0.16884437511397318</v>
      </c>
      <c r="IK596" t="s">
        <v>2633</v>
      </c>
      <c r="IL596">
        <v>0</v>
      </c>
      <c r="IM596">
        <v>0</v>
      </c>
      <c r="IN596">
        <v>0</v>
      </c>
      <c r="IO596">
        <v>0</v>
      </c>
      <c r="IP596">
        <v>0</v>
      </c>
      <c r="IQ596">
        <v>0</v>
      </c>
      <c r="IR596">
        <v>0</v>
      </c>
      <c r="IS596">
        <v>0</v>
      </c>
      <c r="IT596">
        <v>101</v>
      </c>
      <c r="IU596">
        <v>84</v>
      </c>
      <c r="IV596" t="s">
        <v>2648</v>
      </c>
      <c r="IW596" t="s">
        <v>2648</v>
      </c>
      <c r="IX596" t="s">
        <v>2648</v>
      </c>
      <c r="IY596" t="s">
        <v>2648</v>
      </c>
      <c r="IZ596" t="s">
        <v>2648</v>
      </c>
      <c r="JA596" t="s">
        <v>2648</v>
      </c>
      <c r="JB596" t="s">
        <v>2648</v>
      </c>
      <c r="JC596" t="s">
        <v>2648</v>
      </c>
      <c r="JD596" t="s">
        <v>2631</v>
      </c>
      <c r="JE596" t="s">
        <v>12093</v>
      </c>
      <c r="JF596" t="s">
        <v>12093</v>
      </c>
    </row>
    <row r="597" spans="1:266" x14ac:dyDescent="0.3">
      <c r="A597" t="s">
        <v>917</v>
      </c>
      <c r="B597" t="s">
        <v>2025</v>
      </c>
      <c r="C597" t="s">
        <v>2026</v>
      </c>
      <c r="D597" t="s">
        <v>590</v>
      </c>
      <c r="E597">
        <v>0</v>
      </c>
      <c r="F597">
        <v>-1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-1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-1</v>
      </c>
      <c r="AF597">
        <v>0</v>
      </c>
      <c r="AG597">
        <v>0</v>
      </c>
      <c r="AH597">
        <v>0</v>
      </c>
      <c r="AI597">
        <v>0</v>
      </c>
      <c r="AJ597">
        <v>1</v>
      </c>
      <c r="AK597">
        <v>0</v>
      </c>
      <c r="AL597">
        <v>0</v>
      </c>
      <c r="AM597">
        <v>0</v>
      </c>
      <c r="AN597">
        <v>-1</v>
      </c>
      <c r="AO597">
        <v>0</v>
      </c>
      <c r="AP597">
        <v>1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-1</v>
      </c>
      <c r="AX597">
        <v>-1</v>
      </c>
      <c r="AY597">
        <v>1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-1</v>
      </c>
      <c r="BP597">
        <v>0</v>
      </c>
      <c r="BQ597">
        <v>0</v>
      </c>
      <c r="BR597">
        <v>-1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-1</v>
      </c>
      <c r="CI597">
        <v>0</v>
      </c>
      <c r="CJ597">
        <v>0</v>
      </c>
      <c r="CK597">
        <v>-1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-1</v>
      </c>
      <c r="CZ597">
        <v>0</v>
      </c>
      <c r="DA597">
        <v>-1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0</v>
      </c>
      <c r="EN597">
        <v>0</v>
      </c>
      <c r="EO597">
        <v>0</v>
      </c>
      <c r="EP597">
        <v>0</v>
      </c>
      <c r="EQ597">
        <v>0</v>
      </c>
      <c r="ER597">
        <v>0</v>
      </c>
      <c r="ES597">
        <v>0</v>
      </c>
      <c r="ET597">
        <v>0</v>
      </c>
      <c r="EU597">
        <v>0</v>
      </c>
      <c r="EV597">
        <v>0</v>
      </c>
      <c r="EW597">
        <v>0</v>
      </c>
      <c r="EX597">
        <v>0</v>
      </c>
      <c r="EY597">
        <v>0</v>
      </c>
      <c r="EZ597">
        <v>0</v>
      </c>
      <c r="FA597">
        <v>0</v>
      </c>
      <c r="FB597">
        <v>0</v>
      </c>
      <c r="FC597">
        <v>0</v>
      </c>
      <c r="FD597">
        <v>0</v>
      </c>
      <c r="FE597">
        <v>0</v>
      </c>
      <c r="FF597">
        <v>0</v>
      </c>
      <c r="FG597">
        <v>0</v>
      </c>
      <c r="FH597">
        <v>0</v>
      </c>
      <c r="FI597">
        <v>0</v>
      </c>
      <c r="FJ597">
        <v>0</v>
      </c>
      <c r="FK597">
        <v>0</v>
      </c>
      <c r="FL597">
        <v>0</v>
      </c>
      <c r="FM597">
        <v>0</v>
      </c>
      <c r="FN597">
        <v>0</v>
      </c>
      <c r="FO597">
        <v>0</v>
      </c>
      <c r="FP597">
        <v>0</v>
      </c>
      <c r="FQ597">
        <v>0</v>
      </c>
      <c r="FR597">
        <v>0</v>
      </c>
      <c r="FS597">
        <v>0</v>
      </c>
      <c r="FT597">
        <v>0</v>
      </c>
      <c r="FU597">
        <v>0</v>
      </c>
      <c r="FV597">
        <v>0</v>
      </c>
      <c r="FW597">
        <v>0</v>
      </c>
      <c r="FX597">
        <v>0</v>
      </c>
      <c r="FY597">
        <v>0</v>
      </c>
      <c r="FZ597">
        <v>0</v>
      </c>
      <c r="GA597">
        <v>0</v>
      </c>
      <c r="GB597">
        <v>0</v>
      </c>
      <c r="GC597">
        <v>0</v>
      </c>
      <c r="GD597">
        <v>0</v>
      </c>
      <c r="GE597">
        <v>0</v>
      </c>
      <c r="GF597">
        <v>0</v>
      </c>
      <c r="GG597">
        <v>0</v>
      </c>
      <c r="GH597">
        <v>0</v>
      </c>
      <c r="GI597">
        <v>0</v>
      </c>
      <c r="GJ597">
        <v>0</v>
      </c>
      <c r="GK597">
        <v>0</v>
      </c>
      <c r="GL597">
        <v>0</v>
      </c>
      <c r="GM597">
        <v>0</v>
      </c>
      <c r="GN597">
        <v>0</v>
      </c>
      <c r="GO597">
        <v>0</v>
      </c>
      <c r="GP597">
        <v>0</v>
      </c>
      <c r="GQ597">
        <v>0</v>
      </c>
      <c r="GR597">
        <v>0</v>
      </c>
      <c r="GS597">
        <v>0</v>
      </c>
      <c r="GT597">
        <v>0</v>
      </c>
      <c r="GU597">
        <v>0</v>
      </c>
      <c r="GV597">
        <v>0</v>
      </c>
      <c r="GW597">
        <v>0</v>
      </c>
      <c r="GX597">
        <v>0</v>
      </c>
      <c r="GY597">
        <v>0</v>
      </c>
      <c r="GZ597">
        <v>0</v>
      </c>
      <c r="HA597">
        <v>0</v>
      </c>
      <c r="HB597">
        <v>0</v>
      </c>
      <c r="HC597">
        <v>0</v>
      </c>
      <c r="HD597">
        <v>0</v>
      </c>
      <c r="HE597">
        <v>0</v>
      </c>
      <c r="HF597">
        <v>0</v>
      </c>
      <c r="HG597">
        <v>0</v>
      </c>
      <c r="HH597">
        <v>0</v>
      </c>
      <c r="HI597">
        <v>0</v>
      </c>
      <c r="HJ597">
        <v>0</v>
      </c>
      <c r="HK597">
        <v>0</v>
      </c>
      <c r="HL597">
        <v>0</v>
      </c>
      <c r="HM597">
        <v>0</v>
      </c>
      <c r="HN597">
        <v>0</v>
      </c>
      <c r="HO597">
        <v>0</v>
      </c>
      <c r="HP597">
        <v>0</v>
      </c>
      <c r="HQ597">
        <v>0</v>
      </c>
      <c r="HR597">
        <v>0</v>
      </c>
      <c r="HS597">
        <v>0</v>
      </c>
      <c r="HT597">
        <v>0</v>
      </c>
      <c r="HU597">
        <v>0</v>
      </c>
      <c r="HV597">
        <v>0</v>
      </c>
      <c r="HW597">
        <v>0</v>
      </c>
      <c r="HX597">
        <v>0</v>
      </c>
      <c r="HY597">
        <v>0</v>
      </c>
      <c r="HZ597">
        <v>-1.6467070071061223</v>
      </c>
      <c r="IA597">
        <v>0.79890442000829165</v>
      </c>
      <c r="IB597">
        <v>-0.89294979419207321</v>
      </c>
      <c r="IC597">
        <v>0.53199786331489973</v>
      </c>
      <c r="ID597">
        <v>1.653866709740883</v>
      </c>
      <c r="IE597">
        <v>-0.73575465870597856</v>
      </c>
      <c r="IF597">
        <v>0.15747074370503361</v>
      </c>
      <c r="IG597">
        <v>1.2964570664699933</v>
      </c>
      <c r="IH597">
        <v>-0.31347659270567552</v>
      </c>
      <c r="II597">
        <v>0.33134552919563864</v>
      </c>
      <c r="IJ597">
        <v>0.14295596249808007</v>
      </c>
      <c r="IK597">
        <v>0</v>
      </c>
      <c r="IL597">
        <v>0</v>
      </c>
      <c r="IM597">
        <v>0</v>
      </c>
      <c r="IN597">
        <v>0</v>
      </c>
      <c r="IO597">
        <v>0</v>
      </c>
      <c r="IP597">
        <v>0</v>
      </c>
      <c r="IQ597">
        <v>0</v>
      </c>
      <c r="IR597">
        <v>0</v>
      </c>
      <c r="IS597">
        <v>0</v>
      </c>
      <c r="IT597" t="s">
        <v>2648</v>
      </c>
      <c r="IU597" t="s">
        <v>2648</v>
      </c>
      <c r="IV597" t="s">
        <v>2648</v>
      </c>
      <c r="IW597" t="s">
        <v>2648</v>
      </c>
      <c r="IX597" t="s">
        <v>2648</v>
      </c>
      <c r="IY597" t="s">
        <v>2648</v>
      </c>
      <c r="IZ597" t="s">
        <v>2648</v>
      </c>
      <c r="JA597" t="s">
        <v>2648</v>
      </c>
      <c r="JB597" t="s">
        <v>2648</v>
      </c>
      <c r="JC597" t="s">
        <v>2648</v>
      </c>
      <c r="JD597" t="s">
        <v>12093</v>
      </c>
      <c r="JE597" t="s">
        <v>12093</v>
      </c>
      <c r="JF597" t="s">
        <v>12093</v>
      </c>
    </row>
    <row r="598" spans="1:266" x14ac:dyDescent="0.3">
      <c r="A598" t="s">
        <v>917</v>
      </c>
      <c r="B598" t="s">
        <v>2027</v>
      </c>
      <c r="C598" t="s">
        <v>2028</v>
      </c>
      <c r="D598" t="s">
        <v>591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1</v>
      </c>
      <c r="K598">
        <v>0</v>
      </c>
      <c r="L598">
        <v>1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-1</v>
      </c>
      <c r="U598">
        <v>-1</v>
      </c>
      <c r="V598">
        <v>-1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-1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-1</v>
      </c>
      <c r="BG598">
        <v>0</v>
      </c>
      <c r="BH598">
        <v>0</v>
      </c>
      <c r="BI598">
        <v>1</v>
      </c>
      <c r="BJ598">
        <v>0</v>
      </c>
      <c r="BK598">
        <v>0</v>
      </c>
      <c r="BL598">
        <v>1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-1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1</v>
      </c>
      <c r="CV598">
        <v>0</v>
      </c>
      <c r="CW598">
        <v>1</v>
      </c>
      <c r="CX598">
        <v>0</v>
      </c>
      <c r="CY598">
        <v>0</v>
      </c>
      <c r="CZ598">
        <v>0</v>
      </c>
      <c r="DA598">
        <v>0</v>
      </c>
      <c r="DB598">
        <v>-1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1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>
        <v>0</v>
      </c>
      <c r="ET598">
        <v>0</v>
      </c>
      <c r="EU598">
        <v>0</v>
      </c>
      <c r="EV598">
        <v>0</v>
      </c>
      <c r="EW598">
        <v>0</v>
      </c>
      <c r="EX598">
        <v>0</v>
      </c>
      <c r="EY598">
        <v>0</v>
      </c>
      <c r="EZ598">
        <v>0</v>
      </c>
      <c r="FA598">
        <v>0</v>
      </c>
      <c r="FB598">
        <v>0</v>
      </c>
      <c r="FC598">
        <v>0</v>
      </c>
      <c r="FD598">
        <v>0</v>
      </c>
      <c r="FE598">
        <v>0</v>
      </c>
      <c r="FF598">
        <v>0</v>
      </c>
      <c r="FG598">
        <v>0</v>
      </c>
      <c r="FH598">
        <v>0</v>
      </c>
      <c r="FI598">
        <v>0</v>
      </c>
      <c r="FJ598">
        <v>0</v>
      </c>
      <c r="FK598">
        <v>0</v>
      </c>
      <c r="FL598">
        <v>0</v>
      </c>
      <c r="FM598">
        <v>0</v>
      </c>
      <c r="FN598">
        <v>0</v>
      </c>
      <c r="FO598">
        <v>0</v>
      </c>
      <c r="FP598">
        <v>0</v>
      </c>
      <c r="FQ598">
        <v>0</v>
      </c>
      <c r="FR598">
        <v>0</v>
      </c>
      <c r="FS598">
        <v>0</v>
      </c>
      <c r="FT598">
        <v>0</v>
      </c>
      <c r="FU598">
        <v>0</v>
      </c>
      <c r="FV598">
        <v>0</v>
      </c>
      <c r="FW598">
        <v>0</v>
      </c>
      <c r="FX598">
        <v>0</v>
      </c>
      <c r="FY598">
        <v>0</v>
      </c>
      <c r="FZ598">
        <v>0</v>
      </c>
      <c r="GA598">
        <v>0</v>
      </c>
      <c r="GB598">
        <v>0</v>
      </c>
      <c r="GC598">
        <v>0</v>
      </c>
      <c r="GD598">
        <v>0</v>
      </c>
      <c r="GE598">
        <v>0</v>
      </c>
      <c r="GF598">
        <v>0</v>
      </c>
      <c r="GG598">
        <v>0</v>
      </c>
      <c r="GH598">
        <v>0</v>
      </c>
      <c r="GI598">
        <v>0</v>
      </c>
      <c r="GJ598">
        <v>0</v>
      </c>
      <c r="GK598">
        <v>0</v>
      </c>
      <c r="GL598">
        <v>0</v>
      </c>
      <c r="GM598">
        <v>0</v>
      </c>
      <c r="GN598">
        <v>0</v>
      </c>
      <c r="GO598">
        <v>0</v>
      </c>
      <c r="GP598">
        <v>0</v>
      </c>
      <c r="GQ598">
        <v>0</v>
      </c>
      <c r="GR598">
        <v>0</v>
      </c>
      <c r="GS598">
        <v>0</v>
      </c>
      <c r="GT598">
        <v>0</v>
      </c>
      <c r="GU598">
        <v>0</v>
      </c>
      <c r="GV598">
        <v>0</v>
      </c>
      <c r="GW598">
        <v>0</v>
      </c>
      <c r="GX598">
        <v>0</v>
      </c>
      <c r="GY598">
        <v>0</v>
      </c>
      <c r="GZ598">
        <v>0</v>
      </c>
      <c r="HA598">
        <v>0</v>
      </c>
      <c r="HB598">
        <v>0</v>
      </c>
      <c r="HC598">
        <v>0</v>
      </c>
      <c r="HD598">
        <v>0</v>
      </c>
      <c r="HE598">
        <v>0</v>
      </c>
      <c r="HF598">
        <v>0</v>
      </c>
      <c r="HG598">
        <v>0</v>
      </c>
      <c r="HH598">
        <v>0</v>
      </c>
      <c r="HI598">
        <v>0</v>
      </c>
      <c r="HJ598">
        <v>0</v>
      </c>
      <c r="HK598">
        <v>1</v>
      </c>
      <c r="HL598">
        <v>0</v>
      </c>
      <c r="HM598">
        <v>0</v>
      </c>
      <c r="HN598">
        <v>0</v>
      </c>
      <c r="HO598">
        <v>0</v>
      </c>
      <c r="HP598">
        <v>0</v>
      </c>
      <c r="HQ598">
        <v>0</v>
      </c>
      <c r="HR598">
        <v>0</v>
      </c>
      <c r="HS598">
        <v>0</v>
      </c>
      <c r="HT598">
        <v>0</v>
      </c>
      <c r="HU598">
        <v>0</v>
      </c>
      <c r="HV598">
        <v>0</v>
      </c>
      <c r="HW598">
        <v>0</v>
      </c>
      <c r="HX598">
        <v>0</v>
      </c>
      <c r="HY598">
        <v>0</v>
      </c>
      <c r="HZ598">
        <v>-1.2758493917037286</v>
      </c>
      <c r="IA598">
        <v>-4.5321419281771171E-2</v>
      </c>
      <c r="IB598">
        <v>-0.83955686418448505</v>
      </c>
      <c r="IC598">
        <v>0.64510625158455115</v>
      </c>
      <c r="ID598">
        <v>0.9087311784249803</v>
      </c>
      <c r="IE598">
        <v>-0.10251473121149077</v>
      </c>
      <c r="IF598">
        <v>0.12514746496469287</v>
      </c>
      <c r="IG598">
        <v>1.5941659161403805</v>
      </c>
      <c r="IH598">
        <v>-1.6276033084122996</v>
      </c>
      <c r="II598">
        <v>0.36098237529181154</v>
      </c>
      <c r="IJ598">
        <v>1.5937339382714466</v>
      </c>
      <c r="IK598">
        <v>0</v>
      </c>
      <c r="IL598">
        <v>0</v>
      </c>
      <c r="IM598">
        <v>0</v>
      </c>
      <c r="IN598" t="s">
        <v>2625</v>
      </c>
      <c r="IO598" t="s">
        <v>2643</v>
      </c>
      <c r="IP598">
        <v>0</v>
      </c>
      <c r="IQ598">
        <v>0</v>
      </c>
      <c r="IR598">
        <v>0</v>
      </c>
      <c r="IS598">
        <v>0</v>
      </c>
      <c r="IT598">
        <v>427</v>
      </c>
      <c r="IU598" t="s">
        <v>2648</v>
      </c>
      <c r="IV598" t="s">
        <v>2648</v>
      </c>
      <c r="IW598" t="s">
        <v>2648</v>
      </c>
      <c r="IX598">
        <v>37</v>
      </c>
      <c r="IY598">
        <v>31</v>
      </c>
      <c r="IZ598" t="s">
        <v>2648</v>
      </c>
      <c r="JA598" t="s">
        <v>2648</v>
      </c>
      <c r="JB598" t="s">
        <v>2648</v>
      </c>
      <c r="JC598" t="s">
        <v>2648</v>
      </c>
      <c r="JD598" t="s">
        <v>12093</v>
      </c>
      <c r="JE598" t="s">
        <v>12093</v>
      </c>
      <c r="JF598" t="s">
        <v>12093</v>
      </c>
    </row>
    <row r="599" spans="1:266" x14ac:dyDescent="0.3">
      <c r="A599" t="s">
        <v>881</v>
      </c>
      <c r="B599" t="s">
        <v>2029</v>
      </c>
      <c r="C599" t="s">
        <v>2030</v>
      </c>
      <c r="D599" t="s">
        <v>592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1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0</v>
      </c>
      <c r="ES599">
        <v>0</v>
      </c>
      <c r="ET599">
        <v>0</v>
      </c>
      <c r="EU599">
        <v>0</v>
      </c>
      <c r="EV599">
        <v>0</v>
      </c>
      <c r="EW599">
        <v>0</v>
      </c>
      <c r="EX599">
        <v>0</v>
      </c>
      <c r="EY599">
        <v>0</v>
      </c>
      <c r="EZ599">
        <v>0</v>
      </c>
      <c r="FA599">
        <v>0</v>
      </c>
      <c r="FB599">
        <v>0</v>
      </c>
      <c r="FC599">
        <v>0</v>
      </c>
      <c r="FD599">
        <v>0</v>
      </c>
      <c r="FE599">
        <v>0</v>
      </c>
      <c r="FF599">
        <v>0</v>
      </c>
      <c r="FG599">
        <v>0</v>
      </c>
      <c r="FH599">
        <v>0</v>
      </c>
      <c r="FI599">
        <v>0</v>
      </c>
      <c r="FJ599">
        <v>0</v>
      </c>
      <c r="FK599">
        <v>0</v>
      </c>
      <c r="FL599">
        <v>0</v>
      </c>
      <c r="FM599">
        <v>0</v>
      </c>
      <c r="FN599">
        <v>0</v>
      </c>
      <c r="FO599">
        <v>0</v>
      </c>
      <c r="FP599">
        <v>0</v>
      </c>
      <c r="FQ599">
        <v>0</v>
      </c>
      <c r="FR599">
        <v>0</v>
      </c>
      <c r="FS599">
        <v>0</v>
      </c>
      <c r="FT599">
        <v>0</v>
      </c>
      <c r="FU599">
        <v>0</v>
      </c>
      <c r="FV599">
        <v>0</v>
      </c>
      <c r="FW599">
        <v>0</v>
      </c>
      <c r="FX599">
        <v>0</v>
      </c>
      <c r="FY599">
        <v>0</v>
      </c>
      <c r="FZ599">
        <v>0</v>
      </c>
      <c r="GA599">
        <v>0</v>
      </c>
      <c r="GB599">
        <v>0</v>
      </c>
      <c r="GC599">
        <v>0</v>
      </c>
      <c r="GD599">
        <v>0</v>
      </c>
      <c r="GE599">
        <v>0</v>
      </c>
      <c r="GF599">
        <v>0</v>
      </c>
      <c r="GG599">
        <v>0</v>
      </c>
      <c r="GH599">
        <v>0</v>
      </c>
      <c r="GI599">
        <v>1</v>
      </c>
      <c r="GJ599">
        <v>0</v>
      </c>
      <c r="GK599">
        <v>0</v>
      </c>
      <c r="GL599">
        <v>0</v>
      </c>
      <c r="GM599">
        <v>0</v>
      </c>
      <c r="GN599">
        <v>0</v>
      </c>
      <c r="GO599">
        <v>0</v>
      </c>
      <c r="GP599">
        <v>0</v>
      </c>
      <c r="GQ599">
        <v>0</v>
      </c>
      <c r="GR599">
        <v>0</v>
      </c>
      <c r="GS599">
        <v>0</v>
      </c>
      <c r="GT599">
        <v>0</v>
      </c>
      <c r="GU599">
        <v>0</v>
      </c>
      <c r="GV599">
        <v>0</v>
      </c>
      <c r="GW599">
        <v>0</v>
      </c>
      <c r="GX599">
        <v>0</v>
      </c>
      <c r="GY599">
        <v>0</v>
      </c>
      <c r="GZ599">
        <v>0</v>
      </c>
      <c r="HA599">
        <v>1</v>
      </c>
      <c r="HB599">
        <v>0</v>
      </c>
      <c r="HC599">
        <v>0</v>
      </c>
      <c r="HD599">
        <v>0</v>
      </c>
      <c r="HE599">
        <v>0</v>
      </c>
      <c r="HF599">
        <v>0</v>
      </c>
      <c r="HG599">
        <v>0</v>
      </c>
      <c r="HH599">
        <v>0</v>
      </c>
      <c r="HI599">
        <v>0</v>
      </c>
      <c r="HJ599">
        <v>0</v>
      </c>
      <c r="HK599">
        <v>0</v>
      </c>
      <c r="HL599">
        <v>0</v>
      </c>
      <c r="HM599">
        <v>0</v>
      </c>
      <c r="HN599">
        <v>0</v>
      </c>
      <c r="HO599">
        <v>0</v>
      </c>
      <c r="HP599">
        <v>0</v>
      </c>
      <c r="HQ599">
        <v>0</v>
      </c>
      <c r="HR599">
        <v>0</v>
      </c>
      <c r="HS599">
        <v>0</v>
      </c>
      <c r="HT599">
        <v>0</v>
      </c>
      <c r="HU599">
        <v>0</v>
      </c>
      <c r="HV599">
        <v>0</v>
      </c>
      <c r="HW599">
        <v>0</v>
      </c>
      <c r="HX599">
        <v>0</v>
      </c>
      <c r="HY599">
        <v>0</v>
      </c>
      <c r="HZ599">
        <v>0.68305869241780237</v>
      </c>
      <c r="IA599">
        <v>-0.20652036609023267</v>
      </c>
      <c r="IB599">
        <v>1.5654787083230068</v>
      </c>
      <c r="IC599">
        <v>-1.5500842013494123</v>
      </c>
      <c r="ID599">
        <v>-7.3024399579527553E-3</v>
      </c>
      <c r="IE599">
        <v>-0.48384703232084936</v>
      </c>
      <c r="IF599">
        <v>-8.1330430817121727E-2</v>
      </c>
      <c r="IG599">
        <v>-0.61960622300406143</v>
      </c>
      <c r="IH599">
        <v>0.79082007567839285</v>
      </c>
      <c r="II599">
        <v>-1.037555265659293</v>
      </c>
      <c r="IJ599">
        <v>0.21176986065668391</v>
      </c>
      <c r="IK599">
        <v>0</v>
      </c>
      <c r="IL599">
        <v>0</v>
      </c>
      <c r="IM599">
        <v>0</v>
      </c>
      <c r="IN599">
        <v>0</v>
      </c>
      <c r="IO599">
        <v>0</v>
      </c>
      <c r="IP599">
        <v>0</v>
      </c>
      <c r="IQ599" t="s">
        <v>2625</v>
      </c>
      <c r="IR599" t="s">
        <v>2625</v>
      </c>
      <c r="IS599">
        <v>0</v>
      </c>
      <c r="IT599">
        <v>507</v>
      </c>
      <c r="IU599" t="s">
        <v>2648</v>
      </c>
      <c r="IV599" t="s">
        <v>2648</v>
      </c>
      <c r="IW599" t="s">
        <v>2648</v>
      </c>
      <c r="IX599" t="s">
        <v>2648</v>
      </c>
      <c r="IY599" t="s">
        <v>2648</v>
      </c>
      <c r="IZ599" t="s">
        <v>2648</v>
      </c>
      <c r="JA599">
        <v>36</v>
      </c>
      <c r="JB599">
        <v>22</v>
      </c>
      <c r="JC599" t="s">
        <v>2648</v>
      </c>
      <c r="JD599" t="s">
        <v>12093</v>
      </c>
      <c r="JE599" t="s">
        <v>12093</v>
      </c>
      <c r="JF599" t="s">
        <v>12093</v>
      </c>
    </row>
    <row r="600" spans="1:266" x14ac:dyDescent="0.3">
      <c r="A600" t="s">
        <v>881</v>
      </c>
      <c r="B600" t="s">
        <v>2031</v>
      </c>
      <c r="C600" t="s">
        <v>2032</v>
      </c>
      <c r="D600" t="s">
        <v>593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0</v>
      </c>
      <c r="EQ600">
        <v>0</v>
      </c>
      <c r="ER600">
        <v>0</v>
      </c>
      <c r="ES600">
        <v>0</v>
      </c>
      <c r="ET600">
        <v>0</v>
      </c>
      <c r="EU600">
        <v>0</v>
      </c>
      <c r="EV600">
        <v>0</v>
      </c>
      <c r="EW600">
        <v>0</v>
      </c>
      <c r="EX600">
        <v>0</v>
      </c>
      <c r="EY600">
        <v>0</v>
      </c>
      <c r="EZ600">
        <v>0</v>
      </c>
      <c r="FA600">
        <v>0</v>
      </c>
      <c r="FB600">
        <v>0</v>
      </c>
      <c r="FC600">
        <v>0</v>
      </c>
      <c r="FD600">
        <v>0</v>
      </c>
      <c r="FE600">
        <v>0</v>
      </c>
      <c r="FF600">
        <v>0</v>
      </c>
      <c r="FG600">
        <v>0</v>
      </c>
      <c r="FH600">
        <v>0</v>
      </c>
      <c r="FI600">
        <v>0</v>
      </c>
      <c r="FJ600">
        <v>0</v>
      </c>
      <c r="FK600">
        <v>0</v>
      </c>
      <c r="FL600">
        <v>0</v>
      </c>
      <c r="FM600">
        <v>0</v>
      </c>
      <c r="FN600">
        <v>0</v>
      </c>
      <c r="FO600">
        <v>0</v>
      </c>
      <c r="FP600">
        <v>0</v>
      </c>
      <c r="FQ600">
        <v>0</v>
      </c>
      <c r="FR600">
        <v>0</v>
      </c>
      <c r="FS600">
        <v>0</v>
      </c>
      <c r="FT600">
        <v>0</v>
      </c>
      <c r="FU600">
        <v>0</v>
      </c>
      <c r="FV600">
        <v>0</v>
      </c>
      <c r="FW600">
        <v>0</v>
      </c>
      <c r="FX600">
        <v>0</v>
      </c>
      <c r="FY600">
        <v>0</v>
      </c>
      <c r="FZ600">
        <v>0</v>
      </c>
      <c r="GA600">
        <v>0</v>
      </c>
      <c r="GB600">
        <v>0</v>
      </c>
      <c r="GC600">
        <v>0</v>
      </c>
      <c r="GD600">
        <v>0</v>
      </c>
      <c r="GE600">
        <v>0</v>
      </c>
      <c r="GF600">
        <v>0</v>
      </c>
      <c r="GG600">
        <v>0</v>
      </c>
      <c r="GH600">
        <v>0</v>
      </c>
      <c r="GI600">
        <v>0</v>
      </c>
      <c r="GJ600">
        <v>0</v>
      </c>
      <c r="GK600">
        <v>0</v>
      </c>
      <c r="GL600">
        <v>0</v>
      </c>
      <c r="GM600">
        <v>0</v>
      </c>
      <c r="GN600">
        <v>0</v>
      </c>
      <c r="GO600">
        <v>0</v>
      </c>
      <c r="GP600">
        <v>0</v>
      </c>
      <c r="GQ600">
        <v>0</v>
      </c>
      <c r="GR600">
        <v>0</v>
      </c>
      <c r="GS600">
        <v>0</v>
      </c>
      <c r="GT600">
        <v>0</v>
      </c>
      <c r="GU600">
        <v>0</v>
      </c>
      <c r="GV600">
        <v>0</v>
      </c>
      <c r="GW600">
        <v>0</v>
      </c>
      <c r="GX600">
        <v>0</v>
      </c>
      <c r="GY600">
        <v>0</v>
      </c>
      <c r="GZ600">
        <v>0</v>
      </c>
      <c r="HA600">
        <v>0</v>
      </c>
      <c r="HB600">
        <v>0</v>
      </c>
      <c r="HC600">
        <v>0</v>
      </c>
      <c r="HD600">
        <v>0</v>
      </c>
      <c r="HE600">
        <v>0</v>
      </c>
      <c r="HF600">
        <v>0</v>
      </c>
      <c r="HG600">
        <v>1</v>
      </c>
      <c r="HH600">
        <v>0</v>
      </c>
      <c r="HI600">
        <v>0</v>
      </c>
      <c r="HJ600">
        <v>0</v>
      </c>
      <c r="HK600">
        <v>0</v>
      </c>
      <c r="HL600">
        <v>0</v>
      </c>
      <c r="HM600">
        <v>0</v>
      </c>
      <c r="HN600">
        <v>0</v>
      </c>
      <c r="HO600">
        <v>0</v>
      </c>
      <c r="HP600">
        <v>0</v>
      </c>
      <c r="HQ600">
        <v>0</v>
      </c>
      <c r="HR600">
        <v>0</v>
      </c>
      <c r="HS600">
        <v>0</v>
      </c>
      <c r="HT600">
        <v>0</v>
      </c>
      <c r="HU600">
        <v>0</v>
      </c>
      <c r="HV600">
        <v>0</v>
      </c>
      <c r="HW600">
        <v>0</v>
      </c>
      <c r="HX600">
        <v>0</v>
      </c>
      <c r="HY600">
        <v>0</v>
      </c>
      <c r="HZ600">
        <v>0.7142622880618047</v>
      </c>
      <c r="IA600">
        <v>-1.2640059215098052</v>
      </c>
      <c r="IB600">
        <v>0.49668227917825575</v>
      </c>
      <c r="IC600">
        <v>-1.0088927580921656</v>
      </c>
      <c r="ID600">
        <v>-7.3024399579527553E-3</v>
      </c>
      <c r="IE600">
        <v>-0.34000842837708278</v>
      </c>
      <c r="IF600">
        <v>-0.50641934349361239</v>
      </c>
      <c r="IG600">
        <v>-9.7762129074864354E-2</v>
      </c>
      <c r="IH600">
        <v>0.16198518618145452</v>
      </c>
      <c r="II600">
        <v>-0.3661521943265339</v>
      </c>
      <c r="IJ600">
        <v>-0.23069687040714817</v>
      </c>
      <c r="IK600" t="s">
        <v>2643</v>
      </c>
      <c r="IL600">
        <v>0</v>
      </c>
      <c r="IM600">
        <v>0</v>
      </c>
      <c r="IN600">
        <v>0</v>
      </c>
      <c r="IO600">
        <v>0</v>
      </c>
      <c r="IP600">
        <v>0</v>
      </c>
      <c r="IQ600">
        <v>0</v>
      </c>
      <c r="IR600">
        <v>0</v>
      </c>
      <c r="IS600">
        <v>0</v>
      </c>
      <c r="IT600">
        <v>160</v>
      </c>
      <c r="IU600">
        <v>302</v>
      </c>
      <c r="IV600" t="s">
        <v>2648</v>
      </c>
      <c r="IW600" t="s">
        <v>2648</v>
      </c>
      <c r="IX600" t="s">
        <v>2648</v>
      </c>
      <c r="IY600" t="s">
        <v>2648</v>
      </c>
      <c r="IZ600" t="s">
        <v>2648</v>
      </c>
      <c r="JA600" t="s">
        <v>2648</v>
      </c>
      <c r="JB600" t="s">
        <v>2648</v>
      </c>
      <c r="JC600" t="s">
        <v>2648</v>
      </c>
      <c r="JD600" t="s">
        <v>12093</v>
      </c>
      <c r="JE600" t="s">
        <v>12093</v>
      </c>
      <c r="JF600" t="s">
        <v>12093</v>
      </c>
    </row>
    <row r="601" spans="1:266" x14ac:dyDescent="0.3">
      <c r="A601" t="s">
        <v>912</v>
      </c>
      <c r="B601" t="s">
        <v>2033</v>
      </c>
      <c r="C601" t="s">
        <v>2034</v>
      </c>
      <c r="D601" t="s">
        <v>594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1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0</v>
      </c>
      <c r="ES601">
        <v>0</v>
      </c>
      <c r="ET601">
        <v>0</v>
      </c>
      <c r="EU601">
        <v>0</v>
      </c>
      <c r="EV601">
        <v>0</v>
      </c>
      <c r="EW601">
        <v>0</v>
      </c>
      <c r="EX601">
        <v>0</v>
      </c>
      <c r="EY601">
        <v>0</v>
      </c>
      <c r="EZ601">
        <v>0</v>
      </c>
      <c r="FA601">
        <v>0</v>
      </c>
      <c r="FB601">
        <v>0</v>
      </c>
      <c r="FC601">
        <v>0</v>
      </c>
      <c r="FD601">
        <v>0</v>
      </c>
      <c r="FE601">
        <v>0</v>
      </c>
      <c r="FF601">
        <v>0</v>
      </c>
      <c r="FG601">
        <v>0</v>
      </c>
      <c r="FH601">
        <v>0</v>
      </c>
      <c r="FI601">
        <v>0</v>
      </c>
      <c r="FJ601">
        <v>0</v>
      </c>
      <c r="FK601">
        <v>0</v>
      </c>
      <c r="FL601">
        <v>0</v>
      </c>
      <c r="FM601">
        <v>0</v>
      </c>
      <c r="FN601">
        <v>0</v>
      </c>
      <c r="FO601">
        <v>0</v>
      </c>
      <c r="FP601">
        <v>0</v>
      </c>
      <c r="FQ601">
        <v>0</v>
      </c>
      <c r="FR601">
        <v>0</v>
      </c>
      <c r="FS601">
        <v>0</v>
      </c>
      <c r="FT601">
        <v>0</v>
      </c>
      <c r="FU601">
        <v>0</v>
      </c>
      <c r="FV601">
        <v>0</v>
      </c>
      <c r="FW601">
        <v>0</v>
      </c>
      <c r="FX601">
        <v>0</v>
      </c>
      <c r="FY601">
        <v>0</v>
      </c>
      <c r="FZ601">
        <v>0</v>
      </c>
      <c r="GA601">
        <v>0</v>
      </c>
      <c r="GB601">
        <v>0</v>
      </c>
      <c r="GC601">
        <v>0</v>
      </c>
      <c r="GD601">
        <v>0</v>
      </c>
      <c r="GE601">
        <v>0</v>
      </c>
      <c r="GF601">
        <v>0</v>
      </c>
      <c r="GG601">
        <v>0</v>
      </c>
      <c r="GH601">
        <v>0</v>
      </c>
      <c r="GI601">
        <v>0</v>
      </c>
      <c r="GJ601">
        <v>0</v>
      </c>
      <c r="GK601">
        <v>0</v>
      </c>
      <c r="GL601">
        <v>0</v>
      </c>
      <c r="GM601">
        <v>0</v>
      </c>
      <c r="GN601">
        <v>0</v>
      </c>
      <c r="GO601">
        <v>0</v>
      </c>
      <c r="GP601">
        <v>0</v>
      </c>
      <c r="GQ601">
        <v>0</v>
      </c>
      <c r="GR601">
        <v>0</v>
      </c>
      <c r="GS601">
        <v>0</v>
      </c>
      <c r="GT601">
        <v>0</v>
      </c>
      <c r="GU601">
        <v>0</v>
      </c>
      <c r="GV601">
        <v>0</v>
      </c>
      <c r="GW601">
        <v>0</v>
      </c>
      <c r="GX601">
        <v>0</v>
      </c>
      <c r="GY601">
        <v>0</v>
      </c>
      <c r="GZ601">
        <v>0</v>
      </c>
      <c r="HA601">
        <v>0</v>
      </c>
      <c r="HB601">
        <v>0</v>
      </c>
      <c r="HC601">
        <v>0</v>
      </c>
      <c r="HD601">
        <v>0</v>
      </c>
      <c r="HE601">
        <v>0</v>
      </c>
      <c r="HF601">
        <v>0</v>
      </c>
      <c r="HG601">
        <v>0</v>
      </c>
      <c r="HH601">
        <v>0</v>
      </c>
      <c r="HI601">
        <v>0</v>
      </c>
      <c r="HJ601">
        <v>0</v>
      </c>
      <c r="HK601">
        <v>0</v>
      </c>
      <c r="HL601">
        <v>0</v>
      </c>
      <c r="HM601">
        <v>0</v>
      </c>
      <c r="HN601">
        <v>0</v>
      </c>
      <c r="HO601">
        <v>0</v>
      </c>
      <c r="HP601">
        <v>0</v>
      </c>
      <c r="HQ601">
        <v>0</v>
      </c>
      <c r="HR601">
        <v>1</v>
      </c>
      <c r="HS601">
        <v>0</v>
      </c>
      <c r="HT601">
        <v>0</v>
      </c>
      <c r="HU601">
        <v>0</v>
      </c>
      <c r="HV601">
        <v>0</v>
      </c>
      <c r="HW601">
        <v>0</v>
      </c>
      <c r="HX601">
        <v>0</v>
      </c>
      <c r="HY601">
        <v>0</v>
      </c>
      <c r="HZ601">
        <v>-1.0661574429573077</v>
      </c>
      <c r="IA601">
        <v>-0.22782985031419006</v>
      </c>
      <c r="IB601">
        <v>-0.54440668245081625</v>
      </c>
      <c r="IC601">
        <v>0.69419697643541911</v>
      </c>
      <c r="ID601">
        <v>2.0447810012712096E-3</v>
      </c>
      <c r="IE601">
        <v>-0.80529765944000742</v>
      </c>
      <c r="IF601">
        <v>-0.14460950675627032</v>
      </c>
      <c r="IG601">
        <v>0.21120035034890436</v>
      </c>
      <c r="IH601">
        <v>-0.40116279267329041</v>
      </c>
      <c r="II601">
        <v>-0.12713450431942033</v>
      </c>
      <c r="IJ601">
        <v>-0.23597996856140274</v>
      </c>
      <c r="IK601" t="s">
        <v>2633</v>
      </c>
      <c r="IL601">
        <v>0</v>
      </c>
      <c r="IM601">
        <v>0</v>
      </c>
      <c r="IN601">
        <v>0</v>
      </c>
      <c r="IO601">
        <v>0</v>
      </c>
      <c r="IP601">
        <v>0</v>
      </c>
      <c r="IQ601">
        <v>0</v>
      </c>
      <c r="IR601">
        <v>0</v>
      </c>
      <c r="IS601">
        <v>0</v>
      </c>
      <c r="IT601">
        <v>102</v>
      </c>
      <c r="IU601">
        <v>85</v>
      </c>
      <c r="IV601" t="s">
        <v>2648</v>
      </c>
      <c r="IW601" t="s">
        <v>2648</v>
      </c>
      <c r="IX601" t="s">
        <v>2648</v>
      </c>
      <c r="IY601" t="s">
        <v>2648</v>
      </c>
      <c r="IZ601" t="s">
        <v>2648</v>
      </c>
      <c r="JA601" t="s">
        <v>2648</v>
      </c>
      <c r="JB601" t="s">
        <v>2648</v>
      </c>
      <c r="JC601" t="s">
        <v>2648</v>
      </c>
      <c r="JD601" t="s">
        <v>12093</v>
      </c>
      <c r="JE601" t="s">
        <v>12093</v>
      </c>
      <c r="JF601" t="s">
        <v>12093</v>
      </c>
    </row>
    <row r="602" spans="1:266" x14ac:dyDescent="0.3">
      <c r="A602" t="s">
        <v>903</v>
      </c>
      <c r="B602" t="s">
        <v>2035</v>
      </c>
      <c r="C602" t="s">
        <v>2036</v>
      </c>
      <c r="D602" t="s">
        <v>595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1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1</v>
      </c>
      <c r="BC602">
        <v>0</v>
      </c>
      <c r="BD602">
        <v>0</v>
      </c>
      <c r="BE602">
        <v>-1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-1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1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1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0</v>
      </c>
      <c r="EP602">
        <v>0</v>
      </c>
      <c r="EQ602">
        <v>0</v>
      </c>
      <c r="ER602">
        <v>0</v>
      </c>
      <c r="ES602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>
        <v>0</v>
      </c>
      <c r="FB602">
        <v>0</v>
      </c>
      <c r="FC602">
        <v>0</v>
      </c>
      <c r="FD602">
        <v>0</v>
      </c>
      <c r="FE602">
        <v>0</v>
      </c>
      <c r="FF602">
        <v>0</v>
      </c>
      <c r="FG602">
        <v>0</v>
      </c>
      <c r="FH602">
        <v>0</v>
      </c>
      <c r="FI602">
        <v>0</v>
      </c>
      <c r="FJ602">
        <v>0</v>
      </c>
      <c r="FK602">
        <v>0</v>
      </c>
      <c r="FL602">
        <v>0</v>
      </c>
      <c r="FM602">
        <v>0</v>
      </c>
      <c r="FN602">
        <v>0</v>
      </c>
      <c r="FO602">
        <v>0</v>
      </c>
      <c r="FP602">
        <v>0</v>
      </c>
      <c r="FQ602">
        <v>0</v>
      </c>
      <c r="FR602">
        <v>0</v>
      </c>
      <c r="FS602">
        <v>0</v>
      </c>
      <c r="FT602">
        <v>0</v>
      </c>
      <c r="FU602">
        <v>0</v>
      </c>
      <c r="FV602">
        <v>0</v>
      </c>
      <c r="FW602">
        <v>0</v>
      </c>
      <c r="FX602">
        <v>0</v>
      </c>
      <c r="FY602">
        <v>0</v>
      </c>
      <c r="FZ602">
        <v>0</v>
      </c>
      <c r="GA602">
        <v>0</v>
      </c>
      <c r="GB602">
        <v>0</v>
      </c>
      <c r="GC602">
        <v>0</v>
      </c>
      <c r="GD602">
        <v>0</v>
      </c>
      <c r="GE602">
        <v>0</v>
      </c>
      <c r="GF602">
        <v>0</v>
      </c>
      <c r="GG602">
        <v>0</v>
      </c>
      <c r="GH602">
        <v>0</v>
      </c>
      <c r="GI602">
        <v>0</v>
      </c>
      <c r="GJ602">
        <v>0</v>
      </c>
      <c r="GK602">
        <v>0</v>
      </c>
      <c r="GL602">
        <v>0</v>
      </c>
      <c r="GM602">
        <v>0</v>
      </c>
      <c r="GN602">
        <v>0</v>
      </c>
      <c r="GO602">
        <v>0</v>
      </c>
      <c r="GP602">
        <v>0</v>
      </c>
      <c r="GQ602">
        <v>0</v>
      </c>
      <c r="GR602">
        <v>0</v>
      </c>
      <c r="GS602">
        <v>0</v>
      </c>
      <c r="GT602">
        <v>0</v>
      </c>
      <c r="GU602">
        <v>0</v>
      </c>
      <c r="GV602">
        <v>0</v>
      </c>
      <c r="GW602">
        <v>0</v>
      </c>
      <c r="GX602">
        <v>0</v>
      </c>
      <c r="GY602">
        <v>0</v>
      </c>
      <c r="GZ602">
        <v>0</v>
      </c>
      <c r="HA602">
        <v>0</v>
      </c>
      <c r="HB602">
        <v>0</v>
      </c>
      <c r="HC602">
        <v>0</v>
      </c>
      <c r="HD602">
        <v>0</v>
      </c>
      <c r="HE602">
        <v>1</v>
      </c>
      <c r="HF602">
        <v>0</v>
      </c>
      <c r="HG602">
        <v>0</v>
      </c>
      <c r="HH602">
        <v>0</v>
      </c>
      <c r="HI602">
        <v>0</v>
      </c>
      <c r="HJ602">
        <v>0</v>
      </c>
      <c r="HK602">
        <v>0</v>
      </c>
      <c r="HL602">
        <v>0</v>
      </c>
      <c r="HM602">
        <v>0</v>
      </c>
      <c r="HN602">
        <v>0</v>
      </c>
      <c r="HO602">
        <v>0</v>
      </c>
      <c r="HP602">
        <v>0</v>
      </c>
      <c r="HQ602">
        <v>0</v>
      </c>
      <c r="HR602">
        <v>0</v>
      </c>
      <c r="HS602">
        <v>0</v>
      </c>
      <c r="HT602">
        <v>0</v>
      </c>
      <c r="HU602">
        <v>0</v>
      </c>
      <c r="HV602">
        <v>0</v>
      </c>
      <c r="HW602">
        <v>0</v>
      </c>
      <c r="HX602">
        <v>0</v>
      </c>
      <c r="HY602">
        <v>0</v>
      </c>
      <c r="HZ602">
        <v>0.52879111234761167</v>
      </c>
      <c r="IA602">
        <v>-0.82130088357198028</v>
      </c>
      <c r="IB602">
        <v>1.7932863064540245</v>
      </c>
      <c r="IC602">
        <v>-0.9349804122957599</v>
      </c>
      <c r="ID602">
        <v>-7.3024399579527553E-3</v>
      </c>
      <c r="IE602">
        <v>6.7004846092094464E-2</v>
      </c>
      <c r="IF602">
        <v>-0.36670338936264052</v>
      </c>
      <c r="IG602">
        <v>-0.2272101493211752</v>
      </c>
      <c r="IH602">
        <v>0.52518496415745097</v>
      </c>
      <c r="II602">
        <v>-0.82735069001119455</v>
      </c>
      <c r="IJ602">
        <v>-0.24980381586354275</v>
      </c>
      <c r="IK602" t="s">
        <v>2643</v>
      </c>
      <c r="IL602">
        <v>0</v>
      </c>
      <c r="IM602">
        <v>0</v>
      </c>
      <c r="IN602">
        <v>0</v>
      </c>
      <c r="IO602">
        <v>0</v>
      </c>
      <c r="IP602">
        <v>0</v>
      </c>
      <c r="IQ602">
        <v>0</v>
      </c>
      <c r="IR602">
        <v>0</v>
      </c>
      <c r="IS602">
        <v>0</v>
      </c>
      <c r="IT602">
        <v>164</v>
      </c>
      <c r="IU602">
        <v>193</v>
      </c>
      <c r="IV602" t="s">
        <v>2648</v>
      </c>
      <c r="IW602" t="s">
        <v>2648</v>
      </c>
      <c r="IX602" t="s">
        <v>2648</v>
      </c>
      <c r="IY602" t="s">
        <v>2648</v>
      </c>
      <c r="IZ602" t="s">
        <v>2648</v>
      </c>
      <c r="JA602" t="s">
        <v>2648</v>
      </c>
      <c r="JB602" t="s">
        <v>2648</v>
      </c>
      <c r="JC602" t="s">
        <v>2648</v>
      </c>
      <c r="JD602" t="s">
        <v>12093</v>
      </c>
      <c r="JE602" t="s">
        <v>12093</v>
      </c>
      <c r="JF602" t="s">
        <v>12093</v>
      </c>
    </row>
    <row r="603" spans="1:266" x14ac:dyDescent="0.3">
      <c r="A603" t="s">
        <v>867</v>
      </c>
      <c r="B603" t="s">
        <v>2037</v>
      </c>
      <c r="C603" t="s">
        <v>2038</v>
      </c>
      <c r="D603" t="s">
        <v>596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0</v>
      </c>
      <c r="EU603">
        <v>0</v>
      </c>
      <c r="EV603">
        <v>0</v>
      </c>
      <c r="EW603">
        <v>0</v>
      </c>
      <c r="EX603">
        <v>0</v>
      </c>
      <c r="EY603">
        <v>0</v>
      </c>
      <c r="EZ603">
        <v>0</v>
      </c>
      <c r="FA603">
        <v>0</v>
      </c>
      <c r="FB603">
        <v>0</v>
      </c>
      <c r="FC603">
        <v>0</v>
      </c>
      <c r="FD603">
        <v>0</v>
      </c>
      <c r="FE603">
        <v>0</v>
      </c>
      <c r="FF603">
        <v>0</v>
      </c>
      <c r="FG603">
        <v>0</v>
      </c>
      <c r="FH603">
        <v>0</v>
      </c>
      <c r="FI603">
        <v>0</v>
      </c>
      <c r="FJ603">
        <v>0</v>
      </c>
      <c r="FK603">
        <v>0</v>
      </c>
      <c r="FL603">
        <v>0</v>
      </c>
      <c r="FM603">
        <v>0</v>
      </c>
      <c r="FN603">
        <v>0</v>
      </c>
      <c r="FO603">
        <v>0</v>
      </c>
      <c r="FP603">
        <v>0</v>
      </c>
      <c r="FQ603">
        <v>0</v>
      </c>
      <c r="FR603">
        <v>0</v>
      </c>
      <c r="FS603">
        <v>0</v>
      </c>
      <c r="FT603">
        <v>0</v>
      </c>
      <c r="FU603">
        <v>0</v>
      </c>
      <c r="FV603">
        <v>0</v>
      </c>
      <c r="FW603">
        <v>0</v>
      </c>
      <c r="FX603">
        <v>0</v>
      </c>
      <c r="FY603">
        <v>0</v>
      </c>
      <c r="FZ603">
        <v>0</v>
      </c>
      <c r="GA603">
        <v>0</v>
      </c>
      <c r="GB603">
        <v>0</v>
      </c>
      <c r="GC603">
        <v>0</v>
      </c>
      <c r="GD603">
        <v>0</v>
      </c>
      <c r="GE603">
        <v>0</v>
      </c>
      <c r="GF603">
        <v>0</v>
      </c>
      <c r="GG603">
        <v>0</v>
      </c>
      <c r="GH603">
        <v>0</v>
      </c>
      <c r="GI603">
        <v>0</v>
      </c>
      <c r="GJ603">
        <v>0</v>
      </c>
      <c r="GK603">
        <v>0</v>
      </c>
      <c r="GL603">
        <v>0</v>
      </c>
      <c r="GM603">
        <v>0</v>
      </c>
      <c r="GN603">
        <v>0</v>
      </c>
      <c r="GO603">
        <v>0</v>
      </c>
      <c r="GP603">
        <v>0</v>
      </c>
      <c r="GQ603">
        <v>0</v>
      </c>
      <c r="GR603">
        <v>0</v>
      </c>
      <c r="GS603">
        <v>0</v>
      </c>
      <c r="GT603">
        <v>0</v>
      </c>
      <c r="GU603">
        <v>0</v>
      </c>
      <c r="GV603">
        <v>0</v>
      </c>
      <c r="GW603">
        <v>0</v>
      </c>
      <c r="GX603">
        <v>0</v>
      </c>
      <c r="GY603">
        <v>0</v>
      </c>
      <c r="GZ603">
        <v>0</v>
      </c>
      <c r="HA603">
        <v>0</v>
      </c>
      <c r="HB603">
        <v>0</v>
      </c>
      <c r="HC603">
        <v>0</v>
      </c>
      <c r="HD603">
        <v>0</v>
      </c>
      <c r="HE603">
        <v>0</v>
      </c>
      <c r="HF603">
        <v>0</v>
      </c>
      <c r="HG603">
        <v>0</v>
      </c>
      <c r="HH603">
        <v>0</v>
      </c>
      <c r="HI603">
        <v>0</v>
      </c>
      <c r="HJ603">
        <v>0</v>
      </c>
      <c r="HK603">
        <v>0</v>
      </c>
      <c r="HL603">
        <v>0</v>
      </c>
      <c r="HM603">
        <v>0</v>
      </c>
      <c r="HN603">
        <v>0</v>
      </c>
      <c r="HO603">
        <v>0</v>
      </c>
      <c r="HP603">
        <v>0</v>
      </c>
      <c r="HQ603">
        <v>0</v>
      </c>
      <c r="HR603">
        <v>0</v>
      </c>
      <c r="HS603">
        <v>0</v>
      </c>
      <c r="HT603">
        <v>0</v>
      </c>
      <c r="HU603">
        <v>0</v>
      </c>
      <c r="HV603">
        <v>0</v>
      </c>
      <c r="HW603">
        <v>0</v>
      </c>
      <c r="HX603">
        <v>0</v>
      </c>
      <c r="HY603">
        <v>0</v>
      </c>
      <c r="HZ603">
        <v>-0.14736475821549688</v>
      </c>
      <c r="IA603">
        <v>-0.65970552939822824</v>
      </c>
      <c r="IB603">
        <v>0.61840870610406073</v>
      </c>
      <c r="IC603">
        <v>2.2480345443154217E-2</v>
      </c>
      <c r="ID603">
        <v>9.1181358126056017E-2</v>
      </c>
      <c r="IE603">
        <v>-2.0651665906346994</v>
      </c>
      <c r="IF603">
        <v>0.57955530901301699</v>
      </c>
      <c r="IG603">
        <v>-0.75252971502039179</v>
      </c>
      <c r="IH603">
        <v>-1.3390013562946086</v>
      </c>
      <c r="II603">
        <v>-0.3884259797521501</v>
      </c>
      <c r="IJ603">
        <v>-0.11037754267482798</v>
      </c>
      <c r="IK603">
        <v>0</v>
      </c>
      <c r="IL603">
        <v>0</v>
      </c>
      <c r="IM603">
        <v>0</v>
      </c>
      <c r="IN603">
        <v>0</v>
      </c>
      <c r="IO603">
        <v>0</v>
      </c>
      <c r="IP603">
        <v>0</v>
      </c>
      <c r="IQ603">
        <v>0</v>
      </c>
      <c r="IR603">
        <v>0</v>
      </c>
      <c r="IS603">
        <v>0</v>
      </c>
      <c r="IT603" t="s">
        <v>2648</v>
      </c>
      <c r="IU603" t="s">
        <v>2648</v>
      </c>
      <c r="IV603" t="s">
        <v>2648</v>
      </c>
      <c r="IW603" t="s">
        <v>2648</v>
      </c>
      <c r="IX603" t="s">
        <v>2648</v>
      </c>
      <c r="IY603" t="s">
        <v>2648</v>
      </c>
      <c r="IZ603" t="s">
        <v>2648</v>
      </c>
      <c r="JA603" t="s">
        <v>2648</v>
      </c>
      <c r="JB603" t="s">
        <v>2648</v>
      </c>
      <c r="JC603" t="s">
        <v>2648</v>
      </c>
      <c r="JD603" t="s">
        <v>12093</v>
      </c>
      <c r="JE603" t="s">
        <v>12093</v>
      </c>
      <c r="JF603" t="s">
        <v>12093</v>
      </c>
    </row>
    <row r="604" spans="1:266" x14ac:dyDescent="0.3">
      <c r="A604" t="s">
        <v>875</v>
      </c>
      <c r="B604" t="s">
        <v>2039</v>
      </c>
      <c r="C604" t="s">
        <v>2040</v>
      </c>
      <c r="D604" t="s">
        <v>597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0</v>
      </c>
      <c r="EQ604">
        <v>0</v>
      </c>
      <c r="ER604">
        <v>0</v>
      </c>
      <c r="ES604">
        <v>0</v>
      </c>
      <c r="ET604">
        <v>0</v>
      </c>
      <c r="EU604">
        <v>0</v>
      </c>
      <c r="EV604">
        <v>0</v>
      </c>
      <c r="EW604">
        <v>0</v>
      </c>
      <c r="EX604">
        <v>0</v>
      </c>
      <c r="EY604">
        <v>0</v>
      </c>
      <c r="EZ604">
        <v>0</v>
      </c>
      <c r="FA604">
        <v>0</v>
      </c>
      <c r="FB604">
        <v>0</v>
      </c>
      <c r="FC604">
        <v>0</v>
      </c>
      <c r="FD604">
        <v>0</v>
      </c>
      <c r="FE604">
        <v>0</v>
      </c>
      <c r="FF604">
        <v>0</v>
      </c>
      <c r="FG604">
        <v>0</v>
      </c>
      <c r="FH604">
        <v>0</v>
      </c>
      <c r="FI604">
        <v>0</v>
      </c>
      <c r="FJ604">
        <v>0</v>
      </c>
      <c r="FK604">
        <v>0</v>
      </c>
      <c r="FL604">
        <v>0</v>
      </c>
      <c r="FM604">
        <v>0</v>
      </c>
      <c r="FN604">
        <v>0</v>
      </c>
      <c r="FO604">
        <v>0</v>
      </c>
      <c r="FP604">
        <v>0</v>
      </c>
      <c r="FQ604">
        <v>0</v>
      </c>
      <c r="FR604">
        <v>0</v>
      </c>
      <c r="FS604">
        <v>0</v>
      </c>
      <c r="FT604">
        <v>0</v>
      </c>
      <c r="FU604">
        <v>0</v>
      </c>
      <c r="FV604">
        <v>0</v>
      </c>
      <c r="FW604">
        <v>0</v>
      </c>
      <c r="FX604">
        <v>0</v>
      </c>
      <c r="FY604">
        <v>0</v>
      </c>
      <c r="FZ604">
        <v>0</v>
      </c>
      <c r="GA604">
        <v>0</v>
      </c>
      <c r="GB604">
        <v>0</v>
      </c>
      <c r="GC604">
        <v>0</v>
      </c>
      <c r="GD604">
        <v>0</v>
      </c>
      <c r="GE604">
        <v>0</v>
      </c>
      <c r="GF604">
        <v>0</v>
      </c>
      <c r="GG604">
        <v>0</v>
      </c>
      <c r="GH604">
        <v>0</v>
      </c>
      <c r="GI604">
        <v>0</v>
      </c>
      <c r="GJ604">
        <v>0</v>
      </c>
      <c r="GK604">
        <v>0</v>
      </c>
      <c r="GL604">
        <v>0</v>
      </c>
      <c r="GM604">
        <v>0</v>
      </c>
      <c r="GN604">
        <v>0</v>
      </c>
      <c r="GO604">
        <v>0</v>
      </c>
      <c r="GP604">
        <v>0</v>
      </c>
      <c r="GQ604">
        <v>0</v>
      </c>
      <c r="GR604">
        <v>0</v>
      </c>
      <c r="GS604">
        <v>0</v>
      </c>
      <c r="GT604">
        <v>0</v>
      </c>
      <c r="GU604">
        <v>0</v>
      </c>
      <c r="GV604">
        <v>0</v>
      </c>
      <c r="GW604">
        <v>0</v>
      </c>
      <c r="GX604">
        <v>0</v>
      </c>
      <c r="GY604">
        <v>0</v>
      </c>
      <c r="GZ604">
        <v>0</v>
      </c>
      <c r="HA604">
        <v>0</v>
      </c>
      <c r="HB604">
        <v>0</v>
      </c>
      <c r="HC604">
        <v>0</v>
      </c>
      <c r="HD604">
        <v>0</v>
      </c>
      <c r="HE604">
        <v>0</v>
      </c>
      <c r="HF604">
        <v>0</v>
      </c>
      <c r="HG604">
        <v>0</v>
      </c>
      <c r="HH604">
        <v>0</v>
      </c>
      <c r="HI604">
        <v>0</v>
      </c>
      <c r="HJ604">
        <v>0</v>
      </c>
      <c r="HK604">
        <v>0</v>
      </c>
      <c r="HL604">
        <v>0</v>
      </c>
      <c r="HM604">
        <v>0</v>
      </c>
      <c r="HN604">
        <v>0</v>
      </c>
      <c r="HO604">
        <v>0</v>
      </c>
      <c r="HP604">
        <v>0</v>
      </c>
      <c r="HQ604">
        <v>0</v>
      </c>
      <c r="HR604">
        <v>0</v>
      </c>
      <c r="HS604">
        <v>0</v>
      </c>
      <c r="HT604">
        <v>0</v>
      </c>
      <c r="HU604">
        <v>0</v>
      </c>
      <c r="HV604">
        <v>0</v>
      </c>
      <c r="HW604">
        <v>0</v>
      </c>
      <c r="HX604">
        <v>0</v>
      </c>
      <c r="HY604">
        <v>0</v>
      </c>
      <c r="HZ604">
        <v>-1.0533665050960621</v>
      </c>
      <c r="IA604">
        <v>-1.3694162586799152</v>
      </c>
      <c r="IB604">
        <v>-0.32979716675607496</v>
      </c>
      <c r="IC604">
        <v>-1.3860181285258892</v>
      </c>
      <c r="ID604">
        <v>-7.3024399579527553E-3</v>
      </c>
      <c r="IE604">
        <v>0.1930633161663618</v>
      </c>
      <c r="IF604">
        <v>-0.27869957799985806</v>
      </c>
      <c r="IG604">
        <v>-0.21200677657455419</v>
      </c>
      <c r="IH604">
        <v>0.45999143748919236</v>
      </c>
      <c r="II604">
        <v>-0.50207533735726995</v>
      </c>
      <c r="IJ604">
        <v>-3.6517632782054166E-2</v>
      </c>
      <c r="IK604">
        <v>0</v>
      </c>
      <c r="IL604">
        <v>0</v>
      </c>
      <c r="IM604">
        <v>0</v>
      </c>
      <c r="IN604">
        <v>0</v>
      </c>
      <c r="IO604">
        <v>0</v>
      </c>
      <c r="IP604">
        <v>0</v>
      </c>
      <c r="IQ604">
        <v>0</v>
      </c>
      <c r="IR604">
        <v>0</v>
      </c>
      <c r="IS604">
        <v>0</v>
      </c>
      <c r="IT604" t="s">
        <v>2648</v>
      </c>
      <c r="IU604" t="s">
        <v>2648</v>
      </c>
      <c r="IV604" t="s">
        <v>2648</v>
      </c>
      <c r="IW604" t="s">
        <v>2648</v>
      </c>
      <c r="IX604" t="s">
        <v>2648</v>
      </c>
      <c r="IY604" t="s">
        <v>2648</v>
      </c>
      <c r="IZ604" t="s">
        <v>2648</v>
      </c>
      <c r="JA604" t="s">
        <v>2648</v>
      </c>
      <c r="JB604" t="s">
        <v>2648</v>
      </c>
      <c r="JC604" t="s">
        <v>2648</v>
      </c>
      <c r="JD604" t="s">
        <v>12093</v>
      </c>
      <c r="JE604" t="s">
        <v>12093</v>
      </c>
      <c r="JF604" t="s">
        <v>12093</v>
      </c>
    </row>
    <row r="605" spans="1:266" x14ac:dyDescent="0.3">
      <c r="A605" t="s">
        <v>922</v>
      </c>
      <c r="B605" t="s">
        <v>2041</v>
      </c>
      <c r="C605" t="s">
        <v>2042</v>
      </c>
      <c r="D605" t="s">
        <v>598</v>
      </c>
      <c r="E605">
        <v>0</v>
      </c>
      <c r="F605">
        <v>0</v>
      </c>
      <c r="G605">
        <v>0</v>
      </c>
      <c r="H605">
        <v>0</v>
      </c>
      <c r="I605">
        <v>1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1</v>
      </c>
      <c r="W605">
        <v>0</v>
      </c>
      <c r="X605">
        <v>0</v>
      </c>
      <c r="Y605">
        <v>1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2</v>
      </c>
      <c r="CC605">
        <v>0</v>
      </c>
      <c r="CD605">
        <v>0</v>
      </c>
      <c r="CE605">
        <v>0</v>
      </c>
      <c r="CF605">
        <v>1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1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0</v>
      </c>
      <c r="FB605">
        <v>0</v>
      </c>
      <c r="FC605">
        <v>0</v>
      </c>
      <c r="FD605">
        <v>0</v>
      </c>
      <c r="FE605">
        <v>0</v>
      </c>
      <c r="FF605">
        <v>0</v>
      </c>
      <c r="FG605">
        <v>0</v>
      </c>
      <c r="FH605">
        <v>0</v>
      </c>
      <c r="FI605">
        <v>0</v>
      </c>
      <c r="FJ605">
        <v>0</v>
      </c>
      <c r="FK605">
        <v>1</v>
      </c>
      <c r="FL605">
        <v>0</v>
      </c>
      <c r="FM605">
        <v>0</v>
      </c>
      <c r="FN605">
        <v>0</v>
      </c>
      <c r="FO605">
        <v>0</v>
      </c>
      <c r="FP605">
        <v>0</v>
      </c>
      <c r="FQ605">
        <v>0</v>
      </c>
      <c r="FR605">
        <v>0</v>
      </c>
      <c r="FS605">
        <v>0</v>
      </c>
      <c r="FT605">
        <v>0</v>
      </c>
      <c r="FU605">
        <v>0</v>
      </c>
      <c r="FV605">
        <v>0</v>
      </c>
      <c r="FW605">
        <v>0</v>
      </c>
      <c r="FX605">
        <v>0</v>
      </c>
      <c r="FY605">
        <v>0</v>
      </c>
      <c r="FZ605">
        <v>0</v>
      </c>
      <c r="GA605">
        <v>0</v>
      </c>
      <c r="GB605">
        <v>0</v>
      </c>
      <c r="GC605">
        <v>0</v>
      </c>
      <c r="GD605">
        <v>0</v>
      </c>
      <c r="GE605">
        <v>0</v>
      </c>
      <c r="GF605">
        <v>0</v>
      </c>
      <c r="GG605">
        <v>0</v>
      </c>
      <c r="GH605">
        <v>0</v>
      </c>
      <c r="GI605">
        <v>0</v>
      </c>
      <c r="GJ605">
        <v>0</v>
      </c>
      <c r="GK605">
        <v>0</v>
      </c>
      <c r="GL605">
        <v>0</v>
      </c>
      <c r="GM605">
        <v>0</v>
      </c>
      <c r="GN605">
        <v>0</v>
      </c>
      <c r="GO605">
        <v>0</v>
      </c>
      <c r="GP605">
        <v>0</v>
      </c>
      <c r="GQ605">
        <v>0</v>
      </c>
      <c r="GR605">
        <v>0</v>
      </c>
      <c r="GS605">
        <v>0</v>
      </c>
      <c r="GT605">
        <v>0</v>
      </c>
      <c r="GU605">
        <v>0</v>
      </c>
      <c r="GV605">
        <v>0</v>
      </c>
      <c r="GW605">
        <v>0</v>
      </c>
      <c r="GX605">
        <v>0</v>
      </c>
      <c r="GY605">
        <v>0</v>
      </c>
      <c r="GZ605">
        <v>0</v>
      </c>
      <c r="HA605">
        <v>0</v>
      </c>
      <c r="HB605">
        <v>0</v>
      </c>
      <c r="HC605">
        <v>0</v>
      </c>
      <c r="HD605">
        <v>0</v>
      </c>
      <c r="HE605">
        <v>0</v>
      </c>
      <c r="HF605">
        <v>0</v>
      </c>
      <c r="HG605">
        <v>0</v>
      </c>
      <c r="HH605">
        <v>0</v>
      </c>
      <c r="HI605">
        <v>0</v>
      </c>
      <c r="HJ605">
        <v>0</v>
      </c>
      <c r="HK605">
        <v>0</v>
      </c>
      <c r="HL605">
        <v>0</v>
      </c>
      <c r="HM605">
        <v>0</v>
      </c>
      <c r="HN605">
        <v>0</v>
      </c>
      <c r="HO605">
        <v>0</v>
      </c>
      <c r="HP605">
        <v>0</v>
      </c>
      <c r="HQ605">
        <v>0</v>
      </c>
      <c r="HR605">
        <v>0</v>
      </c>
      <c r="HS605">
        <v>0</v>
      </c>
      <c r="HT605">
        <v>0</v>
      </c>
      <c r="HU605">
        <v>0</v>
      </c>
      <c r="HV605">
        <v>0</v>
      </c>
      <c r="HW605">
        <v>0</v>
      </c>
      <c r="HX605">
        <v>0</v>
      </c>
      <c r="HY605">
        <v>0</v>
      </c>
      <c r="HZ605">
        <v>-0.2387533980360213</v>
      </c>
      <c r="IA605">
        <v>-0.77866768928286567</v>
      </c>
      <c r="IB605">
        <v>-0.42398370782714279</v>
      </c>
      <c r="IC605">
        <v>-0.98935752101486063</v>
      </c>
      <c r="ID605">
        <v>0.55104171460530715</v>
      </c>
      <c r="IE605">
        <v>0.76853893220355762</v>
      </c>
      <c r="IF605">
        <v>0.81098525439620139</v>
      </c>
      <c r="IG605">
        <v>0.2849536712664375</v>
      </c>
      <c r="IH605">
        <v>0.23759423040594421</v>
      </c>
      <c r="II605">
        <v>-0.11748123848312186</v>
      </c>
      <c r="IJ605">
        <v>-0.16736421032152488</v>
      </c>
      <c r="IK605" t="s">
        <v>2625</v>
      </c>
      <c r="IL605">
        <v>0</v>
      </c>
      <c r="IM605">
        <v>0</v>
      </c>
      <c r="IN605">
        <v>0</v>
      </c>
      <c r="IO605" t="s">
        <v>2625</v>
      </c>
      <c r="IP605">
        <v>0</v>
      </c>
      <c r="IQ605">
        <v>0</v>
      </c>
      <c r="IR605">
        <v>0</v>
      </c>
      <c r="IS605">
        <v>0</v>
      </c>
      <c r="IT605">
        <v>207</v>
      </c>
      <c r="IU605">
        <v>146</v>
      </c>
      <c r="IV605" t="s">
        <v>2648</v>
      </c>
      <c r="IW605" t="s">
        <v>2648</v>
      </c>
      <c r="IX605" t="s">
        <v>2648</v>
      </c>
      <c r="IY605">
        <v>51</v>
      </c>
      <c r="IZ605" t="s">
        <v>2648</v>
      </c>
      <c r="JA605" t="s">
        <v>2648</v>
      </c>
      <c r="JB605" t="s">
        <v>2648</v>
      </c>
      <c r="JC605" t="s">
        <v>2648</v>
      </c>
      <c r="JD605" t="s">
        <v>12094</v>
      </c>
      <c r="JE605" t="s">
        <v>12093</v>
      </c>
      <c r="JF605" t="s">
        <v>12093</v>
      </c>
    </row>
    <row r="606" spans="1:266" x14ac:dyDescent="0.3">
      <c r="A606" t="s">
        <v>912</v>
      </c>
      <c r="B606" t="s">
        <v>2043</v>
      </c>
      <c r="C606" t="s">
        <v>2044</v>
      </c>
      <c r="D606" t="s">
        <v>599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1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0</v>
      </c>
      <c r="ET606">
        <v>0</v>
      </c>
      <c r="EU606">
        <v>0</v>
      </c>
      <c r="EV606">
        <v>0</v>
      </c>
      <c r="EW606">
        <v>0</v>
      </c>
      <c r="EX606">
        <v>0</v>
      </c>
      <c r="EY606">
        <v>0</v>
      </c>
      <c r="EZ606">
        <v>0</v>
      </c>
      <c r="FA606">
        <v>0</v>
      </c>
      <c r="FB606">
        <v>0</v>
      </c>
      <c r="FC606">
        <v>0</v>
      </c>
      <c r="FD606">
        <v>0</v>
      </c>
      <c r="FE606">
        <v>0</v>
      </c>
      <c r="FF606">
        <v>0</v>
      </c>
      <c r="FG606">
        <v>0</v>
      </c>
      <c r="FH606">
        <v>0</v>
      </c>
      <c r="FI606">
        <v>0</v>
      </c>
      <c r="FJ606">
        <v>0</v>
      </c>
      <c r="FK606">
        <v>0</v>
      </c>
      <c r="FL606">
        <v>0</v>
      </c>
      <c r="FM606">
        <v>0</v>
      </c>
      <c r="FN606">
        <v>0</v>
      </c>
      <c r="FO606">
        <v>0</v>
      </c>
      <c r="FP606">
        <v>0</v>
      </c>
      <c r="FQ606">
        <v>0</v>
      </c>
      <c r="FR606">
        <v>0</v>
      </c>
      <c r="FS606">
        <v>0</v>
      </c>
      <c r="FT606">
        <v>0</v>
      </c>
      <c r="FU606">
        <v>0</v>
      </c>
      <c r="FV606">
        <v>0</v>
      </c>
      <c r="FW606">
        <v>0</v>
      </c>
      <c r="FX606">
        <v>0</v>
      </c>
      <c r="FY606">
        <v>0</v>
      </c>
      <c r="FZ606">
        <v>0</v>
      </c>
      <c r="GA606">
        <v>0</v>
      </c>
      <c r="GB606">
        <v>0</v>
      </c>
      <c r="GC606">
        <v>0</v>
      </c>
      <c r="GD606">
        <v>0</v>
      </c>
      <c r="GE606">
        <v>0</v>
      </c>
      <c r="GF606">
        <v>0</v>
      </c>
      <c r="GG606">
        <v>0</v>
      </c>
      <c r="GH606">
        <v>0</v>
      </c>
      <c r="GI606">
        <v>0</v>
      </c>
      <c r="GJ606">
        <v>0</v>
      </c>
      <c r="GK606">
        <v>0</v>
      </c>
      <c r="GL606">
        <v>0</v>
      </c>
      <c r="GM606">
        <v>0</v>
      </c>
      <c r="GN606">
        <v>0</v>
      </c>
      <c r="GO606">
        <v>0</v>
      </c>
      <c r="GP606">
        <v>0</v>
      </c>
      <c r="GQ606">
        <v>0</v>
      </c>
      <c r="GR606">
        <v>0</v>
      </c>
      <c r="GS606">
        <v>0</v>
      </c>
      <c r="GT606">
        <v>0</v>
      </c>
      <c r="GU606">
        <v>0</v>
      </c>
      <c r="GV606">
        <v>0</v>
      </c>
      <c r="GW606">
        <v>0</v>
      </c>
      <c r="GX606">
        <v>0</v>
      </c>
      <c r="GY606">
        <v>0</v>
      </c>
      <c r="GZ606">
        <v>0</v>
      </c>
      <c r="HA606">
        <v>0</v>
      </c>
      <c r="HB606">
        <v>0</v>
      </c>
      <c r="HC606">
        <v>0</v>
      </c>
      <c r="HD606">
        <v>0</v>
      </c>
      <c r="HE606">
        <v>0</v>
      </c>
      <c r="HF606">
        <v>0</v>
      </c>
      <c r="HG606">
        <v>0</v>
      </c>
      <c r="HH606">
        <v>0</v>
      </c>
      <c r="HI606">
        <v>0</v>
      </c>
      <c r="HJ606">
        <v>0</v>
      </c>
      <c r="HK606">
        <v>0</v>
      </c>
      <c r="HL606">
        <v>0</v>
      </c>
      <c r="HM606">
        <v>0</v>
      </c>
      <c r="HN606">
        <v>0</v>
      </c>
      <c r="HO606">
        <v>0</v>
      </c>
      <c r="HP606">
        <v>0</v>
      </c>
      <c r="HQ606">
        <v>0</v>
      </c>
      <c r="HR606">
        <v>1</v>
      </c>
      <c r="HS606">
        <v>0</v>
      </c>
      <c r="HT606">
        <v>0</v>
      </c>
      <c r="HU606">
        <v>0</v>
      </c>
      <c r="HV606">
        <v>0</v>
      </c>
      <c r="HW606">
        <v>0</v>
      </c>
      <c r="HX606">
        <v>0</v>
      </c>
      <c r="HY606">
        <v>0</v>
      </c>
      <c r="HZ606">
        <v>-0.11224845885562264</v>
      </c>
      <c r="IA606">
        <v>-0.31127810597842054</v>
      </c>
      <c r="IB606">
        <v>0.22697430091172766</v>
      </c>
      <c r="IC606">
        <v>-0.16111113011605724</v>
      </c>
      <c r="ID606">
        <v>-7.3024399579527553E-3</v>
      </c>
      <c r="IE606">
        <v>0.1169741849971956</v>
      </c>
      <c r="IF606">
        <v>-6.3929831365477072E-2</v>
      </c>
      <c r="IG606">
        <v>-0.3130091693877044</v>
      </c>
      <c r="IH606">
        <v>-8.7657519548062154E-2</v>
      </c>
      <c r="II606">
        <v>-1.7167871873352197E-2</v>
      </c>
      <c r="IJ606">
        <v>-0.14646991212047791</v>
      </c>
      <c r="IK606" t="s">
        <v>2633</v>
      </c>
      <c r="IL606">
        <v>0</v>
      </c>
      <c r="IM606">
        <v>0</v>
      </c>
      <c r="IN606">
        <v>0</v>
      </c>
      <c r="IO606">
        <v>0</v>
      </c>
      <c r="IP606">
        <v>0</v>
      </c>
      <c r="IQ606">
        <v>0</v>
      </c>
      <c r="IR606">
        <v>0</v>
      </c>
      <c r="IS606">
        <v>0</v>
      </c>
      <c r="IT606">
        <v>103</v>
      </c>
      <c r="IU606">
        <v>86</v>
      </c>
      <c r="IV606" t="s">
        <v>2648</v>
      </c>
      <c r="IW606" t="s">
        <v>2648</v>
      </c>
      <c r="IX606" t="s">
        <v>2648</v>
      </c>
      <c r="IY606" t="s">
        <v>2648</v>
      </c>
      <c r="IZ606" t="s">
        <v>2648</v>
      </c>
      <c r="JA606" t="s">
        <v>2648</v>
      </c>
      <c r="JB606" t="s">
        <v>2648</v>
      </c>
      <c r="JC606" t="s">
        <v>2648</v>
      </c>
      <c r="JD606" t="s">
        <v>12093</v>
      </c>
      <c r="JE606" t="s">
        <v>12093</v>
      </c>
      <c r="JF606" t="s">
        <v>12093</v>
      </c>
    </row>
    <row r="607" spans="1:266" x14ac:dyDescent="0.3">
      <c r="A607" t="s">
        <v>867</v>
      </c>
      <c r="B607" t="s">
        <v>1034</v>
      </c>
      <c r="C607" t="s">
        <v>2045</v>
      </c>
      <c r="D607" t="s">
        <v>600</v>
      </c>
      <c r="E607">
        <v>0</v>
      </c>
      <c r="F607">
        <v>-1</v>
      </c>
      <c r="G607">
        <v>0</v>
      </c>
      <c r="H607">
        <v>-1</v>
      </c>
      <c r="I607">
        <v>-1</v>
      </c>
      <c r="J607">
        <v>-1</v>
      </c>
      <c r="K607">
        <v>0</v>
      </c>
      <c r="L607">
        <v>-1</v>
      </c>
      <c r="M607">
        <v>-1</v>
      </c>
      <c r="N607">
        <v>-1</v>
      </c>
      <c r="O607">
        <v>-1</v>
      </c>
      <c r="P607">
        <v>-1</v>
      </c>
      <c r="Q607">
        <v>0</v>
      </c>
      <c r="R607">
        <v>-1</v>
      </c>
      <c r="S607">
        <v>0</v>
      </c>
      <c r="T607">
        <v>0</v>
      </c>
      <c r="U607">
        <v>0</v>
      </c>
      <c r="V607">
        <v>-1</v>
      </c>
      <c r="W607">
        <v>-1</v>
      </c>
      <c r="X607">
        <v>0</v>
      </c>
      <c r="Y607">
        <v>0</v>
      </c>
      <c r="Z607">
        <v>0</v>
      </c>
      <c r="AA607">
        <v>-1</v>
      </c>
      <c r="AB607">
        <v>0</v>
      </c>
      <c r="AC607">
        <v>-1</v>
      </c>
      <c r="AD607">
        <v>0</v>
      </c>
      <c r="AE607">
        <v>0</v>
      </c>
      <c r="AF607">
        <v>-1</v>
      </c>
      <c r="AG607">
        <v>-1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-1</v>
      </c>
      <c r="AN607">
        <v>-1</v>
      </c>
      <c r="AO607">
        <v>0</v>
      </c>
      <c r="AP607">
        <v>-1</v>
      </c>
      <c r="AQ607">
        <v>-1</v>
      </c>
      <c r="AR607">
        <v>0</v>
      </c>
      <c r="AS607">
        <v>0</v>
      </c>
      <c r="AT607">
        <v>-1</v>
      </c>
      <c r="AU607">
        <v>0</v>
      </c>
      <c r="AV607">
        <v>-1</v>
      </c>
      <c r="AW607">
        <v>-1</v>
      </c>
      <c r="AX607">
        <v>0</v>
      </c>
      <c r="AY607">
        <v>0</v>
      </c>
      <c r="AZ607">
        <v>0</v>
      </c>
      <c r="BA607">
        <v>-1</v>
      </c>
      <c r="BB607">
        <v>-1</v>
      </c>
      <c r="BC607">
        <v>0</v>
      </c>
      <c r="BD607">
        <v>-1</v>
      </c>
      <c r="BE607">
        <v>-1</v>
      </c>
      <c r="BF607">
        <v>-1</v>
      </c>
      <c r="BG607">
        <v>-1</v>
      </c>
      <c r="BH607">
        <v>-1</v>
      </c>
      <c r="BI607">
        <v>-1</v>
      </c>
      <c r="BJ607">
        <v>0</v>
      </c>
      <c r="BK607">
        <v>0</v>
      </c>
      <c r="BL607">
        <v>-1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-1</v>
      </c>
      <c r="BU607">
        <v>-1</v>
      </c>
      <c r="BV607">
        <v>-1</v>
      </c>
      <c r="BW607">
        <v>-1</v>
      </c>
      <c r="BX607">
        <v>0</v>
      </c>
      <c r="BY607">
        <v>-1</v>
      </c>
      <c r="BZ607">
        <v>0</v>
      </c>
      <c r="CA607">
        <v>-1</v>
      </c>
      <c r="CB607">
        <v>-1</v>
      </c>
      <c r="CC607">
        <v>-1</v>
      </c>
      <c r="CD607">
        <v>0</v>
      </c>
      <c r="CE607">
        <v>0</v>
      </c>
      <c r="CF607">
        <v>0</v>
      </c>
      <c r="CG607">
        <v>-1</v>
      </c>
      <c r="CH607">
        <v>0</v>
      </c>
      <c r="CI607">
        <v>0</v>
      </c>
      <c r="CJ607">
        <v>0</v>
      </c>
      <c r="CK607">
        <v>0</v>
      </c>
      <c r="CL607">
        <v>-1</v>
      </c>
      <c r="CM607">
        <v>-1</v>
      </c>
      <c r="CN607">
        <v>-1</v>
      </c>
      <c r="CO607">
        <v>-1</v>
      </c>
      <c r="CP607">
        <v>0</v>
      </c>
      <c r="CQ607">
        <v>0</v>
      </c>
      <c r="CR607">
        <v>-1</v>
      </c>
      <c r="CS607">
        <v>0</v>
      </c>
      <c r="CT607">
        <v>0</v>
      </c>
      <c r="CU607">
        <v>-1</v>
      </c>
      <c r="CV607">
        <v>0</v>
      </c>
      <c r="CW607">
        <v>-1</v>
      </c>
      <c r="CX607">
        <v>-1</v>
      </c>
      <c r="CY607">
        <v>0</v>
      </c>
      <c r="CZ607">
        <v>-1</v>
      </c>
      <c r="DA607">
        <v>0</v>
      </c>
      <c r="DB607">
        <v>-1</v>
      </c>
      <c r="DC607">
        <v>-1</v>
      </c>
      <c r="DD607">
        <v>0</v>
      </c>
      <c r="DE607">
        <v>-1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1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0</v>
      </c>
      <c r="EQ607">
        <v>0</v>
      </c>
      <c r="ER607">
        <v>0</v>
      </c>
      <c r="ES607">
        <v>0</v>
      </c>
      <c r="ET607">
        <v>0</v>
      </c>
      <c r="EU607">
        <v>0</v>
      </c>
      <c r="EV607">
        <v>0</v>
      </c>
      <c r="EW607">
        <v>0</v>
      </c>
      <c r="EX607">
        <v>0</v>
      </c>
      <c r="EY607">
        <v>0</v>
      </c>
      <c r="EZ607">
        <v>0</v>
      </c>
      <c r="FA607">
        <v>0</v>
      </c>
      <c r="FB607">
        <v>0</v>
      </c>
      <c r="FC607">
        <v>0</v>
      </c>
      <c r="FD607">
        <v>0</v>
      </c>
      <c r="FE607">
        <v>0</v>
      </c>
      <c r="FF607">
        <v>0</v>
      </c>
      <c r="FG607">
        <v>0</v>
      </c>
      <c r="FH607">
        <v>0</v>
      </c>
      <c r="FI607">
        <v>0</v>
      </c>
      <c r="FJ607">
        <v>0</v>
      </c>
      <c r="FK607">
        <v>0</v>
      </c>
      <c r="FL607">
        <v>0</v>
      </c>
      <c r="FM607">
        <v>0</v>
      </c>
      <c r="FN607">
        <v>0</v>
      </c>
      <c r="FO607">
        <v>0</v>
      </c>
      <c r="FP607">
        <v>0</v>
      </c>
      <c r="FQ607">
        <v>0</v>
      </c>
      <c r="FR607">
        <v>0</v>
      </c>
      <c r="FS607">
        <v>0</v>
      </c>
      <c r="FT607">
        <v>0</v>
      </c>
      <c r="FU607">
        <v>0</v>
      </c>
      <c r="FV607">
        <v>0</v>
      </c>
      <c r="FW607">
        <v>0</v>
      </c>
      <c r="FX607">
        <v>0</v>
      </c>
      <c r="FY607">
        <v>0</v>
      </c>
      <c r="FZ607">
        <v>0</v>
      </c>
      <c r="GA607">
        <v>0</v>
      </c>
      <c r="GB607">
        <v>0</v>
      </c>
      <c r="GC607">
        <v>0</v>
      </c>
      <c r="GD607">
        <v>0</v>
      </c>
      <c r="GE607">
        <v>0</v>
      </c>
      <c r="GF607">
        <v>0</v>
      </c>
      <c r="GG607">
        <v>0</v>
      </c>
      <c r="GH607">
        <v>0</v>
      </c>
      <c r="GI607">
        <v>0</v>
      </c>
      <c r="GJ607">
        <v>0</v>
      </c>
      <c r="GK607">
        <v>0</v>
      </c>
      <c r="GL607">
        <v>0</v>
      </c>
      <c r="GM607">
        <v>0</v>
      </c>
      <c r="GN607">
        <v>0</v>
      </c>
      <c r="GO607">
        <v>0</v>
      </c>
      <c r="GP607">
        <v>0</v>
      </c>
      <c r="GQ607">
        <v>0</v>
      </c>
      <c r="GR607">
        <v>0</v>
      </c>
      <c r="GS607">
        <v>0</v>
      </c>
      <c r="GT607">
        <v>0</v>
      </c>
      <c r="GU607">
        <v>0</v>
      </c>
      <c r="GV607">
        <v>0</v>
      </c>
      <c r="GW607">
        <v>0</v>
      </c>
      <c r="GX607">
        <v>0</v>
      </c>
      <c r="GY607">
        <v>0</v>
      </c>
      <c r="GZ607">
        <v>0</v>
      </c>
      <c r="HA607">
        <v>0</v>
      </c>
      <c r="HB607">
        <v>0</v>
      </c>
      <c r="HC607">
        <v>0</v>
      </c>
      <c r="HD607">
        <v>1</v>
      </c>
      <c r="HE607">
        <v>0</v>
      </c>
      <c r="HF607">
        <v>0</v>
      </c>
      <c r="HG607">
        <v>0</v>
      </c>
      <c r="HH607">
        <v>0</v>
      </c>
      <c r="HI607">
        <v>0</v>
      </c>
      <c r="HJ607">
        <v>0</v>
      </c>
      <c r="HK607">
        <v>0</v>
      </c>
      <c r="HL607">
        <v>0</v>
      </c>
      <c r="HM607">
        <v>0</v>
      </c>
      <c r="HN607">
        <v>0</v>
      </c>
      <c r="HO607">
        <v>0</v>
      </c>
      <c r="HP607">
        <v>0</v>
      </c>
      <c r="HQ607">
        <v>0</v>
      </c>
      <c r="HR607">
        <v>0</v>
      </c>
      <c r="HS607">
        <v>0</v>
      </c>
      <c r="HT607">
        <v>0</v>
      </c>
      <c r="HU607">
        <v>0</v>
      </c>
      <c r="HV607">
        <v>0</v>
      </c>
      <c r="HW607">
        <v>0</v>
      </c>
      <c r="HX607">
        <v>0</v>
      </c>
      <c r="HY607">
        <v>0</v>
      </c>
      <c r="HZ607">
        <v>-0.19430640113304121</v>
      </c>
      <c r="IA607">
        <v>-0.59254464386458283</v>
      </c>
      <c r="IB607">
        <v>0.34132544359899386</v>
      </c>
      <c r="IC607">
        <v>-1.1568378453257464</v>
      </c>
      <c r="ID607">
        <v>-7.3024399579527553E-3</v>
      </c>
      <c r="IE607">
        <v>0.48837220212805083</v>
      </c>
      <c r="IF607">
        <v>0.67808967371071782</v>
      </c>
      <c r="IG607">
        <v>0.57762321850189857</v>
      </c>
      <c r="IH607">
        <v>0.97487637829155649</v>
      </c>
      <c r="II607">
        <v>-0.86305023086614741</v>
      </c>
      <c r="IJ607">
        <v>-0.15524507698164294</v>
      </c>
      <c r="IK607">
        <v>0</v>
      </c>
      <c r="IL607" t="s">
        <v>2643</v>
      </c>
      <c r="IM607">
        <v>0</v>
      </c>
      <c r="IN607" t="s">
        <v>2625</v>
      </c>
      <c r="IO607">
        <v>0</v>
      </c>
      <c r="IP607">
        <v>0</v>
      </c>
      <c r="IQ607">
        <v>0</v>
      </c>
      <c r="IR607">
        <v>0</v>
      </c>
      <c r="IS607">
        <v>0</v>
      </c>
      <c r="IT607">
        <v>336</v>
      </c>
      <c r="IU607" t="s">
        <v>2648</v>
      </c>
      <c r="IV607">
        <v>76</v>
      </c>
      <c r="IW607" t="s">
        <v>2648</v>
      </c>
      <c r="IX607">
        <v>52</v>
      </c>
      <c r="IY607" t="s">
        <v>2648</v>
      </c>
      <c r="IZ607" t="s">
        <v>2648</v>
      </c>
      <c r="JA607" t="s">
        <v>2648</v>
      </c>
      <c r="JB607" t="s">
        <v>2648</v>
      </c>
      <c r="JC607" t="s">
        <v>2648</v>
      </c>
      <c r="JD607" t="s">
        <v>12093</v>
      </c>
      <c r="JE607" t="s">
        <v>12093</v>
      </c>
      <c r="JF607" t="s">
        <v>12095</v>
      </c>
    </row>
    <row r="608" spans="1:266" x14ac:dyDescent="0.3">
      <c r="A608" t="s">
        <v>912</v>
      </c>
      <c r="B608" t="s">
        <v>2046</v>
      </c>
      <c r="C608" t="s">
        <v>2047</v>
      </c>
      <c r="D608" t="s">
        <v>601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-1</v>
      </c>
      <c r="U608">
        <v>-1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-1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1</v>
      </c>
      <c r="AZ608">
        <v>0</v>
      </c>
      <c r="BA608">
        <v>0</v>
      </c>
      <c r="BB608">
        <v>-1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-1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-1</v>
      </c>
      <c r="CO608">
        <v>-1</v>
      </c>
      <c r="CP608">
        <v>0</v>
      </c>
      <c r="CQ608">
        <v>-1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-1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0</v>
      </c>
      <c r="FB608">
        <v>0</v>
      </c>
      <c r="FC608">
        <v>0</v>
      </c>
      <c r="FD608">
        <v>0</v>
      </c>
      <c r="FE608">
        <v>0</v>
      </c>
      <c r="FF608">
        <v>0</v>
      </c>
      <c r="FG608">
        <v>0</v>
      </c>
      <c r="FH608">
        <v>0</v>
      </c>
      <c r="FI608">
        <v>0</v>
      </c>
      <c r="FJ608">
        <v>0</v>
      </c>
      <c r="FK608">
        <v>0</v>
      </c>
      <c r="FL608">
        <v>0</v>
      </c>
      <c r="FM608">
        <v>0</v>
      </c>
      <c r="FN608">
        <v>0</v>
      </c>
      <c r="FO608">
        <v>0</v>
      </c>
      <c r="FP608">
        <v>0</v>
      </c>
      <c r="FQ608">
        <v>0</v>
      </c>
      <c r="FR608">
        <v>0</v>
      </c>
      <c r="FS608">
        <v>0</v>
      </c>
      <c r="FT608">
        <v>0</v>
      </c>
      <c r="FU608">
        <v>0</v>
      </c>
      <c r="FV608">
        <v>0</v>
      </c>
      <c r="FW608">
        <v>0</v>
      </c>
      <c r="FX608">
        <v>0</v>
      </c>
      <c r="FY608">
        <v>0</v>
      </c>
      <c r="FZ608">
        <v>0</v>
      </c>
      <c r="GA608">
        <v>0</v>
      </c>
      <c r="GB608">
        <v>0</v>
      </c>
      <c r="GC608">
        <v>0</v>
      </c>
      <c r="GD608">
        <v>0</v>
      </c>
      <c r="GE608">
        <v>0</v>
      </c>
      <c r="GF608">
        <v>0</v>
      </c>
      <c r="GG608">
        <v>0</v>
      </c>
      <c r="GH608">
        <v>0</v>
      </c>
      <c r="GI608">
        <v>0</v>
      </c>
      <c r="GJ608">
        <v>0</v>
      </c>
      <c r="GK608">
        <v>0</v>
      </c>
      <c r="GL608">
        <v>0</v>
      </c>
      <c r="GM608">
        <v>0</v>
      </c>
      <c r="GN608">
        <v>0</v>
      </c>
      <c r="GO608">
        <v>0</v>
      </c>
      <c r="GP608">
        <v>0</v>
      </c>
      <c r="GQ608">
        <v>0</v>
      </c>
      <c r="GR608">
        <v>0</v>
      </c>
      <c r="GS608">
        <v>0</v>
      </c>
      <c r="GT608">
        <v>0</v>
      </c>
      <c r="GU608">
        <v>0</v>
      </c>
      <c r="GV608">
        <v>0</v>
      </c>
      <c r="GW608">
        <v>0</v>
      </c>
      <c r="GX608">
        <v>0</v>
      </c>
      <c r="GY608">
        <v>0</v>
      </c>
      <c r="GZ608">
        <v>0</v>
      </c>
      <c r="HA608">
        <v>0</v>
      </c>
      <c r="HB608">
        <v>0</v>
      </c>
      <c r="HC608">
        <v>0</v>
      </c>
      <c r="HD608">
        <v>0</v>
      </c>
      <c r="HE608">
        <v>0</v>
      </c>
      <c r="HF608">
        <v>0</v>
      </c>
      <c r="HG608">
        <v>0</v>
      </c>
      <c r="HH608">
        <v>0</v>
      </c>
      <c r="HI608">
        <v>0</v>
      </c>
      <c r="HJ608">
        <v>0</v>
      </c>
      <c r="HK608">
        <v>0</v>
      </c>
      <c r="HL608">
        <v>0</v>
      </c>
      <c r="HM608">
        <v>0</v>
      </c>
      <c r="HN608">
        <v>0</v>
      </c>
      <c r="HO608">
        <v>0</v>
      </c>
      <c r="HP608">
        <v>0</v>
      </c>
      <c r="HQ608">
        <v>0</v>
      </c>
      <c r="HR608">
        <v>0</v>
      </c>
      <c r="HS608">
        <v>0</v>
      </c>
      <c r="HT608">
        <v>0</v>
      </c>
      <c r="HU608">
        <v>0</v>
      </c>
      <c r="HV608">
        <v>0</v>
      </c>
      <c r="HW608">
        <v>0</v>
      </c>
      <c r="HX608">
        <v>0</v>
      </c>
      <c r="HY608">
        <v>0</v>
      </c>
      <c r="HZ608">
        <v>-1.3293009412884209</v>
      </c>
      <c r="IA608">
        <v>-0.40956819201484845</v>
      </c>
      <c r="IB608">
        <v>-0.64953540202983195</v>
      </c>
      <c r="IC608">
        <v>-0.26574047197346795</v>
      </c>
      <c r="ID608">
        <v>-7.3024399579527553E-3</v>
      </c>
      <c r="IE608">
        <v>-8.52573209201761E-2</v>
      </c>
      <c r="IF608">
        <v>-1.3990297525167088</v>
      </c>
      <c r="IG608">
        <v>-1.1535786206518881</v>
      </c>
      <c r="IH608">
        <v>0.382780252151802</v>
      </c>
      <c r="II608">
        <v>-0.90680935937049068</v>
      </c>
      <c r="IJ608">
        <v>-0.29946168181869121</v>
      </c>
      <c r="IK608">
        <v>0</v>
      </c>
      <c r="IL608">
        <v>0</v>
      </c>
      <c r="IM608">
        <v>0</v>
      </c>
      <c r="IN608">
        <v>0</v>
      </c>
      <c r="IO608">
        <v>0</v>
      </c>
      <c r="IP608">
        <v>0</v>
      </c>
      <c r="IQ608">
        <v>0</v>
      </c>
      <c r="IR608">
        <v>0</v>
      </c>
      <c r="IS608">
        <v>0</v>
      </c>
      <c r="IT608" t="s">
        <v>2648</v>
      </c>
      <c r="IU608" t="s">
        <v>2648</v>
      </c>
      <c r="IV608" t="s">
        <v>2648</v>
      </c>
      <c r="IW608" t="s">
        <v>2648</v>
      </c>
      <c r="IX608" t="s">
        <v>2648</v>
      </c>
      <c r="IY608" t="s">
        <v>2648</v>
      </c>
      <c r="IZ608" t="s">
        <v>2648</v>
      </c>
      <c r="JA608" t="s">
        <v>2648</v>
      </c>
      <c r="JB608" t="s">
        <v>2648</v>
      </c>
      <c r="JC608" t="s">
        <v>2648</v>
      </c>
      <c r="JD608" t="s">
        <v>12093</v>
      </c>
      <c r="JE608" t="s">
        <v>12093</v>
      </c>
      <c r="JF608" t="s">
        <v>12093</v>
      </c>
    </row>
    <row r="609" spans="1:266" x14ac:dyDescent="0.3">
      <c r="A609" t="s">
        <v>912</v>
      </c>
      <c r="B609" t="s">
        <v>2048</v>
      </c>
      <c r="C609" t="s">
        <v>2049</v>
      </c>
      <c r="D609" t="s">
        <v>602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0</v>
      </c>
      <c r="EU609">
        <v>0</v>
      </c>
      <c r="EV609">
        <v>0</v>
      </c>
      <c r="EW609">
        <v>0</v>
      </c>
      <c r="EX609">
        <v>0</v>
      </c>
      <c r="EY609">
        <v>0</v>
      </c>
      <c r="EZ609">
        <v>0</v>
      </c>
      <c r="FA609">
        <v>0</v>
      </c>
      <c r="FB609">
        <v>0</v>
      </c>
      <c r="FC609">
        <v>0</v>
      </c>
      <c r="FD609">
        <v>0</v>
      </c>
      <c r="FE609">
        <v>0</v>
      </c>
      <c r="FF609">
        <v>0</v>
      </c>
      <c r="FG609">
        <v>0</v>
      </c>
      <c r="FH609">
        <v>0</v>
      </c>
      <c r="FI609">
        <v>0</v>
      </c>
      <c r="FJ609">
        <v>0</v>
      </c>
      <c r="FK609">
        <v>0</v>
      </c>
      <c r="FL609">
        <v>0</v>
      </c>
      <c r="FM609">
        <v>0</v>
      </c>
      <c r="FN609">
        <v>0</v>
      </c>
      <c r="FO609">
        <v>0</v>
      </c>
      <c r="FP609">
        <v>0</v>
      </c>
      <c r="FQ609">
        <v>0</v>
      </c>
      <c r="FR609">
        <v>0</v>
      </c>
      <c r="FS609">
        <v>0</v>
      </c>
      <c r="FT609">
        <v>0</v>
      </c>
      <c r="FU609">
        <v>0</v>
      </c>
      <c r="FV609">
        <v>0</v>
      </c>
      <c r="FW609">
        <v>0</v>
      </c>
      <c r="FX609">
        <v>0</v>
      </c>
      <c r="FY609">
        <v>0</v>
      </c>
      <c r="FZ609">
        <v>0</v>
      </c>
      <c r="GA609">
        <v>0</v>
      </c>
      <c r="GB609">
        <v>0</v>
      </c>
      <c r="GC609">
        <v>0</v>
      </c>
      <c r="GD609">
        <v>0</v>
      </c>
      <c r="GE609">
        <v>0</v>
      </c>
      <c r="GF609">
        <v>0</v>
      </c>
      <c r="GG609">
        <v>0</v>
      </c>
      <c r="GH609">
        <v>0</v>
      </c>
      <c r="GI609">
        <v>0</v>
      </c>
      <c r="GJ609">
        <v>0</v>
      </c>
      <c r="GK609">
        <v>0</v>
      </c>
      <c r="GL609">
        <v>0</v>
      </c>
      <c r="GM609">
        <v>0</v>
      </c>
      <c r="GN609">
        <v>0</v>
      </c>
      <c r="GO609">
        <v>0</v>
      </c>
      <c r="GP609">
        <v>0</v>
      </c>
      <c r="GQ609">
        <v>0</v>
      </c>
      <c r="GR609">
        <v>0</v>
      </c>
      <c r="GS609">
        <v>0</v>
      </c>
      <c r="GT609">
        <v>0</v>
      </c>
      <c r="GU609">
        <v>0</v>
      </c>
      <c r="GV609">
        <v>0</v>
      </c>
      <c r="GW609">
        <v>0</v>
      </c>
      <c r="GX609">
        <v>0</v>
      </c>
      <c r="GY609">
        <v>0</v>
      </c>
      <c r="GZ609">
        <v>0</v>
      </c>
      <c r="HA609">
        <v>0</v>
      </c>
      <c r="HB609">
        <v>0</v>
      </c>
      <c r="HC609">
        <v>0</v>
      </c>
      <c r="HD609">
        <v>0</v>
      </c>
      <c r="HE609">
        <v>0</v>
      </c>
      <c r="HF609">
        <v>0</v>
      </c>
      <c r="HG609">
        <v>0</v>
      </c>
      <c r="HH609">
        <v>0</v>
      </c>
      <c r="HI609">
        <v>0</v>
      </c>
      <c r="HJ609">
        <v>0</v>
      </c>
      <c r="HK609">
        <v>0</v>
      </c>
      <c r="HL609">
        <v>0</v>
      </c>
      <c r="HM609">
        <v>0</v>
      </c>
      <c r="HN609">
        <v>0</v>
      </c>
      <c r="HO609">
        <v>0</v>
      </c>
      <c r="HP609">
        <v>0</v>
      </c>
      <c r="HQ609">
        <v>0</v>
      </c>
      <c r="HR609">
        <v>1</v>
      </c>
      <c r="HS609">
        <v>0</v>
      </c>
      <c r="HT609">
        <v>0</v>
      </c>
      <c r="HU609">
        <v>0</v>
      </c>
      <c r="HV609">
        <v>0</v>
      </c>
      <c r="HW609">
        <v>0</v>
      </c>
      <c r="HX609">
        <v>0</v>
      </c>
      <c r="HY609">
        <v>0</v>
      </c>
      <c r="HZ609">
        <v>-1.4153354829224889</v>
      </c>
      <c r="IA609">
        <v>-0.15877920356034839</v>
      </c>
      <c r="IB609">
        <v>0.13859395940819505</v>
      </c>
      <c r="IC609">
        <v>-5.2680186283523646E-2</v>
      </c>
      <c r="ID609">
        <v>-7.3024399579527553E-3</v>
      </c>
      <c r="IE609">
        <v>-0.14584311404397199</v>
      </c>
      <c r="IF609">
        <v>0.30782260299763592</v>
      </c>
      <c r="IG609">
        <v>-7.7240734631878263E-2</v>
      </c>
      <c r="IH609">
        <v>0.23802669629511175</v>
      </c>
      <c r="II609">
        <v>0.43068232964897618</v>
      </c>
      <c r="IJ609">
        <v>-0.24340450936466229</v>
      </c>
      <c r="IK609" t="s">
        <v>2633</v>
      </c>
      <c r="IL609">
        <v>0</v>
      </c>
      <c r="IM609">
        <v>0</v>
      </c>
      <c r="IN609">
        <v>0</v>
      </c>
      <c r="IO609">
        <v>0</v>
      </c>
      <c r="IP609">
        <v>0</v>
      </c>
      <c r="IQ609">
        <v>0</v>
      </c>
      <c r="IR609">
        <v>0</v>
      </c>
      <c r="IS609">
        <v>0</v>
      </c>
      <c r="IT609">
        <v>104</v>
      </c>
      <c r="IU609">
        <v>87</v>
      </c>
      <c r="IV609" t="s">
        <v>2648</v>
      </c>
      <c r="IW609" t="s">
        <v>2648</v>
      </c>
      <c r="IX609" t="s">
        <v>2648</v>
      </c>
      <c r="IY609" t="s">
        <v>2648</v>
      </c>
      <c r="IZ609" t="s">
        <v>2648</v>
      </c>
      <c r="JA609" t="s">
        <v>2648</v>
      </c>
      <c r="JB609" t="s">
        <v>2648</v>
      </c>
      <c r="JC609" t="s">
        <v>2648</v>
      </c>
      <c r="JD609" t="s">
        <v>12093</v>
      </c>
      <c r="JE609" t="s">
        <v>12093</v>
      </c>
      <c r="JF609" t="s">
        <v>12093</v>
      </c>
    </row>
    <row r="610" spans="1:266" x14ac:dyDescent="0.3">
      <c r="A610" t="s">
        <v>912</v>
      </c>
      <c r="B610" t="s">
        <v>2050</v>
      </c>
      <c r="C610" t="s">
        <v>2051</v>
      </c>
      <c r="D610" t="s">
        <v>603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1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1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0</v>
      </c>
      <c r="EU610">
        <v>0</v>
      </c>
      <c r="EV610">
        <v>0</v>
      </c>
      <c r="EW610">
        <v>0</v>
      </c>
      <c r="EX610">
        <v>0</v>
      </c>
      <c r="EY610">
        <v>0</v>
      </c>
      <c r="EZ610">
        <v>0</v>
      </c>
      <c r="FA610">
        <v>0</v>
      </c>
      <c r="FB610">
        <v>0</v>
      </c>
      <c r="FC610">
        <v>0</v>
      </c>
      <c r="FD610">
        <v>0</v>
      </c>
      <c r="FE610">
        <v>0</v>
      </c>
      <c r="FF610">
        <v>0</v>
      </c>
      <c r="FG610">
        <v>0</v>
      </c>
      <c r="FH610">
        <v>0</v>
      </c>
      <c r="FI610">
        <v>0</v>
      </c>
      <c r="FJ610">
        <v>0</v>
      </c>
      <c r="FK610">
        <v>0</v>
      </c>
      <c r="FL610">
        <v>0</v>
      </c>
      <c r="FM610">
        <v>0</v>
      </c>
      <c r="FN610">
        <v>0</v>
      </c>
      <c r="FO610">
        <v>0</v>
      </c>
      <c r="FP610">
        <v>0</v>
      </c>
      <c r="FQ610">
        <v>0</v>
      </c>
      <c r="FR610">
        <v>0</v>
      </c>
      <c r="FS610">
        <v>0</v>
      </c>
      <c r="FT610">
        <v>0</v>
      </c>
      <c r="FU610">
        <v>0</v>
      </c>
      <c r="FV610">
        <v>0</v>
      </c>
      <c r="FW610">
        <v>0</v>
      </c>
      <c r="FX610">
        <v>0</v>
      </c>
      <c r="FY610">
        <v>0</v>
      </c>
      <c r="FZ610">
        <v>0</v>
      </c>
      <c r="GA610">
        <v>0</v>
      </c>
      <c r="GB610">
        <v>0</v>
      </c>
      <c r="GC610">
        <v>0</v>
      </c>
      <c r="GD610">
        <v>0</v>
      </c>
      <c r="GE610">
        <v>0</v>
      </c>
      <c r="GF610">
        <v>0</v>
      </c>
      <c r="GG610">
        <v>0</v>
      </c>
      <c r="GH610">
        <v>0</v>
      </c>
      <c r="GI610">
        <v>0</v>
      </c>
      <c r="GJ610">
        <v>0</v>
      </c>
      <c r="GK610">
        <v>0</v>
      </c>
      <c r="GL610">
        <v>0</v>
      </c>
      <c r="GM610">
        <v>0</v>
      </c>
      <c r="GN610">
        <v>0</v>
      </c>
      <c r="GO610">
        <v>0</v>
      </c>
      <c r="GP610">
        <v>0</v>
      </c>
      <c r="GQ610">
        <v>0</v>
      </c>
      <c r="GR610">
        <v>0</v>
      </c>
      <c r="GS610">
        <v>0</v>
      </c>
      <c r="GT610">
        <v>0</v>
      </c>
      <c r="GU610">
        <v>0</v>
      </c>
      <c r="GV610">
        <v>0</v>
      </c>
      <c r="GW610">
        <v>0</v>
      </c>
      <c r="GX610">
        <v>0</v>
      </c>
      <c r="GY610">
        <v>0</v>
      </c>
      <c r="GZ610">
        <v>0</v>
      </c>
      <c r="HA610">
        <v>0</v>
      </c>
      <c r="HB610">
        <v>0</v>
      </c>
      <c r="HC610">
        <v>0</v>
      </c>
      <c r="HD610">
        <v>0</v>
      </c>
      <c r="HE610">
        <v>0</v>
      </c>
      <c r="HF610">
        <v>0</v>
      </c>
      <c r="HG610">
        <v>0</v>
      </c>
      <c r="HH610">
        <v>0</v>
      </c>
      <c r="HI610">
        <v>0</v>
      </c>
      <c r="HJ610">
        <v>0</v>
      </c>
      <c r="HK610">
        <v>0</v>
      </c>
      <c r="HL610">
        <v>0</v>
      </c>
      <c r="HM610">
        <v>0</v>
      </c>
      <c r="HN610">
        <v>0</v>
      </c>
      <c r="HO610">
        <v>0</v>
      </c>
      <c r="HP610">
        <v>0</v>
      </c>
      <c r="HQ610">
        <v>0</v>
      </c>
      <c r="HR610">
        <v>1</v>
      </c>
      <c r="HS610">
        <v>0</v>
      </c>
      <c r="HT610">
        <v>0</v>
      </c>
      <c r="HU610">
        <v>0</v>
      </c>
      <c r="HV610">
        <v>0</v>
      </c>
      <c r="HW610">
        <v>0</v>
      </c>
      <c r="HX610">
        <v>0</v>
      </c>
      <c r="HY610">
        <v>0</v>
      </c>
      <c r="HZ610">
        <v>-0.1482973076537778</v>
      </c>
      <c r="IA610">
        <v>-0.18389982138963043</v>
      </c>
      <c r="IB610">
        <v>0.27399121998362069</v>
      </c>
      <c r="IC610">
        <v>0.59102650126566714</v>
      </c>
      <c r="ID610">
        <v>-7.3024399579527553E-3</v>
      </c>
      <c r="IE610">
        <v>-0.83192688174643703</v>
      </c>
      <c r="IF610">
        <v>3.1655891602806158E-2</v>
      </c>
      <c r="IG610">
        <v>5.4762806607659073E-2</v>
      </c>
      <c r="IH610">
        <v>-0.41965806828913987</v>
      </c>
      <c r="II610">
        <v>0.34171584320330667</v>
      </c>
      <c r="IJ610">
        <v>-0.27300089875377309</v>
      </c>
      <c r="IK610" t="s">
        <v>2633</v>
      </c>
      <c r="IL610">
        <v>0</v>
      </c>
      <c r="IM610">
        <v>0</v>
      </c>
      <c r="IN610">
        <v>0</v>
      </c>
      <c r="IO610">
        <v>0</v>
      </c>
      <c r="IP610">
        <v>0</v>
      </c>
      <c r="IQ610">
        <v>0</v>
      </c>
      <c r="IR610">
        <v>0</v>
      </c>
      <c r="IS610">
        <v>0</v>
      </c>
      <c r="IT610">
        <v>105</v>
      </c>
      <c r="IU610">
        <v>88</v>
      </c>
      <c r="IV610" t="s">
        <v>2648</v>
      </c>
      <c r="IW610" t="s">
        <v>2648</v>
      </c>
      <c r="IX610" t="s">
        <v>2648</v>
      </c>
      <c r="IY610" t="s">
        <v>2648</v>
      </c>
      <c r="IZ610" t="s">
        <v>2648</v>
      </c>
      <c r="JA610" t="s">
        <v>2648</v>
      </c>
      <c r="JB610" t="s">
        <v>2648</v>
      </c>
      <c r="JC610" t="s">
        <v>2648</v>
      </c>
      <c r="JD610" t="s">
        <v>12093</v>
      </c>
      <c r="JE610" t="s">
        <v>12093</v>
      </c>
      <c r="JF610" t="s">
        <v>12093</v>
      </c>
    </row>
    <row r="611" spans="1:266" x14ac:dyDescent="0.3">
      <c r="A611" t="s">
        <v>867</v>
      </c>
      <c r="B611" t="s">
        <v>2052</v>
      </c>
      <c r="C611" t="s">
        <v>2053</v>
      </c>
      <c r="D611" t="s">
        <v>604</v>
      </c>
      <c r="E611">
        <v>0</v>
      </c>
      <c r="F611">
        <v>0</v>
      </c>
      <c r="G611">
        <v>0</v>
      </c>
      <c r="H611">
        <v>0</v>
      </c>
      <c r="I611">
        <v>1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0</v>
      </c>
      <c r="FB611">
        <v>0</v>
      </c>
      <c r="FC611">
        <v>0</v>
      </c>
      <c r="FD611">
        <v>0</v>
      </c>
      <c r="FE611">
        <v>0</v>
      </c>
      <c r="FF611">
        <v>0</v>
      </c>
      <c r="FG611">
        <v>0</v>
      </c>
      <c r="FH611">
        <v>0</v>
      </c>
      <c r="FI611">
        <v>0</v>
      </c>
      <c r="FJ611">
        <v>0</v>
      </c>
      <c r="FK611">
        <v>0</v>
      </c>
      <c r="FL611">
        <v>0</v>
      </c>
      <c r="FM611">
        <v>0</v>
      </c>
      <c r="FN611">
        <v>0</v>
      </c>
      <c r="FO611">
        <v>0</v>
      </c>
      <c r="FP611">
        <v>0</v>
      </c>
      <c r="FQ611">
        <v>0</v>
      </c>
      <c r="FR611">
        <v>0</v>
      </c>
      <c r="FS611">
        <v>0</v>
      </c>
      <c r="FT611">
        <v>0</v>
      </c>
      <c r="FU611">
        <v>0</v>
      </c>
      <c r="FV611">
        <v>0</v>
      </c>
      <c r="FW611">
        <v>0</v>
      </c>
      <c r="FX611">
        <v>0</v>
      </c>
      <c r="FY611">
        <v>0</v>
      </c>
      <c r="FZ611">
        <v>0</v>
      </c>
      <c r="GA611">
        <v>0</v>
      </c>
      <c r="GB611">
        <v>0</v>
      </c>
      <c r="GC611">
        <v>0</v>
      </c>
      <c r="GD611">
        <v>0</v>
      </c>
      <c r="GE611">
        <v>0</v>
      </c>
      <c r="GF611">
        <v>0</v>
      </c>
      <c r="GG611">
        <v>0</v>
      </c>
      <c r="GH611">
        <v>0</v>
      </c>
      <c r="GI611">
        <v>0</v>
      </c>
      <c r="GJ611">
        <v>0</v>
      </c>
      <c r="GK611">
        <v>0</v>
      </c>
      <c r="GL611">
        <v>0</v>
      </c>
      <c r="GM611">
        <v>0</v>
      </c>
      <c r="GN611">
        <v>0</v>
      </c>
      <c r="GO611">
        <v>0</v>
      </c>
      <c r="GP611">
        <v>0</v>
      </c>
      <c r="GQ611">
        <v>0</v>
      </c>
      <c r="GR611">
        <v>0</v>
      </c>
      <c r="GS611">
        <v>0</v>
      </c>
      <c r="GT611">
        <v>0</v>
      </c>
      <c r="GU611">
        <v>0</v>
      </c>
      <c r="GV611">
        <v>0</v>
      </c>
      <c r="GW611">
        <v>0</v>
      </c>
      <c r="GX611">
        <v>0</v>
      </c>
      <c r="GY611">
        <v>0</v>
      </c>
      <c r="GZ611">
        <v>0</v>
      </c>
      <c r="HA611">
        <v>0</v>
      </c>
      <c r="HB611">
        <v>0</v>
      </c>
      <c r="HC611">
        <v>0</v>
      </c>
      <c r="HD611">
        <v>0</v>
      </c>
      <c r="HE611">
        <v>0</v>
      </c>
      <c r="HF611">
        <v>0</v>
      </c>
      <c r="HG611">
        <v>0</v>
      </c>
      <c r="HH611">
        <v>0</v>
      </c>
      <c r="HI611">
        <v>0</v>
      </c>
      <c r="HJ611">
        <v>0</v>
      </c>
      <c r="HK611">
        <v>0</v>
      </c>
      <c r="HL611">
        <v>0</v>
      </c>
      <c r="HM611">
        <v>0</v>
      </c>
      <c r="HN611">
        <v>0</v>
      </c>
      <c r="HO611">
        <v>0</v>
      </c>
      <c r="HP611">
        <v>0</v>
      </c>
      <c r="HQ611">
        <v>0</v>
      </c>
      <c r="HR611">
        <v>0</v>
      </c>
      <c r="HS611">
        <v>0</v>
      </c>
      <c r="HT611">
        <v>0</v>
      </c>
      <c r="HU611">
        <v>0</v>
      </c>
      <c r="HV611">
        <v>0</v>
      </c>
      <c r="HW611">
        <v>0</v>
      </c>
      <c r="HX611">
        <v>0</v>
      </c>
      <c r="HY611">
        <v>0</v>
      </c>
      <c r="HZ611">
        <v>0.42083131386139949</v>
      </c>
      <c r="IA611">
        <v>-1.3386715034771448</v>
      </c>
      <c r="IB611">
        <v>-0.40881773675533073</v>
      </c>
      <c r="IC611">
        <v>-1.3181708038113527</v>
      </c>
      <c r="ID611">
        <v>-7.3024399579527553E-3</v>
      </c>
      <c r="IE611">
        <v>-1.4947637465647872</v>
      </c>
      <c r="IF611">
        <v>-0.22969403612696437</v>
      </c>
      <c r="IG611">
        <v>0.14152982856088245</v>
      </c>
      <c r="IH611">
        <v>1.8906117401634044</v>
      </c>
      <c r="II611">
        <v>-0.61065672491734613</v>
      </c>
      <c r="IJ611">
        <v>-0.25919315768255935</v>
      </c>
      <c r="IK611">
        <v>0</v>
      </c>
      <c r="IL611">
        <v>0</v>
      </c>
      <c r="IM611">
        <v>0</v>
      </c>
      <c r="IN611">
        <v>0</v>
      </c>
      <c r="IO611">
        <v>0</v>
      </c>
      <c r="IP611">
        <v>0</v>
      </c>
      <c r="IQ611">
        <v>0</v>
      </c>
      <c r="IR611">
        <v>0</v>
      </c>
      <c r="IS611">
        <v>0</v>
      </c>
      <c r="IT611" t="s">
        <v>2648</v>
      </c>
      <c r="IU611" t="s">
        <v>2648</v>
      </c>
      <c r="IV611" t="s">
        <v>2648</v>
      </c>
      <c r="IW611" t="s">
        <v>2648</v>
      </c>
      <c r="IX611" t="s">
        <v>2648</v>
      </c>
      <c r="IY611" t="s">
        <v>2648</v>
      </c>
      <c r="IZ611" t="s">
        <v>2648</v>
      </c>
      <c r="JA611" t="s">
        <v>2648</v>
      </c>
      <c r="JB611" t="s">
        <v>2648</v>
      </c>
      <c r="JC611" t="s">
        <v>2648</v>
      </c>
      <c r="JD611" t="s">
        <v>12093</v>
      </c>
      <c r="JE611" t="s">
        <v>12093</v>
      </c>
      <c r="JF611" t="s">
        <v>12093</v>
      </c>
    </row>
    <row r="612" spans="1:266" x14ac:dyDescent="0.3">
      <c r="A612" t="s">
        <v>878</v>
      </c>
      <c r="B612" t="s">
        <v>2054</v>
      </c>
      <c r="C612" t="s">
        <v>2055</v>
      </c>
      <c r="D612" t="s">
        <v>605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0</v>
      </c>
      <c r="FB612">
        <v>0</v>
      </c>
      <c r="FC612">
        <v>0</v>
      </c>
      <c r="FD612">
        <v>0</v>
      </c>
      <c r="FE612">
        <v>0</v>
      </c>
      <c r="FF612">
        <v>0</v>
      </c>
      <c r="FG612">
        <v>0</v>
      </c>
      <c r="FH612">
        <v>0</v>
      </c>
      <c r="FI612">
        <v>0</v>
      </c>
      <c r="FJ612">
        <v>0</v>
      </c>
      <c r="FK612">
        <v>0</v>
      </c>
      <c r="FL612">
        <v>0</v>
      </c>
      <c r="FM612">
        <v>0</v>
      </c>
      <c r="FN612">
        <v>0</v>
      </c>
      <c r="FO612">
        <v>0</v>
      </c>
      <c r="FP612">
        <v>0</v>
      </c>
      <c r="FQ612">
        <v>0</v>
      </c>
      <c r="FR612">
        <v>0</v>
      </c>
      <c r="FS612">
        <v>0</v>
      </c>
      <c r="FT612">
        <v>0</v>
      </c>
      <c r="FU612">
        <v>0</v>
      </c>
      <c r="FV612">
        <v>0</v>
      </c>
      <c r="FW612">
        <v>0</v>
      </c>
      <c r="FX612">
        <v>0</v>
      </c>
      <c r="FY612">
        <v>0</v>
      </c>
      <c r="FZ612">
        <v>0</v>
      </c>
      <c r="GA612">
        <v>0</v>
      </c>
      <c r="GB612">
        <v>0</v>
      </c>
      <c r="GC612">
        <v>0</v>
      </c>
      <c r="GD612">
        <v>0</v>
      </c>
      <c r="GE612">
        <v>0</v>
      </c>
      <c r="GF612">
        <v>0</v>
      </c>
      <c r="GG612">
        <v>0</v>
      </c>
      <c r="GH612">
        <v>0</v>
      </c>
      <c r="GI612">
        <v>0</v>
      </c>
      <c r="GJ612">
        <v>0</v>
      </c>
      <c r="GK612">
        <v>0</v>
      </c>
      <c r="GL612">
        <v>0</v>
      </c>
      <c r="GM612">
        <v>0</v>
      </c>
      <c r="GN612">
        <v>0</v>
      </c>
      <c r="GO612">
        <v>0</v>
      </c>
      <c r="GP612">
        <v>0</v>
      </c>
      <c r="GQ612">
        <v>0</v>
      </c>
      <c r="GR612">
        <v>0</v>
      </c>
      <c r="GS612">
        <v>0</v>
      </c>
      <c r="GT612">
        <v>0</v>
      </c>
      <c r="GU612">
        <v>0</v>
      </c>
      <c r="GV612">
        <v>0</v>
      </c>
      <c r="GW612">
        <v>0</v>
      </c>
      <c r="GX612">
        <v>0</v>
      </c>
      <c r="GY612">
        <v>0</v>
      </c>
      <c r="GZ612">
        <v>0</v>
      </c>
      <c r="HA612">
        <v>0</v>
      </c>
      <c r="HB612">
        <v>0</v>
      </c>
      <c r="HC612">
        <v>0</v>
      </c>
      <c r="HD612">
        <v>0</v>
      </c>
      <c r="HE612">
        <v>1</v>
      </c>
      <c r="HF612">
        <v>0</v>
      </c>
      <c r="HG612">
        <v>0</v>
      </c>
      <c r="HH612">
        <v>0</v>
      </c>
      <c r="HI612">
        <v>0</v>
      </c>
      <c r="HJ612">
        <v>0</v>
      </c>
      <c r="HK612">
        <v>0</v>
      </c>
      <c r="HL612">
        <v>0</v>
      </c>
      <c r="HM612">
        <v>0</v>
      </c>
      <c r="HN612">
        <v>0</v>
      </c>
      <c r="HO612">
        <v>0</v>
      </c>
      <c r="HP612">
        <v>0</v>
      </c>
      <c r="HQ612">
        <v>0</v>
      </c>
      <c r="HR612">
        <v>0</v>
      </c>
      <c r="HS612">
        <v>0</v>
      </c>
      <c r="HT612">
        <v>0</v>
      </c>
      <c r="HU612">
        <v>0</v>
      </c>
      <c r="HV612">
        <v>0</v>
      </c>
      <c r="HW612">
        <v>0</v>
      </c>
      <c r="HX612">
        <v>0</v>
      </c>
      <c r="HY612">
        <v>0</v>
      </c>
      <c r="HZ612">
        <v>1.9879349262105463</v>
      </c>
      <c r="IA612">
        <v>-0.89297872100825348</v>
      </c>
      <c r="IB612">
        <v>1.0417957228728563</v>
      </c>
      <c r="IC612">
        <v>-2.0183000377168234</v>
      </c>
      <c r="ID612">
        <v>-7.3024399579527553E-3</v>
      </c>
      <c r="IE612">
        <v>-0.12916663929037756</v>
      </c>
      <c r="IF612">
        <v>-0.77847215345131437</v>
      </c>
      <c r="IG612">
        <v>-0.56874212279365943</v>
      </c>
      <c r="IH612">
        <v>1.4394301050192861</v>
      </c>
      <c r="II612">
        <v>-1.1108562436033158</v>
      </c>
      <c r="IJ612">
        <v>-0.1972050037467924</v>
      </c>
      <c r="IK612" t="s">
        <v>2643</v>
      </c>
      <c r="IL612">
        <v>0</v>
      </c>
      <c r="IM612">
        <v>0</v>
      </c>
      <c r="IN612">
        <v>0</v>
      </c>
      <c r="IO612">
        <v>0</v>
      </c>
      <c r="IP612">
        <v>0</v>
      </c>
      <c r="IQ612">
        <v>0</v>
      </c>
      <c r="IR612">
        <v>0</v>
      </c>
      <c r="IS612">
        <v>0</v>
      </c>
      <c r="IT612">
        <v>171</v>
      </c>
      <c r="IU612">
        <v>202</v>
      </c>
      <c r="IV612" t="s">
        <v>2648</v>
      </c>
      <c r="IW612" t="s">
        <v>2648</v>
      </c>
      <c r="IX612" t="s">
        <v>2648</v>
      </c>
      <c r="IY612" t="s">
        <v>2648</v>
      </c>
      <c r="IZ612" t="s">
        <v>2648</v>
      </c>
      <c r="JA612" t="s">
        <v>2648</v>
      </c>
      <c r="JB612" t="s">
        <v>2648</v>
      </c>
      <c r="JC612" t="s">
        <v>2648</v>
      </c>
      <c r="JD612" t="s">
        <v>12093</v>
      </c>
      <c r="JE612" t="s">
        <v>12093</v>
      </c>
      <c r="JF612" t="s">
        <v>12093</v>
      </c>
    </row>
    <row r="613" spans="1:266" x14ac:dyDescent="0.3">
      <c r="A613" t="s">
        <v>1658</v>
      </c>
      <c r="B613" t="s">
        <v>2056</v>
      </c>
      <c r="C613" t="s">
        <v>2057</v>
      </c>
      <c r="D613" t="s">
        <v>606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-1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F613">
        <v>0</v>
      </c>
      <c r="FG613">
        <v>0</v>
      </c>
      <c r="FH613">
        <v>0</v>
      </c>
      <c r="FI613">
        <v>0</v>
      </c>
      <c r="FJ613">
        <v>0</v>
      </c>
      <c r="FK613">
        <v>0</v>
      </c>
      <c r="FL613">
        <v>0</v>
      </c>
      <c r="FM613">
        <v>0</v>
      </c>
      <c r="FN613">
        <v>0</v>
      </c>
      <c r="FO613">
        <v>0</v>
      </c>
      <c r="FP613">
        <v>0</v>
      </c>
      <c r="FQ613">
        <v>0</v>
      </c>
      <c r="FR613">
        <v>0</v>
      </c>
      <c r="FS613">
        <v>0</v>
      </c>
      <c r="FT613">
        <v>0</v>
      </c>
      <c r="FU613">
        <v>0</v>
      </c>
      <c r="FV613">
        <v>0</v>
      </c>
      <c r="FW613">
        <v>0</v>
      </c>
      <c r="FX613">
        <v>0</v>
      </c>
      <c r="FY613">
        <v>0</v>
      </c>
      <c r="FZ613">
        <v>0</v>
      </c>
      <c r="GA613">
        <v>0</v>
      </c>
      <c r="GB613">
        <v>0</v>
      </c>
      <c r="GC613">
        <v>0</v>
      </c>
      <c r="GD613">
        <v>0</v>
      </c>
      <c r="GE613">
        <v>0</v>
      </c>
      <c r="GF613">
        <v>0</v>
      </c>
      <c r="GG613">
        <v>0</v>
      </c>
      <c r="GH613">
        <v>0</v>
      </c>
      <c r="GI613">
        <v>0</v>
      </c>
      <c r="GJ613">
        <v>0</v>
      </c>
      <c r="GK613">
        <v>0</v>
      </c>
      <c r="GL613">
        <v>0</v>
      </c>
      <c r="GM613">
        <v>0</v>
      </c>
      <c r="GN613">
        <v>0</v>
      </c>
      <c r="GO613">
        <v>0</v>
      </c>
      <c r="GP613">
        <v>0</v>
      </c>
      <c r="GQ613">
        <v>0</v>
      </c>
      <c r="GR613">
        <v>0</v>
      </c>
      <c r="GS613">
        <v>0</v>
      </c>
      <c r="GT613">
        <v>0</v>
      </c>
      <c r="GU613">
        <v>0</v>
      </c>
      <c r="GV613">
        <v>0</v>
      </c>
      <c r="GW613">
        <v>0</v>
      </c>
      <c r="GX613">
        <v>0</v>
      </c>
      <c r="GY613">
        <v>0</v>
      </c>
      <c r="GZ613">
        <v>0</v>
      </c>
      <c r="HA613">
        <v>0</v>
      </c>
      <c r="HB613">
        <v>0</v>
      </c>
      <c r="HC613">
        <v>0</v>
      </c>
      <c r="HD613">
        <v>0</v>
      </c>
      <c r="HE613">
        <v>0</v>
      </c>
      <c r="HF613">
        <v>0</v>
      </c>
      <c r="HG613">
        <v>0</v>
      </c>
      <c r="HH613">
        <v>0</v>
      </c>
      <c r="HI613">
        <v>0</v>
      </c>
      <c r="HJ613">
        <v>0</v>
      </c>
      <c r="HK613">
        <v>0</v>
      </c>
      <c r="HL613">
        <v>0</v>
      </c>
      <c r="HM613">
        <v>0</v>
      </c>
      <c r="HN613">
        <v>0</v>
      </c>
      <c r="HO613">
        <v>0</v>
      </c>
      <c r="HP613">
        <v>0</v>
      </c>
      <c r="HQ613">
        <v>0</v>
      </c>
      <c r="HR613">
        <v>0</v>
      </c>
      <c r="HS613">
        <v>0</v>
      </c>
      <c r="HT613">
        <v>0</v>
      </c>
      <c r="HU613">
        <v>0</v>
      </c>
      <c r="HV613">
        <v>0</v>
      </c>
      <c r="HW613">
        <v>0</v>
      </c>
      <c r="HX613">
        <v>0</v>
      </c>
      <c r="HY613">
        <v>0</v>
      </c>
      <c r="HZ613">
        <v>1.1001051265019119</v>
      </c>
      <c r="IA613">
        <v>1.2515167826501286E-2</v>
      </c>
      <c r="IB613">
        <v>1.4160978694646489</v>
      </c>
      <c r="IC613">
        <v>7.1852926741503662E-2</v>
      </c>
      <c r="ID613">
        <v>-7.3024399579527553E-3</v>
      </c>
      <c r="IE613">
        <v>0.24029779086347525</v>
      </c>
      <c r="IF613">
        <v>-0.51182092780440236</v>
      </c>
      <c r="IG613">
        <v>-0.63158233645396511</v>
      </c>
      <c r="IH613">
        <v>0.715400878628211</v>
      </c>
      <c r="II613">
        <v>-1.0679483497696844</v>
      </c>
      <c r="IJ613">
        <v>1.7549676213035062E-2</v>
      </c>
      <c r="IK613">
        <v>0</v>
      </c>
      <c r="IL613">
        <v>0</v>
      </c>
      <c r="IM613">
        <v>0</v>
      </c>
      <c r="IN613">
        <v>0</v>
      </c>
      <c r="IO613">
        <v>0</v>
      </c>
      <c r="IP613">
        <v>0</v>
      </c>
      <c r="IQ613">
        <v>0</v>
      </c>
      <c r="IR613">
        <v>0</v>
      </c>
      <c r="IS613">
        <v>0</v>
      </c>
      <c r="IT613" t="s">
        <v>2648</v>
      </c>
      <c r="IU613" t="s">
        <v>2648</v>
      </c>
      <c r="IV613" t="s">
        <v>2648</v>
      </c>
      <c r="IW613" t="s">
        <v>2648</v>
      </c>
      <c r="IX613" t="s">
        <v>2648</v>
      </c>
      <c r="IY613" t="s">
        <v>2648</v>
      </c>
      <c r="IZ613" t="s">
        <v>2648</v>
      </c>
      <c r="JA613" t="s">
        <v>2648</v>
      </c>
      <c r="JB613" t="s">
        <v>2648</v>
      </c>
      <c r="JC613" t="s">
        <v>2648</v>
      </c>
      <c r="JD613" t="s">
        <v>12093</v>
      </c>
      <c r="JE613" t="s">
        <v>12093</v>
      </c>
      <c r="JF613" t="s">
        <v>12093</v>
      </c>
    </row>
    <row r="614" spans="1:266" x14ac:dyDescent="0.3">
      <c r="A614" t="s">
        <v>912</v>
      </c>
      <c r="B614" t="s">
        <v>2058</v>
      </c>
      <c r="C614" t="s">
        <v>2059</v>
      </c>
      <c r="D614" t="s">
        <v>607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1</v>
      </c>
      <c r="Z614">
        <v>0</v>
      </c>
      <c r="AA614">
        <v>1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1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1</v>
      </c>
      <c r="BK614">
        <v>1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1</v>
      </c>
      <c r="BV614">
        <v>0</v>
      </c>
      <c r="BW614">
        <v>0</v>
      </c>
      <c r="BX614">
        <v>1</v>
      </c>
      <c r="BY614">
        <v>0</v>
      </c>
      <c r="BZ614">
        <v>1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1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0</v>
      </c>
      <c r="FB614">
        <v>0</v>
      </c>
      <c r="FC614">
        <v>0</v>
      </c>
      <c r="FD614">
        <v>0</v>
      </c>
      <c r="FE614">
        <v>0</v>
      </c>
      <c r="FF614">
        <v>0</v>
      </c>
      <c r="FG614">
        <v>0</v>
      </c>
      <c r="FH614">
        <v>0</v>
      </c>
      <c r="FI614">
        <v>0</v>
      </c>
      <c r="FJ614">
        <v>0</v>
      </c>
      <c r="FK614">
        <v>0</v>
      </c>
      <c r="FL614">
        <v>0</v>
      </c>
      <c r="FM614">
        <v>0</v>
      </c>
      <c r="FN614">
        <v>0</v>
      </c>
      <c r="FO614">
        <v>0</v>
      </c>
      <c r="FP614">
        <v>0</v>
      </c>
      <c r="FQ614">
        <v>0</v>
      </c>
      <c r="FR614">
        <v>0</v>
      </c>
      <c r="FS614">
        <v>0</v>
      </c>
      <c r="FT614">
        <v>0</v>
      </c>
      <c r="FU614">
        <v>0</v>
      </c>
      <c r="FV614">
        <v>0</v>
      </c>
      <c r="FW614">
        <v>0</v>
      </c>
      <c r="FX614">
        <v>0</v>
      </c>
      <c r="FY614">
        <v>0</v>
      </c>
      <c r="FZ614">
        <v>0</v>
      </c>
      <c r="GA614">
        <v>0</v>
      </c>
      <c r="GB614">
        <v>0</v>
      </c>
      <c r="GC614">
        <v>0</v>
      </c>
      <c r="GD614">
        <v>0</v>
      </c>
      <c r="GE614">
        <v>0</v>
      </c>
      <c r="GF614">
        <v>0</v>
      </c>
      <c r="GG614">
        <v>0</v>
      </c>
      <c r="GH614">
        <v>0</v>
      </c>
      <c r="GI614">
        <v>0</v>
      </c>
      <c r="GJ614">
        <v>0</v>
      </c>
      <c r="GK614">
        <v>0</v>
      </c>
      <c r="GL614">
        <v>0</v>
      </c>
      <c r="GM614">
        <v>0</v>
      </c>
      <c r="GN614">
        <v>0</v>
      </c>
      <c r="GO614">
        <v>0</v>
      </c>
      <c r="GP614">
        <v>0</v>
      </c>
      <c r="GQ614">
        <v>0</v>
      </c>
      <c r="GR614">
        <v>0</v>
      </c>
      <c r="GS614">
        <v>0</v>
      </c>
      <c r="GT614">
        <v>0</v>
      </c>
      <c r="GU614">
        <v>0</v>
      </c>
      <c r="GV614">
        <v>0</v>
      </c>
      <c r="GW614">
        <v>0</v>
      </c>
      <c r="GX614">
        <v>0</v>
      </c>
      <c r="GY614">
        <v>0</v>
      </c>
      <c r="GZ614">
        <v>0</v>
      </c>
      <c r="HA614">
        <v>0</v>
      </c>
      <c r="HB614">
        <v>0</v>
      </c>
      <c r="HC614">
        <v>0</v>
      </c>
      <c r="HD614">
        <v>0</v>
      </c>
      <c r="HE614">
        <v>0</v>
      </c>
      <c r="HF614">
        <v>0</v>
      </c>
      <c r="HG614">
        <v>0</v>
      </c>
      <c r="HH614">
        <v>0</v>
      </c>
      <c r="HI614">
        <v>0</v>
      </c>
      <c r="HJ614">
        <v>0</v>
      </c>
      <c r="HK614">
        <v>0</v>
      </c>
      <c r="HL614">
        <v>0</v>
      </c>
      <c r="HM614">
        <v>0</v>
      </c>
      <c r="HN614">
        <v>0</v>
      </c>
      <c r="HO614">
        <v>0</v>
      </c>
      <c r="HP614">
        <v>0</v>
      </c>
      <c r="HQ614">
        <v>0</v>
      </c>
      <c r="HR614">
        <v>1</v>
      </c>
      <c r="HS614">
        <v>0</v>
      </c>
      <c r="HT614">
        <v>0</v>
      </c>
      <c r="HU614">
        <v>0</v>
      </c>
      <c r="HV614">
        <v>0</v>
      </c>
      <c r="HW614">
        <v>0</v>
      </c>
      <c r="HX614">
        <v>0</v>
      </c>
      <c r="HY614">
        <v>0</v>
      </c>
      <c r="HZ614">
        <v>-1.4189741005459675</v>
      </c>
      <c r="IA614">
        <v>-0.43216190265245985</v>
      </c>
      <c r="IB614">
        <v>-0.82695417761524936</v>
      </c>
      <c r="IC614">
        <v>0.12861271382707531</v>
      </c>
      <c r="ID614">
        <v>-7.3024399579527553E-3</v>
      </c>
      <c r="IE614">
        <v>-0.22561839947947165</v>
      </c>
      <c r="IF614">
        <v>0.54631703897596651</v>
      </c>
      <c r="IG614">
        <v>-0.1110638167090585</v>
      </c>
      <c r="IH614">
        <v>-0.94053792795745539</v>
      </c>
      <c r="II614">
        <v>0.46254680154461764</v>
      </c>
      <c r="IJ614">
        <v>-0.25040788392484653</v>
      </c>
      <c r="IK614" t="s">
        <v>2633</v>
      </c>
      <c r="IL614">
        <v>0</v>
      </c>
      <c r="IM614">
        <v>0</v>
      </c>
      <c r="IN614">
        <v>0</v>
      </c>
      <c r="IO614">
        <v>0</v>
      </c>
      <c r="IP614">
        <v>0</v>
      </c>
      <c r="IQ614">
        <v>0</v>
      </c>
      <c r="IR614">
        <v>0</v>
      </c>
      <c r="IS614">
        <v>0</v>
      </c>
      <c r="IT614">
        <v>106</v>
      </c>
      <c r="IU614">
        <v>89</v>
      </c>
      <c r="IV614" t="s">
        <v>2648</v>
      </c>
      <c r="IW614" t="s">
        <v>2648</v>
      </c>
      <c r="IX614" t="s">
        <v>2648</v>
      </c>
      <c r="IY614" t="s">
        <v>2648</v>
      </c>
      <c r="IZ614" t="s">
        <v>2648</v>
      </c>
      <c r="JA614" t="s">
        <v>2648</v>
      </c>
      <c r="JB614" t="s">
        <v>2648</v>
      </c>
      <c r="JC614" t="s">
        <v>2648</v>
      </c>
      <c r="JD614" t="s">
        <v>12093</v>
      </c>
      <c r="JE614" t="s">
        <v>12093</v>
      </c>
      <c r="JF614" t="s">
        <v>12093</v>
      </c>
    </row>
    <row r="615" spans="1:266" x14ac:dyDescent="0.3">
      <c r="A615" t="s">
        <v>867</v>
      </c>
      <c r="B615" t="s">
        <v>2060</v>
      </c>
      <c r="C615" t="s">
        <v>2061</v>
      </c>
      <c r="D615" t="s">
        <v>608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-1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F615">
        <v>0</v>
      </c>
      <c r="FG615">
        <v>0</v>
      </c>
      <c r="FH615">
        <v>0</v>
      </c>
      <c r="FI615">
        <v>0</v>
      </c>
      <c r="FJ615">
        <v>0</v>
      </c>
      <c r="FK615">
        <v>0</v>
      </c>
      <c r="FL615">
        <v>0</v>
      </c>
      <c r="FM615">
        <v>0</v>
      </c>
      <c r="FN615">
        <v>0</v>
      </c>
      <c r="FO615">
        <v>0</v>
      </c>
      <c r="FP615">
        <v>0</v>
      </c>
      <c r="FQ615">
        <v>0</v>
      </c>
      <c r="FR615">
        <v>0</v>
      </c>
      <c r="FS615">
        <v>0</v>
      </c>
      <c r="FT615">
        <v>0</v>
      </c>
      <c r="FU615">
        <v>0</v>
      </c>
      <c r="FV615">
        <v>0</v>
      </c>
      <c r="FW615">
        <v>0</v>
      </c>
      <c r="FX615">
        <v>0</v>
      </c>
      <c r="FY615">
        <v>0</v>
      </c>
      <c r="FZ615">
        <v>0</v>
      </c>
      <c r="GA615">
        <v>0</v>
      </c>
      <c r="GB615">
        <v>0</v>
      </c>
      <c r="GC615">
        <v>0</v>
      </c>
      <c r="GD615">
        <v>0</v>
      </c>
      <c r="GE615">
        <v>0</v>
      </c>
      <c r="GF615">
        <v>0</v>
      </c>
      <c r="GG615">
        <v>0</v>
      </c>
      <c r="GH615">
        <v>0</v>
      </c>
      <c r="GI615">
        <v>0</v>
      </c>
      <c r="GJ615">
        <v>0</v>
      </c>
      <c r="GK615">
        <v>0</v>
      </c>
      <c r="GL615">
        <v>0</v>
      </c>
      <c r="GM615">
        <v>0</v>
      </c>
      <c r="GN615">
        <v>0</v>
      </c>
      <c r="GO615">
        <v>0</v>
      </c>
      <c r="GP615">
        <v>0</v>
      </c>
      <c r="GQ615">
        <v>0</v>
      </c>
      <c r="GR615">
        <v>0</v>
      </c>
      <c r="GS615">
        <v>0</v>
      </c>
      <c r="GT615">
        <v>0</v>
      </c>
      <c r="GU615">
        <v>0</v>
      </c>
      <c r="GV615">
        <v>0</v>
      </c>
      <c r="GW615">
        <v>0</v>
      </c>
      <c r="GX615">
        <v>0</v>
      </c>
      <c r="GY615">
        <v>0</v>
      </c>
      <c r="GZ615">
        <v>0</v>
      </c>
      <c r="HA615">
        <v>0</v>
      </c>
      <c r="HB615">
        <v>0</v>
      </c>
      <c r="HC615">
        <v>0</v>
      </c>
      <c r="HD615">
        <v>0</v>
      </c>
      <c r="HE615">
        <v>0</v>
      </c>
      <c r="HF615">
        <v>0</v>
      </c>
      <c r="HG615">
        <v>0</v>
      </c>
      <c r="HH615">
        <v>0</v>
      </c>
      <c r="HI615">
        <v>0</v>
      </c>
      <c r="HJ615">
        <v>0</v>
      </c>
      <c r="HK615">
        <v>0</v>
      </c>
      <c r="HL615">
        <v>0</v>
      </c>
      <c r="HM615">
        <v>0</v>
      </c>
      <c r="HN615">
        <v>0</v>
      </c>
      <c r="HO615">
        <v>0</v>
      </c>
      <c r="HP615">
        <v>0</v>
      </c>
      <c r="HQ615">
        <v>0</v>
      </c>
      <c r="HR615">
        <v>0</v>
      </c>
      <c r="HS615">
        <v>0</v>
      </c>
      <c r="HT615">
        <v>0</v>
      </c>
      <c r="HU615">
        <v>0</v>
      </c>
      <c r="HV615">
        <v>0</v>
      </c>
      <c r="HW615">
        <v>0</v>
      </c>
      <c r="HX615">
        <v>0</v>
      </c>
      <c r="HY615">
        <v>0</v>
      </c>
      <c r="HZ615">
        <v>1.0224834309468092</v>
      </c>
      <c r="IA615">
        <v>1.7148491893179971</v>
      </c>
      <c r="IB615">
        <v>1.2605844460228406</v>
      </c>
      <c r="IC615">
        <v>-0.61374781309309823</v>
      </c>
      <c r="ID615">
        <v>-7.3024399579527553E-3</v>
      </c>
      <c r="IE615">
        <v>-5.3285022770637694E-2</v>
      </c>
      <c r="IF615">
        <v>-0.51103843051023823</v>
      </c>
      <c r="IG615">
        <v>-0.55553814030720639</v>
      </c>
      <c r="IH615">
        <v>0.49285637312733488</v>
      </c>
      <c r="II615">
        <v>-0.60654006765560731</v>
      </c>
      <c r="IJ615">
        <v>5.6660359121800202E-2</v>
      </c>
      <c r="IK615">
        <v>0</v>
      </c>
      <c r="IL615">
        <v>0</v>
      </c>
      <c r="IM615">
        <v>0</v>
      </c>
      <c r="IN615">
        <v>0</v>
      </c>
      <c r="IO615">
        <v>0</v>
      </c>
      <c r="IP615">
        <v>0</v>
      </c>
      <c r="IQ615">
        <v>0</v>
      </c>
      <c r="IR615">
        <v>0</v>
      </c>
      <c r="IS615">
        <v>0</v>
      </c>
      <c r="IT615" t="s">
        <v>2648</v>
      </c>
      <c r="IU615" t="s">
        <v>2648</v>
      </c>
      <c r="IV615" t="s">
        <v>2648</v>
      </c>
      <c r="IW615" t="s">
        <v>2648</v>
      </c>
      <c r="IX615" t="s">
        <v>2648</v>
      </c>
      <c r="IY615" t="s">
        <v>2648</v>
      </c>
      <c r="IZ615" t="s">
        <v>2648</v>
      </c>
      <c r="JA615" t="s">
        <v>2648</v>
      </c>
      <c r="JB615" t="s">
        <v>2648</v>
      </c>
      <c r="JC615" t="s">
        <v>2648</v>
      </c>
      <c r="JD615" t="s">
        <v>12093</v>
      </c>
      <c r="JE615" t="s">
        <v>12093</v>
      </c>
      <c r="JF615" t="s">
        <v>12093</v>
      </c>
    </row>
    <row r="616" spans="1:266" x14ac:dyDescent="0.3">
      <c r="A616" t="s">
        <v>912</v>
      </c>
      <c r="B616" t="s">
        <v>2062</v>
      </c>
      <c r="C616" t="s">
        <v>2063</v>
      </c>
      <c r="D616" t="s">
        <v>609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F616">
        <v>0</v>
      </c>
      <c r="FG616">
        <v>0</v>
      </c>
      <c r="FH616">
        <v>0</v>
      </c>
      <c r="FI616">
        <v>0</v>
      </c>
      <c r="FJ616">
        <v>0</v>
      </c>
      <c r="FK616">
        <v>0</v>
      </c>
      <c r="FL616">
        <v>0</v>
      </c>
      <c r="FM616">
        <v>0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0</v>
      </c>
      <c r="GA616">
        <v>0</v>
      </c>
      <c r="GB616">
        <v>0</v>
      </c>
      <c r="GC616">
        <v>0</v>
      </c>
      <c r="GD616">
        <v>0</v>
      </c>
      <c r="GE616">
        <v>0</v>
      </c>
      <c r="GF616">
        <v>0</v>
      </c>
      <c r="GG616">
        <v>0</v>
      </c>
      <c r="GH616">
        <v>0</v>
      </c>
      <c r="GI616">
        <v>0</v>
      </c>
      <c r="GJ616">
        <v>0</v>
      </c>
      <c r="GK616">
        <v>0</v>
      </c>
      <c r="GL616">
        <v>0</v>
      </c>
      <c r="GM616">
        <v>0</v>
      </c>
      <c r="GN616">
        <v>0</v>
      </c>
      <c r="GO616">
        <v>0</v>
      </c>
      <c r="GP616">
        <v>0</v>
      </c>
      <c r="GQ616">
        <v>0</v>
      </c>
      <c r="GR616">
        <v>0</v>
      </c>
      <c r="GS616">
        <v>0</v>
      </c>
      <c r="GT616">
        <v>0</v>
      </c>
      <c r="GU616">
        <v>0</v>
      </c>
      <c r="GV616">
        <v>0</v>
      </c>
      <c r="GW616">
        <v>0</v>
      </c>
      <c r="GX616">
        <v>0</v>
      </c>
      <c r="GY616">
        <v>0</v>
      </c>
      <c r="GZ616">
        <v>0</v>
      </c>
      <c r="HA616">
        <v>0</v>
      </c>
      <c r="HB616">
        <v>0</v>
      </c>
      <c r="HC616">
        <v>0</v>
      </c>
      <c r="HD616">
        <v>0</v>
      </c>
      <c r="HE616">
        <v>0</v>
      </c>
      <c r="HF616">
        <v>0</v>
      </c>
      <c r="HG616">
        <v>0</v>
      </c>
      <c r="HH616">
        <v>0</v>
      </c>
      <c r="HI616">
        <v>0</v>
      </c>
      <c r="HJ616">
        <v>0</v>
      </c>
      <c r="HK616">
        <v>0</v>
      </c>
      <c r="HL616">
        <v>0</v>
      </c>
      <c r="HM616">
        <v>0</v>
      </c>
      <c r="HN616">
        <v>0</v>
      </c>
      <c r="HO616">
        <v>0</v>
      </c>
      <c r="HP616">
        <v>0</v>
      </c>
      <c r="HQ616">
        <v>0</v>
      </c>
      <c r="HR616">
        <v>0</v>
      </c>
      <c r="HS616">
        <v>0</v>
      </c>
      <c r="HT616">
        <v>0</v>
      </c>
      <c r="HU616">
        <v>0</v>
      </c>
      <c r="HV616">
        <v>0</v>
      </c>
      <c r="HW616">
        <v>0</v>
      </c>
      <c r="HX616">
        <v>0</v>
      </c>
      <c r="HY616">
        <v>0</v>
      </c>
      <c r="HZ616">
        <v>0.40267738007434783</v>
      </c>
      <c r="IA616">
        <v>-0.6029790584890905</v>
      </c>
      <c r="IB616">
        <v>-0.518957909144934</v>
      </c>
      <c r="IC616">
        <v>-0.21023736151427258</v>
      </c>
      <c r="ID616">
        <v>-7.3024399579527553E-3</v>
      </c>
      <c r="IE616">
        <v>-1.06077081625892</v>
      </c>
      <c r="IF616">
        <v>-2.477438867355064E-2</v>
      </c>
      <c r="IG616">
        <v>-5.9172536138957385E-2</v>
      </c>
      <c r="IH616">
        <v>0.63909792208103566</v>
      </c>
      <c r="II616">
        <v>-0.64476564437428718</v>
      </c>
      <c r="IJ616">
        <v>-0.19109365008243626</v>
      </c>
      <c r="IK616">
        <v>0</v>
      </c>
      <c r="IL616">
        <v>0</v>
      </c>
      <c r="IM616">
        <v>0</v>
      </c>
      <c r="IN616">
        <v>0</v>
      </c>
      <c r="IO616">
        <v>0</v>
      </c>
      <c r="IP616">
        <v>0</v>
      </c>
      <c r="IQ616">
        <v>0</v>
      </c>
      <c r="IR616">
        <v>0</v>
      </c>
      <c r="IS616">
        <v>0</v>
      </c>
      <c r="IT616" t="s">
        <v>2648</v>
      </c>
      <c r="IU616" t="s">
        <v>2648</v>
      </c>
      <c r="IV616" t="s">
        <v>2648</v>
      </c>
      <c r="IW616" t="s">
        <v>2648</v>
      </c>
      <c r="IX616" t="s">
        <v>2648</v>
      </c>
      <c r="IY616" t="s">
        <v>2648</v>
      </c>
      <c r="IZ616" t="s">
        <v>2648</v>
      </c>
      <c r="JA616" t="s">
        <v>2648</v>
      </c>
      <c r="JB616" t="s">
        <v>2648</v>
      </c>
      <c r="JC616" t="s">
        <v>2648</v>
      </c>
      <c r="JD616" t="s">
        <v>12093</v>
      </c>
      <c r="JE616" t="s">
        <v>12093</v>
      </c>
      <c r="JF616" t="s">
        <v>12093</v>
      </c>
    </row>
    <row r="617" spans="1:266" x14ac:dyDescent="0.3">
      <c r="A617" t="s">
        <v>881</v>
      </c>
      <c r="B617" t="s">
        <v>2064</v>
      </c>
      <c r="C617" t="s">
        <v>2065</v>
      </c>
      <c r="D617" t="s">
        <v>610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0</v>
      </c>
      <c r="EZ617">
        <v>0</v>
      </c>
      <c r="FA617">
        <v>0</v>
      </c>
      <c r="FB617">
        <v>0</v>
      </c>
      <c r="FC617">
        <v>0</v>
      </c>
      <c r="FD617">
        <v>0</v>
      </c>
      <c r="FE617">
        <v>0</v>
      </c>
      <c r="FF617">
        <v>0</v>
      </c>
      <c r="FG617">
        <v>0</v>
      </c>
      <c r="FH617">
        <v>0</v>
      </c>
      <c r="FI617">
        <v>0</v>
      </c>
      <c r="FJ617">
        <v>0</v>
      </c>
      <c r="FK617">
        <v>0</v>
      </c>
      <c r="FL617">
        <v>0</v>
      </c>
      <c r="FM617">
        <v>0</v>
      </c>
      <c r="FN617">
        <v>0</v>
      </c>
      <c r="FO617">
        <v>0</v>
      </c>
      <c r="FP617">
        <v>0</v>
      </c>
      <c r="FQ617">
        <v>0</v>
      </c>
      <c r="FR617">
        <v>0</v>
      </c>
      <c r="FS617">
        <v>0</v>
      </c>
      <c r="FT617">
        <v>0</v>
      </c>
      <c r="FU617">
        <v>0</v>
      </c>
      <c r="FV617">
        <v>0</v>
      </c>
      <c r="FW617">
        <v>0</v>
      </c>
      <c r="FX617">
        <v>0</v>
      </c>
      <c r="FY617">
        <v>0</v>
      </c>
      <c r="FZ617">
        <v>0</v>
      </c>
      <c r="GA617">
        <v>0</v>
      </c>
      <c r="GB617">
        <v>0</v>
      </c>
      <c r="GC617">
        <v>0</v>
      </c>
      <c r="GD617">
        <v>0</v>
      </c>
      <c r="GE617">
        <v>0</v>
      </c>
      <c r="GF617">
        <v>0</v>
      </c>
      <c r="GG617">
        <v>0</v>
      </c>
      <c r="GH617">
        <v>0</v>
      </c>
      <c r="GI617">
        <v>0</v>
      </c>
      <c r="GJ617">
        <v>0</v>
      </c>
      <c r="GK617">
        <v>0</v>
      </c>
      <c r="GL617">
        <v>0</v>
      </c>
      <c r="GM617">
        <v>0</v>
      </c>
      <c r="GN617">
        <v>0</v>
      </c>
      <c r="GO617">
        <v>0</v>
      </c>
      <c r="GP617">
        <v>0</v>
      </c>
      <c r="GQ617">
        <v>0</v>
      </c>
      <c r="GR617">
        <v>0</v>
      </c>
      <c r="GS617">
        <v>0</v>
      </c>
      <c r="GT617">
        <v>0</v>
      </c>
      <c r="GU617">
        <v>0</v>
      </c>
      <c r="GV617">
        <v>0</v>
      </c>
      <c r="GW617">
        <v>0</v>
      </c>
      <c r="GX617">
        <v>0</v>
      </c>
      <c r="GY617">
        <v>0</v>
      </c>
      <c r="GZ617">
        <v>0</v>
      </c>
      <c r="HA617">
        <v>0</v>
      </c>
      <c r="HB617">
        <v>0</v>
      </c>
      <c r="HC617">
        <v>0</v>
      </c>
      <c r="HD617">
        <v>0</v>
      </c>
      <c r="HE617">
        <v>0</v>
      </c>
      <c r="HF617">
        <v>0</v>
      </c>
      <c r="HG617">
        <v>0</v>
      </c>
      <c r="HH617">
        <v>0</v>
      </c>
      <c r="HI617">
        <v>0</v>
      </c>
      <c r="HJ617">
        <v>0</v>
      </c>
      <c r="HK617">
        <v>0</v>
      </c>
      <c r="HL617">
        <v>0</v>
      </c>
      <c r="HM617">
        <v>0</v>
      </c>
      <c r="HN617">
        <v>0</v>
      </c>
      <c r="HO617">
        <v>0</v>
      </c>
      <c r="HP617">
        <v>0</v>
      </c>
      <c r="HQ617">
        <v>0</v>
      </c>
      <c r="HR617">
        <v>0</v>
      </c>
      <c r="HS617">
        <v>0</v>
      </c>
      <c r="HT617">
        <v>0</v>
      </c>
      <c r="HU617">
        <v>0</v>
      </c>
      <c r="HV617">
        <v>0</v>
      </c>
      <c r="HW617">
        <v>0</v>
      </c>
      <c r="HX617">
        <v>0</v>
      </c>
      <c r="HY617">
        <v>0</v>
      </c>
      <c r="HZ617">
        <v>1.3391076754007303</v>
      </c>
      <c r="IA617">
        <v>0.43533837687482013</v>
      </c>
      <c r="IB617">
        <v>2.4049793351476958</v>
      </c>
      <c r="IC617">
        <v>-0.45862034382172007</v>
      </c>
      <c r="ID617">
        <v>7.3710233890057807E-3</v>
      </c>
      <c r="IE617">
        <v>-1.0553660238238418</v>
      </c>
      <c r="IF617">
        <v>6.6637339766035267E-2</v>
      </c>
      <c r="IG617">
        <v>-0.73850781822080946</v>
      </c>
      <c r="IH617">
        <v>2.1779706900701568</v>
      </c>
      <c r="II617">
        <v>-1.0481924764112462</v>
      </c>
      <c r="IJ617">
        <v>0.50682914214353736</v>
      </c>
      <c r="IK617">
        <v>0</v>
      </c>
      <c r="IL617">
        <v>0</v>
      </c>
      <c r="IM617">
        <v>0</v>
      </c>
      <c r="IN617">
        <v>0</v>
      </c>
      <c r="IO617">
        <v>0</v>
      </c>
      <c r="IP617">
        <v>0</v>
      </c>
      <c r="IQ617">
        <v>0</v>
      </c>
      <c r="IR617">
        <v>0</v>
      </c>
      <c r="IS617">
        <v>0</v>
      </c>
      <c r="IT617" t="s">
        <v>2648</v>
      </c>
      <c r="IU617" t="s">
        <v>2648</v>
      </c>
      <c r="IV617" t="s">
        <v>2648</v>
      </c>
      <c r="IW617" t="s">
        <v>2648</v>
      </c>
      <c r="IX617" t="s">
        <v>2648</v>
      </c>
      <c r="IY617" t="s">
        <v>2648</v>
      </c>
      <c r="IZ617" t="s">
        <v>2648</v>
      </c>
      <c r="JA617" t="s">
        <v>2648</v>
      </c>
      <c r="JB617" t="s">
        <v>2648</v>
      </c>
      <c r="JC617" t="s">
        <v>2648</v>
      </c>
      <c r="JD617" t="s">
        <v>12093</v>
      </c>
      <c r="JE617" t="s">
        <v>12093</v>
      </c>
      <c r="JF617" t="s">
        <v>12093</v>
      </c>
    </row>
    <row r="618" spans="1:266" x14ac:dyDescent="0.3">
      <c r="A618" t="s">
        <v>864</v>
      </c>
      <c r="B618" t="s">
        <v>2066</v>
      </c>
      <c r="C618" t="s">
        <v>2067</v>
      </c>
      <c r="D618" t="s">
        <v>611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1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0</v>
      </c>
      <c r="FF618">
        <v>0</v>
      </c>
      <c r="FG618">
        <v>0</v>
      </c>
      <c r="FH618">
        <v>0</v>
      </c>
      <c r="FI618">
        <v>0</v>
      </c>
      <c r="FJ618">
        <v>0</v>
      </c>
      <c r="FK618">
        <v>0</v>
      </c>
      <c r="FL618">
        <v>0</v>
      </c>
      <c r="FM618">
        <v>0</v>
      </c>
      <c r="FN618">
        <v>0</v>
      </c>
      <c r="FO618">
        <v>0</v>
      </c>
      <c r="FP618">
        <v>0</v>
      </c>
      <c r="FQ618">
        <v>0</v>
      </c>
      <c r="FR618">
        <v>0</v>
      </c>
      <c r="FS618">
        <v>0</v>
      </c>
      <c r="FT618">
        <v>0</v>
      </c>
      <c r="FU618">
        <v>0</v>
      </c>
      <c r="FV618">
        <v>0</v>
      </c>
      <c r="FW618">
        <v>0</v>
      </c>
      <c r="FX618">
        <v>0</v>
      </c>
      <c r="FY618">
        <v>0</v>
      </c>
      <c r="FZ618">
        <v>0</v>
      </c>
      <c r="GA618">
        <v>0</v>
      </c>
      <c r="GB618">
        <v>0</v>
      </c>
      <c r="GC618">
        <v>0</v>
      </c>
      <c r="GD618">
        <v>0</v>
      </c>
      <c r="GE618">
        <v>0</v>
      </c>
      <c r="GF618">
        <v>0</v>
      </c>
      <c r="GG618">
        <v>0</v>
      </c>
      <c r="GH618">
        <v>0</v>
      </c>
      <c r="GI618">
        <v>0</v>
      </c>
      <c r="GJ618">
        <v>0</v>
      </c>
      <c r="GK618">
        <v>0</v>
      </c>
      <c r="GL618">
        <v>0</v>
      </c>
      <c r="GM618">
        <v>0</v>
      </c>
      <c r="GN618">
        <v>0</v>
      </c>
      <c r="GO618">
        <v>0</v>
      </c>
      <c r="GP618">
        <v>0</v>
      </c>
      <c r="GQ618">
        <v>0</v>
      </c>
      <c r="GR618">
        <v>0</v>
      </c>
      <c r="GS618">
        <v>0</v>
      </c>
      <c r="GT618">
        <v>0</v>
      </c>
      <c r="GU618">
        <v>0</v>
      </c>
      <c r="GV618">
        <v>0</v>
      </c>
      <c r="GW618">
        <v>0</v>
      </c>
      <c r="GX618">
        <v>0</v>
      </c>
      <c r="GY618">
        <v>0</v>
      </c>
      <c r="GZ618">
        <v>0</v>
      </c>
      <c r="HA618">
        <v>0</v>
      </c>
      <c r="HB618">
        <v>0</v>
      </c>
      <c r="HC618">
        <v>0</v>
      </c>
      <c r="HD618">
        <v>0</v>
      </c>
      <c r="HE618">
        <v>0</v>
      </c>
      <c r="HF618">
        <v>0</v>
      </c>
      <c r="HG618">
        <v>0</v>
      </c>
      <c r="HH618">
        <v>0</v>
      </c>
      <c r="HI618">
        <v>0</v>
      </c>
      <c r="HJ618">
        <v>0</v>
      </c>
      <c r="HK618">
        <v>0</v>
      </c>
      <c r="HL618">
        <v>0</v>
      </c>
      <c r="HM618">
        <v>0</v>
      </c>
      <c r="HN618">
        <v>0</v>
      </c>
      <c r="HO618">
        <v>0</v>
      </c>
      <c r="HP618">
        <v>0</v>
      </c>
      <c r="HQ618">
        <v>0</v>
      </c>
      <c r="HR618">
        <v>0</v>
      </c>
      <c r="HS618">
        <v>0</v>
      </c>
      <c r="HT618">
        <v>0</v>
      </c>
      <c r="HU618">
        <v>0</v>
      </c>
      <c r="HV618">
        <v>0</v>
      </c>
      <c r="HW618">
        <v>0</v>
      </c>
      <c r="HX618">
        <v>0</v>
      </c>
      <c r="HY618">
        <v>0</v>
      </c>
      <c r="HZ618">
        <v>-0.13951192523909903</v>
      </c>
      <c r="IA618">
        <v>-0.84933412541012765</v>
      </c>
      <c r="IB618">
        <v>-0.27096511662233314</v>
      </c>
      <c r="IC618">
        <v>0.12661913876252553</v>
      </c>
      <c r="ID618">
        <v>-7.3024399579527553E-3</v>
      </c>
      <c r="IE618">
        <v>-1.6306887300293336</v>
      </c>
      <c r="IF618">
        <v>9.3935813077362526E-2</v>
      </c>
      <c r="IG618">
        <v>-0.56708543380485765</v>
      </c>
      <c r="IH618">
        <v>-0.64156833246009948</v>
      </c>
      <c r="II618">
        <v>-0.35852398454562306</v>
      </c>
      <c r="IJ618">
        <v>-0.2760457709793237</v>
      </c>
      <c r="IK618">
        <v>0</v>
      </c>
      <c r="IL618">
        <v>0</v>
      </c>
      <c r="IM618">
        <v>0</v>
      </c>
      <c r="IN618">
        <v>0</v>
      </c>
      <c r="IO618">
        <v>0</v>
      </c>
      <c r="IP618">
        <v>0</v>
      </c>
      <c r="IQ618">
        <v>0</v>
      </c>
      <c r="IR618">
        <v>0</v>
      </c>
      <c r="IS618">
        <v>0</v>
      </c>
      <c r="IT618" t="s">
        <v>2648</v>
      </c>
      <c r="IU618" t="s">
        <v>2648</v>
      </c>
      <c r="IV618" t="s">
        <v>2648</v>
      </c>
      <c r="IW618" t="s">
        <v>2648</v>
      </c>
      <c r="IX618" t="s">
        <v>2648</v>
      </c>
      <c r="IY618" t="s">
        <v>2648</v>
      </c>
      <c r="IZ618" t="s">
        <v>2648</v>
      </c>
      <c r="JA618" t="s">
        <v>2648</v>
      </c>
      <c r="JB618" t="s">
        <v>2648</v>
      </c>
      <c r="JC618" t="s">
        <v>2648</v>
      </c>
      <c r="JD618" t="s">
        <v>12093</v>
      </c>
      <c r="JE618" t="s">
        <v>12093</v>
      </c>
      <c r="JF618" t="s">
        <v>12093</v>
      </c>
    </row>
    <row r="619" spans="1:266" x14ac:dyDescent="0.3">
      <c r="A619" t="s">
        <v>875</v>
      </c>
      <c r="B619" t="s">
        <v>2068</v>
      </c>
      <c r="C619" t="s">
        <v>2069</v>
      </c>
      <c r="D619" t="s">
        <v>612</v>
      </c>
      <c r="E619">
        <v>0</v>
      </c>
      <c r="F619">
        <v>2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2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2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0</v>
      </c>
      <c r="FF619">
        <v>0</v>
      </c>
      <c r="FG619">
        <v>0</v>
      </c>
      <c r="FH619">
        <v>0</v>
      </c>
      <c r="FI619">
        <v>0</v>
      </c>
      <c r="FJ619">
        <v>0</v>
      </c>
      <c r="FK619">
        <v>0</v>
      </c>
      <c r="FL619">
        <v>0</v>
      </c>
      <c r="FM619">
        <v>0</v>
      </c>
      <c r="FN619">
        <v>0</v>
      </c>
      <c r="FO619">
        <v>0</v>
      </c>
      <c r="FP619">
        <v>0</v>
      </c>
      <c r="FQ619">
        <v>0</v>
      </c>
      <c r="FR619">
        <v>0</v>
      </c>
      <c r="FS619">
        <v>0</v>
      </c>
      <c r="FT619">
        <v>0</v>
      </c>
      <c r="FU619">
        <v>0</v>
      </c>
      <c r="FV619">
        <v>0</v>
      </c>
      <c r="FW619">
        <v>0</v>
      </c>
      <c r="FX619">
        <v>0</v>
      </c>
      <c r="FY619">
        <v>0</v>
      </c>
      <c r="FZ619">
        <v>0</v>
      </c>
      <c r="GA619">
        <v>0</v>
      </c>
      <c r="GB619">
        <v>0</v>
      </c>
      <c r="GC619">
        <v>0</v>
      </c>
      <c r="GD619">
        <v>0</v>
      </c>
      <c r="GE619">
        <v>0</v>
      </c>
      <c r="GF619">
        <v>0</v>
      </c>
      <c r="GG619">
        <v>0</v>
      </c>
      <c r="GH619">
        <v>0</v>
      </c>
      <c r="GI619">
        <v>0</v>
      </c>
      <c r="GJ619">
        <v>0</v>
      </c>
      <c r="GK619">
        <v>0</v>
      </c>
      <c r="GL619">
        <v>0</v>
      </c>
      <c r="GM619">
        <v>0</v>
      </c>
      <c r="GN619">
        <v>0</v>
      </c>
      <c r="GO619">
        <v>0</v>
      </c>
      <c r="GP619">
        <v>0</v>
      </c>
      <c r="GQ619">
        <v>0</v>
      </c>
      <c r="GR619">
        <v>0</v>
      </c>
      <c r="GS619">
        <v>0</v>
      </c>
      <c r="GT619">
        <v>0</v>
      </c>
      <c r="GU619">
        <v>0</v>
      </c>
      <c r="GV619">
        <v>0</v>
      </c>
      <c r="GW619">
        <v>0</v>
      </c>
      <c r="GX619">
        <v>0</v>
      </c>
      <c r="GY619">
        <v>0</v>
      </c>
      <c r="GZ619">
        <v>0</v>
      </c>
      <c r="HA619">
        <v>0</v>
      </c>
      <c r="HB619">
        <v>0</v>
      </c>
      <c r="HC619">
        <v>0</v>
      </c>
      <c r="HD619">
        <v>0</v>
      </c>
      <c r="HE619">
        <v>0</v>
      </c>
      <c r="HF619">
        <v>0</v>
      </c>
      <c r="HG619">
        <v>0</v>
      </c>
      <c r="HH619">
        <v>0</v>
      </c>
      <c r="HI619">
        <v>0</v>
      </c>
      <c r="HJ619">
        <v>0</v>
      </c>
      <c r="HK619">
        <v>0</v>
      </c>
      <c r="HL619">
        <v>0</v>
      </c>
      <c r="HM619">
        <v>0</v>
      </c>
      <c r="HN619">
        <v>0</v>
      </c>
      <c r="HO619">
        <v>0</v>
      </c>
      <c r="HP619">
        <v>0</v>
      </c>
      <c r="HQ619">
        <v>0</v>
      </c>
      <c r="HR619">
        <v>0</v>
      </c>
      <c r="HS619">
        <v>0</v>
      </c>
      <c r="HT619">
        <v>0</v>
      </c>
      <c r="HU619">
        <v>0</v>
      </c>
      <c r="HV619">
        <v>0</v>
      </c>
      <c r="HW619">
        <v>0</v>
      </c>
      <c r="HX619">
        <v>0</v>
      </c>
      <c r="HY619">
        <v>0</v>
      </c>
      <c r="HZ619">
        <v>1.1970927138921289E-2</v>
      </c>
      <c r="IA619">
        <v>0.79890442000829165</v>
      </c>
      <c r="IB619">
        <v>-0.29371587870629517</v>
      </c>
      <c r="IC619">
        <v>0.24746133797172773</v>
      </c>
      <c r="ID619">
        <v>2.0038546934421836E-2</v>
      </c>
      <c r="IE619">
        <v>-1.8848054589038192</v>
      </c>
      <c r="IF619">
        <v>-2.7620397560891373E-2</v>
      </c>
      <c r="IG619">
        <v>-0.51937462209543339</v>
      </c>
      <c r="IH619">
        <v>-1.2292496929296082</v>
      </c>
      <c r="II619">
        <v>-0.26044526944987573</v>
      </c>
      <c r="IJ619">
        <v>-0.17230492868632094</v>
      </c>
      <c r="IK619">
        <v>0</v>
      </c>
      <c r="IL619" t="s">
        <v>2642</v>
      </c>
      <c r="IM619">
        <v>0</v>
      </c>
      <c r="IN619">
        <v>0</v>
      </c>
      <c r="IO619">
        <v>0</v>
      </c>
      <c r="IP619">
        <v>0</v>
      </c>
      <c r="IQ619">
        <v>0</v>
      </c>
      <c r="IR619">
        <v>0</v>
      </c>
      <c r="IS619">
        <v>0</v>
      </c>
      <c r="IT619">
        <v>389</v>
      </c>
      <c r="IU619" t="s">
        <v>2648</v>
      </c>
      <c r="IV619">
        <v>110</v>
      </c>
      <c r="IW619" t="s">
        <v>2648</v>
      </c>
      <c r="IX619" t="s">
        <v>2648</v>
      </c>
      <c r="IY619" t="s">
        <v>2648</v>
      </c>
      <c r="IZ619" t="s">
        <v>2648</v>
      </c>
      <c r="JA619" t="s">
        <v>2648</v>
      </c>
      <c r="JB619" t="s">
        <v>2648</v>
      </c>
      <c r="JC619" t="s">
        <v>2648</v>
      </c>
      <c r="JD619" t="s">
        <v>12093</v>
      </c>
      <c r="JE619" t="s">
        <v>12093</v>
      </c>
      <c r="JF619" t="s">
        <v>12093</v>
      </c>
    </row>
    <row r="620" spans="1:266" x14ac:dyDescent="0.3">
      <c r="A620" t="s">
        <v>912</v>
      </c>
      <c r="B620" t="s">
        <v>2070</v>
      </c>
      <c r="C620" t="s">
        <v>2071</v>
      </c>
      <c r="D620" t="s">
        <v>613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0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0</v>
      </c>
      <c r="FB620">
        <v>0</v>
      </c>
      <c r="FC620">
        <v>0</v>
      </c>
      <c r="FD620">
        <v>0</v>
      </c>
      <c r="FE620">
        <v>0</v>
      </c>
      <c r="FF620">
        <v>0</v>
      </c>
      <c r="FG620">
        <v>0</v>
      </c>
      <c r="FH620">
        <v>0</v>
      </c>
      <c r="FI620">
        <v>0</v>
      </c>
      <c r="FJ620">
        <v>0</v>
      </c>
      <c r="FK620">
        <v>0</v>
      </c>
      <c r="FL620">
        <v>0</v>
      </c>
      <c r="FM620">
        <v>0</v>
      </c>
      <c r="FN620">
        <v>0</v>
      </c>
      <c r="FO620">
        <v>0</v>
      </c>
      <c r="FP620">
        <v>0</v>
      </c>
      <c r="FQ620">
        <v>0</v>
      </c>
      <c r="FR620">
        <v>0</v>
      </c>
      <c r="FS620">
        <v>0</v>
      </c>
      <c r="FT620">
        <v>0</v>
      </c>
      <c r="FU620">
        <v>0</v>
      </c>
      <c r="FV620">
        <v>0</v>
      </c>
      <c r="FW620">
        <v>0</v>
      </c>
      <c r="FX620">
        <v>0</v>
      </c>
      <c r="FY620">
        <v>0</v>
      </c>
      <c r="FZ620">
        <v>0</v>
      </c>
      <c r="GA620">
        <v>0</v>
      </c>
      <c r="GB620">
        <v>0</v>
      </c>
      <c r="GC620">
        <v>0</v>
      </c>
      <c r="GD620">
        <v>0</v>
      </c>
      <c r="GE620">
        <v>0</v>
      </c>
      <c r="GF620">
        <v>0</v>
      </c>
      <c r="GG620">
        <v>0</v>
      </c>
      <c r="GH620">
        <v>0</v>
      </c>
      <c r="GI620">
        <v>0</v>
      </c>
      <c r="GJ620">
        <v>0</v>
      </c>
      <c r="GK620">
        <v>0</v>
      </c>
      <c r="GL620">
        <v>0</v>
      </c>
      <c r="GM620">
        <v>0</v>
      </c>
      <c r="GN620">
        <v>0</v>
      </c>
      <c r="GO620">
        <v>0</v>
      </c>
      <c r="GP620">
        <v>0</v>
      </c>
      <c r="GQ620">
        <v>0</v>
      </c>
      <c r="GR620">
        <v>0</v>
      </c>
      <c r="GS620">
        <v>0</v>
      </c>
      <c r="GT620">
        <v>0</v>
      </c>
      <c r="GU620">
        <v>0</v>
      </c>
      <c r="GV620">
        <v>0</v>
      </c>
      <c r="GW620">
        <v>0</v>
      </c>
      <c r="GX620">
        <v>0</v>
      </c>
      <c r="GY620">
        <v>0</v>
      </c>
      <c r="GZ620">
        <v>0</v>
      </c>
      <c r="HA620">
        <v>0</v>
      </c>
      <c r="HB620">
        <v>0</v>
      </c>
      <c r="HC620">
        <v>0</v>
      </c>
      <c r="HD620">
        <v>0</v>
      </c>
      <c r="HE620">
        <v>0</v>
      </c>
      <c r="HF620">
        <v>0</v>
      </c>
      <c r="HG620">
        <v>0</v>
      </c>
      <c r="HH620">
        <v>0</v>
      </c>
      <c r="HI620">
        <v>0</v>
      </c>
      <c r="HJ620">
        <v>0</v>
      </c>
      <c r="HK620">
        <v>0</v>
      </c>
      <c r="HL620">
        <v>0</v>
      </c>
      <c r="HM620">
        <v>0</v>
      </c>
      <c r="HN620">
        <v>0</v>
      </c>
      <c r="HO620">
        <v>0</v>
      </c>
      <c r="HP620">
        <v>0</v>
      </c>
      <c r="HQ620">
        <v>0</v>
      </c>
      <c r="HR620">
        <v>0</v>
      </c>
      <c r="HS620">
        <v>0</v>
      </c>
      <c r="HT620">
        <v>0</v>
      </c>
      <c r="HU620">
        <v>0</v>
      </c>
      <c r="HV620">
        <v>0</v>
      </c>
      <c r="HW620">
        <v>0</v>
      </c>
      <c r="HX620">
        <v>0</v>
      </c>
      <c r="HY620">
        <v>0</v>
      </c>
      <c r="HZ620">
        <v>3.4690065912807565E-2</v>
      </c>
      <c r="IA620">
        <v>-2.0976266509351499E-2</v>
      </c>
      <c r="IB620">
        <v>-0.75862419138076564</v>
      </c>
      <c r="IC620">
        <v>0.75953359230592243</v>
      </c>
      <c r="ID620">
        <v>1.9980099830371321E-2</v>
      </c>
      <c r="IE620">
        <v>-1.2639475938938234</v>
      </c>
      <c r="IF620">
        <v>-0.12454054522050748</v>
      </c>
      <c r="IG620">
        <v>0.45208630963609359</v>
      </c>
      <c r="IH620">
        <v>-0.78455347546118503</v>
      </c>
      <c r="II620">
        <v>-0.58703240166076021</v>
      </c>
      <c r="IJ620">
        <v>-0.22651371520934799</v>
      </c>
      <c r="IK620">
        <v>0</v>
      </c>
      <c r="IL620">
        <v>0</v>
      </c>
      <c r="IM620">
        <v>0</v>
      </c>
      <c r="IN620">
        <v>0</v>
      </c>
      <c r="IO620">
        <v>0</v>
      </c>
      <c r="IP620">
        <v>0</v>
      </c>
      <c r="IQ620">
        <v>0</v>
      </c>
      <c r="IR620">
        <v>0</v>
      </c>
      <c r="IS620">
        <v>0</v>
      </c>
      <c r="IT620" t="s">
        <v>2648</v>
      </c>
      <c r="IU620" t="s">
        <v>2648</v>
      </c>
      <c r="IV620" t="s">
        <v>2648</v>
      </c>
      <c r="IW620" t="s">
        <v>2648</v>
      </c>
      <c r="IX620" t="s">
        <v>2648</v>
      </c>
      <c r="IY620" t="s">
        <v>2648</v>
      </c>
      <c r="IZ620" t="s">
        <v>2648</v>
      </c>
      <c r="JA620" t="s">
        <v>2648</v>
      </c>
      <c r="JB620" t="s">
        <v>2648</v>
      </c>
      <c r="JC620" t="s">
        <v>2648</v>
      </c>
      <c r="JD620" t="s">
        <v>12093</v>
      </c>
      <c r="JE620" t="s">
        <v>12093</v>
      </c>
      <c r="JF620" t="s">
        <v>12093</v>
      </c>
    </row>
    <row r="621" spans="1:266" x14ac:dyDescent="0.3">
      <c r="A621" t="s">
        <v>917</v>
      </c>
      <c r="B621" t="s">
        <v>2072</v>
      </c>
      <c r="C621" t="s">
        <v>2073</v>
      </c>
      <c r="D621" t="s">
        <v>614</v>
      </c>
      <c r="E621">
        <v>0</v>
      </c>
      <c r="F621">
        <v>0</v>
      </c>
      <c r="G621">
        <v>0</v>
      </c>
      <c r="H621">
        <v>1</v>
      </c>
      <c r="I621">
        <v>0</v>
      </c>
      <c r="J621">
        <v>1</v>
      </c>
      <c r="K621">
        <v>1</v>
      </c>
      <c r="L621">
        <v>1</v>
      </c>
      <c r="M621">
        <v>0</v>
      </c>
      <c r="N621">
        <v>0</v>
      </c>
      <c r="O621">
        <v>1</v>
      </c>
      <c r="P621">
        <v>0</v>
      </c>
      <c r="Q621">
        <v>0</v>
      </c>
      <c r="R621">
        <v>1</v>
      </c>
      <c r="S621">
        <v>0</v>
      </c>
      <c r="T621">
        <v>0</v>
      </c>
      <c r="U621">
        <v>0</v>
      </c>
      <c r="V621">
        <v>-1</v>
      </c>
      <c r="W621">
        <v>0</v>
      </c>
      <c r="X621">
        <v>0</v>
      </c>
      <c r="Y621">
        <v>1</v>
      </c>
      <c r="Z621">
        <v>1</v>
      </c>
      <c r="AA621">
        <v>1</v>
      </c>
      <c r="AB621">
        <v>0</v>
      </c>
      <c r="AC621">
        <v>0</v>
      </c>
      <c r="AD621">
        <v>-1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-1</v>
      </c>
      <c r="AO621">
        <v>1</v>
      </c>
      <c r="AP621">
        <v>0</v>
      </c>
      <c r="AQ621">
        <v>0</v>
      </c>
      <c r="AR621">
        <v>1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1</v>
      </c>
      <c r="BA621">
        <v>1</v>
      </c>
      <c r="BB621">
        <v>0</v>
      </c>
      <c r="BC621">
        <v>0</v>
      </c>
      <c r="BD621">
        <v>1</v>
      </c>
      <c r="BE621">
        <v>0</v>
      </c>
      <c r="BF621">
        <v>-1</v>
      </c>
      <c r="BG621">
        <v>0</v>
      </c>
      <c r="BH621">
        <v>1</v>
      </c>
      <c r="BI621">
        <v>1</v>
      </c>
      <c r="BJ621">
        <v>1</v>
      </c>
      <c r="BK621">
        <v>1</v>
      </c>
      <c r="BL621">
        <v>1</v>
      </c>
      <c r="BM621">
        <v>1</v>
      </c>
      <c r="BN621">
        <v>1</v>
      </c>
      <c r="BO621">
        <v>1</v>
      </c>
      <c r="BP621">
        <v>0</v>
      </c>
      <c r="BQ621">
        <v>0</v>
      </c>
      <c r="BR621">
        <v>0</v>
      </c>
      <c r="BS621">
        <v>0</v>
      </c>
      <c r="BT621">
        <v>1</v>
      </c>
      <c r="BU621">
        <v>1</v>
      </c>
      <c r="BV621">
        <v>0</v>
      </c>
      <c r="BW621">
        <v>0</v>
      </c>
      <c r="BX621">
        <v>1</v>
      </c>
      <c r="BY621">
        <v>0</v>
      </c>
      <c r="BZ621">
        <v>1</v>
      </c>
      <c r="CA621">
        <v>0</v>
      </c>
      <c r="CB621">
        <v>1</v>
      </c>
      <c r="CC621">
        <v>1</v>
      </c>
      <c r="CD621">
        <v>0</v>
      </c>
      <c r="CE621">
        <v>0</v>
      </c>
      <c r="CF621">
        <v>0</v>
      </c>
      <c r="CG621">
        <v>-1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1</v>
      </c>
      <c r="CO621">
        <v>0</v>
      </c>
      <c r="CP621">
        <v>0</v>
      </c>
      <c r="CQ621">
        <v>0</v>
      </c>
      <c r="CR621">
        <v>0</v>
      </c>
      <c r="CS621">
        <v>1</v>
      </c>
      <c r="CT621">
        <v>1</v>
      </c>
      <c r="CU621">
        <v>1</v>
      </c>
      <c r="CV621">
        <v>2</v>
      </c>
      <c r="CW621">
        <v>1</v>
      </c>
      <c r="CX621">
        <v>0</v>
      </c>
      <c r="CY621">
        <v>0</v>
      </c>
      <c r="CZ621">
        <v>0</v>
      </c>
      <c r="DA621">
        <v>0</v>
      </c>
      <c r="DB621">
        <v>-1</v>
      </c>
      <c r="DC621">
        <v>1</v>
      </c>
      <c r="DD621">
        <v>0</v>
      </c>
      <c r="DE621">
        <v>1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1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0</v>
      </c>
      <c r="FF621">
        <v>0</v>
      </c>
      <c r="FG621">
        <v>0</v>
      </c>
      <c r="FH621">
        <v>0</v>
      </c>
      <c r="FI621">
        <v>0</v>
      </c>
      <c r="FJ621">
        <v>0</v>
      </c>
      <c r="FK621">
        <v>0</v>
      </c>
      <c r="FL621">
        <v>0</v>
      </c>
      <c r="FM621">
        <v>0</v>
      </c>
      <c r="FN621">
        <v>0</v>
      </c>
      <c r="FO621">
        <v>0</v>
      </c>
      <c r="FP621">
        <v>0</v>
      </c>
      <c r="FQ621">
        <v>0</v>
      </c>
      <c r="FR621">
        <v>0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0</v>
      </c>
      <c r="GA621">
        <v>0</v>
      </c>
      <c r="GB621">
        <v>0</v>
      </c>
      <c r="GC621">
        <v>0</v>
      </c>
      <c r="GD621">
        <v>0</v>
      </c>
      <c r="GE621">
        <v>0</v>
      </c>
      <c r="GF621">
        <v>0</v>
      </c>
      <c r="GG621">
        <v>0</v>
      </c>
      <c r="GH621">
        <v>0</v>
      </c>
      <c r="GI621">
        <v>0</v>
      </c>
      <c r="GJ621">
        <v>0</v>
      </c>
      <c r="GK621">
        <v>0</v>
      </c>
      <c r="GL621">
        <v>0</v>
      </c>
      <c r="GM621">
        <v>0</v>
      </c>
      <c r="GN621">
        <v>0</v>
      </c>
      <c r="GO621">
        <v>0</v>
      </c>
      <c r="GP621">
        <v>0</v>
      </c>
      <c r="GQ621">
        <v>0</v>
      </c>
      <c r="GR621">
        <v>0</v>
      </c>
      <c r="GS621">
        <v>0</v>
      </c>
      <c r="GT621">
        <v>0</v>
      </c>
      <c r="GU621">
        <v>0</v>
      </c>
      <c r="GV621">
        <v>0</v>
      </c>
      <c r="GW621">
        <v>0</v>
      </c>
      <c r="GX621">
        <v>0</v>
      </c>
      <c r="GY621">
        <v>0</v>
      </c>
      <c r="GZ621">
        <v>0</v>
      </c>
      <c r="HA621">
        <v>0</v>
      </c>
      <c r="HB621">
        <v>0</v>
      </c>
      <c r="HC621">
        <v>0</v>
      </c>
      <c r="HD621">
        <v>0</v>
      </c>
      <c r="HE621">
        <v>0</v>
      </c>
      <c r="HF621">
        <v>0</v>
      </c>
      <c r="HG621">
        <v>0</v>
      </c>
      <c r="HH621">
        <v>1</v>
      </c>
      <c r="HI621">
        <v>0</v>
      </c>
      <c r="HJ621">
        <v>0</v>
      </c>
      <c r="HK621">
        <v>0</v>
      </c>
      <c r="HL621">
        <v>0</v>
      </c>
      <c r="HM621">
        <v>0</v>
      </c>
      <c r="HN621">
        <v>0</v>
      </c>
      <c r="HO621">
        <v>0</v>
      </c>
      <c r="HP621">
        <v>0</v>
      </c>
      <c r="HQ621">
        <v>0</v>
      </c>
      <c r="HR621">
        <v>0</v>
      </c>
      <c r="HS621">
        <v>0</v>
      </c>
      <c r="HT621">
        <v>0</v>
      </c>
      <c r="HU621">
        <v>0</v>
      </c>
      <c r="HV621">
        <v>0</v>
      </c>
      <c r="HW621">
        <v>0</v>
      </c>
      <c r="HX621">
        <v>0</v>
      </c>
      <c r="HY621">
        <v>0</v>
      </c>
      <c r="HZ621">
        <v>-0.13884708712594651</v>
      </c>
      <c r="IA621">
        <v>1.230136592564103</v>
      </c>
      <c r="IB621">
        <v>-0.21901737806252347</v>
      </c>
      <c r="IC621">
        <v>-0.14036961026610917</v>
      </c>
      <c r="ID621">
        <v>2.8084903222537907</v>
      </c>
      <c r="IE621">
        <v>2.2162393902862187</v>
      </c>
      <c r="IF621">
        <v>0.38605903587301538</v>
      </c>
      <c r="IG621">
        <v>1.5052602013563081</v>
      </c>
      <c r="IH621">
        <v>2.3463731946149378</v>
      </c>
      <c r="II621">
        <v>-1.0945343364865372E-2</v>
      </c>
      <c r="IJ621">
        <v>2.811436478396474</v>
      </c>
      <c r="IK621">
        <v>0</v>
      </c>
      <c r="IL621">
        <v>0</v>
      </c>
      <c r="IM621">
        <v>0</v>
      </c>
      <c r="IN621" t="s">
        <v>2625</v>
      </c>
      <c r="IO621">
        <v>0</v>
      </c>
      <c r="IP621" t="s">
        <v>2643</v>
      </c>
      <c r="IQ621">
        <v>0</v>
      </c>
      <c r="IR621">
        <v>0</v>
      </c>
      <c r="IS621">
        <v>0</v>
      </c>
      <c r="IT621">
        <v>428</v>
      </c>
      <c r="IU621" t="s">
        <v>2648</v>
      </c>
      <c r="IV621" t="s">
        <v>2648</v>
      </c>
      <c r="IW621" t="s">
        <v>2648</v>
      </c>
      <c r="IX621">
        <v>45</v>
      </c>
      <c r="IY621" t="s">
        <v>2648</v>
      </c>
      <c r="IZ621">
        <v>4</v>
      </c>
      <c r="JA621" t="s">
        <v>2648</v>
      </c>
      <c r="JB621" t="s">
        <v>2648</v>
      </c>
      <c r="JC621" t="s">
        <v>2648</v>
      </c>
      <c r="JD621" t="s">
        <v>12093</v>
      </c>
      <c r="JE621" t="s">
        <v>2631</v>
      </c>
      <c r="JF621" t="s">
        <v>12093</v>
      </c>
    </row>
    <row r="622" spans="1:266" x14ac:dyDescent="0.3">
      <c r="A622" t="s">
        <v>917</v>
      </c>
      <c r="B622" t="s">
        <v>2074</v>
      </c>
      <c r="C622" t="s">
        <v>2075</v>
      </c>
      <c r="D622" t="s">
        <v>615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1</v>
      </c>
      <c r="K622">
        <v>0</v>
      </c>
      <c r="L622">
        <v>1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0</v>
      </c>
      <c r="T622">
        <v>2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-1</v>
      </c>
      <c r="AA622">
        <v>0</v>
      </c>
      <c r="AB622">
        <v>0</v>
      </c>
      <c r="AC622">
        <v>0</v>
      </c>
      <c r="AD622">
        <v>-1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-1</v>
      </c>
      <c r="BA622">
        <v>0</v>
      </c>
      <c r="BB622">
        <v>0</v>
      </c>
      <c r="BC622">
        <v>0</v>
      </c>
      <c r="BD622">
        <v>-1</v>
      </c>
      <c r="BE622">
        <v>0</v>
      </c>
      <c r="BF622">
        <v>0</v>
      </c>
      <c r="BG622">
        <v>0</v>
      </c>
      <c r="BH622">
        <v>0</v>
      </c>
      <c r="BI622">
        <v>1</v>
      </c>
      <c r="BJ622">
        <v>0</v>
      </c>
      <c r="BK622">
        <v>0</v>
      </c>
      <c r="BL622">
        <v>1</v>
      </c>
      <c r="BM622">
        <v>-1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1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-1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-1</v>
      </c>
      <c r="CT622">
        <v>-1</v>
      </c>
      <c r="CU622">
        <v>1</v>
      </c>
      <c r="CV622">
        <v>0</v>
      </c>
      <c r="CW622">
        <v>1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1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1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0</v>
      </c>
      <c r="FA622">
        <v>0</v>
      </c>
      <c r="FB622">
        <v>0</v>
      </c>
      <c r="FC622">
        <v>0</v>
      </c>
      <c r="FD622">
        <v>0</v>
      </c>
      <c r="FE622">
        <v>0</v>
      </c>
      <c r="FF622">
        <v>0</v>
      </c>
      <c r="FG622">
        <v>0</v>
      </c>
      <c r="FH622">
        <v>0</v>
      </c>
      <c r="FI622">
        <v>0</v>
      </c>
      <c r="FJ622">
        <v>0</v>
      </c>
      <c r="FK622">
        <v>0</v>
      </c>
      <c r="FL622">
        <v>0</v>
      </c>
      <c r="FM622">
        <v>0</v>
      </c>
      <c r="FN622">
        <v>0</v>
      </c>
      <c r="FO622">
        <v>0</v>
      </c>
      <c r="FP622">
        <v>0</v>
      </c>
      <c r="FQ622">
        <v>0</v>
      </c>
      <c r="FR622">
        <v>0</v>
      </c>
      <c r="FS622">
        <v>0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0</v>
      </c>
      <c r="GA622">
        <v>0</v>
      </c>
      <c r="GB622">
        <v>0</v>
      </c>
      <c r="GC622">
        <v>0</v>
      </c>
      <c r="GD622">
        <v>0</v>
      </c>
      <c r="GE622">
        <v>0</v>
      </c>
      <c r="GF622">
        <v>0</v>
      </c>
      <c r="GG622">
        <v>0</v>
      </c>
      <c r="GH622">
        <v>0</v>
      </c>
      <c r="GI622">
        <v>1</v>
      </c>
      <c r="GJ622">
        <v>0</v>
      </c>
      <c r="GK622">
        <v>0</v>
      </c>
      <c r="GL622">
        <v>0</v>
      </c>
      <c r="GM622">
        <v>0</v>
      </c>
      <c r="GN622">
        <v>0</v>
      </c>
      <c r="GO622">
        <v>0</v>
      </c>
      <c r="GP622">
        <v>0</v>
      </c>
      <c r="GQ622">
        <v>0</v>
      </c>
      <c r="GR622">
        <v>0</v>
      </c>
      <c r="GS622">
        <v>0</v>
      </c>
      <c r="GT622">
        <v>0</v>
      </c>
      <c r="GU622">
        <v>0</v>
      </c>
      <c r="GV622">
        <v>0</v>
      </c>
      <c r="GW622">
        <v>0</v>
      </c>
      <c r="GX622">
        <v>0</v>
      </c>
      <c r="GY622">
        <v>0</v>
      </c>
      <c r="GZ622">
        <v>0</v>
      </c>
      <c r="HA622">
        <v>0</v>
      </c>
      <c r="HB622">
        <v>0</v>
      </c>
      <c r="HC622">
        <v>0</v>
      </c>
      <c r="HD622">
        <v>0</v>
      </c>
      <c r="HE622">
        <v>0</v>
      </c>
      <c r="HF622">
        <v>1</v>
      </c>
      <c r="HG622">
        <v>0</v>
      </c>
      <c r="HH622">
        <v>0</v>
      </c>
      <c r="HI622">
        <v>0</v>
      </c>
      <c r="HJ622">
        <v>0</v>
      </c>
      <c r="HK622">
        <v>1</v>
      </c>
      <c r="HL622">
        <v>0</v>
      </c>
      <c r="HM622">
        <v>0</v>
      </c>
      <c r="HN622">
        <v>0</v>
      </c>
      <c r="HO622">
        <v>0</v>
      </c>
      <c r="HP622">
        <v>0</v>
      </c>
      <c r="HQ622">
        <v>0</v>
      </c>
      <c r="HR622">
        <v>0</v>
      </c>
      <c r="HS622">
        <v>0</v>
      </c>
      <c r="HT622">
        <v>0</v>
      </c>
      <c r="HU622">
        <v>0</v>
      </c>
      <c r="HV622">
        <v>0</v>
      </c>
      <c r="HW622">
        <v>0</v>
      </c>
      <c r="HX622">
        <v>0</v>
      </c>
      <c r="HY622">
        <v>0</v>
      </c>
      <c r="HZ622">
        <v>0.72169941673683269</v>
      </c>
      <c r="IA622">
        <v>1.8484619528971049</v>
      </c>
      <c r="IB622">
        <v>-0.22740173575705921</v>
      </c>
      <c r="IC622">
        <v>0.64121125016551128</v>
      </c>
      <c r="ID622">
        <v>0.4335056846001058</v>
      </c>
      <c r="IE622">
        <v>-0.68953185655154292</v>
      </c>
      <c r="IF622">
        <v>-0.10922003257486128</v>
      </c>
      <c r="IG622">
        <v>2.1707067385307726</v>
      </c>
      <c r="IH622">
        <v>0.57518962483289138</v>
      </c>
      <c r="II622">
        <v>0.14796261391406768</v>
      </c>
      <c r="IJ622">
        <v>2.2528974704034126</v>
      </c>
      <c r="IK622" t="s">
        <v>2643</v>
      </c>
      <c r="IL622">
        <v>0</v>
      </c>
      <c r="IM622">
        <v>0</v>
      </c>
      <c r="IN622" t="s">
        <v>2625</v>
      </c>
      <c r="IO622" t="s">
        <v>2643</v>
      </c>
      <c r="IP622">
        <v>0</v>
      </c>
      <c r="IQ622" t="s">
        <v>2625</v>
      </c>
      <c r="IR622">
        <v>0</v>
      </c>
      <c r="IS622">
        <v>0</v>
      </c>
      <c r="IT622">
        <v>147</v>
      </c>
      <c r="IU622">
        <v>284</v>
      </c>
      <c r="IV622" t="s">
        <v>2648</v>
      </c>
      <c r="IW622" t="s">
        <v>2648</v>
      </c>
      <c r="IX622">
        <v>46</v>
      </c>
      <c r="IY622">
        <v>22</v>
      </c>
      <c r="IZ622" t="s">
        <v>2648</v>
      </c>
      <c r="JA622">
        <v>39</v>
      </c>
      <c r="JB622" t="s">
        <v>2648</v>
      </c>
      <c r="JC622" t="s">
        <v>2648</v>
      </c>
      <c r="JD622" t="s">
        <v>12093</v>
      </c>
      <c r="JE622" t="s">
        <v>12093</v>
      </c>
      <c r="JF622" t="s">
        <v>12093</v>
      </c>
    </row>
    <row r="623" spans="1:266" x14ac:dyDescent="0.3">
      <c r="A623" t="s">
        <v>864</v>
      </c>
      <c r="B623" t="s">
        <v>2076</v>
      </c>
      <c r="C623" t="s">
        <v>2077</v>
      </c>
      <c r="D623" t="s">
        <v>616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1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1</v>
      </c>
      <c r="AQ623">
        <v>0</v>
      </c>
      <c r="AR623">
        <v>1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0</v>
      </c>
      <c r="EQ623">
        <v>0</v>
      </c>
      <c r="ER623">
        <v>0</v>
      </c>
      <c r="ES623">
        <v>0</v>
      </c>
      <c r="ET623">
        <v>0</v>
      </c>
      <c r="EU623">
        <v>0</v>
      </c>
      <c r="EV623">
        <v>0</v>
      </c>
      <c r="EW623">
        <v>0</v>
      </c>
      <c r="EX623">
        <v>0</v>
      </c>
      <c r="EY623">
        <v>0</v>
      </c>
      <c r="EZ623">
        <v>0</v>
      </c>
      <c r="FA623">
        <v>0</v>
      </c>
      <c r="FB623">
        <v>0</v>
      </c>
      <c r="FC623">
        <v>0</v>
      </c>
      <c r="FD623">
        <v>0</v>
      </c>
      <c r="FE623">
        <v>0</v>
      </c>
      <c r="FF623">
        <v>0</v>
      </c>
      <c r="FG623">
        <v>0</v>
      </c>
      <c r="FH623">
        <v>0</v>
      </c>
      <c r="FI623">
        <v>0</v>
      </c>
      <c r="FJ623">
        <v>0</v>
      </c>
      <c r="FK623">
        <v>0</v>
      </c>
      <c r="FL623">
        <v>0</v>
      </c>
      <c r="FM623">
        <v>0</v>
      </c>
      <c r="FN623">
        <v>0</v>
      </c>
      <c r="FO623">
        <v>0</v>
      </c>
      <c r="FP623">
        <v>0</v>
      </c>
      <c r="FQ623">
        <v>0</v>
      </c>
      <c r="FR623">
        <v>0</v>
      </c>
      <c r="FS623">
        <v>0</v>
      </c>
      <c r="FT623">
        <v>0</v>
      </c>
      <c r="FU623">
        <v>0</v>
      </c>
      <c r="FV623">
        <v>0</v>
      </c>
      <c r="FW623">
        <v>0</v>
      </c>
      <c r="FX623">
        <v>0</v>
      </c>
      <c r="FY623">
        <v>0</v>
      </c>
      <c r="FZ623">
        <v>0</v>
      </c>
      <c r="GA623">
        <v>0</v>
      </c>
      <c r="GB623">
        <v>0</v>
      </c>
      <c r="GC623">
        <v>0</v>
      </c>
      <c r="GD623">
        <v>0</v>
      </c>
      <c r="GE623">
        <v>0</v>
      </c>
      <c r="GF623">
        <v>0</v>
      </c>
      <c r="GG623">
        <v>0</v>
      </c>
      <c r="GH623">
        <v>0</v>
      </c>
      <c r="GI623">
        <v>0</v>
      </c>
      <c r="GJ623">
        <v>0</v>
      </c>
      <c r="GK623">
        <v>0</v>
      </c>
      <c r="GL623">
        <v>0</v>
      </c>
      <c r="GM623">
        <v>0</v>
      </c>
      <c r="GN623">
        <v>0</v>
      </c>
      <c r="GO623">
        <v>0</v>
      </c>
      <c r="GP623">
        <v>0</v>
      </c>
      <c r="GQ623">
        <v>0</v>
      </c>
      <c r="GR623">
        <v>0</v>
      </c>
      <c r="GS623">
        <v>0</v>
      </c>
      <c r="GT623">
        <v>0</v>
      </c>
      <c r="GU623">
        <v>0</v>
      </c>
      <c r="GV623">
        <v>0</v>
      </c>
      <c r="GW623">
        <v>0</v>
      </c>
      <c r="GX623">
        <v>0</v>
      </c>
      <c r="GY623">
        <v>0</v>
      </c>
      <c r="GZ623">
        <v>0</v>
      </c>
      <c r="HA623">
        <v>0</v>
      </c>
      <c r="HB623">
        <v>0</v>
      </c>
      <c r="HC623">
        <v>0</v>
      </c>
      <c r="HD623">
        <v>0</v>
      </c>
      <c r="HE623">
        <v>0</v>
      </c>
      <c r="HF623">
        <v>0</v>
      </c>
      <c r="HG623">
        <v>0</v>
      </c>
      <c r="HH623">
        <v>0</v>
      </c>
      <c r="HI623">
        <v>0</v>
      </c>
      <c r="HJ623">
        <v>0</v>
      </c>
      <c r="HK623">
        <v>0</v>
      </c>
      <c r="HL623">
        <v>0</v>
      </c>
      <c r="HM623">
        <v>0</v>
      </c>
      <c r="HN623">
        <v>0</v>
      </c>
      <c r="HO623">
        <v>0</v>
      </c>
      <c r="HP623">
        <v>0</v>
      </c>
      <c r="HQ623">
        <v>0</v>
      </c>
      <c r="HR623">
        <v>0</v>
      </c>
      <c r="HS623">
        <v>0</v>
      </c>
      <c r="HT623">
        <v>0</v>
      </c>
      <c r="HU623">
        <v>0</v>
      </c>
      <c r="HV623">
        <v>0</v>
      </c>
      <c r="HW623">
        <v>0</v>
      </c>
      <c r="HX623">
        <v>0</v>
      </c>
      <c r="HY623">
        <v>0</v>
      </c>
      <c r="HZ623">
        <v>3.4268706454767046E-2</v>
      </c>
      <c r="IA623">
        <v>-4.7687146816262259E-2</v>
      </c>
      <c r="IB623">
        <v>1.3089924082215536</v>
      </c>
      <c r="IC623">
        <v>0.19501448859597148</v>
      </c>
      <c r="ID623">
        <v>9.8072886315592675E-3</v>
      </c>
      <c r="IE623">
        <v>-1.9661143575261848</v>
      </c>
      <c r="IF623">
        <v>1.3095709065415926</v>
      </c>
      <c r="IG623">
        <v>-0.42918923169626028</v>
      </c>
      <c r="IH623">
        <v>-1.418642060875585</v>
      </c>
      <c r="II623">
        <v>0.31416802083612272</v>
      </c>
      <c r="IJ623">
        <v>0.18095188997495068</v>
      </c>
      <c r="IK623">
        <v>0</v>
      </c>
      <c r="IL623">
        <v>0</v>
      </c>
      <c r="IM623">
        <v>0</v>
      </c>
      <c r="IN623">
        <v>0</v>
      </c>
      <c r="IO623">
        <v>0</v>
      </c>
      <c r="IP623">
        <v>0</v>
      </c>
      <c r="IQ623">
        <v>0</v>
      </c>
      <c r="IR623">
        <v>0</v>
      </c>
      <c r="IS623">
        <v>0</v>
      </c>
      <c r="IT623" t="s">
        <v>2648</v>
      </c>
      <c r="IU623" t="s">
        <v>2648</v>
      </c>
      <c r="IV623" t="s">
        <v>2648</v>
      </c>
      <c r="IW623" t="s">
        <v>2648</v>
      </c>
      <c r="IX623" t="s">
        <v>2648</v>
      </c>
      <c r="IY623" t="s">
        <v>2648</v>
      </c>
      <c r="IZ623" t="s">
        <v>2648</v>
      </c>
      <c r="JA623" t="s">
        <v>2648</v>
      </c>
      <c r="JB623" t="s">
        <v>2648</v>
      </c>
      <c r="JC623" t="s">
        <v>2648</v>
      </c>
      <c r="JD623" t="s">
        <v>12093</v>
      </c>
      <c r="JE623" t="s">
        <v>12093</v>
      </c>
      <c r="JF623" t="s">
        <v>12093</v>
      </c>
    </row>
    <row r="624" spans="1:266" x14ac:dyDescent="0.3">
      <c r="A624" t="s">
        <v>912</v>
      </c>
      <c r="B624" t="s">
        <v>2078</v>
      </c>
      <c r="C624" t="s">
        <v>2079</v>
      </c>
      <c r="D624" t="s">
        <v>617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1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1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1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1</v>
      </c>
      <c r="AQ624">
        <v>0</v>
      </c>
      <c r="AR624">
        <v>1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1</v>
      </c>
      <c r="BQ624">
        <v>0</v>
      </c>
      <c r="BR624">
        <v>1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1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1</v>
      </c>
      <c r="CJ624">
        <v>0</v>
      </c>
      <c r="CK624">
        <v>1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1</v>
      </c>
      <c r="CW624">
        <v>0</v>
      </c>
      <c r="CX624">
        <v>0</v>
      </c>
      <c r="CY624">
        <v>1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0</v>
      </c>
      <c r="EQ624">
        <v>0</v>
      </c>
      <c r="ER624">
        <v>0</v>
      </c>
      <c r="ES624">
        <v>0</v>
      </c>
      <c r="ET624">
        <v>0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>
        <v>0</v>
      </c>
      <c r="FB624">
        <v>0</v>
      </c>
      <c r="FC624">
        <v>0</v>
      </c>
      <c r="FD624">
        <v>0</v>
      </c>
      <c r="FE624">
        <v>0</v>
      </c>
      <c r="FF624">
        <v>0</v>
      </c>
      <c r="FG624">
        <v>0</v>
      </c>
      <c r="FH624">
        <v>0</v>
      </c>
      <c r="FI624">
        <v>0</v>
      </c>
      <c r="FJ624">
        <v>0</v>
      </c>
      <c r="FK624">
        <v>1</v>
      </c>
      <c r="FL624">
        <v>0</v>
      </c>
      <c r="FM624">
        <v>0</v>
      </c>
      <c r="FN624">
        <v>0</v>
      </c>
      <c r="FO624">
        <v>0</v>
      </c>
      <c r="FP624">
        <v>0</v>
      </c>
      <c r="FQ624">
        <v>0</v>
      </c>
      <c r="FR624">
        <v>0</v>
      </c>
      <c r="FS624">
        <v>0</v>
      </c>
      <c r="FT624">
        <v>0</v>
      </c>
      <c r="FU624">
        <v>0</v>
      </c>
      <c r="FV624">
        <v>0</v>
      </c>
      <c r="FW624">
        <v>0</v>
      </c>
      <c r="FX624">
        <v>0</v>
      </c>
      <c r="FY624">
        <v>0</v>
      </c>
      <c r="FZ624">
        <v>0</v>
      </c>
      <c r="GA624">
        <v>0</v>
      </c>
      <c r="GB624">
        <v>0</v>
      </c>
      <c r="GC624">
        <v>0</v>
      </c>
      <c r="GD624">
        <v>0</v>
      </c>
      <c r="GE624">
        <v>0</v>
      </c>
      <c r="GF624">
        <v>0</v>
      </c>
      <c r="GG624">
        <v>0</v>
      </c>
      <c r="GH624">
        <v>0</v>
      </c>
      <c r="GI624">
        <v>0</v>
      </c>
      <c r="GJ624">
        <v>0</v>
      </c>
      <c r="GK624">
        <v>0</v>
      </c>
      <c r="GL624">
        <v>0</v>
      </c>
      <c r="GM624">
        <v>0</v>
      </c>
      <c r="GN624">
        <v>0</v>
      </c>
      <c r="GO624">
        <v>0</v>
      </c>
      <c r="GP624">
        <v>0</v>
      </c>
      <c r="GQ624">
        <v>0</v>
      </c>
      <c r="GR624">
        <v>0</v>
      </c>
      <c r="GS624">
        <v>0</v>
      </c>
      <c r="GT624">
        <v>0</v>
      </c>
      <c r="GU624">
        <v>0</v>
      </c>
      <c r="GV624">
        <v>0</v>
      </c>
      <c r="GW624">
        <v>0</v>
      </c>
      <c r="GX624">
        <v>0</v>
      </c>
      <c r="GY624">
        <v>0</v>
      </c>
      <c r="GZ624">
        <v>0</v>
      </c>
      <c r="HA624">
        <v>0</v>
      </c>
      <c r="HB624">
        <v>0</v>
      </c>
      <c r="HC624">
        <v>0</v>
      </c>
      <c r="HD624">
        <v>0</v>
      </c>
      <c r="HE624">
        <v>0</v>
      </c>
      <c r="HF624">
        <v>0</v>
      </c>
      <c r="HG624">
        <v>0</v>
      </c>
      <c r="HH624">
        <v>0</v>
      </c>
      <c r="HI624">
        <v>0</v>
      </c>
      <c r="HJ624">
        <v>0</v>
      </c>
      <c r="HK624">
        <v>0</v>
      </c>
      <c r="HL624">
        <v>0</v>
      </c>
      <c r="HM624">
        <v>0</v>
      </c>
      <c r="HN624">
        <v>0</v>
      </c>
      <c r="HO624">
        <v>0</v>
      </c>
      <c r="HP624">
        <v>0</v>
      </c>
      <c r="HQ624">
        <v>0</v>
      </c>
      <c r="HR624">
        <v>0</v>
      </c>
      <c r="HS624">
        <v>0</v>
      </c>
      <c r="HT624">
        <v>0</v>
      </c>
      <c r="HU624">
        <v>0</v>
      </c>
      <c r="HV624">
        <v>0</v>
      </c>
      <c r="HW624">
        <v>0</v>
      </c>
      <c r="HX624">
        <v>0</v>
      </c>
      <c r="HY624">
        <v>0</v>
      </c>
      <c r="HZ624">
        <v>-0.4106575355739136</v>
      </c>
      <c r="IA624">
        <v>-1.0230587761097891</v>
      </c>
      <c r="IB624">
        <v>0.34018354533672512</v>
      </c>
      <c r="IC624">
        <v>-0.51427979779940303</v>
      </c>
      <c r="ID624">
        <v>-7.3024399579527553E-3</v>
      </c>
      <c r="IE624">
        <v>-0.36048366766986212</v>
      </c>
      <c r="IF624">
        <v>0.29092300294849716</v>
      </c>
      <c r="IG624">
        <v>-0.11466725249893164</v>
      </c>
      <c r="IH624">
        <v>0.49548061803430821</v>
      </c>
      <c r="II624">
        <v>-0.37746031433204402</v>
      </c>
      <c r="IJ624">
        <v>-0.1657955492777618</v>
      </c>
      <c r="IK624" t="s">
        <v>2625</v>
      </c>
      <c r="IL624">
        <v>0</v>
      </c>
      <c r="IM624">
        <v>0</v>
      </c>
      <c r="IN624">
        <v>0</v>
      </c>
      <c r="IO624">
        <v>0</v>
      </c>
      <c r="IP624">
        <v>0</v>
      </c>
      <c r="IQ624">
        <v>0</v>
      </c>
      <c r="IR624">
        <v>0</v>
      </c>
      <c r="IS624">
        <v>0</v>
      </c>
      <c r="IT624">
        <v>262</v>
      </c>
      <c r="IU624">
        <v>147</v>
      </c>
      <c r="IV624" t="s">
        <v>2648</v>
      </c>
      <c r="IW624" t="s">
        <v>2648</v>
      </c>
      <c r="IX624" t="s">
        <v>2648</v>
      </c>
      <c r="IY624" t="s">
        <v>2648</v>
      </c>
      <c r="IZ624" t="s">
        <v>2648</v>
      </c>
      <c r="JA624" t="s">
        <v>2648</v>
      </c>
      <c r="JB624" t="s">
        <v>2648</v>
      </c>
      <c r="JC624" t="s">
        <v>2648</v>
      </c>
      <c r="JD624" t="s">
        <v>12093</v>
      </c>
      <c r="JE624" t="s">
        <v>12093</v>
      </c>
      <c r="JF624" t="s">
        <v>12093</v>
      </c>
    </row>
    <row r="625" spans="1:266" x14ac:dyDescent="0.3">
      <c r="A625" t="s">
        <v>912</v>
      </c>
      <c r="B625" t="s">
        <v>2080</v>
      </c>
      <c r="C625" t="s">
        <v>2081</v>
      </c>
      <c r="D625" t="s">
        <v>618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0</v>
      </c>
      <c r="EQ625">
        <v>0</v>
      </c>
      <c r="ER625">
        <v>0</v>
      </c>
      <c r="ES625">
        <v>0</v>
      </c>
      <c r="ET625">
        <v>0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>
        <v>0</v>
      </c>
      <c r="FB625">
        <v>0</v>
      </c>
      <c r="FC625">
        <v>0</v>
      </c>
      <c r="FD625">
        <v>0</v>
      </c>
      <c r="FE625">
        <v>0</v>
      </c>
      <c r="FF625">
        <v>0</v>
      </c>
      <c r="FG625">
        <v>0</v>
      </c>
      <c r="FH625">
        <v>0</v>
      </c>
      <c r="FI625">
        <v>0</v>
      </c>
      <c r="FJ625">
        <v>0</v>
      </c>
      <c r="FK625">
        <v>0</v>
      </c>
      <c r="FL625">
        <v>0</v>
      </c>
      <c r="FM625">
        <v>0</v>
      </c>
      <c r="FN625">
        <v>0</v>
      </c>
      <c r="FO625">
        <v>0</v>
      </c>
      <c r="FP625">
        <v>0</v>
      </c>
      <c r="FQ625">
        <v>0</v>
      </c>
      <c r="FR625">
        <v>0</v>
      </c>
      <c r="FS625">
        <v>0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0</v>
      </c>
      <c r="GA625">
        <v>0</v>
      </c>
      <c r="GB625">
        <v>0</v>
      </c>
      <c r="GC625">
        <v>0</v>
      </c>
      <c r="GD625">
        <v>0</v>
      </c>
      <c r="GE625">
        <v>0</v>
      </c>
      <c r="GF625">
        <v>0</v>
      </c>
      <c r="GG625">
        <v>0</v>
      </c>
      <c r="GH625">
        <v>0</v>
      </c>
      <c r="GI625">
        <v>0</v>
      </c>
      <c r="GJ625">
        <v>0</v>
      </c>
      <c r="GK625">
        <v>0</v>
      </c>
      <c r="GL625">
        <v>0</v>
      </c>
      <c r="GM625">
        <v>0</v>
      </c>
      <c r="GN625">
        <v>0</v>
      </c>
      <c r="GO625">
        <v>0</v>
      </c>
      <c r="GP625">
        <v>0</v>
      </c>
      <c r="GQ625">
        <v>0</v>
      </c>
      <c r="GR625">
        <v>0</v>
      </c>
      <c r="GS625">
        <v>0</v>
      </c>
      <c r="GT625">
        <v>0</v>
      </c>
      <c r="GU625">
        <v>0</v>
      </c>
      <c r="GV625">
        <v>0</v>
      </c>
      <c r="GW625">
        <v>0</v>
      </c>
      <c r="GX625">
        <v>0</v>
      </c>
      <c r="GY625">
        <v>0</v>
      </c>
      <c r="GZ625">
        <v>0</v>
      </c>
      <c r="HA625">
        <v>0</v>
      </c>
      <c r="HB625">
        <v>0</v>
      </c>
      <c r="HC625">
        <v>0</v>
      </c>
      <c r="HD625">
        <v>0</v>
      </c>
      <c r="HE625">
        <v>0</v>
      </c>
      <c r="HF625">
        <v>0</v>
      </c>
      <c r="HG625">
        <v>0</v>
      </c>
      <c r="HH625">
        <v>0</v>
      </c>
      <c r="HI625">
        <v>0</v>
      </c>
      <c r="HJ625">
        <v>0</v>
      </c>
      <c r="HK625">
        <v>0</v>
      </c>
      <c r="HL625">
        <v>0</v>
      </c>
      <c r="HM625">
        <v>0</v>
      </c>
      <c r="HN625">
        <v>0</v>
      </c>
      <c r="HO625">
        <v>0</v>
      </c>
      <c r="HP625">
        <v>0</v>
      </c>
      <c r="HQ625">
        <v>0</v>
      </c>
      <c r="HR625">
        <v>0</v>
      </c>
      <c r="HS625">
        <v>0</v>
      </c>
      <c r="HT625">
        <v>0</v>
      </c>
      <c r="HU625">
        <v>0</v>
      </c>
      <c r="HV625">
        <v>0</v>
      </c>
      <c r="HW625">
        <v>0</v>
      </c>
      <c r="HX625">
        <v>0</v>
      </c>
      <c r="HY625">
        <v>0</v>
      </c>
      <c r="HZ625">
        <v>-0.93874120799418381</v>
      </c>
      <c r="IA625">
        <v>0.41265639085966144</v>
      </c>
      <c r="IB625">
        <v>-0.35773480790467094</v>
      </c>
      <c r="IC625">
        <v>0.46331965644688905</v>
      </c>
      <c r="ID625">
        <v>-7.3024399579527553E-3</v>
      </c>
      <c r="IE625">
        <v>-0.70989555077768218</v>
      </c>
      <c r="IF625">
        <v>-0.26289335229519034</v>
      </c>
      <c r="IG625">
        <v>-0.26261682057681329</v>
      </c>
      <c r="IH625">
        <v>-0.3088877943358706</v>
      </c>
      <c r="II625">
        <v>-0.58977786672200072</v>
      </c>
      <c r="IJ625">
        <v>-0.21026599469779472</v>
      </c>
      <c r="IK625">
        <v>0</v>
      </c>
      <c r="IL625">
        <v>0</v>
      </c>
      <c r="IM625">
        <v>0</v>
      </c>
      <c r="IN625">
        <v>0</v>
      </c>
      <c r="IO625">
        <v>0</v>
      </c>
      <c r="IP625">
        <v>0</v>
      </c>
      <c r="IQ625">
        <v>0</v>
      </c>
      <c r="IR625">
        <v>0</v>
      </c>
      <c r="IS625">
        <v>0</v>
      </c>
      <c r="IT625" t="s">
        <v>2648</v>
      </c>
      <c r="IU625" t="s">
        <v>2648</v>
      </c>
      <c r="IV625" t="s">
        <v>2648</v>
      </c>
      <c r="IW625" t="s">
        <v>2648</v>
      </c>
      <c r="IX625" t="s">
        <v>2648</v>
      </c>
      <c r="IY625" t="s">
        <v>2648</v>
      </c>
      <c r="IZ625" t="s">
        <v>2648</v>
      </c>
      <c r="JA625" t="s">
        <v>2648</v>
      </c>
      <c r="JB625" t="s">
        <v>2648</v>
      </c>
      <c r="JC625" t="s">
        <v>2648</v>
      </c>
      <c r="JD625" t="s">
        <v>12093</v>
      </c>
      <c r="JE625" t="s">
        <v>12093</v>
      </c>
      <c r="JF625" t="s">
        <v>12093</v>
      </c>
    </row>
    <row r="626" spans="1:266" x14ac:dyDescent="0.3">
      <c r="A626" t="s">
        <v>875</v>
      </c>
      <c r="B626" t="s">
        <v>2082</v>
      </c>
      <c r="C626" t="s">
        <v>2083</v>
      </c>
      <c r="D626" t="s">
        <v>619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1</v>
      </c>
      <c r="AQ626">
        <v>0</v>
      </c>
      <c r="AR626">
        <v>1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0</v>
      </c>
      <c r="EQ626">
        <v>0</v>
      </c>
      <c r="ER626">
        <v>0</v>
      </c>
      <c r="ES626">
        <v>0</v>
      </c>
      <c r="ET626">
        <v>0</v>
      </c>
      <c r="EU626">
        <v>0</v>
      </c>
      <c r="EV626">
        <v>0</v>
      </c>
      <c r="EW626">
        <v>0</v>
      </c>
      <c r="EX626">
        <v>0</v>
      </c>
      <c r="EY626">
        <v>0</v>
      </c>
      <c r="EZ626">
        <v>0</v>
      </c>
      <c r="FA626">
        <v>0</v>
      </c>
      <c r="FB626">
        <v>0</v>
      </c>
      <c r="FC626">
        <v>0</v>
      </c>
      <c r="FD626">
        <v>0</v>
      </c>
      <c r="FE626">
        <v>0</v>
      </c>
      <c r="FF626">
        <v>0</v>
      </c>
      <c r="FG626">
        <v>0</v>
      </c>
      <c r="FH626">
        <v>0</v>
      </c>
      <c r="FI626">
        <v>0</v>
      </c>
      <c r="FJ626">
        <v>0</v>
      </c>
      <c r="FK626">
        <v>0</v>
      </c>
      <c r="FL626">
        <v>0</v>
      </c>
      <c r="FM626">
        <v>0</v>
      </c>
      <c r="FN626">
        <v>0</v>
      </c>
      <c r="FO626">
        <v>0</v>
      </c>
      <c r="FP626">
        <v>0</v>
      </c>
      <c r="FQ626">
        <v>0</v>
      </c>
      <c r="FR626">
        <v>0</v>
      </c>
      <c r="FS626">
        <v>0</v>
      </c>
      <c r="FT626">
        <v>0</v>
      </c>
      <c r="FU626">
        <v>0</v>
      </c>
      <c r="FV626">
        <v>0</v>
      </c>
      <c r="FW626">
        <v>0</v>
      </c>
      <c r="FX626">
        <v>0</v>
      </c>
      <c r="FY626">
        <v>0</v>
      </c>
      <c r="FZ626">
        <v>0</v>
      </c>
      <c r="GA626">
        <v>0</v>
      </c>
      <c r="GB626">
        <v>0</v>
      </c>
      <c r="GC626">
        <v>0</v>
      </c>
      <c r="GD626">
        <v>0</v>
      </c>
      <c r="GE626">
        <v>0</v>
      </c>
      <c r="GF626">
        <v>0</v>
      </c>
      <c r="GG626">
        <v>0</v>
      </c>
      <c r="GH626">
        <v>0</v>
      </c>
      <c r="GI626">
        <v>0</v>
      </c>
      <c r="GJ626">
        <v>0</v>
      </c>
      <c r="GK626">
        <v>0</v>
      </c>
      <c r="GL626">
        <v>0</v>
      </c>
      <c r="GM626">
        <v>0</v>
      </c>
      <c r="GN626">
        <v>0</v>
      </c>
      <c r="GO626">
        <v>0</v>
      </c>
      <c r="GP626">
        <v>0</v>
      </c>
      <c r="GQ626">
        <v>0</v>
      </c>
      <c r="GR626">
        <v>0</v>
      </c>
      <c r="GS626">
        <v>0</v>
      </c>
      <c r="GT626">
        <v>0</v>
      </c>
      <c r="GU626">
        <v>0</v>
      </c>
      <c r="GV626">
        <v>0</v>
      </c>
      <c r="GW626">
        <v>0</v>
      </c>
      <c r="GX626">
        <v>0</v>
      </c>
      <c r="GY626">
        <v>0</v>
      </c>
      <c r="GZ626">
        <v>0</v>
      </c>
      <c r="HA626">
        <v>0</v>
      </c>
      <c r="HB626">
        <v>0</v>
      </c>
      <c r="HC626">
        <v>0</v>
      </c>
      <c r="HD626">
        <v>0</v>
      </c>
      <c r="HE626">
        <v>0</v>
      </c>
      <c r="HF626">
        <v>0</v>
      </c>
      <c r="HG626">
        <v>0</v>
      </c>
      <c r="HH626">
        <v>0</v>
      </c>
      <c r="HI626">
        <v>0</v>
      </c>
      <c r="HJ626">
        <v>0</v>
      </c>
      <c r="HK626">
        <v>0</v>
      </c>
      <c r="HL626">
        <v>0</v>
      </c>
      <c r="HM626">
        <v>0</v>
      </c>
      <c r="HN626">
        <v>0</v>
      </c>
      <c r="HO626">
        <v>0</v>
      </c>
      <c r="HP626">
        <v>0</v>
      </c>
      <c r="HQ626">
        <v>0</v>
      </c>
      <c r="HR626">
        <v>0</v>
      </c>
      <c r="HS626">
        <v>0</v>
      </c>
      <c r="HT626">
        <v>0</v>
      </c>
      <c r="HU626">
        <v>0</v>
      </c>
      <c r="HV626">
        <v>0</v>
      </c>
      <c r="HW626">
        <v>0</v>
      </c>
      <c r="HX626">
        <v>0</v>
      </c>
      <c r="HY626">
        <v>0</v>
      </c>
      <c r="HZ626">
        <v>-0.47323434572602185</v>
      </c>
      <c r="IA626">
        <v>0.24332422894953881</v>
      </c>
      <c r="IB626">
        <v>-0.88365426941355574</v>
      </c>
      <c r="IC626">
        <v>0.99306014348631921</v>
      </c>
      <c r="ID626">
        <v>-7.3024399579527553E-3</v>
      </c>
      <c r="IE626">
        <v>4.4109083904425986E-2</v>
      </c>
      <c r="IF626">
        <v>1.1442157306445657</v>
      </c>
      <c r="IG626">
        <v>0.34761527914013057</v>
      </c>
      <c r="IH626">
        <v>-0.7811894292906012</v>
      </c>
      <c r="II626">
        <v>0.82726961914513697</v>
      </c>
      <c r="IJ626">
        <v>-0.13633381294682964</v>
      </c>
      <c r="IK626">
        <v>0</v>
      </c>
      <c r="IL626">
        <v>0</v>
      </c>
      <c r="IM626">
        <v>0</v>
      </c>
      <c r="IN626">
        <v>0</v>
      </c>
      <c r="IO626">
        <v>0</v>
      </c>
      <c r="IP626">
        <v>0</v>
      </c>
      <c r="IQ626">
        <v>0</v>
      </c>
      <c r="IR626">
        <v>0</v>
      </c>
      <c r="IS626">
        <v>0</v>
      </c>
      <c r="IT626" t="s">
        <v>2648</v>
      </c>
      <c r="IU626" t="s">
        <v>2648</v>
      </c>
      <c r="IV626" t="s">
        <v>2648</v>
      </c>
      <c r="IW626" t="s">
        <v>2648</v>
      </c>
      <c r="IX626" t="s">
        <v>2648</v>
      </c>
      <c r="IY626" t="s">
        <v>2648</v>
      </c>
      <c r="IZ626" t="s">
        <v>2648</v>
      </c>
      <c r="JA626" t="s">
        <v>2648</v>
      </c>
      <c r="JB626" t="s">
        <v>2648</v>
      </c>
      <c r="JC626" t="s">
        <v>2648</v>
      </c>
      <c r="JD626" t="s">
        <v>12093</v>
      </c>
      <c r="JE626" t="s">
        <v>12093</v>
      </c>
      <c r="JF626" t="s">
        <v>12093</v>
      </c>
    </row>
    <row r="627" spans="1:266" x14ac:dyDescent="0.3">
      <c r="A627" t="s">
        <v>912</v>
      </c>
      <c r="B627" t="s">
        <v>2084</v>
      </c>
      <c r="C627" t="s">
        <v>2085</v>
      </c>
      <c r="D627" t="s">
        <v>620</v>
      </c>
      <c r="E627">
        <v>0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1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1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0</v>
      </c>
      <c r="ES627">
        <v>0</v>
      </c>
      <c r="ET627">
        <v>0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>
        <v>0</v>
      </c>
      <c r="FB627">
        <v>0</v>
      </c>
      <c r="FC627">
        <v>0</v>
      </c>
      <c r="FD627">
        <v>0</v>
      </c>
      <c r="FE627">
        <v>0</v>
      </c>
      <c r="FF627">
        <v>0</v>
      </c>
      <c r="FG627">
        <v>0</v>
      </c>
      <c r="FH627">
        <v>0</v>
      </c>
      <c r="FI627">
        <v>0</v>
      </c>
      <c r="FJ627">
        <v>0</v>
      </c>
      <c r="FK627">
        <v>0</v>
      </c>
      <c r="FL627">
        <v>0</v>
      </c>
      <c r="FM627">
        <v>0</v>
      </c>
      <c r="FN627">
        <v>0</v>
      </c>
      <c r="FO627">
        <v>0</v>
      </c>
      <c r="FP627">
        <v>0</v>
      </c>
      <c r="FQ627">
        <v>0</v>
      </c>
      <c r="FR627">
        <v>0</v>
      </c>
      <c r="FS627">
        <v>0</v>
      </c>
      <c r="FT627">
        <v>0</v>
      </c>
      <c r="FU627">
        <v>0</v>
      </c>
      <c r="FV627">
        <v>0</v>
      </c>
      <c r="FW627">
        <v>0</v>
      </c>
      <c r="FX627">
        <v>0</v>
      </c>
      <c r="FY627">
        <v>0</v>
      </c>
      <c r="FZ627">
        <v>0</v>
      </c>
      <c r="GA627">
        <v>0</v>
      </c>
      <c r="GB627">
        <v>0</v>
      </c>
      <c r="GC627">
        <v>0</v>
      </c>
      <c r="GD627">
        <v>0</v>
      </c>
      <c r="GE627">
        <v>0</v>
      </c>
      <c r="GF627">
        <v>0</v>
      </c>
      <c r="GG627">
        <v>0</v>
      </c>
      <c r="GH627">
        <v>0</v>
      </c>
      <c r="GI627">
        <v>0</v>
      </c>
      <c r="GJ627">
        <v>0</v>
      </c>
      <c r="GK627">
        <v>0</v>
      </c>
      <c r="GL627">
        <v>0</v>
      </c>
      <c r="GM627">
        <v>0</v>
      </c>
      <c r="GN627">
        <v>0</v>
      </c>
      <c r="GO627">
        <v>0</v>
      </c>
      <c r="GP627">
        <v>0</v>
      </c>
      <c r="GQ627">
        <v>0</v>
      </c>
      <c r="GR627">
        <v>0</v>
      </c>
      <c r="GS627">
        <v>0</v>
      </c>
      <c r="GT627">
        <v>0</v>
      </c>
      <c r="GU627">
        <v>0</v>
      </c>
      <c r="GV627">
        <v>0</v>
      </c>
      <c r="GW627">
        <v>0</v>
      </c>
      <c r="GX627">
        <v>0</v>
      </c>
      <c r="GY627">
        <v>0</v>
      </c>
      <c r="GZ627">
        <v>0</v>
      </c>
      <c r="HA627">
        <v>0</v>
      </c>
      <c r="HB627">
        <v>0</v>
      </c>
      <c r="HC627">
        <v>0</v>
      </c>
      <c r="HD627">
        <v>0</v>
      </c>
      <c r="HE627">
        <v>0</v>
      </c>
      <c r="HF627">
        <v>0</v>
      </c>
      <c r="HG627">
        <v>0</v>
      </c>
      <c r="HH627">
        <v>0</v>
      </c>
      <c r="HI627">
        <v>0</v>
      </c>
      <c r="HJ627">
        <v>0</v>
      </c>
      <c r="HK627">
        <v>0</v>
      </c>
      <c r="HL627">
        <v>0</v>
      </c>
      <c r="HM627">
        <v>0</v>
      </c>
      <c r="HN627">
        <v>0</v>
      </c>
      <c r="HO627">
        <v>0</v>
      </c>
      <c r="HP627">
        <v>0</v>
      </c>
      <c r="HQ627">
        <v>0</v>
      </c>
      <c r="HR627">
        <v>1</v>
      </c>
      <c r="HS627">
        <v>0</v>
      </c>
      <c r="HT627">
        <v>0</v>
      </c>
      <c r="HU627">
        <v>0</v>
      </c>
      <c r="HV627">
        <v>0</v>
      </c>
      <c r="HW627">
        <v>0</v>
      </c>
      <c r="HX627">
        <v>0</v>
      </c>
      <c r="HY627">
        <v>0</v>
      </c>
      <c r="HZ627">
        <v>-1.1168601858455005</v>
      </c>
      <c r="IA627">
        <v>5.3906452269162401E-2</v>
      </c>
      <c r="IB627">
        <v>-0.69182669299902877</v>
      </c>
      <c r="IC627">
        <v>0.30338272599336252</v>
      </c>
      <c r="ID627">
        <v>-7.3024399579527553E-3</v>
      </c>
      <c r="IE627">
        <v>-0.44542040906092467</v>
      </c>
      <c r="IF627">
        <v>9.5942632075336237E-2</v>
      </c>
      <c r="IG627">
        <v>-0.15083166924232375</v>
      </c>
      <c r="IH627">
        <v>-0.29297922548373245</v>
      </c>
      <c r="II627">
        <v>6.8680898458156087E-2</v>
      </c>
      <c r="IJ627">
        <v>-0.17088543535921011</v>
      </c>
      <c r="IK627" t="s">
        <v>2633</v>
      </c>
      <c r="IL627">
        <v>0</v>
      </c>
      <c r="IM627">
        <v>0</v>
      </c>
      <c r="IN627">
        <v>0</v>
      </c>
      <c r="IO627">
        <v>0</v>
      </c>
      <c r="IP627">
        <v>0</v>
      </c>
      <c r="IQ627">
        <v>0</v>
      </c>
      <c r="IR627">
        <v>0</v>
      </c>
      <c r="IS627">
        <v>0</v>
      </c>
      <c r="IT627">
        <v>107</v>
      </c>
      <c r="IU627">
        <v>90</v>
      </c>
      <c r="IV627" t="s">
        <v>2648</v>
      </c>
      <c r="IW627" t="s">
        <v>2648</v>
      </c>
      <c r="IX627" t="s">
        <v>2648</v>
      </c>
      <c r="IY627" t="s">
        <v>2648</v>
      </c>
      <c r="IZ627" t="s">
        <v>2648</v>
      </c>
      <c r="JA627" t="s">
        <v>2648</v>
      </c>
      <c r="JB627" t="s">
        <v>2648</v>
      </c>
      <c r="JC627" t="s">
        <v>2648</v>
      </c>
      <c r="JD627" t="s">
        <v>12093</v>
      </c>
      <c r="JE627" t="s">
        <v>12093</v>
      </c>
      <c r="JF627" t="s">
        <v>12093</v>
      </c>
    </row>
    <row r="628" spans="1:266" x14ac:dyDescent="0.3">
      <c r="A628" t="s">
        <v>1012</v>
      </c>
      <c r="B628" t="s">
        <v>2086</v>
      </c>
      <c r="C628" t="s">
        <v>2087</v>
      </c>
      <c r="D628" t="s">
        <v>621</v>
      </c>
      <c r="E628">
        <v>0</v>
      </c>
      <c r="F628">
        <v>0</v>
      </c>
      <c r="G628">
        <v>0</v>
      </c>
      <c r="H628">
        <v>0</v>
      </c>
      <c r="I628">
        <v>-1</v>
      </c>
      <c r="J628">
        <v>0</v>
      </c>
      <c r="K628">
        <v>-1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-1</v>
      </c>
      <c r="Z628">
        <v>0</v>
      </c>
      <c r="AA628">
        <v>-1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1</v>
      </c>
      <c r="AK628">
        <v>0</v>
      </c>
      <c r="AL628">
        <v>0</v>
      </c>
      <c r="AM628">
        <v>0</v>
      </c>
      <c r="AN628">
        <v>0</v>
      </c>
      <c r="AO628">
        <v>-1</v>
      </c>
      <c r="AP628">
        <v>1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-1</v>
      </c>
      <c r="BV628">
        <v>0</v>
      </c>
      <c r="BW628">
        <v>0</v>
      </c>
      <c r="BX628">
        <v>0</v>
      </c>
      <c r="BY628">
        <v>0</v>
      </c>
      <c r="BZ628">
        <v>-1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-1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0</v>
      </c>
      <c r="ET628">
        <v>0</v>
      </c>
      <c r="EU628">
        <v>0</v>
      </c>
      <c r="EV628">
        <v>0</v>
      </c>
      <c r="EW628">
        <v>0</v>
      </c>
      <c r="EX628">
        <v>0</v>
      </c>
      <c r="EY628">
        <v>0</v>
      </c>
      <c r="EZ628">
        <v>0</v>
      </c>
      <c r="FA628">
        <v>0</v>
      </c>
      <c r="FB628">
        <v>0</v>
      </c>
      <c r="FC628">
        <v>0</v>
      </c>
      <c r="FD628">
        <v>0</v>
      </c>
      <c r="FE628">
        <v>0</v>
      </c>
      <c r="FF628">
        <v>0</v>
      </c>
      <c r="FG628">
        <v>0</v>
      </c>
      <c r="FH628">
        <v>0</v>
      </c>
      <c r="FI628">
        <v>0</v>
      </c>
      <c r="FJ628">
        <v>0</v>
      </c>
      <c r="FK628">
        <v>0</v>
      </c>
      <c r="FL628">
        <v>0</v>
      </c>
      <c r="FM628">
        <v>0</v>
      </c>
      <c r="FN628">
        <v>0</v>
      </c>
      <c r="FO628">
        <v>0</v>
      </c>
      <c r="FP628">
        <v>0</v>
      </c>
      <c r="FQ628">
        <v>0</v>
      </c>
      <c r="FR628">
        <v>0</v>
      </c>
      <c r="FS628">
        <v>0</v>
      </c>
      <c r="FT628">
        <v>0</v>
      </c>
      <c r="FU628">
        <v>0</v>
      </c>
      <c r="FV628">
        <v>0</v>
      </c>
      <c r="FW628">
        <v>0</v>
      </c>
      <c r="FX628">
        <v>0</v>
      </c>
      <c r="FY628">
        <v>0</v>
      </c>
      <c r="FZ628">
        <v>0</v>
      </c>
      <c r="GA628">
        <v>0</v>
      </c>
      <c r="GB628">
        <v>0</v>
      </c>
      <c r="GC628">
        <v>0</v>
      </c>
      <c r="GD628">
        <v>0</v>
      </c>
      <c r="GE628">
        <v>0</v>
      </c>
      <c r="GF628">
        <v>0</v>
      </c>
      <c r="GG628">
        <v>0</v>
      </c>
      <c r="GH628">
        <v>0</v>
      </c>
      <c r="GI628">
        <v>0</v>
      </c>
      <c r="GJ628">
        <v>0</v>
      </c>
      <c r="GK628">
        <v>0</v>
      </c>
      <c r="GL628">
        <v>0</v>
      </c>
      <c r="GM628">
        <v>0</v>
      </c>
      <c r="GN628">
        <v>0</v>
      </c>
      <c r="GO628">
        <v>0</v>
      </c>
      <c r="GP628">
        <v>0</v>
      </c>
      <c r="GQ628">
        <v>0</v>
      </c>
      <c r="GR628">
        <v>0</v>
      </c>
      <c r="GS628">
        <v>0</v>
      </c>
      <c r="GT628">
        <v>0</v>
      </c>
      <c r="GU628">
        <v>0</v>
      </c>
      <c r="GV628">
        <v>0</v>
      </c>
      <c r="GW628">
        <v>0</v>
      </c>
      <c r="GX628">
        <v>0</v>
      </c>
      <c r="GY628">
        <v>0</v>
      </c>
      <c r="GZ628">
        <v>0</v>
      </c>
      <c r="HA628">
        <v>0</v>
      </c>
      <c r="HB628">
        <v>0</v>
      </c>
      <c r="HC628">
        <v>0</v>
      </c>
      <c r="HD628">
        <v>0</v>
      </c>
      <c r="HE628">
        <v>1</v>
      </c>
      <c r="HF628">
        <v>0</v>
      </c>
      <c r="HG628">
        <v>0</v>
      </c>
      <c r="HH628">
        <v>0</v>
      </c>
      <c r="HI628">
        <v>0</v>
      </c>
      <c r="HJ628">
        <v>0</v>
      </c>
      <c r="HK628">
        <v>0</v>
      </c>
      <c r="HL628">
        <v>1</v>
      </c>
      <c r="HM628">
        <v>0</v>
      </c>
      <c r="HN628">
        <v>0</v>
      </c>
      <c r="HO628">
        <v>0</v>
      </c>
      <c r="HP628">
        <v>0</v>
      </c>
      <c r="HQ628">
        <v>0</v>
      </c>
      <c r="HR628">
        <v>0</v>
      </c>
      <c r="HS628">
        <v>0</v>
      </c>
      <c r="HT628">
        <v>0</v>
      </c>
      <c r="HU628">
        <v>0</v>
      </c>
      <c r="HV628">
        <v>0</v>
      </c>
      <c r="HW628">
        <v>0</v>
      </c>
      <c r="HX628">
        <v>0</v>
      </c>
      <c r="HY628">
        <v>0</v>
      </c>
      <c r="HZ628">
        <v>1.1899023356439229</v>
      </c>
      <c r="IA628">
        <v>-0.24847659631252159</v>
      </c>
      <c r="IB628">
        <v>2.3631648419066931</v>
      </c>
      <c r="IC628">
        <v>0.90571061357555693</v>
      </c>
      <c r="ID628">
        <v>-7.3024399579527553E-3</v>
      </c>
      <c r="IE628">
        <v>0.25609209808230443</v>
      </c>
      <c r="IF628">
        <v>-3.7049705602838374</v>
      </c>
      <c r="IG628">
        <v>-0.65924458204613301</v>
      </c>
      <c r="IH628">
        <v>0.74572487106026453</v>
      </c>
      <c r="II628">
        <v>-1.2778438052849062</v>
      </c>
      <c r="IJ628">
        <v>-0.21949830257388545</v>
      </c>
      <c r="IK628" t="s">
        <v>2643</v>
      </c>
      <c r="IL628">
        <v>0</v>
      </c>
      <c r="IM628">
        <v>0</v>
      </c>
      <c r="IN628">
        <v>0</v>
      </c>
      <c r="IO628">
        <v>0</v>
      </c>
      <c r="IP628">
        <v>0</v>
      </c>
      <c r="IQ628">
        <v>0</v>
      </c>
      <c r="IR628">
        <v>0</v>
      </c>
      <c r="IS628" t="s">
        <v>2643</v>
      </c>
      <c r="IT628">
        <v>158</v>
      </c>
      <c r="IU628">
        <v>200</v>
      </c>
      <c r="IV628" t="s">
        <v>2648</v>
      </c>
      <c r="IW628" t="s">
        <v>2648</v>
      </c>
      <c r="IX628" t="s">
        <v>2648</v>
      </c>
      <c r="IY628" t="s">
        <v>2648</v>
      </c>
      <c r="IZ628" t="s">
        <v>2648</v>
      </c>
      <c r="JA628" t="s">
        <v>2648</v>
      </c>
      <c r="JB628" t="s">
        <v>2648</v>
      </c>
      <c r="JC628">
        <v>21</v>
      </c>
      <c r="JD628" t="s">
        <v>12093</v>
      </c>
      <c r="JE628" t="s">
        <v>12093</v>
      </c>
      <c r="JF628" t="s">
        <v>12093</v>
      </c>
    </row>
    <row r="629" spans="1:266" x14ac:dyDescent="0.3">
      <c r="A629" t="s">
        <v>903</v>
      </c>
      <c r="B629" t="s">
        <v>2088</v>
      </c>
      <c r="C629" t="s">
        <v>2089</v>
      </c>
      <c r="D629" t="s">
        <v>622</v>
      </c>
      <c r="E629">
        <v>2</v>
      </c>
      <c r="F629">
        <v>0</v>
      </c>
      <c r="G629">
        <v>2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2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2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2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0</v>
      </c>
      <c r="ES629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0</v>
      </c>
      <c r="FD629">
        <v>0</v>
      </c>
      <c r="FE629">
        <v>0</v>
      </c>
      <c r="FF629">
        <v>0</v>
      </c>
      <c r="FG629">
        <v>0</v>
      </c>
      <c r="FH629">
        <v>0</v>
      </c>
      <c r="FI629">
        <v>0</v>
      </c>
      <c r="FJ629">
        <v>0</v>
      </c>
      <c r="FK629">
        <v>0</v>
      </c>
      <c r="FL629">
        <v>0</v>
      </c>
      <c r="FM629">
        <v>0</v>
      </c>
      <c r="FN629">
        <v>0</v>
      </c>
      <c r="FO629">
        <v>0</v>
      </c>
      <c r="FP629">
        <v>0</v>
      </c>
      <c r="FQ629">
        <v>0</v>
      </c>
      <c r="FR629">
        <v>0</v>
      </c>
      <c r="FS629">
        <v>0</v>
      </c>
      <c r="FT629">
        <v>0</v>
      </c>
      <c r="FU629">
        <v>0</v>
      </c>
      <c r="FV629">
        <v>0</v>
      </c>
      <c r="FW629">
        <v>0</v>
      </c>
      <c r="FX629">
        <v>0</v>
      </c>
      <c r="FY629">
        <v>0</v>
      </c>
      <c r="FZ629">
        <v>0</v>
      </c>
      <c r="GA629">
        <v>0</v>
      </c>
      <c r="GB629">
        <v>0</v>
      </c>
      <c r="GC629">
        <v>0</v>
      </c>
      <c r="GD629">
        <v>0</v>
      </c>
      <c r="GE629">
        <v>0</v>
      </c>
      <c r="GF629">
        <v>0</v>
      </c>
      <c r="GG629">
        <v>0</v>
      </c>
      <c r="GH629">
        <v>0</v>
      </c>
      <c r="GI629">
        <v>0</v>
      </c>
      <c r="GJ629">
        <v>0</v>
      </c>
      <c r="GK629">
        <v>0</v>
      </c>
      <c r="GL629">
        <v>0</v>
      </c>
      <c r="GM629">
        <v>0</v>
      </c>
      <c r="GN629">
        <v>0</v>
      </c>
      <c r="GO629">
        <v>0</v>
      </c>
      <c r="GP629">
        <v>0</v>
      </c>
      <c r="GQ629">
        <v>0</v>
      </c>
      <c r="GR629">
        <v>0</v>
      </c>
      <c r="GS629">
        <v>0</v>
      </c>
      <c r="GT629">
        <v>0</v>
      </c>
      <c r="GU629">
        <v>0</v>
      </c>
      <c r="GV629">
        <v>0</v>
      </c>
      <c r="GW629">
        <v>0</v>
      </c>
      <c r="GX629">
        <v>0</v>
      </c>
      <c r="GY629">
        <v>0</v>
      </c>
      <c r="GZ629">
        <v>0</v>
      </c>
      <c r="HA629">
        <v>0</v>
      </c>
      <c r="HB629">
        <v>0</v>
      </c>
      <c r="HC629">
        <v>0</v>
      </c>
      <c r="HD629">
        <v>0</v>
      </c>
      <c r="HE629">
        <v>0</v>
      </c>
      <c r="HF629">
        <v>0</v>
      </c>
      <c r="HG629">
        <v>0</v>
      </c>
      <c r="HH629">
        <v>0</v>
      </c>
      <c r="HI629">
        <v>0</v>
      </c>
      <c r="HJ629">
        <v>0</v>
      </c>
      <c r="HK629">
        <v>0</v>
      </c>
      <c r="HL629">
        <v>0</v>
      </c>
      <c r="HM629">
        <v>0</v>
      </c>
      <c r="HN629">
        <v>0</v>
      </c>
      <c r="HO629">
        <v>0</v>
      </c>
      <c r="HP629">
        <v>0</v>
      </c>
      <c r="HQ629">
        <v>0</v>
      </c>
      <c r="HR629">
        <v>0</v>
      </c>
      <c r="HS629">
        <v>0</v>
      </c>
      <c r="HT629">
        <v>0</v>
      </c>
      <c r="HU629">
        <v>0</v>
      </c>
      <c r="HV629">
        <v>0</v>
      </c>
      <c r="HW629">
        <v>0</v>
      </c>
      <c r="HX629">
        <v>0</v>
      </c>
      <c r="HY629">
        <v>0</v>
      </c>
      <c r="HZ629">
        <v>1.2731036460977574</v>
      </c>
      <c r="IA629">
        <v>0.80175263780972883</v>
      </c>
      <c r="IB629">
        <v>-0.31590295667327728</v>
      </c>
      <c r="IC629">
        <v>5.4770087509204535E-2</v>
      </c>
      <c r="ID629">
        <v>1.2635718165435583</v>
      </c>
      <c r="IE629">
        <v>1.102346392613504</v>
      </c>
      <c r="IF629">
        <v>-0.32392881392390038</v>
      </c>
      <c r="IG629">
        <v>0.99967025977776025</v>
      </c>
      <c r="IH629">
        <v>0.27424006855663863</v>
      </c>
      <c r="II629">
        <v>0.90680599790781424</v>
      </c>
      <c r="IJ629">
        <v>1.3281065873041391</v>
      </c>
      <c r="IK629">
        <v>0</v>
      </c>
      <c r="IL629">
        <v>0</v>
      </c>
      <c r="IM629" t="s">
        <v>2642</v>
      </c>
      <c r="IN629">
        <v>0</v>
      </c>
      <c r="IO629" t="s">
        <v>2642</v>
      </c>
      <c r="IP629">
        <v>0</v>
      </c>
      <c r="IQ629">
        <v>0</v>
      </c>
      <c r="IR629">
        <v>0</v>
      </c>
      <c r="IS629">
        <v>0</v>
      </c>
      <c r="IT629">
        <v>409</v>
      </c>
      <c r="IU629" t="s">
        <v>2648</v>
      </c>
      <c r="IV629" t="s">
        <v>2648</v>
      </c>
      <c r="IW629">
        <v>55</v>
      </c>
      <c r="IX629" t="s">
        <v>2648</v>
      </c>
      <c r="IY629">
        <v>58</v>
      </c>
      <c r="IZ629" t="s">
        <v>2648</v>
      </c>
      <c r="JA629" t="s">
        <v>2648</v>
      </c>
      <c r="JB629" t="s">
        <v>2648</v>
      </c>
      <c r="JC629" t="s">
        <v>2648</v>
      </c>
      <c r="JD629" t="s">
        <v>2642</v>
      </c>
      <c r="JE629" t="s">
        <v>12093</v>
      </c>
      <c r="JF629" t="s">
        <v>12093</v>
      </c>
    </row>
    <row r="630" spans="1:266" x14ac:dyDescent="0.3">
      <c r="A630" t="s">
        <v>922</v>
      </c>
      <c r="B630" t="s">
        <v>2090</v>
      </c>
      <c r="C630" t="s">
        <v>2091</v>
      </c>
      <c r="D630" t="s">
        <v>623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1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0</v>
      </c>
      <c r="ET630">
        <v>0</v>
      </c>
      <c r="EU630">
        <v>0</v>
      </c>
      <c r="EV630">
        <v>0</v>
      </c>
      <c r="EW630">
        <v>0</v>
      </c>
      <c r="EX630">
        <v>0</v>
      </c>
      <c r="EY630">
        <v>0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0</v>
      </c>
      <c r="FF630">
        <v>0</v>
      </c>
      <c r="FG630">
        <v>0</v>
      </c>
      <c r="FH630">
        <v>0</v>
      </c>
      <c r="FI630">
        <v>0</v>
      </c>
      <c r="FJ630">
        <v>0</v>
      </c>
      <c r="FK630">
        <v>0</v>
      </c>
      <c r="FL630">
        <v>0</v>
      </c>
      <c r="FM630">
        <v>0</v>
      </c>
      <c r="FN630">
        <v>0</v>
      </c>
      <c r="FO630">
        <v>0</v>
      </c>
      <c r="FP630">
        <v>0</v>
      </c>
      <c r="FQ630">
        <v>0</v>
      </c>
      <c r="FR630">
        <v>0</v>
      </c>
      <c r="FS630">
        <v>0</v>
      </c>
      <c r="FT630">
        <v>0</v>
      </c>
      <c r="FU630">
        <v>0</v>
      </c>
      <c r="FV630">
        <v>0</v>
      </c>
      <c r="FW630">
        <v>0</v>
      </c>
      <c r="FX630">
        <v>0</v>
      </c>
      <c r="FY630">
        <v>0</v>
      </c>
      <c r="FZ630">
        <v>0</v>
      </c>
      <c r="GA630">
        <v>0</v>
      </c>
      <c r="GB630">
        <v>0</v>
      </c>
      <c r="GC630">
        <v>0</v>
      </c>
      <c r="GD630">
        <v>0</v>
      </c>
      <c r="GE630">
        <v>0</v>
      </c>
      <c r="GF630">
        <v>0</v>
      </c>
      <c r="GG630">
        <v>0</v>
      </c>
      <c r="GH630">
        <v>0</v>
      </c>
      <c r="GI630">
        <v>0</v>
      </c>
      <c r="GJ630">
        <v>0</v>
      </c>
      <c r="GK630">
        <v>0</v>
      </c>
      <c r="GL630">
        <v>0</v>
      </c>
      <c r="GM630">
        <v>0</v>
      </c>
      <c r="GN630">
        <v>0</v>
      </c>
      <c r="GO630">
        <v>0</v>
      </c>
      <c r="GP630">
        <v>0</v>
      </c>
      <c r="GQ630">
        <v>0</v>
      </c>
      <c r="GR630">
        <v>0</v>
      </c>
      <c r="GS630">
        <v>0</v>
      </c>
      <c r="GT630">
        <v>0</v>
      </c>
      <c r="GU630">
        <v>0</v>
      </c>
      <c r="GV630">
        <v>0</v>
      </c>
      <c r="GW630">
        <v>0</v>
      </c>
      <c r="GX630">
        <v>0</v>
      </c>
      <c r="GY630">
        <v>0</v>
      </c>
      <c r="GZ630">
        <v>0</v>
      </c>
      <c r="HA630">
        <v>0</v>
      </c>
      <c r="HB630">
        <v>0</v>
      </c>
      <c r="HC630">
        <v>0</v>
      </c>
      <c r="HD630">
        <v>0</v>
      </c>
      <c r="HE630">
        <v>0</v>
      </c>
      <c r="HF630">
        <v>0</v>
      </c>
      <c r="HG630">
        <v>0</v>
      </c>
      <c r="HH630">
        <v>0</v>
      </c>
      <c r="HI630">
        <v>0</v>
      </c>
      <c r="HJ630">
        <v>0</v>
      </c>
      <c r="HK630">
        <v>0</v>
      </c>
      <c r="HL630">
        <v>0</v>
      </c>
      <c r="HM630">
        <v>0</v>
      </c>
      <c r="HN630">
        <v>0</v>
      </c>
      <c r="HO630">
        <v>0</v>
      </c>
      <c r="HP630">
        <v>0</v>
      </c>
      <c r="HQ630">
        <v>0</v>
      </c>
      <c r="HR630">
        <v>0</v>
      </c>
      <c r="HS630">
        <v>0</v>
      </c>
      <c r="HT630">
        <v>0</v>
      </c>
      <c r="HU630">
        <v>0</v>
      </c>
      <c r="HV630">
        <v>0</v>
      </c>
      <c r="HW630">
        <v>0</v>
      </c>
      <c r="HX630">
        <v>0</v>
      </c>
      <c r="HY630">
        <v>0</v>
      </c>
      <c r="HZ630">
        <v>-1.0937410834572465</v>
      </c>
      <c r="IA630">
        <v>0.87663131773868397</v>
      </c>
      <c r="IB630">
        <v>-0.77397198483134422</v>
      </c>
      <c r="IC630">
        <v>-6.4665245165702115E-3</v>
      </c>
      <c r="ID630">
        <v>2.3299827453200212E-2</v>
      </c>
      <c r="IE630">
        <v>0.30592138242676048</v>
      </c>
      <c r="IF630">
        <v>3.9509438601157326E-2</v>
      </c>
      <c r="IG630">
        <v>0.38859171048221547</v>
      </c>
      <c r="IH630">
        <v>0.25253491363127828</v>
      </c>
      <c r="II630">
        <v>-0.40467004554491171</v>
      </c>
      <c r="IJ630">
        <v>0.2552533719988217</v>
      </c>
      <c r="IK630">
        <v>0</v>
      </c>
      <c r="IL630">
        <v>0</v>
      </c>
      <c r="IM630">
        <v>0</v>
      </c>
      <c r="IN630">
        <v>0</v>
      </c>
      <c r="IO630">
        <v>0</v>
      </c>
      <c r="IP630">
        <v>0</v>
      </c>
      <c r="IQ630">
        <v>0</v>
      </c>
      <c r="IR630">
        <v>0</v>
      </c>
      <c r="IS630">
        <v>0</v>
      </c>
      <c r="IT630" t="s">
        <v>2648</v>
      </c>
      <c r="IU630" t="s">
        <v>2648</v>
      </c>
      <c r="IV630" t="s">
        <v>2648</v>
      </c>
      <c r="IW630" t="s">
        <v>2648</v>
      </c>
      <c r="IX630" t="s">
        <v>2648</v>
      </c>
      <c r="IY630" t="s">
        <v>2648</v>
      </c>
      <c r="IZ630" t="s">
        <v>2648</v>
      </c>
      <c r="JA630" t="s">
        <v>2648</v>
      </c>
      <c r="JB630" t="s">
        <v>2648</v>
      </c>
      <c r="JC630" t="s">
        <v>2648</v>
      </c>
      <c r="JD630" t="s">
        <v>12093</v>
      </c>
      <c r="JE630" t="s">
        <v>12093</v>
      </c>
      <c r="JF630" t="s">
        <v>12093</v>
      </c>
    </row>
    <row r="631" spans="1:266" x14ac:dyDescent="0.3">
      <c r="A631" t="s">
        <v>917</v>
      </c>
      <c r="B631" t="s">
        <v>2092</v>
      </c>
      <c r="C631" t="s">
        <v>2093</v>
      </c>
      <c r="D631" t="s">
        <v>624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1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1</v>
      </c>
      <c r="Z631">
        <v>0</v>
      </c>
      <c r="AA631">
        <v>1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1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1</v>
      </c>
      <c r="BJ631">
        <v>1</v>
      </c>
      <c r="BK631">
        <v>1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1</v>
      </c>
      <c r="BT631">
        <v>0</v>
      </c>
      <c r="BU631">
        <v>1</v>
      </c>
      <c r="BV631">
        <v>0</v>
      </c>
      <c r="BW631">
        <v>0</v>
      </c>
      <c r="BX631">
        <v>1</v>
      </c>
      <c r="BY631">
        <v>0</v>
      </c>
      <c r="BZ631">
        <v>1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-1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1</v>
      </c>
      <c r="CV631">
        <v>1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1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F631">
        <v>0</v>
      </c>
      <c r="FG631">
        <v>0</v>
      </c>
      <c r="FH631">
        <v>0</v>
      </c>
      <c r="FI631">
        <v>0</v>
      </c>
      <c r="FJ631">
        <v>0</v>
      </c>
      <c r="FK631">
        <v>0</v>
      </c>
      <c r="FL631">
        <v>0</v>
      </c>
      <c r="FM631">
        <v>0</v>
      </c>
      <c r="FN631">
        <v>0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0</v>
      </c>
      <c r="GA631">
        <v>0</v>
      </c>
      <c r="GB631">
        <v>0</v>
      </c>
      <c r="GC631">
        <v>0</v>
      </c>
      <c r="GD631">
        <v>0</v>
      </c>
      <c r="GE631">
        <v>0</v>
      </c>
      <c r="GF631">
        <v>0</v>
      </c>
      <c r="GG631">
        <v>0</v>
      </c>
      <c r="GH631">
        <v>0</v>
      </c>
      <c r="GI631">
        <v>0</v>
      </c>
      <c r="GJ631">
        <v>0</v>
      </c>
      <c r="GK631">
        <v>0</v>
      </c>
      <c r="GL631">
        <v>0</v>
      </c>
      <c r="GM631">
        <v>0</v>
      </c>
      <c r="GN631">
        <v>0</v>
      </c>
      <c r="GO631">
        <v>0</v>
      </c>
      <c r="GP631">
        <v>0</v>
      </c>
      <c r="GQ631">
        <v>0</v>
      </c>
      <c r="GR631">
        <v>0</v>
      </c>
      <c r="GS631">
        <v>0</v>
      </c>
      <c r="GT631">
        <v>0</v>
      </c>
      <c r="GU631">
        <v>0</v>
      </c>
      <c r="GV631">
        <v>0</v>
      </c>
      <c r="GW631">
        <v>0</v>
      </c>
      <c r="GX631">
        <v>0</v>
      </c>
      <c r="GY631">
        <v>0</v>
      </c>
      <c r="GZ631">
        <v>0</v>
      </c>
      <c r="HA631">
        <v>0</v>
      </c>
      <c r="HB631">
        <v>0</v>
      </c>
      <c r="HC631">
        <v>0</v>
      </c>
      <c r="HD631">
        <v>0</v>
      </c>
      <c r="HE631">
        <v>0</v>
      </c>
      <c r="HF631">
        <v>0</v>
      </c>
      <c r="HG631">
        <v>0</v>
      </c>
      <c r="HH631">
        <v>0</v>
      </c>
      <c r="HI631">
        <v>0</v>
      </c>
      <c r="HJ631">
        <v>0</v>
      </c>
      <c r="HK631">
        <v>0</v>
      </c>
      <c r="HL631">
        <v>0</v>
      </c>
      <c r="HM631">
        <v>0</v>
      </c>
      <c r="HN631">
        <v>0</v>
      </c>
      <c r="HO631">
        <v>0</v>
      </c>
      <c r="HP631">
        <v>0</v>
      </c>
      <c r="HQ631">
        <v>0</v>
      </c>
      <c r="HR631">
        <v>0</v>
      </c>
      <c r="HS631">
        <v>0</v>
      </c>
      <c r="HT631">
        <v>0</v>
      </c>
      <c r="HU631">
        <v>0</v>
      </c>
      <c r="HV631">
        <v>0</v>
      </c>
      <c r="HW631">
        <v>0</v>
      </c>
      <c r="HX631">
        <v>0</v>
      </c>
      <c r="HY631">
        <v>0</v>
      </c>
      <c r="HZ631">
        <v>-0.24437016218143823</v>
      </c>
      <c r="IA631">
        <v>1.757522561173442</v>
      </c>
      <c r="IB631">
        <v>-0.82629819004209726</v>
      </c>
      <c r="IC631">
        <v>1.0008011943881217</v>
      </c>
      <c r="ID631">
        <v>0.59613018741601942</v>
      </c>
      <c r="IE631">
        <v>-1.1478142042381123</v>
      </c>
      <c r="IF631">
        <v>-8.8502015860951661E-2</v>
      </c>
      <c r="IG631">
        <v>1.6891220162299783</v>
      </c>
      <c r="IH631">
        <v>-1.382380083708991</v>
      </c>
      <c r="II631">
        <v>-0.29514944169289709</v>
      </c>
      <c r="IJ631">
        <v>2.4886136044816323</v>
      </c>
      <c r="IK631">
        <v>0</v>
      </c>
      <c r="IL631">
        <v>0</v>
      </c>
      <c r="IM631">
        <v>0</v>
      </c>
      <c r="IN631">
        <v>0</v>
      </c>
      <c r="IO631">
        <v>0</v>
      </c>
      <c r="IP631">
        <v>0</v>
      </c>
      <c r="IQ631">
        <v>0</v>
      </c>
      <c r="IR631">
        <v>0</v>
      </c>
      <c r="IS631">
        <v>0</v>
      </c>
      <c r="IT631" t="s">
        <v>2648</v>
      </c>
      <c r="IU631" t="s">
        <v>2648</v>
      </c>
      <c r="IV631" t="s">
        <v>2648</v>
      </c>
      <c r="IW631" t="s">
        <v>2648</v>
      </c>
      <c r="IX631" t="s">
        <v>2648</v>
      </c>
      <c r="IY631" t="s">
        <v>2648</v>
      </c>
      <c r="IZ631" t="s">
        <v>2648</v>
      </c>
      <c r="JA631" t="s">
        <v>2648</v>
      </c>
      <c r="JB631" t="s">
        <v>2648</v>
      </c>
      <c r="JC631" t="s">
        <v>2648</v>
      </c>
      <c r="JD631" t="s">
        <v>12093</v>
      </c>
      <c r="JE631" t="s">
        <v>12093</v>
      </c>
      <c r="JF631" t="s">
        <v>12093</v>
      </c>
    </row>
    <row r="632" spans="1:266" x14ac:dyDescent="0.3">
      <c r="A632" t="s">
        <v>912</v>
      </c>
      <c r="B632" t="s">
        <v>2094</v>
      </c>
      <c r="C632" t="s">
        <v>2095</v>
      </c>
      <c r="D632" t="s">
        <v>625</v>
      </c>
      <c r="E632">
        <v>1</v>
      </c>
      <c r="F632">
        <v>0</v>
      </c>
      <c r="G632">
        <v>0</v>
      </c>
      <c r="H632">
        <v>1</v>
      </c>
      <c r="I632">
        <v>0</v>
      </c>
      <c r="J632">
        <v>0</v>
      </c>
      <c r="K632">
        <v>1</v>
      </c>
      <c r="L632">
        <v>0</v>
      </c>
      <c r="M632">
        <v>0</v>
      </c>
      <c r="N632">
        <v>0</v>
      </c>
      <c r="O632">
        <v>1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1</v>
      </c>
      <c r="Z632">
        <v>0</v>
      </c>
      <c r="AA632">
        <v>1</v>
      </c>
      <c r="AB632">
        <v>1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1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1</v>
      </c>
      <c r="AP632">
        <v>0</v>
      </c>
      <c r="AQ632">
        <v>0</v>
      </c>
      <c r="AR632">
        <v>1</v>
      </c>
      <c r="AS632">
        <v>0</v>
      </c>
      <c r="AT632">
        <v>0</v>
      </c>
      <c r="AU632">
        <v>0</v>
      </c>
      <c r="AV632">
        <v>1</v>
      </c>
      <c r="AW632">
        <v>0</v>
      </c>
      <c r="AX632">
        <v>0</v>
      </c>
      <c r="AY632">
        <v>0</v>
      </c>
      <c r="AZ632">
        <v>0</v>
      </c>
      <c r="BA632">
        <v>1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1</v>
      </c>
      <c r="BI632">
        <v>0</v>
      </c>
      <c r="BJ632">
        <v>1</v>
      </c>
      <c r="BK632">
        <v>1</v>
      </c>
      <c r="BL632">
        <v>1</v>
      </c>
      <c r="BM632">
        <v>0</v>
      </c>
      <c r="BN632">
        <v>0</v>
      </c>
      <c r="BO632">
        <v>0</v>
      </c>
      <c r="BP632">
        <v>0</v>
      </c>
      <c r="BQ632">
        <v>1</v>
      </c>
      <c r="BR632">
        <v>0</v>
      </c>
      <c r="BS632">
        <v>0</v>
      </c>
      <c r="BT632">
        <v>0</v>
      </c>
      <c r="BU632">
        <v>1</v>
      </c>
      <c r="BV632">
        <v>0</v>
      </c>
      <c r="BW632">
        <v>0</v>
      </c>
      <c r="BX632">
        <v>1</v>
      </c>
      <c r="BY632">
        <v>0</v>
      </c>
      <c r="BZ632">
        <v>1</v>
      </c>
      <c r="CA632">
        <v>0</v>
      </c>
      <c r="CB632">
        <v>1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1</v>
      </c>
      <c r="CJ632">
        <v>0</v>
      </c>
      <c r="CK632">
        <v>0</v>
      </c>
      <c r="CL632">
        <v>0</v>
      </c>
      <c r="CM632">
        <v>0</v>
      </c>
      <c r="CN632">
        <v>1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1</v>
      </c>
      <c r="CW632">
        <v>0</v>
      </c>
      <c r="CX632">
        <v>1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1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0</v>
      </c>
      <c r="EU632">
        <v>0</v>
      </c>
      <c r="EV632">
        <v>0</v>
      </c>
      <c r="EW632">
        <v>0</v>
      </c>
      <c r="EX632">
        <v>0</v>
      </c>
      <c r="EY632">
        <v>0</v>
      </c>
      <c r="EZ632">
        <v>0</v>
      </c>
      <c r="FA632">
        <v>0</v>
      </c>
      <c r="FB632">
        <v>0</v>
      </c>
      <c r="FC632">
        <v>0</v>
      </c>
      <c r="FD632">
        <v>0</v>
      </c>
      <c r="FE632">
        <v>0</v>
      </c>
      <c r="FF632">
        <v>0</v>
      </c>
      <c r="FG632">
        <v>0</v>
      </c>
      <c r="FH632">
        <v>0</v>
      </c>
      <c r="FI632">
        <v>0</v>
      </c>
      <c r="FJ632">
        <v>0</v>
      </c>
      <c r="FK632">
        <v>0</v>
      </c>
      <c r="FL632">
        <v>0</v>
      </c>
      <c r="FM632">
        <v>0</v>
      </c>
      <c r="FN632">
        <v>0</v>
      </c>
      <c r="FO632">
        <v>0</v>
      </c>
      <c r="FP632">
        <v>0</v>
      </c>
      <c r="FQ632">
        <v>0</v>
      </c>
      <c r="FR632">
        <v>0</v>
      </c>
      <c r="FS632">
        <v>0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0</v>
      </c>
      <c r="GA632">
        <v>0</v>
      </c>
      <c r="GB632">
        <v>0</v>
      </c>
      <c r="GC632">
        <v>0</v>
      </c>
      <c r="GD632">
        <v>0</v>
      </c>
      <c r="GE632">
        <v>0</v>
      </c>
      <c r="GF632">
        <v>0</v>
      </c>
      <c r="GG632">
        <v>0</v>
      </c>
      <c r="GH632">
        <v>0</v>
      </c>
      <c r="GI632">
        <v>0</v>
      </c>
      <c r="GJ632">
        <v>0</v>
      </c>
      <c r="GK632">
        <v>0</v>
      </c>
      <c r="GL632">
        <v>0</v>
      </c>
      <c r="GM632">
        <v>0</v>
      </c>
      <c r="GN632">
        <v>0</v>
      </c>
      <c r="GO632">
        <v>0</v>
      </c>
      <c r="GP632">
        <v>0</v>
      </c>
      <c r="GQ632">
        <v>0</v>
      </c>
      <c r="GR632">
        <v>0</v>
      </c>
      <c r="GS632">
        <v>0</v>
      </c>
      <c r="GT632">
        <v>0</v>
      </c>
      <c r="GU632">
        <v>0</v>
      </c>
      <c r="GV632">
        <v>0</v>
      </c>
      <c r="GW632">
        <v>0</v>
      </c>
      <c r="GX632">
        <v>0</v>
      </c>
      <c r="GY632">
        <v>0</v>
      </c>
      <c r="GZ632">
        <v>0</v>
      </c>
      <c r="HA632">
        <v>0</v>
      </c>
      <c r="HB632">
        <v>0</v>
      </c>
      <c r="HC632">
        <v>0</v>
      </c>
      <c r="HD632">
        <v>0</v>
      </c>
      <c r="HE632">
        <v>0</v>
      </c>
      <c r="HF632">
        <v>0</v>
      </c>
      <c r="HG632">
        <v>0</v>
      </c>
      <c r="HH632">
        <v>0</v>
      </c>
      <c r="HI632">
        <v>0</v>
      </c>
      <c r="HJ632">
        <v>0</v>
      </c>
      <c r="HK632">
        <v>0</v>
      </c>
      <c r="HL632">
        <v>0</v>
      </c>
      <c r="HM632">
        <v>0</v>
      </c>
      <c r="HN632">
        <v>0</v>
      </c>
      <c r="HO632">
        <v>0</v>
      </c>
      <c r="HP632">
        <v>0</v>
      </c>
      <c r="HQ632">
        <v>0</v>
      </c>
      <c r="HR632">
        <v>0</v>
      </c>
      <c r="HS632">
        <v>0</v>
      </c>
      <c r="HT632">
        <v>0</v>
      </c>
      <c r="HU632">
        <v>0</v>
      </c>
      <c r="HV632">
        <v>0</v>
      </c>
      <c r="HW632">
        <v>0</v>
      </c>
      <c r="HX632">
        <v>0</v>
      </c>
      <c r="HY632">
        <v>0</v>
      </c>
      <c r="HZ632">
        <v>0.17245301343826075</v>
      </c>
      <c r="IA632">
        <v>-0.61503335332618203</v>
      </c>
      <c r="IB632">
        <v>0.71814556087996795</v>
      </c>
      <c r="IC632">
        <v>0.57417842835125177</v>
      </c>
      <c r="ID632">
        <v>-7.3024399579527553E-3</v>
      </c>
      <c r="IE632">
        <v>-1.1362512838447101</v>
      </c>
      <c r="IF632">
        <v>-0.38959238642018712</v>
      </c>
      <c r="IG632">
        <v>-0.50719278950333546</v>
      </c>
      <c r="IH632">
        <v>-0.72708062457530098</v>
      </c>
      <c r="II632">
        <v>-0.87494412045075454</v>
      </c>
      <c r="IJ632">
        <v>2.7547478592177491E-2</v>
      </c>
      <c r="IK632">
        <v>0</v>
      </c>
      <c r="IL632">
        <v>0</v>
      </c>
      <c r="IM632">
        <v>0</v>
      </c>
      <c r="IN632">
        <v>0</v>
      </c>
      <c r="IO632">
        <v>0</v>
      </c>
      <c r="IP632">
        <v>0</v>
      </c>
      <c r="IQ632">
        <v>0</v>
      </c>
      <c r="IR632">
        <v>0</v>
      </c>
      <c r="IS632">
        <v>0</v>
      </c>
      <c r="IT632" t="s">
        <v>2648</v>
      </c>
      <c r="IU632" t="s">
        <v>2648</v>
      </c>
      <c r="IV632" t="s">
        <v>2648</v>
      </c>
      <c r="IW632" t="s">
        <v>2648</v>
      </c>
      <c r="IX632" t="s">
        <v>2648</v>
      </c>
      <c r="IY632" t="s">
        <v>2648</v>
      </c>
      <c r="IZ632" t="s">
        <v>2648</v>
      </c>
      <c r="JA632" t="s">
        <v>2648</v>
      </c>
      <c r="JB632" t="s">
        <v>2648</v>
      </c>
      <c r="JC632" t="s">
        <v>2648</v>
      </c>
      <c r="JD632" t="s">
        <v>12093</v>
      </c>
      <c r="JE632" t="s">
        <v>2631</v>
      </c>
      <c r="JF632" t="s">
        <v>12093</v>
      </c>
    </row>
    <row r="633" spans="1:266" x14ac:dyDescent="0.3">
      <c r="A633" t="s">
        <v>1459</v>
      </c>
      <c r="B633" t="s">
        <v>1081</v>
      </c>
      <c r="C633" t="s">
        <v>2096</v>
      </c>
      <c r="D633" t="s">
        <v>626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1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1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F633">
        <v>0</v>
      </c>
      <c r="FG633">
        <v>0</v>
      </c>
      <c r="FH633">
        <v>0</v>
      </c>
      <c r="FI633">
        <v>0</v>
      </c>
      <c r="FJ633">
        <v>0</v>
      </c>
      <c r="FK633">
        <v>0</v>
      </c>
      <c r="FL633">
        <v>0</v>
      </c>
      <c r="FM633">
        <v>0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0</v>
      </c>
      <c r="GA633">
        <v>0</v>
      </c>
      <c r="GB633">
        <v>0</v>
      </c>
      <c r="GC633">
        <v>0</v>
      </c>
      <c r="GD633">
        <v>0</v>
      </c>
      <c r="GE633">
        <v>0</v>
      </c>
      <c r="GF633">
        <v>0</v>
      </c>
      <c r="GG633">
        <v>0</v>
      </c>
      <c r="GH633">
        <v>0</v>
      </c>
      <c r="GI633">
        <v>0</v>
      </c>
      <c r="GJ633">
        <v>0</v>
      </c>
      <c r="GK633">
        <v>0</v>
      </c>
      <c r="GL633">
        <v>0</v>
      </c>
      <c r="GM633">
        <v>0</v>
      </c>
      <c r="GN633">
        <v>0</v>
      </c>
      <c r="GO633">
        <v>0</v>
      </c>
      <c r="GP633">
        <v>0</v>
      </c>
      <c r="GQ633">
        <v>0</v>
      </c>
      <c r="GR633">
        <v>0</v>
      </c>
      <c r="GS633">
        <v>0</v>
      </c>
      <c r="GT633">
        <v>0</v>
      </c>
      <c r="GU633">
        <v>0</v>
      </c>
      <c r="GV633">
        <v>0</v>
      </c>
      <c r="GW633">
        <v>0</v>
      </c>
      <c r="GX633">
        <v>0</v>
      </c>
      <c r="GY633">
        <v>0</v>
      </c>
      <c r="GZ633">
        <v>0</v>
      </c>
      <c r="HA633">
        <v>0</v>
      </c>
      <c r="HB633">
        <v>0</v>
      </c>
      <c r="HC633">
        <v>0</v>
      </c>
      <c r="HD633">
        <v>0</v>
      </c>
      <c r="HE633">
        <v>0</v>
      </c>
      <c r="HF633">
        <v>0</v>
      </c>
      <c r="HG633">
        <v>0</v>
      </c>
      <c r="HH633">
        <v>0</v>
      </c>
      <c r="HI633">
        <v>0</v>
      </c>
      <c r="HJ633">
        <v>0</v>
      </c>
      <c r="HK633">
        <v>0</v>
      </c>
      <c r="HL633">
        <v>0</v>
      </c>
      <c r="HM633">
        <v>0</v>
      </c>
      <c r="HN633">
        <v>0</v>
      </c>
      <c r="HO633">
        <v>0</v>
      </c>
      <c r="HP633">
        <v>0</v>
      </c>
      <c r="HQ633">
        <v>0</v>
      </c>
      <c r="HR633">
        <v>1</v>
      </c>
      <c r="HS633">
        <v>0</v>
      </c>
      <c r="HT633">
        <v>0</v>
      </c>
      <c r="HU633">
        <v>0</v>
      </c>
      <c r="HV633">
        <v>0</v>
      </c>
      <c r="HW633">
        <v>0</v>
      </c>
      <c r="HX633">
        <v>0</v>
      </c>
      <c r="HY633">
        <v>0</v>
      </c>
      <c r="HZ633">
        <v>-0.52802191567025947</v>
      </c>
      <c r="IA633">
        <v>-0.55355295892643019</v>
      </c>
      <c r="IB633">
        <v>-0.31217583484938194</v>
      </c>
      <c r="IC633">
        <v>-1.1832620655066597</v>
      </c>
      <c r="ID633">
        <v>0.1269921874717615</v>
      </c>
      <c r="IE633">
        <v>-0.77556079680646428</v>
      </c>
      <c r="IF633">
        <v>-0.27236784493580846</v>
      </c>
      <c r="IG633">
        <v>-0.50856055532198863</v>
      </c>
      <c r="IH633">
        <v>0.49603610247104657</v>
      </c>
      <c r="II633">
        <v>-1.2194669803572353</v>
      </c>
      <c r="IJ633">
        <v>1.0920716528234944</v>
      </c>
      <c r="IK633" t="s">
        <v>2633</v>
      </c>
      <c r="IL633">
        <v>0</v>
      </c>
      <c r="IM633">
        <v>0</v>
      </c>
      <c r="IN633">
        <v>0</v>
      </c>
      <c r="IO633">
        <v>0</v>
      </c>
      <c r="IP633">
        <v>0</v>
      </c>
      <c r="IQ633">
        <v>0</v>
      </c>
      <c r="IR633">
        <v>0</v>
      </c>
      <c r="IS633">
        <v>0</v>
      </c>
      <c r="IT633">
        <v>131</v>
      </c>
      <c r="IU633">
        <v>120</v>
      </c>
      <c r="IV633" t="s">
        <v>2648</v>
      </c>
      <c r="IW633" t="s">
        <v>2648</v>
      </c>
      <c r="IX633" t="s">
        <v>2648</v>
      </c>
      <c r="IY633" t="s">
        <v>2648</v>
      </c>
      <c r="IZ633" t="s">
        <v>2648</v>
      </c>
      <c r="JA633" t="s">
        <v>2648</v>
      </c>
      <c r="JB633" t="s">
        <v>2648</v>
      </c>
      <c r="JC633" t="s">
        <v>2648</v>
      </c>
      <c r="JD633" t="s">
        <v>12093</v>
      </c>
      <c r="JE633" t="s">
        <v>12093</v>
      </c>
      <c r="JF633" t="s">
        <v>12093</v>
      </c>
    </row>
    <row r="634" spans="1:266" x14ac:dyDescent="0.3">
      <c r="A634" t="s">
        <v>912</v>
      </c>
      <c r="B634" t="s">
        <v>2097</v>
      </c>
      <c r="C634" t="s">
        <v>2098</v>
      </c>
      <c r="D634" t="s">
        <v>627</v>
      </c>
      <c r="E634">
        <v>-1</v>
      </c>
      <c r="F634">
        <v>0</v>
      </c>
      <c r="G634">
        <v>-1</v>
      </c>
      <c r="H634">
        <v>0</v>
      </c>
      <c r="I634">
        <v>0</v>
      </c>
      <c r="J634">
        <v>0</v>
      </c>
      <c r="K634">
        <v>-1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-1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-1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-1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-1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-1</v>
      </c>
      <c r="CW634">
        <v>0</v>
      </c>
      <c r="CX634">
        <v>0</v>
      </c>
      <c r="CY634">
        <v>0</v>
      </c>
      <c r="CZ634">
        <v>0</v>
      </c>
      <c r="DA634">
        <v>-1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0</v>
      </c>
      <c r="FA634">
        <v>0</v>
      </c>
      <c r="FB634">
        <v>0</v>
      </c>
      <c r="FC634">
        <v>0</v>
      </c>
      <c r="FD634">
        <v>0</v>
      </c>
      <c r="FE634">
        <v>0</v>
      </c>
      <c r="FF634">
        <v>0</v>
      </c>
      <c r="FG634">
        <v>0</v>
      </c>
      <c r="FH634">
        <v>0</v>
      </c>
      <c r="FI634">
        <v>0</v>
      </c>
      <c r="FJ634">
        <v>0</v>
      </c>
      <c r="FK634">
        <v>0</v>
      </c>
      <c r="FL634">
        <v>0</v>
      </c>
      <c r="FM634">
        <v>0</v>
      </c>
      <c r="FN634">
        <v>0</v>
      </c>
      <c r="FO634">
        <v>0</v>
      </c>
      <c r="FP634">
        <v>0</v>
      </c>
      <c r="FQ634">
        <v>0</v>
      </c>
      <c r="FR634">
        <v>0</v>
      </c>
      <c r="FS634">
        <v>0</v>
      </c>
      <c r="FT634">
        <v>0</v>
      </c>
      <c r="FU634">
        <v>0</v>
      </c>
      <c r="FV634">
        <v>0</v>
      </c>
      <c r="FW634">
        <v>0</v>
      </c>
      <c r="FX634">
        <v>0</v>
      </c>
      <c r="FY634">
        <v>0</v>
      </c>
      <c r="FZ634">
        <v>0</v>
      </c>
      <c r="GA634">
        <v>0</v>
      </c>
      <c r="GB634">
        <v>0</v>
      </c>
      <c r="GC634">
        <v>0</v>
      </c>
      <c r="GD634">
        <v>0</v>
      </c>
      <c r="GE634">
        <v>0</v>
      </c>
      <c r="GF634">
        <v>0</v>
      </c>
      <c r="GG634">
        <v>0</v>
      </c>
      <c r="GH634">
        <v>0</v>
      </c>
      <c r="GI634">
        <v>0</v>
      </c>
      <c r="GJ634">
        <v>0</v>
      </c>
      <c r="GK634">
        <v>0</v>
      </c>
      <c r="GL634">
        <v>0</v>
      </c>
      <c r="GM634">
        <v>0</v>
      </c>
      <c r="GN634">
        <v>0</v>
      </c>
      <c r="GO634">
        <v>0</v>
      </c>
      <c r="GP634">
        <v>0</v>
      </c>
      <c r="GQ634">
        <v>0</v>
      </c>
      <c r="GR634">
        <v>0</v>
      </c>
      <c r="GS634">
        <v>0</v>
      </c>
      <c r="GT634">
        <v>0</v>
      </c>
      <c r="GU634">
        <v>0</v>
      </c>
      <c r="GV634">
        <v>0</v>
      </c>
      <c r="GW634">
        <v>0</v>
      </c>
      <c r="GX634">
        <v>0</v>
      </c>
      <c r="GY634">
        <v>0</v>
      </c>
      <c r="GZ634">
        <v>0</v>
      </c>
      <c r="HA634">
        <v>0</v>
      </c>
      <c r="HB634">
        <v>0</v>
      </c>
      <c r="HC634">
        <v>0</v>
      </c>
      <c r="HD634">
        <v>0</v>
      </c>
      <c r="HE634">
        <v>0</v>
      </c>
      <c r="HF634">
        <v>0</v>
      </c>
      <c r="HG634">
        <v>0</v>
      </c>
      <c r="HH634">
        <v>0</v>
      </c>
      <c r="HI634">
        <v>0</v>
      </c>
      <c r="HJ634">
        <v>0</v>
      </c>
      <c r="HK634">
        <v>0</v>
      </c>
      <c r="HL634">
        <v>0</v>
      </c>
      <c r="HM634">
        <v>0</v>
      </c>
      <c r="HN634">
        <v>0</v>
      </c>
      <c r="HO634">
        <v>0</v>
      </c>
      <c r="HP634">
        <v>0</v>
      </c>
      <c r="HQ634">
        <v>0</v>
      </c>
      <c r="HR634">
        <v>0</v>
      </c>
      <c r="HS634">
        <v>0</v>
      </c>
      <c r="HT634">
        <v>0</v>
      </c>
      <c r="HU634">
        <v>0</v>
      </c>
      <c r="HV634">
        <v>0</v>
      </c>
      <c r="HW634">
        <v>0</v>
      </c>
      <c r="HX634">
        <v>0</v>
      </c>
      <c r="HY634">
        <v>0</v>
      </c>
      <c r="HZ634">
        <v>-0.74154658384848582</v>
      </c>
      <c r="IA634">
        <v>0.30388323238519832</v>
      </c>
      <c r="IB634">
        <v>-0.54904229348041567</v>
      </c>
      <c r="IC634">
        <v>3.9682822728859028E-2</v>
      </c>
      <c r="ID634">
        <v>-7.3024399579527553E-3</v>
      </c>
      <c r="IE634">
        <v>4.4109083904425986E-2</v>
      </c>
      <c r="IF634">
        <v>0.54664720316143367</v>
      </c>
      <c r="IG634">
        <v>0.24501928343993587</v>
      </c>
      <c r="IH634">
        <v>0.90777309605698797</v>
      </c>
      <c r="II634">
        <v>5.8250639098979297E-2</v>
      </c>
      <c r="IJ634">
        <v>-1.2422378533055545E-2</v>
      </c>
      <c r="IK634">
        <v>0</v>
      </c>
      <c r="IL634">
        <v>0</v>
      </c>
      <c r="IM634">
        <v>0</v>
      </c>
      <c r="IN634">
        <v>0</v>
      </c>
      <c r="IO634">
        <v>0</v>
      </c>
      <c r="IP634">
        <v>0</v>
      </c>
      <c r="IQ634">
        <v>0</v>
      </c>
      <c r="IR634">
        <v>0</v>
      </c>
      <c r="IS634">
        <v>0</v>
      </c>
      <c r="IT634" t="s">
        <v>2648</v>
      </c>
      <c r="IU634" t="s">
        <v>2648</v>
      </c>
      <c r="IV634" t="s">
        <v>2648</v>
      </c>
      <c r="IW634" t="s">
        <v>2648</v>
      </c>
      <c r="IX634" t="s">
        <v>2648</v>
      </c>
      <c r="IY634" t="s">
        <v>2648</v>
      </c>
      <c r="IZ634" t="s">
        <v>2648</v>
      </c>
      <c r="JA634" t="s">
        <v>2648</v>
      </c>
      <c r="JB634" t="s">
        <v>2648</v>
      </c>
      <c r="JC634" t="s">
        <v>2648</v>
      </c>
      <c r="JD634" t="s">
        <v>12093</v>
      </c>
      <c r="JE634" t="s">
        <v>12093</v>
      </c>
      <c r="JF634" t="s">
        <v>12093</v>
      </c>
    </row>
    <row r="635" spans="1:266" x14ac:dyDescent="0.3">
      <c r="A635" t="s">
        <v>1066</v>
      </c>
      <c r="B635" t="s">
        <v>2099</v>
      </c>
      <c r="C635" t="s">
        <v>2100</v>
      </c>
      <c r="D635" t="s">
        <v>628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F635">
        <v>0</v>
      </c>
      <c r="FG635">
        <v>0</v>
      </c>
      <c r="FH635">
        <v>0</v>
      </c>
      <c r="FI635">
        <v>0</v>
      </c>
      <c r="FJ635">
        <v>0</v>
      </c>
      <c r="FK635">
        <v>0</v>
      </c>
      <c r="FL635">
        <v>0</v>
      </c>
      <c r="FM635">
        <v>0</v>
      </c>
      <c r="FN635">
        <v>0</v>
      </c>
      <c r="FO635">
        <v>1</v>
      </c>
      <c r="FP635">
        <v>0</v>
      </c>
      <c r="FQ635">
        <v>0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0</v>
      </c>
      <c r="GA635">
        <v>0</v>
      </c>
      <c r="GB635">
        <v>0</v>
      </c>
      <c r="GC635">
        <v>0</v>
      </c>
      <c r="GD635">
        <v>0</v>
      </c>
      <c r="GE635">
        <v>0</v>
      </c>
      <c r="GF635">
        <v>0</v>
      </c>
      <c r="GG635">
        <v>0</v>
      </c>
      <c r="GH635">
        <v>0</v>
      </c>
      <c r="GI635">
        <v>0</v>
      </c>
      <c r="GJ635">
        <v>0</v>
      </c>
      <c r="GK635">
        <v>0</v>
      </c>
      <c r="GL635">
        <v>0</v>
      </c>
      <c r="GM635">
        <v>0</v>
      </c>
      <c r="GN635">
        <v>0</v>
      </c>
      <c r="GO635">
        <v>0</v>
      </c>
      <c r="GP635">
        <v>0</v>
      </c>
      <c r="GQ635">
        <v>0</v>
      </c>
      <c r="GR635">
        <v>0</v>
      </c>
      <c r="GS635">
        <v>0</v>
      </c>
      <c r="GT635">
        <v>0</v>
      </c>
      <c r="GU635">
        <v>0</v>
      </c>
      <c r="GV635">
        <v>0</v>
      </c>
      <c r="GW635">
        <v>0</v>
      </c>
      <c r="GX635">
        <v>0</v>
      </c>
      <c r="GY635">
        <v>0</v>
      </c>
      <c r="GZ635">
        <v>0</v>
      </c>
      <c r="HA635">
        <v>0</v>
      </c>
      <c r="HB635">
        <v>0</v>
      </c>
      <c r="HC635">
        <v>0</v>
      </c>
      <c r="HD635">
        <v>0</v>
      </c>
      <c r="HE635">
        <v>0</v>
      </c>
      <c r="HF635">
        <v>0</v>
      </c>
      <c r="HG635">
        <v>0</v>
      </c>
      <c r="HH635">
        <v>0</v>
      </c>
      <c r="HI635">
        <v>0</v>
      </c>
      <c r="HJ635">
        <v>0</v>
      </c>
      <c r="HK635">
        <v>0</v>
      </c>
      <c r="HL635">
        <v>0</v>
      </c>
      <c r="HM635">
        <v>0</v>
      </c>
      <c r="HN635">
        <v>0</v>
      </c>
      <c r="HO635">
        <v>0</v>
      </c>
      <c r="HP635">
        <v>0</v>
      </c>
      <c r="HQ635">
        <v>0</v>
      </c>
      <c r="HR635">
        <v>0</v>
      </c>
      <c r="HS635">
        <v>0</v>
      </c>
      <c r="HT635">
        <v>0</v>
      </c>
      <c r="HU635">
        <v>0</v>
      </c>
      <c r="HV635">
        <v>0</v>
      </c>
      <c r="HW635">
        <v>0</v>
      </c>
      <c r="HX635">
        <v>0</v>
      </c>
      <c r="HY635">
        <v>0</v>
      </c>
      <c r="HZ635">
        <v>0.37451558766085907</v>
      </c>
      <c r="IA635">
        <v>-3.5180239395201894E-2</v>
      </c>
      <c r="IB635">
        <v>-0.90737421012347019</v>
      </c>
      <c r="IC635">
        <v>0.35781795274112466</v>
      </c>
      <c r="ID635">
        <v>-7.3024399579527553E-3</v>
      </c>
      <c r="IE635">
        <v>-7.5019291236248606E-2</v>
      </c>
      <c r="IF635">
        <v>0.62870027829927455</v>
      </c>
      <c r="IG635">
        <v>0.36847663597269814</v>
      </c>
      <c r="IH635">
        <v>-1.0535815993922673</v>
      </c>
      <c r="II635">
        <v>1.1030922649039863</v>
      </c>
      <c r="IJ635">
        <v>-0.22288491313696665</v>
      </c>
      <c r="IK635" t="s">
        <v>2625</v>
      </c>
      <c r="IL635">
        <v>0</v>
      </c>
      <c r="IM635">
        <v>0</v>
      </c>
      <c r="IN635">
        <v>0</v>
      </c>
      <c r="IO635">
        <v>0</v>
      </c>
      <c r="IP635">
        <v>0</v>
      </c>
      <c r="IQ635">
        <v>0</v>
      </c>
      <c r="IR635">
        <v>0</v>
      </c>
      <c r="IS635">
        <v>0</v>
      </c>
      <c r="IT635">
        <v>224</v>
      </c>
      <c r="IU635">
        <v>244</v>
      </c>
      <c r="IV635" t="s">
        <v>2648</v>
      </c>
      <c r="IW635" t="s">
        <v>2648</v>
      </c>
      <c r="IX635" t="s">
        <v>2648</v>
      </c>
      <c r="IY635" t="s">
        <v>2648</v>
      </c>
      <c r="IZ635" t="s">
        <v>2648</v>
      </c>
      <c r="JA635" t="s">
        <v>2648</v>
      </c>
      <c r="JB635" t="s">
        <v>2648</v>
      </c>
      <c r="JC635" t="s">
        <v>2648</v>
      </c>
      <c r="JD635" t="s">
        <v>12093</v>
      </c>
      <c r="JE635" t="s">
        <v>12093</v>
      </c>
      <c r="JF635" t="s">
        <v>12093</v>
      </c>
    </row>
    <row r="636" spans="1:266" x14ac:dyDescent="0.3">
      <c r="A636" t="s">
        <v>903</v>
      </c>
      <c r="B636" t="s">
        <v>2101</v>
      </c>
      <c r="C636" t="s">
        <v>2102</v>
      </c>
      <c r="D636" t="s">
        <v>629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-1</v>
      </c>
      <c r="U636">
        <v>-1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1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2</v>
      </c>
      <c r="BY636">
        <v>0</v>
      </c>
      <c r="BZ636">
        <v>0</v>
      </c>
      <c r="CA636">
        <v>-1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1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F636">
        <v>0</v>
      </c>
      <c r="FG636">
        <v>0</v>
      </c>
      <c r="FH636">
        <v>0</v>
      </c>
      <c r="FI636">
        <v>0</v>
      </c>
      <c r="FJ636">
        <v>0</v>
      </c>
      <c r="FK636">
        <v>0</v>
      </c>
      <c r="FL636">
        <v>0</v>
      </c>
      <c r="FM636">
        <v>0</v>
      </c>
      <c r="FN636">
        <v>0</v>
      </c>
      <c r="FO636">
        <v>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0</v>
      </c>
      <c r="FZ636">
        <v>0</v>
      </c>
      <c r="GA636">
        <v>0</v>
      </c>
      <c r="GB636">
        <v>0</v>
      </c>
      <c r="GC636">
        <v>0</v>
      </c>
      <c r="GD636">
        <v>0</v>
      </c>
      <c r="GE636">
        <v>0</v>
      </c>
      <c r="GF636">
        <v>0</v>
      </c>
      <c r="GG636">
        <v>0</v>
      </c>
      <c r="GH636">
        <v>0</v>
      </c>
      <c r="GI636">
        <v>0</v>
      </c>
      <c r="GJ636">
        <v>0</v>
      </c>
      <c r="GK636">
        <v>0</v>
      </c>
      <c r="GL636">
        <v>0</v>
      </c>
      <c r="GM636">
        <v>0</v>
      </c>
      <c r="GN636">
        <v>0</v>
      </c>
      <c r="GO636">
        <v>0</v>
      </c>
      <c r="GP636">
        <v>0</v>
      </c>
      <c r="GQ636">
        <v>0</v>
      </c>
      <c r="GR636">
        <v>1</v>
      </c>
      <c r="GS636">
        <v>0</v>
      </c>
      <c r="GT636">
        <v>0</v>
      </c>
      <c r="GU636">
        <v>0</v>
      </c>
      <c r="GV636">
        <v>0</v>
      </c>
      <c r="GW636">
        <v>0</v>
      </c>
      <c r="GX636">
        <v>0</v>
      </c>
      <c r="GY636">
        <v>0</v>
      </c>
      <c r="GZ636">
        <v>0</v>
      </c>
      <c r="HA636">
        <v>0</v>
      </c>
      <c r="HB636">
        <v>0</v>
      </c>
      <c r="HC636">
        <v>0</v>
      </c>
      <c r="HD636">
        <v>0</v>
      </c>
      <c r="HE636">
        <v>0</v>
      </c>
      <c r="HF636">
        <v>0</v>
      </c>
      <c r="HG636">
        <v>0</v>
      </c>
      <c r="HH636">
        <v>0</v>
      </c>
      <c r="HI636">
        <v>0</v>
      </c>
      <c r="HJ636">
        <v>0</v>
      </c>
      <c r="HK636">
        <v>1</v>
      </c>
      <c r="HL636">
        <v>0</v>
      </c>
      <c r="HM636">
        <v>0</v>
      </c>
      <c r="HN636">
        <v>0</v>
      </c>
      <c r="HO636">
        <v>0</v>
      </c>
      <c r="HP636">
        <v>0</v>
      </c>
      <c r="HQ636">
        <v>0</v>
      </c>
      <c r="HR636">
        <v>0</v>
      </c>
      <c r="HS636">
        <v>0</v>
      </c>
      <c r="HT636">
        <v>0</v>
      </c>
      <c r="HU636">
        <v>0</v>
      </c>
      <c r="HV636">
        <v>0</v>
      </c>
      <c r="HW636">
        <v>0</v>
      </c>
      <c r="HX636">
        <v>0</v>
      </c>
      <c r="HY636">
        <v>0</v>
      </c>
      <c r="HZ636">
        <v>-0.63051417528431419</v>
      </c>
      <c r="IA636">
        <v>-0.10287462293944313</v>
      </c>
      <c r="IB636">
        <v>0.81325203776116917</v>
      </c>
      <c r="IC636">
        <v>-0.66618848027009092</v>
      </c>
      <c r="ID636">
        <v>1.8760098526209643</v>
      </c>
      <c r="IE636">
        <v>0.23432215040835538</v>
      </c>
      <c r="IF636">
        <v>-0.93884447926469561</v>
      </c>
      <c r="IG636">
        <v>1.0742367150825518</v>
      </c>
      <c r="IH636">
        <v>-0.27221099999125259</v>
      </c>
      <c r="II636">
        <v>-1.0663873878930366</v>
      </c>
      <c r="IJ636">
        <v>0.82550023654115678</v>
      </c>
      <c r="IK636">
        <v>0</v>
      </c>
      <c r="IL636">
        <v>0</v>
      </c>
      <c r="IM636">
        <v>0</v>
      </c>
      <c r="IN636" t="s">
        <v>2625</v>
      </c>
      <c r="IO636" t="s">
        <v>2643</v>
      </c>
      <c r="IP636">
        <v>0</v>
      </c>
      <c r="IQ636" t="s">
        <v>2625</v>
      </c>
      <c r="IR636">
        <v>0</v>
      </c>
      <c r="IS636">
        <v>0</v>
      </c>
      <c r="IT636">
        <v>425</v>
      </c>
      <c r="IU636" t="s">
        <v>2648</v>
      </c>
      <c r="IV636" t="s">
        <v>2648</v>
      </c>
      <c r="IW636" t="s">
        <v>2648</v>
      </c>
      <c r="IX636">
        <v>31</v>
      </c>
      <c r="IY636">
        <v>15</v>
      </c>
      <c r="IZ636" t="s">
        <v>2648</v>
      </c>
      <c r="JA636">
        <v>17</v>
      </c>
      <c r="JB636" t="s">
        <v>2648</v>
      </c>
      <c r="JC636" t="s">
        <v>2648</v>
      </c>
      <c r="JD636" t="s">
        <v>12093</v>
      </c>
      <c r="JE636" t="s">
        <v>12093</v>
      </c>
      <c r="JF636" t="s">
        <v>12093</v>
      </c>
    </row>
    <row r="637" spans="1:266" x14ac:dyDescent="0.3">
      <c r="A637" t="s">
        <v>950</v>
      </c>
      <c r="B637" t="s">
        <v>2103</v>
      </c>
      <c r="C637" t="s">
        <v>2104</v>
      </c>
      <c r="D637" t="s">
        <v>630</v>
      </c>
      <c r="E637">
        <v>-1</v>
      </c>
      <c r="F637">
        <v>0</v>
      </c>
      <c r="G637">
        <v>-1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-1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1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-1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-1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-1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-1</v>
      </c>
      <c r="CR637">
        <v>-1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0</v>
      </c>
      <c r="FJ637">
        <v>0</v>
      </c>
      <c r="FK637">
        <v>0</v>
      </c>
      <c r="FL637">
        <v>0</v>
      </c>
      <c r="FM637">
        <v>0</v>
      </c>
      <c r="FN637">
        <v>0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0</v>
      </c>
      <c r="GA637">
        <v>0</v>
      </c>
      <c r="GB637">
        <v>0</v>
      </c>
      <c r="GC637">
        <v>0</v>
      </c>
      <c r="GD637">
        <v>0</v>
      </c>
      <c r="GE637">
        <v>0</v>
      </c>
      <c r="GF637">
        <v>0</v>
      </c>
      <c r="GG637">
        <v>0</v>
      </c>
      <c r="GH637">
        <v>0</v>
      </c>
      <c r="GI637">
        <v>0</v>
      </c>
      <c r="GJ637">
        <v>0</v>
      </c>
      <c r="GK637">
        <v>0</v>
      </c>
      <c r="GL637">
        <v>0</v>
      </c>
      <c r="GM637">
        <v>0</v>
      </c>
      <c r="GN637">
        <v>0</v>
      </c>
      <c r="GO637">
        <v>0</v>
      </c>
      <c r="GP637">
        <v>0</v>
      </c>
      <c r="GQ637">
        <v>0</v>
      </c>
      <c r="GR637">
        <v>0</v>
      </c>
      <c r="GS637">
        <v>0</v>
      </c>
      <c r="GT637">
        <v>0</v>
      </c>
      <c r="GU637">
        <v>0</v>
      </c>
      <c r="GV637">
        <v>0</v>
      </c>
      <c r="GW637">
        <v>0</v>
      </c>
      <c r="GX637">
        <v>0</v>
      </c>
      <c r="GY637">
        <v>0</v>
      </c>
      <c r="GZ637">
        <v>0</v>
      </c>
      <c r="HA637">
        <v>0</v>
      </c>
      <c r="HB637">
        <v>0</v>
      </c>
      <c r="HC637">
        <v>0</v>
      </c>
      <c r="HD637">
        <v>0</v>
      </c>
      <c r="HE637">
        <v>0</v>
      </c>
      <c r="HF637">
        <v>0</v>
      </c>
      <c r="HG637">
        <v>0</v>
      </c>
      <c r="HH637">
        <v>0</v>
      </c>
      <c r="HI637">
        <v>0</v>
      </c>
      <c r="HJ637">
        <v>0</v>
      </c>
      <c r="HK637">
        <v>0</v>
      </c>
      <c r="HL637">
        <v>0</v>
      </c>
      <c r="HM637">
        <v>0</v>
      </c>
      <c r="HN637">
        <v>0</v>
      </c>
      <c r="HO637">
        <v>0</v>
      </c>
      <c r="HP637">
        <v>0</v>
      </c>
      <c r="HQ637">
        <v>0</v>
      </c>
      <c r="HR637">
        <v>0</v>
      </c>
      <c r="HS637">
        <v>0</v>
      </c>
      <c r="HT637">
        <v>0</v>
      </c>
      <c r="HU637">
        <v>0</v>
      </c>
      <c r="HV637">
        <v>0</v>
      </c>
      <c r="HW637">
        <v>0</v>
      </c>
      <c r="HX637">
        <v>0</v>
      </c>
      <c r="HY637">
        <v>0</v>
      </c>
      <c r="HZ637">
        <v>1.4261644091451238</v>
      </c>
      <c r="IA637">
        <v>-1.3003120210417907</v>
      </c>
      <c r="IB637">
        <v>2.3333116287824422</v>
      </c>
      <c r="IC637">
        <v>-1.115312302115971</v>
      </c>
      <c r="ID637">
        <v>-7.3024399579527553E-3</v>
      </c>
      <c r="IE637">
        <v>0.56182985054620038</v>
      </c>
      <c r="IF637">
        <v>-0.52846734094799386</v>
      </c>
      <c r="IG637">
        <v>-0.95741051671889699</v>
      </c>
      <c r="IH637">
        <v>0.36310055124734347</v>
      </c>
      <c r="II637">
        <v>0.13499729280894776</v>
      </c>
      <c r="IJ637">
        <v>-0.19036294470057905</v>
      </c>
      <c r="IK637">
        <v>0</v>
      </c>
      <c r="IL637">
        <v>0</v>
      </c>
      <c r="IM637">
        <v>0</v>
      </c>
      <c r="IN637">
        <v>0</v>
      </c>
      <c r="IO637">
        <v>0</v>
      </c>
      <c r="IP637">
        <v>0</v>
      </c>
      <c r="IQ637">
        <v>0</v>
      </c>
      <c r="IR637">
        <v>0</v>
      </c>
      <c r="IS637">
        <v>0</v>
      </c>
      <c r="IT637" t="s">
        <v>2648</v>
      </c>
      <c r="IU637" t="s">
        <v>2648</v>
      </c>
      <c r="IV637" t="s">
        <v>2648</v>
      </c>
      <c r="IW637" t="s">
        <v>2648</v>
      </c>
      <c r="IX637" t="s">
        <v>2648</v>
      </c>
      <c r="IY637" t="s">
        <v>2648</v>
      </c>
      <c r="IZ637" t="s">
        <v>2648</v>
      </c>
      <c r="JA637" t="s">
        <v>2648</v>
      </c>
      <c r="JB637" t="s">
        <v>2648</v>
      </c>
      <c r="JC637" t="s">
        <v>2648</v>
      </c>
      <c r="JD637" t="s">
        <v>12093</v>
      </c>
      <c r="JE637" t="s">
        <v>12093</v>
      </c>
      <c r="JF637" t="s">
        <v>12093</v>
      </c>
    </row>
    <row r="638" spans="1:266" x14ac:dyDescent="0.3">
      <c r="A638" t="s">
        <v>906</v>
      </c>
      <c r="B638" t="s">
        <v>2105</v>
      </c>
      <c r="C638" t="s">
        <v>2106</v>
      </c>
      <c r="D638" t="s">
        <v>631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0</v>
      </c>
      <c r="EU638">
        <v>0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0</v>
      </c>
      <c r="FB638">
        <v>0</v>
      </c>
      <c r="FC638">
        <v>0</v>
      </c>
      <c r="FD638">
        <v>0</v>
      </c>
      <c r="FE638">
        <v>0</v>
      </c>
      <c r="FF638">
        <v>0</v>
      </c>
      <c r="FG638">
        <v>0</v>
      </c>
      <c r="FH638">
        <v>0</v>
      </c>
      <c r="FI638">
        <v>0</v>
      </c>
      <c r="FJ638">
        <v>0</v>
      </c>
      <c r="FK638">
        <v>0</v>
      </c>
      <c r="FL638">
        <v>0</v>
      </c>
      <c r="FM638">
        <v>0</v>
      </c>
      <c r="FN638">
        <v>0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0</v>
      </c>
      <c r="GA638">
        <v>0</v>
      </c>
      <c r="GB638">
        <v>0</v>
      </c>
      <c r="GC638">
        <v>0</v>
      </c>
      <c r="GD638">
        <v>0</v>
      </c>
      <c r="GE638">
        <v>0</v>
      </c>
      <c r="GF638">
        <v>0</v>
      </c>
      <c r="GG638">
        <v>0</v>
      </c>
      <c r="GH638">
        <v>0</v>
      </c>
      <c r="GI638">
        <v>1</v>
      </c>
      <c r="GJ638">
        <v>0</v>
      </c>
      <c r="GK638">
        <v>0</v>
      </c>
      <c r="GL638">
        <v>0</v>
      </c>
      <c r="GM638">
        <v>0</v>
      </c>
      <c r="GN638">
        <v>0</v>
      </c>
      <c r="GO638">
        <v>0</v>
      </c>
      <c r="GP638">
        <v>0</v>
      </c>
      <c r="GQ638">
        <v>0</v>
      </c>
      <c r="GR638">
        <v>0</v>
      </c>
      <c r="GS638">
        <v>0</v>
      </c>
      <c r="GT638">
        <v>0</v>
      </c>
      <c r="GU638">
        <v>0</v>
      </c>
      <c r="GV638">
        <v>0</v>
      </c>
      <c r="GW638">
        <v>0</v>
      </c>
      <c r="GX638">
        <v>0</v>
      </c>
      <c r="GY638">
        <v>0</v>
      </c>
      <c r="GZ638">
        <v>0</v>
      </c>
      <c r="HA638">
        <v>0</v>
      </c>
      <c r="HB638">
        <v>0</v>
      </c>
      <c r="HC638">
        <v>0</v>
      </c>
      <c r="HD638">
        <v>0</v>
      </c>
      <c r="HE638">
        <v>0</v>
      </c>
      <c r="HF638">
        <v>0</v>
      </c>
      <c r="HG638">
        <v>0</v>
      </c>
      <c r="HH638">
        <v>0</v>
      </c>
      <c r="HI638">
        <v>0</v>
      </c>
      <c r="HJ638">
        <v>0</v>
      </c>
      <c r="HK638">
        <v>0</v>
      </c>
      <c r="HL638">
        <v>0</v>
      </c>
      <c r="HM638">
        <v>0</v>
      </c>
      <c r="HN638">
        <v>0</v>
      </c>
      <c r="HO638">
        <v>0</v>
      </c>
      <c r="HP638">
        <v>0</v>
      </c>
      <c r="HQ638">
        <v>0</v>
      </c>
      <c r="HR638">
        <v>0</v>
      </c>
      <c r="HS638">
        <v>0</v>
      </c>
      <c r="HT638">
        <v>0</v>
      </c>
      <c r="HU638">
        <v>0</v>
      </c>
      <c r="HV638">
        <v>0</v>
      </c>
      <c r="HW638">
        <v>0</v>
      </c>
      <c r="HX638">
        <v>0</v>
      </c>
      <c r="HY638">
        <v>0</v>
      </c>
      <c r="HZ638">
        <v>-0.83307129827540727</v>
      </c>
      <c r="IA638">
        <v>-1.355710987905101</v>
      </c>
      <c r="IB638">
        <v>-0.81732899343924503</v>
      </c>
      <c r="IC638">
        <v>-0.64002385704758735</v>
      </c>
      <c r="ID638">
        <v>0.99091610732060909</v>
      </c>
      <c r="IE638">
        <v>1.2949561002970487</v>
      </c>
      <c r="IF638">
        <v>-0.87402976494339735</v>
      </c>
      <c r="IG638">
        <v>0.5771338283364229</v>
      </c>
      <c r="IH638">
        <v>1.5253696717504217</v>
      </c>
      <c r="II638">
        <v>1.3558554664151143</v>
      </c>
      <c r="IJ638">
        <v>0.4936336379998143</v>
      </c>
      <c r="IK638">
        <v>0</v>
      </c>
      <c r="IL638">
        <v>0</v>
      </c>
      <c r="IM638">
        <v>0</v>
      </c>
      <c r="IN638">
        <v>0</v>
      </c>
      <c r="IO638">
        <v>0</v>
      </c>
      <c r="IP638">
        <v>0</v>
      </c>
      <c r="IQ638" t="s">
        <v>2625</v>
      </c>
      <c r="IR638">
        <v>0</v>
      </c>
      <c r="IS638">
        <v>0</v>
      </c>
      <c r="IT638">
        <v>519</v>
      </c>
      <c r="IU638" t="s">
        <v>2648</v>
      </c>
      <c r="IV638" t="s">
        <v>2648</v>
      </c>
      <c r="IW638" t="s">
        <v>2648</v>
      </c>
      <c r="IX638" t="s">
        <v>2648</v>
      </c>
      <c r="IY638" t="s">
        <v>2648</v>
      </c>
      <c r="IZ638" t="s">
        <v>2648</v>
      </c>
      <c r="JA638">
        <v>38</v>
      </c>
      <c r="JB638" t="s">
        <v>2648</v>
      </c>
      <c r="JC638" t="s">
        <v>2648</v>
      </c>
      <c r="JD638" t="s">
        <v>12093</v>
      </c>
      <c r="JE638" t="s">
        <v>12093</v>
      </c>
      <c r="JF638" t="s">
        <v>12093</v>
      </c>
    </row>
    <row r="639" spans="1:266" x14ac:dyDescent="0.3">
      <c r="A639" t="s">
        <v>903</v>
      </c>
      <c r="B639" t="s">
        <v>1818</v>
      </c>
      <c r="C639" t="s">
        <v>2107</v>
      </c>
      <c r="D639" t="s">
        <v>632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1</v>
      </c>
      <c r="Z639">
        <v>0</v>
      </c>
      <c r="AA639">
        <v>1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1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1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-2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1</v>
      </c>
      <c r="BK639">
        <v>0</v>
      </c>
      <c r="BL639">
        <v>0</v>
      </c>
      <c r="BM639">
        <v>0</v>
      </c>
      <c r="BN639">
        <v>1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1</v>
      </c>
      <c r="BV639">
        <v>0</v>
      </c>
      <c r="BW639">
        <v>0</v>
      </c>
      <c r="BX639">
        <v>0</v>
      </c>
      <c r="BY639">
        <v>0</v>
      </c>
      <c r="BZ639">
        <v>1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-1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1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1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F639">
        <v>0</v>
      </c>
      <c r="FG639">
        <v>0</v>
      </c>
      <c r="FH639">
        <v>0</v>
      </c>
      <c r="FI639">
        <v>0</v>
      </c>
      <c r="FJ639">
        <v>0</v>
      </c>
      <c r="FK639">
        <v>0</v>
      </c>
      <c r="FL639">
        <v>0</v>
      </c>
      <c r="FM639">
        <v>0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0</v>
      </c>
      <c r="GA639">
        <v>0</v>
      </c>
      <c r="GB639">
        <v>0</v>
      </c>
      <c r="GC639">
        <v>0</v>
      </c>
      <c r="GD639">
        <v>0</v>
      </c>
      <c r="GE639">
        <v>0</v>
      </c>
      <c r="GF639">
        <v>0</v>
      </c>
      <c r="GG639">
        <v>0</v>
      </c>
      <c r="GH639">
        <v>0</v>
      </c>
      <c r="GI639">
        <v>0</v>
      </c>
      <c r="GJ639">
        <v>0</v>
      </c>
      <c r="GK639">
        <v>0</v>
      </c>
      <c r="GL639">
        <v>0</v>
      </c>
      <c r="GM639">
        <v>0</v>
      </c>
      <c r="GN639">
        <v>0</v>
      </c>
      <c r="GO639">
        <v>0</v>
      </c>
      <c r="GP639">
        <v>0</v>
      </c>
      <c r="GQ639">
        <v>0</v>
      </c>
      <c r="GR639">
        <v>0</v>
      </c>
      <c r="GS639">
        <v>0</v>
      </c>
      <c r="GT639">
        <v>0</v>
      </c>
      <c r="GU639">
        <v>0</v>
      </c>
      <c r="GV639">
        <v>0</v>
      </c>
      <c r="GW639">
        <v>0</v>
      </c>
      <c r="GX639">
        <v>0</v>
      </c>
      <c r="GY639">
        <v>0</v>
      </c>
      <c r="GZ639">
        <v>0</v>
      </c>
      <c r="HA639">
        <v>0</v>
      </c>
      <c r="HB639">
        <v>0</v>
      </c>
      <c r="HC639">
        <v>0</v>
      </c>
      <c r="HD639">
        <v>0</v>
      </c>
      <c r="HE639">
        <v>0</v>
      </c>
      <c r="HF639">
        <v>0</v>
      </c>
      <c r="HG639">
        <v>0</v>
      </c>
      <c r="HH639">
        <v>0</v>
      </c>
      <c r="HI639">
        <v>0</v>
      </c>
      <c r="HJ639">
        <v>0</v>
      </c>
      <c r="HK639">
        <v>0</v>
      </c>
      <c r="HL639">
        <v>0</v>
      </c>
      <c r="HM639">
        <v>1</v>
      </c>
      <c r="HN639">
        <v>0</v>
      </c>
      <c r="HO639">
        <v>0</v>
      </c>
      <c r="HP639">
        <v>0</v>
      </c>
      <c r="HQ639">
        <v>0</v>
      </c>
      <c r="HR639">
        <v>0</v>
      </c>
      <c r="HS639">
        <v>0</v>
      </c>
      <c r="HT639">
        <v>0</v>
      </c>
      <c r="HU639">
        <v>0</v>
      </c>
      <c r="HV639">
        <v>0</v>
      </c>
      <c r="HW639">
        <v>0</v>
      </c>
      <c r="HX639">
        <v>0</v>
      </c>
      <c r="HY639">
        <v>0</v>
      </c>
      <c r="HZ639">
        <v>1.2060671802039975</v>
      </c>
      <c r="IA639">
        <v>-0.23923867638684104</v>
      </c>
      <c r="IB639">
        <v>1.2353298626399292</v>
      </c>
      <c r="IC639">
        <v>-1.3531589666449781</v>
      </c>
      <c r="ID639">
        <v>2.6285333600860006</v>
      </c>
      <c r="IE639">
        <v>0.72499813804149305</v>
      </c>
      <c r="IF639">
        <v>-0.78508489357732925</v>
      </c>
      <c r="IG639">
        <v>1.6001124272555294</v>
      </c>
      <c r="IH639">
        <v>0.62646500551862094</v>
      </c>
      <c r="II639">
        <v>-9.6525638302171327E-2</v>
      </c>
      <c r="IJ639">
        <v>0.17836316844301639</v>
      </c>
      <c r="IK639" t="s">
        <v>2643</v>
      </c>
      <c r="IL639" t="s">
        <v>2644</v>
      </c>
      <c r="IM639">
        <v>0</v>
      </c>
      <c r="IN639">
        <v>0</v>
      </c>
      <c r="IO639">
        <v>0</v>
      </c>
      <c r="IP639">
        <v>0</v>
      </c>
      <c r="IQ639">
        <v>0</v>
      </c>
      <c r="IR639">
        <v>0</v>
      </c>
      <c r="IS639">
        <v>0</v>
      </c>
      <c r="IT639">
        <v>136</v>
      </c>
      <c r="IU639">
        <v>312</v>
      </c>
      <c r="IV639">
        <v>93</v>
      </c>
      <c r="IW639" t="s">
        <v>2648</v>
      </c>
      <c r="IX639" t="s">
        <v>2648</v>
      </c>
      <c r="IY639" t="s">
        <v>2648</v>
      </c>
      <c r="IZ639" t="s">
        <v>2648</v>
      </c>
      <c r="JA639" t="s">
        <v>2648</v>
      </c>
      <c r="JB639" t="s">
        <v>2648</v>
      </c>
      <c r="JC639" t="s">
        <v>2648</v>
      </c>
      <c r="JD639" t="s">
        <v>12093</v>
      </c>
      <c r="JE639" t="s">
        <v>12093</v>
      </c>
      <c r="JF639" t="s">
        <v>12097</v>
      </c>
    </row>
    <row r="640" spans="1:266" x14ac:dyDescent="0.3">
      <c r="A640" t="s">
        <v>917</v>
      </c>
      <c r="B640" t="s">
        <v>2108</v>
      </c>
      <c r="C640" t="s">
        <v>2109</v>
      </c>
      <c r="D640" t="s">
        <v>633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-1</v>
      </c>
      <c r="W640">
        <v>0</v>
      </c>
      <c r="X640">
        <v>0</v>
      </c>
      <c r="Y640">
        <v>1</v>
      </c>
      <c r="Z640">
        <v>0</v>
      </c>
      <c r="AA640">
        <v>1</v>
      </c>
      <c r="AB640">
        <v>0</v>
      </c>
      <c r="AC640">
        <v>0</v>
      </c>
      <c r="AD640">
        <v>-1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1</v>
      </c>
      <c r="AP640">
        <v>0</v>
      </c>
      <c r="AQ640">
        <v>0</v>
      </c>
      <c r="AR640">
        <v>0</v>
      </c>
      <c r="AS640">
        <v>0</v>
      </c>
      <c r="AT640">
        <v>1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-1</v>
      </c>
      <c r="BG640">
        <v>0</v>
      </c>
      <c r="BH640">
        <v>0</v>
      </c>
      <c r="BI640">
        <v>0</v>
      </c>
      <c r="BJ640">
        <v>1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1</v>
      </c>
      <c r="BV640">
        <v>0</v>
      </c>
      <c r="BW640">
        <v>0</v>
      </c>
      <c r="BX640">
        <v>0</v>
      </c>
      <c r="BY640">
        <v>0</v>
      </c>
      <c r="BZ640">
        <v>1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-1</v>
      </c>
      <c r="CH640">
        <v>1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1</v>
      </c>
      <c r="CV640">
        <v>1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-1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0</v>
      </c>
      <c r="FI640">
        <v>0</v>
      </c>
      <c r="FJ640">
        <v>0</v>
      </c>
      <c r="FK640">
        <v>0</v>
      </c>
      <c r="FL640">
        <v>0</v>
      </c>
      <c r="FM640">
        <v>0</v>
      </c>
      <c r="FN640">
        <v>0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0</v>
      </c>
      <c r="GA640">
        <v>0</v>
      </c>
      <c r="GB640">
        <v>0</v>
      </c>
      <c r="GC640">
        <v>0</v>
      </c>
      <c r="GD640">
        <v>0</v>
      </c>
      <c r="GE640">
        <v>0</v>
      </c>
      <c r="GF640">
        <v>0</v>
      </c>
      <c r="GG640">
        <v>0</v>
      </c>
      <c r="GH640">
        <v>0</v>
      </c>
      <c r="GI640">
        <v>0</v>
      </c>
      <c r="GJ640">
        <v>0</v>
      </c>
      <c r="GK640">
        <v>0</v>
      </c>
      <c r="GL640">
        <v>0</v>
      </c>
      <c r="GM640">
        <v>0</v>
      </c>
      <c r="GN640">
        <v>0</v>
      </c>
      <c r="GO640">
        <v>0</v>
      </c>
      <c r="GP640">
        <v>0</v>
      </c>
      <c r="GQ640">
        <v>0</v>
      </c>
      <c r="GR640">
        <v>0</v>
      </c>
      <c r="GS640">
        <v>0</v>
      </c>
      <c r="GT640">
        <v>0</v>
      </c>
      <c r="GU640">
        <v>0</v>
      </c>
      <c r="GV640">
        <v>0</v>
      </c>
      <c r="GW640">
        <v>0</v>
      </c>
      <c r="GX640">
        <v>0</v>
      </c>
      <c r="GY640">
        <v>0</v>
      </c>
      <c r="GZ640">
        <v>0</v>
      </c>
      <c r="HA640">
        <v>0</v>
      </c>
      <c r="HB640">
        <v>0</v>
      </c>
      <c r="HC640">
        <v>0</v>
      </c>
      <c r="HD640">
        <v>0</v>
      </c>
      <c r="HE640">
        <v>0</v>
      </c>
      <c r="HF640">
        <v>0</v>
      </c>
      <c r="HG640">
        <v>0</v>
      </c>
      <c r="HH640">
        <v>0</v>
      </c>
      <c r="HI640">
        <v>0</v>
      </c>
      <c r="HJ640">
        <v>0</v>
      </c>
      <c r="HK640">
        <v>0</v>
      </c>
      <c r="HL640">
        <v>0</v>
      </c>
      <c r="HM640">
        <v>0</v>
      </c>
      <c r="HN640">
        <v>0</v>
      </c>
      <c r="HO640">
        <v>0</v>
      </c>
      <c r="HP640">
        <v>0</v>
      </c>
      <c r="HQ640">
        <v>0</v>
      </c>
      <c r="HR640">
        <v>0</v>
      </c>
      <c r="HS640">
        <v>0</v>
      </c>
      <c r="HT640">
        <v>0</v>
      </c>
      <c r="HU640">
        <v>0</v>
      </c>
      <c r="HV640">
        <v>0</v>
      </c>
      <c r="HW640">
        <v>0</v>
      </c>
      <c r="HX640">
        <v>0</v>
      </c>
      <c r="HY640">
        <v>0</v>
      </c>
      <c r="HZ640">
        <v>-0.99317971362409641</v>
      </c>
      <c r="IA640">
        <v>2.6942109657937774</v>
      </c>
      <c r="IB640">
        <v>-0.7304283632973454</v>
      </c>
      <c r="IC640">
        <v>0.54194954342100399</v>
      </c>
      <c r="ID640">
        <v>-7.3024399579527553E-3</v>
      </c>
      <c r="IE640">
        <v>-0.2624507982791397</v>
      </c>
      <c r="IF640">
        <v>-0.32039333585952978</v>
      </c>
      <c r="IG640">
        <v>1.7233592754733285</v>
      </c>
      <c r="IH640">
        <v>0.1517378811127191</v>
      </c>
      <c r="II640">
        <v>0.39113578855819975</v>
      </c>
      <c r="IJ640">
        <v>3.176510241429809</v>
      </c>
      <c r="IK640">
        <v>0</v>
      </c>
      <c r="IL640">
        <v>0</v>
      </c>
      <c r="IM640">
        <v>0</v>
      </c>
      <c r="IN640">
        <v>0</v>
      </c>
      <c r="IO640">
        <v>0</v>
      </c>
      <c r="IP640">
        <v>0</v>
      </c>
      <c r="IQ640">
        <v>0</v>
      </c>
      <c r="IR640">
        <v>0</v>
      </c>
      <c r="IS640">
        <v>0</v>
      </c>
      <c r="IT640" t="s">
        <v>2648</v>
      </c>
      <c r="IU640" t="s">
        <v>2648</v>
      </c>
      <c r="IV640" t="s">
        <v>2648</v>
      </c>
      <c r="IW640" t="s">
        <v>2648</v>
      </c>
      <c r="IX640" t="s">
        <v>2648</v>
      </c>
      <c r="IY640" t="s">
        <v>2648</v>
      </c>
      <c r="IZ640" t="s">
        <v>2648</v>
      </c>
      <c r="JA640" t="s">
        <v>2648</v>
      </c>
      <c r="JB640" t="s">
        <v>2648</v>
      </c>
      <c r="JC640" t="s">
        <v>2648</v>
      </c>
      <c r="JD640" t="s">
        <v>12093</v>
      </c>
      <c r="JE640" t="s">
        <v>12093</v>
      </c>
      <c r="JF640" t="s">
        <v>12093</v>
      </c>
    </row>
    <row r="641" spans="1:266" x14ac:dyDescent="0.3">
      <c r="A641" t="s">
        <v>912</v>
      </c>
      <c r="B641" t="s">
        <v>2110</v>
      </c>
      <c r="C641" t="s">
        <v>2111</v>
      </c>
      <c r="D641" t="s">
        <v>634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F641">
        <v>0</v>
      </c>
      <c r="FG641">
        <v>0</v>
      </c>
      <c r="FH641">
        <v>0</v>
      </c>
      <c r="FI641">
        <v>0</v>
      </c>
      <c r="FJ641">
        <v>0</v>
      </c>
      <c r="FK641">
        <v>0</v>
      </c>
      <c r="FL641">
        <v>0</v>
      </c>
      <c r="FM641">
        <v>0</v>
      </c>
      <c r="FN641">
        <v>0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0</v>
      </c>
      <c r="GA641">
        <v>0</v>
      </c>
      <c r="GB641">
        <v>0</v>
      </c>
      <c r="GC641">
        <v>0</v>
      </c>
      <c r="GD641">
        <v>0</v>
      </c>
      <c r="GE641">
        <v>0</v>
      </c>
      <c r="GF641">
        <v>0</v>
      </c>
      <c r="GG641">
        <v>0</v>
      </c>
      <c r="GH641">
        <v>0</v>
      </c>
      <c r="GI641">
        <v>0</v>
      </c>
      <c r="GJ641">
        <v>0</v>
      </c>
      <c r="GK641">
        <v>0</v>
      </c>
      <c r="GL641">
        <v>0</v>
      </c>
      <c r="GM641">
        <v>0</v>
      </c>
      <c r="GN641">
        <v>0</v>
      </c>
      <c r="GO641">
        <v>0</v>
      </c>
      <c r="GP641">
        <v>0</v>
      </c>
      <c r="GQ641">
        <v>0</v>
      </c>
      <c r="GR641">
        <v>0</v>
      </c>
      <c r="GS641">
        <v>0</v>
      </c>
      <c r="GT641">
        <v>0</v>
      </c>
      <c r="GU641">
        <v>0</v>
      </c>
      <c r="GV641">
        <v>0</v>
      </c>
      <c r="GW641">
        <v>0</v>
      </c>
      <c r="GX641">
        <v>0</v>
      </c>
      <c r="GY641">
        <v>0</v>
      </c>
      <c r="GZ641">
        <v>0</v>
      </c>
      <c r="HA641">
        <v>0</v>
      </c>
      <c r="HB641">
        <v>0</v>
      </c>
      <c r="HC641">
        <v>0</v>
      </c>
      <c r="HD641">
        <v>0</v>
      </c>
      <c r="HE641">
        <v>0</v>
      </c>
      <c r="HF641">
        <v>0</v>
      </c>
      <c r="HG641">
        <v>0</v>
      </c>
      <c r="HH641">
        <v>0</v>
      </c>
      <c r="HI641">
        <v>0</v>
      </c>
      <c r="HJ641">
        <v>0</v>
      </c>
      <c r="HK641">
        <v>0</v>
      </c>
      <c r="HL641">
        <v>0</v>
      </c>
      <c r="HM641">
        <v>0</v>
      </c>
      <c r="HN641">
        <v>0</v>
      </c>
      <c r="HO641">
        <v>0</v>
      </c>
      <c r="HP641">
        <v>0</v>
      </c>
      <c r="HQ641">
        <v>0</v>
      </c>
      <c r="HR641">
        <v>1</v>
      </c>
      <c r="HS641">
        <v>0</v>
      </c>
      <c r="HT641">
        <v>0</v>
      </c>
      <c r="HU641">
        <v>0</v>
      </c>
      <c r="HV641">
        <v>0</v>
      </c>
      <c r="HW641">
        <v>0</v>
      </c>
      <c r="HX641">
        <v>0</v>
      </c>
      <c r="HY641">
        <v>0</v>
      </c>
      <c r="HZ641">
        <v>-0.65482997910903717</v>
      </c>
      <c r="IA641">
        <v>-3.2362457793635606E-2</v>
      </c>
      <c r="IB641">
        <v>-0.18835866387836303</v>
      </c>
      <c r="IC641">
        <v>0.47803225675427724</v>
      </c>
      <c r="ID641">
        <v>-7.3024399579527553E-3</v>
      </c>
      <c r="IE641">
        <v>-0.63074209469605502</v>
      </c>
      <c r="IF641">
        <v>0.26092059829042413</v>
      </c>
      <c r="IG641">
        <v>3.4350251234145576E-2</v>
      </c>
      <c r="IH641">
        <v>-0.18478708099763944</v>
      </c>
      <c r="II641">
        <v>5.9551935993318053E-2</v>
      </c>
      <c r="IJ641">
        <v>-0.24429929260328509</v>
      </c>
      <c r="IK641" t="s">
        <v>2633</v>
      </c>
      <c r="IL641">
        <v>0</v>
      </c>
      <c r="IM641">
        <v>0</v>
      </c>
      <c r="IN641">
        <v>0</v>
      </c>
      <c r="IO641">
        <v>0</v>
      </c>
      <c r="IP641">
        <v>0</v>
      </c>
      <c r="IQ641">
        <v>0</v>
      </c>
      <c r="IR641">
        <v>0</v>
      </c>
      <c r="IS641">
        <v>0</v>
      </c>
      <c r="IT641">
        <v>108</v>
      </c>
      <c r="IU641">
        <v>91</v>
      </c>
      <c r="IV641" t="s">
        <v>2648</v>
      </c>
      <c r="IW641" t="s">
        <v>2648</v>
      </c>
      <c r="IX641" t="s">
        <v>2648</v>
      </c>
      <c r="IY641" t="s">
        <v>2648</v>
      </c>
      <c r="IZ641" t="s">
        <v>2648</v>
      </c>
      <c r="JA641" t="s">
        <v>2648</v>
      </c>
      <c r="JB641" t="s">
        <v>2648</v>
      </c>
      <c r="JC641" t="s">
        <v>2648</v>
      </c>
      <c r="JD641" t="s">
        <v>12093</v>
      </c>
      <c r="JE641" t="s">
        <v>12093</v>
      </c>
      <c r="JF641" t="s">
        <v>12093</v>
      </c>
    </row>
    <row r="642" spans="1:266" x14ac:dyDescent="0.3">
      <c r="A642" t="s">
        <v>894</v>
      </c>
      <c r="B642" t="s">
        <v>1419</v>
      </c>
      <c r="C642" t="s">
        <v>2112</v>
      </c>
      <c r="D642" t="s">
        <v>635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1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0</v>
      </c>
      <c r="FH642">
        <v>0</v>
      </c>
      <c r="FI642">
        <v>0</v>
      </c>
      <c r="FJ642">
        <v>0</v>
      </c>
      <c r="FK642">
        <v>0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0</v>
      </c>
      <c r="GA642">
        <v>0</v>
      </c>
      <c r="GB642">
        <v>0</v>
      </c>
      <c r="GC642">
        <v>0</v>
      </c>
      <c r="GD642">
        <v>0</v>
      </c>
      <c r="GE642">
        <v>0</v>
      </c>
      <c r="GF642">
        <v>0</v>
      </c>
      <c r="GG642">
        <v>0</v>
      </c>
      <c r="GH642">
        <v>0</v>
      </c>
      <c r="GI642">
        <v>0</v>
      </c>
      <c r="GJ642">
        <v>0</v>
      </c>
      <c r="GK642">
        <v>0</v>
      </c>
      <c r="GL642">
        <v>0</v>
      </c>
      <c r="GM642">
        <v>0</v>
      </c>
      <c r="GN642">
        <v>0</v>
      </c>
      <c r="GO642">
        <v>0</v>
      </c>
      <c r="GP642">
        <v>0</v>
      </c>
      <c r="GQ642">
        <v>0</v>
      </c>
      <c r="GR642">
        <v>1</v>
      </c>
      <c r="GS642">
        <v>0</v>
      </c>
      <c r="GT642">
        <v>0</v>
      </c>
      <c r="GU642">
        <v>0</v>
      </c>
      <c r="GV642">
        <v>0</v>
      </c>
      <c r="GW642">
        <v>0</v>
      </c>
      <c r="GX642">
        <v>0</v>
      </c>
      <c r="GY642">
        <v>0</v>
      </c>
      <c r="GZ642">
        <v>0</v>
      </c>
      <c r="HA642">
        <v>0</v>
      </c>
      <c r="HB642">
        <v>0</v>
      </c>
      <c r="HC642">
        <v>0</v>
      </c>
      <c r="HD642">
        <v>0</v>
      </c>
      <c r="HE642">
        <v>0</v>
      </c>
      <c r="HF642">
        <v>0</v>
      </c>
      <c r="HG642">
        <v>0</v>
      </c>
      <c r="HH642">
        <v>0</v>
      </c>
      <c r="HI642">
        <v>0</v>
      </c>
      <c r="HJ642">
        <v>0</v>
      </c>
      <c r="HK642">
        <v>1</v>
      </c>
      <c r="HL642">
        <v>0</v>
      </c>
      <c r="HM642">
        <v>0</v>
      </c>
      <c r="HN642">
        <v>0</v>
      </c>
      <c r="HO642">
        <v>0</v>
      </c>
      <c r="HP642">
        <v>0</v>
      </c>
      <c r="HQ642">
        <v>0</v>
      </c>
      <c r="HR642">
        <v>0</v>
      </c>
      <c r="HS642">
        <v>0</v>
      </c>
      <c r="HT642">
        <v>0</v>
      </c>
      <c r="HU642">
        <v>0</v>
      </c>
      <c r="HV642">
        <v>0</v>
      </c>
      <c r="HW642">
        <v>0</v>
      </c>
      <c r="HX642">
        <v>0</v>
      </c>
      <c r="HY642">
        <v>0</v>
      </c>
      <c r="HZ642">
        <v>4.2684368552058573E-2</v>
      </c>
      <c r="IA642">
        <v>-1.8050281706888334</v>
      </c>
      <c r="IB642">
        <v>0.87734758825470782</v>
      </c>
      <c r="IC642">
        <v>-0.72165143145200183</v>
      </c>
      <c r="ID642">
        <v>2.1612054677681414</v>
      </c>
      <c r="IE642">
        <v>0.2500143166823286</v>
      </c>
      <c r="IF642">
        <v>-1.637295611931584</v>
      </c>
      <c r="IG642">
        <v>-0.8023378411957981</v>
      </c>
      <c r="IH642">
        <v>1.1157420837223118</v>
      </c>
      <c r="II642">
        <v>0.80302077745834433</v>
      </c>
      <c r="IJ642">
        <v>-1.7083842247928569E-4</v>
      </c>
      <c r="IK642">
        <v>0</v>
      </c>
      <c r="IL642">
        <v>0</v>
      </c>
      <c r="IM642">
        <v>0</v>
      </c>
      <c r="IN642">
        <v>0</v>
      </c>
      <c r="IO642" t="s">
        <v>2643</v>
      </c>
      <c r="IP642">
        <v>0</v>
      </c>
      <c r="IQ642" t="s">
        <v>2625</v>
      </c>
      <c r="IR642">
        <v>0</v>
      </c>
      <c r="IS642">
        <v>0</v>
      </c>
      <c r="IT642">
        <v>459</v>
      </c>
      <c r="IU642" t="s">
        <v>2648</v>
      </c>
      <c r="IV642" t="s">
        <v>2648</v>
      </c>
      <c r="IW642" t="s">
        <v>2648</v>
      </c>
      <c r="IX642" t="s">
        <v>2648</v>
      </c>
      <c r="IY642">
        <v>9</v>
      </c>
      <c r="IZ642" t="s">
        <v>2648</v>
      </c>
      <c r="JA642">
        <v>21</v>
      </c>
      <c r="JB642" t="s">
        <v>2648</v>
      </c>
      <c r="JC642" t="s">
        <v>2648</v>
      </c>
      <c r="JD642" t="s">
        <v>12093</v>
      </c>
      <c r="JE642" t="s">
        <v>12093</v>
      </c>
      <c r="JF642" t="s">
        <v>12093</v>
      </c>
    </row>
    <row r="643" spans="1:266" x14ac:dyDescent="0.3">
      <c r="A643" t="s">
        <v>947</v>
      </c>
      <c r="B643" t="s">
        <v>2113</v>
      </c>
      <c r="C643" t="s">
        <v>2114</v>
      </c>
      <c r="D643" t="s">
        <v>636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1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1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-1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0</v>
      </c>
      <c r="FC643">
        <v>0</v>
      </c>
      <c r="FD643">
        <v>0</v>
      </c>
      <c r="FE643">
        <v>0</v>
      </c>
      <c r="FF643">
        <v>0</v>
      </c>
      <c r="FG643">
        <v>0</v>
      </c>
      <c r="FH643">
        <v>0</v>
      </c>
      <c r="FI643">
        <v>0</v>
      </c>
      <c r="FJ643">
        <v>0</v>
      </c>
      <c r="FK643">
        <v>0</v>
      </c>
      <c r="FL643">
        <v>0</v>
      </c>
      <c r="FM643">
        <v>0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0</v>
      </c>
      <c r="GA643">
        <v>0</v>
      </c>
      <c r="GB643">
        <v>0</v>
      </c>
      <c r="GC643">
        <v>0</v>
      </c>
      <c r="GD643">
        <v>0</v>
      </c>
      <c r="GE643">
        <v>0</v>
      </c>
      <c r="GF643">
        <v>0</v>
      </c>
      <c r="GG643">
        <v>0</v>
      </c>
      <c r="GH643">
        <v>0</v>
      </c>
      <c r="GI643">
        <v>0</v>
      </c>
      <c r="GJ643">
        <v>0</v>
      </c>
      <c r="GK643">
        <v>0</v>
      </c>
      <c r="GL643">
        <v>0</v>
      </c>
      <c r="GM643">
        <v>0</v>
      </c>
      <c r="GN643">
        <v>0</v>
      </c>
      <c r="GO643">
        <v>0</v>
      </c>
      <c r="GP643">
        <v>0</v>
      </c>
      <c r="GQ643">
        <v>0</v>
      </c>
      <c r="GR643">
        <v>0</v>
      </c>
      <c r="GS643">
        <v>0</v>
      </c>
      <c r="GT643">
        <v>0</v>
      </c>
      <c r="GU643">
        <v>0</v>
      </c>
      <c r="GV643">
        <v>0</v>
      </c>
      <c r="GW643">
        <v>0</v>
      </c>
      <c r="GX643">
        <v>0</v>
      </c>
      <c r="GY643">
        <v>0</v>
      </c>
      <c r="GZ643">
        <v>0</v>
      </c>
      <c r="HA643">
        <v>0</v>
      </c>
      <c r="HB643">
        <v>0</v>
      </c>
      <c r="HC643">
        <v>0</v>
      </c>
      <c r="HD643">
        <v>0</v>
      </c>
      <c r="HE643">
        <v>0</v>
      </c>
      <c r="HF643">
        <v>0</v>
      </c>
      <c r="HG643">
        <v>0</v>
      </c>
      <c r="HH643">
        <v>0</v>
      </c>
      <c r="HI643">
        <v>0</v>
      </c>
      <c r="HJ643">
        <v>0</v>
      </c>
      <c r="HK643">
        <v>0</v>
      </c>
      <c r="HL643">
        <v>0</v>
      </c>
      <c r="HM643">
        <v>0</v>
      </c>
      <c r="HN643">
        <v>0</v>
      </c>
      <c r="HO643">
        <v>0</v>
      </c>
      <c r="HP643">
        <v>0</v>
      </c>
      <c r="HQ643">
        <v>0</v>
      </c>
      <c r="HR643">
        <v>0</v>
      </c>
      <c r="HS643">
        <v>0</v>
      </c>
      <c r="HT643">
        <v>0</v>
      </c>
      <c r="HU643">
        <v>0</v>
      </c>
      <c r="HV643">
        <v>0</v>
      </c>
      <c r="HW643">
        <v>0</v>
      </c>
      <c r="HX643">
        <v>0</v>
      </c>
      <c r="HY643">
        <v>0</v>
      </c>
      <c r="HZ643">
        <v>6.4460327302883216E-2</v>
      </c>
      <c r="IA643">
        <v>0.56017012002645927</v>
      </c>
      <c r="IB643">
        <v>-0.73776149697817972</v>
      </c>
      <c r="IC643">
        <v>0.3275927863269808</v>
      </c>
      <c r="ID643">
        <v>4.1341041666399514</v>
      </c>
      <c r="IE643">
        <v>2.1963689697320796</v>
      </c>
      <c r="IF643">
        <v>0.45275860684126501</v>
      </c>
      <c r="IG643">
        <v>0.66954179375622258</v>
      </c>
      <c r="IH643">
        <v>0.25180090157095608</v>
      </c>
      <c r="II643">
        <v>-0.96167157561828642</v>
      </c>
      <c r="IJ643">
        <v>1.4293341606568308</v>
      </c>
      <c r="IK643">
        <v>0</v>
      </c>
      <c r="IL643">
        <v>0</v>
      </c>
      <c r="IM643">
        <v>0</v>
      </c>
      <c r="IN643">
        <v>0</v>
      </c>
      <c r="IO643">
        <v>0</v>
      </c>
      <c r="IP643">
        <v>0</v>
      </c>
      <c r="IQ643">
        <v>0</v>
      </c>
      <c r="IR643">
        <v>0</v>
      </c>
      <c r="IS643">
        <v>0</v>
      </c>
      <c r="IT643" t="s">
        <v>2648</v>
      </c>
      <c r="IU643" t="s">
        <v>2648</v>
      </c>
      <c r="IV643" t="s">
        <v>2648</v>
      </c>
      <c r="IW643" t="s">
        <v>2648</v>
      </c>
      <c r="IX643" t="s">
        <v>2648</v>
      </c>
      <c r="IY643" t="s">
        <v>2648</v>
      </c>
      <c r="IZ643" t="s">
        <v>2648</v>
      </c>
      <c r="JA643" t="s">
        <v>2648</v>
      </c>
      <c r="JB643" t="s">
        <v>2648</v>
      </c>
      <c r="JC643" t="s">
        <v>2648</v>
      </c>
      <c r="JD643" t="s">
        <v>12093</v>
      </c>
      <c r="JE643" t="s">
        <v>12093</v>
      </c>
      <c r="JF643" t="s">
        <v>12093</v>
      </c>
    </row>
    <row r="644" spans="1:266" x14ac:dyDescent="0.3">
      <c r="A644" t="s">
        <v>912</v>
      </c>
      <c r="B644" t="s">
        <v>2115</v>
      </c>
      <c r="C644" t="s">
        <v>2116</v>
      </c>
      <c r="D644" t="s">
        <v>637</v>
      </c>
      <c r="E644">
        <v>1</v>
      </c>
      <c r="F644">
        <v>1</v>
      </c>
      <c r="G644">
        <v>1</v>
      </c>
      <c r="H644">
        <v>1</v>
      </c>
      <c r="I644">
        <v>1</v>
      </c>
      <c r="J644">
        <v>1</v>
      </c>
      <c r="K644">
        <v>1</v>
      </c>
      <c r="L644">
        <v>1</v>
      </c>
      <c r="M644">
        <v>0</v>
      </c>
      <c r="N644">
        <v>1</v>
      </c>
      <c r="O644">
        <v>1</v>
      </c>
      <c r="P644">
        <v>1</v>
      </c>
      <c r="Q644">
        <v>1</v>
      </c>
      <c r="R644">
        <v>1</v>
      </c>
      <c r="S644">
        <v>1</v>
      </c>
      <c r="T644">
        <v>1</v>
      </c>
      <c r="U644">
        <v>1</v>
      </c>
      <c r="V644">
        <v>1</v>
      </c>
      <c r="W644">
        <v>1</v>
      </c>
      <c r="X644">
        <v>1</v>
      </c>
      <c r="Y644">
        <v>0</v>
      </c>
      <c r="Z644">
        <v>1</v>
      </c>
      <c r="AA644">
        <v>0</v>
      </c>
      <c r="AB644">
        <v>1</v>
      </c>
      <c r="AC644">
        <v>1</v>
      </c>
      <c r="AD644">
        <v>1</v>
      </c>
      <c r="AE644">
        <v>1</v>
      </c>
      <c r="AF644">
        <v>1</v>
      </c>
      <c r="AG644">
        <v>1</v>
      </c>
      <c r="AH644">
        <v>1</v>
      </c>
      <c r="AI644">
        <v>1</v>
      </c>
      <c r="AJ644">
        <v>1</v>
      </c>
      <c r="AK644">
        <v>1</v>
      </c>
      <c r="AL644">
        <v>1</v>
      </c>
      <c r="AM644">
        <v>0</v>
      </c>
      <c r="AN644">
        <v>1</v>
      </c>
      <c r="AO644">
        <v>1</v>
      </c>
      <c r="AP644">
        <v>1</v>
      </c>
      <c r="AQ644">
        <v>1</v>
      </c>
      <c r="AR644">
        <v>1</v>
      </c>
      <c r="AS644">
        <v>1</v>
      </c>
      <c r="AT644">
        <v>1</v>
      </c>
      <c r="AU644">
        <v>1</v>
      </c>
      <c r="AV644">
        <v>0</v>
      </c>
      <c r="AW644">
        <v>0</v>
      </c>
      <c r="AX644">
        <v>1</v>
      </c>
      <c r="AY644">
        <v>1</v>
      </c>
      <c r="AZ644">
        <v>1</v>
      </c>
      <c r="BA644">
        <v>1</v>
      </c>
      <c r="BB644">
        <v>0</v>
      </c>
      <c r="BC644">
        <v>0</v>
      </c>
      <c r="BD644">
        <v>0</v>
      </c>
      <c r="BE644">
        <v>0</v>
      </c>
      <c r="BF644">
        <v>1</v>
      </c>
      <c r="BG644">
        <v>1</v>
      </c>
      <c r="BH644">
        <v>1</v>
      </c>
      <c r="BI644">
        <v>1</v>
      </c>
      <c r="BJ644">
        <v>1</v>
      </c>
      <c r="BK644">
        <v>1</v>
      </c>
      <c r="BL644">
        <v>1</v>
      </c>
      <c r="BM644">
        <v>1</v>
      </c>
      <c r="BN644">
        <v>1</v>
      </c>
      <c r="BO644">
        <v>1</v>
      </c>
      <c r="BP644">
        <v>1</v>
      </c>
      <c r="BQ644">
        <v>1</v>
      </c>
      <c r="BR644">
        <v>1</v>
      </c>
      <c r="BS644">
        <v>0</v>
      </c>
      <c r="BT644">
        <v>0</v>
      </c>
      <c r="BU644">
        <v>0</v>
      </c>
      <c r="BV644">
        <v>1</v>
      </c>
      <c r="BW644">
        <v>0</v>
      </c>
      <c r="BX644">
        <v>1</v>
      </c>
      <c r="BY644">
        <v>0</v>
      </c>
      <c r="BZ644">
        <v>1</v>
      </c>
      <c r="CA644">
        <v>1</v>
      </c>
      <c r="CB644">
        <v>1</v>
      </c>
      <c r="CC644">
        <v>0</v>
      </c>
      <c r="CD644">
        <v>1</v>
      </c>
      <c r="CE644">
        <v>1</v>
      </c>
      <c r="CF644">
        <v>1</v>
      </c>
      <c r="CG644">
        <v>1</v>
      </c>
      <c r="CH644">
        <v>1</v>
      </c>
      <c r="CI644">
        <v>1</v>
      </c>
      <c r="CJ644">
        <v>1</v>
      </c>
      <c r="CK644">
        <v>1</v>
      </c>
      <c r="CL644">
        <v>1</v>
      </c>
      <c r="CM644">
        <v>1</v>
      </c>
      <c r="CN644">
        <v>1</v>
      </c>
      <c r="CO644">
        <v>0</v>
      </c>
      <c r="CP644">
        <v>1</v>
      </c>
      <c r="CQ644">
        <v>1</v>
      </c>
      <c r="CR644">
        <v>1</v>
      </c>
      <c r="CS644">
        <v>1</v>
      </c>
      <c r="CT644">
        <v>1</v>
      </c>
      <c r="CU644">
        <v>1</v>
      </c>
      <c r="CV644">
        <v>1</v>
      </c>
      <c r="CW644">
        <v>1</v>
      </c>
      <c r="CX644">
        <v>0</v>
      </c>
      <c r="CY644">
        <v>1</v>
      </c>
      <c r="CZ644">
        <v>1</v>
      </c>
      <c r="DA644">
        <v>1</v>
      </c>
      <c r="DB644">
        <v>1</v>
      </c>
      <c r="DC644">
        <v>1</v>
      </c>
      <c r="DD644">
        <v>1</v>
      </c>
      <c r="DE644">
        <v>1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0</v>
      </c>
      <c r="FD644">
        <v>0</v>
      </c>
      <c r="FE644">
        <v>0</v>
      </c>
      <c r="FF644">
        <v>0</v>
      </c>
      <c r="FG644">
        <v>0</v>
      </c>
      <c r="FH644">
        <v>0</v>
      </c>
      <c r="FI644">
        <v>0</v>
      </c>
      <c r="FJ644">
        <v>0</v>
      </c>
      <c r="FK644">
        <v>0</v>
      </c>
      <c r="FL644">
        <v>0</v>
      </c>
      <c r="FM644">
        <v>0</v>
      </c>
      <c r="FN644">
        <v>0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0</v>
      </c>
      <c r="GA644">
        <v>0</v>
      </c>
      <c r="GB644">
        <v>0</v>
      </c>
      <c r="GC644">
        <v>0</v>
      </c>
      <c r="GD644">
        <v>0</v>
      </c>
      <c r="GE644">
        <v>0</v>
      </c>
      <c r="GF644">
        <v>0</v>
      </c>
      <c r="GG644">
        <v>0</v>
      </c>
      <c r="GH644">
        <v>0</v>
      </c>
      <c r="GI644">
        <v>0</v>
      </c>
      <c r="GJ644">
        <v>0</v>
      </c>
      <c r="GK644">
        <v>0</v>
      </c>
      <c r="GL644">
        <v>0</v>
      </c>
      <c r="GM644">
        <v>0</v>
      </c>
      <c r="GN644">
        <v>0</v>
      </c>
      <c r="GO644">
        <v>0</v>
      </c>
      <c r="GP644">
        <v>0</v>
      </c>
      <c r="GQ644">
        <v>0</v>
      </c>
      <c r="GR644">
        <v>0</v>
      </c>
      <c r="GS644">
        <v>0</v>
      </c>
      <c r="GT644">
        <v>0</v>
      </c>
      <c r="GU644">
        <v>0</v>
      </c>
      <c r="GV644">
        <v>0</v>
      </c>
      <c r="GW644">
        <v>0</v>
      </c>
      <c r="GX644">
        <v>0</v>
      </c>
      <c r="GY644">
        <v>0</v>
      </c>
      <c r="GZ644">
        <v>0</v>
      </c>
      <c r="HA644">
        <v>0</v>
      </c>
      <c r="HB644">
        <v>0</v>
      </c>
      <c r="HC644">
        <v>0</v>
      </c>
      <c r="HD644">
        <v>0</v>
      </c>
      <c r="HE644">
        <v>0</v>
      </c>
      <c r="HF644">
        <v>0</v>
      </c>
      <c r="HG644">
        <v>0</v>
      </c>
      <c r="HH644">
        <v>0</v>
      </c>
      <c r="HI644">
        <v>0</v>
      </c>
      <c r="HJ644">
        <v>0</v>
      </c>
      <c r="HK644">
        <v>0</v>
      </c>
      <c r="HL644">
        <v>0</v>
      </c>
      <c r="HM644">
        <v>0</v>
      </c>
      <c r="HN644">
        <v>0</v>
      </c>
      <c r="HO644">
        <v>0</v>
      </c>
      <c r="HP644">
        <v>0</v>
      </c>
      <c r="HQ644">
        <v>0</v>
      </c>
      <c r="HR644">
        <v>0</v>
      </c>
      <c r="HS644">
        <v>0</v>
      </c>
      <c r="HT644">
        <v>0</v>
      </c>
      <c r="HU644">
        <v>0</v>
      </c>
      <c r="HV644">
        <v>0</v>
      </c>
      <c r="HW644">
        <v>0</v>
      </c>
      <c r="HX644">
        <v>0</v>
      </c>
      <c r="HY644">
        <v>0</v>
      </c>
      <c r="HZ644">
        <v>0.21181857983400643</v>
      </c>
      <c r="IA644">
        <v>-1.0896550292868514</v>
      </c>
      <c r="IB644">
        <v>-0.55980714765317208</v>
      </c>
      <c r="IC644">
        <v>0.23474391009469736</v>
      </c>
      <c r="ID644">
        <v>-7.3024399579527553E-3</v>
      </c>
      <c r="IE644">
        <v>-1.449824375273596</v>
      </c>
      <c r="IF644">
        <v>-0.32718095436804684</v>
      </c>
      <c r="IG644">
        <v>-0.12875418462360957</v>
      </c>
      <c r="IH644">
        <v>-0.53645033918322083</v>
      </c>
      <c r="II644">
        <v>-0.55855698395062992</v>
      </c>
      <c r="IJ644">
        <v>-0.28802229942744717</v>
      </c>
      <c r="IK644">
        <v>0</v>
      </c>
      <c r="IL644">
        <v>0</v>
      </c>
      <c r="IM644">
        <v>0</v>
      </c>
      <c r="IN644">
        <v>0</v>
      </c>
      <c r="IO644">
        <v>0</v>
      </c>
      <c r="IP644">
        <v>0</v>
      </c>
      <c r="IQ644">
        <v>0</v>
      </c>
      <c r="IR644">
        <v>0</v>
      </c>
      <c r="IS644">
        <v>0</v>
      </c>
      <c r="IT644" t="s">
        <v>2648</v>
      </c>
      <c r="IU644" t="s">
        <v>2648</v>
      </c>
      <c r="IV644" t="s">
        <v>2648</v>
      </c>
      <c r="IW644" t="s">
        <v>2648</v>
      </c>
      <c r="IX644" t="s">
        <v>2648</v>
      </c>
      <c r="IY644" t="s">
        <v>2648</v>
      </c>
      <c r="IZ644" t="s">
        <v>2648</v>
      </c>
      <c r="JA644" t="s">
        <v>2648</v>
      </c>
      <c r="JB644" t="s">
        <v>2648</v>
      </c>
      <c r="JC644" t="s">
        <v>2648</v>
      </c>
      <c r="JD644" t="s">
        <v>2631</v>
      </c>
      <c r="JE644" t="s">
        <v>2631</v>
      </c>
      <c r="JF644" t="s">
        <v>12093</v>
      </c>
    </row>
    <row r="645" spans="1:266" x14ac:dyDescent="0.3">
      <c r="A645" t="s">
        <v>864</v>
      </c>
      <c r="B645" t="s">
        <v>2117</v>
      </c>
      <c r="C645" t="s">
        <v>2118</v>
      </c>
      <c r="D645" t="s">
        <v>638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0</v>
      </c>
      <c r="FB645">
        <v>0</v>
      </c>
      <c r="FC645">
        <v>0</v>
      </c>
      <c r="FD645">
        <v>0</v>
      </c>
      <c r="FE645">
        <v>0</v>
      </c>
      <c r="FF645">
        <v>0</v>
      </c>
      <c r="FG645">
        <v>0</v>
      </c>
      <c r="FH645">
        <v>0</v>
      </c>
      <c r="FI645">
        <v>0</v>
      </c>
      <c r="FJ645">
        <v>0</v>
      </c>
      <c r="FK645">
        <v>0</v>
      </c>
      <c r="FL645">
        <v>0</v>
      </c>
      <c r="FM645">
        <v>0</v>
      </c>
      <c r="FN645">
        <v>0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0</v>
      </c>
      <c r="GA645">
        <v>0</v>
      </c>
      <c r="GB645">
        <v>0</v>
      </c>
      <c r="GC645">
        <v>0</v>
      </c>
      <c r="GD645">
        <v>0</v>
      </c>
      <c r="GE645">
        <v>0</v>
      </c>
      <c r="GF645">
        <v>0</v>
      </c>
      <c r="GG645">
        <v>0</v>
      </c>
      <c r="GH645">
        <v>0</v>
      </c>
      <c r="GI645">
        <v>0</v>
      </c>
      <c r="GJ645">
        <v>0</v>
      </c>
      <c r="GK645">
        <v>0</v>
      </c>
      <c r="GL645">
        <v>0</v>
      </c>
      <c r="GM645">
        <v>0</v>
      </c>
      <c r="GN645">
        <v>0</v>
      </c>
      <c r="GO645">
        <v>0</v>
      </c>
      <c r="GP645">
        <v>0</v>
      </c>
      <c r="GQ645">
        <v>0</v>
      </c>
      <c r="GR645">
        <v>0</v>
      </c>
      <c r="GS645">
        <v>0</v>
      </c>
      <c r="GT645">
        <v>0</v>
      </c>
      <c r="GU645">
        <v>0</v>
      </c>
      <c r="GV645">
        <v>0</v>
      </c>
      <c r="GW645">
        <v>0</v>
      </c>
      <c r="GX645">
        <v>0</v>
      </c>
      <c r="GY645">
        <v>0</v>
      </c>
      <c r="GZ645">
        <v>0</v>
      </c>
      <c r="HA645">
        <v>0</v>
      </c>
      <c r="HB645">
        <v>0</v>
      </c>
      <c r="HC645">
        <v>0</v>
      </c>
      <c r="HD645">
        <v>0</v>
      </c>
      <c r="HE645">
        <v>0</v>
      </c>
      <c r="HF645">
        <v>0</v>
      </c>
      <c r="HG645">
        <v>0</v>
      </c>
      <c r="HH645">
        <v>0</v>
      </c>
      <c r="HI645">
        <v>0</v>
      </c>
      <c r="HJ645">
        <v>0</v>
      </c>
      <c r="HK645">
        <v>0</v>
      </c>
      <c r="HL645">
        <v>0</v>
      </c>
      <c r="HM645">
        <v>0</v>
      </c>
      <c r="HN645">
        <v>0</v>
      </c>
      <c r="HO645">
        <v>0</v>
      </c>
      <c r="HP645">
        <v>0</v>
      </c>
      <c r="HQ645">
        <v>0</v>
      </c>
      <c r="HR645">
        <v>0</v>
      </c>
      <c r="HS645">
        <v>0</v>
      </c>
      <c r="HT645">
        <v>0</v>
      </c>
      <c r="HU645">
        <v>0</v>
      </c>
      <c r="HV645">
        <v>0</v>
      </c>
      <c r="HW645">
        <v>0</v>
      </c>
      <c r="HX645">
        <v>0</v>
      </c>
      <c r="HY645">
        <v>0</v>
      </c>
      <c r="HZ645">
        <v>-0.21451873102831689</v>
      </c>
      <c r="IA645">
        <v>0.1833713574581643</v>
      </c>
      <c r="IB645">
        <v>1.0424766780046517</v>
      </c>
      <c r="IC645">
        <v>-0.12578092194838117</v>
      </c>
      <c r="ID645">
        <v>1.9741851984469701E-3</v>
      </c>
      <c r="IE645">
        <v>-0.9623297025020755</v>
      </c>
      <c r="IF645">
        <v>0.24092219087477465</v>
      </c>
      <c r="IG645">
        <v>0.33620909708192576</v>
      </c>
      <c r="IH645">
        <v>-1.1227026178335255</v>
      </c>
      <c r="II645">
        <v>1.5591559746413008</v>
      </c>
      <c r="IJ645">
        <v>-0.19563581338461511</v>
      </c>
      <c r="IK645">
        <v>0</v>
      </c>
      <c r="IL645">
        <v>0</v>
      </c>
      <c r="IM645">
        <v>0</v>
      </c>
      <c r="IN645">
        <v>0</v>
      </c>
      <c r="IO645">
        <v>0</v>
      </c>
      <c r="IP645">
        <v>0</v>
      </c>
      <c r="IQ645">
        <v>0</v>
      </c>
      <c r="IR645">
        <v>0</v>
      </c>
      <c r="IS645">
        <v>0</v>
      </c>
      <c r="IT645" t="s">
        <v>2648</v>
      </c>
      <c r="IU645" t="s">
        <v>2648</v>
      </c>
      <c r="IV645" t="s">
        <v>2648</v>
      </c>
      <c r="IW645" t="s">
        <v>2648</v>
      </c>
      <c r="IX645" t="s">
        <v>2648</v>
      </c>
      <c r="IY645" t="s">
        <v>2648</v>
      </c>
      <c r="IZ645" t="s">
        <v>2648</v>
      </c>
      <c r="JA645" t="s">
        <v>2648</v>
      </c>
      <c r="JB645" t="s">
        <v>2648</v>
      </c>
      <c r="JC645" t="s">
        <v>2648</v>
      </c>
      <c r="JD645" t="s">
        <v>12093</v>
      </c>
      <c r="JE645" t="s">
        <v>12093</v>
      </c>
      <c r="JF645" t="s">
        <v>12093</v>
      </c>
    </row>
    <row r="646" spans="1:266" x14ac:dyDescent="0.3">
      <c r="A646" t="s">
        <v>912</v>
      </c>
      <c r="B646" t="s">
        <v>2119</v>
      </c>
      <c r="C646" t="s">
        <v>2120</v>
      </c>
      <c r="D646" t="s">
        <v>639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1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-1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>
        <v>0</v>
      </c>
      <c r="ET646">
        <v>0</v>
      </c>
      <c r="EU646">
        <v>0</v>
      </c>
      <c r="EV646">
        <v>0</v>
      </c>
      <c r="EW646">
        <v>0</v>
      </c>
      <c r="EX646">
        <v>0</v>
      </c>
      <c r="EY646">
        <v>0</v>
      </c>
      <c r="EZ646">
        <v>0</v>
      </c>
      <c r="FA646">
        <v>0</v>
      </c>
      <c r="FB646">
        <v>0</v>
      </c>
      <c r="FC646">
        <v>0</v>
      </c>
      <c r="FD646">
        <v>0</v>
      </c>
      <c r="FE646">
        <v>0</v>
      </c>
      <c r="FF646">
        <v>0</v>
      </c>
      <c r="FG646">
        <v>0</v>
      </c>
      <c r="FH646">
        <v>0</v>
      </c>
      <c r="FI646">
        <v>0</v>
      </c>
      <c r="FJ646">
        <v>0</v>
      </c>
      <c r="FK646">
        <v>1</v>
      </c>
      <c r="FL646">
        <v>0</v>
      </c>
      <c r="FM646">
        <v>0</v>
      </c>
      <c r="FN646">
        <v>0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0</v>
      </c>
      <c r="GA646">
        <v>0</v>
      </c>
      <c r="GB646">
        <v>0</v>
      </c>
      <c r="GC646">
        <v>0</v>
      </c>
      <c r="GD646">
        <v>0</v>
      </c>
      <c r="GE646">
        <v>0</v>
      </c>
      <c r="GF646">
        <v>0</v>
      </c>
      <c r="GG646">
        <v>0</v>
      </c>
      <c r="GH646">
        <v>0</v>
      </c>
      <c r="GI646">
        <v>0</v>
      </c>
      <c r="GJ646">
        <v>0</v>
      </c>
      <c r="GK646">
        <v>0</v>
      </c>
      <c r="GL646">
        <v>0</v>
      </c>
      <c r="GM646">
        <v>0</v>
      </c>
      <c r="GN646">
        <v>0</v>
      </c>
      <c r="GO646">
        <v>0</v>
      </c>
      <c r="GP646">
        <v>0</v>
      </c>
      <c r="GQ646">
        <v>0</v>
      </c>
      <c r="GR646">
        <v>0</v>
      </c>
      <c r="GS646">
        <v>0</v>
      </c>
      <c r="GT646">
        <v>0</v>
      </c>
      <c r="GU646">
        <v>0</v>
      </c>
      <c r="GV646">
        <v>0</v>
      </c>
      <c r="GW646">
        <v>0</v>
      </c>
      <c r="GX646">
        <v>0</v>
      </c>
      <c r="GY646">
        <v>0</v>
      </c>
      <c r="GZ646">
        <v>0</v>
      </c>
      <c r="HA646">
        <v>0</v>
      </c>
      <c r="HB646">
        <v>0</v>
      </c>
      <c r="HC646">
        <v>0</v>
      </c>
      <c r="HD646">
        <v>0</v>
      </c>
      <c r="HE646">
        <v>0</v>
      </c>
      <c r="HF646">
        <v>0</v>
      </c>
      <c r="HG646">
        <v>0</v>
      </c>
      <c r="HH646">
        <v>0</v>
      </c>
      <c r="HI646">
        <v>0</v>
      </c>
      <c r="HJ646">
        <v>0</v>
      </c>
      <c r="HK646">
        <v>0</v>
      </c>
      <c r="HL646">
        <v>0</v>
      </c>
      <c r="HM646">
        <v>0</v>
      </c>
      <c r="HN646">
        <v>0</v>
      </c>
      <c r="HO646">
        <v>0</v>
      </c>
      <c r="HP646">
        <v>0</v>
      </c>
      <c r="HQ646">
        <v>0</v>
      </c>
      <c r="HR646">
        <v>0</v>
      </c>
      <c r="HS646">
        <v>0</v>
      </c>
      <c r="HT646">
        <v>0</v>
      </c>
      <c r="HU646">
        <v>0</v>
      </c>
      <c r="HV646">
        <v>0</v>
      </c>
      <c r="HW646">
        <v>0</v>
      </c>
      <c r="HX646">
        <v>0</v>
      </c>
      <c r="HY646">
        <v>0</v>
      </c>
      <c r="HZ646">
        <v>0.69276741845715772</v>
      </c>
      <c r="IA646">
        <v>-0.74476231223084466</v>
      </c>
      <c r="IB646">
        <v>-0.56071117905053391</v>
      </c>
      <c r="IC646">
        <v>0.13880958065082855</v>
      </c>
      <c r="ID646">
        <v>9.1984803617073951E-3</v>
      </c>
      <c r="IE646">
        <v>-0.2357167489848542</v>
      </c>
      <c r="IF646">
        <v>0.41189579716948349</v>
      </c>
      <c r="IG646">
        <v>-0.10616427857201242</v>
      </c>
      <c r="IH646">
        <v>-0.23882048181197851</v>
      </c>
      <c r="II646">
        <v>-0.54437006233015484</v>
      </c>
      <c r="IJ646">
        <v>-0.27325314007852247</v>
      </c>
      <c r="IK646" t="s">
        <v>2625</v>
      </c>
      <c r="IL646">
        <v>0</v>
      </c>
      <c r="IM646">
        <v>0</v>
      </c>
      <c r="IN646">
        <v>0</v>
      </c>
      <c r="IO646">
        <v>0</v>
      </c>
      <c r="IP646">
        <v>0</v>
      </c>
      <c r="IQ646">
        <v>0</v>
      </c>
      <c r="IR646">
        <v>0</v>
      </c>
      <c r="IS646">
        <v>0</v>
      </c>
      <c r="IT646">
        <v>263</v>
      </c>
      <c r="IU646">
        <v>148</v>
      </c>
      <c r="IV646" t="s">
        <v>2648</v>
      </c>
      <c r="IW646" t="s">
        <v>2648</v>
      </c>
      <c r="IX646" t="s">
        <v>2648</v>
      </c>
      <c r="IY646" t="s">
        <v>2648</v>
      </c>
      <c r="IZ646" t="s">
        <v>2648</v>
      </c>
      <c r="JA646" t="s">
        <v>2648</v>
      </c>
      <c r="JB646" t="s">
        <v>2648</v>
      </c>
      <c r="JC646" t="s">
        <v>2648</v>
      </c>
      <c r="JD646" t="s">
        <v>12093</v>
      </c>
      <c r="JE646" t="s">
        <v>12093</v>
      </c>
      <c r="JF646" t="s">
        <v>12093</v>
      </c>
    </row>
    <row r="647" spans="1:266" x14ac:dyDescent="0.3">
      <c r="A647" t="s">
        <v>912</v>
      </c>
      <c r="B647" t="s">
        <v>2121</v>
      </c>
      <c r="C647" t="s">
        <v>2122</v>
      </c>
      <c r="D647" t="s">
        <v>640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1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0</v>
      </c>
      <c r="FB647">
        <v>0</v>
      </c>
      <c r="FC647">
        <v>0</v>
      </c>
      <c r="FD647">
        <v>0</v>
      </c>
      <c r="FE647">
        <v>0</v>
      </c>
      <c r="FF647">
        <v>0</v>
      </c>
      <c r="FG647">
        <v>0</v>
      </c>
      <c r="FH647">
        <v>0</v>
      </c>
      <c r="FI647">
        <v>0</v>
      </c>
      <c r="FJ647">
        <v>0</v>
      </c>
      <c r="FK647">
        <v>0</v>
      </c>
      <c r="FL647">
        <v>0</v>
      </c>
      <c r="FM647">
        <v>0</v>
      </c>
      <c r="FN647">
        <v>0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0</v>
      </c>
      <c r="GA647">
        <v>0</v>
      </c>
      <c r="GB647">
        <v>0</v>
      </c>
      <c r="GC647">
        <v>0</v>
      </c>
      <c r="GD647">
        <v>0</v>
      </c>
      <c r="GE647">
        <v>0</v>
      </c>
      <c r="GF647">
        <v>0</v>
      </c>
      <c r="GG647">
        <v>0</v>
      </c>
      <c r="GH647">
        <v>0</v>
      </c>
      <c r="GI647">
        <v>0</v>
      </c>
      <c r="GJ647">
        <v>0</v>
      </c>
      <c r="GK647">
        <v>0</v>
      </c>
      <c r="GL647">
        <v>0</v>
      </c>
      <c r="GM647">
        <v>0</v>
      </c>
      <c r="GN647">
        <v>0</v>
      </c>
      <c r="GO647">
        <v>0</v>
      </c>
      <c r="GP647">
        <v>0</v>
      </c>
      <c r="GQ647">
        <v>0</v>
      </c>
      <c r="GR647">
        <v>0</v>
      </c>
      <c r="GS647">
        <v>0</v>
      </c>
      <c r="GT647">
        <v>0</v>
      </c>
      <c r="GU647">
        <v>0</v>
      </c>
      <c r="GV647">
        <v>0</v>
      </c>
      <c r="GW647">
        <v>0</v>
      </c>
      <c r="GX647">
        <v>0</v>
      </c>
      <c r="GY647">
        <v>0</v>
      </c>
      <c r="GZ647">
        <v>0</v>
      </c>
      <c r="HA647">
        <v>0</v>
      </c>
      <c r="HB647">
        <v>0</v>
      </c>
      <c r="HC647">
        <v>0</v>
      </c>
      <c r="HD647">
        <v>0</v>
      </c>
      <c r="HE647">
        <v>0</v>
      </c>
      <c r="HF647">
        <v>0</v>
      </c>
      <c r="HG647">
        <v>0</v>
      </c>
      <c r="HH647">
        <v>0</v>
      </c>
      <c r="HI647">
        <v>0</v>
      </c>
      <c r="HJ647">
        <v>0</v>
      </c>
      <c r="HK647">
        <v>0</v>
      </c>
      <c r="HL647">
        <v>0</v>
      </c>
      <c r="HM647">
        <v>0</v>
      </c>
      <c r="HN647">
        <v>0</v>
      </c>
      <c r="HO647">
        <v>0</v>
      </c>
      <c r="HP647">
        <v>0</v>
      </c>
      <c r="HQ647">
        <v>0</v>
      </c>
      <c r="HR647">
        <v>1</v>
      </c>
      <c r="HS647">
        <v>0</v>
      </c>
      <c r="HT647">
        <v>0</v>
      </c>
      <c r="HU647">
        <v>0</v>
      </c>
      <c r="HV647">
        <v>0</v>
      </c>
      <c r="HW647">
        <v>0</v>
      </c>
      <c r="HX647">
        <v>0</v>
      </c>
      <c r="HY647">
        <v>0</v>
      </c>
      <c r="HZ647">
        <v>-0.64028333589758812</v>
      </c>
      <c r="IA647">
        <v>9.891852449186285E-2</v>
      </c>
      <c r="IB647">
        <v>0.40362098345362235</v>
      </c>
      <c r="IC647">
        <v>0.22253706751204388</v>
      </c>
      <c r="ID647">
        <v>-7.3024399579527553E-3</v>
      </c>
      <c r="IE647">
        <v>-0.58513382887276932</v>
      </c>
      <c r="IF647">
        <v>-0.15905286789655973</v>
      </c>
      <c r="IG647">
        <v>-0.27834409366171986</v>
      </c>
      <c r="IH647">
        <v>0.56284013790246346</v>
      </c>
      <c r="II647">
        <v>0.15727804489894148</v>
      </c>
      <c r="IJ647">
        <v>-0.2838621557146917</v>
      </c>
      <c r="IK647" t="s">
        <v>2633</v>
      </c>
      <c r="IL647">
        <v>0</v>
      </c>
      <c r="IM647">
        <v>0</v>
      </c>
      <c r="IN647" t="s">
        <v>2625</v>
      </c>
      <c r="IO647">
        <v>0</v>
      </c>
      <c r="IP647">
        <v>0</v>
      </c>
      <c r="IQ647">
        <v>0</v>
      </c>
      <c r="IR647">
        <v>0</v>
      </c>
      <c r="IS647">
        <v>0</v>
      </c>
      <c r="IT647">
        <v>14</v>
      </c>
      <c r="IU647">
        <v>92</v>
      </c>
      <c r="IV647" t="s">
        <v>2648</v>
      </c>
      <c r="IW647" t="s">
        <v>2648</v>
      </c>
      <c r="IX647">
        <v>44</v>
      </c>
      <c r="IY647" t="s">
        <v>2648</v>
      </c>
      <c r="IZ647" t="s">
        <v>2648</v>
      </c>
      <c r="JA647" t="s">
        <v>2648</v>
      </c>
      <c r="JB647" t="s">
        <v>2648</v>
      </c>
      <c r="JC647" t="s">
        <v>2648</v>
      </c>
      <c r="JD647" t="s">
        <v>12096</v>
      </c>
      <c r="JE647" t="s">
        <v>12093</v>
      </c>
      <c r="JF647" t="s">
        <v>12093</v>
      </c>
    </row>
    <row r="648" spans="1:266" x14ac:dyDescent="0.3">
      <c r="A648" t="s">
        <v>903</v>
      </c>
      <c r="B648" t="s">
        <v>2123</v>
      </c>
      <c r="C648" t="s">
        <v>2124</v>
      </c>
      <c r="D648" t="s">
        <v>641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F648">
        <v>0</v>
      </c>
      <c r="FG648">
        <v>0</v>
      </c>
      <c r="FH648">
        <v>0</v>
      </c>
      <c r="FI648">
        <v>0</v>
      </c>
      <c r="FJ648">
        <v>0</v>
      </c>
      <c r="FK648">
        <v>0</v>
      </c>
      <c r="FL648">
        <v>0</v>
      </c>
      <c r="FM648">
        <v>0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0</v>
      </c>
      <c r="GA648">
        <v>0</v>
      </c>
      <c r="GB648">
        <v>0</v>
      </c>
      <c r="GC648">
        <v>0</v>
      </c>
      <c r="GD648">
        <v>0</v>
      </c>
      <c r="GE648">
        <v>0</v>
      </c>
      <c r="GF648">
        <v>0</v>
      </c>
      <c r="GG648">
        <v>0</v>
      </c>
      <c r="GH648">
        <v>0</v>
      </c>
      <c r="GI648">
        <v>0</v>
      </c>
      <c r="GJ648">
        <v>0</v>
      </c>
      <c r="GK648">
        <v>0</v>
      </c>
      <c r="GL648">
        <v>0</v>
      </c>
      <c r="GM648">
        <v>0</v>
      </c>
      <c r="GN648">
        <v>0</v>
      </c>
      <c r="GO648">
        <v>0</v>
      </c>
      <c r="GP648">
        <v>0</v>
      </c>
      <c r="GQ648">
        <v>0</v>
      </c>
      <c r="GR648">
        <v>0</v>
      </c>
      <c r="GS648">
        <v>0</v>
      </c>
      <c r="GT648">
        <v>0</v>
      </c>
      <c r="GU648">
        <v>0</v>
      </c>
      <c r="GV648">
        <v>0</v>
      </c>
      <c r="GW648">
        <v>0</v>
      </c>
      <c r="GX648">
        <v>0</v>
      </c>
      <c r="GY648">
        <v>0</v>
      </c>
      <c r="GZ648">
        <v>0</v>
      </c>
      <c r="HA648">
        <v>0</v>
      </c>
      <c r="HB648">
        <v>0</v>
      </c>
      <c r="HC648">
        <v>0</v>
      </c>
      <c r="HD648">
        <v>0</v>
      </c>
      <c r="HE648">
        <v>0</v>
      </c>
      <c r="HF648">
        <v>0</v>
      </c>
      <c r="HG648">
        <v>0</v>
      </c>
      <c r="HH648">
        <v>0</v>
      </c>
      <c r="HI648">
        <v>0</v>
      </c>
      <c r="HJ648">
        <v>1</v>
      </c>
      <c r="HK648">
        <v>0</v>
      </c>
      <c r="HL648">
        <v>0</v>
      </c>
      <c r="HM648">
        <v>0</v>
      </c>
      <c r="HN648">
        <v>0</v>
      </c>
      <c r="HO648">
        <v>0</v>
      </c>
      <c r="HP648">
        <v>0</v>
      </c>
      <c r="HQ648">
        <v>0</v>
      </c>
      <c r="HR648">
        <v>0</v>
      </c>
      <c r="HS648">
        <v>0</v>
      </c>
      <c r="HT648">
        <v>0</v>
      </c>
      <c r="HU648">
        <v>0</v>
      </c>
      <c r="HV648">
        <v>0</v>
      </c>
      <c r="HW648">
        <v>0</v>
      </c>
      <c r="HX648">
        <v>0</v>
      </c>
      <c r="HY648">
        <v>0</v>
      </c>
      <c r="HZ648">
        <v>0.95097457249287687</v>
      </c>
      <c r="IA648">
        <v>-0.20487374391052918</v>
      </c>
      <c r="IB648">
        <v>-0.56054976104407761</v>
      </c>
      <c r="IC648">
        <v>-0.59215151313925363</v>
      </c>
      <c r="ID648">
        <v>1.1181631992576315</v>
      </c>
      <c r="IE648">
        <v>1.368674652926168</v>
      </c>
      <c r="IF648">
        <v>-0.32419997084607693</v>
      </c>
      <c r="IG648">
        <v>1.5690357483923865</v>
      </c>
      <c r="IH648">
        <v>-1.2336683353707103</v>
      </c>
      <c r="II648">
        <v>1.9076486421883996</v>
      </c>
      <c r="IJ648">
        <v>0.56806948370505428</v>
      </c>
      <c r="IK648">
        <v>0</v>
      </c>
      <c r="IL648">
        <v>0</v>
      </c>
      <c r="IM648">
        <v>0</v>
      </c>
      <c r="IN648">
        <v>0</v>
      </c>
      <c r="IO648">
        <v>0</v>
      </c>
      <c r="IP648" t="s">
        <v>2643</v>
      </c>
      <c r="IQ648">
        <v>0</v>
      </c>
      <c r="IR648">
        <v>0</v>
      </c>
      <c r="IS648">
        <v>0</v>
      </c>
      <c r="IT648">
        <v>492</v>
      </c>
      <c r="IU648" t="s">
        <v>2648</v>
      </c>
      <c r="IV648" t="s">
        <v>2648</v>
      </c>
      <c r="IW648" t="s">
        <v>2648</v>
      </c>
      <c r="IX648" t="s">
        <v>2648</v>
      </c>
      <c r="IY648" t="s">
        <v>2648</v>
      </c>
      <c r="IZ648">
        <v>68</v>
      </c>
      <c r="JA648" t="s">
        <v>2648</v>
      </c>
      <c r="JB648" t="s">
        <v>2648</v>
      </c>
      <c r="JC648" t="s">
        <v>2648</v>
      </c>
      <c r="JD648" t="s">
        <v>12093</v>
      </c>
      <c r="JE648" t="s">
        <v>12093</v>
      </c>
      <c r="JF648" t="s">
        <v>12093</v>
      </c>
    </row>
    <row r="649" spans="1:266" x14ac:dyDescent="0.3">
      <c r="A649" t="s">
        <v>917</v>
      </c>
      <c r="B649" t="s">
        <v>2125</v>
      </c>
      <c r="C649" t="s">
        <v>2126</v>
      </c>
      <c r="D649" t="s">
        <v>642</v>
      </c>
      <c r="E649">
        <v>0</v>
      </c>
      <c r="F649">
        <v>0</v>
      </c>
      <c r="G649">
        <v>-1</v>
      </c>
      <c r="H649">
        <v>0</v>
      </c>
      <c r="I649">
        <v>0</v>
      </c>
      <c r="J649">
        <v>1</v>
      </c>
      <c r="K649">
        <v>0</v>
      </c>
      <c r="L649">
        <v>1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0</v>
      </c>
      <c r="U649">
        <v>0</v>
      </c>
      <c r="V649">
        <v>-1</v>
      </c>
      <c r="W649">
        <v>0</v>
      </c>
      <c r="X649">
        <v>0</v>
      </c>
      <c r="Y649">
        <v>0</v>
      </c>
      <c r="Z649">
        <v>-1</v>
      </c>
      <c r="AA649">
        <v>0</v>
      </c>
      <c r="AB649">
        <v>0</v>
      </c>
      <c r="AC649">
        <v>-1</v>
      </c>
      <c r="AD649">
        <v>-1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-1</v>
      </c>
      <c r="AR649">
        <v>0</v>
      </c>
      <c r="AS649">
        <v>0</v>
      </c>
      <c r="AT649">
        <v>0</v>
      </c>
      <c r="AU649">
        <v>0</v>
      </c>
      <c r="AV649">
        <v>1</v>
      </c>
      <c r="AW649">
        <v>0</v>
      </c>
      <c r="AX649">
        <v>0</v>
      </c>
      <c r="AY649">
        <v>0</v>
      </c>
      <c r="AZ649">
        <v>-1</v>
      </c>
      <c r="BA649">
        <v>0</v>
      </c>
      <c r="BB649">
        <v>0</v>
      </c>
      <c r="BC649">
        <v>0</v>
      </c>
      <c r="BD649">
        <v>-1</v>
      </c>
      <c r="BE649">
        <v>0</v>
      </c>
      <c r="BF649">
        <v>-1</v>
      </c>
      <c r="BG649">
        <v>0</v>
      </c>
      <c r="BH649">
        <v>0</v>
      </c>
      <c r="BI649">
        <v>1</v>
      </c>
      <c r="BJ649">
        <v>0</v>
      </c>
      <c r="BK649">
        <v>0</v>
      </c>
      <c r="BL649">
        <v>1</v>
      </c>
      <c r="BM649">
        <v>-1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1</v>
      </c>
      <c r="BU649">
        <v>0</v>
      </c>
      <c r="BV649">
        <v>0</v>
      </c>
      <c r="BW649">
        <v>0</v>
      </c>
      <c r="BX649">
        <v>-1</v>
      </c>
      <c r="BY649">
        <v>0</v>
      </c>
      <c r="BZ649">
        <v>0</v>
      </c>
      <c r="CA649">
        <v>0</v>
      </c>
      <c r="CB649">
        <v>0</v>
      </c>
      <c r="CC649">
        <v>-1</v>
      </c>
      <c r="CD649">
        <v>0</v>
      </c>
      <c r="CE649">
        <v>0</v>
      </c>
      <c r="CF649">
        <v>0</v>
      </c>
      <c r="CG649">
        <v>-1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-1</v>
      </c>
      <c r="CN649">
        <v>0</v>
      </c>
      <c r="CO649">
        <v>0</v>
      </c>
      <c r="CP649">
        <v>0</v>
      </c>
      <c r="CQ649">
        <v>0</v>
      </c>
      <c r="CR649">
        <v>-1</v>
      </c>
      <c r="CS649">
        <v>-1</v>
      </c>
      <c r="CT649">
        <v>-1</v>
      </c>
      <c r="CU649">
        <v>1</v>
      </c>
      <c r="CV649">
        <v>0</v>
      </c>
      <c r="CW649">
        <v>1</v>
      </c>
      <c r="CX649">
        <v>0</v>
      </c>
      <c r="CY649">
        <v>0</v>
      </c>
      <c r="CZ649">
        <v>0</v>
      </c>
      <c r="DA649">
        <v>0</v>
      </c>
      <c r="DB649">
        <v>-1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0</v>
      </c>
      <c r="EW649">
        <v>0</v>
      </c>
      <c r="EX649">
        <v>0</v>
      </c>
      <c r="EY649">
        <v>0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F649">
        <v>0</v>
      </c>
      <c r="FG649">
        <v>0</v>
      </c>
      <c r="FH649">
        <v>0</v>
      </c>
      <c r="FI649">
        <v>0</v>
      </c>
      <c r="FJ649">
        <v>0</v>
      </c>
      <c r="FK649">
        <v>0</v>
      </c>
      <c r="FL649">
        <v>0</v>
      </c>
      <c r="FM649">
        <v>0</v>
      </c>
      <c r="FN649">
        <v>0</v>
      </c>
      <c r="FO649">
        <v>0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0</v>
      </c>
      <c r="FV649">
        <v>0</v>
      </c>
      <c r="FW649">
        <v>0</v>
      </c>
      <c r="FX649">
        <v>0</v>
      </c>
      <c r="FY649">
        <v>0</v>
      </c>
      <c r="FZ649">
        <v>0</v>
      </c>
      <c r="GA649">
        <v>0</v>
      </c>
      <c r="GB649">
        <v>0</v>
      </c>
      <c r="GC649">
        <v>0</v>
      </c>
      <c r="GD649">
        <v>0</v>
      </c>
      <c r="GE649">
        <v>0</v>
      </c>
      <c r="GF649">
        <v>0</v>
      </c>
      <c r="GG649">
        <v>0</v>
      </c>
      <c r="GH649">
        <v>0</v>
      </c>
      <c r="GI649">
        <v>0</v>
      </c>
      <c r="GJ649">
        <v>0</v>
      </c>
      <c r="GK649">
        <v>0</v>
      </c>
      <c r="GL649">
        <v>0</v>
      </c>
      <c r="GM649">
        <v>0</v>
      </c>
      <c r="GN649">
        <v>0</v>
      </c>
      <c r="GO649">
        <v>0</v>
      </c>
      <c r="GP649">
        <v>0</v>
      </c>
      <c r="GQ649">
        <v>0</v>
      </c>
      <c r="GR649">
        <v>0</v>
      </c>
      <c r="GS649">
        <v>0</v>
      </c>
      <c r="GT649">
        <v>0</v>
      </c>
      <c r="GU649">
        <v>0</v>
      </c>
      <c r="GV649">
        <v>0</v>
      </c>
      <c r="GW649">
        <v>0</v>
      </c>
      <c r="GX649">
        <v>0</v>
      </c>
      <c r="GY649">
        <v>0</v>
      </c>
      <c r="GZ649">
        <v>0</v>
      </c>
      <c r="HA649">
        <v>0</v>
      </c>
      <c r="HB649">
        <v>0</v>
      </c>
      <c r="HC649">
        <v>0</v>
      </c>
      <c r="HD649">
        <v>0</v>
      </c>
      <c r="HE649">
        <v>0</v>
      </c>
      <c r="HF649">
        <v>0</v>
      </c>
      <c r="HG649">
        <v>0</v>
      </c>
      <c r="HH649">
        <v>0</v>
      </c>
      <c r="HI649">
        <v>0</v>
      </c>
      <c r="HJ649">
        <v>0</v>
      </c>
      <c r="HK649">
        <v>0</v>
      </c>
      <c r="HL649">
        <v>0</v>
      </c>
      <c r="HM649">
        <v>0</v>
      </c>
      <c r="HN649">
        <v>0</v>
      </c>
      <c r="HO649">
        <v>0</v>
      </c>
      <c r="HP649">
        <v>0</v>
      </c>
      <c r="HQ649">
        <v>0</v>
      </c>
      <c r="HR649">
        <v>0</v>
      </c>
      <c r="HS649">
        <v>0</v>
      </c>
      <c r="HT649">
        <v>0</v>
      </c>
      <c r="HU649">
        <v>0</v>
      </c>
      <c r="HV649">
        <v>0</v>
      </c>
      <c r="HW649">
        <v>0</v>
      </c>
      <c r="HX649">
        <v>0</v>
      </c>
      <c r="HY649">
        <v>0</v>
      </c>
      <c r="HZ649">
        <v>-0.32182325095127257</v>
      </c>
      <c r="IA649">
        <v>2.7465561850950269</v>
      </c>
      <c r="IB649">
        <v>-0.64135945964838348</v>
      </c>
      <c r="IC649">
        <v>1.0967666653181871</v>
      </c>
      <c r="ID649">
        <v>9.89657957595617E-2</v>
      </c>
      <c r="IE649">
        <v>-0.76611319618649765</v>
      </c>
      <c r="IF649">
        <v>0.7652590728285632</v>
      </c>
      <c r="IG649">
        <v>1.5537476132885177</v>
      </c>
      <c r="IH649">
        <v>-0.13604258926007554</v>
      </c>
      <c r="II649">
        <v>-0.10817282630267457</v>
      </c>
      <c r="IJ649">
        <v>0.42312371080044969</v>
      </c>
      <c r="IK649">
        <v>0</v>
      </c>
      <c r="IL649">
        <v>0</v>
      </c>
      <c r="IM649">
        <v>0</v>
      </c>
      <c r="IN649">
        <v>0</v>
      </c>
      <c r="IO649">
        <v>0</v>
      </c>
      <c r="IP649">
        <v>0</v>
      </c>
      <c r="IQ649">
        <v>0</v>
      </c>
      <c r="IR649">
        <v>0</v>
      </c>
      <c r="IS649">
        <v>0</v>
      </c>
      <c r="IT649" t="s">
        <v>2648</v>
      </c>
      <c r="IU649" t="s">
        <v>2648</v>
      </c>
      <c r="IV649" t="s">
        <v>2648</v>
      </c>
      <c r="IW649" t="s">
        <v>2648</v>
      </c>
      <c r="IX649" t="s">
        <v>2648</v>
      </c>
      <c r="IY649" t="s">
        <v>2648</v>
      </c>
      <c r="IZ649" t="s">
        <v>2648</v>
      </c>
      <c r="JA649" t="s">
        <v>2648</v>
      </c>
      <c r="JB649" t="s">
        <v>2648</v>
      </c>
      <c r="JC649" t="s">
        <v>2648</v>
      </c>
      <c r="JD649" t="s">
        <v>12093</v>
      </c>
      <c r="JE649" t="s">
        <v>12093</v>
      </c>
      <c r="JF649" t="s">
        <v>12093</v>
      </c>
    </row>
    <row r="650" spans="1:266" x14ac:dyDescent="0.3">
      <c r="A650" t="s">
        <v>894</v>
      </c>
      <c r="B650" t="s">
        <v>2127</v>
      </c>
      <c r="C650" t="s">
        <v>2128</v>
      </c>
      <c r="D650" t="s">
        <v>643</v>
      </c>
      <c r="E650">
        <v>1</v>
      </c>
      <c r="F650">
        <v>1</v>
      </c>
      <c r="G650">
        <v>1</v>
      </c>
      <c r="H650">
        <v>1</v>
      </c>
      <c r="I650">
        <v>0</v>
      </c>
      <c r="J650">
        <v>1</v>
      </c>
      <c r="K650">
        <v>1</v>
      </c>
      <c r="L650">
        <v>1</v>
      </c>
      <c r="M650">
        <v>1</v>
      </c>
      <c r="N650">
        <v>1</v>
      </c>
      <c r="O650">
        <v>0</v>
      </c>
      <c r="P650">
        <v>1</v>
      </c>
      <c r="Q650">
        <v>1</v>
      </c>
      <c r="R650">
        <v>1</v>
      </c>
      <c r="S650">
        <v>1</v>
      </c>
      <c r="T650">
        <v>1</v>
      </c>
      <c r="U650">
        <v>1</v>
      </c>
      <c r="V650">
        <v>1</v>
      </c>
      <c r="W650">
        <v>1</v>
      </c>
      <c r="X650">
        <v>1</v>
      </c>
      <c r="Y650">
        <v>1</v>
      </c>
      <c r="Z650">
        <v>1</v>
      </c>
      <c r="AA650">
        <v>1</v>
      </c>
      <c r="AB650">
        <v>1</v>
      </c>
      <c r="AC650">
        <v>1</v>
      </c>
      <c r="AD650">
        <v>1</v>
      </c>
      <c r="AE650">
        <v>1</v>
      </c>
      <c r="AF650">
        <v>1</v>
      </c>
      <c r="AG650">
        <v>0</v>
      </c>
      <c r="AH650">
        <v>1</v>
      </c>
      <c r="AI650">
        <v>1</v>
      </c>
      <c r="AJ650">
        <v>1</v>
      </c>
      <c r="AK650">
        <v>1</v>
      </c>
      <c r="AL650">
        <v>1</v>
      </c>
      <c r="AM650">
        <v>1</v>
      </c>
      <c r="AN650">
        <v>1</v>
      </c>
      <c r="AO650">
        <v>1</v>
      </c>
      <c r="AP650">
        <v>2</v>
      </c>
      <c r="AQ650">
        <v>1</v>
      </c>
      <c r="AR650">
        <v>1</v>
      </c>
      <c r="AS650">
        <v>1</v>
      </c>
      <c r="AT650">
        <v>1</v>
      </c>
      <c r="AU650">
        <v>1</v>
      </c>
      <c r="AV650">
        <v>1</v>
      </c>
      <c r="AW650">
        <v>0</v>
      </c>
      <c r="AX650">
        <v>1</v>
      </c>
      <c r="AY650">
        <v>1</v>
      </c>
      <c r="AZ650">
        <v>1</v>
      </c>
      <c r="BA650">
        <v>1</v>
      </c>
      <c r="BB650">
        <v>1</v>
      </c>
      <c r="BC650">
        <v>1</v>
      </c>
      <c r="BD650">
        <v>1</v>
      </c>
      <c r="BE650">
        <v>1</v>
      </c>
      <c r="BF650">
        <v>1</v>
      </c>
      <c r="BG650">
        <v>1</v>
      </c>
      <c r="BH650">
        <v>1</v>
      </c>
      <c r="BI650">
        <v>1</v>
      </c>
      <c r="BJ650">
        <v>0</v>
      </c>
      <c r="BK650">
        <v>1</v>
      </c>
      <c r="BL650">
        <v>1</v>
      </c>
      <c r="BM650">
        <v>1</v>
      </c>
      <c r="BN650">
        <v>0</v>
      </c>
      <c r="BO650">
        <v>1</v>
      </c>
      <c r="BP650">
        <v>1</v>
      </c>
      <c r="BQ650">
        <v>1</v>
      </c>
      <c r="BR650">
        <v>1</v>
      </c>
      <c r="BS650">
        <v>1</v>
      </c>
      <c r="BT650">
        <v>1</v>
      </c>
      <c r="BU650">
        <v>1</v>
      </c>
      <c r="BV650">
        <v>1</v>
      </c>
      <c r="BW650">
        <v>1</v>
      </c>
      <c r="BX650">
        <v>0</v>
      </c>
      <c r="BY650">
        <v>1</v>
      </c>
      <c r="BZ650">
        <v>1</v>
      </c>
      <c r="CA650">
        <v>1</v>
      </c>
      <c r="CB650">
        <v>1</v>
      </c>
      <c r="CC650">
        <v>1</v>
      </c>
      <c r="CD650">
        <v>1</v>
      </c>
      <c r="CE650">
        <v>1</v>
      </c>
      <c r="CF650">
        <v>1</v>
      </c>
      <c r="CG650">
        <v>1</v>
      </c>
      <c r="CH650">
        <v>1</v>
      </c>
      <c r="CI650">
        <v>1</v>
      </c>
      <c r="CJ650">
        <v>1</v>
      </c>
      <c r="CK650">
        <v>1</v>
      </c>
      <c r="CL650">
        <v>1</v>
      </c>
      <c r="CM650">
        <v>1</v>
      </c>
      <c r="CN650">
        <v>1</v>
      </c>
      <c r="CO650">
        <v>1</v>
      </c>
      <c r="CP650">
        <v>0</v>
      </c>
      <c r="CQ650">
        <v>-1</v>
      </c>
      <c r="CR650">
        <v>0</v>
      </c>
      <c r="CS650">
        <v>1</v>
      </c>
      <c r="CT650">
        <v>1</v>
      </c>
      <c r="CU650">
        <v>1</v>
      </c>
      <c r="CV650">
        <v>1</v>
      </c>
      <c r="CW650">
        <v>1</v>
      </c>
      <c r="CX650">
        <v>1</v>
      </c>
      <c r="CY650">
        <v>1</v>
      </c>
      <c r="CZ650">
        <v>1</v>
      </c>
      <c r="DA650">
        <v>1</v>
      </c>
      <c r="DB650">
        <v>1</v>
      </c>
      <c r="DC650">
        <v>1</v>
      </c>
      <c r="DD650">
        <v>1</v>
      </c>
      <c r="DE650">
        <v>1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  <c r="FL650">
        <v>0</v>
      </c>
      <c r="FM650">
        <v>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0</v>
      </c>
      <c r="GA650">
        <v>0</v>
      </c>
      <c r="GB650">
        <v>0</v>
      </c>
      <c r="GC650">
        <v>0</v>
      </c>
      <c r="GD650">
        <v>0</v>
      </c>
      <c r="GE650">
        <v>0</v>
      </c>
      <c r="GF650">
        <v>0</v>
      </c>
      <c r="GG650">
        <v>0</v>
      </c>
      <c r="GH650">
        <v>0</v>
      </c>
      <c r="GI650">
        <v>0</v>
      </c>
      <c r="GJ650">
        <v>0</v>
      </c>
      <c r="GK650">
        <v>0</v>
      </c>
      <c r="GL650">
        <v>0</v>
      </c>
      <c r="GM650">
        <v>0</v>
      </c>
      <c r="GN650">
        <v>0</v>
      </c>
      <c r="GO650">
        <v>0</v>
      </c>
      <c r="GP650">
        <v>0</v>
      </c>
      <c r="GQ650">
        <v>0</v>
      </c>
      <c r="GR650">
        <v>0</v>
      </c>
      <c r="GS650">
        <v>0</v>
      </c>
      <c r="GT650">
        <v>0</v>
      </c>
      <c r="GU650">
        <v>0</v>
      </c>
      <c r="GV650">
        <v>0</v>
      </c>
      <c r="GW650">
        <v>0</v>
      </c>
      <c r="GX650">
        <v>0</v>
      </c>
      <c r="GY650">
        <v>0</v>
      </c>
      <c r="GZ650">
        <v>0</v>
      </c>
      <c r="HA650">
        <v>0</v>
      </c>
      <c r="HB650">
        <v>0</v>
      </c>
      <c r="HC650">
        <v>0</v>
      </c>
      <c r="HD650">
        <v>0</v>
      </c>
      <c r="HE650">
        <v>0</v>
      </c>
      <c r="HF650">
        <v>0</v>
      </c>
      <c r="HG650">
        <v>0</v>
      </c>
      <c r="HH650">
        <v>0</v>
      </c>
      <c r="HI650">
        <v>0</v>
      </c>
      <c r="HJ650">
        <v>0</v>
      </c>
      <c r="HK650">
        <v>1</v>
      </c>
      <c r="HL650">
        <v>0</v>
      </c>
      <c r="HM650">
        <v>0</v>
      </c>
      <c r="HN650">
        <v>1</v>
      </c>
      <c r="HO650">
        <v>0</v>
      </c>
      <c r="HP650">
        <v>0</v>
      </c>
      <c r="HQ650">
        <v>0</v>
      </c>
      <c r="HR650">
        <v>0</v>
      </c>
      <c r="HS650">
        <v>0</v>
      </c>
      <c r="HT650">
        <v>0</v>
      </c>
      <c r="HU650">
        <v>0</v>
      </c>
      <c r="HV650">
        <v>0</v>
      </c>
      <c r="HW650">
        <v>0</v>
      </c>
      <c r="HX650">
        <v>0</v>
      </c>
      <c r="HY650">
        <v>0</v>
      </c>
      <c r="HZ650">
        <v>2.2396731624829744</v>
      </c>
      <c r="IA650">
        <v>0.44919741210380026</v>
      </c>
      <c r="IB650">
        <v>0.28970028814491849</v>
      </c>
      <c r="IC650">
        <v>1.4985174237028356</v>
      </c>
      <c r="ID650">
        <v>3.5625841706955002</v>
      </c>
      <c r="IE650">
        <v>2.6224470271614675</v>
      </c>
      <c r="IF650">
        <v>-0.35913641275130948</v>
      </c>
      <c r="IG650">
        <v>-5.3599232086398203</v>
      </c>
      <c r="IH650">
        <v>1.7556439891622433</v>
      </c>
      <c r="II650">
        <v>-1.3152012765719614</v>
      </c>
      <c r="IJ650">
        <v>0.60029420789985677</v>
      </c>
      <c r="IK650">
        <v>0</v>
      </c>
      <c r="IL650">
        <v>0</v>
      </c>
      <c r="IM650">
        <v>0</v>
      </c>
      <c r="IN650">
        <v>0</v>
      </c>
      <c r="IO650" t="s">
        <v>2643</v>
      </c>
      <c r="IP650">
        <v>0</v>
      </c>
      <c r="IQ650" t="s">
        <v>2643</v>
      </c>
      <c r="IR650">
        <v>0</v>
      </c>
      <c r="IS650">
        <v>0</v>
      </c>
      <c r="IT650">
        <v>460</v>
      </c>
      <c r="IU650" t="s">
        <v>2648</v>
      </c>
      <c r="IV650" t="s">
        <v>2648</v>
      </c>
      <c r="IW650" t="s">
        <v>2648</v>
      </c>
      <c r="IX650" t="s">
        <v>2648</v>
      </c>
      <c r="IY650">
        <v>10</v>
      </c>
      <c r="IZ650" t="s">
        <v>2648</v>
      </c>
      <c r="JA650">
        <v>3</v>
      </c>
      <c r="JB650" t="s">
        <v>2648</v>
      </c>
      <c r="JC650" t="s">
        <v>2648</v>
      </c>
      <c r="JD650" t="s">
        <v>12093</v>
      </c>
      <c r="JE650" t="s">
        <v>2631</v>
      </c>
      <c r="JF650" t="s">
        <v>12093</v>
      </c>
    </row>
    <row r="651" spans="1:266" x14ac:dyDescent="0.3">
      <c r="A651" t="s">
        <v>912</v>
      </c>
      <c r="B651" t="s">
        <v>2129</v>
      </c>
      <c r="C651" t="s">
        <v>2130</v>
      </c>
      <c r="D651" t="s">
        <v>644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1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0</v>
      </c>
      <c r="GA651">
        <v>0</v>
      </c>
      <c r="GB651">
        <v>0</v>
      </c>
      <c r="GC651">
        <v>0</v>
      </c>
      <c r="GD651">
        <v>0</v>
      </c>
      <c r="GE651">
        <v>0</v>
      </c>
      <c r="GF651">
        <v>0</v>
      </c>
      <c r="GG651">
        <v>0</v>
      </c>
      <c r="GH651">
        <v>0</v>
      </c>
      <c r="GI651">
        <v>0</v>
      </c>
      <c r="GJ651">
        <v>0</v>
      </c>
      <c r="GK651">
        <v>0</v>
      </c>
      <c r="GL651">
        <v>0</v>
      </c>
      <c r="GM651">
        <v>0</v>
      </c>
      <c r="GN651">
        <v>0</v>
      </c>
      <c r="GO651">
        <v>0</v>
      </c>
      <c r="GP651">
        <v>0</v>
      </c>
      <c r="GQ651">
        <v>0</v>
      </c>
      <c r="GR651">
        <v>0</v>
      </c>
      <c r="GS651">
        <v>0</v>
      </c>
      <c r="GT651">
        <v>0</v>
      </c>
      <c r="GU651">
        <v>0</v>
      </c>
      <c r="GV651">
        <v>0</v>
      </c>
      <c r="GW651">
        <v>0</v>
      </c>
      <c r="GX651">
        <v>0</v>
      </c>
      <c r="GY651">
        <v>0</v>
      </c>
      <c r="GZ651">
        <v>0</v>
      </c>
      <c r="HA651">
        <v>0</v>
      </c>
      <c r="HB651">
        <v>0</v>
      </c>
      <c r="HC651">
        <v>0</v>
      </c>
      <c r="HD651">
        <v>0</v>
      </c>
      <c r="HE651">
        <v>0</v>
      </c>
      <c r="HF651">
        <v>0</v>
      </c>
      <c r="HG651">
        <v>0</v>
      </c>
      <c r="HH651">
        <v>0</v>
      </c>
      <c r="HI651">
        <v>0</v>
      </c>
      <c r="HJ651">
        <v>0</v>
      </c>
      <c r="HK651">
        <v>0</v>
      </c>
      <c r="HL651">
        <v>0</v>
      </c>
      <c r="HM651">
        <v>0</v>
      </c>
      <c r="HN651">
        <v>0</v>
      </c>
      <c r="HO651">
        <v>0</v>
      </c>
      <c r="HP651">
        <v>0</v>
      </c>
      <c r="HQ651">
        <v>0</v>
      </c>
      <c r="HR651">
        <v>0</v>
      </c>
      <c r="HS651">
        <v>0</v>
      </c>
      <c r="HT651">
        <v>0</v>
      </c>
      <c r="HU651">
        <v>0</v>
      </c>
      <c r="HV651">
        <v>0</v>
      </c>
      <c r="HW651">
        <v>0</v>
      </c>
      <c r="HX651">
        <v>0</v>
      </c>
      <c r="HY651">
        <v>0</v>
      </c>
      <c r="HZ651">
        <v>1.0024914553525449E-2</v>
      </c>
      <c r="IA651">
        <v>-0.21118028494888771</v>
      </c>
      <c r="IB651">
        <v>0.15221415158866305</v>
      </c>
      <c r="IC651">
        <v>-2.5045107127074782</v>
      </c>
      <c r="ID651">
        <v>2.3812890468539748E-2</v>
      </c>
      <c r="IE651">
        <v>-0.47397133914091583</v>
      </c>
      <c r="IF651">
        <v>-0.56132329526183111</v>
      </c>
      <c r="IG651">
        <v>-7.0820500594557009E-2</v>
      </c>
      <c r="IH651">
        <v>0.21041841386772647</v>
      </c>
      <c r="II651">
        <v>-0.7684333938995217</v>
      </c>
      <c r="IJ651">
        <v>1.0967165075152343</v>
      </c>
      <c r="IK651" t="s">
        <v>2625</v>
      </c>
      <c r="IL651">
        <v>0</v>
      </c>
      <c r="IM651">
        <v>0</v>
      </c>
      <c r="IN651">
        <v>0</v>
      </c>
      <c r="IO651">
        <v>0</v>
      </c>
      <c r="IP651">
        <v>0</v>
      </c>
      <c r="IQ651">
        <v>0</v>
      </c>
      <c r="IR651">
        <v>0</v>
      </c>
      <c r="IS651">
        <v>0</v>
      </c>
      <c r="IT651">
        <v>264</v>
      </c>
      <c r="IU651">
        <v>331</v>
      </c>
      <c r="IV651" t="s">
        <v>2648</v>
      </c>
      <c r="IW651" t="s">
        <v>2648</v>
      </c>
      <c r="IX651" t="s">
        <v>2648</v>
      </c>
      <c r="IY651" t="s">
        <v>2648</v>
      </c>
      <c r="IZ651" t="s">
        <v>2648</v>
      </c>
      <c r="JA651" t="s">
        <v>2648</v>
      </c>
      <c r="JB651" t="s">
        <v>2648</v>
      </c>
      <c r="JC651" t="s">
        <v>2648</v>
      </c>
      <c r="JD651" t="s">
        <v>12093</v>
      </c>
      <c r="JE651" t="s">
        <v>12093</v>
      </c>
      <c r="JF651" t="s">
        <v>12094</v>
      </c>
    </row>
    <row r="652" spans="1:266" x14ac:dyDescent="0.3">
      <c r="A652" t="s">
        <v>922</v>
      </c>
      <c r="B652" t="s">
        <v>2131</v>
      </c>
      <c r="C652" t="s">
        <v>2132</v>
      </c>
      <c r="D652" t="s">
        <v>645</v>
      </c>
      <c r="E652">
        <v>0</v>
      </c>
      <c r="F652">
        <v>0</v>
      </c>
      <c r="G652">
        <v>1</v>
      </c>
      <c r="H652">
        <v>0</v>
      </c>
      <c r="I652">
        <v>0</v>
      </c>
      <c r="J652">
        <v>0</v>
      </c>
      <c r="K652">
        <v>1</v>
      </c>
      <c r="L652">
        <v>0</v>
      </c>
      <c r="M652">
        <v>0</v>
      </c>
      <c r="N652">
        <v>1</v>
      </c>
      <c r="O652">
        <v>0</v>
      </c>
      <c r="P652">
        <v>1</v>
      </c>
      <c r="Q652">
        <v>0</v>
      </c>
      <c r="R652">
        <v>1</v>
      </c>
      <c r="S652">
        <v>1</v>
      </c>
      <c r="T652">
        <v>0</v>
      </c>
      <c r="U652">
        <v>0</v>
      </c>
      <c r="V652">
        <v>-1</v>
      </c>
      <c r="W652">
        <v>0</v>
      </c>
      <c r="X652">
        <v>0</v>
      </c>
      <c r="Y652">
        <v>2</v>
      </c>
      <c r="Z652">
        <v>1</v>
      </c>
      <c r="AA652">
        <v>1</v>
      </c>
      <c r="AB652">
        <v>0</v>
      </c>
      <c r="AC652">
        <v>0</v>
      </c>
      <c r="AD652">
        <v>-1</v>
      </c>
      <c r="AE652">
        <v>0</v>
      </c>
      <c r="AF652">
        <v>0</v>
      </c>
      <c r="AG652">
        <v>-1</v>
      </c>
      <c r="AH652">
        <v>0</v>
      </c>
      <c r="AI652">
        <v>1</v>
      </c>
      <c r="AJ652">
        <v>-1</v>
      </c>
      <c r="AK652">
        <v>0</v>
      </c>
      <c r="AL652">
        <v>1</v>
      </c>
      <c r="AM652">
        <v>0</v>
      </c>
      <c r="AN652">
        <v>1</v>
      </c>
      <c r="AO652">
        <v>2</v>
      </c>
      <c r="AP652">
        <v>0</v>
      </c>
      <c r="AQ652">
        <v>1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1</v>
      </c>
      <c r="BA652">
        <v>0</v>
      </c>
      <c r="BB652">
        <v>0</v>
      </c>
      <c r="BC652">
        <v>0</v>
      </c>
      <c r="BD652">
        <v>1</v>
      </c>
      <c r="BE652">
        <v>0</v>
      </c>
      <c r="BF652">
        <v>-1</v>
      </c>
      <c r="BG652">
        <v>1</v>
      </c>
      <c r="BH652">
        <v>0</v>
      </c>
      <c r="BI652">
        <v>0</v>
      </c>
      <c r="BJ652">
        <v>1</v>
      </c>
      <c r="BK652">
        <v>2</v>
      </c>
      <c r="BL652">
        <v>0</v>
      </c>
      <c r="BM652">
        <v>1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1</v>
      </c>
      <c r="BU652">
        <v>1</v>
      </c>
      <c r="BV652">
        <v>1</v>
      </c>
      <c r="BW652">
        <v>0</v>
      </c>
      <c r="BX652">
        <v>1</v>
      </c>
      <c r="BY652">
        <v>0</v>
      </c>
      <c r="BZ652">
        <v>1</v>
      </c>
      <c r="CA652">
        <v>1</v>
      </c>
      <c r="CB652">
        <v>0</v>
      </c>
      <c r="CC652">
        <v>1</v>
      </c>
      <c r="CD652">
        <v>1</v>
      </c>
      <c r="CE652">
        <v>-1</v>
      </c>
      <c r="CF652">
        <v>0</v>
      </c>
      <c r="CG652">
        <v>-1</v>
      </c>
      <c r="CH652">
        <v>0</v>
      </c>
      <c r="CI652">
        <v>0</v>
      </c>
      <c r="CJ652">
        <v>0</v>
      </c>
      <c r="CK652">
        <v>0</v>
      </c>
      <c r="CL652">
        <v>-1</v>
      </c>
      <c r="CM652">
        <v>0</v>
      </c>
      <c r="CN652">
        <v>1</v>
      </c>
      <c r="CO652">
        <v>0</v>
      </c>
      <c r="CP652">
        <v>0</v>
      </c>
      <c r="CQ652">
        <v>0</v>
      </c>
      <c r="CR652">
        <v>0</v>
      </c>
      <c r="CS652">
        <v>1</v>
      </c>
      <c r="CT652">
        <v>1</v>
      </c>
      <c r="CU652">
        <v>1</v>
      </c>
      <c r="CV652">
        <v>2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1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0</v>
      </c>
      <c r="GA652">
        <v>0</v>
      </c>
      <c r="GB652">
        <v>0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0</v>
      </c>
      <c r="GI652">
        <v>0</v>
      </c>
      <c r="GJ652">
        <v>0</v>
      </c>
      <c r="GK652">
        <v>0</v>
      </c>
      <c r="GL652">
        <v>0</v>
      </c>
      <c r="GM652">
        <v>0</v>
      </c>
      <c r="GN652">
        <v>0</v>
      </c>
      <c r="GO652">
        <v>0</v>
      </c>
      <c r="GP652">
        <v>0</v>
      </c>
      <c r="GQ652">
        <v>0</v>
      </c>
      <c r="GR652">
        <v>0</v>
      </c>
      <c r="GS652">
        <v>0</v>
      </c>
      <c r="GT652">
        <v>0</v>
      </c>
      <c r="GU652">
        <v>0</v>
      </c>
      <c r="GV652">
        <v>0</v>
      </c>
      <c r="GW652">
        <v>0</v>
      </c>
      <c r="GX652">
        <v>0</v>
      </c>
      <c r="GY652">
        <v>0</v>
      </c>
      <c r="GZ652">
        <v>0</v>
      </c>
      <c r="HA652">
        <v>0</v>
      </c>
      <c r="HB652">
        <v>0</v>
      </c>
      <c r="HC652">
        <v>0</v>
      </c>
      <c r="HD652">
        <v>0</v>
      </c>
      <c r="HE652">
        <v>1</v>
      </c>
      <c r="HF652">
        <v>0</v>
      </c>
      <c r="HG652">
        <v>0</v>
      </c>
      <c r="HH652">
        <v>0</v>
      </c>
      <c r="HI652">
        <v>1</v>
      </c>
      <c r="HJ652">
        <v>0</v>
      </c>
      <c r="HK652">
        <v>0</v>
      </c>
      <c r="HL652">
        <v>0</v>
      </c>
      <c r="HM652">
        <v>0</v>
      </c>
      <c r="HN652">
        <v>0</v>
      </c>
      <c r="HO652">
        <v>0</v>
      </c>
      <c r="HP652">
        <v>0</v>
      </c>
      <c r="HQ652">
        <v>0</v>
      </c>
      <c r="HR652">
        <v>0</v>
      </c>
      <c r="HS652">
        <v>0</v>
      </c>
      <c r="HT652">
        <v>0</v>
      </c>
      <c r="HU652">
        <v>0</v>
      </c>
      <c r="HV652">
        <v>0</v>
      </c>
      <c r="HW652">
        <v>0</v>
      </c>
      <c r="HX652">
        <v>0</v>
      </c>
      <c r="HY652">
        <v>0</v>
      </c>
      <c r="HZ652">
        <v>4.186433064926173</v>
      </c>
      <c r="IA652">
        <v>0.61145490290918403</v>
      </c>
      <c r="IB652">
        <v>-0.76963256067874131</v>
      </c>
      <c r="IC652">
        <v>0.34879310930299573</v>
      </c>
      <c r="ID652">
        <v>2.3609866055903595E-5</v>
      </c>
      <c r="IE652">
        <v>1.3854736635351776</v>
      </c>
      <c r="IF652">
        <v>-9.0476561923765412E-3</v>
      </c>
      <c r="IG652">
        <v>0.29641348975955834</v>
      </c>
      <c r="IH652">
        <v>-0.95045052836405253</v>
      </c>
      <c r="II652">
        <v>1.5326654996994682</v>
      </c>
      <c r="IJ652">
        <v>0.48187366589287278</v>
      </c>
      <c r="IK652" t="s">
        <v>2642</v>
      </c>
      <c r="IL652">
        <v>0</v>
      </c>
      <c r="IM652" t="s">
        <v>2642</v>
      </c>
      <c r="IN652">
        <v>0</v>
      </c>
      <c r="IO652">
        <v>0</v>
      </c>
      <c r="IP652" t="s">
        <v>2643</v>
      </c>
      <c r="IQ652">
        <v>0</v>
      </c>
      <c r="IR652">
        <v>0</v>
      </c>
      <c r="IS652">
        <v>0</v>
      </c>
      <c r="IT652">
        <v>318</v>
      </c>
      <c r="IU652">
        <v>229</v>
      </c>
      <c r="IV652" t="s">
        <v>2648</v>
      </c>
      <c r="IW652">
        <v>45</v>
      </c>
      <c r="IX652" t="s">
        <v>2648</v>
      </c>
      <c r="IY652" t="s">
        <v>2648</v>
      </c>
      <c r="IZ652">
        <v>39</v>
      </c>
      <c r="JA652" t="s">
        <v>2648</v>
      </c>
      <c r="JB652" t="s">
        <v>2648</v>
      </c>
      <c r="JC652" t="s">
        <v>2648</v>
      </c>
      <c r="JD652" t="s">
        <v>12093</v>
      </c>
      <c r="JE652" t="s">
        <v>12093</v>
      </c>
      <c r="JF652" t="s">
        <v>12093</v>
      </c>
    </row>
    <row r="653" spans="1:266" x14ac:dyDescent="0.3">
      <c r="A653" t="s">
        <v>875</v>
      </c>
      <c r="B653" t="s">
        <v>2133</v>
      </c>
      <c r="C653" t="s">
        <v>2134</v>
      </c>
      <c r="D653" t="s">
        <v>646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0</v>
      </c>
      <c r="FI653">
        <v>0</v>
      </c>
      <c r="FJ653">
        <v>0</v>
      </c>
      <c r="FK653">
        <v>0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0</v>
      </c>
      <c r="GA653">
        <v>0</v>
      </c>
      <c r="GB653">
        <v>0</v>
      </c>
      <c r="GC653">
        <v>0</v>
      </c>
      <c r="GD653">
        <v>0</v>
      </c>
      <c r="GE653">
        <v>0</v>
      </c>
      <c r="GF653">
        <v>0</v>
      </c>
      <c r="GG653">
        <v>0</v>
      </c>
      <c r="GH653">
        <v>0</v>
      </c>
      <c r="GI653">
        <v>0</v>
      </c>
      <c r="GJ653">
        <v>0</v>
      </c>
      <c r="GK653">
        <v>0</v>
      </c>
      <c r="GL653">
        <v>0</v>
      </c>
      <c r="GM653">
        <v>0</v>
      </c>
      <c r="GN653">
        <v>0</v>
      </c>
      <c r="GO653">
        <v>0</v>
      </c>
      <c r="GP653">
        <v>0</v>
      </c>
      <c r="GQ653">
        <v>0</v>
      </c>
      <c r="GR653">
        <v>0</v>
      </c>
      <c r="GS653">
        <v>0</v>
      </c>
      <c r="GT653">
        <v>0</v>
      </c>
      <c r="GU653">
        <v>0</v>
      </c>
      <c r="GV653">
        <v>0</v>
      </c>
      <c r="GW653">
        <v>0</v>
      </c>
      <c r="GX653">
        <v>0</v>
      </c>
      <c r="GY653">
        <v>0</v>
      </c>
      <c r="GZ653">
        <v>0</v>
      </c>
      <c r="HA653">
        <v>0</v>
      </c>
      <c r="HB653">
        <v>0</v>
      </c>
      <c r="HC653">
        <v>0</v>
      </c>
      <c r="HD653">
        <v>0</v>
      </c>
      <c r="HE653">
        <v>0</v>
      </c>
      <c r="HF653">
        <v>0</v>
      </c>
      <c r="HG653">
        <v>0</v>
      </c>
      <c r="HH653">
        <v>0</v>
      </c>
      <c r="HI653">
        <v>0</v>
      </c>
      <c r="HJ653">
        <v>0</v>
      </c>
      <c r="HK653">
        <v>0</v>
      </c>
      <c r="HL653">
        <v>0</v>
      </c>
      <c r="HM653">
        <v>0</v>
      </c>
      <c r="HN653">
        <v>0</v>
      </c>
      <c r="HO653">
        <v>0</v>
      </c>
      <c r="HP653">
        <v>0</v>
      </c>
      <c r="HQ653">
        <v>0</v>
      </c>
      <c r="HR653">
        <v>0</v>
      </c>
      <c r="HS653">
        <v>0</v>
      </c>
      <c r="HT653">
        <v>0</v>
      </c>
      <c r="HU653">
        <v>0</v>
      </c>
      <c r="HV653">
        <v>0</v>
      </c>
      <c r="HW653">
        <v>0</v>
      </c>
      <c r="HX653">
        <v>0</v>
      </c>
      <c r="HY653">
        <v>0</v>
      </c>
      <c r="HZ653">
        <v>-5.0632597617252917E-2</v>
      </c>
      <c r="IA653">
        <v>0.78661491528809668</v>
      </c>
      <c r="IB653">
        <v>0.57828827902453861</v>
      </c>
      <c r="IC653">
        <v>0.24454959918509778</v>
      </c>
      <c r="ID653">
        <v>0.21900475731655306</v>
      </c>
      <c r="IE653">
        <v>-2.155673014519726</v>
      </c>
      <c r="IF653">
        <v>0.90105235135862949</v>
      </c>
      <c r="IG653">
        <v>-0.54307707950437378</v>
      </c>
      <c r="IH653">
        <v>-1.4947023474760146</v>
      </c>
      <c r="II653">
        <v>-0.51589373059868382</v>
      </c>
      <c r="IJ653">
        <v>-0.11337736616554799</v>
      </c>
      <c r="IK653">
        <v>0</v>
      </c>
      <c r="IL653">
        <v>0</v>
      </c>
      <c r="IM653">
        <v>0</v>
      </c>
      <c r="IN653">
        <v>0</v>
      </c>
      <c r="IO653">
        <v>0</v>
      </c>
      <c r="IP653">
        <v>0</v>
      </c>
      <c r="IQ653">
        <v>0</v>
      </c>
      <c r="IR653">
        <v>0</v>
      </c>
      <c r="IS653">
        <v>0</v>
      </c>
      <c r="IT653" t="s">
        <v>2648</v>
      </c>
      <c r="IU653" t="s">
        <v>2648</v>
      </c>
      <c r="IV653" t="s">
        <v>2648</v>
      </c>
      <c r="IW653" t="s">
        <v>2648</v>
      </c>
      <c r="IX653" t="s">
        <v>2648</v>
      </c>
      <c r="IY653" t="s">
        <v>2648</v>
      </c>
      <c r="IZ653" t="s">
        <v>2648</v>
      </c>
      <c r="JA653" t="s">
        <v>2648</v>
      </c>
      <c r="JB653" t="s">
        <v>2648</v>
      </c>
      <c r="JC653" t="s">
        <v>2648</v>
      </c>
      <c r="JD653" t="s">
        <v>12093</v>
      </c>
      <c r="JE653" t="s">
        <v>12093</v>
      </c>
      <c r="JF653" t="s">
        <v>12093</v>
      </c>
    </row>
    <row r="654" spans="1:266" x14ac:dyDescent="0.3">
      <c r="A654" t="s">
        <v>922</v>
      </c>
      <c r="B654" t="s">
        <v>2135</v>
      </c>
      <c r="C654" t="s">
        <v>2136</v>
      </c>
      <c r="D654" t="s">
        <v>647</v>
      </c>
      <c r="E654">
        <v>-1</v>
      </c>
      <c r="F654">
        <v>0</v>
      </c>
      <c r="G654">
        <v>1</v>
      </c>
      <c r="H654">
        <v>-1</v>
      </c>
      <c r="I654">
        <v>-1</v>
      </c>
      <c r="J654">
        <v>0</v>
      </c>
      <c r="K654">
        <v>0</v>
      </c>
      <c r="L654">
        <v>0</v>
      </c>
      <c r="M654">
        <v>0</v>
      </c>
      <c r="N654">
        <v>-1</v>
      </c>
      <c r="O654">
        <v>-1</v>
      </c>
      <c r="P654">
        <v>-1</v>
      </c>
      <c r="Q654">
        <v>0</v>
      </c>
      <c r="R654">
        <v>-1</v>
      </c>
      <c r="S654">
        <v>1</v>
      </c>
      <c r="T654">
        <v>-1</v>
      </c>
      <c r="U654">
        <v>-1</v>
      </c>
      <c r="V654">
        <v>0</v>
      </c>
      <c r="W654">
        <v>0</v>
      </c>
      <c r="X654">
        <v>0</v>
      </c>
      <c r="Y654">
        <v>0</v>
      </c>
      <c r="Z654">
        <v>-1</v>
      </c>
      <c r="AA654">
        <v>0</v>
      </c>
      <c r="AB654">
        <v>-1</v>
      </c>
      <c r="AC654">
        <v>0</v>
      </c>
      <c r="AD654">
        <v>0</v>
      </c>
      <c r="AE654">
        <v>0</v>
      </c>
      <c r="AF654">
        <v>-1</v>
      </c>
      <c r="AG654">
        <v>-1</v>
      </c>
      <c r="AH654">
        <v>-1</v>
      </c>
      <c r="AI654">
        <v>1</v>
      </c>
      <c r="AJ654">
        <v>-1</v>
      </c>
      <c r="AK654">
        <v>0</v>
      </c>
      <c r="AL654">
        <v>-1</v>
      </c>
      <c r="AM654">
        <v>0</v>
      </c>
      <c r="AN654">
        <v>0</v>
      </c>
      <c r="AO654">
        <v>0</v>
      </c>
      <c r="AP654">
        <v>0</v>
      </c>
      <c r="AQ654">
        <v>1</v>
      </c>
      <c r="AR654">
        <v>0</v>
      </c>
      <c r="AS654">
        <v>0</v>
      </c>
      <c r="AT654">
        <v>0</v>
      </c>
      <c r="AU654">
        <v>0</v>
      </c>
      <c r="AV654">
        <v>-1</v>
      </c>
      <c r="AW654">
        <v>0</v>
      </c>
      <c r="AX654">
        <v>0</v>
      </c>
      <c r="AY654">
        <v>0</v>
      </c>
      <c r="AZ654">
        <v>-1</v>
      </c>
      <c r="BA654">
        <v>-1</v>
      </c>
      <c r="BB654">
        <v>1</v>
      </c>
      <c r="BC654">
        <v>-1</v>
      </c>
      <c r="BD654">
        <v>-1</v>
      </c>
      <c r="BE654">
        <v>0</v>
      </c>
      <c r="BF654">
        <v>0</v>
      </c>
      <c r="BG654">
        <v>-1</v>
      </c>
      <c r="BH654">
        <v>-1</v>
      </c>
      <c r="BI654">
        <v>0</v>
      </c>
      <c r="BJ654">
        <v>0</v>
      </c>
      <c r="BK654">
        <v>0</v>
      </c>
      <c r="BL654">
        <v>0</v>
      </c>
      <c r="BM654">
        <v>-1</v>
      </c>
      <c r="BN654">
        <v>0</v>
      </c>
      <c r="BO654">
        <v>0</v>
      </c>
      <c r="BP654">
        <v>-1</v>
      </c>
      <c r="BQ654">
        <v>-1</v>
      </c>
      <c r="BR654">
        <v>0</v>
      </c>
      <c r="BS654">
        <v>-1</v>
      </c>
      <c r="BT654">
        <v>-1</v>
      </c>
      <c r="BU654">
        <v>0</v>
      </c>
      <c r="BV654">
        <v>-1</v>
      </c>
      <c r="BW654">
        <v>0</v>
      </c>
      <c r="BX654">
        <v>0</v>
      </c>
      <c r="BY654">
        <v>0</v>
      </c>
      <c r="BZ654">
        <v>0</v>
      </c>
      <c r="CA654">
        <v>-1</v>
      </c>
      <c r="CB654">
        <v>-1</v>
      </c>
      <c r="CC654">
        <v>-1</v>
      </c>
      <c r="CD654">
        <v>0</v>
      </c>
      <c r="CE654">
        <v>-1</v>
      </c>
      <c r="CF654">
        <v>0</v>
      </c>
      <c r="CG654">
        <v>0</v>
      </c>
      <c r="CH654">
        <v>0</v>
      </c>
      <c r="CI654">
        <v>-1</v>
      </c>
      <c r="CJ654">
        <v>0</v>
      </c>
      <c r="CK654">
        <v>0</v>
      </c>
      <c r="CL654">
        <v>-1</v>
      </c>
      <c r="CM654">
        <v>0</v>
      </c>
      <c r="CN654">
        <v>-1</v>
      </c>
      <c r="CO654">
        <v>1</v>
      </c>
      <c r="CP654">
        <v>0</v>
      </c>
      <c r="CQ654">
        <v>-1</v>
      </c>
      <c r="CR654">
        <v>0</v>
      </c>
      <c r="CS654">
        <v>-1</v>
      </c>
      <c r="CT654">
        <v>-1</v>
      </c>
      <c r="CU654">
        <v>0</v>
      </c>
      <c r="CV654">
        <v>0</v>
      </c>
      <c r="CW654">
        <v>0</v>
      </c>
      <c r="CX654">
        <v>-1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-1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0</v>
      </c>
      <c r="GJ654">
        <v>0</v>
      </c>
      <c r="GK654">
        <v>0</v>
      </c>
      <c r="GL654">
        <v>0</v>
      </c>
      <c r="GM654">
        <v>0</v>
      </c>
      <c r="GN654">
        <v>0</v>
      </c>
      <c r="GO654">
        <v>0</v>
      </c>
      <c r="GP654">
        <v>0</v>
      </c>
      <c r="GQ654">
        <v>0</v>
      </c>
      <c r="GR654">
        <v>0</v>
      </c>
      <c r="GS654">
        <v>0</v>
      </c>
      <c r="GT654">
        <v>0</v>
      </c>
      <c r="GU654">
        <v>0</v>
      </c>
      <c r="GV654">
        <v>0</v>
      </c>
      <c r="GW654">
        <v>0</v>
      </c>
      <c r="GX654">
        <v>0</v>
      </c>
      <c r="GY654">
        <v>0</v>
      </c>
      <c r="GZ654">
        <v>0</v>
      </c>
      <c r="HA654">
        <v>0</v>
      </c>
      <c r="HB654">
        <v>0</v>
      </c>
      <c r="HC654">
        <v>0</v>
      </c>
      <c r="HD654">
        <v>0</v>
      </c>
      <c r="HE654">
        <v>1</v>
      </c>
      <c r="HF654">
        <v>0</v>
      </c>
      <c r="HG654">
        <v>0</v>
      </c>
      <c r="HH654">
        <v>0</v>
      </c>
      <c r="HI654">
        <v>0</v>
      </c>
      <c r="HJ654">
        <v>0</v>
      </c>
      <c r="HK654">
        <v>0</v>
      </c>
      <c r="HL654">
        <v>0</v>
      </c>
      <c r="HM654">
        <v>0</v>
      </c>
      <c r="HN654">
        <v>0</v>
      </c>
      <c r="HO654">
        <v>0</v>
      </c>
      <c r="HP654">
        <v>0</v>
      </c>
      <c r="HQ654">
        <v>0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0</v>
      </c>
      <c r="HX654">
        <v>0</v>
      </c>
      <c r="HY654">
        <v>0</v>
      </c>
      <c r="HZ654">
        <v>1.8181747404115467</v>
      </c>
      <c r="IA654">
        <v>0.58320218621307851</v>
      </c>
      <c r="IB654">
        <v>0.37288026539425501</v>
      </c>
      <c r="IC654">
        <v>0.6306836178403048</v>
      </c>
      <c r="ID654">
        <v>0.46741903959728337</v>
      </c>
      <c r="IE654">
        <v>0.14586870722027101</v>
      </c>
      <c r="IF654">
        <v>-0.17788411054967893</v>
      </c>
      <c r="IG654">
        <v>-0.17046244963795848</v>
      </c>
      <c r="IH654">
        <v>0.33644049420993083</v>
      </c>
      <c r="II654">
        <v>0.439191172293524</v>
      </c>
      <c r="IJ654">
        <v>0.48746601501483622</v>
      </c>
      <c r="IK654" t="s">
        <v>2643</v>
      </c>
      <c r="IL654">
        <v>0</v>
      </c>
      <c r="IM654">
        <v>0</v>
      </c>
      <c r="IN654">
        <v>0</v>
      </c>
      <c r="IO654">
        <v>0</v>
      </c>
      <c r="IP654">
        <v>0</v>
      </c>
      <c r="IQ654">
        <v>0</v>
      </c>
      <c r="IR654">
        <v>0</v>
      </c>
      <c r="IS654">
        <v>0</v>
      </c>
      <c r="IT654">
        <v>174</v>
      </c>
      <c r="IU654">
        <v>207</v>
      </c>
      <c r="IV654" t="s">
        <v>2648</v>
      </c>
      <c r="IW654" t="s">
        <v>2648</v>
      </c>
      <c r="IX654" t="s">
        <v>2648</v>
      </c>
      <c r="IY654" t="s">
        <v>2648</v>
      </c>
      <c r="IZ654" t="s">
        <v>2648</v>
      </c>
      <c r="JA654" t="s">
        <v>2648</v>
      </c>
      <c r="JB654" t="s">
        <v>2648</v>
      </c>
      <c r="JC654" t="s">
        <v>2648</v>
      </c>
      <c r="JD654" t="s">
        <v>12093</v>
      </c>
      <c r="JE654" t="s">
        <v>12093</v>
      </c>
      <c r="JF654" t="s">
        <v>12093</v>
      </c>
    </row>
    <row r="655" spans="1:266" x14ac:dyDescent="0.3">
      <c r="A655" t="s">
        <v>858</v>
      </c>
      <c r="B655" t="s">
        <v>1625</v>
      </c>
      <c r="C655" t="s">
        <v>2137</v>
      </c>
      <c r="D655" t="s">
        <v>648</v>
      </c>
      <c r="E655">
        <v>1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1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1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1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1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1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  <c r="FL655">
        <v>0</v>
      </c>
      <c r="FM655">
        <v>0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0</v>
      </c>
      <c r="GA655">
        <v>0</v>
      </c>
      <c r="GB655">
        <v>0</v>
      </c>
      <c r="GC655">
        <v>0</v>
      </c>
      <c r="GD655">
        <v>0</v>
      </c>
      <c r="GE655">
        <v>0</v>
      </c>
      <c r="GF655">
        <v>0</v>
      </c>
      <c r="GG655">
        <v>0</v>
      </c>
      <c r="GH655">
        <v>0</v>
      </c>
      <c r="GI655">
        <v>0</v>
      </c>
      <c r="GJ655">
        <v>0</v>
      </c>
      <c r="GK655">
        <v>0</v>
      </c>
      <c r="GL655">
        <v>0</v>
      </c>
      <c r="GM655">
        <v>0</v>
      </c>
      <c r="GN655">
        <v>0</v>
      </c>
      <c r="GO655">
        <v>0</v>
      </c>
      <c r="GP655">
        <v>0</v>
      </c>
      <c r="GQ655">
        <v>0</v>
      </c>
      <c r="GR655">
        <v>0</v>
      </c>
      <c r="GS655">
        <v>0</v>
      </c>
      <c r="GT655">
        <v>0</v>
      </c>
      <c r="GU655">
        <v>0</v>
      </c>
      <c r="GV655">
        <v>0</v>
      </c>
      <c r="GW655">
        <v>0</v>
      </c>
      <c r="GX655">
        <v>0</v>
      </c>
      <c r="GY655">
        <v>0</v>
      </c>
      <c r="GZ655">
        <v>0</v>
      </c>
      <c r="HA655">
        <v>0</v>
      </c>
      <c r="HB655">
        <v>0</v>
      </c>
      <c r="HC655">
        <v>0</v>
      </c>
      <c r="HD655">
        <v>0</v>
      </c>
      <c r="HE655">
        <v>0</v>
      </c>
      <c r="HF655">
        <v>0</v>
      </c>
      <c r="HG655">
        <v>0</v>
      </c>
      <c r="HH655">
        <v>0</v>
      </c>
      <c r="HI655">
        <v>0</v>
      </c>
      <c r="HJ655">
        <v>0</v>
      </c>
      <c r="HK655">
        <v>0</v>
      </c>
      <c r="HL655">
        <v>0</v>
      </c>
      <c r="HM655">
        <v>0</v>
      </c>
      <c r="HN655">
        <v>0</v>
      </c>
      <c r="HO655">
        <v>0</v>
      </c>
      <c r="HP655">
        <v>0</v>
      </c>
      <c r="HQ655">
        <v>0</v>
      </c>
      <c r="HR655">
        <v>0</v>
      </c>
      <c r="HS655">
        <v>0</v>
      </c>
      <c r="HT655">
        <v>0</v>
      </c>
      <c r="HU655">
        <v>0</v>
      </c>
      <c r="HV655">
        <v>0</v>
      </c>
      <c r="HW655">
        <v>0</v>
      </c>
      <c r="HX655">
        <v>0</v>
      </c>
      <c r="HY655">
        <v>0</v>
      </c>
      <c r="HZ655">
        <v>0.46603194420087674</v>
      </c>
      <c r="IA655">
        <v>0.78661491528809668</v>
      </c>
      <c r="IB655">
        <v>2.6296144170982192</v>
      </c>
      <c r="IC655">
        <v>0.55558866387634476</v>
      </c>
      <c r="ID655">
        <v>-7.3024399579527553E-3</v>
      </c>
      <c r="IE655">
        <v>-0.70055538742076207</v>
      </c>
      <c r="IF655">
        <v>-2.9385456486391481</v>
      </c>
      <c r="IG655">
        <v>-0.98498612549880371</v>
      </c>
      <c r="IH655">
        <v>0.53644136551366139</v>
      </c>
      <c r="II655">
        <v>-0.37809668991194634</v>
      </c>
      <c r="IJ655">
        <v>-0.14739171591869477</v>
      </c>
      <c r="IK655">
        <v>0</v>
      </c>
      <c r="IL655">
        <v>0</v>
      </c>
      <c r="IM655">
        <v>0</v>
      </c>
      <c r="IN655">
        <v>0</v>
      </c>
      <c r="IO655">
        <v>0</v>
      </c>
      <c r="IP655">
        <v>0</v>
      </c>
      <c r="IQ655">
        <v>0</v>
      </c>
      <c r="IR655">
        <v>0</v>
      </c>
      <c r="IS655">
        <v>0</v>
      </c>
      <c r="IT655" t="s">
        <v>2648</v>
      </c>
      <c r="IU655" t="s">
        <v>2648</v>
      </c>
      <c r="IV655" t="s">
        <v>2648</v>
      </c>
      <c r="IW655" t="s">
        <v>2648</v>
      </c>
      <c r="IX655" t="s">
        <v>2648</v>
      </c>
      <c r="IY655" t="s">
        <v>2648</v>
      </c>
      <c r="IZ655" t="s">
        <v>2648</v>
      </c>
      <c r="JA655" t="s">
        <v>2648</v>
      </c>
      <c r="JB655" t="s">
        <v>2648</v>
      </c>
      <c r="JC655" t="s">
        <v>2648</v>
      </c>
      <c r="JD655" t="s">
        <v>2631</v>
      </c>
      <c r="JE655" t="s">
        <v>12093</v>
      </c>
      <c r="JF655" t="s">
        <v>12093</v>
      </c>
    </row>
    <row r="656" spans="1:266" x14ac:dyDescent="0.3">
      <c r="A656" t="s">
        <v>922</v>
      </c>
      <c r="B656" t="s">
        <v>2138</v>
      </c>
      <c r="C656" t="s">
        <v>2139</v>
      </c>
      <c r="D656" t="s">
        <v>649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-1</v>
      </c>
      <c r="O656">
        <v>0</v>
      </c>
      <c r="P656">
        <v>-1</v>
      </c>
      <c r="Q656">
        <v>0</v>
      </c>
      <c r="R656">
        <v>0</v>
      </c>
      <c r="S656">
        <v>1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1</v>
      </c>
      <c r="AJ656">
        <v>0</v>
      </c>
      <c r="AK656">
        <v>0</v>
      </c>
      <c r="AL656">
        <v>-1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-1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1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-1</v>
      </c>
      <c r="BW656">
        <v>0</v>
      </c>
      <c r="BX656">
        <v>0</v>
      </c>
      <c r="BY656">
        <v>0</v>
      </c>
      <c r="BZ656">
        <v>0</v>
      </c>
      <c r="CA656">
        <v>-1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1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1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F656">
        <v>0</v>
      </c>
      <c r="FG656">
        <v>0</v>
      </c>
      <c r="FH656">
        <v>0</v>
      </c>
      <c r="FI656">
        <v>0</v>
      </c>
      <c r="FJ656">
        <v>0</v>
      </c>
      <c r="FK656">
        <v>0</v>
      </c>
      <c r="FL656">
        <v>0</v>
      </c>
      <c r="FM656">
        <v>0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0</v>
      </c>
      <c r="GA656">
        <v>0</v>
      </c>
      <c r="GB656">
        <v>0</v>
      </c>
      <c r="GC656">
        <v>0</v>
      </c>
      <c r="GD656">
        <v>0</v>
      </c>
      <c r="GE656">
        <v>0</v>
      </c>
      <c r="GF656">
        <v>0</v>
      </c>
      <c r="GG656">
        <v>0</v>
      </c>
      <c r="GH656">
        <v>0</v>
      </c>
      <c r="GI656">
        <v>0</v>
      </c>
      <c r="GJ656">
        <v>0</v>
      </c>
      <c r="GK656">
        <v>0</v>
      </c>
      <c r="GL656">
        <v>0</v>
      </c>
      <c r="GM656">
        <v>0</v>
      </c>
      <c r="GN656">
        <v>0</v>
      </c>
      <c r="GO656">
        <v>0</v>
      </c>
      <c r="GP656">
        <v>0</v>
      </c>
      <c r="GQ656">
        <v>0</v>
      </c>
      <c r="GR656">
        <v>0</v>
      </c>
      <c r="GS656">
        <v>0</v>
      </c>
      <c r="GT656">
        <v>0</v>
      </c>
      <c r="GU656">
        <v>0</v>
      </c>
      <c r="GV656">
        <v>0</v>
      </c>
      <c r="GW656">
        <v>0</v>
      </c>
      <c r="GX656">
        <v>0</v>
      </c>
      <c r="GY656">
        <v>0</v>
      </c>
      <c r="GZ656">
        <v>0</v>
      </c>
      <c r="HA656">
        <v>0</v>
      </c>
      <c r="HB656">
        <v>0</v>
      </c>
      <c r="HC656">
        <v>0</v>
      </c>
      <c r="HD656">
        <v>0</v>
      </c>
      <c r="HE656">
        <v>0</v>
      </c>
      <c r="HF656">
        <v>0</v>
      </c>
      <c r="HG656">
        <v>0</v>
      </c>
      <c r="HH656">
        <v>0</v>
      </c>
      <c r="HI656">
        <v>0</v>
      </c>
      <c r="HJ656">
        <v>0</v>
      </c>
      <c r="HK656">
        <v>0</v>
      </c>
      <c r="HL656">
        <v>0</v>
      </c>
      <c r="HM656">
        <v>0</v>
      </c>
      <c r="HN656">
        <v>0</v>
      </c>
      <c r="HO656">
        <v>0</v>
      </c>
      <c r="HP656">
        <v>0</v>
      </c>
      <c r="HQ656">
        <v>0</v>
      </c>
      <c r="HR656">
        <v>0</v>
      </c>
      <c r="HS656">
        <v>0</v>
      </c>
      <c r="HT656">
        <v>0</v>
      </c>
      <c r="HU656">
        <v>0</v>
      </c>
      <c r="HV656">
        <v>0</v>
      </c>
      <c r="HW656">
        <v>0</v>
      </c>
      <c r="HX656">
        <v>0</v>
      </c>
      <c r="HY656">
        <v>0</v>
      </c>
      <c r="HZ656">
        <v>0.34606096055349034</v>
      </c>
      <c r="IA656">
        <v>0.71776144133731401</v>
      </c>
      <c r="IB656">
        <v>0.39731401170698172</v>
      </c>
      <c r="IC656">
        <v>4.9328078401067871E-2</v>
      </c>
      <c r="ID656">
        <v>0.48080916913121441</v>
      </c>
      <c r="IE656">
        <v>1.2549478285469955</v>
      </c>
      <c r="IF656">
        <v>0.43075872835261453</v>
      </c>
      <c r="IG656">
        <v>0.52969084463583094</v>
      </c>
      <c r="IH656">
        <v>2.0071359078491091</v>
      </c>
      <c r="II656">
        <v>1.6432947831691861E-2</v>
      </c>
      <c r="IJ656">
        <v>0.81115650450882837</v>
      </c>
      <c r="IK656">
        <v>0</v>
      </c>
      <c r="IL656">
        <v>0</v>
      </c>
      <c r="IM656" t="s">
        <v>2625</v>
      </c>
      <c r="IN656">
        <v>0</v>
      </c>
      <c r="IO656">
        <v>0</v>
      </c>
      <c r="IP656">
        <v>0</v>
      </c>
      <c r="IQ656">
        <v>0</v>
      </c>
      <c r="IR656">
        <v>0</v>
      </c>
      <c r="IS656">
        <v>0</v>
      </c>
      <c r="IT656">
        <v>405</v>
      </c>
      <c r="IU656" t="s">
        <v>2648</v>
      </c>
      <c r="IV656" t="s">
        <v>2648</v>
      </c>
      <c r="IW656">
        <v>105</v>
      </c>
      <c r="IX656" t="s">
        <v>2648</v>
      </c>
      <c r="IY656" t="s">
        <v>2648</v>
      </c>
      <c r="IZ656" t="s">
        <v>2648</v>
      </c>
      <c r="JA656" t="s">
        <v>2648</v>
      </c>
      <c r="JB656" t="s">
        <v>2648</v>
      </c>
      <c r="JC656" t="s">
        <v>2648</v>
      </c>
      <c r="JD656" t="s">
        <v>12093</v>
      </c>
      <c r="JE656" t="s">
        <v>12093</v>
      </c>
      <c r="JF656" t="s">
        <v>12093</v>
      </c>
    </row>
    <row r="657" spans="1:266" x14ac:dyDescent="0.3">
      <c r="A657" t="s">
        <v>881</v>
      </c>
      <c r="B657" t="s">
        <v>2140</v>
      </c>
      <c r="C657" t="s">
        <v>2141</v>
      </c>
      <c r="D657" t="s">
        <v>650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0</v>
      </c>
      <c r="FH657">
        <v>0</v>
      </c>
      <c r="FI657">
        <v>0</v>
      </c>
      <c r="FJ657">
        <v>0</v>
      </c>
      <c r="FK657">
        <v>0</v>
      </c>
      <c r="FL657">
        <v>0</v>
      </c>
      <c r="FM657">
        <v>0</v>
      </c>
      <c r="FN657">
        <v>0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0</v>
      </c>
      <c r="GA657">
        <v>0</v>
      </c>
      <c r="GB657">
        <v>0</v>
      </c>
      <c r="GC657">
        <v>0</v>
      </c>
      <c r="GD657">
        <v>0</v>
      </c>
      <c r="GE657">
        <v>0</v>
      </c>
      <c r="GF657">
        <v>0</v>
      </c>
      <c r="GG657">
        <v>0</v>
      </c>
      <c r="GH657">
        <v>0</v>
      </c>
      <c r="GI657">
        <v>0</v>
      </c>
      <c r="GJ657">
        <v>0</v>
      </c>
      <c r="GK657">
        <v>0</v>
      </c>
      <c r="GL657">
        <v>0</v>
      </c>
      <c r="GM657">
        <v>0</v>
      </c>
      <c r="GN657">
        <v>0</v>
      </c>
      <c r="GO657">
        <v>0</v>
      </c>
      <c r="GP657">
        <v>0</v>
      </c>
      <c r="GQ657">
        <v>0</v>
      </c>
      <c r="GR657">
        <v>0</v>
      </c>
      <c r="GS657">
        <v>0</v>
      </c>
      <c r="GT657">
        <v>0</v>
      </c>
      <c r="GU657">
        <v>0</v>
      </c>
      <c r="GV657">
        <v>0</v>
      </c>
      <c r="GW657">
        <v>0</v>
      </c>
      <c r="GX657">
        <v>0</v>
      </c>
      <c r="GY657">
        <v>0</v>
      </c>
      <c r="GZ657">
        <v>0</v>
      </c>
      <c r="HA657">
        <v>1</v>
      </c>
      <c r="HB657">
        <v>0</v>
      </c>
      <c r="HC657">
        <v>0</v>
      </c>
      <c r="HD657">
        <v>0</v>
      </c>
      <c r="HE657">
        <v>0</v>
      </c>
      <c r="HF657">
        <v>0</v>
      </c>
      <c r="HG657">
        <v>0</v>
      </c>
      <c r="HH657">
        <v>0</v>
      </c>
      <c r="HI657">
        <v>0</v>
      </c>
      <c r="HJ657">
        <v>0</v>
      </c>
      <c r="HK657">
        <v>0</v>
      </c>
      <c r="HL657">
        <v>0</v>
      </c>
      <c r="HM657">
        <v>0</v>
      </c>
      <c r="HN657">
        <v>0</v>
      </c>
      <c r="HO657">
        <v>0</v>
      </c>
      <c r="HP657">
        <v>0</v>
      </c>
      <c r="HQ657">
        <v>0</v>
      </c>
      <c r="HR657">
        <v>0</v>
      </c>
      <c r="HS657">
        <v>0</v>
      </c>
      <c r="HT657">
        <v>0</v>
      </c>
      <c r="HU657">
        <v>0</v>
      </c>
      <c r="HV657">
        <v>0</v>
      </c>
      <c r="HW657">
        <v>0</v>
      </c>
      <c r="HX657">
        <v>0</v>
      </c>
      <c r="HY657">
        <v>0</v>
      </c>
      <c r="HZ657">
        <v>1.0468481047118987</v>
      </c>
      <c r="IA657">
        <v>-2.0471932795234857</v>
      </c>
      <c r="IB657">
        <v>0.72071713639513713</v>
      </c>
      <c r="IC657">
        <v>-0.22052257303040992</v>
      </c>
      <c r="ID657">
        <v>-1.3415609762734669E-3</v>
      </c>
      <c r="IE657">
        <v>0.17011916360669185</v>
      </c>
      <c r="IF657">
        <v>-0.77717991539560183</v>
      </c>
      <c r="IG657">
        <v>-0.19606059101748671</v>
      </c>
      <c r="IH657">
        <v>0.76141293247573127</v>
      </c>
      <c r="II657">
        <v>0.19359475746273952</v>
      </c>
      <c r="IJ657">
        <v>-0.13323878689723292</v>
      </c>
      <c r="IK657">
        <v>0</v>
      </c>
      <c r="IL657">
        <v>0</v>
      </c>
      <c r="IM657">
        <v>0</v>
      </c>
      <c r="IN657">
        <v>0</v>
      </c>
      <c r="IO657">
        <v>0</v>
      </c>
      <c r="IP657">
        <v>0</v>
      </c>
      <c r="IQ657">
        <v>0</v>
      </c>
      <c r="IR657" t="s">
        <v>2625</v>
      </c>
      <c r="IS657">
        <v>0</v>
      </c>
      <c r="IT657">
        <v>541</v>
      </c>
      <c r="IU657" t="s">
        <v>2648</v>
      </c>
      <c r="IV657" t="s">
        <v>2648</v>
      </c>
      <c r="IW657" t="s">
        <v>2648</v>
      </c>
      <c r="IX657" t="s">
        <v>2648</v>
      </c>
      <c r="IY657" t="s">
        <v>2648</v>
      </c>
      <c r="IZ657" t="s">
        <v>2648</v>
      </c>
      <c r="JA657" t="s">
        <v>2648</v>
      </c>
      <c r="JB657">
        <v>23</v>
      </c>
      <c r="JC657" t="s">
        <v>2648</v>
      </c>
      <c r="JD657" t="s">
        <v>12093</v>
      </c>
      <c r="JE657" t="s">
        <v>12093</v>
      </c>
      <c r="JF657" t="s">
        <v>12093</v>
      </c>
    </row>
    <row r="658" spans="1:266" x14ac:dyDescent="0.3">
      <c r="A658" t="s">
        <v>917</v>
      </c>
      <c r="B658" t="s">
        <v>2142</v>
      </c>
      <c r="C658" t="s">
        <v>2143</v>
      </c>
      <c r="D658" t="s">
        <v>651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2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-1</v>
      </c>
      <c r="U658">
        <v>-1</v>
      </c>
      <c r="V658">
        <v>-1</v>
      </c>
      <c r="W658">
        <v>0</v>
      </c>
      <c r="X658">
        <v>0</v>
      </c>
      <c r="Y658">
        <v>2</v>
      </c>
      <c r="Z658">
        <v>0</v>
      </c>
      <c r="AA658">
        <v>2</v>
      </c>
      <c r="AB658">
        <v>0</v>
      </c>
      <c r="AC658">
        <v>0</v>
      </c>
      <c r="AD658">
        <v>-1</v>
      </c>
      <c r="AE658">
        <v>0</v>
      </c>
      <c r="AF658">
        <v>0</v>
      </c>
      <c r="AG658">
        <v>0</v>
      </c>
      <c r="AH658">
        <v>0</v>
      </c>
      <c r="AI658">
        <v>1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2</v>
      </c>
      <c r="AP658">
        <v>0</v>
      </c>
      <c r="AQ658">
        <v>-1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1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-1</v>
      </c>
      <c r="BG658">
        <v>0</v>
      </c>
      <c r="BH658">
        <v>0</v>
      </c>
      <c r="BI658">
        <v>1</v>
      </c>
      <c r="BJ658">
        <v>2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2</v>
      </c>
      <c r="BV658">
        <v>0</v>
      </c>
      <c r="BW658">
        <v>0</v>
      </c>
      <c r="BX658">
        <v>0</v>
      </c>
      <c r="BY658">
        <v>0</v>
      </c>
      <c r="BZ658">
        <v>1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-1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1</v>
      </c>
      <c r="CV658">
        <v>2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1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0</v>
      </c>
      <c r="EU658">
        <v>0</v>
      </c>
      <c r="EV658">
        <v>0</v>
      </c>
      <c r="EW658">
        <v>0</v>
      </c>
      <c r="EX658">
        <v>0</v>
      </c>
      <c r="EY658">
        <v>0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F658">
        <v>0</v>
      </c>
      <c r="FG658">
        <v>0</v>
      </c>
      <c r="FH658">
        <v>0</v>
      </c>
      <c r="FI658">
        <v>0</v>
      </c>
      <c r="FJ658">
        <v>0</v>
      </c>
      <c r="FK658">
        <v>0</v>
      </c>
      <c r="FL658">
        <v>0</v>
      </c>
      <c r="FM658">
        <v>0</v>
      </c>
      <c r="FN658">
        <v>0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0</v>
      </c>
      <c r="GA658">
        <v>0</v>
      </c>
      <c r="GB658">
        <v>0</v>
      </c>
      <c r="GC658">
        <v>0</v>
      </c>
      <c r="GD658">
        <v>0</v>
      </c>
      <c r="GE658">
        <v>0</v>
      </c>
      <c r="GF658">
        <v>0</v>
      </c>
      <c r="GG658">
        <v>0</v>
      </c>
      <c r="GH658">
        <v>0</v>
      </c>
      <c r="GI658">
        <v>0</v>
      </c>
      <c r="GJ658">
        <v>0</v>
      </c>
      <c r="GK658">
        <v>0</v>
      </c>
      <c r="GL658">
        <v>0</v>
      </c>
      <c r="GM658">
        <v>0</v>
      </c>
      <c r="GN658">
        <v>0</v>
      </c>
      <c r="GO658">
        <v>0</v>
      </c>
      <c r="GP658">
        <v>0</v>
      </c>
      <c r="GQ658">
        <v>0</v>
      </c>
      <c r="GR658">
        <v>0</v>
      </c>
      <c r="GS658">
        <v>0</v>
      </c>
      <c r="GT658">
        <v>0</v>
      </c>
      <c r="GU658">
        <v>0</v>
      </c>
      <c r="GV658">
        <v>0</v>
      </c>
      <c r="GW658">
        <v>0</v>
      </c>
      <c r="GX658">
        <v>0</v>
      </c>
      <c r="GY658">
        <v>0</v>
      </c>
      <c r="GZ658">
        <v>0</v>
      </c>
      <c r="HA658">
        <v>0</v>
      </c>
      <c r="HB658">
        <v>0</v>
      </c>
      <c r="HC658">
        <v>0</v>
      </c>
      <c r="HD658">
        <v>0</v>
      </c>
      <c r="HE658">
        <v>0</v>
      </c>
      <c r="HF658">
        <v>0</v>
      </c>
      <c r="HG658">
        <v>0</v>
      </c>
      <c r="HH658">
        <v>0</v>
      </c>
      <c r="HI658">
        <v>0</v>
      </c>
      <c r="HJ658">
        <v>0</v>
      </c>
      <c r="HK658">
        <v>0</v>
      </c>
      <c r="HL658">
        <v>0</v>
      </c>
      <c r="HM658">
        <v>0</v>
      </c>
      <c r="HN658">
        <v>0</v>
      </c>
      <c r="HO658">
        <v>0</v>
      </c>
      <c r="HP658">
        <v>0</v>
      </c>
      <c r="HQ658">
        <v>0</v>
      </c>
      <c r="HR658">
        <v>0</v>
      </c>
      <c r="HS658">
        <v>0</v>
      </c>
      <c r="HT658">
        <v>0</v>
      </c>
      <c r="HU658">
        <v>0</v>
      </c>
      <c r="HV658">
        <v>0</v>
      </c>
      <c r="HW658">
        <v>0</v>
      </c>
      <c r="HX658">
        <v>0</v>
      </c>
      <c r="HY658">
        <v>0</v>
      </c>
      <c r="HZ658">
        <v>-1.2166564755206986</v>
      </c>
      <c r="IA658">
        <v>1.8565873487622553</v>
      </c>
      <c r="IB658">
        <v>-0.63729055804208479</v>
      </c>
      <c r="IC658">
        <v>0.90787812819715552</v>
      </c>
      <c r="ID658">
        <v>1.6084969032001935</v>
      </c>
      <c r="IE658">
        <v>0.15383969581366111</v>
      </c>
      <c r="IF658">
        <v>0.14136704872234201</v>
      </c>
      <c r="IG658">
        <v>1.9753792824167433</v>
      </c>
      <c r="IH658">
        <v>-2.7105221019540847E-2</v>
      </c>
      <c r="II658">
        <v>0.30424166678176939</v>
      </c>
      <c r="IJ658">
        <v>2.4486022338415929</v>
      </c>
      <c r="IK658" t="s">
        <v>2642</v>
      </c>
      <c r="IL658">
        <v>0</v>
      </c>
      <c r="IM658" t="s">
        <v>2642</v>
      </c>
      <c r="IN658" t="s">
        <v>2642</v>
      </c>
      <c r="IO658">
        <v>0</v>
      </c>
      <c r="IP658">
        <v>0</v>
      </c>
      <c r="IQ658">
        <v>0</v>
      </c>
      <c r="IR658">
        <v>0</v>
      </c>
      <c r="IS658">
        <v>0</v>
      </c>
      <c r="IT658">
        <v>316</v>
      </c>
      <c r="IU658">
        <v>179</v>
      </c>
      <c r="IV658" t="s">
        <v>2648</v>
      </c>
      <c r="IW658">
        <v>40</v>
      </c>
      <c r="IX658">
        <v>65</v>
      </c>
      <c r="IY658" t="s">
        <v>2648</v>
      </c>
      <c r="IZ658" t="s">
        <v>2648</v>
      </c>
      <c r="JA658" t="s">
        <v>2648</v>
      </c>
      <c r="JB658" t="s">
        <v>2648</v>
      </c>
      <c r="JC658" t="s">
        <v>2648</v>
      </c>
      <c r="JD658" t="s">
        <v>12093</v>
      </c>
      <c r="JE658" t="s">
        <v>12093</v>
      </c>
      <c r="JF658" t="s">
        <v>12093</v>
      </c>
    </row>
    <row r="659" spans="1:266" x14ac:dyDescent="0.3">
      <c r="A659" t="s">
        <v>906</v>
      </c>
      <c r="B659" t="s">
        <v>1264</v>
      </c>
      <c r="C659" t="s">
        <v>2144</v>
      </c>
      <c r="D659" t="s">
        <v>652</v>
      </c>
      <c r="E659">
        <v>1</v>
      </c>
      <c r="F659">
        <v>1</v>
      </c>
      <c r="G659">
        <v>1</v>
      </c>
      <c r="H659">
        <v>1</v>
      </c>
      <c r="I659">
        <v>1</v>
      </c>
      <c r="J659">
        <v>1</v>
      </c>
      <c r="K659">
        <v>1</v>
      </c>
      <c r="L659">
        <v>1</v>
      </c>
      <c r="M659">
        <v>1</v>
      </c>
      <c r="N659">
        <v>1</v>
      </c>
      <c r="O659">
        <v>1</v>
      </c>
      <c r="P659">
        <v>1</v>
      </c>
      <c r="Q659">
        <v>1</v>
      </c>
      <c r="R659">
        <v>1</v>
      </c>
      <c r="S659">
        <v>1</v>
      </c>
      <c r="T659">
        <v>1</v>
      </c>
      <c r="U659">
        <v>1</v>
      </c>
      <c r="V659">
        <v>1</v>
      </c>
      <c r="W659">
        <v>-1</v>
      </c>
      <c r="X659">
        <v>1</v>
      </c>
      <c r="Y659">
        <v>1</v>
      </c>
      <c r="Z659">
        <v>1</v>
      </c>
      <c r="AA659">
        <v>1</v>
      </c>
      <c r="AB659">
        <v>1</v>
      </c>
      <c r="AC659">
        <v>1</v>
      </c>
      <c r="AD659">
        <v>1</v>
      </c>
      <c r="AE659">
        <v>1</v>
      </c>
      <c r="AF659">
        <v>1</v>
      </c>
      <c r="AG659">
        <v>1</v>
      </c>
      <c r="AH659">
        <v>1</v>
      </c>
      <c r="AI659">
        <v>1</v>
      </c>
      <c r="AJ659">
        <v>1</v>
      </c>
      <c r="AK659">
        <v>1</v>
      </c>
      <c r="AL659">
        <v>1</v>
      </c>
      <c r="AM659">
        <v>1</v>
      </c>
      <c r="AN659">
        <v>1</v>
      </c>
      <c r="AO659">
        <v>1</v>
      </c>
      <c r="AP659">
        <v>1</v>
      </c>
      <c r="AQ659">
        <v>1</v>
      </c>
      <c r="AR659">
        <v>1</v>
      </c>
      <c r="AS659">
        <v>1</v>
      </c>
      <c r="AT659">
        <v>1</v>
      </c>
      <c r="AU659">
        <v>1</v>
      </c>
      <c r="AV659">
        <v>1</v>
      </c>
      <c r="AW659">
        <v>-1</v>
      </c>
      <c r="AX659">
        <v>1</v>
      </c>
      <c r="AY659">
        <v>1</v>
      </c>
      <c r="AZ659">
        <v>1</v>
      </c>
      <c r="BA659">
        <v>1</v>
      </c>
      <c r="BB659">
        <v>1</v>
      </c>
      <c r="BC659">
        <v>1</v>
      </c>
      <c r="BD659">
        <v>1</v>
      </c>
      <c r="BE659">
        <v>1</v>
      </c>
      <c r="BF659">
        <v>1</v>
      </c>
      <c r="BG659">
        <v>1</v>
      </c>
      <c r="BH659">
        <v>1</v>
      </c>
      <c r="BI659">
        <v>1</v>
      </c>
      <c r="BJ659">
        <v>1</v>
      </c>
      <c r="BK659">
        <v>1</v>
      </c>
      <c r="BL659">
        <v>1</v>
      </c>
      <c r="BM659">
        <v>1</v>
      </c>
      <c r="BN659">
        <v>1</v>
      </c>
      <c r="BO659">
        <v>1</v>
      </c>
      <c r="BP659">
        <v>1</v>
      </c>
      <c r="BQ659">
        <v>1</v>
      </c>
      <c r="BR659">
        <v>0</v>
      </c>
      <c r="BS659">
        <v>1</v>
      </c>
      <c r="BT659">
        <v>1</v>
      </c>
      <c r="BU659">
        <v>1</v>
      </c>
      <c r="BV659">
        <v>1</v>
      </c>
      <c r="BW659">
        <v>1</v>
      </c>
      <c r="BX659">
        <v>1</v>
      </c>
      <c r="BY659">
        <v>1</v>
      </c>
      <c r="BZ659">
        <v>1</v>
      </c>
      <c r="CA659">
        <v>1</v>
      </c>
      <c r="CB659">
        <v>1</v>
      </c>
      <c r="CC659">
        <v>1</v>
      </c>
      <c r="CD659">
        <v>1</v>
      </c>
      <c r="CE659">
        <v>1</v>
      </c>
      <c r="CF659">
        <v>1</v>
      </c>
      <c r="CG659">
        <v>1</v>
      </c>
      <c r="CH659">
        <v>1</v>
      </c>
      <c r="CI659">
        <v>1</v>
      </c>
      <c r="CJ659">
        <v>1</v>
      </c>
      <c r="CK659">
        <v>1</v>
      </c>
      <c r="CL659">
        <v>1</v>
      </c>
      <c r="CM659">
        <v>1</v>
      </c>
      <c r="CN659">
        <v>1</v>
      </c>
      <c r="CO659">
        <v>1</v>
      </c>
      <c r="CP659">
        <v>1</v>
      </c>
      <c r="CQ659">
        <v>1</v>
      </c>
      <c r="CR659">
        <v>1</v>
      </c>
      <c r="CS659">
        <v>1</v>
      </c>
      <c r="CT659">
        <v>1</v>
      </c>
      <c r="CU659">
        <v>1</v>
      </c>
      <c r="CV659">
        <v>1</v>
      </c>
      <c r="CW659">
        <v>1</v>
      </c>
      <c r="CX659">
        <v>1</v>
      </c>
      <c r="CY659">
        <v>1</v>
      </c>
      <c r="CZ659">
        <v>1</v>
      </c>
      <c r="DA659">
        <v>1</v>
      </c>
      <c r="DB659">
        <v>1</v>
      </c>
      <c r="DC659">
        <v>1</v>
      </c>
      <c r="DD659">
        <v>1</v>
      </c>
      <c r="DE659">
        <v>1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</v>
      </c>
      <c r="FL659">
        <v>0</v>
      </c>
      <c r="FM659">
        <v>0</v>
      </c>
      <c r="FN659">
        <v>0</v>
      </c>
      <c r="FO659">
        <v>0</v>
      </c>
      <c r="FP659">
        <v>0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0</v>
      </c>
      <c r="GA659">
        <v>0</v>
      </c>
      <c r="GB659">
        <v>0</v>
      </c>
      <c r="GC659">
        <v>0</v>
      </c>
      <c r="GD659">
        <v>0</v>
      </c>
      <c r="GE659">
        <v>0</v>
      </c>
      <c r="GF659">
        <v>0</v>
      </c>
      <c r="GG659">
        <v>0</v>
      </c>
      <c r="GH659">
        <v>0</v>
      </c>
      <c r="GI659">
        <v>0</v>
      </c>
      <c r="GJ659">
        <v>0</v>
      </c>
      <c r="GK659">
        <v>0</v>
      </c>
      <c r="GL659">
        <v>0</v>
      </c>
      <c r="GM659">
        <v>0</v>
      </c>
      <c r="GN659">
        <v>0</v>
      </c>
      <c r="GO659">
        <v>0</v>
      </c>
      <c r="GP659">
        <v>0</v>
      </c>
      <c r="GQ659">
        <v>0</v>
      </c>
      <c r="GR659">
        <v>0</v>
      </c>
      <c r="GS659">
        <v>0</v>
      </c>
      <c r="GT659">
        <v>0</v>
      </c>
      <c r="GU659">
        <v>0</v>
      </c>
      <c r="GV659">
        <v>0</v>
      </c>
      <c r="GW659">
        <v>0</v>
      </c>
      <c r="GX659">
        <v>0</v>
      </c>
      <c r="GY659">
        <v>0</v>
      </c>
      <c r="GZ659">
        <v>0</v>
      </c>
      <c r="HA659">
        <v>0</v>
      </c>
      <c r="HB659">
        <v>0</v>
      </c>
      <c r="HC659">
        <v>0</v>
      </c>
      <c r="HD659">
        <v>0</v>
      </c>
      <c r="HE659">
        <v>0</v>
      </c>
      <c r="HF659">
        <v>0</v>
      </c>
      <c r="HG659">
        <v>0</v>
      </c>
      <c r="HH659">
        <v>0</v>
      </c>
      <c r="HI659">
        <v>0</v>
      </c>
      <c r="HJ659">
        <v>0</v>
      </c>
      <c r="HK659">
        <v>0</v>
      </c>
      <c r="HL659">
        <v>0</v>
      </c>
      <c r="HM659">
        <v>0</v>
      </c>
      <c r="HN659">
        <v>0</v>
      </c>
      <c r="HO659">
        <v>0</v>
      </c>
      <c r="HP659">
        <v>0</v>
      </c>
      <c r="HQ659">
        <v>0</v>
      </c>
      <c r="HR659">
        <v>0</v>
      </c>
      <c r="HS659">
        <v>0</v>
      </c>
      <c r="HT659">
        <v>0</v>
      </c>
      <c r="HU659">
        <v>0</v>
      </c>
      <c r="HV659">
        <v>0</v>
      </c>
      <c r="HW659">
        <v>0</v>
      </c>
      <c r="HX659">
        <v>0</v>
      </c>
      <c r="HY659">
        <v>0</v>
      </c>
      <c r="HZ659">
        <v>1.9231794259128516</v>
      </c>
      <c r="IA659">
        <v>1.8076185542167209</v>
      </c>
      <c r="IB659">
        <v>-0.59803879111963443</v>
      </c>
      <c r="IC659">
        <v>-1.1188883860566781</v>
      </c>
      <c r="ID659">
        <v>0.40595338654903224</v>
      </c>
      <c r="IE659">
        <v>0.71857554478532382</v>
      </c>
      <c r="IF659">
        <v>-0.46670871415410636</v>
      </c>
      <c r="IG659">
        <v>0.50195318666215827</v>
      </c>
      <c r="IH659">
        <v>9.9331629987526454E-2</v>
      </c>
      <c r="II659">
        <v>0.71739878869945117</v>
      </c>
      <c r="IJ659">
        <v>1.1166135348576007</v>
      </c>
      <c r="IK659">
        <v>0</v>
      </c>
      <c r="IL659">
        <v>0</v>
      </c>
      <c r="IM659">
        <v>0</v>
      </c>
      <c r="IN659">
        <v>0</v>
      </c>
      <c r="IO659">
        <v>0</v>
      </c>
      <c r="IP659">
        <v>0</v>
      </c>
      <c r="IQ659">
        <v>0</v>
      </c>
      <c r="IR659">
        <v>0</v>
      </c>
      <c r="IS659">
        <v>0</v>
      </c>
      <c r="IT659" t="s">
        <v>2648</v>
      </c>
      <c r="IU659" t="s">
        <v>2648</v>
      </c>
      <c r="IV659" t="s">
        <v>2648</v>
      </c>
      <c r="IW659" t="s">
        <v>2648</v>
      </c>
      <c r="IX659" t="s">
        <v>2648</v>
      </c>
      <c r="IY659" t="s">
        <v>2648</v>
      </c>
      <c r="IZ659" t="s">
        <v>2648</v>
      </c>
      <c r="JA659" t="s">
        <v>2648</v>
      </c>
      <c r="JB659" t="s">
        <v>2648</v>
      </c>
      <c r="JC659" t="s">
        <v>2648</v>
      </c>
      <c r="JD659" t="s">
        <v>2631</v>
      </c>
      <c r="JE659" t="s">
        <v>2631</v>
      </c>
      <c r="JF659" t="s">
        <v>12093</v>
      </c>
    </row>
    <row r="660" spans="1:266" x14ac:dyDescent="0.3">
      <c r="A660" t="s">
        <v>917</v>
      </c>
      <c r="B660" t="s">
        <v>2145</v>
      </c>
      <c r="C660" t="s">
        <v>2146</v>
      </c>
      <c r="D660" t="s">
        <v>653</v>
      </c>
      <c r="E660">
        <v>0</v>
      </c>
      <c r="F660">
        <v>-1</v>
      </c>
      <c r="G660">
        <v>0</v>
      </c>
      <c r="H660">
        <v>0</v>
      </c>
      <c r="I660">
        <v>-1</v>
      </c>
      <c r="J660">
        <v>0</v>
      </c>
      <c r="K660">
        <v>1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-1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-1</v>
      </c>
      <c r="X660">
        <v>-1</v>
      </c>
      <c r="Y660">
        <v>1</v>
      </c>
      <c r="Z660">
        <v>0</v>
      </c>
      <c r="AA660">
        <v>1</v>
      </c>
      <c r="AB660">
        <v>0</v>
      </c>
      <c r="AC660">
        <v>0</v>
      </c>
      <c r="AD660">
        <v>0</v>
      </c>
      <c r="AE660">
        <v>-1</v>
      </c>
      <c r="AF660">
        <v>-1</v>
      </c>
      <c r="AG660">
        <v>0</v>
      </c>
      <c r="AH660">
        <v>0</v>
      </c>
      <c r="AI660">
        <v>0</v>
      </c>
      <c r="AJ660">
        <v>0</v>
      </c>
      <c r="AK660">
        <v>-1</v>
      </c>
      <c r="AL660">
        <v>0</v>
      </c>
      <c r="AM660">
        <v>0</v>
      </c>
      <c r="AN660">
        <v>-1</v>
      </c>
      <c r="AO660">
        <v>1</v>
      </c>
      <c r="AP660">
        <v>-1</v>
      </c>
      <c r="AQ660">
        <v>0</v>
      </c>
      <c r="AR660">
        <v>-1</v>
      </c>
      <c r="AS660">
        <v>0</v>
      </c>
      <c r="AT660">
        <v>0</v>
      </c>
      <c r="AU660">
        <v>0</v>
      </c>
      <c r="AV660">
        <v>0</v>
      </c>
      <c r="AW660">
        <v>-1</v>
      </c>
      <c r="AX660">
        <v>-1</v>
      </c>
      <c r="AY660">
        <v>-1</v>
      </c>
      <c r="AZ660">
        <v>0</v>
      </c>
      <c r="BA660">
        <v>0</v>
      </c>
      <c r="BB660">
        <v>-1</v>
      </c>
      <c r="BC660">
        <v>0</v>
      </c>
      <c r="BD660">
        <v>0</v>
      </c>
      <c r="BE660">
        <v>-1</v>
      </c>
      <c r="BF660">
        <v>0</v>
      </c>
      <c r="BG660">
        <v>0</v>
      </c>
      <c r="BH660">
        <v>0</v>
      </c>
      <c r="BI660">
        <v>0</v>
      </c>
      <c r="BJ660">
        <v>1</v>
      </c>
      <c r="BK660">
        <v>0</v>
      </c>
      <c r="BL660">
        <v>0</v>
      </c>
      <c r="BM660">
        <v>0</v>
      </c>
      <c r="BN660">
        <v>-1</v>
      </c>
      <c r="BO660">
        <v>-1</v>
      </c>
      <c r="BP660">
        <v>0</v>
      </c>
      <c r="BQ660">
        <v>0</v>
      </c>
      <c r="BR660">
        <v>-1</v>
      </c>
      <c r="BS660">
        <v>0</v>
      </c>
      <c r="BT660">
        <v>0</v>
      </c>
      <c r="BU660">
        <v>1</v>
      </c>
      <c r="BV660">
        <v>0</v>
      </c>
      <c r="BW660">
        <v>0</v>
      </c>
      <c r="BX660">
        <v>0</v>
      </c>
      <c r="BY660">
        <v>0</v>
      </c>
      <c r="BZ660">
        <v>1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-1</v>
      </c>
      <c r="CI660">
        <v>0</v>
      </c>
      <c r="CJ660">
        <v>-1</v>
      </c>
      <c r="CK660">
        <v>-1</v>
      </c>
      <c r="CL660">
        <v>0</v>
      </c>
      <c r="CM660">
        <v>0</v>
      </c>
      <c r="CN660">
        <v>0</v>
      </c>
      <c r="CO660">
        <v>-1</v>
      </c>
      <c r="CP660">
        <v>-1</v>
      </c>
      <c r="CQ660">
        <v>-1</v>
      </c>
      <c r="CR660">
        <v>0</v>
      </c>
      <c r="CS660">
        <v>0</v>
      </c>
      <c r="CT660">
        <v>0</v>
      </c>
      <c r="CU660">
        <v>0</v>
      </c>
      <c r="CV660">
        <v>1</v>
      </c>
      <c r="CW660">
        <v>0</v>
      </c>
      <c r="CX660">
        <v>0</v>
      </c>
      <c r="CY660">
        <v>-1</v>
      </c>
      <c r="CZ660">
        <v>0</v>
      </c>
      <c r="DA660">
        <v>-1</v>
      </c>
      <c r="DB660">
        <v>0</v>
      </c>
      <c r="DC660">
        <v>-1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0</v>
      </c>
      <c r="FL660">
        <v>0</v>
      </c>
      <c r="FM660">
        <v>0</v>
      </c>
      <c r="FN660">
        <v>0</v>
      </c>
      <c r="FO660">
        <v>0</v>
      </c>
      <c r="FP660">
        <v>0</v>
      </c>
      <c r="FQ660">
        <v>0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0</v>
      </c>
      <c r="GA660">
        <v>0</v>
      </c>
      <c r="GB660">
        <v>0</v>
      </c>
      <c r="GC660">
        <v>0</v>
      </c>
      <c r="GD660">
        <v>0</v>
      </c>
      <c r="GE660">
        <v>0</v>
      </c>
      <c r="GF660">
        <v>0</v>
      </c>
      <c r="GG660">
        <v>0</v>
      </c>
      <c r="GH660">
        <v>0</v>
      </c>
      <c r="GI660">
        <v>0</v>
      </c>
      <c r="GJ660">
        <v>0</v>
      </c>
      <c r="GK660">
        <v>0</v>
      </c>
      <c r="GL660">
        <v>0</v>
      </c>
      <c r="GM660">
        <v>0</v>
      </c>
      <c r="GN660">
        <v>0</v>
      </c>
      <c r="GO660">
        <v>0</v>
      </c>
      <c r="GP660">
        <v>0</v>
      </c>
      <c r="GQ660">
        <v>0</v>
      </c>
      <c r="GR660">
        <v>0</v>
      </c>
      <c r="GS660">
        <v>0</v>
      </c>
      <c r="GT660">
        <v>0</v>
      </c>
      <c r="GU660">
        <v>0</v>
      </c>
      <c r="GV660">
        <v>0</v>
      </c>
      <c r="GW660">
        <v>0</v>
      </c>
      <c r="GX660">
        <v>0</v>
      </c>
      <c r="GY660">
        <v>0</v>
      </c>
      <c r="GZ660">
        <v>0</v>
      </c>
      <c r="HA660">
        <v>0</v>
      </c>
      <c r="HB660">
        <v>0</v>
      </c>
      <c r="HC660">
        <v>0</v>
      </c>
      <c r="HD660">
        <v>0</v>
      </c>
      <c r="HE660">
        <v>0</v>
      </c>
      <c r="HF660">
        <v>0</v>
      </c>
      <c r="HG660">
        <v>0</v>
      </c>
      <c r="HH660">
        <v>0</v>
      </c>
      <c r="HI660">
        <v>0</v>
      </c>
      <c r="HJ660">
        <v>0</v>
      </c>
      <c r="HK660">
        <v>1</v>
      </c>
      <c r="HL660">
        <v>0</v>
      </c>
      <c r="HM660">
        <v>0</v>
      </c>
      <c r="HN660">
        <v>0</v>
      </c>
      <c r="HO660">
        <v>0</v>
      </c>
      <c r="HP660">
        <v>0</v>
      </c>
      <c r="HQ660">
        <v>0</v>
      </c>
      <c r="HR660">
        <v>0</v>
      </c>
      <c r="HS660">
        <v>0</v>
      </c>
      <c r="HT660">
        <v>0</v>
      </c>
      <c r="HU660">
        <v>0</v>
      </c>
      <c r="HV660">
        <v>0</v>
      </c>
      <c r="HW660">
        <v>0</v>
      </c>
      <c r="HX660">
        <v>0</v>
      </c>
      <c r="HY660">
        <v>0</v>
      </c>
      <c r="HZ660">
        <v>-1.3966861871202711</v>
      </c>
      <c r="IA660">
        <v>1.4303811642680582</v>
      </c>
      <c r="IB660">
        <v>-0.5227823299804244</v>
      </c>
      <c r="IC660">
        <v>1.0828377426818689</v>
      </c>
      <c r="ID660">
        <v>2.1104104749185426</v>
      </c>
      <c r="IE660">
        <v>0.39136337028879098</v>
      </c>
      <c r="IF660">
        <v>-1.0073680563568916</v>
      </c>
      <c r="IG660">
        <v>0.67590638179594187</v>
      </c>
      <c r="IH660">
        <v>-0.72757483095585118</v>
      </c>
      <c r="II660">
        <v>1.1767272469763164</v>
      </c>
      <c r="IJ660">
        <v>2.4803964618026844</v>
      </c>
      <c r="IK660">
        <v>0</v>
      </c>
      <c r="IL660">
        <v>0</v>
      </c>
      <c r="IM660">
        <v>0</v>
      </c>
      <c r="IN660">
        <v>0</v>
      </c>
      <c r="IO660" t="s">
        <v>2643</v>
      </c>
      <c r="IP660">
        <v>0</v>
      </c>
      <c r="IQ660">
        <v>0</v>
      </c>
      <c r="IR660">
        <v>0</v>
      </c>
      <c r="IS660">
        <v>0</v>
      </c>
      <c r="IT660">
        <v>468</v>
      </c>
      <c r="IU660" t="s">
        <v>2648</v>
      </c>
      <c r="IV660" t="s">
        <v>2648</v>
      </c>
      <c r="IW660" t="s">
        <v>2648</v>
      </c>
      <c r="IX660" t="s">
        <v>2648</v>
      </c>
      <c r="IY660">
        <v>36</v>
      </c>
      <c r="IZ660" t="s">
        <v>2648</v>
      </c>
      <c r="JA660" t="s">
        <v>2648</v>
      </c>
      <c r="JB660" t="s">
        <v>2648</v>
      </c>
      <c r="JC660" t="s">
        <v>2648</v>
      </c>
      <c r="JD660" t="s">
        <v>12093</v>
      </c>
      <c r="JE660" t="s">
        <v>12093</v>
      </c>
      <c r="JF660" t="s">
        <v>12093</v>
      </c>
    </row>
    <row r="661" spans="1:266" x14ac:dyDescent="0.3">
      <c r="A661" t="s">
        <v>917</v>
      </c>
      <c r="B661" t="s">
        <v>2147</v>
      </c>
      <c r="C661" t="s">
        <v>2148</v>
      </c>
      <c r="D661" t="s">
        <v>654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1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-1</v>
      </c>
      <c r="U661">
        <v>-1</v>
      </c>
      <c r="V661">
        <v>-1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-1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-1</v>
      </c>
      <c r="BG661">
        <v>0</v>
      </c>
      <c r="BH661">
        <v>0</v>
      </c>
      <c r="BI661">
        <v>1</v>
      </c>
      <c r="BJ661">
        <v>0</v>
      </c>
      <c r="BK661">
        <v>0</v>
      </c>
      <c r="BL661">
        <v>1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-1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1</v>
      </c>
      <c r="CV661">
        <v>0</v>
      </c>
      <c r="CW661">
        <v>1</v>
      </c>
      <c r="CX661">
        <v>0</v>
      </c>
      <c r="CY661">
        <v>0</v>
      </c>
      <c r="CZ661">
        <v>0</v>
      </c>
      <c r="DA661">
        <v>0</v>
      </c>
      <c r="DB661">
        <v>-1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1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F661">
        <v>0</v>
      </c>
      <c r="FG661">
        <v>0</v>
      </c>
      <c r="FH661">
        <v>0</v>
      </c>
      <c r="FI661">
        <v>0</v>
      </c>
      <c r="FJ661">
        <v>0</v>
      </c>
      <c r="FK661">
        <v>0</v>
      </c>
      <c r="FL661">
        <v>0</v>
      </c>
      <c r="FM661">
        <v>0</v>
      </c>
      <c r="FN661">
        <v>0</v>
      </c>
      <c r="FO661">
        <v>0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0</v>
      </c>
      <c r="GA661">
        <v>0</v>
      </c>
      <c r="GB661">
        <v>0</v>
      </c>
      <c r="GC661">
        <v>0</v>
      </c>
      <c r="GD661">
        <v>0</v>
      </c>
      <c r="GE661">
        <v>0</v>
      </c>
      <c r="GF661">
        <v>0</v>
      </c>
      <c r="GG661">
        <v>0</v>
      </c>
      <c r="GH661">
        <v>0</v>
      </c>
      <c r="GI661">
        <v>0</v>
      </c>
      <c r="GJ661">
        <v>0</v>
      </c>
      <c r="GK661">
        <v>0</v>
      </c>
      <c r="GL661">
        <v>0</v>
      </c>
      <c r="GM661">
        <v>0</v>
      </c>
      <c r="GN661">
        <v>0</v>
      </c>
      <c r="GO661">
        <v>0</v>
      </c>
      <c r="GP661">
        <v>0</v>
      </c>
      <c r="GQ661">
        <v>0</v>
      </c>
      <c r="GR661">
        <v>0</v>
      </c>
      <c r="GS661">
        <v>0</v>
      </c>
      <c r="GT661">
        <v>0</v>
      </c>
      <c r="GU661">
        <v>0</v>
      </c>
      <c r="GV661">
        <v>0</v>
      </c>
      <c r="GW661">
        <v>0</v>
      </c>
      <c r="GX661">
        <v>0</v>
      </c>
      <c r="GY661">
        <v>0</v>
      </c>
      <c r="GZ661">
        <v>0</v>
      </c>
      <c r="HA661">
        <v>0</v>
      </c>
      <c r="HB661">
        <v>0</v>
      </c>
      <c r="HC661">
        <v>0</v>
      </c>
      <c r="HD661">
        <v>0</v>
      </c>
      <c r="HE661">
        <v>0</v>
      </c>
      <c r="HF661">
        <v>0</v>
      </c>
      <c r="HG661">
        <v>0</v>
      </c>
      <c r="HH661">
        <v>1</v>
      </c>
      <c r="HI661">
        <v>0</v>
      </c>
      <c r="HJ661">
        <v>0</v>
      </c>
      <c r="HK661">
        <v>0</v>
      </c>
      <c r="HL661">
        <v>0</v>
      </c>
      <c r="HM661">
        <v>0</v>
      </c>
      <c r="HN661">
        <v>0</v>
      </c>
      <c r="HO661">
        <v>0</v>
      </c>
      <c r="HP661">
        <v>0</v>
      </c>
      <c r="HQ661">
        <v>0</v>
      </c>
      <c r="HR661">
        <v>0</v>
      </c>
      <c r="HS661">
        <v>0</v>
      </c>
      <c r="HT661">
        <v>0</v>
      </c>
      <c r="HU661">
        <v>0</v>
      </c>
      <c r="HV661">
        <v>0</v>
      </c>
      <c r="HW661">
        <v>0</v>
      </c>
      <c r="HX661">
        <v>0</v>
      </c>
      <c r="HY661">
        <v>0</v>
      </c>
      <c r="HZ661">
        <v>-1.0957464561136734</v>
      </c>
      <c r="IA661">
        <v>1.9769941526986661</v>
      </c>
      <c r="IB661">
        <v>-0.76757251867083887</v>
      </c>
      <c r="IC661">
        <v>1.386764825570425</v>
      </c>
      <c r="ID661">
        <v>5.0304912782431183E-2</v>
      </c>
      <c r="IE661">
        <v>0.71397924980743488</v>
      </c>
      <c r="IF661">
        <v>0.30041185853716679</v>
      </c>
      <c r="IG661">
        <v>1.6295335976823615</v>
      </c>
      <c r="IH661">
        <v>2.5659325697039783</v>
      </c>
      <c r="II661">
        <v>1.8305849801217792E-3</v>
      </c>
      <c r="IJ661">
        <v>2.2562892692515422</v>
      </c>
      <c r="IK661">
        <v>0</v>
      </c>
      <c r="IL661">
        <v>0</v>
      </c>
      <c r="IM661">
        <v>0</v>
      </c>
      <c r="IN661" t="s">
        <v>2625</v>
      </c>
      <c r="IO661">
        <v>0</v>
      </c>
      <c r="IP661" t="s">
        <v>2643</v>
      </c>
      <c r="IQ661">
        <v>0</v>
      </c>
      <c r="IR661">
        <v>0</v>
      </c>
      <c r="IS661">
        <v>0</v>
      </c>
      <c r="IT661">
        <v>451</v>
      </c>
      <c r="IU661" t="s">
        <v>2648</v>
      </c>
      <c r="IV661" t="s">
        <v>2648</v>
      </c>
      <c r="IW661" t="s">
        <v>2648</v>
      </c>
      <c r="IX661">
        <v>25</v>
      </c>
      <c r="IY661" t="s">
        <v>2648</v>
      </c>
      <c r="IZ661">
        <v>5</v>
      </c>
      <c r="JA661" t="s">
        <v>2648</v>
      </c>
      <c r="JB661" t="s">
        <v>2648</v>
      </c>
      <c r="JC661" t="s">
        <v>2648</v>
      </c>
      <c r="JD661" t="s">
        <v>12093</v>
      </c>
      <c r="JE661" t="s">
        <v>12093</v>
      </c>
      <c r="JF661" t="s">
        <v>12093</v>
      </c>
    </row>
    <row r="662" spans="1:266" x14ac:dyDescent="0.3">
      <c r="A662" t="s">
        <v>881</v>
      </c>
      <c r="B662" t="s">
        <v>2149</v>
      </c>
      <c r="C662" t="s">
        <v>2150</v>
      </c>
      <c r="D662" t="s">
        <v>655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-1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-1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1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0</v>
      </c>
      <c r="GA662">
        <v>0</v>
      </c>
      <c r="GB662">
        <v>0</v>
      </c>
      <c r="GC662">
        <v>0</v>
      </c>
      <c r="GD662">
        <v>0</v>
      </c>
      <c r="GE662">
        <v>0</v>
      </c>
      <c r="GF662">
        <v>0</v>
      </c>
      <c r="GG662">
        <v>0</v>
      </c>
      <c r="GH662">
        <v>0</v>
      </c>
      <c r="GI662">
        <v>0</v>
      </c>
      <c r="GJ662">
        <v>0</v>
      </c>
      <c r="GK662">
        <v>0</v>
      </c>
      <c r="GL662">
        <v>0</v>
      </c>
      <c r="GM662">
        <v>0</v>
      </c>
      <c r="GN662">
        <v>0</v>
      </c>
      <c r="GO662">
        <v>0</v>
      </c>
      <c r="GP662">
        <v>0</v>
      </c>
      <c r="GQ662">
        <v>0</v>
      </c>
      <c r="GR662">
        <v>0</v>
      </c>
      <c r="GS662">
        <v>0</v>
      </c>
      <c r="GT662">
        <v>0</v>
      </c>
      <c r="GU662">
        <v>0</v>
      </c>
      <c r="GV662">
        <v>0</v>
      </c>
      <c r="GW662">
        <v>0</v>
      </c>
      <c r="GX662">
        <v>0</v>
      </c>
      <c r="GY662">
        <v>0</v>
      </c>
      <c r="GZ662">
        <v>0</v>
      </c>
      <c r="HA662">
        <v>1</v>
      </c>
      <c r="HB662">
        <v>0</v>
      </c>
      <c r="HC662">
        <v>0</v>
      </c>
      <c r="HD662">
        <v>1</v>
      </c>
      <c r="HE662">
        <v>0</v>
      </c>
      <c r="HF662">
        <v>0</v>
      </c>
      <c r="HG662">
        <v>0</v>
      </c>
      <c r="HH662">
        <v>0</v>
      </c>
      <c r="HI662">
        <v>0</v>
      </c>
      <c r="HJ662">
        <v>0</v>
      </c>
      <c r="HK662">
        <v>0</v>
      </c>
      <c r="HL662">
        <v>0</v>
      </c>
      <c r="HM662">
        <v>0</v>
      </c>
      <c r="HN662">
        <v>0</v>
      </c>
      <c r="HO662">
        <v>0</v>
      </c>
      <c r="HP662">
        <v>0</v>
      </c>
      <c r="HQ662">
        <v>0</v>
      </c>
      <c r="HR662">
        <v>0</v>
      </c>
      <c r="HS662">
        <v>0</v>
      </c>
      <c r="HT662">
        <v>0</v>
      </c>
      <c r="HU662">
        <v>0</v>
      </c>
      <c r="HV662">
        <v>0</v>
      </c>
      <c r="HW662">
        <v>0</v>
      </c>
      <c r="HX662">
        <v>0</v>
      </c>
      <c r="HY662">
        <v>0</v>
      </c>
      <c r="HZ662">
        <v>1.6651193955406558</v>
      </c>
      <c r="IA662">
        <v>0.21327678505936459</v>
      </c>
      <c r="IB662">
        <v>2.1638848024130941</v>
      </c>
      <c r="IC662">
        <v>0.30505882192351291</v>
      </c>
      <c r="ID662">
        <v>1.9072173798082008E-2</v>
      </c>
      <c r="IE662">
        <v>0.52771978306804712</v>
      </c>
      <c r="IF662">
        <v>3.9509438601157326E-2</v>
      </c>
      <c r="IG662">
        <v>5.5499132938021348E-2</v>
      </c>
      <c r="IH662">
        <v>-0.14804245361164689</v>
      </c>
      <c r="II662">
        <v>1.0913588316087071</v>
      </c>
      <c r="IJ662">
        <v>-1.6382099867499531E-2</v>
      </c>
      <c r="IK662">
        <v>0</v>
      </c>
      <c r="IL662" t="s">
        <v>2643</v>
      </c>
      <c r="IM662">
        <v>0</v>
      </c>
      <c r="IN662" t="s">
        <v>2625</v>
      </c>
      <c r="IO662">
        <v>0</v>
      </c>
      <c r="IP662">
        <v>0</v>
      </c>
      <c r="IQ662">
        <v>0</v>
      </c>
      <c r="IR662" t="s">
        <v>2625</v>
      </c>
      <c r="IS662">
        <v>0</v>
      </c>
      <c r="IT662">
        <v>333</v>
      </c>
      <c r="IU662" t="s">
        <v>2648</v>
      </c>
      <c r="IV662">
        <v>60</v>
      </c>
      <c r="IW662" t="s">
        <v>2648</v>
      </c>
      <c r="IX662">
        <v>2</v>
      </c>
      <c r="IY662" t="s">
        <v>2648</v>
      </c>
      <c r="IZ662" t="s">
        <v>2648</v>
      </c>
      <c r="JA662" t="s">
        <v>2648</v>
      </c>
      <c r="JB662">
        <v>19</v>
      </c>
      <c r="JC662" t="s">
        <v>2648</v>
      </c>
      <c r="JD662" t="s">
        <v>12093</v>
      </c>
      <c r="JE662" t="s">
        <v>12093</v>
      </c>
      <c r="JF662" t="s">
        <v>12093</v>
      </c>
    </row>
    <row r="663" spans="1:266" x14ac:dyDescent="0.3">
      <c r="A663" t="s">
        <v>917</v>
      </c>
      <c r="B663" t="s">
        <v>2151</v>
      </c>
      <c r="C663" t="s">
        <v>2152</v>
      </c>
      <c r="D663" t="s">
        <v>656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-1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1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0</v>
      </c>
      <c r="FG663">
        <v>0</v>
      </c>
      <c r="FH663">
        <v>0</v>
      </c>
      <c r="FI663">
        <v>0</v>
      </c>
      <c r="FJ663">
        <v>0</v>
      </c>
      <c r="FK663">
        <v>0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0</v>
      </c>
      <c r="GA663">
        <v>0</v>
      </c>
      <c r="GB663">
        <v>0</v>
      </c>
      <c r="GC663">
        <v>0</v>
      </c>
      <c r="GD663">
        <v>0</v>
      </c>
      <c r="GE663">
        <v>0</v>
      </c>
      <c r="GF663">
        <v>0</v>
      </c>
      <c r="GG663">
        <v>0</v>
      </c>
      <c r="GH663">
        <v>0</v>
      </c>
      <c r="GI663">
        <v>0</v>
      </c>
      <c r="GJ663">
        <v>0</v>
      </c>
      <c r="GK663">
        <v>0</v>
      </c>
      <c r="GL663">
        <v>0</v>
      </c>
      <c r="GM663">
        <v>0</v>
      </c>
      <c r="GN663">
        <v>0</v>
      </c>
      <c r="GO663">
        <v>0</v>
      </c>
      <c r="GP663">
        <v>0</v>
      </c>
      <c r="GQ663">
        <v>0</v>
      </c>
      <c r="GR663">
        <v>0</v>
      </c>
      <c r="GS663">
        <v>0</v>
      </c>
      <c r="GT663">
        <v>0</v>
      </c>
      <c r="GU663">
        <v>0</v>
      </c>
      <c r="GV663">
        <v>0</v>
      </c>
      <c r="GW663">
        <v>0</v>
      </c>
      <c r="GX663">
        <v>0</v>
      </c>
      <c r="GY663">
        <v>0</v>
      </c>
      <c r="GZ663">
        <v>0</v>
      </c>
      <c r="HA663">
        <v>0</v>
      </c>
      <c r="HB663">
        <v>0</v>
      </c>
      <c r="HC663">
        <v>0</v>
      </c>
      <c r="HD663">
        <v>0</v>
      </c>
      <c r="HE663">
        <v>0</v>
      </c>
      <c r="HF663">
        <v>0</v>
      </c>
      <c r="HG663">
        <v>0</v>
      </c>
      <c r="HH663">
        <v>0</v>
      </c>
      <c r="HI663">
        <v>0</v>
      </c>
      <c r="HJ663">
        <v>0</v>
      </c>
      <c r="HK663">
        <v>0</v>
      </c>
      <c r="HL663">
        <v>0</v>
      </c>
      <c r="HM663">
        <v>0</v>
      </c>
      <c r="HN663">
        <v>0</v>
      </c>
      <c r="HO663">
        <v>0</v>
      </c>
      <c r="HP663">
        <v>0</v>
      </c>
      <c r="HQ663">
        <v>0</v>
      </c>
      <c r="HR663">
        <v>0</v>
      </c>
      <c r="HS663">
        <v>0</v>
      </c>
      <c r="HT663">
        <v>0</v>
      </c>
      <c r="HU663">
        <v>0</v>
      </c>
      <c r="HV663">
        <v>0</v>
      </c>
      <c r="HW663">
        <v>0</v>
      </c>
      <c r="HX663">
        <v>0</v>
      </c>
      <c r="HY663">
        <v>0</v>
      </c>
      <c r="HZ663">
        <v>0.55948665135196174</v>
      </c>
      <c r="IA663">
        <v>0.93259564778387527</v>
      </c>
      <c r="IB663">
        <v>0.34005645820239411</v>
      </c>
      <c r="IC663">
        <v>0.51281371973769585</v>
      </c>
      <c r="ID663">
        <v>0.67529861432203242</v>
      </c>
      <c r="IE663">
        <v>0.89560383198546456</v>
      </c>
      <c r="IF663">
        <v>-0.57388136012713453</v>
      </c>
      <c r="IG663">
        <v>1.5585039963185823</v>
      </c>
      <c r="IH663">
        <v>-1.8104105021083545</v>
      </c>
      <c r="II663">
        <v>2.0014517520253405</v>
      </c>
      <c r="IJ663">
        <v>1.571164594465543</v>
      </c>
      <c r="IK663">
        <v>0</v>
      </c>
      <c r="IL663">
        <v>0</v>
      </c>
      <c r="IM663">
        <v>0</v>
      </c>
      <c r="IN663" t="s">
        <v>2625</v>
      </c>
      <c r="IO663">
        <v>0</v>
      </c>
      <c r="IP663">
        <v>0</v>
      </c>
      <c r="IQ663">
        <v>0</v>
      </c>
      <c r="IR663">
        <v>0</v>
      </c>
      <c r="IS663">
        <v>0</v>
      </c>
      <c r="IT663">
        <v>443</v>
      </c>
      <c r="IU663" t="s">
        <v>2648</v>
      </c>
      <c r="IV663" t="s">
        <v>2648</v>
      </c>
      <c r="IW663" t="s">
        <v>2648</v>
      </c>
      <c r="IX663">
        <v>9</v>
      </c>
      <c r="IY663" t="s">
        <v>2648</v>
      </c>
      <c r="IZ663" t="s">
        <v>2648</v>
      </c>
      <c r="JA663" t="s">
        <v>2648</v>
      </c>
      <c r="JB663" t="s">
        <v>2648</v>
      </c>
      <c r="JC663" t="s">
        <v>2648</v>
      </c>
      <c r="JD663" t="s">
        <v>12093</v>
      </c>
      <c r="JE663" t="s">
        <v>12093</v>
      </c>
      <c r="JF663" t="s">
        <v>12093</v>
      </c>
    </row>
    <row r="664" spans="1:266" x14ac:dyDescent="0.3">
      <c r="A664" t="s">
        <v>1066</v>
      </c>
      <c r="B664" t="s">
        <v>2153</v>
      </c>
      <c r="C664" t="s">
        <v>2154</v>
      </c>
      <c r="D664" t="s">
        <v>657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1</v>
      </c>
      <c r="Z664">
        <v>0</v>
      </c>
      <c r="AA664">
        <v>1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1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-2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1</v>
      </c>
      <c r="BK664">
        <v>1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1</v>
      </c>
      <c r="BV664">
        <v>0</v>
      </c>
      <c r="BW664">
        <v>0</v>
      </c>
      <c r="BX664">
        <v>1</v>
      </c>
      <c r="BY664">
        <v>0</v>
      </c>
      <c r="BZ664">
        <v>1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1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1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1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1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0</v>
      </c>
      <c r="GA664">
        <v>0</v>
      </c>
      <c r="GB664">
        <v>0</v>
      </c>
      <c r="GC664">
        <v>0</v>
      </c>
      <c r="GD664">
        <v>0</v>
      </c>
      <c r="GE664">
        <v>0</v>
      </c>
      <c r="GF664">
        <v>0</v>
      </c>
      <c r="GG664">
        <v>0</v>
      </c>
      <c r="GH664">
        <v>0</v>
      </c>
      <c r="GI664">
        <v>0</v>
      </c>
      <c r="GJ664">
        <v>0</v>
      </c>
      <c r="GK664">
        <v>0</v>
      </c>
      <c r="GL664">
        <v>0</v>
      </c>
      <c r="GM664">
        <v>0</v>
      </c>
      <c r="GN664">
        <v>0</v>
      </c>
      <c r="GO664">
        <v>0</v>
      </c>
      <c r="GP664">
        <v>0</v>
      </c>
      <c r="GQ664">
        <v>0</v>
      </c>
      <c r="GR664">
        <v>0</v>
      </c>
      <c r="GS664">
        <v>0</v>
      </c>
      <c r="GT664">
        <v>0</v>
      </c>
      <c r="GU664">
        <v>0</v>
      </c>
      <c r="GV664">
        <v>0</v>
      </c>
      <c r="GW664">
        <v>0</v>
      </c>
      <c r="GX664">
        <v>0</v>
      </c>
      <c r="GY664">
        <v>0</v>
      </c>
      <c r="GZ664">
        <v>0</v>
      </c>
      <c r="HA664">
        <v>0</v>
      </c>
      <c r="HB664">
        <v>0</v>
      </c>
      <c r="HC664">
        <v>0</v>
      </c>
      <c r="HD664">
        <v>0</v>
      </c>
      <c r="HE664">
        <v>0</v>
      </c>
      <c r="HF664">
        <v>0</v>
      </c>
      <c r="HG664">
        <v>0</v>
      </c>
      <c r="HH664">
        <v>0</v>
      </c>
      <c r="HI664">
        <v>0</v>
      </c>
      <c r="HJ664">
        <v>0</v>
      </c>
      <c r="HK664">
        <v>0</v>
      </c>
      <c r="HL664">
        <v>0</v>
      </c>
      <c r="HM664">
        <v>0</v>
      </c>
      <c r="HN664">
        <v>0</v>
      </c>
      <c r="HO664">
        <v>0</v>
      </c>
      <c r="HP664">
        <v>0</v>
      </c>
      <c r="HQ664">
        <v>0</v>
      </c>
      <c r="HR664">
        <v>0</v>
      </c>
      <c r="HS664">
        <v>0</v>
      </c>
      <c r="HT664">
        <v>0</v>
      </c>
      <c r="HU664">
        <v>0</v>
      </c>
      <c r="HV664">
        <v>0</v>
      </c>
      <c r="HW664">
        <v>0</v>
      </c>
      <c r="HX664">
        <v>0</v>
      </c>
      <c r="HY664">
        <v>0</v>
      </c>
      <c r="HZ664">
        <v>2.858770820594307</v>
      </c>
      <c r="IA664">
        <v>0.98606583151529525</v>
      </c>
      <c r="IB664">
        <v>-7.6537077711386764E-2</v>
      </c>
      <c r="IC664">
        <v>0.66359841414979526</v>
      </c>
      <c r="ID664">
        <v>1.8724379949042835</v>
      </c>
      <c r="IE664">
        <v>0.52422965645751585</v>
      </c>
      <c r="IF664">
        <v>0.46394452022064669</v>
      </c>
      <c r="IG664">
        <v>0.51001580926242196</v>
      </c>
      <c r="IH664">
        <v>0.22074545665064435</v>
      </c>
      <c r="II664">
        <v>1.4777929050691487</v>
      </c>
      <c r="IJ664">
        <v>1.2157652552266507</v>
      </c>
      <c r="IK664" t="s">
        <v>2625</v>
      </c>
      <c r="IL664" t="s">
        <v>2644</v>
      </c>
      <c r="IM664" t="s">
        <v>2625</v>
      </c>
      <c r="IN664">
        <v>0</v>
      </c>
      <c r="IO664" t="s">
        <v>2625</v>
      </c>
      <c r="IP664">
        <v>0</v>
      </c>
      <c r="IQ664">
        <v>0</v>
      </c>
      <c r="IR664">
        <v>0</v>
      </c>
      <c r="IS664">
        <v>0</v>
      </c>
      <c r="IT664">
        <v>189</v>
      </c>
      <c r="IU664">
        <v>166</v>
      </c>
      <c r="IV664">
        <v>95</v>
      </c>
      <c r="IW664">
        <v>58</v>
      </c>
      <c r="IX664" t="s">
        <v>2648</v>
      </c>
      <c r="IY664">
        <v>46</v>
      </c>
      <c r="IZ664" t="s">
        <v>2648</v>
      </c>
      <c r="JA664" t="s">
        <v>2648</v>
      </c>
      <c r="JB664" t="s">
        <v>2648</v>
      </c>
      <c r="JC664" t="s">
        <v>2648</v>
      </c>
      <c r="JD664" t="s">
        <v>12094</v>
      </c>
      <c r="JE664" t="s">
        <v>12093</v>
      </c>
      <c r="JF664" t="s">
        <v>12093</v>
      </c>
    </row>
    <row r="665" spans="1:266" x14ac:dyDescent="0.3">
      <c r="A665" t="s">
        <v>1012</v>
      </c>
      <c r="B665" t="s">
        <v>1032</v>
      </c>
      <c r="C665" t="s">
        <v>2155</v>
      </c>
      <c r="D665" t="s">
        <v>658</v>
      </c>
      <c r="E665">
        <v>1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1</v>
      </c>
      <c r="AG665">
        <v>0</v>
      </c>
      <c r="AH665">
        <v>0</v>
      </c>
      <c r="AI665">
        <v>0</v>
      </c>
      <c r="AJ665">
        <v>1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1</v>
      </c>
      <c r="AQ665">
        <v>0</v>
      </c>
      <c r="AR665">
        <v>1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1</v>
      </c>
      <c r="BQ665">
        <v>0</v>
      </c>
      <c r="BR665">
        <v>1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1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1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1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0</v>
      </c>
      <c r="GA665">
        <v>0</v>
      </c>
      <c r="GB665">
        <v>0</v>
      </c>
      <c r="GC665">
        <v>0</v>
      </c>
      <c r="GD665">
        <v>0</v>
      </c>
      <c r="GE665">
        <v>0</v>
      </c>
      <c r="GF665">
        <v>0</v>
      </c>
      <c r="GG665">
        <v>0</v>
      </c>
      <c r="GH665">
        <v>0</v>
      </c>
      <c r="GI665">
        <v>0</v>
      </c>
      <c r="GJ665">
        <v>0</v>
      </c>
      <c r="GK665">
        <v>0</v>
      </c>
      <c r="GL665">
        <v>0</v>
      </c>
      <c r="GM665">
        <v>0</v>
      </c>
      <c r="GN665">
        <v>0</v>
      </c>
      <c r="GO665">
        <v>0</v>
      </c>
      <c r="GP665">
        <v>0</v>
      </c>
      <c r="GQ665">
        <v>0</v>
      </c>
      <c r="GR665">
        <v>0</v>
      </c>
      <c r="GS665">
        <v>0</v>
      </c>
      <c r="GT665">
        <v>0</v>
      </c>
      <c r="GU665">
        <v>0</v>
      </c>
      <c r="GV665">
        <v>0</v>
      </c>
      <c r="GW665">
        <v>0</v>
      </c>
      <c r="GX665">
        <v>0</v>
      </c>
      <c r="GY665">
        <v>0</v>
      </c>
      <c r="GZ665">
        <v>0</v>
      </c>
      <c r="HA665">
        <v>0</v>
      </c>
      <c r="HB665">
        <v>0</v>
      </c>
      <c r="HC665">
        <v>0</v>
      </c>
      <c r="HD665">
        <v>0</v>
      </c>
      <c r="HE665">
        <v>0</v>
      </c>
      <c r="HF665">
        <v>0</v>
      </c>
      <c r="HG665">
        <v>0</v>
      </c>
      <c r="HH665">
        <v>0</v>
      </c>
      <c r="HI665">
        <v>0</v>
      </c>
      <c r="HJ665">
        <v>0</v>
      </c>
      <c r="HK665">
        <v>0</v>
      </c>
      <c r="HL665">
        <v>0</v>
      </c>
      <c r="HM665">
        <v>0</v>
      </c>
      <c r="HN665">
        <v>0</v>
      </c>
      <c r="HO665">
        <v>0</v>
      </c>
      <c r="HP665">
        <v>0</v>
      </c>
      <c r="HQ665">
        <v>0</v>
      </c>
      <c r="HR665">
        <v>0</v>
      </c>
      <c r="HS665">
        <v>0</v>
      </c>
      <c r="HT665">
        <v>0</v>
      </c>
      <c r="HU665">
        <v>0</v>
      </c>
      <c r="HV665">
        <v>0</v>
      </c>
      <c r="HW665">
        <v>0</v>
      </c>
      <c r="HX665">
        <v>0</v>
      </c>
      <c r="HY665">
        <v>0</v>
      </c>
      <c r="HZ665">
        <v>1.0966874761489507</v>
      </c>
      <c r="IA665">
        <v>0.7824907923805543</v>
      </c>
      <c r="IB665">
        <v>0.44027191235081303</v>
      </c>
      <c r="IC665">
        <v>-0.44972058984983554</v>
      </c>
      <c r="ID665">
        <v>-7.3024399579527553E-3</v>
      </c>
      <c r="IE665">
        <v>0.43202409495706984</v>
      </c>
      <c r="IF665">
        <v>0.29487925094733819</v>
      </c>
      <c r="IG665">
        <v>-0.11204499356157022</v>
      </c>
      <c r="IH665">
        <v>-0.3022003275332904</v>
      </c>
      <c r="II665">
        <v>-0.96787020199756635</v>
      </c>
      <c r="IJ665">
        <v>-0.13786025511981248</v>
      </c>
      <c r="IK665">
        <v>0</v>
      </c>
      <c r="IL665">
        <v>0</v>
      </c>
      <c r="IM665" t="s">
        <v>2625</v>
      </c>
      <c r="IN665">
        <v>0</v>
      </c>
      <c r="IO665">
        <v>0</v>
      </c>
      <c r="IP665">
        <v>0</v>
      </c>
      <c r="IQ665">
        <v>0</v>
      </c>
      <c r="IR665">
        <v>0</v>
      </c>
      <c r="IS665">
        <v>0</v>
      </c>
      <c r="IT665">
        <v>398</v>
      </c>
      <c r="IU665" t="s">
        <v>2648</v>
      </c>
      <c r="IV665" t="s">
        <v>2648</v>
      </c>
      <c r="IW665">
        <v>2</v>
      </c>
      <c r="IX665" t="s">
        <v>2648</v>
      </c>
      <c r="IY665" t="s">
        <v>2648</v>
      </c>
      <c r="IZ665" t="s">
        <v>2648</v>
      </c>
      <c r="JA665" t="s">
        <v>2648</v>
      </c>
      <c r="JB665" t="s">
        <v>2648</v>
      </c>
      <c r="JC665" t="s">
        <v>2648</v>
      </c>
      <c r="JD665" t="s">
        <v>12093</v>
      </c>
      <c r="JE665" t="s">
        <v>12093</v>
      </c>
      <c r="JF665" t="s">
        <v>12093</v>
      </c>
    </row>
    <row r="666" spans="1:266" x14ac:dyDescent="0.3">
      <c r="A666" t="s">
        <v>903</v>
      </c>
      <c r="B666" t="s">
        <v>2156</v>
      </c>
      <c r="C666" t="s">
        <v>2157</v>
      </c>
      <c r="D666" t="s">
        <v>659</v>
      </c>
      <c r="E666">
        <v>0</v>
      </c>
      <c r="F666">
        <v>0</v>
      </c>
      <c r="G666">
        <v>1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1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1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1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1</v>
      </c>
      <c r="AX666">
        <v>1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1</v>
      </c>
      <c r="BO666">
        <v>0</v>
      </c>
      <c r="BP666">
        <v>1</v>
      </c>
      <c r="BQ666">
        <v>0</v>
      </c>
      <c r="BR666">
        <v>1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1</v>
      </c>
      <c r="CL666">
        <v>0</v>
      </c>
      <c r="CM666">
        <v>0</v>
      </c>
      <c r="CN666">
        <v>0</v>
      </c>
      <c r="CO666">
        <v>1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1</v>
      </c>
      <c r="DB666">
        <v>0</v>
      </c>
      <c r="DC666">
        <v>1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0</v>
      </c>
      <c r="GA666">
        <v>0</v>
      </c>
      <c r="GB666">
        <v>0</v>
      </c>
      <c r="GC666">
        <v>0</v>
      </c>
      <c r="GD666">
        <v>0</v>
      </c>
      <c r="GE666">
        <v>0</v>
      </c>
      <c r="GF666">
        <v>0</v>
      </c>
      <c r="GG666">
        <v>0</v>
      </c>
      <c r="GH666">
        <v>0</v>
      </c>
      <c r="GI666">
        <v>0</v>
      </c>
      <c r="GJ666">
        <v>0</v>
      </c>
      <c r="GK666">
        <v>0</v>
      </c>
      <c r="GL666">
        <v>0</v>
      </c>
      <c r="GM666">
        <v>0</v>
      </c>
      <c r="GN666">
        <v>0</v>
      </c>
      <c r="GO666">
        <v>0</v>
      </c>
      <c r="GP666">
        <v>0</v>
      </c>
      <c r="GQ666">
        <v>0</v>
      </c>
      <c r="GR666">
        <v>0</v>
      </c>
      <c r="GS666">
        <v>0</v>
      </c>
      <c r="GT666">
        <v>0</v>
      </c>
      <c r="GU666">
        <v>0</v>
      </c>
      <c r="GV666">
        <v>0</v>
      </c>
      <c r="GW666">
        <v>0</v>
      </c>
      <c r="GX666">
        <v>0</v>
      </c>
      <c r="GY666">
        <v>0</v>
      </c>
      <c r="GZ666">
        <v>0</v>
      </c>
      <c r="HA666">
        <v>0</v>
      </c>
      <c r="HB666">
        <v>0</v>
      </c>
      <c r="HC666">
        <v>0</v>
      </c>
      <c r="HD666">
        <v>0</v>
      </c>
      <c r="HE666">
        <v>0</v>
      </c>
      <c r="HF666">
        <v>0</v>
      </c>
      <c r="HG666">
        <v>0</v>
      </c>
      <c r="HH666">
        <v>0</v>
      </c>
      <c r="HI666">
        <v>0</v>
      </c>
      <c r="HJ666">
        <v>0</v>
      </c>
      <c r="HK666">
        <v>0</v>
      </c>
      <c r="HL666">
        <v>0</v>
      </c>
      <c r="HM666">
        <v>0</v>
      </c>
      <c r="HN666">
        <v>0</v>
      </c>
      <c r="HO666">
        <v>0</v>
      </c>
      <c r="HP666">
        <v>0</v>
      </c>
      <c r="HQ666">
        <v>0</v>
      </c>
      <c r="HR666">
        <v>0</v>
      </c>
      <c r="HS666">
        <v>0</v>
      </c>
      <c r="HT666">
        <v>0</v>
      </c>
      <c r="HU666">
        <v>0</v>
      </c>
      <c r="HV666">
        <v>0</v>
      </c>
      <c r="HW666">
        <v>0</v>
      </c>
      <c r="HX666">
        <v>0</v>
      </c>
      <c r="HY666">
        <v>0</v>
      </c>
      <c r="HZ666">
        <v>0.29974991384481503</v>
      </c>
      <c r="IA666">
        <v>-0.8659196752327446</v>
      </c>
      <c r="IB666">
        <v>1.4787954359343678</v>
      </c>
      <c r="IC666">
        <v>-1.0808453629615313</v>
      </c>
      <c r="ID666">
        <v>-7.3024399579527553E-3</v>
      </c>
      <c r="IE666">
        <v>0.31080002539031804</v>
      </c>
      <c r="IF666">
        <v>-0.8671837165144316</v>
      </c>
      <c r="IG666">
        <v>0.35095821552870138</v>
      </c>
      <c r="IH666">
        <v>1.904495024194691</v>
      </c>
      <c r="II666">
        <v>-0.61519683852927765</v>
      </c>
      <c r="IJ666">
        <v>6.3701051233052475E-2</v>
      </c>
      <c r="IK666">
        <v>0</v>
      </c>
      <c r="IL666">
        <v>0</v>
      </c>
      <c r="IM666">
        <v>0</v>
      </c>
      <c r="IN666">
        <v>0</v>
      </c>
      <c r="IO666">
        <v>0</v>
      </c>
      <c r="IP666">
        <v>0</v>
      </c>
      <c r="IQ666">
        <v>0</v>
      </c>
      <c r="IR666">
        <v>0</v>
      </c>
      <c r="IS666">
        <v>0</v>
      </c>
      <c r="IT666" t="s">
        <v>2648</v>
      </c>
      <c r="IU666" t="s">
        <v>2648</v>
      </c>
      <c r="IV666" t="s">
        <v>2648</v>
      </c>
      <c r="IW666" t="s">
        <v>2648</v>
      </c>
      <c r="IX666" t="s">
        <v>2648</v>
      </c>
      <c r="IY666" t="s">
        <v>2648</v>
      </c>
      <c r="IZ666" t="s">
        <v>2648</v>
      </c>
      <c r="JA666" t="s">
        <v>2648</v>
      </c>
      <c r="JB666" t="s">
        <v>2648</v>
      </c>
      <c r="JC666" t="s">
        <v>2648</v>
      </c>
      <c r="JD666" t="s">
        <v>12093</v>
      </c>
      <c r="JE666" t="s">
        <v>12093</v>
      </c>
      <c r="JF666" t="s">
        <v>12093</v>
      </c>
    </row>
    <row r="667" spans="1:266" x14ac:dyDescent="0.3">
      <c r="A667" t="s">
        <v>947</v>
      </c>
      <c r="B667" t="s">
        <v>2113</v>
      </c>
      <c r="C667" t="s">
        <v>2158</v>
      </c>
      <c r="D667" t="s">
        <v>660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1</v>
      </c>
      <c r="R667">
        <v>0</v>
      </c>
      <c r="S667">
        <v>1</v>
      </c>
      <c r="T667">
        <v>0</v>
      </c>
      <c r="U667">
        <v>0</v>
      </c>
      <c r="V667">
        <v>0</v>
      </c>
      <c r="W667">
        <v>-1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1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  <c r="FH667">
        <v>0</v>
      </c>
      <c r="FI667">
        <v>0</v>
      </c>
      <c r="FJ667">
        <v>0</v>
      </c>
      <c r="FK667">
        <v>0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0</v>
      </c>
      <c r="FS667">
        <v>0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0</v>
      </c>
      <c r="GA667">
        <v>0</v>
      </c>
      <c r="GB667">
        <v>0</v>
      </c>
      <c r="GC667">
        <v>0</v>
      </c>
      <c r="GD667">
        <v>0</v>
      </c>
      <c r="GE667">
        <v>0</v>
      </c>
      <c r="GF667">
        <v>0</v>
      </c>
      <c r="GG667">
        <v>0</v>
      </c>
      <c r="GH667">
        <v>0</v>
      </c>
      <c r="GI667">
        <v>0</v>
      </c>
      <c r="GJ667">
        <v>0</v>
      </c>
      <c r="GK667">
        <v>0</v>
      </c>
      <c r="GL667">
        <v>0</v>
      </c>
      <c r="GM667">
        <v>0</v>
      </c>
      <c r="GN667">
        <v>0</v>
      </c>
      <c r="GO667">
        <v>0</v>
      </c>
      <c r="GP667">
        <v>0</v>
      </c>
      <c r="GQ667">
        <v>0</v>
      </c>
      <c r="GR667">
        <v>0</v>
      </c>
      <c r="GS667">
        <v>0</v>
      </c>
      <c r="GT667">
        <v>0</v>
      </c>
      <c r="GU667">
        <v>0</v>
      </c>
      <c r="GV667">
        <v>0</v>
      </c>
      <c r="GW667">
        <v>0</v>
      </c>
      <c r="GX667">
        <v>0</v>
      </c>
      <c r="GY667">
        <v>0</v>
      </c>
      <c r="GZ667">
        <v>0</v>
      </c>
      <c r="HA667">
        <v>0</v>
      </c>
      <c r="HB667">
        <v>0</v>
      </c>
      <c r="HC667">
        <v>0</v>
      </c>
      <c r="HD667">
        <v>0</v>
      </c>
      <c r="HE667">
        <v>1</v>
      </c>
      <c r="HF667">
        <v>0</v>
      </c>
      <c r="HG667">
        <v>0</v>
      </c>
      <c r="HH667">
        <v>0</v>
      </c>
      <c r="HI667">
        <v>0</v>
      </c>
      <c r="HJ667">
        <v>0</v>
      </c>
      <c r="HK667">
        <v>0</v>
      </c>
      <c r="HL667">
        <v>0</v>
      </c>
      <c r="HM667">
        <v>0</v>
      </c>
      <c r="HN667">
        <v>0</v>
      </c>
      <c r="HO667">
        <v>0</v>
      </c>
      <c r="HP667">
        <v>0</v>
      </c>
      <c r="HQ667">
        <v>0</v>
      </c>
      <c r="HR667">
        <v>0</v>
      </c>
      <c r="HS667">
        <v>0</v>
      </c>
      <c r="HT667">
        <v>0</v>
      </c>
      <c r="HU667">
        <v>0</v>
      </c>
      <c r="HV667">
        <v>0</v>
      </c>
      <c r="HW667">
        <v>0</v>
      </c>
      <c r="HX667">
        <v>0</v>
      </c>
      <c r="HY667">
        <v>0</v>
      </c>
      <c r="HZ667">
        <v>1.8085744160497308</v>
      </c>
      <c r="IA667">
        <v>0.48417583676697218</v>
      </c>
      <c r="IB667">
        <v>-0.81405435576709917</v>
      </c>
      <c r="IC667">
        <v>0.13683821147247141</v>
      </c>
      <c r="ID667">
        <v>1.5383254562425277</v>
      </c>
      <c r="IE667">
        <v>1.7088916656158173</v>
      </c>
      <c r="IF667">
        <v>0.8438520299157678</v>
      </c>
      <c r="IG667">
        <v>0.44892104770938984</v>
      </c>
      <c r="IH667">
        <v>0.13566084765826955</v>
      </c>
      <c r="II667">
        <v>-0.47814463351905656</v>
      </c>
      <c r="IJ667">
        <v>1.0257035963970973</v>
      </c>
      <c r="IK667" t="s">
        <v>2643</v>
      </c>
      <c r="IL667">
        <v>0</v>
      </c>
      <c r="IM667">
        <v>0</v>
      </c>
      <c r="IN667">
        <v>0</v>
      </c>
      <c r="IO667">
        <v>0</v>
      </c>
      <c r="IP667">
        <v>0</v>
      </c>
      <c r="IQ667">
        <v>0</v>
      </c>
      <c r="IR667">
        <v>0</v>
      </c>
      <c r="IS667">
        <v>0</v>
      </c>
      <c r="IT667">
        <v>146</v>
      </c>
      <c r="IU667">
        <v>210</v>
      </c>
      <c r="IV667" t="s">
        <v>2648</v>
      </c>
      <c r="IW667" t="s">
        <v>2648</v>
      </c>
      <c r="IX667" t="s">
        <v>2648</v>
      </c>
      <c r="IY667" t="s">
        <v>2648</v>
      </c>
      <c r="IZ667" t="s">
        <v>2648</v>
      </c>
      <c r="JA667" t="s">
        <v>2648</v>
      </c>
      <c r="JB667" t="s">
        <v>2648</v>
      </c>
      <c r="JC667" t="s">
        <v>2648</v>
      </c>
      <c r="JD667" t="s">
        <v>12093</v>
      </c>
      <c r="JE667" t="s">
        <v>12093</v>
      </c>
      <c r="JF667" t="s">
        <v>12093</v>
      </c>
    </row>
    <row r="668" spans="1:266" x14ac:dyDescent="0.3">
      <c r="A668" t="s">
        <v>917</v>
      </c>
      <c r="B668" t="s">
        <v>2159</v>
      </c>
      <c r="C668" t="s">
        <v>2160</v>
      </c>
      <c r="D668" t="s">
        <v>661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1</v>
      </c>
      <c r="K668">
        <v>0</v>
      </c>
      <c r="L668">
        <v>1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-1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-1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-1</v>
      </c>
      <c r="BG668">
        <v>0</v>
      </c>
      <c r="BH668">
        <v>0</v>
      </c>
      <c r="BI668">
        <v>1</v>
      </c>
      <c r="BJ668">
        <v>0</v>
      </c>
      <c r="BK668">
        <v>0</v>
      </c>
      <c r="BL668">
        <v>1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-1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1</v>
      </c>
      <c r="CV668">
        <v>0</v>
      </c>
      <c r="CW668">
        <v>1</v>
      </c>
      <c r="CX668">
        <v>0</v>
      </c>
      <c r="CY668">
        <v>0</v>
      </c>
      <c r="CZ668">
        <v>0</v>
      </c>
      <c r="DA668">
        <v>0</v>
      </c>
      <c r="DB668">
        <v>-1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0</v>
      </c>
      <c r="FJ668">
        <v>0</v>
      </c>
      <c r="FK668">
        <v>0</v>
      </c>
      <c r="FL668">
        <v>0</v>
      </c>
      <c r="FM668">
        <v>0</v>
      </c>
      <c r="FN668">
        <v>0</v>
      </c>
      <c r="FO668">
        <v>0</v>
      </c>
      <c r="FP668">
        <v>0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0</v>
      </c>
      <c r="GA668">
        <v>0</v>
      </c>
      <c r="GB668">
        <v>0</v>
      </c>
      <c r="GC668">
        <v>0</v>
      </c>
      <c r="GD668">
        <v>0</v>
      </c>
      <c r="GE668">
        <v>0</v>
      </c>
      <c r="GF668">
        <v>0</v>
      </c>
      <c r="GG668">
        <v>0</v>
      </c>
      <c r="GH668">
        <v>0</v>
      </c>
      <c r="GI668">
        <v>0</v>
      </c>
      <c r="GJ668">
        <v>0</v>
      </c>
      <c r="GK668">
        <v>0</v>
      </c>
      <c r="GL668">
        <v>0</v>
      </c>
      <c r="GM668">
        <v>0</v>
      </c>
      <c r="GN668">
        <v>0</v>
      </c>
      <c r="GO668">
        <v>0</v>
      </c>
      <c r="GP668">
        <v>0</v>
      </c>
      <c r="GQ668">
        <v>0</v>
      </c>
      <c r="GR668">
        <v>0</v>
      </c>
      <c r="GS668">
        <v>0</v>
      </c>
      <c r="GT668">
        <v>0</v>
      </c>
      <c r="GU668">
        <v>0</v>
      </c>
      <c r="GV668">
        <v>0</v>
      </c>
      <c r="GW668">
        <v>0</v>
      </c>
      <c r="GX668">
        <v>0</v>
      </c>
      <c r="GY668">
        <v>0</v>
      </c>
      <c r="GZ668">
        <v>0</v>
      </c>
      <c r="HA668">
        <v>0</v>
      </c>
      <c r="HB668">
        <v>0</v>
      </c>
      <c r="HC668">
        <v>0</v>
      </c>
      <c r="HD668">
        <v>0</v>
      </c>
      <c r="HE668">
        <v>0</v>
      </c>
      <c r="HF668">
        <v>0</v>
      </c>
      <c r="HG668">
        <v>0</v>
      </c>
      <c r="HH668">
        <v>0</v>
      </c>
      <c r="HI668">
        <v>0</v>
      </c>
      <c r="HJ668">
        <v>0</v>
      </c>
      <c r="HK668">
        <v>0</v>
      </c>
      <c r="HL668">
        <v>0</v>
      </c>
      <c r="HM668">
        <v>0</v>
      </c>
      <c r="HN668">
        <v>0</v>
      </c>
      <c r="HO668">
        <v>0</v>
      </c>
      <c r="HP668">
        <v>0</v>
      </c>
      <c r="HQ668">
        <v>0</v>
      </c>
      <c r="HR668">
        <v>0</v>
      </c>
      <c r="HS668">
        <v>0</v>
      </c>
      <c r="HT668">
        <v>0</v>
      </c>
      <c r="HU668">
        <v>0</v>
      </c>
      <c r="HV668">
        <v>0</v>
      </c>
      <c r="HW668">
        <v>0</v>
      </c>
      <c r="HX668">
        <v>0</v>
      </c>
      <c r="HY668">
        <v>0</v>
      </c>
      <c r="HZ668">
        <v>-0.34933966594968324</v>
      </c>
      <c r="IA668">
        <v>1.6907886187279153</v>
      </c>
      <c r="IB668">
        <v>-0.83446606366271536</v>
      </c>
      <c r="IC668">
        <v>1.5689640914093372</v>
      </c>
      <c r="ID668">
        <v>0.488360879952559</v>
      </c>
      <c r="IE668">
        <v>4.9007197708441572E-2</v>
      </c>
      <c r="IF668">
        <v>-0.1069579839017161</v>
      </c>
      <c r="IG668">
        <v>1.6703775343064713</v>
      </c>
      <c r="IH668">
        <v>-1.2998105384043719</v>
      </c>
      <c r="II668">
        <v>0.19105234271350133</v>
      </c>
      <c r="IJ668">
        <v>2.5866057594198257</v>
      </c>
      <c r="IK668">
        <v>0</v>
      </c>
      <c r="IL668">
        <v>0</v>
      </c>
      <c r="IM668">
        <v>0</v>
      </c>
      <c r="IN668">
        <v>0</v>
      </c>
      <c r="IO668">
        <v>0</v>
      </c>
      <c r="IP668">
        <v>0</v>
      </c>
      <c r="IQ668">
        <v>0</v>
      </c>
      <c r="IR668">
        <v>0</v>
      </c>
      <c r="IS668">
        <v>0</v>
      </c>
      <c r="IT668" t="s">
        <v>2648</v>
      </c>
      <c r="IU668" t="s">
        <v>2648</v>
      </c>
      <c r="IV668" t="s">
        <v>2648</v>
      </c>
      <c r="IW668" t="s">
        <v>2648</v>
      </c>
      <c r="IX668" t="s">
        <v>2648</v>
      </c>
      <c r="IY668" t="s">
        <v>2648</v>
      </c>
      <c r="IZ668" t="s">
        <v>2648</v>
      </c>
      <c r="JA668" t="s">
        <v>2648</v>
      </c>
      <c r="JB668" t="s">
        <v>2648</v>
      </c>
      <c r="JC668" t="s">
        <v>2648</v>
      </c>
      <c r="JD668" t="s">
        <v>12093</v>
      </c>
      <c r="JE668" t="s">
        <v>12093</v>
      </c>
      <c r="JF668" t="s">
        <v>12093</v>
      </c>
    </row>
    <row r="669" spans="1:266" x14ac:dyDescent="0.3">
      <c r="A669" t="s">
        <v>861</v>
      </c>
      <c r="B669" t="s">
        <v>2161</v>
      </c>
      <c r="C669" t="s">
        <v>2162</v>
      </c>
      <c r="D669" t="s">
        <v>662</v>
      </c>
      <c r="E669">
        <v>0</v>
      </c>
      <c r="F669">
        <v>0</v>
      </c>
      <c r="G669">
        <v>0</v>
      </c>
      <c r="H669">
        <v>0</v>
      </c>
      <c r="I669">
        <v>-1</v>
      </c>
      <c r="J669">
        <v>1</v>
      </c>
      <c r="K669">
        <v>0</v>
      </c>
      <c r="L669">
        <v>1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-1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-1</v>
      </c>
      <c r="AE669">
        <v>0</v>
      </c>
      <c r="AF669">
        <v>-1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-1</v>
      </c>
      <c r="BG669">
        <v>0</v>
      </c>
      <c r="BH669">
        <v>0</v>
      </c>
      <c r="BI669">
        <v>1</v>
      </c>
      <c r="BJ669">
        <v>0</v>
      </c>
      <c r="BK669">
        <v>0</v>
      </c>
      <c r="BL669">
        <v>1</v>
      </c>
      <c r="BM669">
        <v>0</v>
      </c>
      <c r="BN669">
        <v>1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-1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-1</v>
      </c>
      <c r="CR669">
        <v>0</v>
      </c>
      <c r="CS669">
        <v>0</v>
      </c>
      <c r="CT669">
        <v>0</v>
      </c>
      <c r="CU669">
        <v>1</v>
      </c>
      <c r="CV669">
        <v>0</v>
      </c>
      <c r="CW669">
        <v>1</v>
      </c>
      <c r="CX669">
        <v>0</v>
      </c>
      <c r="CY669">
        <v>0</v>
      </c>
      <c r="CZ669">
        <v>0</v>
      </c>
      <c r="DA669">
        <v>0</v>
      </c>
      <c r="DB669">
        <v>-1</v>
      </c>
      <c r="DC669">
        <v>1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0</v>
      </c>
      <c r="FP669">
        <v>0</v>
      </c>
      <c r="FQ669">
        <v>0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0</v>
      </c>
      <c r="GA669">
        <v>0</v>
      </c>
      <c r="GB669">
        <v>0</v>
      </c>
      <c r="GC669">
        <v>0</v>
      </c>
      <c r="GD669">
        <v>0</v>
      </c>
      <c r="GE669">
        <v>0</v>
      </c>
      <c r="GF669">
        <v>0</v>
      </c>
      <c r="GG669">
        <v>0</v>
      </c>
      <c r="GH669">
        <v>0</v>
      </c>
      <c r="GI669">
        <v>0</v>
      </c>
      <c r="GJ669">
        <v>0</v>
      </c>
      <c r="GK669">
        <v>0</v>
      </c>
      <c r="GL669">
        <v>0</v>
      </c>
      <c r="GM669">
        <v>0</v>
      </c>
      <c r="GN669">
        <v>0</v>
      </c>
      <c r="GO669">
        <v>0</v>
      </c>
      <c r="GP669">
        <v>0</v>
      </c>
      <c r="GQ669">
        <v>0</v>
      </c>
      <c r="GR669">
        <v>0</v>
      </c>
      <c r="GS669">
        <v>0</v>
      </c>
      <c r="GT669">
        <v>0</v>
      </c>
      <c r="GU669">
        <v>0</v>
      </c>
      <c r="GV669">
        <v>0</v>
      </c>
      <c r="GW669">
        <v>0</v>
      </c>
      <c r="GX669">
        <v>0</v>
      </c>
      <c r="GY669">
        <v>0</v>
      </c>
      <c r="GZ669">
        <v>0</v>
      </c>
      <c r="HA669">
        <v>0</v>
      </c>
      <c r="HB669">
        <v>0</v>
      </c>
      <c r="HC669">
        <v>0</v>
      </c>
      <c r="HD669">
        <v>0</v>
      </c>
      <c r="HE669">
        <v>0</v>
      </c>
      <c r="HF669">
        <v>0</v>
      </c>
      <c r="HG669">
        <v>0</v>
      </c>
      <c r="HH669">
        <v>0</v>
      </c>
      <c r="HI669">
        <v>0</v>
      </c>
      <c r="HJ669">
        <v>0</v>
      </c>
      <c r="HK669">
        <v>0</v>
      </c>
      <c r="HL669">
        <v>0</v>
      </c>
      <c r="HM669">
        <v>0</v>
      </c>
      <c r="HN669">
        <v>0</v>
      </c>
      <c r="HO669">
        <v>0</v>
      </c>
      <c r="HP669">
        <v>0</v>
      </c>
      <c r="HQ669">
        <v>0</v>
      </c>
      <c r="HR669">
        <v>0</v>
      </c>
      <c r="HS669">
        <v>0</v>
      </c>
      <c r="HT669">
        <v>0</v>
      </c>
      <c r="HU669">
        <v>0</v>
      </c>
      <c r="HV669">
        <v>0</v>
      </c>
      <c r="HW669">
        <v>0</v>
      </c>
      <c r="HX669">
        <v>0</v>
      </c>
      <c r="HY669">
        <v>0</v>
      </c>
      <c r="HZ669">
        <v>1.1276087584417638</v>
      </c>
      <c r="IA669">
        <v>-0.37635102363839051</v>
      </c>
      <c r="IB669">
        <v>-0.29347199890936232</v>
      </c>
      <c r="IC669">
        <v>1.0265770948891495</v>
      </c>
      <c r="ID669">
        <v>0.14930832361503138</v>
      </c>
      <c r="IE669">
        <v>-2.0327987340267688</v>
      </c>
      <c r="IF669">
        <v>-1.746350116606167</v>
      </c>
      <c r="IG669">
        <v>-0.63443825296412082</v>
      </c>
      <c r="IH669">
        <v>-0.65108811641383901</v>
      </c>
      <c r="II669">
        <v>-9.8718401882857326E-2</v>
      </c>
      <c r="IJ669">
        <v>-3.1577875389413229E-2</v>
      </c>
      <c r="IK669">
        <v>0</v>
      </c>
      <c r="IL669">
        <v>0</v>
      </c>
      <c r="IM669">
        <v>0</v>
      </c>
      <c r="IN669">
        <v>0</v>
      </c>
      <c r="IO669">
        <v>0</v>
      </c>
      <c r="IP669">
        <v>0</v>
      </c>
      <c r="IQ669">
        <v>0</v>
      </c>
      <c r="IR669">
        <v>0</v>
      </c>
      <c r="IS669">
        <v>0</v>
      </c>
      <c r="IT669" t="s">
        <v>2648</v>
      </c>
      <c r="IU669" t="s">
        <v>2648</v>
      </c>
      <c r="IV669" t="s">
        <v>2648</v>
      </c>
      <c r="IW669" t="s">
        <v>2648</v>
      </c>
      <c r="IX669" t="s">
        <v>2648</v>
      </c>
      <c r="IY669" t="s">
        <v>2648</v>
      </c>
      <c r="IZ669" t="s">
        <v>2648</v>
      </c>
      <c r="JA669" t="s">
        <v>2648</v>
      </c>
      <c r="JB669" t="s">
        <v>2648</v>
      </c>
      <c r="JC669" t="s">
        <v>2648</v>
      </c>
      <c r="JD669" t="s">
        <v>12093</v>
      </c>
      <c r="JE669" t="s">
        <v>12093</v>
      </c>
      <c r="JF669" t="s">
        <v>12093</v>
      </c>
    </row>
    <row r="670" spans="1:266" x14ac:dyDescent="0.3">
      <c r="A670" t="s">
        <v>917</v>
      </c>
      <c r="B670" t="s">
        <v>2163</v>
      </c>
      <c r="C670" t="s">
        <v>2164</v>
      </c>
      <c r="D670" t="s">
        <v>663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1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1</v>
      </c>
      <c r="AJ670">
        <v>0</v>
      </c>
      <c r="AK670">
        <v>1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-1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1</v>
      </c>
      <c r="AZ670">
        <v>0</v>
      </c>
      <c r="BA670">
        <v>0</v>
      </c>
      <c r="BB670">
        <v>1</v>
      </c>
      <c r="BC670">
        <v>-1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-1</v>
      </c>
      <c r="BQ670">
        <v>0</v>
      </c>
      <c r="BR670">
        <v>0</v>
      </c>
      <c r="BS670">
        <v>-1</v>
      </c>
      <c r="BT670">
        <v>0</v>
      </c>
      <c r="BU670">
        <v>1</v>
      </c>
      <c r="BV670">
        <v>0</v>
      </c>
      <c r="BW670">
        <v>1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-1</v>
      </c>
      <c r="CI670">
        <v>0</v>
      </c>
      <c r="CJ670">
        <v>1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1</v>
      </c>
      <c r="CX670">
        <v>1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0</v>
      </c>
      <c r="GA670">
        <v>0</v>
      </c>
      <c r="GB670">
        <v>0</v>
      </c>
      <c r="GC670">
        <v>0</v>
      </c>
      <c r="GD670">
        <v>0</v>
      </c>
      <c r="GE670">
        <v>0</v>
      </c>
      <c r="GF670">
        <v>0</v>
      </c>
      <c r="GG670">
        <v>0</v>
      </c>
      <c r="GH670">
        <v>0</v>
      </c>
      <c r="GI670">
        <v>0</v>
      </c>
      <c r="GJ670">
        <v>0</v>
      </c>
      <c r="GK670">
        <v>0</v>
      </c>
      <c r="GL670">
        <v>0</v>
      </c>
      <c r="GM670">
        <v>0</v>
      </c>
      <c r="GN670">
        <v>0</v>
      </c>
      <c r="GO670">
        <v>0</v>
      </c>
      <c r="GP670">
        <v>0</v>
      </c>
      <c r="GQ670">
        <v>0</v>
      </c>
      <c r="GR670">
        <v>0</v>
      </c>
      <c r="GS670">
        <v>0</v>
      </c>
      <c r="GT670">
        <v>0</v>
      </c>
      <c r="GU670">
        <v>0</v>
      </c>
      <c r="GV670">
        <v>0</v>
      </c>
      <c r="GW670">
        <v>0</v>
      </c>
      <c r="GX670">
        <v>0</v>
      </c>
      <c r="GY670">
        <v>0</v>
      </c>
      <c r="GZ670">
        <v>0</v>
      </c>
      <c r="HA670">
        <v>0</v>
      </c>
      <c r="HB670">
        <v>0</v>
      </c>
      <c r="HC670">
        <v>0</v>
      </c>
      <c r="HD670">
        <v>0</v>
      </c>
      <c r="HE670">
        <v>0</v>
      </c>
      <c r="HF670">
        <v>0</v>
      </c>
      <c r="HG670">
        <v>0</v>
      </c>
      <c r="HH670">
        <v>0</v>
      </c>
      <c r="HI670">
        <v>0</v>
      </c>
      <c r="HJ670">
        <v>0</v>
      </c>
      <c r="HK670">
        <v>0</v>
      </c>
      <c r="HL670">
        <v>0</v>
      </c>
      <c r="HM670">
        <v>0</v>
      </c>
      <c r="HN670">
        <v>0</v>
      </c>
      <c r="HO670">
        <v>0</v>
      </c>
      <c r="HP670">
        <v>0</v>
      </c>
      <c r="HQ670">
        <v>0</v>
      </c>
      <c r="HR670">
        <v>0</v>
      </c>
      <c r="HS670">
        <v>0</v>
      </c>
      <c r="HT670">
        <v>0</v>
      </c>
      <c r="HU670">
        <v>0</v>
      </c>
      <c r="HV670">
        <v>0</v>
      </c>
      <c r="HW670">
        <v>0</v>
      </c>
      <c r="HX670">
        <v>0</v>
      </c>
      <c r="HY670">
        <v>0</v>
      </c>
      <c r="HZ670">
        <v>-1.6851061197115826</v>
      </c>
      <c r="IA670">
        <v>0.68544667137972859</v>
      </c>
      <c r="IB670">
        <v>-0.8829729617444817</v>
      </c>
      <c r="IC670">
        <v>-0.60738590710311202</v>
      </c>
      <c r="ID670">
        <v>1.9152728555174841</v>
      </c>
      <c r="IE670">
        <v>0.21515599903778176</v>
      </c>
      <c r="IF670">
        <v>-0.16949880784211349</v>
      </c>
      <c r="IG670">
        <v>1.2089746690579781</v>
      </c>
      <c r="IH670">
        <v>2.0764552914400789</v>
      </c>
      <c r="II670">
        <v>1.7394779712833069E-2</v>
      </c>
      <c r="IJ670">
        <v>0.57512430343329735</v>
      </c>
      <c r="IK670">
        <v>0</v>
      </c>
      <c r="IL670">
        <v>0</v>
      </c>
      <c r="IM670">
        <v>0</v>
      </c>
      <c r="IN670">
        <v>0</v>
      </c>
      <c r="IO670">
        <v>0</v>
      </c>
      <c r="IP670">
        <v>0</v>
      </c>
      <c r="IQ670">
        <v>0</v>
      </c>
      <c r="IR670">
        <v>0</v>
      </c>
      <c r="IS670">
        <v>0</v>
      </c>
      <c r="IT670" t="s">
        <v>2648</v>
      </c>
      <c r="IU670" t="s">
        <v>2648</v>
      </c>
      <c r="IV670" t="s">
        <v>2648</v>
      </c>
      <c r="IW670" t="s">
        <v>2648</v>
      </c>
      <c r="IX670" t="s">
        <v>2648</v>
      </c>
      <c r="IY670" t="s">
        <v>2648</v>
      </c>
      <c r="IZ670" t="s">
        <v>2648</v>
      </c>
      <c r="JA670" t="s">
        <v>2648</v>
      </c>
      <c r="JB670" t="s">
        <v>2648</v>
      </c>
      <c r="JC670" t="s">
        <v>2648</v>
      </c>
      <c r="JD670" t="s">
        <v>12093</v>
      </c>
      <c r="JE670" t="s">
        <v>12093</v>
      </c>
      <c r="JF670" t="s">
        <v>12093</v>
      </c>
    </row>
    <row r="671" spans="1:266" x14ac:dyDescent="0.3">
      <c r="A671" t="s">
        <v>894</v>
      </c>
      <c r="B671" t="s">
        <v>2165</v>
      </c>
      <c r="C671" t="s">
        <v>2166</v>
      </c>
      <c r="D671" t="s">
        <v>664</v>
      </c>
      <c r="E671">
        <v>0</v>
      </c>
      <c r="F671">
        <v>0</v>
      </c>
      <c r="G671">
        <v>0</v>
      </c>
      <c r="H671">
        <v>0</v>
      </c>
      <c r="I671">
        <v>-1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-1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-1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-1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0</v>
      </c>
      <c r="FI671">
        <v>0</v>
      </c>
      <c r="FJ671">
        <v>0</v>
      </c>
      <c r="FK671">
        <v>0</v>
      </c>
      <c r="FL671">
        <v>0</v>
      </c>
      <c r="FM671">
        <v>0</v>
      </c>
      <c r="FN671">
        <v>0</v>
      </c>
      <c r="FO671">
        <v>0</v>
      </c>
      <c r="FP671">
        <v>0</v>
      </c>
      <c r="FQ671">
        <v>0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0</v>
      </c>
      <c r="FX671">
        <v>0</v>
      </c>
      <c r="FY671">
        <v>0</v>
      </c>
      <c r="FZ671">
        <v>0</v>
      </c>
      <c r="GA671">
        <v>0</v>
      </c>
      <c r="GB671">
        <v>0</v>
      </c>
      <c r="GC671">
        <v>0</v>
      </c>
      <c r="GD671">
        <v>0</v>
      </c>
      <c r="GE671">
        <v>0</v>
      </c>
      <c r="GF671">
        <v>0</v>
      </c>
      <c r="GG671">
        <v>0</v>
      </c>
      <c r="GH671">
        <v>0</v>
      </c>
      <c r="GI671">
        <v>0</v>
      </c>
      <c r="GJ671">
        <v>0</v>
      </c>
      <c r="GK671">
        <v>0</v>
      </c>
      <c r="GL671">
        <v>0</v>
      </c>
      <c r="GM671">
        <v>0</v>
      </c>
      <c r="GN671">
        <v>0</v>
      </c>
      <c r="GO671">
        <v>0</v>
      </c>
      <c r="GP671">
        <v>0</v>
      </c>
      <c r="GQ671">
        <v>0</v>
      </c>
      <c r="GR671">
        <v>1</v>
      </c>
      <c r="GS671">
        <v>0</v>
      </c>
      <c r="GT671">
        <v>0</v>
      </c>
      <c r="GU671">
        <v>0</v>
      </c>
      <c r="GV671">
        <v>0</v>
      </c>
      <c r="GW671">
        <v>0</v>
      </c>
      <c r="GX671">
        <v>0</v>
      </c>
      <c r="GY671">
        <v>0</v>
      </c>
      <c r="GZ671">
        <v>0</v>
      </c>
      <c r="HA671">
        <v>0</v>
      </c>
      <c r="HB671">
        <v>0</v>
      </c>
      <c r="HC671">
        <v>0</v>
      </c>
      <c r="HD671">
        <v>0</v>
      </c>
      <c r="HE671">
        <v>0</v>
      </c>
      <c r="HF671">
        <v>0</v>
      </c>
      <c r="HG671">
        <v>0</v>
      </c>
      <c r="HH671">
        <v>0</v>
      </c>
      <c r="HI671">
        <v>0</v>
      </c>
      <c r="HJ671">
        <v>0</v>
      </c>
      <c r="HK671">
        <v>1</v>
      </c>
      <c r="HL671">
        <v>0</v>
      </c>
      <c r="HM671">
        <v>0</v>
      </c>
      <c r="HN671">
        <v>0</v>
      </c>
      <c r="HO671">
        <v>0</v>
      </c>
      <c r="HP671">
        <v>0</v>
      </c>
      <c r="HQ671">
        <v>0</v>
      </c>
      <c r="HR671">
        <v>0</v>
      </c>
      <c r="HS671">
        <v>0</v>
      </c>
      <c r="HT671">
        <v>0</v>
      </c>
      <c r="HU671">
        <v>0</v>
      </c>
      <c r="HV671">
        <v>0</v>
      </c>
      <c r="HW671">
        <v>0</v>
      </c>
      <c r="HX671">
        <v>0</v>
      </c>
      <c r="HY671">
        <v>0</v>
      </c>
      <c r="HZ671">
        <v>-0.93321488994147472</v>
      </c>
      <c r="IA671">
        <v>0.47634109546996167</v>
      </c>
      <c r="IB671">
        <v>-0.68337330250198347</v>
      </c>
      <c r="IC671">
        <v>0.79337062972985595</v>
      </c>
      <c r="ID671">
        <v>0.5231142685460991</v>
      </c>
      <c r="IE671">
        <v>1.3615738709537208</v>
      </c>
      <c r="IF671">
        <v>-1.2766207500036184</v>
      </c>
      <c r="IG671">
        <v>-3.5336445631509621</v>
      </c>
      <c r="IH671">
        <v>-1.2595928137306087</v>
      </c>
      <c r="II671">
        <v>2.2737135660085923</v>
      </c>
      <c r="IJ671">
        <v>1.3927969129500344</v>
      </c>
      <c r="IK671">
        <v>0</v>
      </c>
      <c r="IL671">
        <v>0</v>
      </c>
      <c r="IM671">
        <v>0</v>
      </c>
      <c r="IN671">
        <v>0</v>
      </c>
      <c r="IO671" t="s">
        <v>2643</v>
      </c>
      <c r="IP671">
        <v>0</v>
      </c>
      <c r="IQ671" t="s">
        <v>2625</v>
      </c>
      <c r="IR671">
        <v>0</v>
      </c>
      <c r="IS671">
        <v>0</v>
      </c>
      <c r="IT671">
        <v>456</v>
      </c>
      <c r="IU671" t="s">
        <v>2648</v>
      </c>
      <c r="IV671" t="s">
        <v>2648</v>
      </c>
      <c r="IW671" t="s">
        <v>2648</v>
      </c>
      <c r="IX671" t="s">
        <v>2648</v>
      </c>
      <c r="IY671">
        <v>6</v>
      </c>
      <c r="IZ671" t="s">
        <v>2648</v>
      </c>
      <c r="JA671">
        <v>16</v>
      </c>
      <c r="JB671" t="s">
        <v>2648</v>
      </c>
      <c r="JC671" t="s">
        <v>2648</v>
      </c>
      <c r="JD671" t="s">
        <v>12093</v>
      </c>
      <c r="JE671" t="s">
        <v>12093</v>
      </c>
      <c r="JF671" t="s">
        <v>12093</v>
      </c>
    </row>
    <row r="672" spans="1:266" x14ac:dyDescent="0.3">
      <c r="A672" t="s">
        <v>881</v>
      </c>
      <c r="B672" t="s">
        <v>2167</v>
      </c>
      <c r="C672" t="s">
        <v>2168</v>
      </c>
      <c r="D672" t="s">
        <v>665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0</v>
      </c>
      <c r="GA672">
        <v>0</v>
      </c>
      <c r="GB672">
        <v>0</v>
      </c>
      <c r="GC672">
        <v>0</v>
      </c>
      <c r="GD672">
        <v>0</v>
      </c>
      <c r="GE672">
        <v>0</v>
      </c>
      <c r="GF672">
        <v>0</v>
      </c>
      <c r="GG672">
        <v>0</v>
      </c>
      <c r="GH672">
        <v>0</v>
      </c>
      <c r="GI672">
        <v>0</v>
      </c>
      <c r="GJ672">
        <v>0</v>
      </c>
      <c r="GK672">
        <v>0</v>
      </c>
      <c r="GL672">
        <v>0</v>
      </c>
      <c r="GM672">
        <v>0</v>
      </c>
      <c r="GN672">
        <v>0</v>
      </c>
      <c r="GO672">
        <v>0</v>
      </c>
      <c r="GP672">
        <v>0</v>
      </c>
      <c r="GQ672">
        <v>0</v>
      </c>
      <c r="GR672">
        <v>0</v>
      </c>
      <c r="GS672">
        <v>0</v>
      </c>
      <c r="GT672">
        <v>0</v>
      </c>
      <c r="GU672">
        <v>0</v>
      </c>
      <c r="GV672">
        <v>0</v>
      </c>
      <c r="GW672">
        <v>0</v>
      </c>
      <c r="GX672">
        <v>0</v>
      </c>
      <c r="GY672">
        <v>0</v>
      </c>
      <c r="GZ672">
        <v>0</v>
      </c>
      <c r="HA672">
        <v>1</v>
      </c>
      <c r="HB672">
        <v>0</v>
      </c>
      <c r="HC672">
        <v>0</v>
      </c>
      <c r="HD672">
        <v>0</v>
      </c>
      <c r="HE672">
        <v>0</v>
      </c>
      <c r="HF672">
        <v>0</v>
      </c>
      <c r="HG672">
        <v>0</v>
      </c>
      <c r="HH672">
        <v>0</v>
      </c>
      <c r="HI672">
        <v>0</v>
      </c>
      <c r="HJ672">
        <v>0</v>
      </c>
      <c r="HK672">
        <v>0</v>
      </c>
      <c r="HL672">
        <v>0</v>
      </c>
      <c r="HM672">
        <v>0</v>
      </c>
      <c r="HN672">
        <v>0</v>
      </c>
      <c r="HO672">
        <v>0</v>
      </c>
      <c r="HP672">
        <v>0</v>
      </c>
      <c r="HQ672">
        <v>0</v>
      </c>
      <c r="HR672">
        <v>0</v>
      </c>
      <c r="HS672">
        <v>0</v>
      </c>
      <c r="HT672">
        <v>0</v>
      </c>
      <c r="HU672">
        <v>0</v>
      </c>
      <c r="HV672">
        <v>0</v>
      </c>
      <c r="HW672">
        <v>0</v>
      </c>
      <c r="HX672">
        <v>0</v>
      </c>
      <c r="HY672">
        <v>0</v>
      </c>
      <c r="HZ672">
        <v>1.9477577910784492</v>
      </c>
      <c r="IA672">
        <v>7.4973727323838682E-2</v>
      </c>
      <c r="IB672">
        <v>2.3932481034875814</v>
      </c>
      <c r="IC672">
        <v>0.6839427688247558</v>
      </c>
      <c r="ID672">
        <v>1.7368437857510792E-2</v>
      </c>
      <c r="IE672">
        <v>0.4633783848271778</v>
      </c>
      <c r="IF672">
        <v>-0.38014619240666025</v>
      </c>
      <c r="IG672">
        <v>0.22337133628704453</v>
      </c>
      <c r="IH672">
        <v>1.314331335191234</v>
      </c>
      <c r="II672">
        <v>0.47533552116282918</v>
      </c>
      <c r="IJ672">
        <v>0</v>
      </c>
      <c r="IK672">
        <v>0</v>
      </c>
      <c r="IL672">
        <v>0</v>
      </c>
      <c r="IM672">
        <v>0</v>
      </c>
      <c r="IN672">
        <v>0</v>
      </c>
      <c r="IO672">
        <v>0</v>
      </c>
      <c r="IP672">
        <v>0</v>
      </c>
      <c r="IQ672">
        <v>0</v>
      </c>
      <c r="IR672" t="s">
        <v>2625</v>
      </c>
      <c r="IS672">
        <v>0</v>
      </c>
      <c r="IT672">
        <v>542</v>
      </c>
      <c r="IU672" t="s">
        <v>2648</v>
      </c>
      <c r="IV672" t="s">
        <v>2648</v>
      </c>
      <c r="IW672" t="s">
        <v>2648</v>
      </c>
      <c r="IX672" t="s">
        <v>2648</v>
      </c>
      <c r="IY672" t="s">
        <v>2648</v>
      </c>
      <c r="IZ672" t="s">
        <v>2648</v>
      </c>
      <c r="JA672" t="s">
        <v>2648</v>
      </c>
      <c r="JB672">
        <v>21</v>
      </c>
      <c r="JC672" t="s">
        <v>2648</v>
      </c>
      <c r="JD672" t="s">
        <v>12093</v>
      </c>
      <c r="JE672" t="s">
        <v>12093</v>
      </c>
      <c r="JF672" t="s">
        <v>12093</v>
      </c>
    </row>
    <row r="673" spans="1:266" x14ac:dyDescent="0.3">
      <c r="A673" t="s">
        <v>922</v>
      </c>
      <c r="B673" t="s">
        <v>2169</v>
      </c>
      <c r="C673" t="s">
        <v>2170</v>
      </c>
      <c r="D673" t="s">
        <v>666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-1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2</v>
      </c>
      <c r="T673">
        <v>0</v>
      </c>
      <c r="U673">
        <v>0</v>
      </c>
      <c r="V673">
        <v>-1</v>
      </c>
      <c r="W673">
        <v>-1</v>
      </c>
      <c r="X673">
        <v>1</v>
      </c>
      <c r="Y673">
        <v>-1</v>
      </c>
      <c r="Z673">
        <v>0</v>
      </c>
      <c r="AA673">
        <v>0</v>
      </c>
      <c r="AB673">
        <v>0</v>
      </c>
      <c r="AC673">
        <v>0</v>
      </c>
      <c r="AD673">
        <v>-1</v>
      </c>
      <c r="AE673">
        <v>0</v>
      </c>
      <c r="AF673">
        <v>0</v>
      </c>
      <c r="AG673">
        <v>-1</v>
      </c>
      <c r="AH673">
        <v>0</v>
      </c>
      <c r="AI673">
        <v>2</v>
      </c>
      <c r="AJ673">
        <v>1</v>
      </c>
      <c r="AK673">
        <v>2</v>
      </c>
      <c r="AL673">
        <v>0</v>
      </c>
      <c r="AM673">
        <v>0</v>
      </c>
      <c r="AN673">
        <v>0</v>
      </c>
      <c r="AO673">
        <v>-1</v>
      </c>
      <c r="AP673">
        <v>1</v>
      </c>
      <c r="AQ673">
        <v>0</v>
      </c>
      <c r="AR673">
        <v>1</v>
      </c>
      <c r="AS673">
        <v>0</v>
      </c>
      <c r="AT673">
        <v>0</v>
      </c>
      <c r="AU673">
        <v>0</v>
      </c>
      <c r="AV673">
        <v>0</v>
      </c>
      <c r="AW673">
        <v>-1</v>
      </c>
      <c r="AX673">
        <v>-1</v>
      </c>
      <c r="AY673">
        <v>1</v>
      </c>
      <c r="AZ673">
        <v>0</v>
      </c>
      <c r="BA673">
        <v>0</v>
      </c>
      <c r="BB673">
        <v>-1</v>
      </c>
      <c r="BC673">
        <v>-1</v>
      </c>
      <c r="BD673">
        <v>0</v>
      </c>
      <c r="BE673">
        <v>-1</v>
      </c>
      <c r="BF673">
        <v>-1</v>
      </c>
      <c r="BG673">
        <v>0</v>
      </c>
      <c r="BH673">
        <v>0</v>
      </c>
      <c r="BI673">
        <v>-1</v>
      </c>
      <c r="BJ673">
        <v>-1</v>
      </c>
      <c r="BK673">
        <v>0</v>
      </c>
      <c r="BL673">
        <v>-1</v>
      </c>
      <c r="BM673">
        <v>0</v>
      </c>
      <c r="BN673">
        <v>0</v>
      </c>
      <c r="BO673">
        <v>0</v>
      </c>
      <c r="BP673">
        <v>1</v>
      </c>
      <c r="BQ673">
        <v>0</v>
      </c>
      <c r="BR673">
        <v>0</v>
      </c>
      <c r="BS673">
        <v>1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-1</v>
      </c>
      <c r="CF673">
        <v>0</v>
      </c>
      <c r="CG673">
        <v>-1</v>
      </c>
      <c r="CH673">
        <v>0</v>
      </c>
      <c r="CI673">
        <v>0</v>
      </c>
      <c r="CJ673">
        <v>2</v>
      </c>
      <c r="CK673">
        <v>-1</v>
      </c>
      <c r="CL673">
        <v>-1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-1</v>
      </c>
      <c r="CW673">
        <v>-1</v>
      </c>
      <c r="CX673">
        <v>0</v>
      </c>
      <c r="CY673">
        <v>0</v>
      </c>
      <c r="CZ673">
        <v>0</v>
      </c>
      <c r="DA673">
        <v>-1</v>
      </c>
      <c r="DB673">
        <v>-1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1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0</v>
      </c>
      <c r="GA673">
        <v>0</v>
      </c>
      <c r="GB673">
        <v>0</v>
      </c>
      <c r="GC673">
        <v>0</v>
      </c>
      <c r="GD673">
        <v>0</v>
      </c>
      <c r="GE673">
        <v>0</v>
      </c>
      <c r="GF673">
        <v>0</v>
      </c>
      <c r="GG673">
        <v>0</v>
      </c>
      <c r="GH673">
        <v>0</v>
      </c>
      <c r="GI673">
        <v>0</v>
      </c>
      <c r="GJ673">
        <v>0</v>
      </c>
      <c r="GK673">
        <v>0</v>
      </c>
      <c r="GL673">
        <v>0</v>
      </c>
      <c r="GM673">
        <v>0</v>
      </c>
      <c r="GN673">
        <v>0</v>
      </c>
      <c r="GO673">
        <v>0</v>
      </c>
      <c r="GP673">
        <v>0</v>
      </c>
      <c r="GQ673">
        <v>0</v>
      </c>
      <c r="GR673">
        <v>0</v>
      </c>
      <c r="GS673">
        <v>0</v>
      </c>
      <c r="GT673">
        <v>0</v>
      </c>
      <c r="GU673">
        <v>0</v>
      </c>
      <c r="GV673">
        <v>0</v>
      </c>
      <c r="GW673">
        <v>0</v>
      </c>
      <c r="GX673">
        <v>0</v>
      </c>
      <c r="GY673">
        <v>0</v>
      </c>
      <c r="GZ673">
        <v>0</v>
      </c>
      <c r="HA673">
        <v>0</v>
      </c>
      <c r="HB673">
        <v>0</v>
      </c>
      <c r="HC673">
        <v>0</v>
      </c>
      <c r="HD673">
        <v>0</v>
      </c>
      <c r="HE673">
        <v>0</v>
      </c>
      <c r="HF673">
        <v>0</v>
      </c>
      <c r="HG673">
        <v>0</v>
      </c>
      <c r="HH673">
        <v>0</v>
      </c>
      <c r="HI673">
        <v>0</v>
      </c>
      <c r="HJ673">
        <v>0</v>
      </c>
      <c r="HK673">
        <v>0</v>
      </c>
      <c r="HL673">
        <v>0</v>
      </c>
      <c r="HM673">
        <v>0</v>
      </c>
      <c r="HN673">
        <v>0</v>
      </c>
      <c r="HO673">
        <v>0</v>
      </c>
      <c r="HP673">
        <v>0</v>
      </c>
      <c r="HQ673">
        <v>0</v>
      </c>
      <c r="HR673">
        <v>0</v>
      </c>
      <c r="HS673">
        <v>0</v>
      </c>
      <c r="HT673">
        <v>0</v>
      </c>
      <c r="HU673">
        <v>0</v>
      </c>
      <c r="HV673">
        <v>0</v>
      </c>
      <c r="HW673">
        <v>0</v>
      </c>
      <c r="HX673">
        <v>0</v>
      </c>
      <c r="HY673">
        <v>0</v>
      </c>
      <c r="HZ673">
        <v>-0.70317398470292569</v>
      </c>
      <c r="IA673">
        <v>1.6636317062355432</v>
      </c>
      <c r="IB673">
        <v>-0.7380488761711006</v>
      </c>
      <c r="IC673">
        <v>-2.0873254500894136</v>
      </c>
      <c r="ID673">
        <v>3.938526747025111E-2</v>
      </c>
      <c r="IE673">
        <v>0.92940079272006204</v>
      </c>
      <c r="IF673">
        <v>-1.0052933051168447</v>
      </c>
      <c r="IG673">
        <v>0.87408154170995256</v>
      </c>
      <c r="IH673">
        <v>-0.49480184001565453</v>
      </c>
      <c r="II673">
        <v>0.38702020801988252</v>
      </c>
      <c r="IJ673">
        <v>0.17812058989223334</v>
      </c>
      <c r="IK673">
        <v>0</v>
      </c>
      <c r="IL673" t="s">
        <v>2625</v>
      </c>
      <c r="IM673" t="s">
        <v>2642</v>
      </c>
      <c r="IN673">
        <v>0</v>
      </c>
      <c r="IO673">
        <v>0</v>
      </c>
      <c r="IP673">
        <v>0</v>
      </c>
      <c r="IQ673">
        <v>0</v>
      </c>
      <c r="IR673">
        <v>0</v>
      </c>
      <c r="IS673">
        <v>0</v>
      </c>
      <c r="IT673">
        <v>373</v>
      </c>
      <c r="IU673" t="s">
        <v>2648</v>
      </c>
      <c r="IV673">
        <v>46</v>
      </c>
      <c r="IW673">
        <v>53</v>
      </c>
      <c r="IX673" t="s">
        <v>2648</v>
      </c>
      <c r="IY673" t="s">
        <v>2648</v>
      </c>
      <c r="IZ673" t="s">
        <v>2648</v>
      </c>
      <c r="JA673" t="s">
        <v>2648</v>
      </c>
      <c r="JB673" t="s">
        <v>2648</v>
      </c>
      <c r="JC673" t="s">
        <v>2648</v>
      </c>
      <c r="JD673" t="s">
        <v>12093</v>
      </c>
      <c r="JE673" t="s">
        <v>12093</v>
      </c>
      <c r="JF673" t="s">
        <v>12095</v>
      </c>
    </row>
    <row r="674" spans="1:266" x14ac:dyDescent="0.3">
      <c r="A674" t="s">
        <v>864</v>
      </c>
      <c r="B674" t="s">
        <v>2171</v>
      </c>
      <c r="C674" t="s">
        <v>2172</v>
      </c>
      <c r="D674" t="s">
        <v>667</v>
      </c>
      <c r="E674">
        <v>1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0</v>
      </c>
      <c r="S674">
        <v>0</v>
      </c>
      <c r="T674">
        <v>1</v>
      </c>
      <c r="U674">
        <v>1</v>
      </c>
      <c r="V674">
        <v>0</v>
      </c>
      <c r="W674">
        <v>0</v>
      </c>
      <c r="X674">
        <v>1</v>
      </c>
      <c r="Y674">
        <v>1</v>
      </c>
      <c r="Z674">
        <v>0</v>
      </c>
      <c r="AA674">
        <v>1</v>
      </c>
      <c r="AB674">
        <v>1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1</v>
      </c>
      <c r="AI674">
        <v>0</v>
      </c>
      <c r="AJ674">
        <v>0</v>
      </c>
      <c r="AK674">
        <v>1</v>
      </c>
      <c r="AL674">
        <v>0</v>
      </c>
      <c r="AM674">
        <v>0</v>
      </c>
      <c r="AN674">
        <v>0</v>
      </c>
      <c r="AO674">
        <v>1</v>
      </c>
      <c r="AP674">
        <v>1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1</v>
      </c>
      <c r="AW674">
        <v>0</v>
      </c>
      <c r="AX674">
        <v>0</v>
      </c>
      <c r="AY674">
        <v>1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1</v>
      </c>
      <c r="BK674">
        <v>1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1</v>
      </c>
      <c r="BR674">
        <v>0</v>
      </c>
      <c r="BS674">
        <v>0</v>
      </c>
      <c r="BT674">
        <v>0</v>
      </c>
      <c r="BU674">
        <v>1</v>
      </c>
      <c r="BV674">
        <v>0</v>
      </c>
      <c r="BW674">
        <v>0</v>
      </c>
      <c r="BX674">
        <v>1</v>
      </c>
      <c r="BY674">
        <v>0</v>
      </c>
      <c r="BZ674">
        <v>1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1</v>
      </c>
      <c r="CJ674">
        <v>1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1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1</v>
      </c>
      <c r="CW674">
        <v>0</v>
      </c>
      <c r="CX674">
        <v>1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F674">
        <v>0</v>
      </c>
      <c r="FG674">
        <v>0</v>
      </c>
      <c r="FH674">
        <v>0</v>
      </c>
      <c r="FI674">
        <v>0</v>
      </c>
      <c r="FJ674">
        <v>0</v>
      </c>
      <c r="FK674">
        <v>1</v>
      </c>
      <c r="FL674">
        <v>0</v>
      </c>
      <c r="FM674">
        <v>0</v>
      </c>
      <c r="FN674">
        <v>0</v>
      </c>
      <c r="FO674">
        <v>0</v>
      </c>
      <c r="FP674">
        <v>0</v>
      </c>
      <c r="FQ674">
        <v>0</v>
      </c>
      <c r="FR674">
        <v>0</v>
      </c>
      <c r="FS674">
        <v>0</v>
      </c>
      <c r="FT674">
        <v>0</v>
      </c>
      <c r="FU674">
        <v>0</v>
      </c>
      <c r="FV674">
        <v>0</v>
      </c>
      <c r="FW674">
        <v>0</v>
      </c>
      <c r="FX674">
        <v>0</v>
      </c>
      <c r="FY674">
        <v>0</v>
      </c>
      <c r="FZ674">
        <v>0</v>
      </c>
      <c r="GA674">
        <v>0</v>
      </c>
      <c r="GB674">
        <v>0</v>
      </c>
      <c r="GC674">
        <v>0</v>
      </c>
      <c r="GD674">
        <v>0</v>
      </c>
      <c r="GE674">
        <v>0</v>
      </c>
      <c r="GF674">
        <v>0</v>
      </c>
      <c r="GG674">
        <v>0</v>
      </c>
      <c r="GH674">
        <v>0</v>
      </c>
      <c r="GI674">
        <v>0</v>
      </c>
      <c r="GJ674">
        <v>0</v>
      </c>
      <c r="GK674">
        <v>0</v>
      </c>
      <c r="GL674">
        <v>0</v>
      </c>
      <c r="GM674">
        <v>0</v>
      </c>
      <c r="GN674">
        <v>0</v>
      </c>
      <c r="GO674">
        <v>0</v>
      </c>
      <c r="GP674">
        <v>0</v>
      </c>
      <c r="GQ674">
        <v>0</v>
      </c>
      <c r="GR674">
        <v>0</v>
      </c>
      <c r="GS674">
        <v>0</v>
      </c>
      <c r="GT674">
        <v>0</v>
      </c>
      <c r="GU674">
        <v>0</v>
      </c>
      <c r="GV674">
        <v>0</v>
      </c>
      <c r="GW674">
        <v>0</v>
      </c>
      <c r="GX674">
        <v>0</v>
      </c>
      <c r="GY674">
        <v>0</v>
      </c>
      <c r="GZ674">
        <v>0</v>
      </c>
      <c r="HA674">
        <v>0</v>
      </c>
      <c r="HB674">
        <v>0</v>
      </c>
      <c r="HC674">
        <v>0</v>
      </c>
      <c r="HD674">
        <v>0</v>
      </c>
      <c r="HE674">
        <v>0</v>
      </c>
      <c r="HF674">
        <v>0</v>
      </c>
      <c r="HG674">
        <v>0</v>
      </c>
      <c r="HH674">
        <v>0</v>
      </c>
      <c r="HI674">
        <v>0</v>
      </c>
      <c r="HJ674">
        <v>0</v>
      </c>
      <c r="HK674">
        <v>0</v>
      </c>
      <c r="HL674">
        <v>0</v>
      </c>
      <c r="HM674">
        <v>0</v>
      </c>
      <c r="HN674">
        <v>0</v>
      </c>
      <c r="HO674">
        <v>0</v>
      </c>
      <c r="HP674">
        <v>0</v>
      </c>
      <c r="HQ674">
        <v>0</v>
      </c>
      <c r="HR674">
        <v>0</v>
      </c>
      <c r="HS674">
        <v>0</v>
      </c>
      <c r="HT674">
        <v>0</v>
      </c>
      <c r="HU674">
        <v>0</v>
      </c>
      <c r="HV674">
        <v>0</v>
      </c>
      <c r="HW674">
        <v>0</v>
      </c>
      <c r="HX674">
        <v>0</v>
      </c>
      <c r="HY674">
        <v>0</v>
      </c>
      <c r="HZ674">
        <v>1.4895567820168822</v>
      </c>
      <c r="IA674">
        <v>-0.41162221513306085</v>
      </c>
      <c r="IB674">
        <v>-0.19889616535508614</v>
      </c>
      <c r="IC674">
        <v>-0.39483597085487454</v>
      </c>
      <c r="ID674">
        <v>2.0015283431837744E-2</v>
      </c>
      <c r="IE674">
        <v>0.28782387801757475</v>
      </c>
      <c r="IF674">
        <v>0.33965717779585602</v>
      </c>
      <c r="IG674">
        <v>3.7239557703974439E-3</v>
      </c>
      <c r="IH674">
        <v>0.40717101025867347</v>
      </c>
      <c r="II674">
        <v>-1.2213967250312558</v>
      </c>
      <c r="IJ674">
        <v>-7.2333682340924702E-2</v>
      </c>
      <c r="IK674" t="s">
        <v>2625</v>
      </c>
      <c r="IL674">
        <v>0</v>
      </c>
      <c r="IM674">
        <v>0</v>
      </c>
      <c r="IN674">
        <v>0</v>
      </c>
      <c r="IO674">
        <v>0</v>
      </c>
      <c r="IP674">
        <v>0</v>
      </c>
      <c r="IQ674">
        <v>0</v>
      </c>
      <c r="IR674">
        <v>0</v>
      </c>
      <c r="IS674">
        <v>0</v>
      </c>
      <c r="IT674">
        <v>265</v>
      </c>
      <c r="IU674">
        <v>149</v>
      </c>
      <c r="IV674" t="s">
        <v>2648</v>
      </c>
      <c r="IW674" t="s">
        <v>2648</v>
      </c>
      <c r="IX674" t="s">
        <v>2648</v>
      </c>
      <c r="IY674" t="s">
        <v>2648</v>
      </c>
      <c r="IZ674" t="s">
        <v>2648</v>
      </c>
      <c r="JA674" t="s">
        <v>2648</v>
      </c>
      <c r="JB674" t="s">
        <v>2648</v>
      </c>
      <c r="JC674" t="s">
        <v>2648</v>
      </c>
      <c r="JD674" t="s">
        <v>2631</v>
      </c>
      <c r="JE674" t="s">
        <v>12093</v>
      </c>
      <c r="JF674" t="s">
        <v>12093</v>
      </c>
    </row>
    <row r="675" spans="1:266" x14ac:dyDescent="0.3">
      <c r="A675" t="s">
        <v>894</v>
      </c>
      <c r="B675" t="s">
        <v>2173</v>
      </c>
      <c r="C675" t="s">
        <v>2174</v>
      </c>
      <c r="D675" t="s">
        <v>668</v>
      </c>
      <c r="E675">
        <v>0</v>
      </c>
      <c r="F675">
        <v>0</v>
      </c>
      <c r="G675">
        <v>0</v>
      </c>
      <c r="H675">
        <v>0</v>
      </c>
      <c r="I675">
        <v>-1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-1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-1</v>
      </c>
      <c r="AC675">
        <v>0</v>
      </c>
      <c r="AD675">
        <v>0</v>
      </c>
      <c r="AE675">
        <v>0</v>
      </c>
      <c r="AF675">
        <v>-1</v>
      </c>
      <c r="AG675">
        <v>0</v>
      </c>
      <c r="AH675">
        <v>-1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-1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-2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0</v>
      </c>
      <c r="FJ675">
        <v>0</v>
      </c>
      <c r="FK675">
        <v>0</v>
      </c>
      <c r="FL675">
        <v>0</v>
      </c>
      <c r="FM675">
        <v>0</v>
      </c>
      <c r="FN675">
        <v>0</v>
      </c>
      <c r="FO675">
        <v>0</v>
      </c>
      <c r="FP675">
        <v>0</v>
      </c>
      <c r="FQ675">
        <v>0</v>
      </c>
      <c r="FR675">
        <v>0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0</v>
      </c>
      <c r="GA675">
        <v>0</v>
      </c>
      <c r="GB675">
        <v>0</v>
      </c>
      <c r="GC675">
        <v>0</v>
      </c>
      <c r="GD675">
        <v>0</v>
      </c>
      <c r="GE675">
        <v>0</v>
      </c>
      <c r="GF675">
        <v>0</v>
      </c>
      <c r="GG675">
        <v>0</v>
      </c>
      <c r="GH675">
        <v>0</v>
      </c>
      <c r="GI675">
        <v>0</v>
      </c>
      <c r="GJ675">
        <v>0</v>
      </c>
      <c r="GK675">
        <v>0</v>
      </c>
      <c r="GL675">
        <v>0</v>
      </c>
      <c r="GM675">
        <v>0</v>
      </c>
      <c r="GN675">
        <v>0</v>
      </c>
      <c r="GO675">
        <v>0</v>
      </c>
      <c r="GP675">
        <v>0</v>
      </c>
      <c r="GQ675">
        <v>0</v>
      </c>
      <c r="GR675">
        <v>0</v>
      </c>
      <c r="GS675">
        <v>0</v>
      </c>
      <c r="GT675">
        <v>0</v>
      </c>
      <c r="GU675">
        <v>0</v>
      </c>
      <c r="GV675">
        <v>0</v>
      </c>
      <c r="GW675">
        <v>0</v>
      </c>
      <c r="GX675">
        <v>0</v>
      </c>
      <c r="GY675">
        <v>0</v>
      </c>
      <c r="GZ675">
        <v>0</v>
      </c>
      <c r="HA675">
        <v>0</v>
      </c>
      <c r="HB675">
        <v>0</v>
      </c>
      <c r="HC675">
        <v>0</v>
      </c>
      <c r="HD675">
        <v>0</v>
      </c>
      <c r="HE675">
        <v>0</v>
      </c>
      <c r="HF675">
        <v>0</v>
      </c>
      <c r="HG675">
        <v>0</v>
      </c>
      <c r="HH675">
        <v>0</v>
      </c>
      <c r="HI675">
        <v>0</v>
      </c>
      <c r="HJ675">
        <v>0</v>
      </c>
      <c r="HK675">
        <v>0</v>
      </c>
      <c r="HL675">
        <v>1</v>
      </c>
      <c r="HM675">
        <v>0</v>
      </c>
      <c r="HN675">
        <v>0</v>
      </c>
      <c r="HO675">
        <v>0</v>
      </c>
      <c r="HP675">
        <v>0</v>
      </c>
      <c r="HQ675">
        <v>0</v>
      </c>
      <c r="HR675">
        <v>0</v>
      </c>
      <c r="HS675">
        <v>0</v>
      </c>
      <c r="HT675">
        <v>0</v>
      </c>
      <c r="HU675">
        <v>0</v>
      </c>
      <c r="HV675">
        <v>0</v>
      </c>
      <c r="HW675">
        <v>0</v>
      </c>
      <c r="HX675">
        <v>0</v>
      </c>
      <c r="HY675">
        <v>0</v>
      </c>
      <c r="HZ675">
        <v>-1.145800962218426</v>
      </c>
      <c r="IA675">
        <v>1.0988321065211346</v>
      </c>
      <c r="IB675">
        <v>-0.80715687705354089</v>
      </c>
      <c r="IC675">
        <v>-8.8245898702059497E-2</v>
      </c>
      <c r="ID675">
        <v>1.9526955894564799</v>
      </c>
      <c r="IE675">
        <v>1.2035275985569391</v>
      </c>
      <c r="IF675">
        <v>-4.0429382510721714</v>
      </c>
      <c r="IG675">
        <v>-4.4368753809314416</v>
      </c>
      <c r="IH675">
        <v>1.2625242686287217</v>
      </c>
      <c r="II675">
        <v>-1.1999870560094195</v>
      </c>
      <c r="IJ675">
        <v>0.15365223247675636</v>
      </c>
      <c r="IK675">
        <v>0</v>
      </c>
      <c r="IL675">
        <v>0</v>
      </c>
      <c r="IM675">
        <v>0</v>
      </c>
      <c r="IN675">
        <v>0</v>
      </c>
      <c r="IO675">
        <v>0</v>
      </c>
      <c r="IP675">
        <v>0</v>
      </c>
      <c r="IQ675" t="s">
        <v>2644</v>
      </c>
      <c r="IR675">
        <v>0</v>
      </c>
      <c r="IS675" t="s">
        <v>2643</v>
      </c>
      <c r="IT675">
        <v>505</v>
      </c>
      <c r="IU675" t="s">
        <v>2648</v>
      </c>
      <c r="IV675" t="s">
        <v>2648</v>
      </c>
      <c r="IW675" t="s">
        <v>2648</v>
      </c>
      <c r="IX675" t="s">
        <v>2648</v>
      </c>
      <c r="IY675" t="s">
        <v>2648</v>
      </c>
      <c r="IZ675" t="s">
        <v>2648</v>
      </c>
      <c r="JA675">
        <v>10</v>
      </c>
      <c r="JB675" t="s">
        <v>2648</v>
      </c>
      <c r="JC675">
        <v>17</v>
      </c>
      <c r="JD675" t="s">
        <v>12093</v>
      </c>
      <c r="JE675" t="s">
        <v>12093</v>
      </c>
      <c r="JF675" t="s">
        <v>12093</v>
      </c>
    </row>
    <row r="676" spans="1:266" x14ac:dyDescent="0.3">
      <c r="A676" t="s">
        <v>881</v>
      </c>
      <c r="B676" t="s">
        <v>2175</v>
      </c>
      <c r="C676" t="s">
        <v>2176</v>
      </c>
      <c r="D676" t="s">
        <v>669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0</v>
      </c>
      <c r="EA676">
        <v>0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0</v>
      </c>
      <c r="FL676">
        <v>0</v>
      </c>
      <c r="FM676">
        <v>0</v>
      </c>
      <c r="FN676">
        <v>0</v>
      </c>
      <c r="FO676">
        <v>0</v>
      </c>
      <c r="FP676">
        <v>0</v>
      </c>
      <c r="FQ676">
        <v>0</v>
      </c>
      <c r="FR676">
        <v>0</v>
      </c>
      <c r="FS676">
        <v>0</v>
      </c>
      <c r="FT676">
        <v>0</v>
      </c>
      <c r="FU676">
        <v>0</v>
      </c>
      <c r="FV676">
        <v>0</v>
      </c>
      <c r="FW676">
        <v>0</v>
      </c>
      <c r="FX676">
        <v>0</v>
      </c>
      <c r="FY676">
        <v>0</v>
      </c>
      <c r="FZ676">
        <v>0</v>
      </c>
      <c r="GA676">
        <v>0</v>
      </c>
      <c r="GB676">
        <v>0</v>
      </c>
      <c r="GC676">
        <v>0</v>
      </c>
      <c r="GD676">
        <v>0</v>
      </c>
      <c r="GE676">
        <v>0</v>
      </c>
      <c r="GF676">
        <v>0</v>
      </c>
      <c r="GG676">
        <v>0</v>
      </c>
      <c r="GH676">
        <v>0</v>
      </c>
      <c r="GI676">
        <v>0</v>
      </c>
      <c r="GJ676">
        <v>0</v>
      </c>
      <c r="GK676">
        <v>0</v>
      </c>
      <c r="GL676">
        <v>0</v>
      </c>
      <c r="GM676">
        <v>0</v>
      </c>
      <c r="GN676">
        <v>0</v>
      </c>
      <c r="GO676">
        <v>0</v>
      </c>
      <c r="GP676">
        <v>0</v>
      </c>
      <c r="GQ676">
        <v>0</v>
      </c>
      <c r="GR676">
        <v>0</v>
      </c>
      <c r="GS676">
        <v>0</v>
      </c>
      <c r="GT676">
        <v>0</v>
      </c>
      <c r="GU676">
        <v>0</v>
      </c>
      <c r="GV676">
        <v>0</v>
      </c>
      <c r="GW676">
        <v>0</v>
      </c>
      <c r="GX676">
        <v>0</v>
      </c>
      <c r="GY676">
        <v>0</v>
      </c>
      <c r="GZ676">
        <v>0</v>
      </c>
      <c r="HA676">
        <v>0</v>
      </c>
      <c r="HB676">
        <v>0</v>
      </c>
      <c r="HC676">
        <v>0</v>
      </c>
      <c r="HD676">
        <v>0</v>
      </c>
      <c r="HE676">
        <v>0</v>
      </c>
      <c r="HF676">
        <v>0</v>
      </c>
      <c r="HG676">
        <v>0</v>
      </c>
      <c r="HH676">
        <v>0</v>
      </c>
      <c r="HI676">
        <v>0</v>
      </c>
      <c r="HJ676">
        <v>0</v>
      </c>
      <c r="HK676">
        <v>0</v>
      </c>
      <c r="HL676">
        <v>0</v>
      </c>
      <c r="HM676">
        <v>0</v>
      </c>
      <c r="HN676">
        <v>0</v>
      </c>
      <c r="HO676">
        <v>0</v>
      </c>
      <c r="HP676">
        <v>0</v>
      </c>
      <c r="HQ676">
        <v>0</v>
      </c>
      <c r="HR676">
        <v>0</v>
      </c>
      <c r="HS676">
        <v>0</v>
      </c>
      <c r="HT676">
        <v>0</v>
      </c>
      <c r="HU676">
        <v>0</v>
      </c>
      <c r="HV676">
        <v>0</v>
      </c>
      <c r="HW676">
        <v>0</v>
      </c>
      <c r="HX676">
        <v>0</v>
      </c>
      <c r="HY676">
        <v>0</v>
      </c>
      <c r="HZ676">
        <v>-0.21921536985571541</v>
      </c>
      <c r="IA676">
        <v>0.59855000466802311</v>
      </c>
      <c r="IB676">
        <v>5.1403498917440482E-3</v>
      </c>
      <c r="IC676">
        <v>-0.10807339297222206</v>
      </c>
      <c r="ID676">
        <v>-7.3024399579527553E-3</v>
      </c>
      <c r="IE676">
        <v>-2.3251694128172957</v>
      </c>
      <c r="IF676">
        <v>0.41751231015332418</v>
      </c>
      <c r="IG676">
        <v>-0.50775418812396245</v>
      </c>
      <c r="IH676">
        <v>-0.95633205286214273</v>
      </c>
      <c r="II676">
        <v>-0.88930932585996014</v>
      </c>
      <c r="IJ676">
        <v>-0.13818166594220715</v>
      </c>
      <c r="IK676">
        <v>0</v>
      </c>
      <c r="IL676">
        <v>0</v>
      </c>
      <c r="IM676">
        <v>0</v>
      </c>
      <c r="IN676">
        <v>0</v>
      </c>
      <c r="IO676">
        <v>0</v>
      </c>
      <c r="IP676">
        <v>0</v>
      </c>
      <c r="IQ676">
        <v>0</v>
      </c>
      <c r="IR676">
        <v>0</v>
      </c>
      <c r="IS676">
        <v>0</v>
      </c>
      <c r="IT676" t="s">
        <v>2648</v>
      </c>
      <c r="IU676" t="s">
        <v>2648</v>
      </c>
      <c r="IV676" t="s">
        <v>2648</v>
      </c>
      <c r="IW676" t="s">
        <v>2648</v>
      </c>
      <c r="IX676" t="s">
        <v>2648</v>
      </c>
      <c r="IY676" t="s">
        <v>2648</v>
      </c>
      <c r="IZ676" t="s">
        <v>2648</v>
      </c>
      <c r="JA676" t="s">
        <v>2648</v>
      </c>
      <c r="JB676" t="s">
        <v>2648</v>
      </c>
      <c r="JC676" t="s">
        <v>2648</v>
      </c>
      <c r="JD676" t="s">
        <v>12093</v>
      </c>
      <c r="JE676" t="s">
        <v>12093</v>
      </c>
      <c r="JF676" t="s">
        <v>12093</v>
      </c>
    </row>
    <row r="677" spans="1:266" x14ac:dyDescent="0.3">
      <c r="A677" t="s">
        <v>903</v>
      </c>
      <c r="B677" t="s">
        <v>2177</v>
      </c>
      <c r="C677" t="s">
        <v>2178</v>
      </c>
      <c r="D677" t="s">
        <v>670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  <c r="FL677">
        <v>0</v>
      </c>
      <c r="FM677">
        <v>0</v>
      </c>
      <c r="FN677">
        <v>0</v>
      </c>
      <c r="FO677">
        <v>0</v>
      </c>
      <c r="FP677">
        <v>0</v>
      </c>
      <c r="FQ677">
        <v>0</v>
      </c>
      <c r="FR677">
        <v>0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0</v>
      </c>
      <c r="GA677">
        <v>0</v>
      </c>
      <c r="GB677">
        <v>0</v>
      </c>
      <c r="GC677">
        <v>0</v>
      </c>
      <c r="GD677">
        <v>0</v>
      </c>
      <c r="GE677">
        <v>0</v>
      </c>
      <c r="GF677">
        <v>0</v>
      </c>
      <c r="GG677">
        <v>0</v>
      </c>
      <c r="GH677">
        <v>0</v>
      </c>
      <c r="GI677">
        <v>0</v>
      </c>
      <c r="GJ677">
        <v>0</v>
      </c>
      <c r="GK677">
        <v>0</v>
      </c>
      <c r="GL677">
        <v>0</v>
      </c>
      <c r="GM677">
        <v>0</v>
      </c>
      <c r="GN677">
        <v>0</v>
      </c>
      <c r="GO677">
        <v>0</v>
      </c>
      <c r="GP677">
        <v>0</v>
      </c>
      <c r="GQ677">
        <v>0</v>
      </c>
      <c r="GR677">
        <v>0</v>
      </c>
      <c r="GS677">
        <v>0</v>
      </c>
      <c r="GT677">
        <v>0</v>
      </c>
      <c r="GU677">
        <v>0</v>
      </c>
      <c r="GV677">
        <v>0</v>
      </c>
      <c r="GW677">
        <v>0</v>
      </c>
      <c r="GX677">
        <v>0</v>
      </c>
      <c r="GY677">
        <v>0</v>
      </c>
      <c r="GZ677">
        <v>0</v>
      </c>
      <c r="HA677">
        <v>0</v>
      </c>
      <c r="HB677">
        <v>0</v>
      </c>
      <c r="HC677">
        <v>0</v>
      </c>
      <c r="HD677">
        <v>0</v>
      </c>
      <c r="HE677">
        <v>0</v>
      </c>
      <c r="HF677">
        <v>0</v>
      </c>
      <c r="HG677">
        <v>0</v>
      </c>
      <c r="HH677">
        <v>0</v>
      </c>
      <c r="HI677">
        <v>0</v>
      </c>
      <c r="HJ677">
        <v>0</v>
      </c>
      <c r="HK677">
        <v>1</v>
      </c>
      <c r="HL677">
        <v>0</v>
      </c>
      <c r="HM677">
        <v>0</v>
      </c>
      <c r="HN677">
        <v>0</v>
      </c>
      <c r="HO677">
        <v>0</v>
      </c>
      <c r="HP677">
        <v>0</v>
      </c>
      <c r="HQ677">
        <v>0</v>
      </c>
      <c r="HR677">
        <v>0</v>
      </c>
      <c r="HS677">
        <v>0</v>
      </c>
      <c r="HT677">
        <v>0</v>
      </c>
      <c r="HU677">
        <v>0</v>
      </c>
      <c r="HV677">
        <v>0</v>
      </c>
      <c r="HW677">
        <v>0</v>
      </c>
      <c r="HX677">
        <v>0</v>
      </c>
      <c r="HY677">
        <v>0</v>
      </c>
      <c r="HZ677">
        <v>0.97761021244577206</v>
      </c>
      <c r="IA677">
        <v>0.64456311147260426</v>
      </c>
      <c r="IB677">
        <v>-0.6356915651813011</v>
      </c>
      <c r="IC677">
        <v>0.35516711167611204</v>
      </c>
      <c r="ID677">
        <v>1.4831359525989012</v>
      </c>
      <c r="IE677">
        <v>0.59497936349468772</v>
      </c>
      <c r="IF677">
        <v>-0.75534125857117618</v>
      </c>
      <c r="IG677">
        <v>1.6997287766739901</v>
      </c>
      <c r="IH677">
        <v>-1.0193177736951546</v>
      </c>
      <c r="II677">
        <v>0.99950840555456977</v>
      </c>
      <c r="IJ677">
        <v>0.9895348965835018</v>
      </c>
      <c r="IK677">
        <v>0</v>
      </c>
      <c r="IL677">
        <v>0</v>
      </c>
      <c r="IM677">
        <v>0</v>
      </c>
      <c r="IN677">
        <v>0</v>
      </c>
      <c r="IO677" t="s">
        <v>2643</v>
      </c>
      <c r="IP677">
        <v>0</v>
      </c>
      <c r="IQ677">
        <v>0</v>
      </c>
      <c r="IR677">
        <v>0</v>
      </c>
      <c r="IS677">
        <v>0</v>
      </c>
      <c r="IT677">
        <v>463</v>
      </c>
      <c r="IU677" t="s">
        <v>2648</v>
      </c>
      <c r="IV677" t="s">
        <v>2648</v>
      </c>
      <c r="IW677" t="s">
        <v>2648</v>
      </c>
      <c r="IX677" t="s">
        <v>2648</v>
      </c>
      <c r="IY677">
        <v>16</v>
      </c>
      <c r="IZ677" t="s">
        <v>2648</v>
      </c>
      <c r="JA677" t="s">
        <v>2648</v>
      </c>
      <c r="JB677" t="s">
        <v>2648</v>
      </c>
      <c r="JC677" t="s">
        <v>2648</v>
      </c>
      <c r="JD677" t="s">
        <v>12093</v>
      </c>
      <c r="JE677" t="s">
        <v>12093</v>
      </c>
      <c r="JF677" t="s">
        <v>12093</v>
      </c>
    </row>
    <row r="678" spans="1:266" x14ac:dyDescent="0.3">
      <c r="A678" t="s">
        <v>875</v>
      </c>
      <c r="B678" t="s">
        <v>2179</v>
      </c>
      <c r="C678" t="s">
        <v>2180</v>
      </c>
      <c r="D678" t="s">
        <v>671</v>
      </c>
      <c r="E678">
        <v>1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1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1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1</v>
      </c>
      <c r="AQ678">
        <v>0</v>
      </c>
      <c r="AR678">
        <v>1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1</v>
      </c>
      <c r="BQ678">
        <v>0</v>
      </c>
      <c r="BR678">
        <v>1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1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1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1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0</v>
      </c>
      <c r="FH678">
        <v>0</v>
      </c>
      <c r="FI678">
        <v>0</v>
      </c>
      <c r="FJ678">
        <v>0</v>
      </c>
      <c r="FK678">
        <v>0</v>
      </c>
      <c r="FL678">
        <v>0</v>
      </c>
      <c r="FM678">
        <v>0</v>
      </c>
      <c r="FN678">
        <v>0</v>
      </c>
      <c r="FO678">
        <v>0</v>
      </c>
      <c r="FP678">
        <v>0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0</v>
      </c>
      <c r="GA678">
        <v>0</v>
      </c>
      <c r="GB678">
        <v>0</v>
      </c>
      <c r="GC678">
        <v>0</v>
      </c>
      <c r="GD678">
        <v>0</v>
      </c>
      <c r="GE678">
        <v>0</v>
      </c>
      <c r="GF678">
        <v>0</v>
      </c>
      <c r="GG678">
        <v>0</v>
      </c>
      <c r="GH678">
        <v>0</v>
      </c>
      <c r="GI678">
        <v>0</v>
      </c>
      <c r="GJ678">
        <v>0</v>
      </c>
      <c r="GK678">
        <v>0</v>
      </c>
      <c r="GL678">
        <v>0</v>
      </c>
      <c r="GM678">
        <v>0</v>
      </c>
      <c r="GN678">
        <v>0</v>
      </c>
      <c r="GO678">
        <v>0</v>
      </c>
      <c r="GP678">
        <v>0</v>
      </c>
      <c r="GQ678">
        <v>0</v>
      </c>
      <c r="GR678">
        <v>0</v>
      </c>
      <c r="GS678">
        <v>0</v>
      </c>
      <c r="GT678">
        <v>0</v>
      </c>
      <c r="GU678">
        <v>0</v>
      </c>
      <c r="GV678">
        <v>0</v>
      </c>
      <c r="GW678">
        <v>0</v>
      </c>
      <c r="GX678">
        <v>0</v>
      </c>
      <c r="GY678">
        <v>0</v>
      </c>
      <c r="GZ678">
        <v>0</v>
      </c>
      <c r="HA678">
        <v>0</v>
      </c>
      <c r="HB678">
        <v>0</v>
      </c>
      <c r="HC678">
        <v>0</v>
      </c>
      <c r="HD678">
        <v>0</v>
      </c>
      <c r="HE678">
        <v>0</v>
      </c>
      <c r="HF678">
        <v>0</v>
      </c>
      <c r="HG678">
        <v>0</v>
      </c>
      <c r="HH678">
        <v>0</v>
      </c>
      <c r="HI678">
        <v>0</v>
      </c>
      <c r="HJ678">
        <v>0</v>
      </c>
      <c r="HK678">
        <v>0</v>
      </c>
      <c r="HL678">
        <v>0</v>
      </c>
      <c r="HM678">
        <v>0</v>
      </c>
      <c r="HN678">
        <v>0</v>
      </c>
      <c r="HO678">
        <v>0</v>
      </c>
      <c r="HP678">
        <v>0</v>
      </c>
      <c r="HQ678">
        <v>0</v>
      </c>
      <c r="HR678">
        <v>0</v>
      </c>
      <c r="HS678">
        <v>0</v>
      </c>
      <c r="HT678">
        <v>0</v>
      </c>
      <c r="HU678">
        <v>0</v>
      </c>
      <c r="HV678">
        <v>0</v>
      </c>
      <c r="HW678">
        <v>0</v>
      </c>
      <c r="HX678">
        <v>0</v>
      </c>
      <c r="HY678">
        <v>0</v>
      </c>
      <c r="HZ678">
        <v>-0.44554095565143054</v>
      </c>
      <c r="IA678">
        <v>-0.33238771988155624</v>
      </c>
      <c r="IB678">
        <v>-0.56318641034257111</v>
      </c>
      <c r="IC678">
        <v>0.61404708154258547</v>
      </c>
      <c r="ID678">
        <v>-7.3024399579527553E-3</v>
      </c>
      <c r="IE678">
        <v>-0.98293952324575828</v>
      </c>
      <c r="IF678">
        <v>1.0067091033684479</v>
      </c>
      <c r="IG678">
        <v>-8.453213245837285E-2</v>
      </c>
      <c r="IH678">
        <v>-0.66350203822847054</v>
      </c>
      <c r="II678">
        <v>0.46739266126288187</v>
      </c>
      <c r="IJ678">
        <v>-8.5042758536593058E-2</v>
      </c>
      <c r="IK678">
        <v>0</v>
      </c>
      <c r="IL678">
        <v>0</v>
      </c>
      <c r="IM678">
        <v>0</v>
      </c>
      <c r="IN678">
        <v>0</v>
      </c>
      <c r="IO678">
        <v>0</v>
      </c>
      <c r="IP678">
        <v>0</v>
      </c>
      <c r="IQ678">
        <v>0</v>
      </c>
      <c r="IR678">
        <v>0</v>
      </c>
      <c r="IS678">
        <v>0</v>
      </c>
      <c r="IT678" t="s">
        <v>2648</v>
      </c>
      <c r="IU678" t="s">
        <v>2648</v>
      </c>
      <c r="IV678" t="s">
        <v>2648</v>
      </c>
      <c r="IW678" t="s">
        <v>2648</v>
      </c>
      <c r="IX678" t="s">
        <v>2648</v>
      </c>
      <c r="IY678" t="s">
        <v>2648</v>
      </c>
      <c r="IZ678" t="s">
        <v>2648</v>
      </c>
      <c r="JA678" t="s">
        <v>2648</v>
      </c>
      <c r="JB678" t="s">
        <v>2648</v>
      </c>
      <c r="JC678" t="s">
        <v>2648</v>
      </c>
      <c r="JD678" t="s">
        <v>12093</v>
      </c>
      <c r="JE678" t="s">
        <v>12093</v>
      </c>
      <c r="JF678" t="s">
        <v>12093</v>
      </c>
    </row>
    <row r="679" spans="1:266" x14ac:dyDescent="0.3">
      <c r="A679" t="s">
        <v>912</v>
      </c>
      <c r="B679" t="s">
        <v>2181</v>
      </c>
      <c r="C679" t="s">
        <v>2182</v>
      </c>
      <c r="D679" t="s">
        <v>672</v>
      </c>
      <c r="E679">
        <v>1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1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1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1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1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F679">
        <v>0</v>
      </c>
      <c r="FG679">
        <v>0</v>
      </c>
      <c r="FH679">
        <v>0</v>
      </c>
      <c r="FI679">
        <v>0</v>
      </c>
      <c r="FJ679">
        <v>0</v>
      </c>
      <c r="FK679">
        <v>0</v>
      </c>
      <c r="FL679">
        <v>0</v>
      </c>
      <c r="FM679">
        <v>0</v>
      </c>
      <c r="FN679">
        <v>0</v>
      </c>
      <c r="FO679">
        <v>0</v>
      </c>
      <c r="FP679">
        <v>0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0</v>
      </c>
      <c r="FY679">
        <v>0</v>
      </c>
      <c r="FZ679">
        <v>0</v>
      </c>
      <c r="GA679">
        <v>0</v>
      </c>
      <c r="GB679">
        <v>0</v>
      </c>
      <c r="GC679">
        <v>0</v>
      </c>
      <c r="GD679">
        <v>0</v>
      </c>
      <c r="GE679">
        <v>0</v>
      </c>
      <c r="GF679">
        <v>0</v>
      </c>
      <c r="GG679">
        <v>0</v>
      </c>
      <c r="GH679">
        <v>0</v>
      </c>
      <c r="GI679">
        <v>0</v>
      </c>
      <c r="GJ679">
        <v>0</v>
      </c>
      <c r="GK679">
        <v>0</v>
      </c>
      <c r="GL679">
        <v>0</v>
      </c>
      <c r="GM679">
        <v>0</v>
      </c>
      <c r="GN679">
        <v>0</v>
      </c>
      <c r="GO679">
        <v>0</v>
      </c>
      <c r="GP679">
        <v>0</v>
      </c>
      <c r="GQ679">
        <v>0</v>
      </c>
      <c r="GR679">
        <v>0</v>
      </c>
      <c r="GS679">
        <v>0</v>
      </c>
      <c r="GT679">
        <v>0</v>
      </c>
      <c r="GU679">
        <v>0</v>
      </c>
      <c r="GV679">
        <v>0</v>
      </c>
      <c r="GW679">
        <v>0</v>
      </c>
      <c r="GX679">
        <v>0</v>
      </c>
      <c r="GY679">
        <v>0</v>
      </c>
      <c r="GZ679">
        <v>0</v>
      </c>
      <c r="HA679">
        <v>0</v>
      </c>
      <c r="HB679">
        <v>0</v>
      </c>
      <c r="HC679">
        <v>0</v>
      </c>
      <c r="HD679">
        <v>0</v>
      </c>
      <c r="HE679">
        <v>0</v>
      </c>
      <c r="HF679">
        <v>0</v>
      </c>
      <c r="HG679">
        <v>0</v>
      </c>
      <c r="HH679">
        <v>0</v>
      </c>
      <c r="HI679">
        <v>0</v>
      </c>
      <c r="HJ679">
        <v>0</v>
      </c>
      <c r="HK679">
        <v>0</v>
      </c>
      <c r="HL679">
        <v>0</v>
      </c>
      <c r="HM679">
        <v>0</v>
      </c>
      <c r="HN679">
        <v>0</v>
      </c>
      <c r="HO679">
        <v>0</v>
      </c>
      <c r="HP679">
        <v>0</v>
      </c>
      <c r="HQ679">
        <v>0</v>
      </c>
      <c r="HR679">
        <v>1</v>
      </c>
      <c r="HS679">
        <v>0</v>
      </c>
      <c r="HT679">
        <v>0</v>
      </c>
      <c r="HU679">
        <v>0</v>
      </c>
      <c r="HV679">
        <v>0</v>
      </c>
      <c r="HW679">
        <v>0</v>
      </c>
      <c r="HX679">
        <v>0</v>
      </c>
      <c r="HY679">
        <v>0</v>
      </c>
      <c r="HZ679">
        <v>-1.3178159585138869</v>
      </c>
      <c r="IA679">
        <v>-0.47219341978617996</v>
      </c>
      <c r="IB679">
        <v>-7.7678023101156041E-2</v>
      </c>
      <c r="IC679">
        <v>0.46598963910015451</v>
      </c>
      <c r="ID679">
        <v>-7.3024399579527553E-3</v>
      </c>
      <c r="IE679">
        <v>-0.51491832646483138</v>
      </c>
      <c r="IF679">
        <v>0.22361279923301938</v>
      </c>
      <c r="IG679">
        <v>-0.18033973095606456</v>
      </c>
      <c r="IH679">
        <v>0.16966951631015936</v>
      </c>
      <c r="II679">
        <v>-0.28682339640638094</v>
      </c>
      <c r="IJ679">
        <v>-0.22210451813969528</v>
      </c>
      <c r="IK679" t="s">
        <v>2633</v>
      </c>
      <c r="IL679">
        <v>0</v>
      </c>
      <c r="IM679">
        <v>0</v>
      </c>
      <c r="IN679">
        <v>0</v>
      </c>
      <c r="IO679">
        <v>0</v>
      </c>
      <c r="IP679">
        <v>0</v>
      </c>
      <c r="IQ679">
        <v>0</v>
      </c>
      <c r="IR679">
        <v>0</v>
      </c>
      <c r="IS679">
        <v>0</v>
      </c>
      <c r="IT679">
        <v>109</v>
      </c>
      <c r="IU679">
        <v>93</v>
      </c>
      <c r="IV679" t="s">
        <v>2648</v>
      </c>
      <c r="IW679" t="s">
        <v>2648</v>
      </c>
      <c r="IX679" t="s">
        <v>2648</v>
      </c>
      <c r="IY679" t="s">
        <v>2648</v>
      </c>
      <c r="IZ679" t="s">
        <v>2648</v>
      </c>
      <c r="JA679" t="s">
        <v>2648</v>
      </c>
      <c r="JB679" t="s">
        <v>2648</v>
      </c>
      <c r="JC679" t="s">
        <v>2648</v>
      </c>
      <c r="JD679" t="s">
        <v>2631</v>
      </c>
      <c r="JE679" t="s">
        <v>12093</v>
      </c>
      <c r="JF679" t="s">
        <v>12093</v>
      </c>
    </row>
    <row r="680" spans="1:266" x14ac:dyDescent="0.3">
      <c r="A680" t="s">
        <v>912</v>
      </c>
      <c r="B680" t="s">
        <v>1769</v>
      </c>
      <c r="C680" t="s">
        <v>2183</v>
      </c>
      <c r="D680" t="s">
        <v>673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F680">
        <v>0</v>
      </c>
      <c r="FG680">
        <v>0</v>
      </c>
      <c r="FH680">
        <v>0</v>
      </c>
      <c r="FI680">
        <v>0</v>
      </c>
      <c r="FJ680">
        <v>0</v>
      </c>
      <c r="FK680">
        <v>0</v>
      </c>
      <c r="FL680">
        <v>0</v>
      </c>
      <c r="FM680">
        <v>0</v>
      </c>
      <c r="FN680">
        <v>0</v>
      </c>
      <c r="FO680">
        <v>0</v>
      </c>
      <c r="FP680">
        <v>0</v>
      </c>
      <c r="FQ680">
        <v>0</v>
      </c>
      <c r="FR680">
        <v>0</v>
      </c>
      <c r="FS680">
        <v>0</v>
      </c>
      <c r="FT680">
        <v>0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0</v>
      </c>
      <c r="GA680">
        <v>0</v>
      </c>
      <c r="GB680">
        <v>0</v>
      </c>
      <c r="GC680">
        <v>0</v>
      </c>
      <c r="GD680">
        <v>0</v>
      </c>
      <c r="GE680">
        <v>0</v>
      </c>
      <c r="GF680">
        <v>0</v>
      </c>
      <c r="GG680">
        <v>0</v>
      </c>
      <c r="GH680">
        <v>0</v>
      </c>
      <c r="GI680">
        <v>0</v>
      </c>
      <c r="GJ680">
        <v>0</v>
      </c>
      <c r="GK680">
        <v>0</v>
      </c>
      <c r="GL680">
        <v>0</v>
      </c>
      <c r="GM680">
        <v>0</v>
      </c>
      <c r="GN680">
        <v>0</v>
      </c>
      <c r="GO680">
        <v>0</v>
      </c>
      <c r="GP680">
        <v>0</v>
      </c>
      <c r="GQ680">
        <v>0</v>
      </c>
      <c r="GR680">
        <v>0</v>
      </c>
      <c r="GS680">
        <v>0</v>
      </c>
      <c r="GT680">
        <v>0</v>
      </c>
      <c r="GU680">
        <v>0</v>
      </c>
      <c r="GV680">
        <v>0</v>
      </c>
      <c r="GW680">
        <v>0</v>
      </c>
      <c r="GX680">
        <v>0</v>
      </c>
      <c r="GY680">
        <v>0</v>
      </c>
      <c r="GZ680">
        <v>0</v>
      </c>
      <c r="HA680">
        <v>0</v>
      </c>
      <c r="HB680">
        <v>0</v>
      </c>
      <c r="HC680">
        <v>0</v>
      </c>
      <c r="HD680">
        <v>0</v>
      </c>
      <c r="HE680">
        <v>0</v>
      </c>
      <c r="HF680">
        <v>0</v>
      </c>
      <c r="HG680">
        <v>0</v>
      </c>
      <c r="HH680">
        <v>0</v>
      </c>
      <c r="HI680">
        <v>0</v>
      </c>
      <c r="HJ680">
        <v>0</v>
      </c>
      <c r="HK680">
        <v>0</v>
      </c>
      <c r="HL680">
        <v>0</v>
      </c>
      <c r="HM680">
        <v>0</v>
      </c>
      <c r="HN680">
        <v>0</v>
      </c>
      <c r="HO680">
        <v>0</v>
      </c>
      <c r="HP680">
        <v>0</v>
      </c>
      <c r="HQ680">
        <v>0</v>
      </c>
      <c r="HR680">
        <v>1</v>
      </c>
      <c r="HS680">
        <v>0</v>
      </c>
      <c r="HT680">
        <v>0</v>
      </c>
      <c r="HU680">
        <v>0</v>
      </c>
      <c r="HV680">
        <v>0</v>
      </c>
      <c r="HW680">
        <v>0</v>
      </c>
      <c r="HX680">
        <v>0</v>
      </c>
      <c r="HY680">
        <v>0</v>
      </c>
      <c r="HZ680">
        <v>-1.1401222075218052</v>
      </c>
      <c r="IA680">
        <v>0.35404676141009461</v>
      </c>
      <c r="IB680">
        <v>0.75726856867063164</v>
      </c>
      <c r="IC680">
        <v>8.550774033318484E-2</v>
      </c>
      <c r="ID680">
        <v>-7.3024399579527553E-3</v>
      </c>
      <c r="IE680">
        <v>0.12945365813842868</v>
      </c>
      <c r="IF680">
        <v>0.81908465410388309</v>
      </c>
      <c r="IG680">
        <v>0.13220566363180358</v>
      </c>
      <c r="IH680">
        <v>-0.62100016883655229</v>
      </c>
      <c r="II680">
        <v>0.49106449729616164</v>
      </c>
      <c r="IJ680">
        <v>-0.13625464427467682</v>
      </c>
      <c r="IK680" t="s">
        <v>2633</v>
      </c>
      <c r="IL680">
        <v>0</v>
      </c>
      <c r="IM680">
        <v>0</v>
      </c>
      <c r="IN680">
        <v>0</v>
      </c>
      <c r="IO680">
        <v>0</v>
      </c>
      <c r="IP680">
        <v>0</v>
      </c>
      <c r="IQ680">
        <v>0</v>
      </c>
      <c r="IR680">
        <v>0</v>
      </c>
      <c r="IS680">
        <v>0</v>
      </c>
      <c r="IT680">
        <v>110</v>
      </c>
      <c r="IU680">
        <v>94</v>
      </c>
      <c r="IV680" t="s">
        <v>2648</v>
      </c>
      <c r="IW680" t="s">
        <v>2648</v>
      </c>
      <c r="IX680" t="s">
        <v>2648</v>
      </c>
      <c r="IY680" t="s">
        <v>2648</v>
      </c>
      <c r="IZ680" t="s">
        <v>2648</v>
      </c>
      <c r="JA680" t="s">
        <v>2648</v>
      </c>
      <c r="JB680" t="s">
        <v>2648</v>
      </c>
      <c r="JC680" t="s">
        <v>2648</v>
      </c>
      <c r="JD680" t="s">
        <v>12093</v>
      </c>
      <c r="JE680" t="s">
        <v>12093</v>
      </c>
      <c r="JF680" t="s">
        <v>12093</v>
      </c>
    </row>
    <row r="681" spans="1:266" x14ac:dyDescent="0.3">
      <c r="A681" t="s">
        <v>864</v>
      </c>
      <c r="B681" t="s">
        <v>2184</v>
      </c>
      <c r="C681" t="s">
        <v>2185</v>
      </c>
      <c r="D681" t="s">
        <v>674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0</v>
      </c>
      <c r="FZ681">
        <v>0</v>
      </c>
      <c r="GA681">
        <v>0</v>
      </c>
      <c r="GB681">
        <v>0</v>
      </c>
      <c r="GC681">
        <v>0</v>
      </c>
      <c r="GD681">
        <v>0</v>
      </c>
      <c r="GE681">
        <v>0</v>
      </c>
      <c r="GF681">
        <v>0</v>
      </c>
      <c r="GG681">
        <v>0</v>
      </c>
      <c r="GH681">
        <v>0</v>
      </c>
      <c r="GI681">
        <v>0</v>
      </c>
      <c r="GJ681">
        <v>0</v>
      </c>
      <c r="GK681">
        <v>0</v>
      </c>
      <c r="GL681">
        <v>0</v>
      </c>
      <c r="GM681">
        <v>0</v>
      </c>
      <c r="GN681">
        <v>0</v>
      </c>
      <c r="GO681">
        <v>0</v>
      </c>
      <c r="GP681">
        <v>0</v>
      </c>
      <c r="GQ681">
        <v>0</v>
      </c>
      <c r="GR681">
        <v>0</v>
      </c>
      <c r="GS681">
        <v>0</v>
      </c>
      <c r="GT681">
        <v>0</v>
      </c>
      <c r="GU681">
        <v>0</v>
      </c>
      <c r="GV681">
        <v>0</v>
      </c>
      <c r="GW681">
        <v>0</v>
      </c>
      <c r="GX681">
        <v>0</v>
      </c>
      <c r="GY681">
        <v>0</v>
      </c>
      <c r="GZ681">
        <v>0</v>
      </c>
      <c r="HA681">
        <v>0</v>
      </c>
      <c r="HB681">
        <v>0</v>
      </c>
      <c r="HC681">
        <v>0</v>
      </c>
      <c r="HD681">
        <v>0</v>
      </c>
      <c r="HE681">
        <v>0</v>
      </c>
      <c r="HF681">
        <v>0</v>
      </c>
      <c r="HG681">
        <v>0</v>
      </c>
      <c r="HH681">
        <v>0</v>
      </c>
      <c r="HI681">
        <v>0</v>
      </c>
      <c r="HJ681">
        <v>0</v>
      </c>
      <c r="HK681">
        <v>0</v>
      </c>
      <c r="HL681">
        <v>0</v>
      </c>
      <c r="HM681">
        <v>0</v>
      </c>
      <c r="HN681">
        <v>0</v>
      </c>
      <c r="HO681">
        <v>0</v>
      </c>
      <c r="HP681">
        <v>0</v>
      </c>
      <c r="HQ681">
        <v>0</v>
      </c>
      <c r="HR681">
        <v>0</v>
      </c>
      <c r="HS681">
        <v>0</v>
      </c>
      <c r="HT681">
        <v>0</v>
      </c>
      <c r="HU681">
        <v>0</v>
      </c>
      <c r="HV681">
        <v>0</v>
      </c>
      <c r="HW681">
        <v>0</v>
      </c>
      <c r="HX681">
        <v>0</v>
      </c>
      <c r="HY681">
        <v>0</v>
      </c>
      <c r="HZ681">
        <v>0.68033220405373762</v>
      </c>
      <c r="IA681">
        <v>-0.54598124937799819</v>
      </c>
      <c r="IB681">
        <v>-6.8447351770163534E-2</v>
      </c>
      <c r="IC681">
        <v>-0.10738391878825902</v>
      </c>
      <c r="ID681">
        <v>-5.4861410844954895E-3</v>
      </c>
      <c r="IE681">
        <v>-1.4931115493335545</v>
      </c>
      <c r="IF681">
        <v>0.68888112951147651</v>
      </c>
      <c r="IG681">
        <v>-0.34917652570680291</v>
      </c>
      <c r="IH681">
        <v>-0.98165735811912502</v>
      </c>
      <c r="II681">
        <v>-0.44311642657637296</v>
      </c>
      <c r="IJ681">
        <v>-0.17567078249199866</v>
      </c>
      <c r="IK681">
        <v>0</v>
      </c>
      <c r="IL681">
        <v>0</v>
      </c>
      <c r="IM681">
        <v>0</v>
      </c>
      <c r="IN681">
        <v>0</v>
      </c>
      <c r="IO681">
        <v>0</v>
      </c>
      <c r="IP681">
        <v>0</v>
      </c>
      <c r="IQ681">
        <v>0</v>
      </c>
      <c r="IR681">
        <v>0</v>
      </c>
      <c r="IS681">
        <v>0</v>
      </c>
      <c r="IT681" t="s">
        <v>2648</v>
      </c>
      <c r="IU681" t="s">
        <v>2648</v>
      </c>
      <c r="IV681" t="s">
        <v>2648</v>
      </c>
      <c r="IW681" t="s">
        <v>2648</v>
      </c>
      <c r="IX681" t="s">
        <v>2648</v>
      </c>
      <c r="IY681" t="s">
        <v>2648</v>
      </c>
      <c r="IZ681" t="s">
        <v>2648</v>
      </c>
      <c r="JA681" t="s">
        <v>2648</v>
      </c>
      <c r="JB681" t="s">
        <v>2648</v>
      </c>
      <c r="JC681" t="s">
        <v>2648</v>
      </c>
      <c r="JD681" t="s">
        <v>12093</v>
      </c>
      <c r="JE681" t="s">
        <v>12093</v>
      </c>
      <c r="JF681" t="s">
        <v>12093</v>
      </c>
    </row>
    <row r="682" spans="1:266" x14ac:dyDescent="0.3">
      <c r="A682" t="s">
        <v>912</v>
      </c>
      <c r="B682" t="s">
        <v>2186</v>
      </c>
      <c r="C682" t="s">
        <v>2187</v>
      </c>
      <c r="D682" t="s">
        <v>675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F682">
        <v>0</v>
      </c>
      <c r="FG682">
        <v>0</v>
      </c>
      <c r="FH682">
        <v>0</v>
      </c>
      <c r="FI682">
        <v>0</v>
      </c>
      <c r="FJ682">
        <v>0</v>
      </c>
      <c r="FK682">
        <v>0</v>
      </c>
      <c r="FL682">
        <v>0</v>
      </c>
      <c r="FM682">
        <v>0</v>
      </c>
      <c r="FN682">
        <v>0</v>
      </c>
      <c r="FO682">
        <v>0</v>
      </c>
      <c r="FP682">
        <v>0</v>
      </c>
      <c r="FQ682">
        <v>0</v>
      </c>
      <c r="FR682">
        <v>0</v>
      </c>
      <c r="FS682">
        <v>0</v>
      </c>
      <c r="FT682">
        <v>0</v>
      </c>
      <c r="FU682">
        <v>0</v>
      </c>
      <c r="FV682">
        <v>0</v>
      </c>
      <c r="FW682">
        <v>0</v>
      </c>
      <c r="FX682">
        <v>0</v>
      </c>
      <c r="FY682">
        <v>0</v>
      </c>
      <c r="FZ682">
        <v>0</v>
      </c>
      <c r="GA682">
        <v>0</v>
      </c>
      <c r="GB682">
        <v>0</v>
      </c>
      <c r="GC682">
        <v>0</v>
      </c>
      <c r="GD682">
        <v>0</v>
      </c>
      <c r="GE682">
        <v>0</v>
      </c>
      <c r="GF682">
        <v>0</v>
      </c>
      <c r="GG682">
        <v>0</v>
      </c>
      <c r="GH682">
        <v>0</v>
      </c>
      <c r="GI682">
        <v>0</v>
      </c>
      <c r="GJ682">
        <v>0</v>
      </c>
      <c r="GK682">
        <v>0</v>
      </c>
      <c r="GL682">
        <v>0</v>
      </c>
      <c r="GM682">
        <v>0</v>
      </c>
      <c r="GN682">
        <v>0</v>
      </c>
      <c r="GO682">
        <v>0</v>
      </c>
      <c r="GP682">
        <v>0</v>
      </c>
      <c r="GQ682">
        <v>0</v>
      </c>
      <c r="GR682">
        <v>0</v>
      </c>
      <c r="GS682">
        <v>0</v>
      </c>
      <c r="GT682">
        <v>0</v>
      </c>
      <c r="GU682">
        <v>0</v>
      </c>
      <c r="GV682">
        <v>0</v>
      </c>
      <c r="GW682">
        <v>0</v>
      </c>
      <c r="GX682">
        <v>0</v>
      </c>
      <c r="GY682">
        <v>0</v>
      </c>
      <c r="GZ682">
        <v>0</v>
      </c>
      <c r="HA682">
        <v>0</v>
      </c>
      <c r="HB682">
        <v>0</v>
      </c>
      <c r="HC682">
        <v>0</v>
      </c>
      <c r="HD682">
        <v>0</v>
      </c>
      <c r="HE682">
        <v>0</v>
      </c>
      <c r="HF682">
        <v>0</v>
      </c>
      <c r="HG682">
        <v>0</v>
      </c>
      <c r="HH682">
        <v>0</v>
      </c>
      <c r="HI682">
        <v>0</v>
      </c>
      <c r="HJ682">
        <v>0</v>
      </c>
      <c r="HK682">
        <v>0</v>
      </c>
      <c r="HL682">
        <v>0</v>
      </c>
      <c r="HM682">
        <v>0</v>
      </c>
      <c r="HN682">
        <v>0</v>
      </c>
      <c r="HO682">
        <v>0</v>
      </c>
      <c r="HP682">
        <v>0</v>
      </c>
      <c r="HQ682">
        <v>0</v>
      </c>
      <c r="HR682">
        <v>1</v>
      </c>
      <c r="HS682">
        <v>0</v>
      </c>
      <c r="HT682">
        <v>0</v>
      </c>
      <c r="HU682">
        <v>0</v>
      </c>
      <c r="HV682">
        <v>0</v>
      </c>
      <c r="HW682">
        <v>0</v>
      </c>
      <c r="HX682">
        <v>0</v>
      </c>
      <c r="HY682">
        <v>0</v>
      </c>
      <c r="HZ682">
        <v>-1.2430932405373243</v>
      </c>
      <c r="IA682">
        <v>0.67537889932924633</v>
      </c>
      <c r="IB682">
        <v>0.51395095118464873</v>
      </c>
      <c r="IC682">
        <v>0.82512022272675001</v>
      </c>
      <c r="ID682">
        <v>-7.3024399579527553E-3</v>
      </c>
      <c r="IE682">
        <v>-0.38207072077435511</v>
      </c>
      <c r="IF682">
        <v>0.36609427500942993</v>
      </c>
      <c r="IG682">
        <v>0.11872864165312681</v>
      </c>
      <c r="IH682">
        <v>0.54115232092640242</v>
      </c>
      <c r="II682">
        <v>0.36782554439288501</v>
      </c>
      <c r="IJ682">
        <v>-0.14215911522344771</v>
      </c>
      <c r="IK682" t="s">
        <v>2633</v>
      </c>
      <c r="IL682">
        <v>0</v>
      </c>
      <c r="IM682">
        <v>0</v>
      </c>
      <c r="IN682">
        <v>0</v>
      </c>
      <c r="IO682">
        <v>0</v>
      </c>
      <c r="IP682">
        <v>0</v>
      </c>
      <c r="IQ682">
        <v>0</v>
      </c>
      <c r="IR682">
        <v>0</v>
      </c>
      <c r="IS682">
        <v>0</v>
      </c>
      <c r="IT682">
        <v>111</v>
      </c>
      <c r="IU682">
        <v>95</v>
      </c>
      <c r="IV682" t="s">
        <v>2648</v>
      </c>
      <c r="IW682" t="s">
        <v>2648</v>
      </c>
      <c r="IX682" t="s">
        <v>2648</v>
      </c>
      <c r="IY682" t="s">
        <v>2648</v>
      </c>
      <c r="IZ682" t="s">
        <v>2648</v>
      </c>
      <c r="JA682" t="s">
        <v>2648</v>
      </c>
      <c r="JB682" t="s">
        <v>2648</v>
      </c>
      <c r="JC682" t="s">
        <v>2648</v>
      </c>
      <c r="JD682" t="s">
        <v>12093</v>
      </c>
      <c r="JE682" t="s">
        <v>12093</v>
      </c>
      <c r="JF682" t="s">
        <v>12093</v>
      </c>
    </row>
    <row r="683" spans="1:266" x14ac:dyDescent="0.3">
      <c r="A683" t="s">
        <v>922</v>
      </c>
      <c r="B683" t="s">
        <v>1195</v>
      </c>
      <c r="C683" t="s">
        <v>2188</v>
      </c>
      <c r="D683" t="s">
        <v>676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1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0</v>
      </c>
      <c r="FJ683">
        <v>1</v>
      </c>
      <c r="FK683">
        <v>0</v>
      </c>
      <c r="FL683">
        <v>0</v>
      </c>
      <c r="FM683">
        <v>0</v>
      </c>
      <c r="FN683">
        <v>0</v>
      </c>
      <c r="FO683">
        <v>0</v>
      </c>
      <c r="FP683">
        <v>0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0</v>
      </c>
      <c r="GA683">
        <v>0</v>
      </c>
      <c r="GB683">
        <v>0</v>
      </c>
      <c r="GC683">
        <v>0</v>
      </c>
      <c r="GD683">
        <v>0</v>
      </c>
      <c r="GE683">
        <v>0</v>
      </c>
      <c r="GF683">
        <v>0</v>
      </c>
      <c r="GG683">
        <v>0</v>
      </c>
      <c r="GH683">
        <v>0</v>
      </c>
      <c r="GI683">
        <v>0</v>
      </c>
      <c r="GJ683">
        <v>0</v>
      </c>
      <c r="GK683">
        <v>0</v>
      </c>
      <c r="GL683">
        <v>0</v>
      </c>
      <c r="GM683">
        <v>0</v>
      </c>
      <c r="GN683">
        <v>0</v>
      </c>
      <c r="GO683">
        <v>0</v>
      </c>
      <c r="GP683">
        <v>0</v>
      </c>
      <c r="GQ683">
        <v>0</v>
      </c>
      <c r="GR683">
        <v>0</v>
      </c>
      <c r="GS683">
        <v>0</v>
      </c>
      <c r="GT683">
        <v>0</v>
      </c>
      <c r="GU683">
        <v>0</v>
      </c>
      <c r="GV683">
        <v>0</v>
      </c>
      <c r="GW683">
        <v>0</v>
      </c>
      <c r="GX683">
        <v>0</v>
      </c>
      <c r="GY683">
        <v>0</v>
      </c>
      <c r="GZ683">
        <v>0</v>
      </c>
      <c r="HA683">
        <v>0</v>
      </c>
      <c r="HB683">
        <v>0</v>
      </c>
      <c r="HC683">
        <v>0</v>
      </c>
      <c r="HD683">
        <v>0</v>
      </c>
      <c r="HE683">
        <v>0</v>
      </c>
      <c r="HF683">
        <v>0</v>
      </c>
      <c r="HG683">
        <v>0</v>
      </c>
      <c r="HH683">
        <v>0</v>
      </c>
      <c r="HI683">
        <v>0</v>
      </c>
      <c r="HJ683">
        <v>0</v>
      </c>
      <c r="HK683">
        <v>0</v>
      </c>
      <c r="HL683">
        <v>0</v>
      </c>
      <c r="HM683">
        <v>1</v>
      </c>
      <c r="HN683">
        <v>0</v>
      </c>
      <c r="HO683">
        <v>0</v>
      </c>
      <c r="HP683">
        <v>0</v>
      </c>
      <c r="HQ683">
        <v>0</v>
      </c>
      <c r="HR683">
        <v>0</v>
      </c>
      <c r="HS683">
        <v>0</v>
      </c>
      <c r="HT683">
        <v>0</v>
      </c>
      <c r="HU683">
        <v>0</v>
      </c>
      <c r="HV683">
        <v>0</v>
      </c>
      <c r="HW683">
        <v>0</v>
      </c>
      <c r="HX683">
        <v>0</v>
      </c>
      <c r="HY683">
        <v>0</v>
      </c>
      <c r="HZ683">
        <v>-0.87158770856375478</v>
      </c>
      <c r="IA683">
        <v>1.3214399234023593</v>
      </c>
      <c r="IB683">
        <v>0.20974528168532744</v>
      </c>
      <c r="IC683">
        <v>-3.3347755807818613</v>
      </c>
      <c r="ID683">
        <v>-7.3024399579527553E-3</v>
      </c>
      <c r="IE683">
        <v>-8.475275487381706E-2</v>
      </c>
      <c r="IF683">
        <v>-0.91874465548775797</v>
      </c>
      <c r="IG683">
        <v>0.5771338283364229</v>
      </c>
      <c r="IH683">
        <v>-0.16987608125828699</v>
      </c>
      <c r="II683">
        <v>4.3772307372871612E-2</v>
      </c>
      <c r="IJ683">
        <v>-0.20017637546844769</v>
      </c>
      <c r="IK683" t="s">
        <v>2643</v>
      </c>
      <c r="IL683">
        <v>0</v>
      </c>
      <c r="IM683">
        <v>0</v>
      </c>
      <c r="IN683">
        <v>0</v>
      </c>
      <c r="IO683">
        <v>0</v>
      </c>
      <c r="IP683">
        <v>0</v>
      </c>
      <c r="IQ683">
        <v>0</v>
      </c>
      <c r="IR683">
        <v>0</v>
      </c>
      <c r="IS683">
        <v>0</v>
      </c>
      <c r="IT683">
        <v>175</v>
      </c>
      <c r="IU683">
        <v>314</v>
      </c>
      <c r="IV683" t="s">
        <v>2648</v>
      </c>
      <c r="IW683" t="s">
        <v>2648</v>
      </c>
      <c r="IX683" t="s">
        <v>2648</v>
      </c>
      <c r="IY683" t="s">
        <v>2648</v>
      </c>
      <c r="IZ683" t="s">
        <v>2648</v>
      </c>
      <c r="JA683" t="s">
        <v>2648</v>
      </c>
      <c r="JB683" t="s">
        <v>2648</v>
      </c>
      <c r="JC683" t="s">
        <v>2648</v>
      </c>
      <c r="JD683" t="s">
        <v>12093</v>
      </c>
      <c r="JE683" t="s">
        <v>12093</v>
      </c>
      <c r="JF683" t="s">
        <v>12097</v>
      </c>
    </row>
    <row r="684" spans="1:266" x14ac:dyDescent="0.3">
      <c r="A684" t="s">
        <v>894</v>
      </c>
      <c r="B684" t="s">
        <v>2189</v>
      </c>
      <c r="C684" t="s">
        <v>2190</v>
      </c>
      <c r="D684" t="s">
        <v>677</v>
      </c>
      <c r="E684">
        <v>0</v>
      </c>
      <c r="F684">
        <v>0</v>
      </c>
      <c r="G684">
        <v>0</v>
      </c>
      <c r="H684">
        <v>0</v>
      </c>
      <c r="I684">
        <v>-1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1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-1</v>
      </c>
      <c r="AG684">
        <v>1</v>
      </c>
      <c r="AH684">
        <v>0</v>
      </c>
      <c r="AI684">
        <v>1</v>
      </c>
      <c r="AJ684">
        <v>1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1</v>
      </c>
      <c r="AQ684">
        <v>0</v>
      </c>
      <c r="AR684">
        <v>0</v>
      </c>
      <c r="AS684">
        <v>0</v>
      </c>
      <c r="AT684">
        <v>2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1</v>
      </c>
      <c r="BQ684">
        <v>0</v>
      </c>
      <c r="BR684">
        <v>1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1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1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>
        <v>0</v>
      </c>
      <c r="FB684">
        <v>0</v>
      </c>
      <c r="FC684">
        <v>0</v>
      </c>
      <c r="FD684">
        <v>0</v>
      </c>
      <c r="FE684">
        <v>0</v>
      </c>
      <c r="FF684">
        <v>0</v>
      </c>
      <c r="FG684">
        <v>0</v>
      </c>
      <c r="FH684">
        <v>0</v>
      </c>
      <c r="FI684">
        <v>0</v>
      </c>
      <c r="FJ684">
        <v>0</v>
      </c>
      <c r="FK684">
        <v>0</v>
      </c>
      <c r="FL684">
        <v>0</v>
      </c>
      <c r="FM684">
        <v>0</v>
      </c>
      <c r="FN684">
        <v>0</v>
      </c>
      <c r="FO684">
        <v>0</v>
      </c>
      <c r="FP684">
        <v>0</v>
      </c>
      <c r="FQ684">
        <v>0</v>
      </c>
      <c r="FR684">
        <v>0</v>
      </c>
      <c r="FS684">
        <v>0</v>
      </c>
      <c r="FT684">
        <v>0</v>
      </c>
      <c r="FU684">
        <v>0</v>
      </c>
      <c r="FV684">
        <v>0</v>
      </c>
      <c r="FW684">
        <v>0</v>
      </c>
      <c r="FX684">
        <v>0</v>
      </c>
      <c r="FY684">
        <v>0</v>
      </c>
      <c r="FZ684">
        <v>0</v>
      </c>
      <c r="GA684">
        <v>0</v>
      </c>
      <c r="GB684">
        <v>0</v>
      </c>
      <c r="GC684">
        <v>0</v>
      </c>
      <c r="GD684">
        <v>0</v>
      </c>
      <c r="GE684">
        <v>0</v>
      </c>
      <c r="GF684">
        <v>0</v>
      </c>
      <c r="GG684">
        <v>0</v>
      </c>
      <c r="GH684">
        <v>0</v>
      </c>
      <c r="GI684">
        <v>0</v>
      </c>
      <c r="GJ684">
        <v>0</v>
      </c>
      <c r="GK684">
        <v>0</v>
      </c>
      <c r="GL684">
        <v>0</v>
      </c>
      <c r="GM684">
        <v>0</v>
      </c>
      <c r="GN684">
        <v>0</v>
      </c>
      <c r="GO684">
        <v>0</v>
      </c>
      <c r="GP684">
        <v>0</v>
      </c>
      <c r="GQ684">
        <v>0</v>
      </c>
      <c r="GR684">
        <v>1</v>
      </c>
      <c r="GS684">
        <v>0</v>
      </c>
      <c r="GT684">
        <v>0</v>
      </c>
      <c r="GU684">
        <v>0</v>
      </c>
      <c r="GV684">
        <v>0</v>
      </c>
      <c r="GW684">
        <v>0</v>
      </c>
      <c r="GX684">
        <v>0</v>
      </c>
      <c r="GY684">
        <v>0</v>
      </c>
      <c r="GZ684">
        <v>0</v>
      </c>
      <c r="HA684">
        <v>0</v>
      </c>
      <c r="HB684">
        <v>0</v>
      </c>
      <c r="HC684">
        <v>0</v>
      </c>
      <c r="HD684">
        <v>0</v>
      </c>
      <c r="HE684">
        <v>0</v>
      </c>
      <c r="HF684">
        <v>0</v>
      </c>
      <c r="HG684">
        <v>0</v>
      </c>
      <c r="HH684">
        <v>0</v>
      </c>
      <c r="HI684">
        <v>0</v>
      </c>
      <c r="HJ684">
        <v>0</v>
      </c>
      <c r="HK684">
        <v>0</v>
      </c>
      <c r="HL684">
        <v>0</v>
      </c>
      <c r="HM684">
        <v>0</v>
      </c>
      <c r="HN684">
        <v>0</v>
      </c>
      <c r="HO684">
        <v>0</v>
      </c>
      <c r="HP684">
        <v>0</v>
      </c>
      <c r="HQ684">
        <v>0</v>
      </c>
      <c r="HR684">
        <v>0</v>
      </c>
      <c r="HS684">
        <v>0</v>
      </c>
      <c r="HT684">
        <v>0</v>
      </c>
      <c r="HU684">
        <v>0</v>
      </c>
      <c r="HV684">
        <v>0</v>
      </c>
      <c r="HW684">
        <v>0</v>
      </c>
      <c r="HX684">
        <v>0</v>
      </c>
      <c r="HY684">
        <v>0</v>
      </c>
      <c r="HZ684">
        <v>-0.55854269045025517</v>
      </c>
      <c r="IA684">
        <v>0.75003085407854742</v>
      </c>
      <c r="IB684">
        <v>0.99479945277794335</v>
      </c>
      <c r="IC684">
        <v>-0.22445286301175188</v>
      </c>
      <c r="ID684">
        <v>7.7637290810713952E-2</v>
      </c>
      <c r="IE684">
        <v>-1.0689641016520928</v>
      </c>
      <c r="IF684">
        <v>-6.9305797191173163E-2</v>
      </c>
      <c r="IG684">
        <v>-1.3462016513750699</v>
      </c>
      <c r="IH684">
        <v>-1.1830010785379277</v>
      </c>
      <c r="II684">
        <v>0.54627471382035586</v>
      </c>
      <c r="IJ684">
        <v>0.32339444013748325</v>
      </c>
      <c r="IK684">
        <v>0</v>
      </c>
      <c r="IL684">
        <v>0</v>
      </c>
      <c r="IM684">
        <v>0</v>
      </c>
      <c r="IN684">
        <v>0</v>
      </c>
      <c r="IO684">
        <v>0</v>
      </c>
      <c r="IP684">
        <v>0</v>
      </c>
      <c r="IQ684" t="s">
        <v>2625</v>
      </c>
      <c r="IR684">
        <v>0</v>
      </c>
      <c r="IS684">
        <v>0</v>
      </c>
      <c r="IT684">
        <v>525</v>
      </c>
      <c r="IU684" t="s">
        <v>2648</v>
      </c>
      <c r="IV684" t="s">
        <v>2648</v>
      </c>
      <c r="IW684" t="s">
        <v>2648</v>
      </c>
      <c r="IX684" t="s">
        <v>2648</v>
      </c>
      <c r="IY684" t="s">
        <v>2648</v>
      </c>
      <c r="IZ684" t="s">
        <v>2648</v>
      </c>
      <c r="JA684">
        <v>22</v>
      </c>
      <c r="JB684" t="s">
        <v>2648</v>
      </c>
      <c r="JC684" t="s">
        <v>2648</v>
      </c>
      <c r="JD684" t="s">
        <v>12093</v>
      </c>
      <c r="JE684" t="s">
        <v>12093</v>
      </c>
      <c r="JF684" t="s">
        <v>12093</v>
      </c>
    </row>
    <row r="685" spans="1:266" x14ac:dyDescent="0.3">
      <c r="A685" t="s">
        <v>912</v>
      </c>
      <c r="B685" t="s">
        <v>2191</v>
      </c>
      <c r="C685" t="s">
        <v>2192</v>
      </c>
      <c r="D685" t="s">
        <v>678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2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2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2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F685">
        <v>0</v>
      </c>
      <c r="FG685">
        <v>0</v>
      </c>
      <c r="FH685">
        <v>0</v>
      </c>
      <c r="FI685">
        <v>0</v>
      </c>
      <c r="FJ685">
        <v>0</v>
      </c>
      <c r="FK685">
        <v>0</v>
      </c>
      <c r="FL685">
        <v>0</v>
      </c>
      <c r="FM685">
        <v>0</v>
      </c>
      <c r="FN685">
        <v>0</v>
      </c>
      <c r="FO685">
        <v>0</v>
      </c>
      <c r="FP685">
        <v>0</v>
      </c>
      <c r="FQ685">
        <v>0</v>
      </c>
      <c r="FR685">
        <v>0</v>
      </c>
      <c r="FS685">
        <v>0</v>
      </c>
      <c r="FT685">
        <v>0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0</v>
      </c>
      <c r="GA685">
        <v>0</v>
      </c>
      <c r="GB685">
        <v>0</v>
      </c>
      <c r="GC685">
        <v>0</v>
      </c>
      <c r="GD685">
        <v>0</v>
      </c>
      <c r="GE685">
        <v>0</v>
      </c>
      <c r="GF685">
        <v>0</v>
      </c>
      <c r="GG685">
        <v>0</v>
      </c>
      <c r="GH685">
        <v>0</v>
      </c>
      <c r="GI685">
        <v>0</v>
      </c>
      <c r="GJ685">
        <v>0</v>
      </c>
      <c r="GK685">
        <v>0</v>
      </c>
      <c r="GL685">
        <v>0</v>
      </c>
      <c r="GM685">
        <v>0</v>
      </c>
      <c r="GN685">
        <v>0</v>
      </c>
      <c r="GO685">
        <v>0</v>
      </c>
      <c r="GP685">
        <v>0</v>
      </c>
      <c r="GQ685">
        <v>0</v>
      </c>
      <c r="GR685">
        <v>0</v>
      </c>
      <c r="GS685">
        <v>0</v>
      </c>
      <c r="GT685">
        <v>0</v>
      </c>
      <c r="GU685">
        <v>0</v>
      </c>
      <c r="GV685">
        <v>0</v>
      </c>
      <c r="GW685">
        <v>0</v>
      </c>
      <c r="GX685">
        <v>0</v>
      </c>
      <c r="GY685">
        <v>0</v>
      </c>
      <c r="GZ685">
        <v>0</v>
      </c>
      <c r="HA685">
        <v>0</v>
      </c>
      <c r="HB685">
        <v>0</v>
      </c>
      <c r="HC685">
        <v>0</v>
      </c>
      <c r="HD685">
        <v>0</v>
      </c>
      <c r="HE685">
        <v>0</v>
      </c>
      <c r="HF685">
        <v>0</v>
      </c>
      <c r="HG685">
        <v>0</v>
      </c>
      <c r="HH685">
        <v>0</v>
      </c>
      <c r="HI685">
        <v>0</v>
      </c>
      <c r="HJ685">
        <v>0</v>
      </c>
      <c r="HK685">
        <v>0</v>
      </c>
      <c r="HL685">
        <v>0</v>
      </c>
      <c r="HM685">
        <v>0</v>
      </c>
      <c r="HN685">
        <v>0</v>
      </c>
      <c r="HO685">
        <v>0</v>
      </c>
      <c r="HP685">
        <v>0</v>
      </c>
      <c r="HQ685">
        <v>0</v>
      </c>
      <c r="HR685">
        <v>1</v>
      </c>
      <c r="HS685">
        <v>0</v>
      </c>
      <c r="HT685">
        <v>0</v>
      </c>
      <c r="HU685">
        <v>0</v>
      </c>
      <c r="HV685">
        <v>0</v>
      </c>
      <c r="HW685">
        <v>0</v>
      </c>
      <c r="HX685">
        <v>0</v>
      </c>
      <c r="HY685">
        <v>0</v>
      </c>
      <c r="HZ685">
        <v>-1.0651558322879828</v>
      </c>
      <c r="IA685">
        <v>0.13881599608568193</v>
      </c>
      <c r="IB685">
        <v>0.59343853344799913</v>
      </c>
      <c r="IC685">
        <v>0.31503215937967738</v>
      </c>
      <c r="ID685">
        <v>1.7450148464145405E-2</v>
      </c>
      <c r="IE685">
        <v>-0.29936693090377092</v>
      </c>
      <c r="IF685">
        <v>-9.9290863908266108E-2</v>
      </c>
      <c r="IG685">
        <v>-0.49868849073417443</v>
      </c>
      <c r="IH685">
        <v>-2.4599476142481785E-2</v>
      </c>
      <c r="II685">
        <v>0.10650977483829072</v>
      </c>
      <c r="IJ685">
        <v>3.8503428085345855E-2</v>
      </c>
      <c r="IK685" t="s">
        <v>2633</v>
      </c>
      <c r="IL685">
        <v>0</v>
      </c>
      <c r="IM685">
        <v>0</v>
      </c>
      <c r="IN685">
        <v>0</v>
      </c>
      <c r="IO685">
        <v>0</v>
      </c>
      <c r="IP685">
        <v>0</v>
      </c>
      <c r="IQ685">
        <v>0</v>
      </c>
      <c r="IR685">
        <v>0</v>
      </c>
      <c r="IS685">
        <v>0</v>
      </c>
      <c r="IT685">
        <v>112</v>
      </c>
      <c r="IU685">
        <v>96</v>
      </c>
      <c r="IV685" t="s">
        <v>2648</v>
      </c>
      <c r="IW685" t="s">
        <v>2648</v>
      </c>
      <c r="IX685" t="s">
        <v>2648</v>
      </c>
      <c r="IY685" t="s">
        <v>2648</v>
      </c>
      <c r="IZ685" t="s">
        <v>2648</v>
      </c>
      <c r="JA685" t="s">
        <v>2648</v>
      </c>
      <c r="JB685" t="s">
        <v>2648</v>
      </c>
      <c r="JC685" t="s">
        <v>2648</v>
      </c>
      <c r="JD685" t="s">
        <v>12093</v>
      </c>
      <c r="JE685" t="s">
        <v>12093</v>
      </c>
      <c r="JF685" t="s">
        <v>12093</v>
      </c>
    </row>
    <row r="686" spans="1:266" x14ac:dyDescent="0.3">
      <c r="A686" t="s">
        <v>912</v>
      </c>
      <c r="B686" t="s">
        <v>2119</v>
      </c>
      <c r="C686" t="s">
        <v>2193</v>
      </c>
      <c r="D686" t="s">
        <v>679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-1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1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0</v>
      </c>
      <c r="EQ686">
        <v>0</v>
      </c>
      <c r="ER686">
        <v>0</v>
      </c>
      <c r="ES686">
        <v>0</v>
      </c>
      <c r="ET686">
        <v>0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F686">
        <v>0</v>
      </c>
      <c r="FG686">
        <v>0</v>
      </c>
      <c r="FH686">
        <v>0</v>
      </c>
      <c r="FI686">
        <v>0</v>
      </c>
      <c r="FJ686">
        <v>0</v>
      </c>
      <c r="FK686">
        <v>1</v>
      </c>
      <c r="FL686">
        <v>0</v>
      </c>
      <c r="FM686">
        <v>0</v>
      </c>
      <c r="FN686">
        <v>0</v>
      </c>
      <c r="FO686">
        <v>0</v>
      </c>
      <c r="FP686">
        <v>0</v>
      </c>
      <c r="FQ686">
        <v>0</v>
      </c>
      <c r="FR686">
        <v>0</v>
      </c>
      <c r="FS686">
        <v>0</v>
      </c>
      <c r="FT686">
        <v>0</v>
      </c>
      <c r="FU686">
        <v>0</v>
      </c>
      <c r="FV686">
        <v>0</v>
      </c>
      <c r="FW686">
        <v>0</v>
      </c>
      <c r="FX686">
        <v>0</v>
      </c>
      <c r="FY686">
        <v>0</v>
      </c>
      <c r="FZ686">
        <v>0</v>
      </c>
      <c r="GA686">
        <v>0</v>
      </c>
      <c r="GB686">
        <v>0</v>
      </c>
      <c r="GC686">
        <v>0</v>
      </c>
      <c r="GD686">
        <v>0</v>
      </c>
      <c r="GE686">
        <v>0</v>
      </c>
      <c r="GF686">
        <v>0</v>
      </c>
      <c r="GG686">
        <v>0</v>
      </c>
      <c r="GH686">
        <v>0</v>
      </c>
      <c r="GI686">
        <v>0</v>
      </c>
      <c r="GJ686">
        <v>0</v>
      </c>
      <c r="GK686">
        <v>0</v>
      </c>
      <c r="GL686">
        <v>0</v>
      </c>
      <c r="GM686">
        <v>0</v>
      </c>
      <c r="GN686">
        <v>0</v>
      </c>
      <c r="GO686">
        <v>0</v>
      </c>
      <c r="GP686">
        <v>0</v>
      </c>
      <c r="GQ686">
        <v>0</v>
      </c>
      <c r="GR686">
        <v>0</v>
      </c>
      <c r="GS686">
        <v>0</v>
      </c>
      <c r="GT686">
        <v>0</v>
      </c>
      <c r="GU686">
        <v>0</v>
      </c>
      <c r="GV686">
        <v>0</v>
      </c>
      <c r="GW686">
        <v>0</v>
      </c>
      <c r="GX686">
        <v>0</v>
      </c>
      <c r="GY686">
        <v>0</v>
      </c>
      <c r="GZ686">
        <v>0</v>
      </c>
      <c r="HA686">
        <v>0</v>
      </c>
      <c r="HB686">
        <v>0</v>
      </c>
      <c r="HC686">
        <v>0</v>
      </c>
      <c r="HD686">
        <v>0</v>
      </c>
      <c r="HE686">
        <v>0</v>
      </c>
      <c r="HF686">
        <v>0</v>
      </c>
      <c r="HG686">
        <v>0</v>
      </c>
      <c r="HH686">
        <v>0</v>
      </c>
      <c r="HI686">
        <v>0</v>
      </c>
      <c r="HJ686">
        <v>0</v>
      </c>
      <c r="HK686">
        <v>0</v>
      </c>
      <c r="HL686">
        <v>0</v>
      </c>
      <c r="HM686">
        <v>0</v>
      </c>
      <c r="HN686">
        <v>0</v>
      </c>
      <c r="HO686">
        <v>0</v>
      </c>
      <c r="HP686">
        <v>0</v>
      </c>
      <c r="HQ686">
        <v>0</v>
      </c>
      <c r="HR686">
        <v>0</v>
      </c>
      <c r="HS686">
        <v>0</v>
      </c>
      <c r="HT686">
        <v>0</v>
      </c>
      <c r="HU686">
        <v>0</v>
      </c>
      <c r="HV686">
        <v>0</v>
      </c>
      <c r="HW686">
        <v>0</v>
      </c>
      <c r="HX686">
        <v>0</v>
      </c>
      <c r="HY686">
        <v>0</v>
      </c>
      <c r="HZ686">
        <v>-0.39058023121416818</v>
      </c>
      <c r="IA686">
        <v>-0.30242706149540649</v>
      </c>
      <c r="IB686">
        <v>-0.58776335384914624</v>
      </c>
      <c r="IC686">
        <v>-4.2107384598574528E-3</v>
      </c>
      <c r="ID686">
        <v>2.7968036394469317E-3</v>
      </c>
      <c r="IE686">
        <v>0.25246546908414441</v>
      </c>
      <c r="IF686">
        <v>-0.19983042680660587</v>
      </c>
      <c r="IG686">
        <v>4.2092200360832506E-2</v>
      </c>
      <c r="IH686">
        <v>-0.13132020239538217</v>
      </c>
      <c r="II686">
        <v>-0.78825050103405292</v>
      </c>
      <c r="IJ686">
        <v>-0.1344610012016263</v>
      </c>
      <c r="IK686" t="s">
        <v>2625</v>
      </c>
      <c r="IL686">
        <v>0</v>
      </c>
      <c r="IM686">
        <v>0</v>
      </c>
      <c r="IN686">
        <v>0</v>
      </c>
      <c r="IO686">
        <v>0</v>
      </c>
      <c r="IP686">
        <v>0</v>
      </c>
      <c r="IQ686">
        <v>0</v>
      </c>
      <c r="IR686">
        <v>0</v>
      </c>
      <c r="IS686">
        <v>0</v>
      </c>
      <c r="IT686">
        <v>266</v>
      </c>
      <c r="IU686">
        <v>150</v>
      </c>
      <c r="IV686" t="s">
        <v>2648</v>
      </c>
      <c r="IW686" t="s">
        <v>2648</v>
      </c>
      <c r="IX686" t="s">
        <v>2648</v>
      </c>
      <c r="IY686" t="s">
        <v>2648</v>
      </c>
      <c r="IZ686" t="s">
        <v>2648</v>
      </c>
      <c r="JA686" t="s">
        <v>2648</v>
      </c>
      <c r="JB686" t="s">
        <v>2648</v>
      </c>
      <c r="JC686" t="s">
        <v>2648</v>
      </c>
      <c r="JD686" t="s">
        <v>12093</v>
      </c>
      <c r="JE686" t="s">
        <v>12093</v>
      </c>
      <c r="JF686" t="s">
        <v>12093</v>
      </c>
    </row>
    <row r="687" spans="1:266" x14ac:dyDescent="0.3">
      <c r="A687" t="s">
        <v>912</v>
      </c>
      <c r="B687" t="s">
        <v>2194</v>
      </c>
      <c r="C687" t="s">
        <v>2195</v>
      </c>
      <c r="D687" t="s">
        <v>680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1</v>
      </c>
      <c r="K687">
        <v>0</v>
      </c>
      <c r="L687">
        <v>1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-1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1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1</v>
      </c>
      <c r="BK687">
        <v>0</v>
      </c>
      <c r="BL687">
        <v>1</v>
      </c>
      <c r="BM687">
        <v>0</v>
      </c>
      <c r="BN687">
        <v>0</v>
      </c>
      <c r="BO687">
        <v>0</v>
      </c>
      <c r="BP687">
        <v>1</v>
      </c>
      <c r="BQ687">
        <v>0</v>
      </c>
      <c r="BR687">
        <v>1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1</v>
      </c>
      <c r="BY687">
        <v>-1</v>
      </c>
      <c r="BZ687">
        <v>1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-1</v>
      </c>
      <c r="CG687">
        <v>0</v>
      </c>
      <c r="CH687">
        <v>0</v>
      </c>
      <c r="CI687">
        <v>0</v>
      </c>
      <c r="CJ687">
        <v>0</v>
      </c>
      <c r="CK687">
        <v>1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1</v>
      </c>
      <c r="CW687">
        <v>0</v>
      </c>
      <c r="CX687">
        <v>0</v>
      </c>
      <c r="CY687">
        <v>0</v>
      </c>
      <c r="CZ687">
        <v>0</v>
      </c>
      <c r="DA687">
        <v>1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F687">
        <v>0</v>
      </c>
      <c r="FG687">
        <v>0</v>
      </c>
      <c r="FH687">
        <v>0</v>
      </c>
      <c r="FI687">
        <v>0</v>
      </c>
      <c r="FJ687">
        <v>0</v>
      </c>
      <c r="FK687">
        <v>0</v>
      </c>
      <c r="FL687">
        <v>0</v>
      </c>
      <c r="FM687">
        <v>0</v>
      </c>
      <c r="FN687">
        <v>0</v>
      </c>
      <c r="FO687">
        <v>0</v>
      </c>
      <c r="FP687">
        <v>0</v>
      </c>
      <c r="FQ687">
        <v>0</v>
      </c>
      <c r="FR687">
        <v>0</v>
      </c>
      <c r="FS687">
        <v>0</v>
      </c>
      <c r="FT687">
        <v>0</v>
      </c>
      <c r="FU687">
        <v>0</v>
      </c>
      <c r="FV687">
        <v>0</v>
      </c>
      <c r="FW687">
        <v>0</v>
      </c>
      <c r="FX687">
        <v>0</v>
      </c>
      <c r="FY687">
        <v>0</v>
      </c>
      <c r="FZ687">
        <v>0</v>
      </c>
      <c r="GA687">
        <v>0</v>
      </c>
      <c r="GB687">
        <v>0</v>
      </c>
      <c r="GC687">
        <v>0</v>
      </c>
      <c r="GD687">
        <v>0</v>
      </c>
      <c r="GE687">
        <v>0</v>
      </c>
      <c r="GF687">
        <v>0</v>
      </c>
      <c r="GG687">
        <v>0</v>
      </c>
      <c r="GH687">
        <v>0</v>
      </c>
      <c r="GI687">
        <v>0</v>
      </c>
      <c r="GJ687">
        <v>0</v>
      </c>
      <c r="GK687">
        <v>0</v>
      </c>
      <c r="GL687">
        <v>0</v>
      </c>
      <c r="GM687">
        <v>0</v>
      </c>
      <c r="GN687">
        <v>0</v>
      </c>
      <c r="GO687">
        <v>0</v>
      </c>
      <c r="GP687">
        <v>0</v>
      </c>
      <c r="GQ687">
        <v>0</v>
      </c>
      <c r="GR687">
        <v>0</v>
      </c>
      <c r="GS687">
        <v>0</v>
      </c>
      <c r="GT687">
        <v>0</v>
      </c>
      <c r="GU687">
        <v>0</v>
      </c>
      <c r="GV687">
        <v>0</v>
      </c>
      <c r="GW687">
        <v>0</v>
      </c>
      <c r="GX687">
        <v>0</v>
      </c>
      <c r="GY687">
        <v>0</v>
      </c>
      <c r="GZ687">
        <v>0</v>
      </c>
      <c r="HA687">
        <v>0</v>
      </c>
      <c r="HB687">
        <v>0</v>
      </c>
      <c r="HC687">
        <v>0</v>
      </c>
      <c r="HD687">
        <v>0</v>
      </c>
      <c r="HE687">
        <v>0</v>
      </c>
      <c r="HF687">
        <v>0</v>
      </c>
      <c r="HG687">
        <v>0</v>
      </c>
      <c r="HH687">
        <v>0</v>
      </c>
      <c r="HI687">
        <v>0</v>
      </c>
      <c r="HJ687">
        <v>0</v>
      </c>
      <c r="HK687">
        <v>0</v>
      </c>
      <c r="HL687">
        <v>0</v>
      </c>
      <c r="HM687">
        <v>0</v>
      </c>
      <c r="HN687">
        <v>0</v>
      </c>
      <c r="HO687">
        <v>0</v>
      </c>
      <c r="HP687">
        <v>0</v>
      </c>
      <c r="HQ687">
        <v>0</v>
      </c>
      <c r="HR687">
        <v>1</v>
      </c>
      <c r="HS687">
        <v>0</v>
      </c>
      <c r="HT687">
        <v>0</v>
      </c>
      <c r="HU687">
        <v>0</v>
      </c>
      <c r="HV687">
        <v>0</v>
      </c>
      <c r="HW687">
        <v>0</v>
      </c>
      <c r="HX687">
        <v>0</v>
      </c>
      <c r="HY687">
        <v>0</v>
      </c>
      <c r="HZ687">
        <v>-0.80636478968397496</v>
      </c>
      <c r="IA687">
        <v>-1.0899073704873348</v>
      </c>
      <c r="IB687">
        <v>0.67019818161059619</v>
      </c>
      <c r="IC687">
        <v>-0.32200972838862502</v>
      </c>
      <c r="ID687">
        <v>-7.3024399579527553E-3</v>
      </c>
      <c r="IE687">
        <v>0.35233054961328936</v>
      </c>
      <c r="IF687">
        <v>0.70896496071515636</v>
      </c>
      <c r="IG687">
        <v>4.1734646427385211E-2</v>
      </c>
      <c r="IH687">
        <v>0.5023302364572716</v>
      </c>
      <c r="II687">
        <v>-3.8021724831947996E-2</v>
      </c>
      <c r="IJ687">
        <v>-8.1106241605066839E-2</v>
      </c>
      <c r="IK687" t="s">
        <v>2633</v>
      </c>
      <c r="IL687">
        <v>0</v>
      </c>
      <c r="IM687">
        <v>0</v>
      </c>
      <c r="IN687">
        <v>0</v>
      </c>
      <c r="IO687">
        <v>0</v>
      </c>
      <c r="IP687">
        <v>0</v>
      </c>
      <c r="IQ687">
        <v>0</v>
      </c>
      <c r="IR687">
        <v>0</v>
      </c>
      <c r="IS687">
        <v>0</v>
      </c>
      <c r="IT687">
        <v>113</v>
      </c>
      <c r="IU687">
        <v>97</v>
      </c>
      <c r="IV687" t="s">
        <v>2648</v>
      </c>
      <c r="IW687" t="s">
        <v>2648</v>
      </c>
      <c r="IX687" t="s">
        <v>2648</v>
      </c>
      <c r="IY687" t="s">
        <v>2648</v>
      </c>
      <c r="IZ687" t="s">
        <v>2648</v>
      </c>
      <c r="JA687" t="s">
        <v>2648</v>
      </c>
      <c r="JB687" t="s">
        <v>2648</v>
      </c>
      <c r="JC687" t="s">
        <v>2648</v>
      </c>
      <c r="JD687" t="s">
        <v>12093</v>
      </c>
      <c r="JE687" t="s">
        <v>12093</v>
      </c>
      <c r="JF687" t="s">
        <v>12093</v>
      </c>
    </row>
    <row r="688" spans="1:266" x14ac:dyDescent="0.3">
      <c r="A688" t="s">
        <v>922</v>
      </c>
      <c r="B688" t="s">
        <v>2196</v>
      </c>
      <c r="C688" t="s">
        <v>2197</v>
      </c>
      <c r="D688" t="s">
        <v>681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-1</v>
      </c>
      <c r="AH688">
        <v>0</v>
      </c>
      <c r="AI688">
        <v>0</v>
      </c>
      <c r="AJ688">
        <v>-1</v>
      </c>
      <c r="AK688">
        <v>0</v>
      </c>
      <c r="AL688">
        <v>0</v>
      </c>
      <c r="AM688">
        <v>0</v>
      </c>
      <c r="AN688">
        <v>-1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-1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-1</v>
      </c>
      <c r="BP688">
        <v>0</v>
      </c>
      <c r="BQ688">
        <v>0</v>
      </c>
      <c r="BR688">
        <v>-1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-1</v>
      </c>
      <c r="CC688">
        <v>0</v>
      </c>
      <c r="CD688">
        <v>0</v>
      </c>
      <c r="CE688">
        <v>-1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-1</v>
      </c>
      <c r="CM688">
        <v>0</v>
      </c>
      <c r="CN688">
        <v>-1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-1</v>
      </c>
      <c r="DC688">
        <v>0</v>
      </c>
      <c r="DD688">
        <v>0</v>
      </c>
      <c r="DE688">
        <v>-1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F688">
        <v>0</v>
      </c>
      <c r="FG688">
        <v>1</v>
      </c>
      <c r="FH688">
        <v>0</v>
      </c>
      <c r="FI688">
        <v>0</v>
      </c>
      <c r="FJ688">
        <v>0</v>
      </c>
      <c r="FK688">
        <v>0</v>
      </c>
      <c r="FL688">
        <v>0</v>
      </c>
      <c r="FM688">
        <v>0</v>
      </c>
      <c r="FN688">
        <v>0</v>
      </c>
      <c r="FO688">
        <v>0</v>
      </c>
      <c r="FP688">
        <v>0</v>
      </c>
      <c r="FQ688">
        <v>0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0</v>
      </c>
      <c r="GA688">
        <v>0</v>
      </c>
      <c r="GB688">
        <v>0</v>
      </c>
      <c r="GC688">
        <v>0</v>
      </c>
      <c r="GD688">
        <v>0</v>
      </c>
      <c r="GE688">
        <v>0</v>
      </c>
      <c r="GF688">
        <v>0</v>
      </c>
      <c r="GG688">
        <v>0</v>
      </c>
      <c r="GH688">
        <v>0</v>
      </c>
      <c r="GI688">
        <v>0</v>
      </c>
      <c r="GJ688">
        <v>0</v>
      </c>
      <c r="GK688">
        <v>0</v>
      </c>
      <c r="GL688">
        <v>0</v>
      </c>
      <c r="GM688">
        <v>0</v>
      </c>
      <c r="GN688">
        <v>0</v>
      </c>
      <c r="GO688">
        <v>0</v>
      </c>
      <c r="GP688">
        <v>0</v>
      </c>
      <c r="GQ688">
        <v>0</v>
      </c>
      <c r="GR688">
        <v>0</v>
      </c>
      <c r="GS688">
        <v>0</v>
      </c>
      <c r="GT688">
        <v>0</v>
      </c>
      <c r="GU688">
        <v>0</v>
      </c>
      <c r="GV688">
        <v>0</v>
      </c>
      <c r="GW688">
        <v>0</v>
      </c>
      <c r="GX688">
        <v>0</v>
      </c>
      <c r="GY688">
        <v>0</v>
      </c>
      <c r="GZ688">
        <v>0</v>
      </c>
      <c r="HA688">
        <v>0</v>
      </c>
      <c r="HB688">
        <v>0</v>
      </c>
      <c r="HC688">
        <v>0</v>
      </c>
      <c r="HD688">
        <v>0</v>
      </c>
      <c r="HE688">
        <v>1</v>
      </c>
      <c r="HF688">
        <v>0</v>
      </c>
      <c r="HG688">
        <v>0</v>
      </c>
      <c r="HH688">
        <v>0</v>
      </c>
      <c r="HI688">
        <v>0</v>
      </c>
      <c r="HJ688">
        <v>0</v>
      </c>
      <c r="HK688">
        <v>1</v>
      </c>
      <c r="HL688">
        <v>0</v>
      </c>
      <c r="HM688">
        <v>0</v>
      </c>
      <c r="HN688">
        <v>0</v>
      </c>
      <c r="HO688">
        <v>0</v>
      </c>
      <c r="HP688">
        <v>0</v>
      </c>
      <c r="HQ688">
        <v>0</v>
      </c>
      <c r="HR688">
        <v>0</v>
      </c>
      <c r="HS688">
        <v>0</v>
      </c>
      <c r="HT688">
        <v>0</v>
      </c>
      <c r="HU688">
        <v>0</v>
      </c>
      <c r="HV688">
        <v>0</v>
      </c>
      <c r="HW688">
        <v>0</v>
      </c>
      <c r="HX688">
        <v>0</v>
      </c>
      <c r="HY688">
        <v>0</v>
      </c>
      <c r="HZ688">
        <v>0.74629661546998627</v>
      </c>
      <c r="IA688">
        <v>0.24059431126493552</v>
      </c>
      <c r="IB688">
        <v>-3.9974342528723221E-2</v>
      </c>
      <c r="IC688">
        <v>-0.41500315550591754</v>
      </c>
      <c r="ID688">
        <v>0.40418024975961447</v>
      </c>
      <c r="IE688">
        <v>0.86094271714053183</v>
      </c>
      <c r="IF688">
        <v>0.60443415436704084</v>
      </c>
      <c r="IG688">
        <v>0.65280314266259265</v>
      </c>
      <c r="IH688">
        <v>0.61874017388642455</v>
      </c>
      <c r="II688">
        <v>0.13996205194110511</v>
      </c>
      <c r="IJ688">
        <v>0.87799959587713983</v>
      </c>
      <c r="IK688" t="s">
        <v>2643</v>
      </c>
      <c r="IL688" t="s">
        <v>2625</v>
      </c>
      <c r="IM688">
        <v>0</v>
      </c>
      <c r="IN688">
        <v>0</v>
      </c>
      <c r="IO688" t="s">
        <v>2643</v>
      </c>
      <c r="IP688">
        <v>0</v>
      </c>
      <c r="IQ688">
        <v>0</v>
      </c>
      <c r="IR688">
        <v>0</v>
      </c>
      <c r="IS688">
        <v>0</v>
      </c>
      <c r="IT688">
        <v>141</v>
      </c>
      <c r="IU688">
        <v>208</v>
      </c>
      <c r="IV688">
        <v>47</v>
      </c>
      <c r="IW688" t="s">
        <v>2648</v>
      </c>
      <c r="IX688" t="s">
        <v>2648</v>
      </c>
      <c r="IY688">
        <v>42</v>
      </c>
      <c r="IZ688" t="s">
        <v>2648</v>
      </c>
      <c r="JA688" t="s">
        <v>2648</v>
      </c>
      <c r="JB688" t="s">
        <v>2648</v>
      </c>
      <c r="JC688" t="s">
        <v>2648</v>
      </c>
      <c r="JD688" t="s">
        <v>12093</v>
      </c>
      <c r="JE688" t="s">
        <v>12093</v>
      </c>
      <c r="JF688" t="s">
        <v>12093</v>
      </c>
    </row>
    <row r="689" spans="1:266" x14ac:dyDescent="0.3">
      <c r="A689" t="s">
        <v>875</v>
      </c>
      <c r="B689" t="s">
        <v>2198</v>
      </c>
      <c r="C689" t="s">
        <v>2199</v>
      </c>
      <c r="D689" t="s">
        <v>682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2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0</v>
      </c>
      <c r="FJ689">
        <v>1</v>
      </c>
      <c r="FK689">
        <v>0</v>
      </c>
      <c r="FL689">
        <v>0</v>
      </c>
      <c r="FM689">
        <v>0</v>
      </c>
      <c r="FN689">
        <v>0</v>
      </c>
      <c r="FO689">
        <v>1</v>
      </c>
      <c r="FP689">
        <v>0</v>
      </c>
      <c r="FQ689">
        <v>0</v>
      </c>
      <c r="FR689">
        <v>0</v>
      </c>
      <c r="FS689">
        <v>0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0</v>
      </c>
      <c r="GA689">
        <v>0</v>
      </c>
      <c r="GB689">
        <v>0</v>
      </c>
      <c r="GC689">
        <v>0</v>
      </c>
      <c r="GD689">
        <v>0</v>
      </c>
      <c r="GE689">
        <v>0</v>
      </c>
      <c r="GF689">
        <v>0</v>
      </c>
      <c r="GG689">
        <v>0</v>
      </c>
      <c r="GH689">
        <v>0</v>
      </c>
      <c r="GI689">
        <v>0</v>
      </c>
      <c r="GJ689">
        <v>0</v>
      </c>
      <c r="GK689">
        <v>0</v>
      </c>
      <c r="GL689">
        <v>0</v>
      </c>
      <c r="GM689">
        <v>0</v>
      </c>
      <c r="GN689">
        <v>0</v>
      </c>
      <c r="GO689">
        <v>0</v>
      </c>
      <c r="GP689">
        <v>0</v>
      </c>
      <c r="GQ689">
        <v>0</v>
      </c>
      <c r="GR689">
        <v>0</v>
      </c>
      <c r="GS689">
        <v>0</v>
      </c>
      <c r="GT689">
        <v>0</v>
      </c>
      <c r="GU689">
        <v>0</v>
      </c>
      <c r="GV689">
        <v>0</v>
      </c>
      <c r="GW689">
        <v>0</v>
      </c>
      <c r="GX689">
        <v>0</v>
      </c>
      <c r="GY689">
        <v>0</v>
      </c>
      <c r="GZ689">
        <v>0</v>
      </c>
      <c r="HA689">
        <v>0</v>
      </c>
      <c r="HB689">
        <v>0</v>
      </c>
      <c r="HC689">
        <v>0</v>
      </c>
      <c r="HD689">
        <v>0</v>
      </c>
      <c r="HE689">
        <v>0</v>
      </c>
      <c r="HF689">
        <v>0</v>
      </c>
      <c r="HG689">
        <v>0</v>
      </c>
      <c r="HH689">
        <v>0</v>
      </c>
      <c r="HI689">
        <v>0</v>
      </c>
      <c r="HJ689">
        <v>0</v>
      </c>
      <c r="HK689">
        <v>0</v>
      </c>
      <c r="HL689">
        <v>0</v>
      </c>
      <c r="HM689">
        <v>0</v>
      </c>
      <c r="HN689">
        <v>0</v>
      </c>
      <c r="HO689">
        <v>0</v>
      </c>
      <c r="HP689">
        <v>0</v>
      </c>
      <c r="HQ689">
        <v>0</v>
      </c>
      <c r="HR689">
        <v>0</v>
      </c>
      <c r="HS689">
        <v>0</v>
      </c>
      <c r="HT689">
        <v>0</v>
      </c>
      <c r="HU689">
        <v>0</v>
      </c>
      <c r="HV689">
        <v>0</v>
      </c>
      <c r="HW689">
        <v>0</v>
      </c>
      <c r="HX689">
        <v>0</v>
      </c>
      <c r="HY689">
        <v>0</v>
      </c>
      <c r="HZ689">
        <v>-0.30848036887412394</v>
      </c>
      <c r="IA689">
        <v>-0.12558669013974535</v>
      </c>
      <c r="IB689">
        <v>-0.65318354209156815</v>
      </c>
      <c r="IC689">
        <v>-0.74170474571946898</v>
      </c>
      <c r="ID689">
        <v>0.1351675291877342</v>
      </c>
      <c r="IE689">
        <v>-0.85490467224061695</v>
      </c>
      <c r="IF689">
        <v>0.73656025710426309</v>
      </c>
      <c r="IG689">
        <v>3.2196512917639718E-2</v>
      </c>
      <c r="IH689">
        <v>-1.5017135559909098</v>
      </c>
      <c r="II689">
        <v>0.30102429344456694</v>
      </c>
      <c r="IJ689">
        <v>-0.23957897567402825</v>
      </c>
      <c r="IK689" t="s">
        <v>2625</v>
      </c>
      <c r="IL689">
        <v>0</v>
      </c>
      <c r="IM689" t="s">
        <v>2642</v>
      </c>
      <c r="IN689">
        <v>0</v>
      </c>
      <c r="IO689">
        <v>0</v>
      </c>
      <c r="IP689">
        <v>0</v>
      </c>
      <c r="IQ689">
        <v>0</v>
      </c>
      <c r="IR689">
        <v>0</v>
      </c>
      <c r="IS689">
        <v>0</v>
      </c>
      <c r="IT689">
        <v>219</v>
      </c>
      <c r="IU689">
        <v>260</v>
      </c>
      <c r="IV689" t="s">
        <v>2648</v>
      </c>
      <c r="IW689">
        <v>9</v>
      </c>
      <c r="IX689" t="s">
        <v>2648</v>
      </c>
      <c r="IY689" t="s">
        <v>2648</v>
      </c>
      <c r="IZ689" t="s">
        <v>2648</v>
      </c>
      <c r="JA689" t="s">
        <v>2648</v>
      </c>
      <c r="JB689" t="s">
        <v>2648</v>
      </c>
      <c r="JC689" t="s">
        <v>2648</v>
      </c>
      <c r="JD689" t="s">
        <v>12093</v>
      </c>
      <c r="JE689" t="s">
        <v>12093</v>
      </c>
      <c r="JF689" t="s">
        <v>12094</v>
      </c>
    </row>
    <row r="690" spans="1:266" x14ac:dyDescent="0.3">
      <c r="A690" t="s">
        <v>894</v>
      </c>
      <c r="B690" t="s">
        <v>2200</v>
      </c>
      <c r="C690" t="s">
        <v>2201</v>
      </c>
      <c r="D690" t="s">
        <v>683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2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-2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F690">
        <v>0</v>
      </c>
      <c r="FG690">
        <v>0</v>
      </c>
      <c r="FH690">
        <v>0</v>
      </c>
      <c r="FI690">
        <v>0</v>
      </c>
      <c r="FJ690">
        <v>0</v>
      </c>
      <c r="FK690">
        <v>0</v>
      </c>
      <c r="FL690">
        <v>0</v>
      </c>
      <c r="FM690">
        <v>0</v>
      </c>
      <c r="FN690">
        <v>0</v>
      </c>
      <c r="FO690">
        <v>0</v>
      </c>
      <c r="FP690">
        <v>0</v>
      </c>
      <c r="FQ690">
        <v>0</v>
      </c>
      <c r="FR690">
        <v>0</v>
      </c>
      <c r="FS690">
        <v>0</v>
      </c>
      <c r="FT690">
        <v>0</v>
      </c>
      <c r="FU690">
        <v>0</v>
      </c>
      <c r="FV690">
        <v>0</v>
      </c>
      <c r="FW690">
        <v>0</v>
      </c>
      <c r="FX690">
        <v>0</v>
      </c>
      <c r="FY690">
        <v>0</v>
      </c>
      <c r="FZ690">
        <v>0</v>
      </c>
      <c r="GA690">
        <v>0</v>
      </c>
      <c r="GB690">
        <v>0</v>
      </c>
      <c r="GC690">
        <v>1</v>
      </c>
      <c r="GD690">
        <v>0</v>
      </c>
      <c r="GE690">
        <v>0</v>
      </c>
      <c r="GF690">
        <v>0</v>
      </c>
      <c r="GG690">
        <v>0</v>
      </c>
      <c r="GH690">
        <v>0</v>
      </c>
      <c r="GI690">
        <v>0</v>
      </c>
      <c r="GJ690">
        <v>0</v>
      </c>
      <c r="GK690">
        <v>0</v>
      </c>
      <c r="GL690">
        <v>0</v>
      </c>
      <c r="GM690">
        <v>0</v>
      </c>
      <c r="GN690">
        <v>0</v>
      </c>
      <c r="GO690">
        <v>0</v>
      </c>
      <c r="GP690">
        <v>0</v>
      </c>
      <c r="GQ690">
        <v>0</v>
      </c>
      <c r="GR690">
        <v>0</v>
      </c>
      <c r="GS690">
        <v>0</v>
      </c>
      <c r="GT690">
        <v>0</v>
      </c>
      <c r="GU690">
        <v>0</v>
      </c>
      <c r="GV690">
        <v>0</v>
      </c>
      <c r="GW690">
        <v>0</v>
      </c>
      <c r="GX690">
        <v>0</v>
      </c>
      <c r="GY690">
        <v>0</v>
      </c>
      <c r="GZ690">
        <v>0</v>
      </c>
      <c r="HA690">
        <v>0</v>
      </c>
      <c r="HB690">
        <v>0</v>
      </c>
      <c r="HC690">
        <v>0</v>
      </c>
      <c r="HD690">
        <v>0</v>
      </c>
      <c r="HE690">
        <v>0</v>
      </c>
      <c r="HF690">
        <v>0</v>
      </c>
      <c r="HG690">
        <v>0</v>
      </c>
      <c r="HH690">
        <v>0</v>
      </c>
      <c r="HI690">
        <v>0</v>
      </c>
      <c r="HJ690">
        <v>0</v>
      </c>
      <c r="HK690">
        <v>1</v>
      </c>
      <c r="HL690">
        <v>0</v>
      </c>
      <c r="HM690">
        <v>0</v>
      </c>
      <c r="HN690">
        <v>0</v>
      </c>
      <c r="HO690">
        <v>0</v>
      </c>
      <c r="HP690">
        <v>0</v>
      </c>
      <c r="HQ690">
        <v>0</v>
      </c>
      <c r="HR690">
        <v>0</v>
      </c>
      <c r="HS690">
        <v>0</v>
      </c>
      <c r="HT690">
        <v>0</v>
      </c>
      <c r="HU690">
        <v>0</v>
      </c>
      <c r="HV690">
        <v>0</v>
      </c>
      <c r="HW690">
        <v>0</v>
      </c>
      <c r="HX690">
        <v>0</v>
      </c>
      <c r="HY690">
        <v>0</v>
      </c>
      <c r="HZ690">
        <v>-0.78458091752861381</v>
      </c>
      <c r="IA690">
        <v>0.34743663524625784</v>
      </c>
      <c r="IB690">
        <v>-0.17714718520880557</v>
      </c>
      <c r="IC690">
        <v>0.23513754105316775</v>
      </c>
      <c r="ID690">
        <v>0.81645806185397218</v>
      </c>
      <c r="IE690">
        <v>1.9196184154029552</v>
      </c>
      <c r="IF690">
        <v>0.6593606984257665</v>
      </c>
      <c r="IG690">
        <v>-3.3109553500941682</v>
      </c>
      <c r="IH690">
        <v>1.7159678219410615</v>
      </c>
      <c r="II690">
        <v>-1.1116044526781828</v>
      </c>
      <c r="IJ690">
        <v>0.21176986065668391</v>
      </c>
      <c r="IK690">
        <v>0</v>
      </c>
      <c r="IL690">
        <v>0</v>
      </c>
      <c r="IM690" t="s">
        <v>2642</v>
      </c>
      <c r="IN690">
        <v>0</v>
      </c>
      <c r="IO690" t="s">
        <v>2643</v>
      </c>
      <c r="IP690">
        <v>0</v>
      </c>
      <c r="IQ690" t="s">
        <v>2625</v>
      </c>
      <c r="IR690">
        <v>0</v>
      </c>
      <c r="IS690">
        <v>0</v>
      </c>
      <c r="IT690">
        <v>407</v>
      </c>
      <c r="IU690" t="s">
        <v>2648</v>
      </c>
      <c r="IV690" t="s">
        <v>2648</v>
      </c>
      <c r="IW690">
        <v>8</v>
      </c>
      <c r="IX690" t="s">
        <v>2648</v>
      </c>
      <c r="IY690">
        <v>3</v>
      </c>
      <c r="IZ690" t="s">
        <v>2648</v>
      </c>
      <c r="JA690">
        <v>5</v>
      </c>
      <c r="JB690" t="s">
        <v>2648</v>
      </c>
      <c r="JC690" t="s">
        <v>2648</v>
      </c>
      <c r="JD690" t="s">
        <v>12093</v>
      </c>
      <c r="JE690" t="s">
        <v>12093</v>
      </c>
      <c r="JF690" t="s">
        <v>12093</v>
      </c>
    </row>
    <row r="691" spans="1:266" x14ac:dyDescent="0.3">
      <c r="A691" t="s">
        <v>864</v>
      </c>
      <c r="B691" t="s">
        <v>2202</v>
      </c>
      <c r="C691" t="s">
        <v>2203</v>
      </c>
      <c r="D691" t="s">
        <v>684</v>
      </c>
      <c r="E691">
        <v>1</v>
      </c>
      <c r="F691">
        <v>0</v>
      </c>
      <c r="G691">
        <v>0</v>
      </c>
      <c r="H691">
        <v>1</v>
      </c>
      <c r="I691">
        <v>0</v>
      </c>
      <c r="J691">
        <v>1</v>
      </c>
      <c r="K691">
        <v>0</v>
      </c>
      <c r="L691">
        <v>1</v>
      </c>
      <c r="M691">
        <v>0</v>
      </c>
      <c r="N691">
        <v>0</v>
      </c>
      <c r="O691">
        <v>0</v>
      </c>
      <c r="P691">
        <v>0</v>
      </c>
      <c r="Q691">
        <v>1</v>
      </c>
      <c r="R691">
        <v>0</v>
      </c>
      <c r="S691">
        <v>0</v>
      </c>
      <c r="T691">
        <v>0</v>
      </c>
      <c r="U691">
        <v>0</v>
      </c>
      <c r="V691">
        <v>1</v>
      </c>
      <c r="W691">
        <v>0</v>
      </c>
      <c r="X691">
        <v>1</v>
      </c>
      <c r="Y691">
        <v>0</v>
      </c>
      <c r="Z691">
        <v>1</v>
      </c>
      <c r="AA691">
        <v>0</v>
      </c>
      <c r="AB691">
        <v>0</v>
      </c>
      <c r="AC691">
        <v>0</v>
      </c>
      <c r="AD691">
        <v>0</v>
      </c>
      <c r="AE691">
        <v>1</v>
      </c>
      <c r="AF691">
        <v>1</v>
      </c>
      <c r="AG691">
        <v>0</v>
      </c>
      <c r="AH691">
        <v>0</v>
      </c>
      <c r="AI691">
        <v>0</v>
      </c>
      <c r="AJ691">
        <v>1</v>
      </c>
      <c r="AK691">
        <v>1</v>
      </c>
      <c r="AL691">
        <v>1</v>
      </c>
      <c r="AM691">
        <v>0</v>
      </c>
      <c r="AN691">
        <v>0</v>
      </c>
      <c r="AO691">
        <v>1</v>
      </c>
      <c r="AP691">
        <v>1</v>
      </c>
      <c r="AQ691">
        <v>0</v>
      </c>
      <c r="AR691">
        <v>1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1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1</v>
      </c>
      <c r="BM691">
        <v>0</v>
      </c>
      <c r="BN691">
        <v>0</v>
      </c>
      <c r="BO691">
        <v>0</v>
      </c>
      <c r="BP691">
        <v>1</v>
      </c>
      <c r="BQ691">
        <v>0</v>
      </c>
      <c r="BR691">
        <v>1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1</v>
      </c>
      <c r="BY691">
        <v>0</v>
      </c>
      <c r="BZ691">
        <v>1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1</v>
      </c>
      <c r="CH691">
        <v>1</v>
      </c>
      <c r="CI691">
        <v>1</v>
      </c>
      <c r="CJ691">
        <v>1</v>
      </c>
      <c r="CK691">
        <v>1</v>
      </c>
      <c r="CL691">
        <v>0</v>
      </c>
      <c r="CM691">
        <v>0</v>
      </c>
      <c r="CN691">
        <v>0</v>
      </c>
      <c r="CO691">
        <v>0</v>
      </c>
      <c r="CP691">
        <v>1</v>
      </c>
      <c r="CQ691">
        <v>1</v>
      </c>
      <c r="CR691">
        <v>0</v>
      </c>
      <c r="CS691">
        <v>0</v>
      </c>
      <c r="CT691">
        <v>1</v>
      </c>
      <c r="CU691">
        <v>1</v>
      </c>
      <c r="CV691">
        <v>1</v>
      </c>
      <c r="CW691">
        <v>0</v>
      </c>
      <c r="CX691">
        <v>0</v>
      </c>
      <c r="CY691">
        <v>1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0</v>
      </c>
      <c r="EV691">
        <v>0</v>
      </c>
      <c r="EW691">
        <v>0</v>
      </c>
      <c r="EX691">
        <v>0</v>
      </c>
      <c r="EY691">
        <v>0</v>
      </c>
      <c r="EZ691">
        <v>0</v>
      </c>
      <c r="FA691">
        <v>0</v>
      </c>
      <c r="FB691">
        <v>0</v>
      </c>
      <c r="FC691">
        <v>0</v>
      </c>
      <c r="FD691">
        <v>0</v>
      </c>
      <c r="FE691">
        <v>0</v>
      </c>
      <c r="FF691">
        <v>0</v>
      </c>
      <c r="FG691">
        <v>0</v>
      </c>
      <c r="FH691">
        <v>0</v>
      </c>
      <c r="FI691">
        <v>0</v>
      </c>
      <c r="FJ691">
        <v>0</v>
      </c>
      <c r="FK691">
        <v>0</v>
      </c>
      <c r="FL691">
        <v>0</v>
      </c>
      <c r="FM691">
        <v>0</v>
      </c>
      <c r="FN691">
        <v>0</v>
      </c>
      <c r="FO691">
        <v>0</v>
      </c>
      <c r="FP691">
        <v>0</v>
      </c>
      <c r="FQ691">
        <v>0</v>
      </c>
      <c r="FR691">
        <v>0</v>
      </c>
      <c r="FS691">
        <v>0</v>
      </c>
      <c r="FT691">
        <v>0</v>
      </c>
      <c r="FU691">
        <v>0</v>
      </c>
      <c r="FV691">
        <v>0</v>
      </c>
      <c r="FW691">
        <v>0</v>
      </c>
      <c r="FX691">
        <v>0</v>
      </c>
      <c r="FY691">
        <v>0</v>
      </c>
      <c r="FZ691">
        <v>0</v>
      </c>
      <c r="GA691">
        <v>0</v>
      </c>
      <c r="GB691">
        <v>0</v>
      </c>
      <c r="GC691">
        <v>0</v>
      </c>
      <c r="GD691">
        <v>0</v>
      </c>
      <c r="GE691">
        <v>0</v>
      </c>
      <c r="GF691">
        <v>0</v>
      </c>
      <c r="GG691">
        <v>0</v>
      </c>
      <c r="GH691">
        <v>0</v>
      </c>
      <c r="GI691">
        <v>0</v>
      </c>
      <c r="GJ691">
        <v>0</v>
      </c>
      <c r="GK691">
        <v>0</v>
      </c>
      <c r="GL691">
        <v>0</v>
      </c>
      <c r="GM691">
        <v>0</v>
      </c>
      <c r="GN691">
        <v>0</v>
      </c>
      <c r="GO691">
        <v>0</v>
      </c>
      <c r="GP691">
        <v>0</v>
      </c>
      <c r="GQ691">
        <v>0</v>
      </c>
      <c r="GR691">
        <v>0</v>
      </c>
      <c r="GS691">
        <v>0</v>
      </c>
      <c r="GT691">
        <v>0</v>
      </c>
      <c r="GU691">
        <v>0</v>
      </c>
      <c r="GV691">
        <v>0</v>
      </c>
      <c r="GW691">
        <v>0</v>
      </c>
      <c r="GX691">
        <v>0</v>
      </c>
      <c r="GY691">
        <v>0</v>
      </c>
      <c r="GZ691">
        <v>0</v>
      </c>
      <c r="HA691">
        <v>0</v>
      </c>
      <c r="HB691">
        <v>0</v>
      </c>
      <c r="HC691">
        <v>0</v>
      </c>
      <c r="HD691">
        <v>0</v>
      </c>
      <c r="HE691">
        <v>0</v>
      </c>
      <c r="HF691">
        <v>0</v>
      </c>
      <c r="HG691">
        <v>0</v>
      </c>
      <c r="HH691">
        <v>0</v>
      </c>
      <c r="HI691">
        <v>0</v>
      </c>
      <c r="HJ691">
        <v>0</v>
      </c>
      <c r="HK691">
        <v>0</v>
      </c>
      <c r="HL691">
        <v>0</v>
      </c>
      <c r="HM691">
        <v>0</v>
      </c>
      <c r="HN691">
        <v>0</v>
      </c>
      <c r="HO691">
        <v>0</v>
      </c>
      <c r="HP691">
        <v>0</v>
      </c>
      <c r="HQ691">
        <v>0</v>
      </c>
      <c r="HR691">
        <v>0</v>
      </c>
      <c r="HS691">
        <v>0</v>
      </c>
      <c r="HT691">
        <v>0</v>
      </c>
      <c r="HU691">
        <v>0</v>
      </c>
      <c r="HV691">
        <v>0</v>
      </c>
      <c r="HW691">
        <v>0</v>
      </c>
      <c r="HX691">
        <v>0</v>
      </c>
      <c r="HY691">
        <v>0</v>
      </c>
      <c r="HZ691">
        <v>-0.87631757374859798</v>
      </c>
      <c r="IA691">
        <v>-1.6544742320529782</v>
      </c>
      <c r="IB691">
        <v>0.18696316166589222</v>
      </c>
      <c r="IC691">
        <v>-1.6518771432672577</v>
      </c>
      <c r="ID691">
        <v>-1.5528825258766025E-3</v>
      </c>
      <c r="IE691">
        <v>-0.53824167757940355</v>
      </c>
      <c r="IF691">
        <v>-0.41455100395846378</v>
      </c>
      <c r="IG691">
        <v>-0.85237456299725478</v>
      </c>
      <c r="IH691">
        <v>0.35759739243931421</v>
      </c>
      <c r="II691">
        <v>-1.1539932332739056</v>
      </c>
      <c r="IJ691">
        <v>0.13531540070073628</v>
      </c>
      <c r="IK691">
        <v>0</v>
      </c>
      <c r="IL691">
        <v>0</v>
      </c>
      <c r="IM691">
        <v>0</v>
      </c>
      <c r="IN691">
        <v>0</v>
      </c>
      <c r="IO691">
        <v>0</v>
      </c>
      <c r="IP691">
        <v>0</v>
      </c>
      <c r="IQ691">
        <v>0</v>
      </c>
      <c r="IR691">
        <v>0</v>
      </c>
      <c r="IS691">
        <v>0</v>
      </c>
      <c r="IT691" t="s">
        <v>2648</v>
      </c>
      <c r="IU691" t="s">
        <v>2648</v>
      </c>
      <c r="IV691" t="s">
        <v>2648</v>
      </c>
      <c r="IW691" t="s">
        <v>2648</v>
      </c>
      <c r="IX691" t="s">
        <v>2648</v>
      </c>
      <c r="IY691" t="s">
        <v>2648</v>
      </c>
      <c r="IZ691" t="s">
        <v>2648</v>
      </c>
      <c r="JA691" t="s">
        <v>2648</v>
      </c>
      <c r="JB691" t="s">
        <v>2648</v>
      </c>
      <c r="JC691" t="s">
        <v>2648</v>
      </c>
      <c r="JD691" t="s">
        <v>2631</v>
      </c>
      <c r="JE691" t="s">
        <v>12093</v>
      </c>
      <c r="JF691" t="s">
        <v>12093</v>
      </c>
    </row>
    <row r="692" spans="1:266" x14ac:dyDescent="0.3">
      <c r="A692" t="s">
        <v>858</v>
      </c>
      <c r="B692" t="s">
        <v>1625</v>
      </c>
      <c r="C692" t="s">
        <v>2204</v>
      </c>
      <c r="D692" t="s">
        <v>685</v>
      </c>
      <c r="E692">
        <v>1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1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1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1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1</v>
      </c>
      <c r="BQ692">
        <v>0</v>
      </c>
      <c r="BR692">
        <v>1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1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0</v>
      </c>
      <c r="FB692">
        <v>0</v>
      </c>
      <c r="FC692">
        <v>0</v>
      </c>
      <c r="FD692">
        <v>0</v>
      </c>
      <c r="FE692">
        <v>0</v>
      </c>
      <c r="FF692">
        <v>0</v>
      </c>
      <c r="FG692">
        <v>0</v>
      </c>
      <c r="FH692">
        <v>0</v>
      </c>
      <c r="FI692">
        <v>0</v>
      </c>
      <c r="FJ692">
        <v>0</v>
      </c>
      <c r="FK692">
        <v>0</v>
      </c>
      <c r="FL692">
        <v>0</v>
      </c>
      <c r="FM692">
        <v>0</v>
      </c>
      <c r="FN692">
        <v>0</v>
      </c>
      <c r="FO692">
        <v>0</v>
      </c>
      <c r="FP692">
        <v>0</v>
      </c>
      <c r="FQ692">
        <v>0</v>
      </c>
      <c r="FR692">
        <v>0</v>
      </c>
      <c r="FS692">
        <v>0</v>
      </c>
      <c r="FT692">
        <v>0</v>
      </c>
      <c r="FU692">
        <v>0</v>
      </c>
      <c r="FV692">
        <v>0</v>
      </c>
      <c r="FW692">
        <v>0</v>
      </c>
      <c r="FX692">
        <v>0</v>
      </c>
      <c r="FY692">
        <v>0</v>
      </c>
      <c r="FZ692">
        <v>0</v>
      </c>
      <c r="GA692">
        <v>0</v>
      </c>
      <c r="GB692">
        <v>0</v>
      </c>
      <c r="GC692">
        <v>0</v>
      </c>
      <c r="GD692">
        <v>0</v>
      </c>
      <c r="GE692">
        <v>0</v>
      </c>
      <c r="GF692">
        <v>0</v>
      </c>
      <c r="GG692">
        <v>0</v>
      </c>
      <c r="GH692">
        <v>0</v>
      </c>
      <c r="GI692">
        <v>1</v>
      </c>
      <c r="GJ692">
        <v>0</v>
      </c>
      <c r="GK692">
        <v>0</v>
      </c>
      <c r="GL692">
        <v>0</v>
      </c>
      <c r="GM692">
        <v>0</v>
      </c>
      <c r="GN692">
        <v>0</v>
      </c>
      <c r="GO692">
        <v>0</v>
      </c>
      <c r="GP692">
        <v>0</v>
      </c>
      <c r="GQ692">
        <v>0</v>
      </c>
      <c r="GR692">
        <v>0</v>
      </c>
      <c r="GS692">
        <v>0</v>
      </c>
      <c r="GT692">
        <v>0</v>
      </c>
      <c r="GU692">
        <v>0</v>
      </c>
      <c r="GV692">
        <v>0</v>
      </c>
      <c r="GW692">
        <v>0</v>
      </c>
      <c r="GX692">
        <v>0</v>
      </c>
      <c r="GY692">
        <v>0</v>
      </c>
      <c r="GZ692">
        <v>0</v>
      </c>
      <c r="HA692">
        <v>0</v>
      </c>
      <c r="HB692">
        <v>0</v>
      </c>
      <c r="HC692">
        <v>0</v>
      </c>
      <c r="HD692">
        <v>0</v>
      </c>
      <c r="HE692">
        <v>0</v>
      </c>
      <c r="HF692">
        <v>0</v>
      </c>
      <c r="HG692">
        <v>0</v>
      </c>
      <c r="HH692">
        <v>0</v>
      </c>
      <c r="HI692">
        <v>0</v>
      </c>
      <c r="HJ692">
        <v>0</v>
      </c>
      <c r="HK692">
        <v>0</v>
      </c>
      <c r="HL692">
        <v>0</v>
      </c>
      <c r="HM692">
        <v>0</v>
      </c>
      <c r="HN692">
        <v>0</v>
      </c>
      <c r="HO692">
        <v>0</v>
      </c>
      <c r="HP692">
        <v>0</v>
      </c>
      <c r="HQ692">
        <v>0</v>
      </c>
      <c r="HR692">
        <v>0</v>
      </c>
      <c r="HS692">
        <v>0</v>
      </c>
      <c r="HT692">
        <v>0</v>
      </c>
      <c r="HU692">
        <v>0</v>
      </c>
      <c r="HV692">
        <v>0</v>
      </c>
      <c r="HW692">
        <v>0</v>
      </c>
      <c r="HX692">
        <v>0</v>
      </c>
      <c r="HY692">
        <v>0</v>
      </c>
      <c r="HZ692">
        <v>-1.1788824565595621</v>
      </c>
      <c r="IA692">
        <v>-0.23627059729501831</v>
      </c>
      <c r="IB692">
        <v>1.7669910125876309</v>
      </c>
      <c r="IC692">
        <v>-1.5375464181625675</v>
      </c>
      <c r="ID692">
        <v>-7.3024399579527553E-3</v>
      </c>
      <c r="IE692">
        <v>0.39005967970852001</v>
      </c>
      <c r="IF692">
        <v>-2.2991307611665261</v>
      </c>
      <c r="IG692">
        <v>-0.44377912640490308</v>
      </c>
      <c r="IH692">
        <v>0.77694330483785801</v>
      </c>
      <c r="II692">
        <v>-1.2448942763547437</v>
      </c>
      <c r="IJ692">
        <v>0.39150549146083491</v>
      </c>
      <c r="IK692">
        <v>0</v>
      </c>
      <c r="IL692">
        <v>0</v>
      </c>
      <c r="IM692">
        <v>0</v>
      </c>
      <c r="IN692">
        <v>0</v>
      </c>
      <c r="IO692">
        <v>0</v>
      </c>
      <c r="IP692">
        <v>0</v>
      </c>
      <c r="IQ692" t="s">
        <v>2625</v>
      </c>
      <c r="IR692">
        <v>0</v>
      </c>
      <c r="IS692">
        <v>0</v>
      </c>
      <c r="IT692">
        <v>523</v>
      </c>
      <c r="IU692" t="s">
        <v>2648</v>
      </c>
      <c r="IV692" t="s">
        <v>2648</v>
      </c>
      <c r="IW692" t="s">
        <v>2648</v>
      </c>
      <c r="IX692" t="s">
        <v>2648</v>
      </c>
      <c r="IY692" t="s">
        <v>2648</v>
      </c>
      <c r="IZ692" t="s">
        <v>2648</v>
      </c>
      <c r="JA692">
        <v>45</v>
      </c>
      <c r="JB692" t="s">
        <v>2648</v>
      </c>
      <c r="JC692" t="s">
        <v>2648</v>
      </c>
      <c r="JD692" t="s">
        <v>2631</v>
      </c>
      <c r="JE692" t="s">
        <v>12093</v>
      </c>
      <c r="JF692" t="s">
        <v>12093</v>
      </c>
    </row>
    <row r="693" spans="1:266" x14ac:dyDescent="0.3">
      <c r="A693" t="s">
        <v>912</v>
      </c>
      <c r="B693" t="s">
        <v>2205</v>
      </c>
      <c r="C693" t="s">
        <v>2206</v>
      </c>
      <c r="D693" t="s">
        <v>686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1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1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1</v>
      </c>
      <c r="AQ693">
        <v>0</v>
      </c>
      <c r="AR693">
        <v>1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1</v>
      </c>
      <c r="BQ693">
        <v>0</v>
      </c>
      <c r="BR693">
        <v>1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1</v>
      </c>
      <c r="CQ693">
        <v>1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1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0</v>
      </c>
      <c r="EU693">
        <v>0</v>
      </c>
      <c r="EV693">
        <v>0</v>
      </c>
      <c r="EW693">
        <v>0</v>
      </c>
      <c r="EX693">
        <v>0</v>
      </c>
      <c r="EY693">
        <v>0</v>
      </c>
      <c r="EZ693">
        <v>0</v>
      </c>
      <c r="FA693">
        <v>0</v>
      </c>
      <c r="FB693">
        <v>0</v>
      </c>
      <c r="FC693">
        <v>0</v>
      </c>
      <c r="FD693">
        <v>0</v>
      </c>
      <c r="FE693">
        <v>0</v>
      </c>
      <c r="FF693">
        <v>0</v>
      </c>
      <c r="FG693">
        <v>0</v>
      </c>
      <c r="FH693">
        <v>0</v>
      </c>
      <c r="FI693">
        <v>0</v>
      </c>
      <c r="FJ693">
        <v>0</v>
      </c>
      <c r="FK693">
        <v>0</v>
      </c>
      <c r="FL693">
        <v>0</v>
      </c>
      <c r="FM693">
        <v>0</v>
      </c>
      <c r="FN693">
        <v>0</v>
      </c>
      <c r="FO693">
        <v>0</v>
      </c>
      <c r="FP693">
        <v>0</v>
      </c>
      <c r="FQ693">
        <v>0</v>
      </c>
      <c r="FR693">
        <v>0</v>
      </c>
      <c r="FS693">
        <v>0</v>
      </c>
      <c r="FT693">
        <v>0</v>
      </c>
      <c r="FU693">
        <v>0</v>
      </c>
      <c r="FV693">
        <v>0</v>
      </c>
      <c r="FW693">
        <v>0</v>
      </c>
      <c r="FX693">
        <v>0</v>
      </c>
      <c r="FY693">
        <v>0</v>
      </c>
      <c r="FZ693">
        <v>0</v>
      </c>
      <c r="GA693">
        <v>0</v>
      </c>
      <c r="GB693">
        <v>0</v>
      </c>
      <c r="GC693">
        <v>0</v>
      </c>
      <c r="GD693">
        <v>0</v>
      </c>
      <c r="GE693">
        <v>0</v>
      </c>
      <c r="GF693">
        <v>0</v>
      </c>
      <c r="GG693">
        <v>0</v>
      </c>
      <c r="GH693">
        <v>0</v>
      </c>
      <c r="GI693">
        <v>0</v>
      </c>
      <c r="GJ693">
        <v>0</v>
      </c>
      <c r="GK693">
        <v>0</v>
      </c>
      <c r="GL693">
        <v>0</v>
      </c>
      <c r="GM693">
        <v>0</v>
      </c>
      <c r="GN693">
        <v>0</v>
      </c>
      <c r="GO693">
        <v>0</v>
      </c>
      <c r="GP693">
        <v>0</v>
      </c>
      <c r="GQ693">
        <v>0</v>
      </c>
      <c r="GR693">
        <v>0</v>
      </c>
      <c r="GS693">
        <v>0</v>
      </c>
      <c r="GT693">
        <v>0</v>
      </c>
      <c r="GU693">
        <v>0</v>
      </c>
      <c r="GV693">
        <v>0</v>
      </c>
      <c r="GW693">
        <v>0</v>
      </c>
      <c r="GX693">
        <v>0</v>
      </c>
      <c r="GY693">
        <v>0</v>
      </c>
      <c r="GZ693">
        <v>0</v>
      </c>
      <c r="HA693">
        <v>0</v>
      </c>
      <c r="HB693">
        <v>0</v>
      </c>
      <c r="HC693">
        <v>0</v>
      </c>
      <c r="HD693">
        <v>0</v>
      </c>
      <c r="HE693">
        <v>0</v>
      </c>
      <c r="HF693">
        <v>0</v>
      </c>
      <c r="HG693">
        <v>0</v>
      </c>
      <c r="HH693">
        <v>0</v>
      </c>
      <c r="HI693">
        <v>0</v>
      </c>
      <c r="HJ693">
        <v>0</v>
      </c>
      <c r="HK693">
        <v>0</v>
      </c>
      <c r="HL693">
        <v>0</v>
      </c>
      <c r="HM693">
        <v>0</v>
      </c>
      <c r="HN693">
        <v>0</v>
      </c>
      <c r="HO693">
        <v>0</v>
      </c>
      <c r="HP693">
        <v>0</v>
      </c>
      <c r="HQ693">
        <v>0</v>
      </c>
      <c r="HR693">
        <v>0</v>
      </c>
      <c r="HS693">
        <v>0</v>
      </c>
      <c r="HT693">
        <v>0</v>
      </c>
      <c r="HU693">
        <v>0</v>
      </c>
      <c r="HV693">
        <v>0</v>
      </c>
      <c r="HW693">
        <v>0</v>
      </c>
      <c r="HX693">
        <v>0</v>
      </c>
      <c r="HY693">
        <v>0</v>
      </c>
      <c r="HZ693">
        <v>0.10777918171802382</v>
      </c>
      <c r="IA693">
        <v>-0.85778574118912376</v>
      </c>
      <c r="IB693">
        <v>0.16833974829256176</v>
      </c>
      <c r="IC693">
        <v>-3.9493801108295479E-2</v>
      </c>
      <c r="ID693">
        <v>-7.3024399579527553E-3</v>
      </c>
      <c r="IE693">
        <v>-1.0484584824404566</v>
      </c>
      <c r="IF693">
        <v>-2.6196707191551573E-2</v>
      </c>
      <c r="IG693">
        <v>-0.14803172928446973</v>
      </c>
      <c r="IH693">
        <v>-0.29640162207777476</v>
      </c>
      <c r="II693">
        <v>5.2408302635694716E-2</v>
      </c>
      <c r="IJ693">
        <v>-0.26642719570339235</v>
      </c>
      <c r="IK693">
        <v>0</v>
      </c>
      <c r="IL693">
        <v>0</v>
      </c>
      <c r="IM693">
        <v>0</v>
      </c>
      <c r="IN693">
        <v>0</v>
      </c>
      <c r="IO693">
        <v>0</v>
      </c>
      <c r="IP693">
        <v>0</v>
      </c>
      <c r="IQ693">
        <v>0</v>
      </c>
      <c r="IR693">
        <v>0</v>
      </c>
      <c r="IS693">
        <v>0</v>
      </c>
      <c r="IT693" t="s">
        <v>2648</v>
      </c>
      <c r="IU693" t="s">
        <v>2648</v>
      </c>
      <c r="IV693" t="s">
        <v>2648</v>
      </c>
      <c r="IW693" t="s">
        <v>2648</v>
      </c>
      <c r="IX693" t="s">
        <v>2648</v>
      </c>
      <c r="IY693" t="s">
        <v>2648</v>
      </c>
      <c r="IZ693" t="s">
        <v>2648</v>
      </c>
      <c r="JA693" t="s">
        <v>2648</v>
      </c>
      <c r="JB693" t="s">
        <v>2648</v>
      </c>
      <c r="JC693" t="s">
        <v>2648</v>
      </c>
      <c r="JD693" t="s">
        <v>12093</v>
      </c>
      <c r="JE693" t="s">
        <v>12093</v>
      </c>
      <c r="JF693" t="s">
        <v>12093</v>
      </c>
    </row>
    <row r="694" spans="1:266" x14ac:dyDescent="0.3">
      <c r="A694" t="s">
        <v>878</v>
      </c>
      <c r="B694" t="s">
        <v>2207</v>
      </c>
      <c r="C694" t="s">
        <v>2208</v>
      </c>
      <c r="D694" t="s">
        <v>687</v>
      </c>
      <c r="E694">
        <v>0</v>
      </c>
      <c r="F694">
        <v>-1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-1</v>
      </c>
      <c r="AQ694">
        <v>0</v>
      </c>
      <c r="AR694">
        <v>-1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-1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-1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-1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0</v>
      </c>
      <c r="ET694">
        <v>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0</v>
      </c>
      <c r="FD694">
        <v>0</v>
      </c>
      <c r="FE694">
        <v>0</v>
      </c>
      <c r="FF694">
        <v>0</v>
      </c>
      <c r="FG694">
        <v>0</v>
      </c>
      <c r="FH694">
        <v>0</v>
      </c>
      <c r="FI694">
        <v>0</v>
      </c>
      <c r="FJ694">
        <v>0</v>
      </c>
      <c r="FK694">
        <v>0</v>
      </c>
      <c r="FL694">
        <v>0</v>
      </c>
      <c r="FM694">
        <v>0</v>
      </c>
      <c r="FN694">
        <v>0</v>
      </c>
      <c r="FO694">
        <v>0</v>
      </c>
      <c r="FP694">
        <v>0</v>
      </c>
      <c r="FQ694">
        <v>0</v>
      </c>
      <c r="FR694">
        <v>0</v>
      </c>
      <c r="FS694">
        <v>0</v>
      </c>
      <c r="FT694">
        <v>0</v>
      </c>
      <c r="FU694">
        <v>0</v>
      </c>
      <c r="FV694">
        <v>0</v>
      </c>
      <c r="FW694">
        <v>0</v>
      </c>
      <c r="FX694">
        <v>0</v>
      </c>
      <c r="FY694">
        <v>0</v>
      </c>
      <c r="FZ694">
        <v>0</v>
      </c>
      <c r="GA694">
        <v>0</v>
      </c>
      <c r="GB694">
        <v>0</v>
      </c>
      <c r="GC694">
        <v>0</v>
      </c>
      <c r="GD694">
        <v>0</v>
      </c>
      <c r="GE694">
        <v>0</v>
      </c>
      <c r="GF694">
        <v>0</v>
      </c>
      <c r="GG694">
        <v>0</v>
      </c>
      <c r="GH694">
        <v>0</v>
      </c>
      <c r="GI694">
        <v>0</v>
      </c>
      <c r="GJ694">
        <v>0</v>
      </c>
      <c r="GK694">
        <v>0</v>
      </c>
      <c r="GL694">
        <v>0</v>
      </c>
      <c r="GM694">
        <v>0</v>
      </c>
      <c r="GN694">
        <v>0</v>
      </c>
      <c r="GO694">
        <v>0</v>
      </c>
      <c r="GP694">
        <v>0</v>
      </c>
      <c r="GQ694">
        <v>0</v>
      </c>
      <c r="GR694">
        <v>0</v>
      </c>
      <c r="GS694">
        <v>0</v>
      </c>
      <c r="GT694">
        <v>0</v>
      </c>
      <c r="GU694">
        <v>0</v>
      </c>
      <c r="GV694">
        <v>0</v>
      </c>
      <c r="GW694">
        <v>0</v>
      </c>
      <c r="GX694">
        <v>0</v>
      </c>
      <c r="GY694">
        <v>0</v>
      </c>
      <c r="GZ694">
        <v>0</v>
      </c>
      <c r="HA694">
        <v>0</v>
      </c>
      <c r="HB694">
        <v>0</v>
      </c>
      <c r="HC694">
        <v>0</v>
      </c>
      <c r="HD694">
        <v>0</v>
      </c>
      <c r="HE694">
        <v>0</v>
      </c>
      <c r="HF694">
        <v>0</v>
      </c>
      <c r="HG694">
        <v>0</v>
      </c>
      <c r="HH694">
        <v>0</v>
      </c>
      <c r="HI694">
        <v>0</v>
      </c>
      <c r="HJ694">
        <v>0</v>
      </c>
      <c r="HK694">
        <v>0</v>
      </c>
      <c r="HL694">
        <v>0</v>
      </c>
      <c r="HM694">
        <v>0</v>
      </c>
      <c r="HN694">
        <v>0</v>
      </c>
      <c r="HO694">
        <v>0</v>
      </c>
      <c r="HP694">
        <v>0</v>
      </c>
      <c r="HQ694">
        <v>0</v>
      </c>
      <c r="HR694">
        <v>0</v>
      </c>
      <c r="HS694">
        <v>0</v>
      </c>
      <c r="HT694">
        <v>0</v>
      </c>
      <c r="HU694">
        <v>0</v>
      </c>
      <c r="HV694">
        <v>0</v>
      </c>
      <c r="HW694">
        <v>0</v>
      </c>
      <c r="HX694">
        <v>0</v>
      </c>
      <c r="HY694">
        <v>0</v>
      </c>
      <c r="HZ694">
        <v>1.4018771146159492</v>
      </c>
      <c r="IA694">
        <v>6.0481256695725391E-2</v>
      </c>
      <c r="IB694">
        <v>1.2417361183363207</v>
      </c>
      <c r="IC694">
        <v>-1.6500087523673725</v>
      </c>
      <c r="ID694">
        <v>-7.3024399579527553E-3</v>
      </c>
      <c r="IE694">
        <v>-3.3400597057562334E-2</v>
      </c>
      <c r="IF694">
        <v>-0.29866237201352003</v>
      </c>
      <c r="IG694">
        <v>-0.34104018940889835</v>
      </c>
      <c r="IH694">
        <v>0.61443254757503718</v>
      </c>
      <c r="II694">
        <v>-1.0784776884140099</v>
      </c>
      <c r="IJ694">
        <v>0.14702059016041519</v>
      </c>
      <c r="IK694">
        <v>0</v>
      </c>
      <c r="IL694">
        <v>0</v>
      </c>
      <c r="IM694">
        <v>0</v>
      </c>
      <c r="IN694">
        <v>0</v>
      </c>
      <c r="IO694">
        <v>0</v>
      </c>
      <c r="IP694">
        <v>0</v>
      </c>
      <c r="IQ694">
        <v>0</v>
      </c>
      <c r="IR694">
        <v>0</v>
      </c>
      <c r="IS694">
        <v>0</v>
      </c>
      <c r="IT694" t="s">
        <v>2648</v>
      </c>
      <c r="IU694" t="s">
        <v>2648</v>
      </c>
      <c r="IV694" t="s">
        <v>2648</v>
      </c>
      <c r="IW694" t="s">
        <v>2648</v>
      </c>
      <c r="IX694" t="s">
        <v>2648</v>
      </c>
      <c r="IY694" t="s">
        <v>2648</v>
      </c>
      <c r="IZ694" t="s">
        <v>2648</v>
      </c>
      <c r="JA694" t="s">
        <v>2648</v>
      </c>
      <c r="JB694" t="s">
        <v>2648</v>
      </c>
      <c r="JC694" t="s">
        <v>2648</v>
      </c>
      <c r="JD694" t="s">
        <v>12093</v>
      </c>
      <c r="JE694" t="s">
        <v>12093</v>
      </c>
      <c r="JF694" t="s">
        <v>12093</v>
      </c>
    </row>
    <row r="695" spans="1:266" x14ac:dyDescent="0.3">
      <c r="A695" t="s">
        <v>912</v>
      </c>
      <c r="B695" t="s">
        <v>1829</v>
      </c>
      <c r="C695" t="s">
        <v>2209</v>
      </c>
      <c r="D695" t="s">
        <v>688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0</v>
      </c>
      <c r="S695">
        <v>0</v>
      </c>
      <c r="T695">
        <v>0</v>
      </c>
      <c r="U695">
        <v>0</v>
      </c>
      <c r="V695">
        <v>-1</v>
      </c>
      <c r="W695">
        <v>0</v>
      </c>
      <c r="X695">
        <v>1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-1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1</v>
      </c>
      <c r="AL695">
        <v>0</v>
      </c>
      <c r="AM695">
        <v>0</v>
      </c>
      <c r="AN695">
        <v>0</v>
      </c>
      <c r="AO695">
        <v>0</v>
      </c>
      <c r="AP695">
        <v>1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1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-1</v>
      </c>
      <c r="BG695">
        <v>0</v>
      </c>
      <c r="BH695">
        <v>0</v>
      </c>
      <c r="BI695">
        <v>0</v>
      </c>
      <c r="BJ695">
        <v>1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-1</v>
      </c>
      <c r="CH695">
        <v>0</v>
      </c>
      <c r="CI695">
        <v>0</v>
      </c>
      <c r="CJ695">
        <v>1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1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-1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F695">
        <v>0</v>
      </c>
      <c r="FG695">
        <v>0</v>
      </c>
      <c r="FH695">
        <v>0</v>
      </c>
      <c r="FI695">
        <v>0</v>
      </c>
      <c r="FJ695">
        <v>0</v>
      </c>
      <c r="FK695">
        <v>0</v>
      </c>
      <c r="FL695">
        <v>0</v>
      </c>
      <c r="FM695">
        <v>0</v>
      </c>
      <c r="FN695">
        <v>0</v>
      </c>
      <c r="FO695">
        <v>0</v>
      </c>
      <c r="FP695">
        <v>0</v>
      </c>
      <c r="FQ695">
        <v>0</v>
      </c>
      <c r="FR695">
        <v>0</v>
      </c>
      <c r="FS695">
        <v>0</v>
      </c>
      <c r="FT695">
        <v>0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0</v>
      </c>
      <c r="GA695">
        <v>0</v>
      </c>
      <c r="GB695">
        <v>0</v>
      </c>
      <c r="GC695">
        <v>0</v>
      </c>
      <c r="GD695">
        <v>0</v>
      </c>
      <c r="GE695">
        <v>0</v>
      </c>
      <c r="GF695">
        <v>0</v>
      </c>
      <c r="GG695">
        <v>0</v>
      </c>
      <c r="GH695">
        <v>0</v>
      </c>
      <c r="GI695">
        <v>0</v>
      </c>
      <c r="GJ695">
        <v>0</v>
      </c>
      <c r="GK695">
        <v>0</v>
      </c>
      <c r="GL695">
        <v>0</v>
      </c>
      <c r="GM695">
        <v>0</v>
      </c>
      <c r="GN695">
        <v>0</v>
      </c>
      <c r="GO695">
        <v>0</v>
      </c>
      <c r="GP695">
        <v>0</v>
      </c>
      <c r="GQ695">
        <v>0</v>
      </c>
      <c r="GR695">
        <v>0</v>
      </c>
      <c r="GS695">
        <v>0</v>
      </c>
      <c r="GT695">
        <v>0</v>
      </c>
      <c r="GU695">
        <v>0</v>
      </c>
      <c r="GV695">
        <v>0</v>
      </c>
      <c r="GW695">
        <v>0</v>
      </c>
      <c r="GX695">
        <v>0</v>
      </c>
      <c r="GY695">
        <v>0</v>
      </c>
      <c r="GZ695">
        <v>0</v>
      </c>
      <c r="HA695">
        <v>0</v>
      </c>
      <c r="HB695">
        <v>0</v>
      </c>
      <c r="HC695">
        <v>0</v>
      </c>
      <c r="HD695">
        <v>0</v>
      </c>
      <c r="HE695">
        <v>0</v>
      </c>
      <c r="HF695">
        <v>0</v>
      </c>
      <c r="HG695">
        <v>0</v>
      </c>
      <c r="HH695">
        <v>0</v>
      </c>
      <c r="HI695">
        <v>0</v>
      </c>
      <c r="HJ695">
        <v>0</v>
      </c>
      <c r="HK695">
        <v>0</v>
      </c>
      <c r="HL695">
        <v>0</v>
      </c>
      <c r="HM695">
        <v>0</v>
      </c>
      <c r="HN695">
        <v>0</v>
      </c>
      <c r="HO695">
        <v>0</v>
      </c>
      <c r="HP695">
        <v>0</v>
      </c>
      <c r="HQ695">
        <v>0</v>
      </c>
      <c r="HR695">
        <v>1</v>
      </c>
      <c r="HS695">
        <v>0</v>
      </c>
      <c r="HT695">
        <v>1</v>
      </c>
      <c r="HU695">
        <v>0</v>
      </c>
      <c r="HV695">
        <v>0</v>
      </c>
      <c r="HW695">
        <v>0</v>
      </c>
      <c r="HX695">
        <v>0</v>
      </c>
      <c r="HY695">
        <v>0</v>
      </c>
      <c r="HZ695">
        <v>-1.3928737398992102</v>
      </c>
      <c r="IA695">
        <v>-0.68098567366026075</v>
      </c>
      <c r="IB695">
        <v>0.13760138878422692</v>
      </c>
      <c r="IC695">
        <v>0.52695896751460702</v>
      </c>
      <c r="ID695">
        <v>1.2971720728167588E-2</v>
      </c>
      <c r="IE695">
        <v>8.8189818764319611E-2</v>
      </c>
      <c r="IF695">
        <v>0.6084730206561304</v>
      </c>
      <c r="IG695">
        <v>0.31419448344206874</v>
      </c>
      <c r="IH695">
        <v>5.0734860678870411E-2</v>
      </c>
      <c r="II695">
        <v>4.0332732620851908E-2</v>
      </c>
      <c r="IJ695">
        <v>0.10107999479701864</v>
      </c>
      <c r="IK695" t="s">
        <v>2633</v>
      </c>
      <c r="IL695">
        <v>0</v>
      </c>
      <c r="IM695">
        <v>0</v>
      </c>
      <c r="IN695">
        <v>0</v>
      </c>
      <c r="IO695">
        <v>0</v>
      </c>
      <c r="IP695">
        <v>0</v>
      </c>
      <c r="IQ695">
        <v>0</v>
      </c>
      <c r="IR695">
        <v>0</v>
      </c>
      <c r="IS695">
        <v>0</v>
      </c>
      <c r="IT695">
        <v>114</v>
      </c>
      <c r="IU695">
        <v>3</v>
      </c>
      <c r="IV695" t="s">
        <v>2648</v>
      </c>
      <c r="IW695" t="s">
        <v>2648</v>
      </c>
      <c r="IX695" t="s">
        <v>2648</v>
      </c>
      <c r="IY695" t="s">
        <v>2648</v>
      </c>
      <c r="IZ695" t="s">
        <v>2648</v>
      </c>
      <c r="JA695" t="s">
        <v>2648</v>
      </c>
      <c r="JB695" t="s">
        <v>2648</v>
      </c>
      <c r="JC695" t="s">
        <v>2648</v>
      </c>
      <c r="JD695" t="s">
        <v>12093</v>
      </c>
      <c r="JE695" t="s">
        <v>12093</v>
      </c>
      <c r="JF695" t="s">
        <v>12093</v>
      </c>
    </row>
    <row r="696" spans="1:266" x14ac:dyDescent="0.3">
      <c r="A696" t="s">
        <v>912</v>
      </c>
      <c r="B696" t="s">
        <v>2210</v>
      </c>
      <c r="C696" t="s">
        <v>2211</v>
      </c>
      <c r="D696" t="s">
        <v>689</v>
      </c>
      <c r="E696">
        <v>1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1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1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1</v>
      </c>
      <c r="AQ696">
        <v>0</v>
      </c>
      <c r="AR696">
        <v>1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1</v>
      </c>
      <c r="BK696">
        <v>0</v>
      </c>
      <c r="BL696">
        <v>1</v>
      </c>
      <c r="BM696">
        <v>0</v>
      </c>
      <c r="BN696">
        <v>0</v>
      </c>
      <c r="BO696">
        <v>0</v>
      </c>
      <c r="BP696">
        <v>1</v>
      </c>
      <c r="BQ696">
        <v>0</v>
      </c>
      <c r="BR696">
        <v>1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1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1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0</v>
      </c>
      <c r="FJ696">
        <v>0</v>
      </c>
      <c r="FK696">
        <v>0</v>
      </c>
      <c r="FL696">
        <v>0</v>
      </c>
      <c r="FM696">
        <v>0</v>
      </c>
      <c r="FN696">
        <v>0</v>
      </c>
      <c r="FO696">
        <v>0</v>
      </c>
      <c r="FP696">
        <v>0</v>
      </c>
      <c r="FQ696">
        <v>0</v>
      </c>
      <c r="FR696">
        <v>0</v>
      </c>
      <c r="FS696">
        <v>0</v>
      </c>
      <c r="FT696">
        <v>0</v>
      </c>
      <c r="FU696">
        <v>0</v>
      </c>
      <c r="FV696">
        <v>0</v>
      </c>
      <c r="FW696">
        <v>0</v>
      </c>
      <c r="FX696">
        <v>0</v>
      </c>
      <c r="FY696">
        <v>0</v>
      </c>
      <c r="FZ696">
        <v>0</v>
      </c>
      <c r="GA696">
        <v>0</v>
      </c>
      <c r="GB696">
        <v>0</v>
      </c>
      <c r="GC696">
        <v>0</v>
      </c>
      <c r="GD696">
        <v>0</v>
      </c>
      <c r="GE696">
        <v>0</v>
      </c>
      <c r="GF696">
        <v>0</v>
      </c>
      <c r="GG696">
        <v>0</v>
      </c>
      <c r="GH696">
        <v>0</v>
      </c>
      <c r="GI696">
        <v>0</v>
      </c>
      <c r="GJ696">
        <v>0</v>
      </c>
      <c r="GK696">
        <v>0</v>
      </c>
      <c r="GL696">
        <v>0</v>
      </c>
      <c r="GM696">
        <v>0</v>
      </c>
      <c r="GN696">
        <v>0</v>
      </c>
      <c r="GO696">
        <v>0</v>
      </c>
      <c r="GP696">
        <v>0</v>
      </c>
      <c r="GQ696">
        <v>0</v>
      </c>
      <c r="GR696">
        <v>0</v>
      </c>
      <c r="GS696">
        <v>0</v>
      </c>
      <c r="GT696">
        <v>0</v>
      </c>
      <c r="GU696">
        <v>0</v>
      </c>
      <c r="GV696">
        <v>0</v>
      </c>
      <c r="GW696">
        <v>0</v>
      </c>
      <c r="GX696">
        <v>0</v>
      </c>
      <c r="GY696">
        <v>0</v>
      </c>
      <c r="GZ696">
        <v>0</v>
      </c>
      <c r="HA696">
        <v>0</v>
      </c>
      <c r="HB696">
        <v>0</v>
      </c>
      <c r="HC696">
        <v>0</v>
      </c>
      <c r="HD696">
        <v>0</v>
      </c>
      <c r="HE696">
        <v>0</v>
      </c>
      <c r="HF696">
        <v>0</v>
      </c>
      <c r="HG696">
        <v>0</v>
      </c>
      <c r="HH696">
        <v>0</v>
      </c>
      <c r="HI696">
        <v>0</v>
      </c>
      <c r="HJ696">
        <v>0</v>
      </c>
      <c r="HK696">
        <v>0</v>
      </c>
      <c r="HL696">
        <v>0</v>
      </c>
      <c r="HM696">
        <v>0</v>
      </c>
      <c r="HN696">
        <v>0</v>
      </c>
      <c r="HO696">
        <v>0</v>
      </c>
      <c r="HP696">
        <v>0</v>
      </c>
      <c r="HQ696">
        <v>0</v>
      </c>
      <c r="HR696">
        <v>1</v>
      </c>
      <c r="HS696">
        <v>0</v>
      </c>
      <c r="HT696">
        <v>0</v>
      </c>
      <c r="HU696">
        <v>0</v>
      </c>
      <c r="HV696">
        <v>0</v>
      </c>
      <c r="HW696">
        <v>0</v>
      </c>
      <c r="HX696">
        <v>0</v>
      </c>
      <c r="HY696">
        <v>0</v>
      </c>
      <c r="HZ696">
        <v>-1.0997925409537177</v>
      </c>
      <c r="IA696">
        <v>0.42289516860256743</v>
      </c>
      <c r="IB696">
        <v>-0.10597577724795365</v>
      </c>
      <c r="IC696">
        <v>0.50085811742454645</v>
      </c>
      <c r="ID696">
        <v>-7.3024399579527553E-3</v>
      </c>
      <c r="IE696">
        <v>-0.21544841374212559</v>
      </c>
      <c r="IF696">
        <v>0.79587431367076189</v>
      </c>
      <c r="IG696">
        <v>0.14419073222822754</v>
      </c>
      <c r="IH696">
        <v>-0.33845447093982223</v>
      </c>
      <c r="II696">
        <v>0.21400155473113611</v>
      </c>
      <c r="IJ696">
        <v>-0.23897385018163281</v>
      </c>
      <c r="IK696" t="s">
        <v>2633</v>
      </c>
      <c r="IL696">
        <v>0</v>
      </c>
      <c r="IM696">
        <v>0</v>
      </c>
      <c r="IN696">
        <v>0</v>
      </c>
      <c r="IO696">
        <v>0</v>
      </c>
      <c r="IP696">
        <v>0</v>
      </c>
      <c r="IQ696">
        <v>0</v>
      </c>
      <c r="IR696">
        <v>0</v>
      </c>
      <c r="IS696">
        <v>0</v>
      </c>
      <c r="IT696">
        <v>115</v>
      </c>
      <c r="IU696">
        <v>98</v>
      </c>
      <c r="IV696" t="s">
        <v>2648</v>
      </c>
      <c r="IW696" t="s">
        <v>2648</v>
      </c>
      <c r="IX696" t="s">
        <v>2648</v>
      </c>
      <c r="IY696" t="s">
        <v>2648</v>
      </c>
      <c r="IZ696" t="s">
        <v>2648</v>
      </c>
      <c r="JA696" t="s">
        <v>2648</v>
      </c>
      <c r="JB696" t="s">
        <v>2648</v>
      </c>
      <c r="JC696" t="s">
        <v>2648</v>
      </c>
      <c r="JD696" t="s">
        <v>2631</v>
      </c>
      <c r="JE696" t="s">
        <v>12093</v>
      </c>
      <c r="JF696" t="s">
        <v>12093</v>
      </c>
    </row>
    <row r="697" spans="1:266" x14ac:dyDescent="0.3">
      <c r="A697" t="s">
        <v>917</v>
      </c>
      <c r="B697" t="s">
        <v>2212</v>
      </c>
      <c r="C697" t="s">
        <v>2213</v>
      </c>
      <c r="D697" t="s">
        <v>690</v>
      </c>
      <c r="E697">
        <v>1</v>
      </c>
      <c r="F697">
        <v>0</v>
      </c>
      <c r="G697">
        <v>0</v>
      </c>
      <c r="H697">
        <v>0</v>
      </c>
      <c r="I697">
        <v>0</v>
      </c>
      <c r="J697">
        <v>1</v>
      </c>
      <c r="K697">
        <v>1</v>
      </c>
      <c r="L697">
        <v>1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1</v>
      </c>
      <c r="T697">
        <v>0</v>
      </c>
      <c r="U697">
        <v>0</v>
      </c>
      <c r="V697">
        <v>-1</v>
      </c>
      <c r="W697">
        <v>0</v>
      </c>
      <c r="X697">
        <v>0</v>
      </c>
      <c r="Y697">
        <v>1</v>
      </c>
      <c r="Z697">
        <v>0</v>
      </c>
      <c r="AA697">
        <v>1</v>
      </c>
      <c r="AB697">
        <v>1</v>
      </c>
      <c r="AC697">
        <v>0</v>
      </c>
      <c r="AD697">
        <v>-1</v>
      </c>
      <c r="AE697">
        <v>0</v>
      </c>
      <c r="AF697">
        <v>0</v>
      </c>
      <c r="AG697">
        <v>0</v>
      </c>
      <c r="AH697">
        <v>1</v>
      </c>
      <c r="AI697">
        <v>1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1</v>
      </c>
      <c r="AP697">
        <v>0</v>
      </c>
      <c r="AQ697">
        <v>0</v>
      </c>
      <c r="AR697">
        <v>0</v>
      </c>
      <c r="AS697">
        <v>1</v>
      </c>
      <c r="AT697">
        <v>0</v>
      </c>
      <c r="AU697">
        <v>0</v>
      </c>
      <c r="AV697">
        <v>1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1</v>
      </c>
      <c r="BC697">
        <v>1</v>
      </c>
      <c r="BD697">
        <v>0</v>
      </c>
      <c r="BE697">
        <v>0</v>
      </c>
      <c r="BF697">
        <v>-1</v>
      </c>
      <c r="BG697">
        <v>0</v>
      </c>
      <c r="BH697">
        <v>0</v>
      </c>
      <c r="BI697">
        <v>1</v>
      </c>
      <c r="BJ697">
        <v>1</v>
      </c>
      <c r="BK697">
        <v>1</v>
      </c>
      <c r="BL697">
        <v>1</v>
      </c>
      <c r="BM697">
        <v>0</v>
      </c>
      <c r="BN697">
        <v>0</v>
      </c>
      <c r="BO697">
        <v>0</v>
      </c>
      <c r="BP697">
        <v>0</v>
      </c>
      <c r="BQ697">
        <v>1</v>
      </c>
      <c r="BR697">
        <v>0</v>
      </c>
      <c r="BS697">
        <v>1</v>
      </c>
      <c r="BT697">
        <v>0</v>
      </c>
      <c r="BU697">
        <v>1</v>
      </c>
      <c r="BV697">
        <v>0</v>
      </c>
      <c r="BW697">
        <v>1</v>
      </c>
      <c r="BX697">
        <v>1</v>
      </c>
      <c r="BY697">
        <v>0</v>
      </c>
      <c r="BZ697">
        <v>1</v>
      </c>
      <c r="CA697">
        <v>0</v>
      </c>
      <c r="CB697">
        <v>0</v>
      </c>
      <c r="CC697">
        <v>0</v>
      </c>
      <c r="CD697">
        <v>1</v>
      </c>
      <c r="CE697">
        <v>0</v>
      </c>
      <c r="CF697">
        <v>0</v>
      </c>
      <c r="CG697">
        <v>-1</v>
      </c>
      <c r="CH697">
        <v>0</v>
      </c>
      <c r="CI697">
        <v>1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1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1</v>
      </c>
      <c r="CV697">
        <v>0</v>
      </c>
      <c r="CW697">
        <v>1</v>
      </c>
      <c r="CX697">
        <v>1</v>
      </c>
      <c r="CY697">
        <v>0</v>
      </c>
      <c r="CZ697">
        <v>0</v>
      </c>
      <c r="DA697">
        <v>0</v>
      </c>
      <c r="DB697">
        <v>-1</v>
      </c>
      <c r="DC697">
        <v>0</v>
      </c>
      <c r="DD697">
        <v>2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  <c r="FH697">
        <v>0</v>
      </c>
      <c r="FI697">
        <v>0</v>
      </c>
      <c r="FJ697">
        <v>0</v>
      </c>
      <c r="FK697">
        <v>0</v>
      </c>
      <c r="FL697">
        <v>0</v>
      </c>
      <c r="FM697">
        <v>0</v>
      </c>
      <c r="FN697">
        <v>0</v>
      </c>
      <c r="FO697">
        <v>0</v>
      </c>
      <c r="FP697">
        <v>0</v>
      </c>
      <c r="FQ697">
        <v>0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0</v>
      </c>
      <c r="GA697">
        <v>0</v>
      </c>
      <c r="GB697">
        <v>0</v>
      </c>
      <c r="GC697">
        <v>0</v>
      </c>
      <c r="GD697">
        <v>0</v>
      </c>
      <c r="GE697">
        <v>0</v>
      </c>
      <c r="GF697">
        <v>0</v>
      </c>
      <c r="GG697">
        <v>0</v>
      </c>
      <c r="GH697">
        <v>0</v>
      </c>
      <c r="GI697">
        <v>0</v>
      </c>
      <c r="GJ697">
        <v>0</v>
      </c>
      <c r="GK697">
        <v>0</v>
      </c>
      <c r="GL697">
        <v>0</v>
      </c>
      <c r="GM697">
        <v>0</v>
      </c>
      <c r="GN697">
        <v>0</v>
      </c>
      <c r="GO697">
        <v>0</v>
      </c>
      <c r="GP697">
        <v>0</v>
      </c>
      <c r="GQ697">
        <v>0</v>
      </c>
      <c r="GR697">
        <v>0</v>
      </c>
      <c r="GS697">
        <v>0</v>
      </c>
      <c r="GT697">
        <v>0</v>
      </c>
      <c r="GU697">
        <v>0</v>
      </c>
      <c r="GV697">
        <v>0</v>
      </c>
      <c r="GW697">
        <v>0</v>
      </c>
      <c r="GX697">
        <v>0</v>
      </c>
      <c r="GY697">
        <v>0</v>
      </c>
      <c r="GZ697">
        <v>0</v>
      </c>
      <c r="HA697">
        <v>0</v>
      </c>
      <c r="HB697">
        <v>0</v>
      </c>
      <c r="HC697">
        <v>0</v>
      </c>
      <c r="HD697">
        <v>0</v>
      </c>
      <c r="HE697">
        <v>0</v>
      </c>
      <c r="HF697">
        <v>1</v>
      </c>
      <c r="HG697">
        <v>0</v>
      </c>
      <c r="HH697">
        <v>0</v>
      </c>
      <c r="HI697">
        <v>1</v>
      </c>
      <c r="HJ697">
        <v>0</v>
      </c>
      <c r="HK697">
        <v>1</v>
      </c>
      <c r="HL697">
        <v>0</v>
      </c>
      <c r="HM697">
        <v>0</v>
      </c>
      <c r="HN697">
        <v>0</v>
      </c>
      <c r="HO697">
        <v>0</v>
      </c>
      <c r="HP697">
        <v>0</v>
      </c>
      <c r="HQ697">
        <v>0</v>
      </c>
      <c r="HR697">
        <v>0</v>
      </c>
      <c r="HS697">
        <v>0</v>
      </c>
      <c r="HT697">
        <v>0</v>
      </c>
      <c r="HU697">
        <v>0</v>
      </c>
      <c r="HV697">
        <v>0</v>
      </c>
      <c r="HW697">
        <v>0</v>
      </c>
      <c r="HX697">
        <v>0</v>
      </c>
      <c r="HY697">
        <v>0</v>
      </c>
      <c r="HZ697">
        <v>-0.7868421126183488</v>
      </c>
      <c r="IA697">
        <v>1.5691569456519769</v>
      </c>
      <c r="IB697">
        <v>-0.77870116832358793</v>
      </c>
      <c r="IC697">
        <v>1.0631528517254296</v>
      </c>
      <c r="ID697">
        <v>1.8575466360290269</v>
      </c>
      <c r="IE697">
        <v>0.11641990784198572</v>
      </c>
      <c r="IF697">
        <v>-0.11231477029229305</v>
      </c>
      <c r="IG697">
        <v>1.5991227792830196</v>
      </c>
      <c r="IH697">
        <v>-1.9972528783531622</v>
      </c>
      <c r="II697">
        <v>3.4920640714967246</v>
      </c>
      <c r="IJ697">
        <v>2.4662673147320229</v>
      </c>
      <c r="IK697" t="s">
        <v>2643</v>
      </c>
      <c r="IL697">
        <v>0</v>
      </c>
      <c r="IM697">
        <v>0</v>
      </c>
      <c r="IN697">
        <v>0</v>
      </c>
      <c r="IO697" t="s">
        <v>2643</v>
      </c>
      <c r="IP697" t="s">
        <v>2642</v>
      </c>
      <c r="IQ697">
        <v>0</v>
      </c>
      <c r="IR697">
        <v>0</v>
      </c>
      <c r="IS697">
        <v>0</v>
      </c>
      <c r="IT697">
        <v>148</v>
      </c>
      <c r="IU697">
        <v>285</v>
      </c>
      <c r="IV697" t="s">
        <v>2648</v>
      </c>
      <c r="IW697" t="s">
        <v>2648</v>
      </c>
      <c r="IX697" t="s">
        <v>2648</v>
      </c>
      <c r="IY697">
        <v>23</v>
      </c>
      <c r="IZ697">
        <v>50</v>
      </c>
      <c r="JA697" t="s">
        <v>2648</v>
      </c>
      <c r="JB697" t="s">
        <v>2648</v>
      </c>
      <c r="JC697" t="s">
        <v>2648</v>
      </c>
      <c r="JD697" t="s">
        <v>12093</v>
      </c>
      <c r="JE697" t="s">
        <v>12093</v>
      </c>
      <c r="JF697" t="s">
        <v>12093</v>
      </c>
    </row>
    <row r="698" spans="1:266" x14ac:dyDescent="0.3">
      <c r="A698" t="s">
        <v>1926</v>
      </c>
      <c r="B698" t="s">
        <v>2214</v>
      </c>
      <c r="C698" t="s">
        <v>2215</v>
      </c>
      <c r="D698" t="s">
        <v>691</v>
      </c>
      <c r="E698">
        <v>0</v>
      </c>
      <c r="F698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1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0</v>
      </c>
      <c r="FH698">
        <v>0</v>
      </c>
      <c r="FI698">
        <v>0</v>
      </c>
      <c r="FJ698">
        <v>0</v>
      </c>
      <c r="FK698">
        <v>0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0</v>
      </c>
      <c r="GA698">
        <v>0</v>
      </c>
      <c r="GB698">
        <v>0</v>
      </c>
      <c r="GC698">
        <v>0</v>
      </c>
      <c r="GD698">
        <v>0</v>
      </c>
      <c r="GE698">
        <v>0</v>
      </c>
      <c r="GF698">
        <v>0</v>
      </c>
      <c r="GG698">
        <v>0</v>
      </c>
      <c r="GH698">
        <v>0</v>
      </c>
      <c r="GI698">
        <v>0</v>
      </c>
      <c r="GJ698">
        <v>0</v>
      </c>
      <c r="GK698">
        <v>0</v>
      </c>
      <c r="GL698">
        <v>0</v>
      </c>
      <c r="GM698">
        <v>0</v>
      </c>
      <c r="GN698">
        <v>0</v>
      </c>
      <c r="GO698">
        <v>0</v>
      </c>
      <c r="GP698">
        <v>0</v>
      </c>
      <c r="GQ698">
        <v>0</v>
      </c>
      <c r="GR698">
        <v>0</v>
      </c>
      <c r="GS698">
        <v>0</v>
      </c>
      <c r="GT698">
        <v>0</v>
      </c>
      <c r="GU698">
        <v>0</v>
      </c>
      <c r="GV698">
        <v>0</v>
      </c>
      <c r="GW698">
        <v>0</v>
      </c>
      <c r="GX698">
        <v>0</v>
      </c>
      <c r="GY698">
        <v>0</v>
      </c>
      <c r="GZ698">
        <v>0</v>
      </c>
      <c r="HA698">
        <v>0</v>
      </c>
      <c r="HB698">
        <v>0</v>
      </c>
      <c r="HC698">
        <v>0</v>
      </c>
      <c r="HD698">
        <v>0</v>
      </c>
      <c r="HE698">
        <v>0</v>
      </c>
      <c r="HF698">
        <v>0</v>
      </c>
      <c r="HG698">
        <v>0</v>
      </c>
      <c r="HH698">
        <v>0</v>
      </c>
      <c r="HI698">
        <v>0</v>
      </c>
      <c r="HJ698">
        <v>0</v>
      </c>
      <c r="HK698">
        <v>0</v>
      </c>
      <c r="HL698">
        <v>0</v>
      </c>
      <c r="HM698">
        <v>0</v>
      </c>
      <c r="HN698">
        <v>0</v>
      </c>
      <c r="HO698">
        <v>0</v>
      </c>
      <c r="HP698">
        <v>0</v>
      </c>
      <c r="HQ698">
        <v>0</v>
      </c>
      <c r="HR698">
        <v>0</v>
      </c>
      <c r="HS698">
        <v>0</v>
      </c>
      <c r="HT698">
        <v>0</v>
      </c>
      <c r="HU698">
        <v>0</v>
      </c>
      <c r="HV698">
        <v>0</v>
      </c>
      <c r="HW698">
        <v>0</v>
      </c>
      <c r="HX698">
        <v>0</v>
      </c>
      <c r="HY698">
        <v>0</v>
      </c>
      <c r="HZ698">
        <v>0.95139417540746674</v>
      </c>
      <c r="IA698">
        <v>-0.1340787686851875</v>
      </c>
      <c r="IB698">
        <v>1.0999473613697741</v>
      </c>
      <c r="IC698">
        <v>-1.3900996161492929</v>
      </c>
      <c r="ID698">
        <v>-7.3024399579527553E-3</v>
      </c>
      <c r="IE698">
        <v>-1.1715629499845057</v>
      </c>
      <c r="IF698">
        <v>-1.1983321514658953</v>
      </c>
      <c r="IG698">
        <v>-0.81989857001768096</v>
      </c>
      <c r="IH698">
        <v>4.8333454259451222E-2</v>
      </c>
      <c r="II698">
        <v>-1.2039398446354912</v>
      </c>
      <c r="IJ698">
        <v>8.3936926762063855E-3</v>
      </c>
      <c r="IK698">
        <v>0</v>
      </c>
      <c r="IL698">
        <v>0</v>
      </c>
      <c r="IM698">
        <v>0</v>
      </c>
      <c r="IN698">
        <v>0</v>
      </c>
      <c r="IO698">
        <v>0</v>
      </c>
      <c r="IP698">
        <v>0</v>
      </c>
      <c r="IQ698">
        <v>0</v>
      </c>
      <c r="IR698">
        <v>0</v>
      </c>
      <c r="IS698">
        <v>0</v>
      </c>
      <c r="IT698" t="s">
        <v>2648</v>
      </c>
      <c r="IU698" t="s">
        <v>2648</v>
      </c>
      <c r="IV698" t="s">
        <v>2648</v>
      </c>
      <c r="IW698" t="s">
        <v>2648</v>
      </c>
      <c r="IX698" t="s">
        <v>2648</v>
      </c>
      <c r="IY698" t="s">
        <v>2648</v>
      </c>
      <c r="IZ698" t="s">
        <v>2648</v>
      </c>
      <c r="JA698" t="s">
        <v>2648</v>
      </c>
      <c r="JB698" t="s">
        <v>2648</v>
      </c>
      <c r="JC698" t="s">
        <v>2648</v>
      </c>
      <c r="JD698" t="s">
        <v>12093</v>
      </c>
      <c r="JE698" t="s">
        <v>12093</v>
      </c>
      <c r="JF698" t="s">
        <v>12093</v>
      </c>
    </row>
    <row r="699" spans="1:266" x14ac:dyDescent="0.3">
      <c r="A699" t="s">
        <v>1926</v>
      </c>
      <c r="B699" t="s">
        <v>2214</v>
      </c>
      <c r="C699" t="s">
        <v>2216</v>
      </c>
      <c r="D699" t="s">
        <v>692</v>
      </c>
      <c r="E699">
        <v>1</v>
      </c>
      <c r="F699">
        <v>0</v>
      </c>
      <c r="G699">
        <v>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1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1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1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1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1</v>
      </c>
      <c r="BL699">
        <v>0</v>
      </c>
      <c r="BM699">
        <v>0</v>
      </c>
      <c r="BN699">
        <v>0</v>
      </c>
      <c r="BO699">
        <v>0</v>
      </c>
      <c r="BP699">
        <v>1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1</v>
      </c>
      <c r="CF699">
        <v>0</v>
      </c>
      <c r="CG699">
        <v>0</v>
      </c>
      <c r="CH699">
        <v>1</v>
      </c>
      <c r="CI699">
        <v>1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1</v>
      </c>
      <c r="CZ699">
        <v>0</v>
      </c>
      <c r="DA699">
        <v>1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0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0</v>
      </c>
      <c r="FG699">
        <v>0</v>
      </c>
      <c r="FH699">
        <v>0</v>
      </c>
      <c r="FI699">
        <v>0</v>
      </c>
      <c r="FJ699">
        <v>0</v>
      </c>
      <c r="FK699">
        <v>0</v>
      </c>
      <c r="FL699">
        <v>0</v>
      </c>
      <c r="FM699">
        <v>0</v>
      </c>
      <c r="FN699">
        <v>0</v>
      </c>
      <c r="FO699">
        <v>0</v>
      </c>
      <c r="FP699">
        <v>0</v>
      </c>
      <c r="FQ699">
        <v>0</v>
      </c>
      <c r="FR699">
        <v>0</v>
      </c>
      <c r="FS699">
        <v>0</v>
      </c>
      <c r="FT699">
        <v>0</v>
      </c>
      <c r="FU699">
        <v>0</v>
      </c>
      <c r="FV699">
        <v>0</v>
      </c>
      <c r="FW699">
        <v>0</v>
      </c>
      <c r="FX699">
        <v>0</v>
      </c>
      <c r="FY699">
        <v>0</v>
      </c>
      <c r="FZ699">
        <v>0</v>
      </c>
      <c r="GA699">
        <v>0</v>
      </c>
      <c r="GB699">
        <v>0</v>
      </c>
      <c r="GC699">
        <v>0</v>
      </c>
      <c r="GD699">
        <v>0</v>
      </c>
      <c r="GE699">
        <v>0</v>
      </c>
      <c r="GF699">
        <v>0</v>
      </c>
      <c r="GG699">
        <v>0</v>
      </c>
      <c r="GH699">
        <v>0</v>
      </c>
      <c r="GI699">
        <v>0</v>
      </c>
      <c r="GJ699">
        <v>0</v>
      </c>
      <c r="GK699">
        <v>0</v>
      </c>
      <c r="GL699">
        <v>0</v>
      </c>
      <c r="GM699">
        <v>0</v>
      </c>
      <c r="GN699">
        <v>0</v>
      </c>
      <c r="GO699">
        <v>0</v>
      </c>
      <c r="GP699">
        <v>0</v>
      </c>
      <c r="GQ699">
        <v>0</v>
      </c>
      <c r="GR699">
        <v>0</v>
      </c>
      <c r="GS699">
        <v>0</v>
      </c>
      <c r="GT699">
        <v>0</v>
      </c>
      <c r="GU699">
        <v>0</v>
      </c>
      <c r="GV699">
        <v>0</v>
      </c>
      <c r="GW699">
        <v>0</v>
      </c>
      <c r="GX699">
        <v>0</v>
      </c>
      <c r="GY699">
        <v>0</v>
      </c>
      <c r="GZ699">
        <v>0</v>
      </c>
      <c r="HA699">
        <v>0</v>
      </c>
      <c r="HB699">
        <v>0</v>
      </c>
      <c r="HC699">
        <v>0</v>
      </c>
      <c r="HD699">
        <v>0</v>
      </c>
      <c r="HE699">
        <v>0</v>
      </c>
      <c r="HF699">
        <v>0</v>
      </c>
      <c r="HG699">
        <v>0</v>
      </c>
      <c r="HH699">
        <v>0</v>
      </c>
      <c r="HI699">
        <v>0</v>
      </c>
      <c r="HJ699">
        <v>0</v>
      </c>
      <c r="HK699">
        <v>0</v>
      </c>
      <c r="HL699">
        <v>0</v>
      </c>
      <c r="HM699">
        <v>0</v>
      </c>
      <c r="HN699">
        <v>0</v>
      </c>
      <c r="HO699">
        <v>0</v>
      </c>
      <c r="HP699">
        <v>0</v>
      </c>
      <c r="HQ699">
        <v>0</v>
      </c>
      <c r="HR699">
        <v>0</v>
      </c>
      <c r="HS699">
        <v>0</v>
      </c>
      <c r="HT699">
        <v>0</v>
      </c>
      <c r="HU699">
        <v>0</v>
      </c>
      <c r="HV699">
        <v>0</v>
      </c>
      <c r="HW699">
        <v>0</v>
      </c>
      <c r="HX699">
        <v>0</v>
      </c>
      <c r="HY699">
        <v>0</v>
      </c>
      <c r="HZ699">
        <v>-0.2061990002482641</v>
      </c>
      <c r="IA699">
        <v>-0.48449454046942975</v>
      </c>
      <c r="IB699">
        <v>1.1912855826073241</v>
      </c>
      <c r="IC699">
        <v>-1.5751340258336279</v>
      </c>
      <c r="ID699">
        <v>9.5219828052871797E-2</v>
      </c>
      <c r="IE699">
        <v>-0.59628437481181062</v>
      </c>
      <c r="IF699">
        <v>-0.63960822140472362</v>
      </c>
      <c r="IG699">
        <v>-1.0074453286487648</v>
      </c>
      <c r="IH699">
        <v>0.58994339256126938</v>
      </c>
      <c r="II699">
        <v>-0.64241870895066022</v>
      </c>
      <c r="IJ699">
        <v>-0.10169966267983187</v>
      </c>
      <c r="IK699">
        <v>0</v>
      </c>
      <c r="IL699">
        <v>0</v>
      </c>
      <c r="IM699">
        <v>0</v>
      </c>
      <c r="IN699">
        <v>0</v>
      </c>
      <c r="IO699">
        <v>0</v>
      </c>
      <c r="IP699">
        <v>0</v>
      </c>
      <c r="IQ699">
        <v>0</v>
      </c>
      <c r="IR699">
        <v>0</v>
      </c>
      <c r="IS699">
        <v>0</v>
      </c>
      <c r="IT699" t="s">
        <v>2648</v>
      </c>
      <c r="IU699" t="s">
        <v>2648</v>
      </c>
      <c r="IV699" t="s">
        <v>2648</v>
      </c>
      <c r="IW699" t="s">
        <v>2648</v>
      </c>
      <c r="IX699" t="s">
        <v>2648</v>
      </c>
      <c r="IY699" t="s">
        <v>2648</v>
      </c>
      <c r="IZ699" t="s">
        <v>2648</v>
      </c>
      <c r="JA699" t="s">
        <v>2648</v>
      </c>
      <c r="JB699" t="s">
        <v>2648</v>
      </c>
      <c r="JC699" t="s">
        <v>2648</v>
      </c>
      <c r="JD699" t="s">
        <v>2631</v>
      </c>
      <c r="JE699" t="s">
        <v>12093</v>
      </c>
      <c r="JF699" t="s">
        <v>12093</v>
      </c>
    </row>
    <row r="700" spans="1:266" x14ac:dyDescent="0.3">
      <c r="A700" t="s">
        <v>903</v>
      </c>
      <c r="B700" t="s">
        <v>2217</v>
      </c>
      <c r="C700" t="s">
        <v>2218</v>
      </c>
      <c r="D700" t="s">
        <v>693</v>
      </c>
      <c r="E700">
        <v>0</v>
      </c>
      <c r="F700">
        <v>0</v>
      </c>
      <c r="G700">
        <v>0</v>
      </c>
      <c r="H700">
        <v>0</v>
      </c>
      <c r="I700">
        <v>-1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-1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-1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-1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0</v>
      </c>
      <c r="FA700">
        <v>0</v>
      </c>
      <c r="FB700">
        <v>0</v>
      </c>
      <c r="FC700">
        <v>0</v>
      </c>
      <c r="FD700">
        <v>0</v>
      </c>
      <c r="FE700">
        <v>0</v>
      </c>
      <c r="FF700">
        <v>0</v>
      </c>
      <c r="FG700">
        <v>0</v>
      </c>
      <c r="FH700">
        <v>0</v>
      </c>
      <c r="FI700">
        <v>0</v>
      </c>
      <c r="FJ700">
        <v>0</v>
      </c>
      <c r="FK700">
        <v>0</v>
      </c>
      <c r="FL700">
        <v>0</v>
      </c>
      <c r="FM700">
        <v>0</v>
      </c>
      <c r="FN700">
        <v>0</v>
      </c>
      <c r="FO700">
        <v>0</v>
      </c>
      <c r="FP700">
        <v>0</v>
      </c>
      <c r="FQ700">
        <v>0</v>
      </c>
      <c r="FR700">
        <v>0</v>
      </c>
      <c r="FS700">
        <v>0</v>
      </c>
      <c r="FT700">
        <v>0</v>
      </c>
      <c r="FU700">
        <v>0</v>
      </c>
      <c r="FV700">
        <v>0</v>
      </c>
      <c r="FW700">
        <v>0</v>
      </c>
      <c r="FX700">
        <v>0</v>
      </c>
      <c r="FY700">
        <v>0</v>
      </c>
      <c r="FZ700">
        <v>0</v>
      </c>
      <c r="GA700">
        <v>0</v>
      </c>
      <c r="GB700">
        <v>0</v>
      </c>
      <c r="GC700">
        <v>0</v>
      </c>
      <c r="GD700">
        <v>0</v>
      </c>
      <c r="GE700">
        <v>0</v>
      </c>
      <c r="GF700">
        <v>0</v>
      </c>
      <c r="GG700">
        <v>0</v>
      </c>
      <c r="GH700">
        <v>0</v>
      </c>
      <c r="GI700">
        <v>0</v>
      </c>
      <c r="GJ700">
        <v>0</v>
      </c>
      <c r="GK700">
        <v>0</v>
      </c>
      <c r="GL700">
        <v>0</v>
      </c>
      <c r="GM700">
        <v>0</v>
      </c>
      <c r="GN700">
        <v>0</v>
      </c>
      <c r="GO700">
        <v>0</v>
      </c>
      <c r="GP700">
        <v>0</v>
      </c>
      <c r="GQ700">
        <v>0</v>
      </c>
      <c r="GR700">
        <v>0</v>
      </c>
      <c r="GS700">
        <v>0</v>
      </c>
      <c r="GT700">
        <v>0</v>
      </c>
      <c r="GU700">
        <v>0</v>
      </c>
      <c r="GV700">
        <v>0</v>
      </c>
      <c r="GW700">
        <v>0</v>
      </c>
      <c r="GX700">
        <v>0</v>
      </c>
      <c r="GY700">
        <v>0</v>
      </c>
      <c r="GZ700">
        <v>0</v>
      </c>
      <c r="HA700">
        <v>0</v>
      </c>
      <c r="HB700">
        <v>0</v>
      </c>
      <c r="HC700">
        <v>0</v>
      </c>
      <c r="HD700">
        <v>0</v>
      </c>
      <c r="HE700">
        <v>1</v>
      </c>
      <c r="HF700">
        <v>0</v>
      </c>
      <c r="HG700">
        <v>0</v>
      </c>
      <c r="HH700">
        <v>0</v>
      </c>
      <c r="HI700">
        <v>0</v>
      </c>
      <c r="HJ700">
        <v>0</v>
      </c>
      <c r="HK700">
        <v>0</v>
      </c>
      <c r="HL700">
        <v>0</v>
      </c>
      <c r="HM700">
        <v>0</v>
      </c>
      <c r="HN700">
        <v>0</v>
      </c>
      <c r="HO700">
        <v>0</v>
      </c>
      <c r="HP700">
        <v>0</v>
      </c>
      <c r="HQ700">
        <v>0</v>
      </c>
      <c r="HR700">
        <v>0</v>
      </c>
      <c r="HS700">
        <v>0</v>
      </c>
      <c r="HT700">
        <v>0</v>
      </c>
      <c r="HU700">
        <v>0</v>
      </c>
      <c r="HV700">
        <v>0</v>
      </c>
      <c r="HW700">
        <v>0</v>
      </c>
      <c r="HX700">
        <v>0</v>
      </c>
      <c r="HY700">
        <v>0</v>
      </c>
      <c r="HZ700">
        <v>2.5729512404788726</v>
      </c>
      <c r="IA700">
        <v>0.21481829911301203</v>
      </c>
      <c r="IB700">
        <v>0.41789051928458026</v>
      </c>
      <c r="IC700">
        <v>0.13723178168101308</v>
      </c>
      <c r="ID700">
        <v>0.16981396420481421</v>
      </c>
      <c r="IE700">
        <v>0.51723803509428878</v>
      </c>
      <c r="IF700">
        <v>0.43587766538278544</v>
      </c>
      <c r="IG700">
        <v>0.31298797978218662</v>
      </c>
      <c r="IH700">
        <v>0.26860006937707137</v>
      </c>
      <c r="II700">
        <v>1.2206132667704959</v>
      </c>
      <c r="IJ700">
        <v>-2.6759499511021839E-2</v>
      </c>
      <c r="IK700" t="s">
        <v>2643</v>
      </c>
      <c r="IL700">
        <v>0</v>
      </c>
      <c r="IM700">
        <v>0</v>
      </c>
      <c r="IN700">
        <v>0</v>
      </c>
      <c r="IO700">
        <v>0</v>
      </c>
      <c r="IP700">
        <v>0</v>
      </c>
      <c r="IQ700">
        <v>0</v>
      </c>
      <c r="IR700">
        <v>0</v>
      </c>
      <c r="IS700">
        <v>0</v>
      </c>
      <c r="IT700">
        <v>165</v>
      </c>
      <c r="IU700">
        <v>194</v>
      </c>
      <c r="IV700" t="s">
        <v>2648</v>
      </c>
      <c r="IW700" t="s">
        <v>2648</v>
      </c>
      <c r="IX700" t="s">
        <v>2648</v>
      </c>
      <c r="IY700" t="s">
        <v>2648</v>
      </c>
      <c r="IZ700" t="s">
        <v>2648</v>
      </c>
      <c r="JA700" t="s">
        <v>2648</v>
      </c>
      <c r="JB700" t="s">
        <v>2648</v>
      </c>
      <c r="JC700" t="s">
        <v>2648</v>
      </c>
      <c r="JD700" t="s">
        <v>12093</v>
      </c>
      <c r="JE700" t="s">
        <v>12093</v>
      </c>
      <c r="JF700" t="s">
        <v>12093</v>
      </c>
    </row>
    <row r="701" spans="1:266" x14ac:dyDescent="0.3">
      <c r="A701" t="s">
        <v>903</v>
      </c>
      <c r="B701" t="s">
        <v>2219</v>
      </c>
      <c r="C701" t="s">
        <v>2220</v>
      </c>
      <c r="D701" t="s">
        <v>694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1</v>
      </c>
      <c r="AG701">
        <v>0</v>
      </c>
      <c r="AH701">
        <v>0</v>
      </c>
      <c r="AI701">
        <v>0</v>
      </c>
      <c r="AJ701">
        <v>1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1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0</v>
      </c>
      <c r="EU701">
        <v>0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0</v>
      </c>
      <c r="FB701">
        <v>0</v>
      </c>
      <c r="FC701">
        <v>0</v>
      </c>
      <c r="FD701">
        <v>0</v>
      </c>
      <c r="FE701">
        <v>0</v>
      </c>
      <c r="FF701">
        <v>0</v>
      </c>
      <c r="FG701">
        <v>0</v>
      </c>
      <c r="FH701">
        <v>0</v>
      </c>
      <c r="FI701">
        <v>0</v>
      </c>
      <c r="FJ701">
        <v>0</v>
      </c>
      <c r="FK701">
        <v>0</v>
      </c>
      <c r="FL701">
        <v>0</v>
      </c>
      <c r="FM701">
        <v>0</v>
      </c>
      <c r="FN701">
        <v>0</v>
      </c>
      <c r="FO701">
        <v>0</v>
      </c>
      <c r="FP701">
        <v>0</v>
      </c>
      <c r="FQ701">
        <v>0</v>
      </c>
      <c r="FR701">
        <v>0</v>
      </c>
      <c r="FS701">
        <v>0</v>
      </c>
      <c r="FT701">
        <v>0</v>
      </c>
      <c r="FU701">
        <v>0</v>
      </c>
      <c r="FV701">
        <v>0</v>
      </c>
      <c r="FW701">
        <v>0</v>
      </c>
      <c r="FX701">
        <v>0</v>
      </c>
      <c r="FY701">
        <v>0</v>
      </c>
      <c r="FZ701">
        <v>0</v>
      </c>
      <c r="GA701">
        <v>0</v>
      </c>
      <c r="GB701">
        <v>0</v>
      </c>
      <c r="GC701">
        <v>0</v>
      </c>
      <c r="GD701">
        <v>0</v>
      </c>
      <c r="GE701">
        <v>0</v>
      </c>
      <c r="GF701">
        <v>0</v>
      </c>
      <c r="GG701">
        <v>0</v>
      </c>
      <c r="GH701">
        <v>0</v>
      </c>
      <c r="GI701">
        <v>0</v>
      </c>
      <c r="GJ701">
        <v>0</v>
      </c>
      <c r="GK701">
        <v>0</v>
      </c>
      <c r="GL701">
        <v>0</v>
      </c>
      <c r="GM701">
        <v>0</v>
      </c>
      <c r="GN701">
        <v>0</v>
      </c>
      <c r="GO701">
        <v>0</v>
      </c>
      <c r="GP701">
        <v>0</v>
      </c>
      <c r="GQ701">
        <v>0</v>
      </c>
      <c r="GR701">
        <v>0</v>
      </c>
      <c r="GS701">
        <v>0</v>
      </c>
      <c r="GT701">
        <v>0</v>
      </c>
      <c r="GU701">
        <v>0</v>
      </c>
      <c r="GV701">
        <v>0</v>
      </c>
      <c r="GW701">
        <v>0</v>
      </c>
      <c r="GX701">
        <v>0</v>
      </c>
      <c r="GY701">
        <v>0</v>
      </c>
      <c r="GZ701">
        <v>0</v>
      </c>
      <c r="HA701">
        <v>0</v>
      </c>
      <c r="HB701">
        <v>0</v>
      </c>
      <c r="HC701">
        <v>0</v>
      </c>
      <c r="HD701">
        <v>0</v>
      </c>
      <c r="HE701">
        <v>0</v>
      </c>
      <c r="HF701">
        <v>0</v>
      </c>
      <c r="HG701">
        <v>0</v>
      </c>
      <c r="HH701">
        <v>0</v>
      </c>
      <c r="HI701">
        <v>0</v>
      </c>
      <c r="HJ701">
        <v>0</v>
      </c>
      <c r="HK701">
        <v>0</v>
      </c>
      <c r="HL701">
        <v>0</v>
      </c>
      <c r="HM701">
        <v>0</v>
      </c>
      <c r="HN701">
        <v>0</v>
      </c>
      <c r="HO701">
        <v>0</v>
      </c>
      <c r="HP701">
        <v>0</v>
      </c>
      <c r="HQ701">
        <v>0</v>
      </c>
      <c r="HR701">
        <v>0</v>
      </c>
      <c r="HS701">
        <v>0</v>
      </c>
      <c r="HT701">
        <v>0</v>
      </c>
      <c r="HU701">
        <v>0</v>
      </c>
      <c r="HV701">
        <v>0</v>
      </c>
      <c r="HW701">
        <v>0</v>
      </c>
      <c r="HX701">
        <v>0</v>
      </c>
      <c r="HY701">
        <v>0</v>
      </c>
      <c r="HZ701">
        <v>0.36905789271483241</v>
      </c>
      <c r="IA701">
        <v>0.41136885493632952</v>
      </c>
      <c r="IB701">
        <v>1.755460082135305</v>
      </c>
      <c r="IC701">
        <v>0.20148414530746306</v>
      </c>
      <c r="ID701">
        <v>7.7921927116395024E-3</v>
      </c>
      <c r="IE701">
        <v>-0.45640335661343179</v>
      </c>
      <c r="IF701">
        <v>-0.41507803322490788</v>
      </c>
      <c r="IG701">
        <v>0.23221144583618814</v>
      </c>
      <c r="IH701">
        <v>0.71416557198605979</v>
      </c>
      <c r="II701">
        <v>-0.58541001755001099</v>
      </c>
      <c r="IJ701">
        <v>-0.15278972439829477</v>
      </c>
      <c r="IK701">
        <v>0</v>
      </c>
      <c r="IL701">
        <v>0</v>
      </c>
      <c r="IM701">
        <v>0</v>
      </c>
      <c r="IN701">
        <v>0</v>
      </c>
      <c r="IO701">
        <v>0</v>
      </c>
      <c r="IP701">
        <v>0</v>
      </c>
      <c r="IQ701">
        <v>0</v>
      </c>
      <c r="IR701">
        <v>0</v>
      </c>
      <c r="IS701">
        <v>0</v>
      </c>
      <c r="IT701" t="s">
        <v>2648</v>
      </c>
      <c r="IU701" t="s">
        <v>2648</v>
      </c>
      <c r="IV701" t="s">
        <v>2648</v>
      </c>
      <c r="IW701" t="s">
        <v>2648</v>
      </c>
      <c r="IX701" t="s">
        <v>2648</v>
      </c>
      <c r="IY701" t="s">
        <v>2648</v>
      </c>
      <c r="IZ701" t="s">
        <v>2648</v>
      </c>
      <c r="JA701" t="s">
        <v>2648</v>
      </c>
      <c r="JB701" t="s">
        <v>2648</v>
      </c>
      <c r="JC701" t="s">
        <v>2648</v>
      </c>
      <c r="JD701" t="s">
        <v>12093</v>
      </c>
      <c r="JE701" t="s">
        <v>12093</v>
      </c>
      <c r="JF701" t="s">
        <v>12093</v>
      </c>
    </row>
    <row r="702" spans="1:266" x14ac:dyDescent="0.3">
      <c r="A702" t="s">
        <v>950</v>
      </c>
      <c r="B702" t="s">
        <v>1823</v>
      </c>
      <c r="C702" t="s">
        <v>2221</v>
      </c>
      <c r="D702" t="s">
        <v>695</v>
      </c>
      <c r="E702">
        <v>-1</v>
      </c>
      <c r="F702">
        <v>-1</v>
      </c>
      <c r="G702">
        <v>-1</v>
      </c>
      <c r="H702">
        <v>-1</v>
      </c>
      <c r="I702">
        <v>-1</v>
      </c>
      <c r="J702">
        <v>-1</v>
      </c>
      <c r="K702">
        <v>0</v>
      </c>
      <c r="L702">
        <v>-1</v>
      </c>
      <c r="M702">
        <v>-1</v>
      </c>
      <c r="N702">
        <v>-1</v>
      </c>
      <c r="O702">
        <v>-1</v>
      </c>
      <c r="P702">
        <v>-1</v>
      </c>
      <c r="Q702">
        <v>-1</v>
      </c>
      <c r="R702">
        <v>-1</v>
      </c>
      <c r="S702">
        <v>-1</v>
      </c>
      <c r="T702">
        <v>-1</v>
      </c>
      <c r="U702">
        <v>-1</v>
      </c>
      <c r="V702">
        <v>-1</v>
      </c>
      <c r="W702">
        <v>-1</v>
      </c>
      <c r="X702">
        <v>-1</v>
      </c>
      <c r="Y702">
        <v>0</v>
      </c>
      <c r="Z702">
        <v>-1</v>
      </c>
      <c r="AA702">
        <v>0</v>
      </c>
      <c r="AB702">
        <v>-1</v>
      </c>
      <c r="AC702">
        <v>-1</v>
      </c>
      <c r="AD702">
        <v>-1</v>
      </c>
      <c r="AE702">
        <v>-1</v>
      </c>
      <c r="AF702">
        <v>-1</v>
      </c>
      <c r="AG702">
        <v>-1</v>
      </c>
      <c r="AH702">
        <v>-1</v>
      </c>
      <c r="AI702">
        <v>-1</v>
      </c>
      <c r="AJ702">
        <v>-1</v>
      </c>
      <c r="AK702">
        <v>-1</v>
      </c>
      <c r="AL702">
        <v>-1</v>
      </c>
      <c r="AM702">
        <v>-1</v>
      </c>
      <c r="AN702">
        <v>-1</v>
      </c>
      <c r="AO702">
        <v>0</v>
      </c>
      <c r="AP702">
        <v>1</v>
      </c>
      <c r="AQ702">
        <v>-1</v>
      </c>
      <c r="AR702">
        <v>-1</v>
      </c>
      <c r="AS702">
        <v>-1</v>
      </c>
      <c r="AT702">
        <v>-1</v>
      </c>
      <c r="AU702">
        <v>-1</v>
      </c>
      <c r="AV702">
        <v>0</v>
      </c>
      <c r="AW702">
        <v>-1</v>
      </c>
      <c r="AX702">
        <v>-1</v>
      </c>
      <c r="AY702">
        <v>-1</v>
      </c>
      <c r="AZ702">
        <v>-1</v>
      </c>
      <c r="BA702">
        <v>-1</v>
      </c>
      <c r="BB702">
        <v>-1</v>
      </c>
      <c r="BC702">
        <v>-1</v>
      </c>
      <c r="BD702">
        <v>-1</v>
      </c>
      <c r="BE702">
        <v>-1</v>
      </c>
      <c r="BF702">
        <v>-1</v>
      </c>
      <c r="BG702">
        <v>-1</v>
      </c>
      <c r="BH702">
        <v>-1</v>
      </c>
      <c r="BI702">
        <v>-1</v>
      </c>
      <c r="BJ702">
        <v>0</v>
      </c>
      <c r="BK702">
        <v>0</v>
      </c>
      <c r="BL702">
        <v>-1</v>
      </c>
      <c r="BM702">
        <v>-1</v>
      </c>
      <c r="BN702">
        <v>-1</v>
      </c>
      <c r="BO702">
        <v>-1</v>
      </c>
      <c r="BP702">
        <v>-1</v>
      </c>
      <c r="BQ702">
        <v>-1</v>
      </c>
      <c r="BR702">
        <v>-1</v>
      </c>
      <c r="BS702">
        <v>-1</v>
      </c>
      <c r="BT702">
        <v>-1</v>
      </c>
      <c r="BU702">
        <v>0</v>
      </c>
      <c r="BV702">
        <v>-1</v>
      </c>
      <c r="BW702">
        <v>-1</v>
      </c>
      <c r="BX702">
        <v>-1</v>
      </c>
      <c r="BY702">
        <v>-1</v>
      </c>
      <c r="BZ702">
        <v>0</v>
      </c>
      <c r="CA702">
        <v>-1</v>
      </c>
      <c r="CB702">
        <v>-1</v>
      </c>
      <c r="CC702">
        <v>-1</v>
      </c>
      <c r="CD702">
        <v>-1</v>
      </c>
      <c r="CE702">
        <v>-1</v>
      </c>
      <c r="CF702">
        <v>-1</v>
      </c>
      <c r="CG702">
        <v>-1</v>
      </c>
      <c r="CH702">
        <v>-1</v>
      </c>
      <c r="CI702">
        <v>-1</v>
      </c>
      <c r="CJ702">
        <v>-1</v>
      </c>
      <c r="CK702">
        <v>-1</v>
      </c>
      <c r="CL702">
        <v>-1</v>
      </c>
      <c r="CM702">
        <v>-1</v>
      </c>
      <c r="CN702">
        <v>-1</v>
      </c>
      <c r="CO702">
        <v>-1</v>
      </c>
      <c r="CP702">
        <v>-1</v>
      </c>
      <c r="CQ702">
        <v>-1</v>
      </c>
      <c r="CR702">
        <v>-1</v>
      </c>
      <c r="CS702">
        <v>-1</v>
      </c>
      <c r="CT702">
        <v>-1</v>
      </c>
      <c r="CU702">
        <v>0</v>
      </c>
      <c r="CV702">
        <v>0</v>
      </c>
      <c r="CW702">
        <v>-1</v>
      </c>
      <c r="CX702">
        <v>0</v>
      </c>
      <c r="CY702">
        <v>-1</v>
      </c>
      <c r="CZ702">
        <v>-1</v>
      </c>
      <c r="DA702">
        <v>-1</v>
      </c>
      <c r="DB702">
        <v>-1</v>
      </c>
      <c r="DC702">
        <v>-1</v>
      </c>
      <c r="DD702">
        <v>-1</v>
      </c>
      <c r="DE702">
        <v>-1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0</v>
      </c>
      <c r="EQ702">
        <v>0</v>
      </c>
      <c r="ER702">
        <v>0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F702">
        <v>0</v>
      </c>
      <c r="FG702">
        <v>0</v>
      </c>
      <c r="FH702">
        <v>0</v>
      </c>
      <c r="FI702">
        <v>0</v>
      </c>
      <c r="FJ702">
        <v>0</v>
      </c>
      <c r="FK702">
        <v>0</v>
      </c>
      <c r="FL702">
        <v>0</v>
      </c>
      <c r="FM702">
        <v>0</v>
      </c>
      <c r="FN702">
        <v>0</v>
      </c>
      <c r="FO702">
        <v>0</v>
      </c>
      <c r="FP702">
        <v>0</v>
      </c>
      <c r="FQ702">
        <v>0</v>
      </c>
      <c r="FR702">
        <v>0</v>
      </c>
      <c r="FS702">
        <v>0</v>
      </c>
      <c r="FT702">
        <v>0</v>
      </c>
      <c r="FU702">
        <v>0</v>
      </c>
      <c r="FV702">
        <v>0</v>
      </c>
      <c r="FW702">
        <v>0</v>
      </c>
      <c r="FX702">
        <v>0</v>
      </c>
      <c r="FY702">
        <v>0</v>
      </c>
      <c r="FZ702">
        <v>0</v>
      </c>
      <c r="GA702">
        <v>0</v>
      </c>
      <c r="GB702">
        <v>0</v>
      </c>
      <c r="GC702">
        <v>0</v>
      </c>
      <c r="GD702">
        <v>0</v>
      </c>
      <c r="GE702">
        <v>0</v>
      </c>
      <c r="GF702">
        <v>0</v>
      </c>
      <c r="GG702">
        <v>0</v>
      </c>
      <c r="GH702">
        <v>0</v>
      </c>
      <c r="GI702">
        <v>0</v>
      </c>
      <c r="GJ702">
        <v>0</v>
      </c>
      <c r="GK702">
        <v>0</v>
      </c>
      <c r="GL702">
        <v>0</v>
      </c>
      <c r="GM702">
        <v>0</v>
      </c>
      <c r="GN702">
        <v>0</v>
      </c>
      <c r="GO702">
        <v>0</v>
      </c>
      <c r="GP702">
        <v>0</v>
      </c>
      <c r="GQ702">
        <v>0</v>
      </c>
      <c r="GR702">
        <v>0</v>
      </c>
      <c r="GS702">
        <v>0</v>
      </c>
      <c r="GT702">
        <v>0</v>
      </c>
      <c r="GU702">
        <v>0</v>
      </c>
      <c r="GV702">
        <v>0</v>
      </c>
      <c r="GW702">
        <v>0</v>
      </c>
      <c r="GX702">
        <v>0</v>
      </c>
      <c r="GY702">
        <v>0</v>
      </c>
      <c r="GZ702">
        <v>0</v>
      </c>
      <c r="HA702">
        <v>0</v>
      </c>
      <c r="HB702">
        <v>0</v>
      </c>
      <c r="HC702">
        <v>0</v>
      </c>
      <c r="HD702">
        <v>0</v>
      </c>
      <c r="HE702">
        <v>0</v>
      </c>
      <c r="HF702">
        <v>0</v>
      </c>
      <c r="HG702">
        <v>0</v>
      </c>
      <c r="HH702">
        <v>0</v>
      </c>
      <c r="HI702">
        <v>0</v>
      </c>
      <c r="HJ702">
        <v>0</v>
      </c>
      <c r="HK702">
        <v>0</v>
      </c>
      <c r="HL702">
        <v>0</v>
      </c>
      <c r="HM702">
        <v>0</v>
      </c>
      <c r="HN702">
        <v>0</v>
      </c>
      <c r="HO702">
        <v>0</v>
      </c>
      <c r="HP702">
        <v>0</v>
      </c>
      <c r="HQ702">
        <v>0</v>
      </c>
      <c r="HR702">
        <v>0</v>
      </c>
      <c r="HS702">
        <v>0</v>
      </c>
      <c r="HT702">
        <v>0</v>
      </c>
      <c r="HU702">
        <v>0</v>
      </c>
      <c r="HV702">
        <v>0</v>
      </c>
      <c r="HW702">
        <v>0</v>
      </c>
      <c r="HX702">
        <v>0</v>
      </c>
      <c r="HY702">
        <v>0</v>
      </c>
      <c r="HZ702">
        <v>1.478247851829767</v>
      </c>
      <c r="IA702">
        <v>-1.2311018360168529</v>
      </c>
      <c r="IB702">
        <v>1.5887902971837597</v>
      </c>
      <c r="IC702">
        <v>-0.74443975759931835</v>
      </c>
      <c r="ID702">
        <v>0.98021659850838971</v>
      </c>
      <c r="IE702">
        <v>-0.40020249600207702</v>
      </c>
      <c r="IF702">
        <v>-1.6584298469290385E-2</v>
      </c>
      <c r="IG702">
        <v>-0.97991028889940546</v>
      </c>
      <c r="IH702">
        <v>0.69057290017819095</v>
      </c>
      <c r="II702">
        <v>-0.86193212771985162</v>
      </c>
      <c r="IJ702">
        <v>0.42101683903429526</v>
      </c>
      <c r="IK702">
        <v>0</v>
      </c>
      <c r="IL702">
        <v>0</v>
      </c>
      <c r="IM702">
        <v>0</v>
      </c>
      <c r="IN702">
        <v>0</v>
      </c>
      <c r="IO702">
        <v>0</v>
      </c>
      <c r="IP702">
        <v>0</v>
      </c>
      <c r="IQ702">
        <v>0</v>
      </c>
      <c r="IR702">
        <v>0</v>
      </c>
      <c r="IS702">
        <v>0</v>
      </c>
      <c r="IT702" t="s">
        <v>2648</v>
      </c>
      <c r="IU702" t="s">
        <v>2648</v>
      </c>
      <c r="IV702" t="s">
        <v>2648</v>
      </c>
      <c r="IW702" t="s">
        <v>2648</v>
      </c>
      <c r="IX702" t="s">
        <v>2648</v>
      </c>
      <c r="IY702" t="s">
        <v>2648</v>
      </c>
      <c r="IZ702" t="s">
        <v>2648</v>
      </c>
      <c r="JA702" t="s">
        <v>2648</v>
      </c>
      <c r="JB702" t="s">
        <v>2648</v>
      </c>
      <c r="JC702" t="s">
        <v>2648</v>
      </c>
      <c r="JD702" t="s">
        <v>12093</v>
      </c>
      <c r="JE702" t="s">
        <v>12093</v>
      </c>
      <c r="JF702" t="s">
        <v>12095</v>
      </c>
    </row>
    <row r="703" spans="1:266" x14ac:dyDescent="0.3">
      <c r="A703" t="s">
        <v>917</v>
      </c>
      <c r="B703" t="s">
        <v>1833</v>
      </c>
      <c r="C703" t="s">
        <v>2222</v>
      </c>
      <c r="D703" t="s">
        <v>696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1</v>
      </c>
      <c r="K703">
        <v>0</v>
      </c>
      <c r="L703">
        <v>1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-1</v>
      </c>
      <c r="W703">
        <v>0</v>
      </c>
      <c r="X703">
        <v>1</v>
      </c>
      <c r="Y703">
        <v>-1</v>
      </c>
      <c r="Z703">
        <v>0</v>
      </c>
      <c r="AA703">
        <v>0</v>
      </c>
      <c r="AB703">
        <v>0</v>
      </c>
      <c r="AC703">
        <v>0</v>
      </c>
      <c r="AD703">
        <v>-1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-1</v>
      </c>
      <c r="BG703">
        <v>0</v>
      </c>
      <c r="BH703">
        <v>0</v>
      </c>
      <c r="BI703">
        <v>1</v>
      </c>
      <c r="BJ703">
        <v>0</v>
      </c>
      <c r="BK703">
        <v>0</v>
      </c>
      <c r="BL703">
        <v>1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-1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1</v>
      </c>
      <c r="CV703">
        <v>0</v>
      </c>
      <c r="CW703">
        <v>1</v>
      </c>
      <c r="CX703">
        <v>0</v>
      </c>
      <c r="CY703">
        <v>0</v>
      </c>
      <c r="CZ703">
        <v>0</v>
      </c>
      <c r="DA703">
        <v>0</v>
      </c>
      <c r="DB703">
        <v>-1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0</v>
      </c>
      <c r="ED703">
        <v>1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0</v>
      </c>
      <c r="EN703">
        <v>0</v>
      </c>
      <c r="EO703">
        <v>0</v>
      </c>
      <c r="EP703">
        <v>0</v>
      </c>
      <c r="EQ703">
        <v>0</v>
      </c>
      <c r="ER703">
        <v>0</v>
      </c>
      <c r="ES703">
        <v>0</v>
      </c>
      <c r="ET703">
        <v>0</v>
      </c>
      <c r="EU703">
        <v>0</v>
      </c>
      <c r="EV703">
        <v>0</v>
      </c>
      <c r="EW703">
        <v>0</v>
      </c>
      <c r="EX703">
        <v>0</v>
      </c>
      <c r="EY703">
        <v>0</v>
      </c>
      <c r="EZ703">
        <v>0</v>
      </c>
      <c r="FA703">
        <v>0</v>
      </c>
      <c r="FB703">
        <v>0</v>
      </c>
      <c r="FC703">
        <v>0</v>
      </c>
      <c r="FD703">
        <v>0</v>
      </c>
      <c r="FE703">
        <v>0</v>
      </c>
      <c r="FF703">
        <v>0</v>
      </c>
      <c r="FG703">
        <v>0</v>
      </c>
      <c r="FH703">
        <v>0</v>
      </c>
      <c r="FI703">
        <v>0</v>
      </c>
      <c r="FJ703">
        <v>0</v>
      </c>
      <c r="FK703">
        <v>0</v>
      </c>
      <c r="FL703">
        <v>0</v>
      </c>
      <c r="FM703">
        <v>0</v>
      </c>
      <c r="FN703">
        <v>0</v>
      </c>
      <c r="FO703">
        <v>0</v>
      </c>
      <c r="FP703">
        <v>0</v>
      </c>
      <c r="FQ703">
        <v>0</v>
      </c>
      <c r="FR703">
        <v>0</v>
      </c>
      <c r="FS703">
        <v>0</v>
      </c>
      <c r="FT703">
        <v>0</v>
      </c>
      <c r="FU703">
        <v>0</v>
      </c>
      <c r="FV703">
        <v>0</v>
      </c>
      <c r="FW703">
        <v>0</v>
      </c>
      <c r="FX703">
        <v>0</v>
      </c>
      <c r="FY703">
        <v>0</v>
      </c>
      <c r="FZ703">
        <v>0</v>
      </c>
      <c r="GA703">
        <v>0</v>
      </c>
      <c r="GB703">
        <v>0</v>
      </c>
      <c r="GC703">
        <v>0</v>
      </c>
      <c r="GD703">
        <v>0</v>
      </c>
      <c r="GE703">
        <v>0</v>
      </c>
      <c r="GF703">
        <v>0</v>
      </c>
      <c r="GG703">
        <v>0</v>
      </c>
      <c r="GH703">
        <v>0</v>
      </c>
      <c r="GI703">
        <v>0</v>
      </c>
      <c r="GJ703">
        <v>0</v>
      </c>
      <c r="GK703">
        <v>0</v>
      </c>
      <c r="GL703">
        <v>0</v>
      </c>
      <c r="GM703">
        <v>0</v>
      </c>
      <c r="GN703">
        <v>0</v>
      </c>
      <c r="GO703">
        <v>0</v>
      </c>
      <c r="GP703">
        <v>1</v>
      </c>
      <c r="GQ703">
        <v>0</v>
      </c>
      <c r="GR703">
        <v>0</v>
      </c>
      <c r="GS703">
        <v>0</v>
      </c>
      <c r="GT703">
        <v>0</v>
      </c>
      <c r="GU703">
        <v>0</v>
      </c>
      <c r="GV703">
        <v>0</v>
      </c>
      <c r="GW703">
        <v>0</v>
      </c>
      <c r="GX703">
        <v>0</v>
      </c>
      <c r="GY703">
        <v>0</v>
      </c>
      <c r="GZ703">
        <v>0</v>
      </c>
      <c r="HA703">
        <v>0</v>
      </c>
      <c r="HB703">
        <v>0</v>
      </c>
      <c r="HC703">
        <v>0</v>
      </c>
      <c r="HD703">
        <v>0</v>
      </c>
      <c r="HE703">
        <v>0</v>
      </c>
      <c r="HF703">
        <v>0</v>
      </c>
      <c r="HG703">
        <v>0</v>
      </c>
      <c r="HH703">
        <v>0</v>
      </c>
      <c r="HI703">
        <v>0</v>
      </c>
      <c r="HJ703">
        <v>0</v>
      </c>
      <c r="HK703">
        <v>0</v>
      </c>
      <c r="HL703">
        <v>0</v>
      </c>
      <c r="HM703">
        <v>0</v>
      </c>
      <c r="HN703">
        <v>0</v>
      </c>
      <c r="HO703">
        <v>0</v>
      </c>
      <c r="HP703">
        <v>0</v>
      </c>
      <c r="HQ703">
        <v>0</v>
      </c>
      <c r="HR703">
        <v>0</v>
      </c>
      <c r="HS703">
        <v>0</v>
      </c>
      <c r="HT703">
        <v>0</v>
      </c>
      <c r="HU703">
        <v>0</v>
      </c>
      <c r="HV703">
        <v>0</v>
      </c>
      <c r="HW703">
        <v>0</v>
      </c>
      <c r="HX703">
        <v>0</v>
      </c>
      <c r="HY703">
        <v>0</v>
      </c>
      <c r="HZ703">
        <v>-1.0316328080061452</v>
      </c>
      <c r="IA703">
        <v>1.2899160579287448</v>
      </c>
      <c r="IB703">
        <v>-0.90267224289233017</v>
      </c>
      <c r="IC703">
        <v>1.4830197859980052</v>
      </c>
      <c r="ID703">
        <v>0.34098969449902988</v>
      </c>
      <c r="IE703">
        <v>0.17717373167450232</v>
      </c>
      <c r="IF703">
        <v>-0.10580257786494306</v>
      </c>
      <c r="IG703">
        <v>1.8690240022569464</v>
      </c>
      <c r="IH703">
        <v>-1.8074764977497342</v>
      </c>
      <c r="II703">
        <v>1.0314549132212729</v>
      </c>
      <c r="IJ703">
        <v>1.8946494937936995</v>
      </c>
      <c r="IK703">
        <v>0</v>
      </c>
      <c r="IL703">
        <v>0</v>
      </c>
      <c r="IM703">
        <v>0</v>
      </c>
      <c r="IN703" t="s">
        <v>2625</v>
      </c>
      <c r="IO703">
        <v>0</v>
      </c>
      <c r="IP703">
        <v>0</v>
      </c>
      <c r="IQ703" t="s">
        <v>2625</v>
      </c>
      <c r="IR703">
        <v>0</v>
      </c>
      <c r="IS703">
        <v>0</v>
      </c>
      <c r="IT703">
        <v>433</v>
      </c>
      <c r="IU703" t="s">
        <v>2648</v>
      </c>
      <c r="IV703" t="s">
        <v>2648</v>
      </c>
      <c r="IW703" t="s">
        <v>2648</v>
      </c>
      <c r="IX703">
        <v>47</v>
      </c>
      <c r="IY703" t="s">
        <v>2648</v>
      </c>
      <c r="IZ703" t="s">
        <v>2648</v>
      </c>
      <c r="JA703">
        <v>67</v>
      </c>
      <c r="JB703" t="s">
        <v>2648</v>
      </c>
      <c r="JC703" t="s">
        <v>2648</v>
      </c>
      <c r="JD703" t="s">
        <v>12093</v>
      </c>
      <c r="JE703" t="s">
        <v>12093</v>
      </c>
      <c r="JF703" t="s">
        <v>12093</v>
      </c>
    </row>
    <row r="704" spans="1:266" x14ac:dyDescent="0.3">
      <c r="A704" t="s">
        <v>870</v>
      </c>
      <c r="B704" t="s">
        <v>1880</v>
      </c>
      <c r="C704" t="s">
        <v>2223</v>
      </c>
      <c r="D704" t="s">
        <v>697</v>
      </c>
      <c r="E704">
        <v>1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1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1</v>
      </c>
      <c r="AQ704">
        <v>0</v>
      </c>
      <c r="AR704">
        <v>1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1</v>
      </c>
      <c r="BQ704">
        <v>0</v>
      </c>
      <c r="BR704">
        <v>1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1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1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0</v>
      </c>
      <c r="EU704">
        <v>0</v>
      </c>
      <c r="EV704">
        <v>0</v>
      </c>
      <c r="EW704">
        <v>0</v>
      </c>
      <c r="EX704">
        <v>0</v>
      </c>
      <c r="EY704">
        <v>0</v>
      </c>
      <c r="EZ704">
        <v>0</v>
      </c>
      <c r="FA704">
        <v>0</v>
      </c>
      <c r="FB704">
        <v>0</v>
      </c>
      <c r="FC704">
        <v>0</v>
      </c>
      <c r="FD704">
        <v>0</v>
      </c>
      <c r="FE704">
        <v>0</v>
      </c>
      <c r="FF704">
        <v>0</v>
      </c>
      <c r="FG704">
        <v>0</v>
      </c>
      <c r="FH704">
        <v>0</v>
      </c>
      <c r="FI704">
        <v>0</v>
      </c>
      <c r="FJ704">
        <v>0</v>
      </c>
      <c r="FK704">
        <v>0</v>
      </c>
      <c r="FL704">
        <v>0</v>
      </c>
      <c r="FM704">
        <v>0</v>
      </c>
      <c r="FN704">
        <v>0</v>
      </c>
      <c r="FO704">
        <v>0</v>
      </c>
      <c r="FP704">
        <v>0</v>
      </c>
      <c r="FQ704">
        <v>0</v>
      </c>
      <c r="FR704">
        <v>0</v>
      </c>
      <c r="FS704">
        <v>0</v>
      </c>
      <c r="FT704">
        <v>0</v>
      </c>
      <c r="FU704">
        <v>0</v>
      </c>
      <c r="FV704">
        <v>0</v>
      </c>
      <c r="FW704">
        <v>0</v>
      </c>
      <c r="FX704">
        <v>0</v>
      </c>
      <c r="FY704">
        <v>0</v>
      </c>
      <c r="FZ704">
        <v>0</v>
      </c>
      <c r="GA704">
        <v>0</v>
      </c>
      <c r="GB704">
        <v>0</v>
      </c>
      <c r="GC704">
        <v>0</v>
      </c>
      <c r="GD704">
        <v>0</v>
      </c>
      <c r="GE704">
        <v>0</v>
      </c>
      <c r="GF704">
        <v>0</v>
      </c>
      <c r="GG704">
        <v>0</v>
      </c>
      <c r="GH704">
        <v>0</v>
      </c>
      <c r="GI704">
        <v>0</v>
      </c>
      <c r="GJ704">
        <v>0</v>
      </c>
      <c r="GK704">
        <v>0</v>
      </c>
      <c r="GL704">
        <v>0</v>
      </c>
      <c r="GM704">
        <v>0</v>
      </c>
      <c r="GN704">
        <v>0</v>
      </c>
      <c r="GO704">
        <v>0</v>
      </c>
      <c r="GP704">
        <v>0</v>
      </c>
      <c r="GQ704">
        <v>0</v>
      </c>
      <c r="GR704">
        <v>0</v>
      </c>
      <c r="GS704">
        <v>0</v>
      </c>
      <c r="GT704">
        <v>0</v>
      </c>
      <c r="GU704">
        <v>0</v>
      </c>
      <c r="GV704">
        <v>0</v>
      </c>
      <c r="GW704">
        <v>0</v>
      </c>
      <c r="GX704">
        <v>0</v>
      </c>
      <c r="GY704">
        <v>0</v>
      </c>
      <c r="GZ704">
        <v>0</v>
      </c>
      <c r="HA704">
        <v>0</v>
      </c>
      <c r="HB704">
        <v>0</v>
      </c>
      <c r="HC704">
        <v>0</v>
      </c>
      <c r="HD704">
        <v>0</v>
      </c>
      <c r="HE704">
        <v>0</v>
      </c>
      <c r="HF704">
        <v>0</v>
      </c>
      <c r="HG704">
        <v>0</v>
      </c>
      <c r="HH704">
        <v>0</v>
      </c>
      <c r="HI704">
        <v>0</v>
      </c>
      <c r="HJ704">
        <v>0</v>
      </c>
      <c r="HK704">
        <v>0</v>
      </c>
      <c r="HL704">
        <v>0</v>
      </c>
      <c r="HM704">
        <v>0</v>
      </c>
      <c r="HN704">
        <v>0</v>
      </c>
      <c r="HO704">
        <v>0</v>
      </c>
      <c r="HP704">
        <v>0</v>
      </c>
      <c r="HQ704">
        <v>0</v>
      </c>
      <c r="HR704">
        <v>0</v>
      </c>
      <c r="HS704">
        <v>0</v>
      </c>
      <c r="HT704">
        <v>0</v>
      </c>
      <c r="HU704">
        <v>0</v>
      </c>
      <c r="HV704">
        <v>0</v>
      </c>
      <c r="HW704">
        <v>0</v>
      </c>
      <c r="HX704">
        <v>0</v>
      </c>
      <c r="HY704">
        <v>0</v>
      </c>
      <c r="HZ704">
        <v>0.37839425235061519</v>
      </c>
      <c r="IA704">
        <v>-1.7344626850046865</v>
      </c>
      <c r="IB704">
        <v>1.5468481107253154</v>
      </c>
      <c r="IC704">
        <v>-3.0019625672604633</v>
      </c>
      <c r="ID704">
        <v>-7.3024399579527553E-3</v>
      </c>
      <c r="IE704">
        <v>-0.17952315316900061</v>
      </c>
      <c r="IF704">
        <v>-1.7073656274247671</v>
      </c>
      <c r="IG704">
        <v>-0.51532249109623118</v>
      </c>
      <c r="IH704">
        <v>0.70950202022544462</v>
      </c>
      <c r="II704">
        <v>-1.3200900670245417</v>
      </c>
      <c r="IJ704">
        <v>2.0902014686878974</v>
      </c>
      <c r="IK704">
        <v>0</v>
      </c>
      <c r="IL704">
        <v>0</v>
      </c>
      <c r="IM704">
        <v>0</v>
      </c>
      <c r="IN704">
        <v>0</v>
      </c>
      <c r="IO704">
        <v>0</v>
      </c>
      <c r="IP704">
        <v>0</v>
      </c>
      <c r="IQ704">
        <v>0</v>
      </c>
      <c r="IR704">
        <v>0</v>
      </c>
      <c r="IS704">
        <v>0</v>
      </c>
      <c r="IT704" t="s">
        <v>2648</v>
      </c>
      <c r="IU704" t="s">
        <v>2648</v>
      </c>
      <c r="IV704" t="s">
        <v>2648</v>
      </c>
      <c r="IW704" t="s">
        <v>2648</v>
      </c>
      <c r="IX704" t="s">
        <v>2648</v>
      </c>
      <c r="IY704" t="s">
        <v>2648</v>
      </c>
      <c r="IZ704" t="s">
        <v>2648</v>
      </c>
      <c r="JA704" t="s">
        <v>2648</v>
      </c>
      <c r="JB704" t="s">
        <v>2648</v>
      </c>
      <c r="JC704" t="s">
        <v>2648</v>
      </c>
      <c r="JD704" t="s">
        <v>2631</v>
      </c>
      <c r="JE704" t="s">
        <v>12093</v>
      </c>
      <c r="JF704" t="s">
        <v>12093</v>
      </c>
    </row>
    <row r="705" spans="1:266" x14ac:dyDescent="0.3">
      <c r="A705" t="s">
        <v>922</v>
      </c>
      <c r="B705" t="s">
        <v>2224</v>
      </c>
      <c r="C705" t="s">
        <v>2225</v>
      </c>
      <c r="D705" t="s">
        <v>698</v>
      </c>
      <c r="E705">
        <v>0</v>
      </c>
      <c r="F705">
        <v>-1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-1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-1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-1</v>
      </c>
      <c r="AO705">
        <v>0</v>
      </c>
      <c r="AP705">
        <v>0</v>
      </c>
      <c r="AQ705">
        <v>0</v>
      </c>
      <c r="AR705">
        <v>-1</v>
      </c>
      <c r="AS705">
        <v>0</v>
      </c>
      <c r="AT705">
        <v>0</v>
      </c>
      <c r="AU705">
        <v>0</v>
      </c>
      <c r="AV705">
        <v>-1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-1</v>
      </c>
      <c r="BP705">
        <v>0</v>
      </c>
      <c r="BQ705">
        <v>-1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-1</v>
      </c>
      <c r="CY705">
        <v>-1</v>
      </c>
      <c r="CZ705">
        <v>0</v>
      </c>
      <c r="DA705">
        <v>0</v>
      </c>
      <c r="DB705">
        <v>0</v>
      </c>
      <c r="DC705">
        <v>0</v>
      </c>
      <c r="DD705">
        <v>-1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  <c r="DY705">
        <v>0</v>
      </c>
      <c r="DZ705">
        <v>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0</v>
      </c>
      <c r="EQ705">
        <v>0</v>
      </c>
      <c r="ER705">
        <v>0</v>
      </c>
      <c r="ES705">
        <v>0</v>
      </c>
      <c r="ET705">
        <v>0</v>
      </c>
      <c r="EU705">
        <v>0</v>
      </c>
      <c r="EV705">
        <v>0</v>
      </c>
      <c r="EW705">
        <v>0</v>
      </c>
      <c r="EX705">
        <v>0</v>
      </c>
      <c r="EY705">
        <v>0</v>
      </c>
      <c r="EZ705">
        <v>0</v>
      </c>
      <c r="FA705">
        <v>0</v>
      </c>
      <c r="FB705">
        <v>0</v>
      </c>
      <c r="FC705">
        <v>0</v>
      </c>
      <c r="FD705">
        <v>0</v>
      </c>
      <c r="FE705">
        <v>0</v>
      </c>
      <c r="FF705">
        <v>0</v>
      </c>
      <c r="FG705">
        <v>1</v>
      </c>
      <c r="FH705">
        <v>0</v>
      </c>
      <c r="FI705">
        <v>0</v>
      </c>
      <c r="FJ705">
        <v>1</v>
      </c>
      <c r="FK705">
        <v>0</v>
      </c>
      <c r="FL705">
        <v>0</v>
      </c>
      <c r="FM705">
        <v>0</v>
      </c>
      <c r="FN705">
        <v>0</v>
      </c>
      <c r="FO705">
        <v>0</v>
      </c>
      <c r="FP705">
        <v>0</v>
      </c>
      <c r="FQ705">
        <v>0</v>
      </c>
      <c r="FR705">
        <v>0</v>
      </c>
      <c r="FS705">
        <v>0</v>
      </c>
      <c r="FT705">
        <v>0</v>
      </c>
      <c r="FU705">
        <v>0</v>
      </c>
      <c r="FV705">
        <v>0</v>
      </c>
      <c r="FW705">
        <v>0</v>
      </c>
      <c r="FX705">
        <v>0</v>
      </c>
      <c r="FY705">
        <v>0</v>
      </c>
      <c r="FZ705">
        <v>0</v>
      </c>
      <c r="GA705">
        <v>0</v>
      </c>
      <c r="GB705">
        <v>0</v>
      </c>
      <c r="GC705">
        <v>0</v>
      </c>
      <c r="GD705">
        <v>0</v>
      </c>
      <c r="GE705">
        <v>0</v>
      </c>
      <c r="GF705">
        <v>0</v>
      </c>
      <c r="GG705">
        <v>0</v>
      </c>
      <c r="GH705">
        <v>0</v>
      </c>
      <c r="GI705">
        <v>0</v>
      </c>
      <c r="GJ705">
        <v>0</v>
      </c>
      <c r="GK705">
        <v>0</v>
      </c>
      <c r="GL705">
        <v>0</v>
      </c>
      <c r="GM705">
        <v>0</v>
      </c>
      <c r="GN705">
        <v>0</v>
      </c>
      <c r="GO705">
        <v>0</v>
      </c>
      <c r="GP705">
        <v>0</v>
      </c>
      <c r="GQ705">
        <v>0</v>
      </c>
      <c r="GR705">
        <v>0</v>
      </c>
      <c r="GS705">
        <v>0</v>
      </c>
      <c r="GT705">
        <v>0</v>
      </c>
      <c r="GU705">
        <v>0</v>
      </c>
      <c r="GV705">
        <v>0</v>
      </c>
      <c r="GW705">
        <v>0</v>
      </c>
      <c r="GX705">
        <v>0</v>
      </c>
      <c r="GY705">
        <v>0</v>
      </c>
      <c r="GZ705">
        <v>0</v>
      </c>
      <c r="HA705">
        <v>0</v>
      </c>
      <c r="HB705">
        <v>0</v>
      </c>
      <c r="HC705">
        <v>0</v>
      </c>
      <c r="HD705">
        <v>0</v>
      </c>
      <c r="HE705">
        <v>0</v>
      </c>
      <c r="HF705">
        <v>0</v>
      </c>
      <c r="HG705">
        <v>0</v>
      </c>
      <c r="HH705">
        <v>0</v>
      </c>
      <c r="HI705">
        <v>0</v>
      </c>
      <c r="HJ705">
        <v>0</v>
      </c>
      <c r="HK705">
        <v>0</v>
      </c>
      <c r="HL705">
        <v>0</v>
      </c>
      <c r="HM705">
        <v>0</v>
      </c>
      <c r="HN705">
        <v>0</v>
      </c>
      <c r="HO705">
        <v>0</v>
      </c>
      <c r="HP705">
        <v>0</v>
      </c>
      <c r="HQ705">
        <v>0</v>
      </c>
      <c r="HR705">
        <v>0</v>
      </c>
      <c r="HS705">
        <v>0</v>
      </c>
      <c r="HT705">
        <v>0</v>
      </c>
      <c r="HU705">
        <v>0</v>
      </c>
      <c r="HV705">
        <v>0</v>
      </c>
      <c r="HW705">
        <v>0</v>
      </c>
      <c r="HX705">
        <v>0</v>
      </c>
      <c r="HY705">
        <v>0</v>
      </c>
      <c r="HZ705">
        <v>-0.51888704873490865</v>
      </c>
      <c r="IA705">
        <v>0.52599940734367401</v>
      </c>
      <c r="IB705">
        <v>-0.16719605988175693</v>
      </c>
      <c r="IC705">
        <v>-3.4268801059889644</v>
      </c>
      <c r="ID705">
        <v>4.5013828018902642E-2</v>
      </c>
      <c r="IE705">
        <v>0.20801307679449371</v>
      </c>
      <c r="IF705">
        <v>-0.48270459786489583</v>
      </c>
      <c r="IG705">
        <v>0.31583562717799352</v>
      </c>
      <c r="IH705">
        <v>-9.4512276664163605E-2</v>
      </c>
      <c r="II705">
        <v>-0.5359928042080464</v>
      </c>
      <c r="IJ705">
        <v>-0.10824057089753089</v>
      </c>
      <c r="IK705" t="s">
        <v>2625</v>
      </c>
      <c r="IL705" t="s">
        <v>2625</v>
      </c>
      <c r="IM705">
        <v>0</v>
      </c>
      <c r="IN705">
        <v>0</v>
      </c>
      <c r="IO705">
        <v>0</v>
      </c>
      <c r="IP705">
        <v>0</v>
      </c>
      <c r="IQ705">
        <v>0</v>
      </c>
      <c r="IR705">
        <v>0</v>
      </c>
      <c r="IS705">
        <v>0</v>
      </c>
      <c r="IT705">
        <v>370</v>
      </c>
      <c r="IU705">
        <v>332</v>
      </c>
      <c r="IV705">
        <v>48</v>
      </c>
      <c r="IW705" t="s">
        <v>2648</v>
      </c>
      <c r="IX705" t="s">
        <v>2648</v>
      </c>
      <c r="IY705" t="s">
        <v>2648</v>
      </c>
      <c r="IZ705" t="s">
        <v>2648</v>
      </c>
      <c r="JA705" t="s">
        <v>2648</v>
      </c>
      <c r="JB705" t="s">
        <v>2648</v>
      </c>
      <c r="JC705" t="s">
        <v>2648</v>
      </c>
      <c r="JD705" t="s">
        <v>12093</v>
      </c>
      <c r="JE705" t="s">
        <v>12093</v>
      </c>
      <c r="JF705" t="s">
        <v>12094</v>
      </c>
    </row>
    <row r="706" spans="1:266" x14ac:dyDescent="0.3">
      <c r="A706" t="s">
        <v>894</v>
      </c>
      <c r="B706" t="s">
        <v>2226</v>
      </c>
      <c r="C706" t="s">
        <v>2227</v>
      </c>
      <c r="D706" t="s">
        <v>699</v>
      </c>
      <c r="E706">
        <v>1</v>
      </c>
      <c r="F706">
        <v>1</v>
      </c>
      <c r="G706">
        <v>1</v>
      </c>
      <c r="H706">
        <v>1</v>
      </c>
      <c r="I706">
        <v>1</v>
      </c>
      <c r="J706">
        <v>1</v>
      </c>
      <c r="K706">
        <v>1</v>
      </c>
      <c r="L706">
        <v>1</v>
      </c>
      <c r="M706">
        <v>1</v>
      </c>
      <c r="N706">
        <v>1</v>
      </c>
      <c r="O706">
        <v>1</v>
      </c>
      <c r="P706">
        <v>1</v>
      </c>
      <c r="Q706">
        <v>1</v>
      </c>
      <c r="R706">
        <v>1</v>
      </c>
      <c r="S706">
        <v>1</v>
      </c>
      <c r="T706">
        <v>1</v>
      </c>
      <c r="U706">
        <v>1</v>
      </c>
      <c r="V706">
        <v>1</v>
      </c>
      <c r="W706">
        <v>1</v>
      </c>
      <c r="X706">
        <v>1</v>
      </c>
      <c r="Y706">
        <v>1</v>
      </c>
      <c r="Z706">
        <v>1</v>
      </c>
      <c r="AA706">
        <v>1</v>
      </c>
      <c r="AB706">
        <v>1</v>
      </c>
      <c r="AC706">
        <v>1</v>
      </c>
      <c r="AD706">
        <v>1</v>
      </c>
      <c r="AE706">
        <v>1</v>
      </c>
      <c r="AF706">
        <v>0</v>
      </c>
      <c r="AG706">
        <v>1</v>
      </c>
      <c r="AH706">
        <v>1</v>
      </c>
      <c r="AI706">
        <v>1</v>
      </c>
      <c r="AJ706">
        <v>1</v>
      </c>
      <c r="AK706">
        <v>1</v>
      </c>
      <c r="AL706">
        <v>1</v>
      </c>
      <c r="AM706">
        <v>1</v>
      </c>
      <c r="AN706">
        <v>1</v>
      </c>
      <c r="AO706">
        <v>1</v>
      </c>
      <c r="AP706">
        <v>1</v>
      </c>
      <c r="AQ706">
        <v>1</v>
      </c>
      <c r="AR706">
        <v>1</v>
      </c>
      <c r="AS706">
        <v>1</v>
      </c>
      <c r="AT706">
        <v>1</v>
      </c>
      <c r="AU706">
        <v>1</v>
      </c>
      <c r="AV706">
        <v>1</v>
      </c>
      <c r="AW706">
        <v>1</v>
      </c>
      <c r="AX706">
        <v>1</v>
      </c>
      <c r="AY706">
        <v>1</v>
      </c>
      <c r="AZ706">
        <v>1</v>
      </c>
      <c r="BA706">
        <v>1</v>
      </c>
      <c r="BB706">
        <v>1</v>
      </c>
      <c r="BC706">
        <v>1</v>
      </c>
      <c r="BD706">
        <v>1</v>
      </c>
      <c r="BE706">
        <v>1</v>
      </c>
      <c r="BF706">
        <v>1</v>
      </c>
      <c r="BG706">
        <v>1</v>
      </c>
      <c r="BH706">
        <v>1</v>
      </c>
      <c r="BI706">
        <v>1</v>
      </c>
      <c r="BJ706">
        <v>1</v>
      </c>
      <c r="BK706">
        <v>1</v>
      </c>
      <c r="BL706">
        <v>1</v>
      </c>
      <c r="BM706">
        <v>1</v>
      </c>
      <c r="BN706">
        <v>1</v>
      </c>
      <c r="BO706">
        <v>1</v>
      </c>
      <c r="BP706">
        <v>1</v>
      </c>
      <c r="BQ706">
        <v>1</v>
      </c>
      <c r="BR706">
        <v>1</v>
      </c>
      <c r="BS706">
        <v>1</v>
      </c>
      <c r="BT706">
        <v>1</v>
      </c>
      <c r="BU706">
        <v>1</v>
      </c>
      <c r="BV706">
        <v>1</v>
      </c>
      <c r="BW706">
        <v>1</v>
      </c>
      <c r="BX706">
        <v>1</v>
      </c>
      <c r="BY706">
        <v>1</v>
      </c>
      <c r="BZ706">
        <v>1</v>
      </c>
      <c r="CA706">
        <v>1</v>
      </c>
      <c r="CB706">
        <v>1</v>
      </c>
      <c r="CC706">
        <v>1</v>
      </c>
      <c r="CD706">
        <v>1</v>
      </c>
      <c r="CE706">
        <v>1</v>
      </c>
      <c r="CF706">
        <v>1</v>
      </c>
      <c r="CG706">
        <v>1</v>
      </c>
      <c r="CH706">
        <v>1</v>
      </c>
      <c r="CI706">
        <v>1</v>
      </c>
      <c r="CJ706">
        <v>1</v>
      </c>
      <c r="CK706">
        <v>1</v>
      </c>
      <c r="CL706">
        <v>1</v>
      </c>
      <c r="CM706">
        <v>1</v>
      </c>
      <c r="CN706">
        <v>1</v>
      </c>
      <c r="CO706">
        <v>1</v>
      </c>
      <c r="CP706">
        <v>1</v>
      </c>
      <c r="CQ706">
        <v>-1</v>
      </c>
      <c r="CR706">
        <v>1</v>
      </c>
      <c r="CS706">
        <v>1</v>
      </c>
      <c r="CT706">
        <v>1</v>
      </c>
      <c r="CU706">
        <v>1</v>
      </c>
      <c r="CV706">
        <v>1</v>
      </c>
      <c r="CW706">
        <v>1</v>
      </c>
      <c r="CX706">
        <v>1</v>
      </c>
      <c r="CY706">
        <v>1</v>
      </c>
      <c r="CZ706">
        <v>1</v>
      </c>
      <c r="DA706">
        <v>1</v>
      </c>
      <c r="DB706">
        <v>1</v>
      </c>
      <c r="DC706">
        <v>1</v>
      </c>
      <c r="DD706">
        <v>1</v>
      </c>
      <c r="DE706">
        <v>1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0</v>
      </c>
      <c r="ES706">
        <v>0</v>
      </c>
      <c r="ET706">
        <v>0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0</v>
      </c>
      <c r="FF706">
        <v>0</v>
      </c>
      <c r="FG706">
        <v>0</v>
      </c>
      <c r="FH706">
        <v>0</v>
      </c>
      <c r="FI706">
        <v>0</v>
      </c>
      <c r="FJ706">
        <v>0</v>
      </c>
      <c r="FK706">
        <v>0</v>
      </c>
      <c r="FL706">
        <v>0</v>
      </c>
      <c r="FM706">
        <v>0</v>
      </c>
      <c r="FN706">
        <v>0</v>
      </c>
      <c r="FO706">
        <v>0</v>
      </c>
      <c r="FP706">
        <v>0</v>
      </c>
      <c r="FQ706">
        <v>0</v>
      </c>
      <c r="FR706">
        <v>0</v>
      </c>
      <c r="FS706">
        <v>0</v>
      </c>
      <c r="FT706">
        <v>0</v>
      </c>
      <c r="FU706">
        <v>0</v>
      </c>
      <c r="FV706">
        <v>0</v>
      </c>
      <c r="FW706">
        <v>0</v>
      </c>
      <c r="FX706">
        <v>0</v>
      </c>
      <c r="FY706">
        <v>0</v>
      </c>
      <c r="FZ706">
        <v>0</v>
      </c>
      <c r="GA706">
        <v>0</v>
      </c>
      <c r="GB706">
        <v>0</v>
      </c>
      <c r="GC706">
        <v>0</v>
      </c>
      <c r="GD706">
        <v>0</v>
      </c>
      <c r="GE706">
        <v>0</v>
      </c>
      <c r="GF706">
        <v>0</v>
      </c>
      <c r="GG706">
        <v>0</v>
      </c>
      <c r="GH706">
        <v>0</v>
      </c>
      <c r="GI706">
        <v>0</v>
      </c>
      <c r="GJ706">
        <v>0</v>
      </c>
      <c r="GK706">
        <v>0</v>
      </c>
      <c r="GL706">
        <v>0</v>
      </c>
      <c r="GM706">
        <v>0</v>
      </c>
      <c r="GN706">
        <v>0</v>
      </c>
      <c r="GO706">
        <v>0</v>
      </c>
      <c r="GP706">
        <v>0</v>
      </c>
      <c r="GQ706">
        <v>0</v>
      </c>
      <c r="GR706">
        <v>0</v>
      </c>
      <c r="GS706">
        <v>0</v>
      </c>
      <c r="GT706">
        <v>0</v>
      </c>
      <c r="GU706">
        <v>0</v>
      </c>
      <c r="GV706">
        <v>0</v>
      </c>
      <c r="GW706">
        <v>0</v>
      </c>
      <c r="GX706">
        <v>0</v>
      </c>
      <c r="GY706">
        <v>0</v>
      </c>
      <c r="GZ706">
        <v>0</v>
      </c>
      <c r="HA706">
        <v>0</v>
      </c>
      <c r="HB706">
        <v>0</v>
      </c>
      <c r="HC706">
        <v>0</v>
      </c>
      <c r="HD706">
        <v>0</v>
      </c>
      <c r="HE706">
        <v>0</v>
      </c>
      <c r="HF706">
        <v>0</v>
      </c>
      <c r="HG706">
        <v>0</v>
      </c>
      <c r="HH706">
        <v>0</v>
      </c>
      <c r="HI706">
        <v>0</v>
      </c>
      <c r="HJ706">
        <v>0</v>
      </c>
      <c r="HK706">
        <v>0</v>
      </c>
      <c r="HL706">
        <v>0</v>
      </c>
      <c r="HM706">
        <v>0</v>
      </c>
      <c r="HN706">
        <v>1</v>
      </c>
      <c r="HO706">
        <v>0</v>
      </c>
      <c r="HP706">
        <v>0</v>
      </c>
      <c r="HQ706">
        <v>0</v>
      </c>
      <c r="HR706">
        <v>0</v>
      </c>
      <c r="HS706">
        <v>0</v>
      </c>
      <c r="HT706">
        <v>0</v>
      </c>
      <c r="HU706">
        <v>0</v>
      </c>
      <c r="HV706">
        <v>0</v>
      </c>
      <c r="HW706">
        <v>0</v>
      </c>
      <c r="HX706">
        <v>0</v>
      </c>
      <c r="HY706">
        <v>0</v>
      </c>
      <c r="HZ706">
        <v>2.3035569470256437E-2</v>
      </c>
      <c r="IA706">
        <v>-0.11357774063566807</v>
      </c>
      <c r="IB706">
        <v>0.98445369517749326</v>
      </c>
      <c r="IC706">
        <v>-0.47161359603553038</v>
      </c>
      <c r="ID706">
        <v>2.7333168239225527</v>
      </c>
      <c r="IE706">
        <v>0.95011689192505666</v>
      </c>
      <c r="IF706">
        <v>-0.11425327744968848</v>
      </c>
      <c r="IG706">
        <v>-1.2530686207839623</v>
      </c>
      <c r="IH706">
        <v>1.7066718080863037</v>
      </c>
      <c r="II706">
        <v>-0.57400829547726984</v>
      </c>
      <c r="IJ706">
        <v>0.39218806503910292</v>
      </c>
      <c r="IK706">
        <v>0</v>
      </c>
      <c r="IL706">
        <v>0</v>
      </c>
      <c r="IM706">
        <v>0</v>
      </c>
      <c r="IN706">
        <v>0</v>
      </c>
      <c r="IO706">
        <v>0</v>
      </c>
      <c r="IP706">
        <v>0</v>
      </c>
      <c r="IQ706" t="s">
        <v>2643</v>
      </c>
      <c r="IR706">
        <v>0</v>
      </c>
      <c r="IS706">
        <v>0</v>
      </c>
      <c r="IT706">
        <v>504</v>
      </c>
      <c r="IU706" t="s">
        <v>2648</v>
      </c>
      <c r="IV706" t="s">
        <v>2648</v>
      </c>
      <c r="IW706" t="s">
        <v>2648</v>
      </c>
      <c r="IX706" t="s">
        <v>2648</v>
      </c>
      <c r="IY706" t="s">
        <v>2648</v>
      </c>
      <c r="IZ706" t="s">
        <v>2648</v>
      </c>
      <c r="JA706">
        <v>4</v>
      </c>
      <c r="JB706" t="s">
        <v>2648</v>
      </c>
      <c r="JC706" t="s">
        <v>2648</v>
      </c>
      <c r="JD706" t="s">
        <v>2631</v>
      </c>
      <c r="JE706" t="s">
        <v>2631</v>
      </c>
      <c r="JF706" t="s">
        <v>12093</v>
      </c>
    </row>
    <row r="707" spans="1:266" x14ac:dyDescent="0.3">
      <c r="A707" t="s">
        <v>903</v>
      </c>
      <c r="B707" t="s">
        <v>2228</v>
      </c>
      <c r="C707" t="s">
        <v>2229</v>
      </c>
      <c r="D707" t="s">
        <v>700</v>
      </c>
      <c r="E707">
        <v>0</v>
      </c>
      <c r="F707">
        <v>0</v>
      </c>
      <c r="G707">
        <v>-1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-1</v>
      </c>
      <c r="U707">
        <v>-1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-1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-1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-1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0</v>
      </c>
      <c r="EQ707">
        <v>0</v>
      </c>
      <c r="ER707">
        <v>0</v>
      </c>
      <c r="ES707">
        <v>0</v>
      </c>
      <c r="ET707">
        <v>0</v>
      </c>
      <c r="EU707">
        <v>0</v>
      </c>
      <c r="EV707">
        <v>0</v>
      </c>
      <c r="EW707">
        <v>0</v>
      </c>
      <c r="EX707">
        <v>0</v>
      </c>
      <c r="EY707">
        <v>0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0</v>
      </c>
      <c r="FF707">
        <v>0</v>
      </c>
      <c r="FG707">
        <v>0</v>
      </c>
      <c r="FH707">
        <v>0</v>
      </c>
      <c r="FI707">
        <v>0</v>
      </c>
      <c r="FJ707">
        <v>0</v>
      </c>
      <c r="FK707">
        <v>0</v>
      </c>
      <c r="FL707">
        <v>0</v>
      </c>
      <c r="FM707">
        <v>0</v>
      </c>
      <c r="FN707">
        <v>0</v>
      </c>
      <c r="FO707">
        <v>0</v>
      </c>
      <c r="FP707">
        <v>0</v>
      </c>
      <c r="FQ707">
        <v>0</v>
      </c>
      <c r="FR707">
        <v>0</v>
      </c>
      <c r="FS707">
        <v>0</v>
      </c>
      <c r="FT707">
        <v>0</v>
      </c>
      <c r="FU707">
        <v>0</v>
      </c>
      <c r="FV707">
        <v>0</v>
      </c>
      <c r="FW707">
        <v>0</v>
      </c>
      <c r="FX707">
        <v>0</v>
      </c>
      <c r="FY707">
        <v>0</v>
      </c>
      <c r="FZ707">
        <v>0</v>
      </c>
      <c r="GA707">
        <v>0</v>
      </c>
      <c r="GB707">
        <v>0</v>
      </c>
      <c r="GC707">
        <v>0</v>
      </c>
      <c r="GD707">
        <v>0</v>
      </c>
      <c r="GE707">
        <v>0</v>
      </c>
      <c r="GF707">
        <v>0</v>
      </c>
      <c r="GG707">
        <v>0</v>
      </c>
      <c r="GH707">
        <v>0</v>
      </c>
      <c r="GI707">
        <v>0</v>
      </c>
      <c r="GJ707">
        <v>0</v>
      </c>
      <c r="GK707">
        <v>0</v>
      </c>
      <c r="GL707">
        <v>0</v>
      </c>
      <c r="GM707">
        <v>0</v>
      </c>
      <c r="GN707">
        <v>0</v>
      </c>
      <c r="GO707">
        <v>0</v>
      </c>
      <c r="GP707">
        <v>0</v>
      </c>
      <c r="GQ707">
        <v>0</v>
      </c>
      <c r="GR707">
        <v>0</v>
      </c>
      <c r="GS707">
        <v>0</v>
      </c>
      <c r="GT707">
        <v>0</v>
      </c>
      <c r="GU707">
        <v>0</v>
      </c>
      <c r="GV707">
        <v>0</v>
      </c>
      <c r="GW707">
        <v>0</v>
      </c>
      <c r="GX707">
        <v>0</v>
      </c>
      <c r="GY707">
        <v>0</v>
      </c>
      <c r="GZ707">
        <v>0</v>
      </c>
      <c r="HA707">
        <v>0</v>
      </c>
      <c r="HB707">
        <v>0</v>
      </c>
      <c r="HC707">
        <v>0</v>
      </c>
      <c r="HD707">
        <v>0</v>
      </c>
      <c r="HE707">
        <v>0</v>
      </c>
      <c r="HF707">
        <v>0</v>
      </c>
      <c r="HG707">
        <v>0</v>
      </c>
      <c r="HH707">
        <v>0</v>
      </c>
      <c r="HI707">
        <v>0</v>
      </c>
      <c r="HJ707">
        <v>0</v>
      </c>
      <c r="HK707">
        <v>0</v>
      </c>
      <c r="HL707">
        <v>0</v>
      </c>
      <c r="HM707">
        <v>0</v>
      </c>
      <c r="HN707">
        <v>0</v>
      </c>
      <c r="HO707">
        <v>0</v>
      </c>
      <c r="HP707">
        <v>0</v>
      </c>
      <c r="HQ707">
        <v>0</v>
      </c>
      <c r="HR707">
        <v>0</v>
      </c>
      <c r="HS707">
        <v>0</v>
      </c>
      <c r="HT707">
        <v>0</v>
      </c>
      <c r="HU707">
        <v>0</v>
      </c>
      <c r="HV707">
        <v>0</v>
      </c>
      <c r="HW707">
        <v>0</v>
      </c>
      <c r="HX707">
        <v>0</v>
      </c>
      <c r="HY707">
        <v>0</v>
      </c>
      <c r="HZ707">
        <v>0.48599851002715277</v>
      </c>
      <c r="IA707">
        <v>1.4164807839347728</v>
      </c>
      <c r="IB707">
        <v>-0.21879210929609186</v>
      </c>
      <c r="IC707">
        <v>0.4952717593355791</v>
      </c>
      <c r="ID707">
        <v>0.74866947262332439</v>
      </c>
      <c r="IE707">
        <v>0.49249755859458971</v>
      </c>
      <c r="IF707">
        <v>-0.7750726069629198</v>
      </c>
      <c r="IG707">
        <v>0.27148889686400918</v>
      </c>
      <c r="IH707">
        <v>-1.3206760579699592</v>
      </c>
      <c r="II707">
        <v>0.55672552389715657</v>
      </c>
      <c r="IJ707">
        <v>0.22686580841371456</v>
      </c>
      <c r="IK707">
        <v>0</v>
      </c>
      <c r="IL707">
        <v>0</v>
      </c>
      <c r="IM707">
        <v>0</v>
      </c>
      <c r="IN707">
        <v>0</v>
      </c>
      <c r="IO707">
        <v>0</v>
      </c>
      <c r="IP707">
        <v>0</v>
      </c>
      <c r="IQ707">
        <v>0</v>
      </c>
      <c r="IR707">
        <v>0</v>
      </c>
      <c r="IS707">
        <v>0</v>
      </c>
      <c r="IT707" t="s">
        <v>2648</v>
      </c>
      <c r="IU707" t="s">
        <v>2648</v>
      </c>
      <c r="IV707" t="s">
        <v>2648</v>
      </c>
      <c r="IW707" t="s">
        <v>2648</v>
      </c>
      <c r="IX707" t="s">
        <v>2648</v>
      </c>
      <c r="IY707" t="s">
        <v>2648</v>
      </c>
      <c r="IZ707" t="s">
        <v>2648</v>
      </c>
      <c r="JA707" t="s">
        <v>2648</v>
      </c>
      <c r="JB707" t="s">
        <v>2648</v>
      </c>
      <c r="JC707" t="s">
        <v>2648</v>
      </c>
      <c r="JD707" t="s">
        <v>12093</v>
      </c>
      <c r="JE707" t="s">
        <v>12093</v>
      </c>
      <c r="JF707" t="s">
        <v>12093</v>
      </c>
    </row>
    <row r="708" spans="1:266" x14ac:dyDescent="0.3">
      <c r="A708" t="s">
        <v>903</v>
      </c>
      <c r="B708" t="s">
        <v>2230</v>
      </c>
      <c r="C708" t="s">
        <v>2231</v>
      </c>
      <c r="D708" t="s">
        <v>701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1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0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0</v>
      </c>
      <c r="FF708">
        <v>0</v>
      </c>
      <c r="FG708">
        <v>0</v>
      </c>
      <c r="FH708">
        <v>0</v>
      </c>
      <c r="FI708">
        <v>0</v>
      </c>
      <c r="FJ708">
        <v>0</v>
      </c>
      <c r="FK708">
        <v>0</v>
      </c>
      <c r="FL708">
        <v>0</v>
      </c>
      <c r="FM708">
        <v>0</v>
      </c>
      <c r="FN708">
        <v>0</v>
      </c>
      <c r="FO708">
        <v>0</v>
      </c>
      <c r="FP708">
        <v>0</v>
      </c>
      <c r="FQ708">
        <v>0</v>
      </c>
      <c r="FR708">
        <v>0</v>
      </c>
      <c r="FS708">
        <v>0</v>
      </c>
      <c r="FT708">
        <v>0</v>
      </c>
      <c r="FU708">
        <v>0</v>
      </c>
      <c r="FV708">
        <v>0</v>
      </c>
      <c r="FW708">
        <v>0</v>
      </c>
      <c r="FX708">
        <v>0</v>
      </c>
      <c r="FY708">
        <v>0</v>
      </c>
      <c r="FZ708">
        <v>0</v>
      </c>
      <c r="GA708">
        <v>0</v>
      </c>
      <c r="GB708">
        <v>0</v>
      </c>
      <c r="GC708">
        <v>0</v>
      </c>
      <c r="GD708">
        <v>0</v>
      </c>
      <c r="GE708">
        <v>0</v>
      </c>
      <c r="GF708">
        <v>0</v>
      </c>
      <c r="GG708">
        <v>0</v>
      </c>
      <c r="GH708">
        <v>0</v>
      </c>
      <c r="GI708">
        <v>0</v>
      </c>
      <c r="GJ708">
        <v>0</v>
      </c>
      <c r="GK708">
        <v>0</v>
      </c>
      <c r="GL708">
        <v>0</v>
      </c>
      <c r="GM708">
        <v>0</v>
      </c>
      <c r="GN708">
        <v>0</v>
      </c>
      <c r="GO708">
        <v>0</v>
      </c>
      <c r="GP708">
        <v>0</v>
      </c>
      <c r="GQ708">
        <v>0</v>
      </c>
      <c r="GR708">
        <v>0</v>
      </c>
      <c r="GS708">
        <v>0</v>
      </c>
      <c r="GT708">
        <v>0</v>
      </c>
      <c r="GU708">
        <v>0</v>
      </c>
      <c r="GV708">
        <v>0</v>
      </c>
      <c r="GW708">
        <v>0</v>
      </c>
      <c r="GX708">
        <v>0</v>
      </c>
      <c r="GY708">
        <v>0</v>
      </c>
      <c r="GZ708">
        <v>0</v>
      </c>
      <c r="HA708">
        <v>0</v>
      </c>
      <c r="HB708">
        <v>0</v>
      </c>
      <c r="HC708">
        <v>0</v>
      </c>
      <c r="HD708">
        <v>0</v>
      </c>
      <c r="HE708">
        <v>0</v>
      </c>
      <c r="HF708">
        <v>0</v>
      </c>
      <c r="HG708">
        <v>0</v>
      </c>
      <c r="HH708">
        <v>0</v>
      </c>
      <c r="HI708">
        <v>0</v>
      </c>
      <c r="HJ708">
        <v>0</v>
      </c>
      <c r="HK708">
        <v>0</v>
      </c>
      <c r="HL708">
        <v>0</v>
      </c>
      <c r="HM708">
        <v>0</v>
      </c>
      <c r="HN708">
        <v>0</v>
      </c>
      <c r="HO708">
        <v>0</v>
      </c>
      <c r="HP708">
        <v>0</v>
      </c>
      <c r="HQ708">
        <v>0</v>
      </c>
      <c r="HR708">
        <v>0</v>
      </c>
      <c r="HS708">
        <v>0</v>
      </c>
      <c r="HT708">
        <v>0</v>
      </c>
      <c r="HU708">
        <v>0</v>
      </c>
      <c r="HV708">
        <v>0</v>
      </c>
      <c r="HW708">
        <v>0</v>
      </c>
      <c r="HX708">
        <v>0</v>
      </c>
      <c r="HY708">
        <v>0</v>
      </c>
      <c r="HZ708">
        <v>0.67664987687815514</v>
      </c>
      <c r="IA708">
        <v>-0.17224667536975655</v>
      </c>
      <c r="IB708">
        <v>-0.75207232118327993</v>
      </c>
      <c r="IC708">
        <v>-8.0478559161413263E-2</v>
      </c>
      <c r="ID708">
        <v>-7.3024399579527553E-3</v>
      </c>
      <c r="IE708">
        <v>-0.49156042523079224</v>
      </c>
      <c r="IF708">
        <v>-0.35243518026889109</v>
      </c>
      <c r="IG708">
        <v>0.36549067898202731</v>
      </c>
      <c r="IH708">
        <v>7.9788199836909435E-2</v>
      </c>
      <c r="II708">
        <v>1.5578910790394926E-2</v>
      </c>
      <c r="IJ708">
        <v>0.47507929614487732</v>
      </c>
      <c r="IK708">
        <v>0</v>
      </c>
      <c r="IL708">
        <v>0</v>
      </c>
      <c r="IM708">
        <v>0</v>
      </c>
      <c r="IN708">
        <v>0</v>
      </c>
      <c r="IO708">
        <v>0</v>
      </c>
      <c r="IP708">
        <v>0</v>
      </c>
      <c r="IQ708">
        <v>0</v>
      </c>
      <c r="IR708">
        <v>0</v>
      </c>
      <c r="IS708">
        <v>0</v>
      </c>
      <c r="IT708" t="s">
        <v>2648</v>
      </c>
      <c r="IU708" t="s">
        <v>2648</v>
      </c>
      <c r="IV708" t="s">
        <v>2648</v>
      </c>
      <c r="IW708" t="s">
        <v>2648</v>
      </c>
      <c r="IX708" t="s">
        <v>2648</v>
      </c>
      <c r="IY708" t="s">
        <v>2648</v>
      </c>
      <c r="IZ708" t="s">
        <v>2648</v>
      </c>
      <c r="JA708" t="s">
        <v>2648</v>
      </c>
      <c r="JB708" t="s">
        <v>2648</v>
      </c>
      <c r="JC708" t="s">
        <v>2648</v>
      </c>
      <c r="JD708" t="s">
        <v>12093</v>
      </c>
      <c r="JE708" t="s">
        <v>12093</v>
      </c>
      <c r="JF708" t="s">
        <v>12093</v>
      </c>
    </row>
    <row r="709" spans="1:266" x14ac:dyDescent="0.3">
      <c r="A709" t="s">
        <v>1562</v>
      </c>
      <c r="B709" t="s">
        <v>2232</v>
      </c>
      <c r="C709" t="s">
        <v>2233</v>
      </c>
      <c r="D709" t="s">
        <v>702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1</v>
      </c>
      <c r="O709">
        <v>0</v>
      </c>
      <c r="P709">
        <v>1</v>
      </c>
      <c r="Q709">
        <v>0</v>
      </c>
      <c r="R709">
        <v>0</v>
      </c>
      <c r="S709">
        <v>2</v>
      </c>
      <c r="T709">
        <v>1</v>
      </c>
      <c r="U709">
        <v>1</v>
      </c>
      <c r="V709">
        <v>0</v>
      </c>
      <c r="W709">
        <v>0</v>
      </c>
      <c r="X709">
        <v>0</v>
      </c>
      <c r="Y709">
        <v>1</v>
      </c>
      <c r="Z709">
        <v>1</v>
      </c>
      <c r="AA709">
        <v>1</v>
      </c>
      <c r="AB709">
        <v>0</v>
      </c>
      <c r="AC709">
        <v>0</v>
      </c>
      <c r="AD709">
        <v>0</v>
      </c>
      <c r="AE709">
        <v>0</v>
      </c>
      <c r="AF709">
        <v>-1</v>
      </c>
      <c r="AG709">
        <v>1</v>
      </c>
      <c r="AH709">
        <v>0</v>
      </c>
      <c r="AI709">
        <v>2</v>
      </c>
      <c r="AJ709">
        <v>1</v>
      </c>
      <c r="AK709">
        <v>0</v>
      </c>
      <c r="AL709">
        <v>1</v>
      </c>
      <c r="AM709">
        <v>1</v>
      </c>
      <c r="AN709">
        <v>1</v>
      </c>
      <c r="AO709">
        <v>1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2</v>
      </c>
      <c r="AV709">
        <v>0</v>
      </c>
      <c r="AW709">
        <v>0</v>
      </c>
      <c r="AX709">
        <v>0</v>
      </c>
      <c r="AY709">
        <v>0</v>
      </c>
      <c r="AZ709">
        <v>1</v>
      </c>
      <c r="BA709">
        <v>0</v>
      </c>
      <c r="BB709">
        <v>0</v>
      </c>
      <c r="BC709">
        <v>0</v>
      </c>
      <c r="BD709">
        <v>1</v>
      </c>
      <c r="BE709">
        <v>0</v>
      </c>
      <c r="BF709">
        <v>0</v>
      </c>
      <c r="BG709">
        <v>1</v>
      </c>
      <c r="BH709">
        <v>0</v>
      </c>
      <c r="BI709">
        <v>0</v>
      </c>
      <c r="BJ709">
        <v>1</v>
      </c>
      <c r="BK709">
        <v>0</v>
      </c>
      <c r="BL709">
        <v>0</v>
      </c>
      <c r="BM709">
        <v>1</v>
      </c>
      <c r="BN709">
        <v>0</v>
      </c>
      <c r="BO709">
        <v>1</v>
      </c>
      <c r="BP709">
        <v>0</v>
      </c>
      <c r="BQ709">
        <v>0</v>
      </c>
      <c r="BR709">
        <v>0</v>
      </c>
      <c r="BS709">
        <v>0</v>
      </c>
      <c r="BT709">
        <v>1</v>
      </c>
      <c r="BU709">
        <v>1</v>
      </c>
      <c r="BV709">
        <v>1</v>
      </c>
      <c r="BW709">
        <v>0</v>
      </c>
      <c r="BX709">
        <v>0</v>
      </c>
      <c r="BY709">
        <v>1</v>
      </c>
      <c r="BZ709">
        <v>0</v>
      </c>
      <c r="CA709">
        <v>1</v>
      </c>
      <c r="CB709">
        <v>0</v>
      </c>
      <c r="CC709">
        <v>1</v>
      </c>
      <c r="CD709">
        <v>1</v>
      </c>
      <c r="CE709">
        <v>1</v>
      </c>
      <c r="CF709">
        <v>1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1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1</v>
      </c>
      <c r="CT709">
        <v>1</v>
      </c>
      <c r="CU709">
        <v>0</v>
      </c>
      <c r="CV709">
        <v>1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2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0</v>
      </c>
      <c r="ET709">
        <v>0</v>
      </c>
      <c r="EU709">
        <v>0</v>
      </c>
      <c r="EV709">
        <v>0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0</v>
      </c>
      <c r="FE709">
        <v>0</v>
      </c>
      <c r="FF709">
        <v>0</v>
      </c>
      <c r="FG709">
        <v>0</v>
      </c>
      <c r="FH709">
        <v>0</v>
      </c>
      <c r="FI709">
        <v>0</v>
      </c>
      <c r="FJ709">
        <v>0</v>
      </c>
      <c r="FK709">
        <v>0</v>
      </c>
      <c r="FL709">
        <v>0</v>
      </c>
      <c r="FM709">
        <v>0</v>
      </c>
      <c r="FN709">
        <v>0</v>
      </c>
      <c r="FO709">
        <v>0</v>
      </c>
      <c r="FP709">
        <v>0</v>
      </c>
      <c r="FQ709">
        <v>0</v>
      </c>
      <c r="FR709">
        <v>0</v>
      </c>
      <c r="FS709">
        <v>0</v>
      </c>
      <c r="FT709">
        <v>0</v>
      </c>
      <c r="FU709">
        <v>0</v>
      </c>
      <c r="FV709">
        <v>0</v>
      </c>
      <c r="FW709">
        <v>0</v>
      </c>
      <c r="FX709">
        <v>0</v>
      </c>
      <c r="FY709">
        <v>0</v>
      </c>
      <c r="FZ709">
        <v>0</v>
      </c>
      <c r="GA709">
        <v>0</v>
      </c>
      <c r="GB709">
        <v>0</v>
      </c>
      <c r="GC709">
        <v>0</v>
      </c>
      <c r="GD709">
        <v>0</v>
      </c>
      <c r="GE709">
        <v>0</v>
      </c>
      <c r="GF709">
        <v>0</v>
      </c>
      <c r="GG709">
        <v>0</v>
      </c>
      <c r="GH709">
        <v>0</v>
      </c>
      <c r="GI709">
        <v>0</v>
      </c>
      <c r="GJ709">
        <v>0</v>
      </c>
      <c r="GK709">
        <v>0</v>
      </c>
      <c r="GL709">
        <v>0</v>
      </c>
      <c r="GM709">
        <v>0</v>
      </c>
      <c r="GN709">
        <v>0</v>
      </c>
      <c r="GO709">
        <v>0</v>
      </c>
      <c r="GP709">
        <v>0</v>
      </c>
      <c r="GQ709">
        <v>0</v>
      </c>
      <c r="GR709">
        <v>0</v>
      </c>
      <c r="GS709">
        <v>0</v>
      </c>
      <c r="GT709">
        <v>0</v>
      </c>
      <c r="GU709">
        <v>0</v>
      </c>
      <c r="GV709">
        <v>0</v>
      </c>
      <c r="GW709">
        <v>0</v>
      </c>
      <c r="GX709">
        <v>0</v>
      </c>
      <c r="GY709">
        <v>0</v>
      </c>
      <c r="GZ709">
        <v>0</v>
      </c>
      <c r="HA709">
        <v>0</v>
      </c>
      <c r="HB709">
        <v>0</v>
      </c>
      <c r="HC709">
        <v>0</v>
      </c>
      <c r="HD709">
        <v>0</v>
      </c>
      <c r="HE709">
        <v>0</v>
      </c>
      <c r="HF709">
        <v>0</v>
      </c>
      <c r="HG709">
        <v>0</v>
      </c>
      <c r="HH709">
        <v>0</v>
      </c>
      <c r="HI709">
        <v>0</v>
      </c>
      <c r="HJ709">
        <v>0</v>
      </c>
      <c r="HK709">
        <v>0</v>
      </c>
      <c r="HL709">
        <v>0</v>
      </c>
      <c r="HM709">
        <v>0</v>
      </c>
      <c r="HN709">
        <v>0</v>
      </c>
      <c r="HO709">
        <v>0</v>
      </c>
      <c r="HP709">
        <v>0</v>
      </c>
      <c r="HQ709">
        <v>0</v>
      </c>
      <c r="HR709">
        <v>0</v>
      </c>
      <c r="HS709">
        <v>0</v>
      </c>
      <c r="HT709">
        <v>0</v>
      </c>
      <c r="HU709">
        <v>0</v>
      </c>
      <c r="HV709">
        <v>0</v>
      </c>
      <c r="HW709">
        <v>0</v>
      </c>
      <c r="HX709">
        <v>0</v>
      </c>
      <c r="HY709">
        <v>0</v>
      </c>
      <c r="HZ709">
        <v>1.231046286394605</v>
      </c>
      <c r="IA709">
        <v>1.8071402557973117</v>
      </c>
      <c r="IB709">
        <v>0.80516815039929623</v>
      </c>
      <c r="IC709">
        <v>-0.64781386167242672</v>
      </c>
      <c r="ID709">
        <v>6.7336551995406363E-2</v>
      </c>
      <c r="IE709">
        <v>2.1346237093036202</v>
      </c>
      <c r="IF709">
        <v>-4.0628173286082845</v>
      </c>
      <c r="IG709">
        <v>0.52045977151769729</v>
      </c>
      <c r="IH709">
        <v>-1.0149576771676081</v>
      </c>
      <c r="II709">
        <v>1.6170727453017388</v>
      </c>
      <c r="IJ709">
        <v>1.2421983798972571</v>
      </c>
      <c r="IK709">
        <v>0</v>
      </c>
      <c r="IL709">
        <v>0</v>
      </c>
      <c r="IM709" t="s">
        <v>2642</v>
      </c>
      <c r="IN709">
        <v>0</v>
      </c>
      <c r="IO709">
        <v>0</v>
      </c>
      <c r="IP709" t="s">
        <v>2642</v>
      </c>
      <c r="IQ709">
        <v>0</v>
      </c>
      <c r="IR709">
        <v>0</v>
      </c>
      <c r="IS709">
        <v>0</v>
      </c>
      <c r="IT709">
        <v>410</v>
      </c>
      <c r="IU709" t="s">
        <v>2648</v>
      </c>
      <c r="IV709" t="s">
        <v>2648</v>
      </c>
      <c r="IW709">
        <v>54</v>
      </c>
      <c r="IX709" t="s">
        <v>2648</v>
      </c>
      <c r="IY709" t="s">
        <v>2648</v>
      </c>
      <c r="IZ709">
        <v>41</v>
      </c>
      <c r="JA709" t="s">
        <v>2648</v>
      </c>
      <c r="JB709" t="s">
        <v>2648</v>
      </c>
      <c r="JC709" t="s">
        <v>2648</v>
      </c>
      <c r="JD709" t="s">
        <v>12093</v>
      </c>
      <c r="JE709" t="s">
        <v>12093</v>
      </c>
      <c r="JF709" t="s">
        <v>12093</v>
      </c>
    </row>
    <row r="710" spans="1:266" x14ac:dyDescent="0.3">
      <c r="A710" t="s">
        <v>858</v>
      </c>
      <c r="B710" t="s">
        <v>1625</v>
      </c>
      <c r="C710" t="s">
        <v>2234</v>
      </c>
      <c r="D710" t="s">
        <v>703</v>
      </c>
      <c r="E710">
        <v>1</v>
      </c>
      <c r="F710">
        <v>0</v>
      </c>
      <c r="G710">
        <v>0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1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0</v>
      </c>
      <c r="X710">
        <v>1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1</v>
      </c>
      <c r="AK710">
        <v>1</v>
      </c>
      <c r="AL710">
        <v>0</v>
      </c>
      <c r="AM710">
        <v>0</v>
      </c>
      <c r="AN710">
        <v>0</v>
      </c>
      <c r="AO710">
        <v>0</v>
      </c>
      <c r="AP710">
        <v>1</v>
      </c>
      <c r="AQ710">
        <v>0</v>
      </c>
      <c r="AR710">
        <v>1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1</v>
      </c>
      <c r="AY710">
        <v>1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1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1</v>
      </c>
      <c r="BQ710">
        <v>0</v>
      </c>
      <c r="BR710">
        <v>1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1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1</v>
      </c>
      <c r="CJ710">
        <v>1</v>
      </c>
      <c r="CK710">
        <v>1</v>
      </c>
      <c r="CL710">
        <v>0</v>
      </c>
      <c r="CM710">
        <v>0</v>
      </c>
      <c r="CN710">
        <v>0</v>
      </c>
      <c r="CO710">
        <v>0</v>
      </c>
      <c r="CP710">
        <v>1</v>
      </c>
      <c r="CQ710">
        <v>1</v>
      </c>
      <c r="CR710">
        <v>0</v>
      </c>
      <c r="CS710">
        <v>0</v>
      </c>
      <c r="CT710">
        <v>0</v>
      </c>
      <c r="CU710">
        <v>0</v>
      </c>
      <c r="CV710">
        <v>1</v>
      </c>
      <c r="CW710">
        <v>0</v>
      </c>
      <c r="CX710">
        <v>0</v>
      </c>
      <c r="CY710">
        <v>1</v>
      </c>
      <c r="CZ710">
        <v>0</v>
      </c>
      <c r="DA710">
        <v>1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0</v>
      </c>
      <c r="FE710">
        <v>0</v>
      </c>
      <c r="FF710">
        <v>0</v>
      </c>
      <c r="FG710">
        <v>0</v>
      </c>
      <c r="FH710">
        <v>0</v>
      </c>
      <c r="FI710">
        <v>0</v>
      </c>
      <c r="FJ710">
        <v>0</v>
      </c>
      <c r="FK710">
        <v>0</v>
      </c>
      <c r="FL710">
        <v>0</v>
      </c>
      <c r="FM710">
        <v>0</v>
      </c>
      <c r="FN710">
        <v>0</v>
      </c>
      <c r="FO710">
        <v>0</v>
      </c>
      <c r="FP710">
        <v>0</v>
      </c>
      <c r="FQ710">
        <v>0</v>
      </c>
      <c r="FR710">
        <v>0</v>
      </c>
      <c r="FS710">
        <v>0</v>
      </c>
      <c r="FT710">
        <v>0</v>
      </c>
      <c r="FU710">
        <v>0</v>
      </c>
      <c r="FV710">
        <v>0</v>
      </c>
      <c r="FW710">
        <v>0</v>
      </c>
      <c r="FX710">
        <v>0</v>
      </c>
      <c r="FY710">
        <v>0</v>
      </c>
      <c r="FZ710">
        <v>0</v>
      </c>
      <c r="GA710">
        <v>0</v>
      </c>
      <c r="GB710">
        <v>0</v>
      </c>
      <c r="GC710">
        <v>0</v>
      </c>
      <c r="GD710">
        <v>0</v>
      </c>
      <c r="GE710">
        <v>0</v>
      </c>
      <c r="GF710">
        <v>0</v>
      </c>
      <c r="GG710">
        <v>0</v>
      </c>
      <c r="GH710">
        <v>0</v>
      </c>
      <c r="GI710">
        <v>0</v>
      </c>
      <c r="GJ710">
        <v>0</v>
      </c>
      <c r="GK710">
        <v>0</v>
      </c>
      <c r="GL710">
        <v>0</v>
      </c>
      <c r="GM710">
        <v>0</v>
      </c>
      <c r="GN710">
        <v>0</v>
      </c>
      <c r="GO710">
        <v>0</v>
      </c>
      <c r="GP710">
        <v>0</v>
      </c>
      <c r="GQ710">
        <v>0</v>
      </c>
      <c r="GR710">
        <v>0</v>
      </c>
      <c r="GS710">
        <v>0</v>
      </c>
      <c r="GT710">
        <v>0</v>
      </c>
      <c r="GU710">
        <v>0</v>
      </c>
      <c r="GV710">
        <v>0</v>
      </c>
      <c r="GW710">
        <v>0</v>
      </c>
      <c r="GX710">
        <v>0</v>
      </c>
      <c r="GY710">
        <v>0</v>
      </c>
      <c r="GZ710">
        <v>0</v>
      </c>
      <c r="HA710">
        <v>0</v>
      </c>
      <c r="HB710">
        <v>0</v>
      </c>
      <c r="HC710">
        <v>0</v>
      </c>
      <c r="HD710">
        <v>0</v>
      </c>
      <c r="HE710">
        <v>0</v>
      </c>
      <c r="HF710">
        <v>0</v>
      </c>
      <c r="HG710">
        <v>0</v>
      </c>
      <c r="HH710">
        <v>0</v>
      </c>
      <c r="HI710">
        <v>0</v>
      </c>
      <c r="HJ710">
        <v>0</v>
      </c>
      <c r="HK710">
        <v>0</v>
      </c>
      <c r="HL710">
        <v>0</v>
      </c>
      <c r="HM710">
        <v>0</v>
      </c>
      <c r="HN710">
        <v>0</v>
      </c>
      <c r="HO710">
        <v>0</v>
      </c>
      <c r="HP710">
        <v>0</v>
      </c>
      <c r="HQ710">
        <v>0</v>
      </c>
      <c r="HR710">
        <v>0</v>
      </c>
      <c r="HS710">
        <v>0</v>
      </c>
      <c r="HT710">
        <v>0</v>
      </c>
      <c r="HU710">
        <v>0</v>
      </c>
      <c r="HV710">
        <v>0</v>
      </c>
      <c r="HW710">
        <v>0</v>
      </c>
      <c r="HX710">
        <v>0</v>
      </c>
      <c r="HY710">
        <v>0</v>
      </c>
      <c r="HZ710">
        <v>-0.75473933897163059</v>
      </c>
      <c r="IA710">
        <v>5.9535362288340388E-2</v>
      </c>
      <c r="IB710">
        <v>2.2130054366028991</v>
      </c>
      <c r="IC710">
        <v>-0.48125782431921715</v>
      </c>
      <c r="ID710">
        <v>2.7120982010533191E-2</v>
      </c>
      <c r="IE710">
        <v>-2.8792277283193776E-2</v>
      </c>
      <c r="IF710">
        <v>-2.7113376437240988</v>
      </c>
      <c r="IG710">
        <v>-0.55847308562466913</v>
      </c>
      <c r="IH710">
        <v>1.011229874484149</v>
      </c>
      <c r="II710">
        <v>-1.2332301880682395</v>
      </c>
      <c r="IJ710">
        <v>0.72979822293704222</v>
      </c>
      <c r="IK710">
        <v>0</v>
      </c>
      <c r="IL710">
        <v>0</v>
      </c>
      <c r="IM710">
        <v>0</v>
      </c>
      <c r="IN710">
        <v>0</v>
      </c>
      <c r="IO710">
        <v>0</v>
      </c>
      <c r="IP710">
        <v>0</v>
      </c>
      <c r="IQ710">
        <v>0</v>
      </c>
      <c r="IR710">
        <v>0</v>
      </c>
      <c r="IS710">
        <v>0</v>
      </c>
      <c r="IT710" t="s">
        <v>2648</v>
      </c>
      <c r="IU710" t="s">
        <v>2648</v>
      </c>
      <c r="IV710" t="s">
        <v>2648</v>
      </c>
      <c r="IW710" t="s">
        <v>2648</v>
      </c>
      <c r="IX710" t="s">
        <v>2648</v>
      </c>
      <c r="IY710" t="s">
        <v>2648</v>
      </c>
      <c r="IZ710" t="s">
        <v>2648</v>
      </c>
      <c r="JA710" t="s">
        <v>2648</v>
      </c>
      <c r="JB710" t="s">
        <v>2648</v>
      </c>
      <c r="JC710" t="s">
        <v>2648</v>
      </c>
      <c r="JD710" t="s">
        <v>2631</v>
      </c>
      <c r="JE710" t="s">
        <v>12093</v>
      </c>
      <c r="JF710" t="s">
        <v>12093</v>
      </c>
    </row>
    <row r="711" spans="1:266" x14ac:dyDescent="0.3">
      <c r="A711" t="s">
        <v>912</v>
      </c>
      <c r="B711" t="s">
        <v>2235</v>
      </c>
      <c r="C711" t="s">
        <v>2236</v>
      </c>
      <c r="D711" t="s">
        <v>704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1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0</v>
      </c>
      <c r="EO711">
        <v>0</v>
      </c>
      <c r="EP711">
        <v>0</v>
      </c>
      <c r="EQ711">
        <v>0</v>
      </c>
      <c r="ER711">
        <v>0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0</v>
      </c>
      <c r="FF711">
        <v>0</v>
      </c>
      <c r="FG711">
        <v>0</v>
      </c>
      <c r="FH711">
        <v>0</v>
      </c>
      <c r="FI711">
        <v>0</v>
      </c>
      <c r="FJ711">
        <v>0</v>
      </c>
      <c r="FK711">
        <v>0</v>
      </c>
      <c r="FL711">
        <v>0</v>
      </c>
      <c r="FM711">
        <v>0</v>
      </c>
      <c r="FN711">
        <v>0</v>
      </c>
      <c r="FO711">
        <v>0</v>
      </c>
      <c r="FP711">
        <v>0</v>
      </c>
      <c r="FQ711">
        <v>0</v>
      </c>
      <c r="FR711">
        <v>0</v>
      </c>
      <c r="FS711">
        <v>0</v>
      </c>
      <c r="FT711">
        <v>0</v>
      </c>
      <c r="FU711">
        <v>0</v>
      </c>
      <c r="FV711">
        <v>0</v>
      </c>
      <c r="FW711">
        <v>0</v>
      </c>
      <c r="FX711">
        <v>0</v>
      </c>
      <c r="FY711">
        <v>0</v>
      </c>
      <c r="FZ711">
        <v>0</v>
      </c>
      <c r="GA711">
        <v>0</v>
      </c>
      <c r="GB711">
        <v>0</v>
      </c>
      <c r="GC711">
        <v>0</v>
      </c>
      <c r="GD711">
        <v>0</v>
      </c>
      <c r="GE711">
        <v>0</v>
      </c>
      <c r="GF711">
        <v>0</v>
      </c>
      <c r="GG711">
        <v>0</v>
      </c>
      <c r="GH711">
        <v>0</v>
      </c>
      <c r="GI711">
        <v>0</v>
      </c>
      <c r="GJ711">
        <v>0</v>
      </c>
      <c r="GK711">
        <v>0</v>
      </c>
      <c r="GL711">
        <v>0</v>
      </c>
      <c r="GM711">
        <v>0</v>
      </c>
      <c r="GN711">
        <v>0</v>
      </c>
      <c r="GO711">
        <v>0</v>
      </c>
      <c r="GP711">
        <v>0</v>
      </c>
      <c r="GQ711">
        <v>0</v>
      </c>
      <c r="GR711">
        <v>0</v>
      </c>
      <c r="GS711">
        <v>0</v>
      </c>
      <c r="GT711">
        <v>0</v>
      </c>
      <c r="GU711">
        <v>0</v>
      </c>
      <c r="GV711">
        <v>0</v>
      </c>
      <c r="GW711">
        <v>0</v>
      </c>
      <c r="GX711">
        <v>0</v>
      </c>
      <c r="GY711">
        <v>0</v>
      </c>
      <c r="GZ711">
        <v>0</v>
      </c>
      <c r="HA711">
        <v>0</v>
      </c>
      <c r="HB711">
        <v>0</v>
      </c>
      <c r="HC711">
        <v>0</v>
      </c>
      <c r="HD711">
        <v>0</v>
      </c>
      <c r="HE711">
        <v>0</v>
      </c>
      <c r="HF711">
        <v>0</v>
      </c>
      <c r="HG711">
        <v>0</v>
      </c>
      <c r="HH711">
        <v>0</v>
      </c>
      <c r="HI711">
        <v>0</v>
      </c>
      <c r="HJ711">
        <v>0</v>
      </c>
      <c r="HK711">
        <v>0</v>
      </c>
      <c r="HL711">
        <v>0</v>
      </c>
      <c r="HM711">
        <v>0</v>
      </c>
      <c r="HN711">
        <v>0</v>
      </c>
      <c r="HO711">
        <v>0</v>
      </c>
      <c r="HP711">
        <v>0</v>
      </c>
      <c r="HQ711">
        <v>0</v>
      </c>
      <c r="HR711">
        <v>1</v>
      </c>
      <c r="HS711">
        <v>0</v>
      </c>
      <c r="HT711">
        <v>0</v>
      </c>
      <c r="HU711">
        <v>0</v>
      </c>
      <c r="HV711">
        <v>0</v>
      </c>
      <c r="HW711">
        <v>0</v>
      </c>
      <c r="HX711">
        <v>0</v>
      </c>
      <c r="HY711">
        <v>0</v>
      </c>
      <c r="HZ711">
        <v>-1.4176058289157825</v>
      </c>
      <c r="IA711">
        <v>0.66701940021685935</v>
      </c>
      <c r="IB711">
        <v>9.8275917301670651E-2</v>
      </c>
      <c r="IC711">
        <v>0.51237274314257175</v>
      </c>
      <c r="ID711">
        <v>-7.3024399579527553E-3</v>
      </c>
      <c r="IE711">
        <v>-1.4328027841069546E-2</v>
      </c>
      <c r="IF711">
        <v>0.36264335383604113</v>
      </c>
      <c r="IG711">
        <v>5.2142986167057655E-2</v>
      </c>
      <c r="IH711">
        <v>-0.29888095759092631</v>
      </c>
      <c r="II711">
        <v>0.36755388280195356</v>
      </c>
      <c r="IJ711">
        <v>-0.20430580303860349</v>
      </c>
      <c r="IK711" t="s">
        <v>2633</v>
      </c>
      <c r="IL711">
        <v>0</v>
      </c>
      <c r="IM711">
        <v>0</v>
      </c>
      <c r="IN711">
        <v>0</v>
      </c>
      <c r="IO711">
        <v>0</v>
      </c>
      <c r="IP711">
        <v>0</v>
      </c>
      <c r="IQ711">
        <v>0</v>
      </c>
      <c r="IR711">
        <v>0</v>
      </c>
      <c r="IS711">
        <v>0</v>
      </c>
      <c r="IT711">
        <v>116</v>
      </c>
      <c r="IU711">
        <v>99</v>
      </c>
      <c r="IV711" t="s">
        <v>2648</v>
      </c>
      <c r="IW711" t="s">
        <v>2648</v>
      </c>
      <c r="IX711" t="s">
        <v>2648</v>
      </c>
      <c r="IY711" t="s">
        <v>2648</v>
      </c>
      <c r="IZ711" t="s">
        <v>2648</v>
      </c>
      <c r="JA711" t="s">
        <v>2648</v>
      </c>
      <c r="JB711" t="s">
        <v>2648</v>
      </c>
      <c r="JC711" t="s">
        <v>2648</v>
      </c>
      <c r="JD711" t="s">
        <v>12093</v>
      </c>
      <c r="JE711" t="s">
        <v>12093</v>
      </c>
      <c r="JF711" t="s">
        <v>12093</v>
      </c>
    </row>
    <row r="712" spans="1:266" x14ac:dyDescent="0.3">
      <c r="A712" t="s">
        <v>912</v>
      </c>
      <c r="B712" t="s">
        <v>2237</v>
      </c>
      <c r="C712" t="s">
        <v>2238</v>
      </c>
      <c r="D712" t="s">
        <v>705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1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0</v>
      </c>
      <c r="ET712">
        <v>0</v>
      </c>
      <c r="EU712">
        <v>0</v>
      </c>
      <c r="EV712">
        <v>0</v>
      </c>
      <c r="EW712">
        <v>0</v>
      </c>
      <c r="EX712">
        <v>0</v>
      </c>
      <c r="EY712">
        <v>0</v>
      </c>
      <c r="EZ712">
        <v>0</v>
      </c>
      <c r="FA712">
        <v>0</v>
      </c>
      <c r="FB712">
        <v>0</v>
      </c>
      <c r="FC712">
        <v>0</v>
      </c>
      <c r="FD712">
        <v>0</v>
      </c>
      <c r="FE712">
        <v>0</v>
      </c>
      <c r="FF712">
        <v>0</v>
      </c>
      <c r="FG712">
        <v>0</v>
      </c>
      <c r="FH712">
        <v>0</v>
      </c>
      <c r="FI712">
        <v>0</v>
      </c>
      <c r="FJ712">
        <v>0</v>
      </c>
      <c r="FK712">
        <v>0</v>
      </c>
      <c r="FL712">
        <v>0</v>
      </c>
      <c r="FM712">
        <v>0</v>
      </c>
      <c r="FN712">
        <v>0</v>
      </c>
      <c r="FO712">
        <v>0</v>
      </c>
      <c r="FP712">
        <v>0</v>
      </c>
      <c r="FQ712">
        <v>0</v>
      </c>
      <c r="FR712">
        <v>0</v>
      </c>
      <c r="FS712">
        <v>0</v>
      </c>
      <c r="FT712">
        <v>0</v>
      </c>
      <c r="FU712">
        <v>0</v>
      </c>
      <c r="FV712">
        <v>0</v>
      </c>
      <c r="FW712">
        <v>0</v>
      </c>
      <c r="FX712">
        <v>0</v>
      </c>
      <c r="FY712">
        <v>0</v>
      </c>
      <c r="FZ712">
        <v>0</v>
      </c>
      <c r="GA712">
        <v>0</v>
      </c>
      <c r="GB712">
        <v>0</v>
      </c>
      <c r="GC712">
        <v>0</v>
      </c>
      <c r="GD712">
        <v>0</v>
      </c>
      <c r="GE712">
        <v>0</v>
      </c>
      <c r="GF712">
        <v>0</v>
      </c>
      <c r="GG712">
        <v>0</v>
      </c>
      <c r="GH712">
        <v>0</v>
      </c>
      <c r="GI712">
        <v>0</v>
      </c>
      <c r="GJ712">
        <v>0</v>
      </c>
      <c r="GK712">
        <v>0</v>
      </c>
      <c r="GL712">
        <v>0</v>
      </c>
      <c r="GM712">
        <v>0</v>
      </c>
      <c r="GN712">
        <v>0</v>
      </c>
      <c r="GO712">
        <v>0</v>
      </c>
      <c r="GP712">
        <v>0</v>
      </c>
      <c r="GQ712">
        <v>0</v>
      </c>
      <c r="GR712">
        <v>0</v>
      </c>
      <c r="GS712">
        <v>0</v>
      </c>
      <c r="GT712">
        <v>0</v>
      </c>
      <c r="GU712">
        <v>0</v>
      </c>
      <c r="GV712">
        <v>0</v>
      </c>
      <c r="GW712">
        <v>0</v>
      </c>
      <c r="GX712">
        <v>0</v>
      </c>
      <c r="GY712">
        <v>0</v>
      </c>
      <c r="GZ712">
        <v>0</v>
      </c>
      <c r="HA712">
        <v>0</v>
      </c>
      <c r="HB712">
        <v>0</v>
      </c>
      <c r="HC712">
        <v>0</v>
      </c>
      <c r="HD712">
        <v>0</v>
      </c>
      <c r="HE712">
        <v>0</v>
      </c>
      <c r="HF712">
        <v>0</v>
      </c>
      <c r="HG712">
        <v>0</v>
      </c>
      <c r="HH712">
        <v>0</v>
      </c>
      <c r="HI712">
        <v>0</v>
      </c>
      <c r="HJ712">
        <v>0</v>
      </c>
      <c r="HK712">
        <v>0</v>
      </c>
      <c r="HL712">
        <v>0</v>
      </c>
      <c r="HM712">
        <v>0</v>
      </c>
      <c r="HN712">
        <v>0</v>
      </c>
      <c r="HO712">
        <v>0</v>
      </c>
      <c r="HP712">
        <v>0</v>
      </c>
      <c r="HQ712">
        <v>0</v>
      </c>
      <c r="HR712">
        <v>0</v>
      </c>
      <c r="HS712">
        <v>0</v>
      </c>
      <c r="HT712">
        <v>0</v>
      </c>
      <c r="HU712">
        <v>0</v>
      </c>
      <c r="HV712">
        <v>0</v>
      </c>
      <c r="HW712">
        <v>0</v>
      </c>
      <c r="HX712">
        <v>0</v>
      </c>
      <c r="HY712">
        <v>0</v>
      </c>
      <c r="HZ712">
        <v>0.33202023017792248</v>
      </c>
      <c r="IA712">
        <v>-1.141162721312263</v>
      </c>
      <c r="IB712">
        <v>-0.65975473733527545</v>
      </c>
      <c r="IC712">
        <v>-0.29649034089367449</v>
      </c>
      <c r="ID712">
        <v>-7.3024399579527553E-3</v>
      </c>
      <c r="IE712">
        <v>-0.73103443582494554</v>
      </c>
      <c r="IF712">
        <v>0.30905677131008435</v>
      </c>
      <c r="IG712">
        <v>-4.6759708775799873E-2</v>
      </c>
      <c r="IH712">
        <v>-0.72082272366741318</v>
      </c>
      <c r="II712">
        <v>0.27670939911040648</v>
      </c>
      <c r="IJ712">
        <v>-0.21620238029145161</v>
      </c>
      <c r="IK712">
        <v>0</v>
      </c>
      <c r="IL712">
        <v>0</v>
      </c>
      <c r="IM712">
        <v>0</v>
      </c>
      <c r="IN712">
        <v>0</v>
      </c>
      <c r="IO712">
        <v>0</v>
      </c>
      <c r="IP712">
        <v>0</v>
      </c>
      <c r="IQ712">
        <v>0</v>
      </c>
      <c r="IR712">
        <v>0</v>
      </c>
      <c r="IS712">
        <v>0</v>
      </c>
      <c r="IT712" t="s">
        <v>2648</v>
      </c>
      <c r="IU712" t="s">
        <v>2648</v>
      </c>
      <c r="IV712" t="s">
        <v>2648</v>
      </c>
      <c r="IW712" t="s">
        <v>2648</v>
      </c>
      <c r="IX712" t="s">
        <v>2648</v>
      </c>
      <c r="IY712" t="s">
        <v>2648</v>
      </c>
      <c r="IZ712" t="s">
        <v>2648</v>
      </c>
      <c r="JA712" t="s">
        <v>2648</v>
      </c>
      <c r="JB712" t="s">
        <v>2648</v>
      </c>
      <c r="JC712" t="s">
        <v>2648</v>
      </c>
      <c r="JD712" t="s">
        <v>12093</v>
      </c>
      <c r="JE712" t="s">
        <v>12093</v>
      </c>
      <c r="JF712" t="s">
        <v>12093</v>
      </c>
    </row>
    <row r="713" spans="1:266" x14ac:dyDescent="0.3">
      <c r="A713" t="s">
        <v>917</v>
      </c>
      <c r="B713" t="s">
        <v>2239</v>
      </c>
      <c r="C713" t="s">
        <v>2240</v>
      </c>
      <c r="D713" t="s">
        <v>706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0</v>
      </c>
      <c r="ET713">
        <v>0</v>
      </c>
      <c r="EU713">
        <v>0</v>
      </c>
      <c r="EV713">
        <v>0</v>
      </c>
      <c r="EW713">
        <v>0</v>
      </c>
      <c r="EX713">
        <v>0</v>
      </c>
      <c r="EY713">
        <v>0</v>
      </c>
      <c r="EZ713">
        <v>0</v>
      </c>
      <c r="FA713">
        <v>0</v>
      </c>
      <c r="FB713">
        <v>0</v>
      </c>
      <c r="FC713">
        <v>0</v>
      </c>
      <c r="FD713">
        <v>0</v>
      </c>
      <c r="FE713">
        <v>0</v>
      </c>
      <c r="FF713">
        <v>0</v>
      </c>
      <c r="FG713">
        <v>0</v>
      </c>
      <c r="FH713">
        <v>0</v>
      </c>
      <c r="FI713">
        <v>0</v>
      </c>
      <c r="FJ713">
        <v>0</v>
      </c>
      <c r="FK713">
        <v>0</v>
      </c>
      <c r="FL713">
        <v>0</v>
      </c>
      <c r="FM713">
        <v>0</v>
      </c>
      <c r="FN713">
        <v>0</v>
      </c>
      <c r="FO713">
        <v>0</v>
      </c>
      <c r="FP713">
        <v>0</v>
      </c>
      <c r="FQ713">
        <v>0</v>
      </c>
      <c r="FR713">
        <v>0</v>
      </c>
      <c r="FS713">
        <v>0</v>
      </c>
      <c r="FT713">
        <v>0</v>
      </c>
      <c r="FU713">
        <v>0</v>
      </c>
      <c r="FV713">
        <v>0</v>
      </c>
      <c r="FW713">
        <v>0</v>
      </c>
      <c r="FX713">
        <v>0</v>
      </c>
      <c r="FY713">
        <v>0</v>
      </c>
      <c r="FZ713">
        <v>0</v>
      </c>
      <c r="GA713">
        <v>0</v>
      </c>
      <c r="GB713">
        <v>0</v>
      </c>
      <c r="GC713">
        <v>0</v>
      </c>
      <c r="GD713">
        <v>0</v>
      </c>
      <c r="GE713">
        <v>0</v>
      </c>
      <c r="GF713">
        <v>0</v>
      </c>
      <c r="GG713">
        <v>0</v>
      </c>
      <c r="GH713">
        <v>0</v>
      </c>
      <c r="GI713">
        <v>0</v>
      </c>
      <c r="GJ713">
        <v>0</v>
      </c>
      <c r="GK713">
        <v>0</v>
      </c>
      <c r="GL713">
        <v>0</v>
      </c>
      <c r="GM713">
        <v>0</v>
      </c>
      <c r="GN713">
        <v>0</v>
      </c>
      <c r="GO713">
        <v>0</v>
      </c>
      <c r="GP713">
        <v>0</v>
      </c>
      <c r="GQ713">
        <v>0</v>
      </c>
      <c r="GR713">
        <v>0</v>
      </c>
      <c r="GS713">
        <v>0</v>
      </c>
      <c r="GT713">
        <v>0</v>
      </c>
      <c r="GU713">
        <v>0</v>
      </c>
      <c r="GV713">
        <v>0</v>
      </c>
      <c r="GW713">
        <v>0</v>
      </c>
      <c r="GX713">
        <v>0</v>
      </c>
      <c r="GY713">
        <v>0</v>
      </c>
      <c r="GZ713">
        <v>0</v>
      </c>
      <c r="HA713">
        <v>0</v>
      </c>
      <c r="HB713">
        <v>0</v>
      </c>
      <c r="HC713">
        <v>0</v>
      </c>
      <c r="HD713">
        <v>0</v>
      </c>
      <c r="HE713">
        <v>0</v>
      </c>
      <c r="HF713">
        <v>0</v>
      </c>
      <c r="HG713">
        <v>0</v>
      </c>
      <c r="HH713">
        <v>0</v>
      </c>
      <c r="HI713">
        <v>0</v>
      </c>
      <c r="HJ713">
        <v>0</v>
      </c>
      <c r="HK713">
        <v>0</v>
      </c>
      <c r="HL713">
        <v>0</v>
      </c>
      <c r="HM713">
        <v>0</v>
      </c>
      <c r="HN713">
        <v>0</v>
      </c>
      <c r="HO713">
        <v>0</v>
      </c>
      <c r="HP713">
        <v>0</v>
      </c>
      <c r="HQ713">
        <v>0</v>
      </c>
      <c r="HR713">
        <v>0</v>
      </c>
      <c r="HS713">
        <v>0</v>
      </c>
      <c r="HT713">
        <v>0</v>
      </c>
      <c r="HU713">
        <v>0</v>
      </c>
      <c r="HV713">
        <v>0</v>
      </c>
      <c r="HW713">
        <v>0</v>
      </c>
      <c r="HX713">
        <v>0</v>
      </c>
      <c r="HY713">
        <v>0</v>
      </c>
      <c r="HZ713">
        <v>-1.4728791938112842</v>
      </c>
      <c r="IA713">
        <v>0.2208791669890138</v>
      </c>
      <c r="IB713">
        <v>-0.82089458421483941</v>
      </c>
      <c r="IC713">
        <v>0.50777178644090204</v>
      </c>
      <c r="ID713">
        <v>2.6978830077522771</v>
      </c>
      <c r="IE713">
        <v>0.16773479086904974</v>
      </c>
      <c r="IF713">
        <v>0.27067574311254516</v>
      </c>
      <c r="IG713">
        <v>2.2163435477507698</v>
      </c>
      <c r="IH713">
        <v>0.49862160730771243</v>
      </c>
      <c r="II713">
        <v>-0.14288513930346602</v>
      </c>
      <c r="IJ713">
        <v>1.7225308261080714</v>
      </c>
      <c r="IK713">
        <v>0</v>
      </c>
      <c r="IL713">
        <v>0</v>
      </c>
      <c r="IM713">
        <v>0</v>
      </c>
      <c r="IN713">
        <v>0</v>
      </c>
      <c r="IO713">
        <v>0</v>
      </c>
      <c r="IP713">
        <v>0</v>
      </c>
      <c r="IQ713">
        <v>0</v>
      </c>
      <c r="IR713">
        <v>0</v>
      </c>
      <c r="IS713">
        <v>0</v>
      </c>
      <c r="IT713" t="s">
        <v>2648</v>
      </c>
      <c r="IU713" t="s">
        <v>2648</v>
      </c>
      <c r="IV713" t="s">
        <v>2648</v>
      </c>
      <c r="IW713" t="s">
        <v>2648</v>
      </c>
      <c r="IX713" t="s">
        <v>2648</v>
      </c>
      <c r="IY713" t="s">
        <v>2648</v>
      </c>
      <c r="IZ713" t="s">
        <v>2648</v>
      </c>
      <c r="JA713" t="s">
        <v>2648</v>
      </c>
      <c r="JB713" t="s">
        <v>2648</v>
      </c>
      <c r="JC713" t="s">
        <v>2648</v>
      </c>
      <c r="JD713" t="s">
        <v>12093</v>
      </c>
      <c r="JE713" t="s">
        <v>12093</v>
      </c>
      <c r="JF713" t="s">
        <v>12093</v>
      </c>
    </row>
    <row r="714" spans="1:266" x14ac:dyDescent="0.3">
      <c r="A714" t="s">
        <v>922</v>
      </c>
      <c r="B714" t="s">
        <v>2241</v>
      </c>
      <c r="C714" t="s">
        <v>2242</v>
      </c>
      <c r="D714" t="s">
        <v>707</v>
      </c>
      <c r="E714">
        <v>0</v>
      </c>
      <c r="F714">
        <v>0</v>
      </c>
      <c r="G714">
        <v>0</v>
      </c>
      <c r="H714">
        <v>1</v>
      </c>
      <c r="I714">
        <v>-1</v>
      </c>
      <c r="J714">
        <v>0</v>
      </c>
      <c r="K714">
        <v>0</v>
      </c>
      <c r="L714">
        <v>0</v>
      </c>
      <c r="M714">
        <v>-1</v>
      </c>
      <c r="N714">
        <v>0</v>
      </c>
      <c r="O714">
        <v>1</v>
      </c>
      <c r="P714">
        <v>0</v>
      </c>
      <c r="Q714">
        <v>-1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1</v>
      </c>
      <c r="Z714">
        <v>0</v>
      </c>
      <c r="AA714">
        <v>0</v>
      </c>
      <c r="AB714">
        <v>0</v>
      </c>
      <c r="AC714">
        <v>-1</v>
      </c>
      <c r="AD714">
        <v>0</v>
      </c>
      <c r="AE714">
        <v>0</v>
      </c>
      <c r="AF714">
        <v>-1</v>
      </c>
      <c r="AG714">
        <v>1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1</v>
      </c>
      <c r="AP714">
        <v>-1</v>
      </c>
      <c r="AQ714">
        <v>0</v>
      </c>
      <c r="AR714">
        <v>0</v>
      </c>
      <c r="AS714">
        <v>0</v>
      </c>
      <c r="AT714">
        <v>0</v>
      </c>
      <c r="AU714">
        <v>-1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1</v>
      </c>
      <c r="BB714">
        <v>-1</v>
      </c>
      <c r="BC714">
        <v>0</v>
      </c>
      <c r="BD714">
        <v>0</v>
      </c>
      <c r="BE714">
        <v>-1</v>
      </c>
      <c r="BF714">
        <v>0</v>
      </c>
      <c r="BG714">
        <v>0</v>
      </c>
      <c r="BH714">
        <v>1</v>
      </c>
      <c r="BI714">
        <v>0</v>
      </c>
      <c r="BJ714">
        <v>0</v>
      </c>
      <c r="BK714">
        <v>2</v>
      </c>
      <c r="BL714">
        <v>0</v>
      </c>
      <c r="BM714">
        <v>0</v>
      </c>
      <c r="BN714">
        <v>0</v>
      </c>
      <c r="BO714">
        <v>0</v>
      </c>
      <c r="BP714">
        <v>-1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1</v>
      </c>
      <c r="BY714">
        <v>0</v>
      </c>
      <c r="BZ714">
        <v>0</v>
      </c>
      <c r="CA714">
        <v>0</v>
      </c>
      <c r="CB714">
        <v>-1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-1</v>
      </c>
      <c r="CN714">
        <v>-1</v>
      </c>
      <c r="CO714">
        <v>-1</v>
      </c>
      <c r="CP714">
        <v>0</v>
      </c>
      <c r="CQ714">
        <v>-1</v>
      </c>
      <c r="CR714">
        <v>-1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-1</v>
      </c>
      <c r="DA714">
        <v>0</v>
      </c>
      <c r="DB714">
        <v>0</v>
      </c>
      <c r="DC714">
        <v>0</v>
      </c>
      <c r="DD714">
        <v>0</v>
      </c>
      <c r="DE714">
        <v>-1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0</v>
      </c>
      <c r="ES714">
        <v>0</v>
      </c>
      <c r="ET714">
        <v>0</v>
      </c>
      <c r="EU714">
        <v>0</v>
      </c>
      <c r="EV714">
        <v>0</v>
      </c>
      <c r="EW714">
        <v>0</v>
      </c>
      <c r="EX714">
        <v>0</v>
      </c>
      <c r="EY714">
        <v>0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F714">
        <v>0</v>
      </c>
      <c r="FG714">
        <v>1</v>
      </c>
      <c r="FH714">
        <v>0</v>
      </c>
      <c r="FI714">
        <v>0</v>
      </c>
      <c r="FJ714">
        <v>0</v>
      </c>
      <c r="FK714">
        <v>0</v>
      </c>
      <c r="FL714">
        <v>1</v>
      </c>
      <c r="FM714">
        <v>0</v>
      </c>
      <c r="FN714">
        <v>0</v>
      </c>
      <c r="FO714">
        <v>0</v>
      </c>
      <c r="FP714">
        <v>0</v>
      </c>
      <c r="FQ714">
        <v>0</v>
      </c>
      <c r="FR714">
        <v>0</v>
      </c>
      <c r="FS714">
        <v>0</v>
      </c>
      <c r="FT714">
        <v>0</v>
      </c>
      <c r="FU714">
        <v>0</v>
      </c>
      <c r="FV714">
        <v>0</v>
      </c>
      <c r="FW714">
        <v>0</v>
      </c>
      <c r="FX714">
        <v>0</v>
      </c>
      <c r="FY714">
        <v>0</v>
      </c>
      <c r="FZ714">
        <v>0</v>
      </c>
      <c r="GA714">
        <v>0</v>
      </c>
      <c r="GB714">
        <v>0</v>
      </c>
      <c r="GC714">
        <v>0</v>
      </c>
      <c r="GD714">
        <v>0</v>
      </c>
      <c r="GE714">
        <v>0</v>
      </c>
      <c r="GF714">
        <v>0</v>
      </c>
      <c r="GG714">
        <v>0</v>
      </c>
      <c r="GH714">
        <v>0</v>
      </c>
      <c r="GI714">
        <v>0</v>
      </c>
      <c r="GJ714">
        <v>0</v>
      </c>
      <c r="GK714">
        <v>0</v>
      </c>
      <c r="GL714">
        <v>0</v>
      </c>
      <c r="GM714">
        <v>0</v>
      </c>
      <c r="GN714">
        <v>0</v>
      </c>
      <c r="GO714">
        <v>0</v>
      </c>
      <c r="GP714">
        <v>0</v>
      </c>
      <c r="GQ714">
        <v>0</v>
      </c>
      <c r="GR714">
        <v>0</v>
      </c>
      <c r="GS714">
        <v>0</v>
      </c>
      <c r="GT714">
        <v>0</v>
      </c>
      <c r="GU714">
        <v>0</v>
      </c>
      <c r="GV714">
        <v>0</v>
      </c>
      <c r="GW714">
        <v>0</v>
      </c>
      <c r="GX714">
        <v>0</v>
      </c>
      <c r="GY714">
        <v>0</v>
      </c>
      <c r="GZ714">
        <v>0</v>
      </c>
      <c r="HA714">
        <v>0</v>
      </c>
      <c r="HB714">
        <v>0</v>
      </c>
      <c r="HC714">
        <v>0</v>
      </c>
      <c r="HD714">
        <v>0</v>
      </c>
      <c r="HE714">
        <v>1</v>
      </c>
      <c r="HF714">
        <v>0</v>
      </c>
      <c r="HG714">
        <v>0</v>
      </c>
      <c r="HH714">
        <v>0</v>
      </c>
      <c r="HI714">
        <v>0</v>
      </c>
      <c r="HJ714">
        <v>0</v>
      </c>
      <c r="HK714">
        <v>0</v>
      </c>
      <c r="HL714">
        <v>0</v>
      </c>
      <c r="HM714">
        <v>0</v>
      </c>
      <c r="HN714">
        <v>0</v>
      </c>
      <c r="HO714">
        <v>0</v>
      </c>
      <c r="HP714">
        <v>0</v>
      </c>
      <c r="HQ714">
        <v>0</v>
      </c>
      <c r="HR714">
        <v>0</v>
      </c>
      <c r="HS714">
        <v>0</v>
      </c>
      <c r="HT714">
        <v>0</v>
      </c>
      <c r="HU714">
        <v>0</v>
      </c>
      <c r="HV714">
        <v>0</v>
      </c>
      <c r="HW714">
        <v>0</v>
      </c>
      <c r="HX714">
        <v>0</v>
      </c>
      <c r="HY714">
        <v>0</v>
      </c>
      <c r="HZ714">
        <v>2.814937181035956</v>
      </c>
      <c r="IA714">
        <v>-0.45191742354062669</v>
      </c>
      <c r="IB714">
        <v>-0.16056502846020024</v>
      </c>
      <c r="IC714">
        <v>0.20829528452277196</v>
      </c>
      <c r="ID714">
        <v>0.75128165240957523</v>
      </c>
      <c r="IE714">
        <v>0.61707777352084392</v>
      </c>
      <c r="IF714">
        <v>-1.6219389385558756</v>
      </c>
      <c r="IG714">
        <v>-0.58884831167808194</v>
      </c>
      <c r="IH714">
        <v>0.29512036717356532</v>
      </c>
      <c r="II714">
        <v>1.1817908297189241</v>
      </c>
      <c r="IJ714">
        <v>0.77881055675128485</v>
      </c>
      <c r="IK714" t="s">
        <v>2625</v>
      </c>
      <c r="IL714" t="s">
        <v>2625</v>
      </c>
      <c r="IM714">
        <v>0</v>
      </c>
      <c r="IN714">
        <v>0</v>
      </c>
      <c r="IO714">
        <v>0</v>
      </c>
      <c r="IP714">
        <v>0</v>
      </c>
      <c r="IQ714">
        <v>0</v>
      </c>
      <c r="IR714">
        <v>0</v>
      </c>
      <c r="IS714">
        <v>0</v>
      </c>
      <c r="IT714">
        <v>215</v>
      </c>
      <c r="IU714">
        <v>230</v>
      </c>
      <c r="IV714">
        <v>49</v>
      </c>
      <c r="IW714" t="s">
        <v>2648</v>
      </c>
      <c r="IX714" t="s">
        <v>2648</v>
      </c>
      <c r="IY714" t="s">
        <v>2648</v>
      </c>
      <c r="IZ714" t="s">
        <v>2648</v>
      </c>
      <c r="JA714" t="s">
        <v>2648</v>
      </c>
      <c r="JB714" t="s">
        <v>2648</v>
      </c>
      <c r="JC714" t="s">
        <v>2648</v>
      </c>
      <c r="JD714" t="s">
        <v>12093</v>
      </c>
      <c r="JE714" t="s">
        <v>12093</v>
      </c>
      <c r="JF714" t="s">
        <v>12093</v>
      </c>
    </row>
    <row r="715" spans="1:266" x14ac:dyDescent="0.3">
      <c r="A715" t="s">
        <v>912</v>
      </c>
      <c r="B715" t="s">
        <v>2243</v>
      </c>
      <c r="C715" t="s">
        <v>2244</v>
      </c>
      <c r="D715" t="s">
        <v>708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F715">
        <v>0</v>
      </c>
      <c r="FG715">
        <v>0</v>
      </c>
      <c r="FH715">
        <v>0</v>
      </c>
      <c r="FI715">
        <v>0</v>
      </c>
      <c r="FJ715">
        <v>0</v>
      </c>
      <c r="FK715">
        <v>0</v>
      </c>
      <c r="FL715">
        <v>0</v>
      </c>
      <c r="FM715">
        <v>0</v>
      </c>
      <c r="FN715">
        <v>0</v>
      </c>
      <c r="FO715">
        <v>0</v>
      </c>
      <c r="FP715">
        <v>0</v>
      </c>
      <c r="FQ715">
        <v>0</v>
      </c>
      <c r="FR715">
        <v>0</v>
      </c>
      <c r="FS715">
        <v>0</v>
      </c>
      <c r="FT715">
        <v>0</v>
      </c>
      <c r="FU715">
        <v>0</v>
      </c>
      <c r="FV715">
        <v>0</v>
      </c>
      <c r="FW715">
        <v>0</v>
      </c>
      <c r="FX715">
        <v>0</v>
      </c>
      <c r="FY715">
        <v>0</v>
      </c>
      <c r="FZ715">
        <v>0</v>
      </c>
      <c r="GA715">
        <v>0</v>
      </c>
      <c r="GB715">
        <v>0</v>
      </c>
      <c r="GC715">
        <v>0</v>
      </c>
      <c r="GD715">
        <v>0</v>
      </c>
      <c r="GE715">
        <v>0</v>
      </c>
      <c r="GF715">
        <v>0</v>
      </c>
      <c r="GG715">
        <v>0</v>
      </c>
      <c r="GH715">
        <v>0</v>
      </c>
      <c r="GI715">
        <v>0</v>
      </c>
      <c r="GJ715">
        <v>0</v>
      </c>
      <c r="GK715">
        <v>0</v>
      </c>
      <c r="GL715">
        <v>0</v>
      </c>
      <c r="GM715">
        <v>0</v>
      </c>
      <c r="GN715">
        <v>0</v>
      </c>
      <c r="GO715">
        <v>0</v>
      </c>
      <c r="GP715">
        <v>0</v>
      </c>
      <c r="GQ715">
        <v>0</v>
      </c>
      <c r="GR715">
        <v>0</v>
      </c>
      <c r="GS715">
        <v>0</v>
      </c>
      <c r="GT715">
        <v>0</v>
      </c>
      <c r="GU715">
        <v>0</v>
      </c>
      <c r="GV715">
        <v>0</v>
      </c>
      <c r="GW715">
        <v>0</v>
      </c>
      <c r="GX715">
        <v>0</v>
      </c>
      <c r="GY715">
        <v>0</v>
      </c>
      <c r="GZ715">
        <v>0</v>
      </c>
      <c r="HA715">
        <v>0</v>
      </c>
      <c r="HB715">
        <v>0</v>
      </c>
      <c r="HC715">
        <v>0</v>
      </c>
      <c r="HD715">
        <v>0</v>
      </c>
      <c r="HE715">
        <v>0</v>
      </c>
      <c r="HF715">
        <v>0</v>
      </c>
      <c r="HG715">
        <v>0</v>
      </c>
      <c r="HH715">
        <v>0</v>
      </c>
      <c r="HI715">
        <v>0</v>
      </c>
      <c r="HJ715">
        <v>0</v>
      </c>
      <c r="HK715">
        <v>0</v>
      </c>
      <c r="HL715">
        <v>0</v>
      </c>
      <c r="HM715">
        <v>0</v>
      </c>
      <c r="HN715">
        <v>0</v>
      </c>
      <c r="HO715">
        <v>0</v>
      </c>
      <c r="HP715">
        <v>0</v>
      </c>
      <c r="HQ715">
        <v>0</v>
      </c>
      <c r="HR715">
        <v>1</v>
      </c>
      <c r="HS715">
        <v>0</v>
      </c>
      <c r="HT715">
        <v>0</v>
      </c>
      <c r="HU715">
        <v>0</v>
      </c>
      <c r="HV715">
        <v>0</v>
      </c>
      <c r="HW715">
        <v>0</v>
      </c>
      <c r="HX715">
        <v>0</v>
      </c>
      <c r="HY715">
        <v>0</v>
      </c>
      <c r="HZ715">
        <v>-0.88196742784334703</v>
      </c>
      <c r="IA715">
        <v>-0.52307560111359652</v>
      </c>
      <c r="IB715">
        <v>-0.3978928894142858</v>
      </c>
      <c r="IC715">
        <v>-5.1908767590985373E-2</v>
      </c>
      <c r="ID715">
        <v>2.8947694301770414E-2</v>
      </c>
      <c r="IE715">
        <v>-0.58633827551252637</v>
      </c>
      <c r="IF715">
        <v>-0.12055149461418309</v>
      </c>
      <c r="IG715">
        <v>-0.47305422838354594</v>
      </c>
      <c r="IH715">
        <v>0.36113744643354112</v>
      </c>
      <c r="II715">
        <v>-0.35000070224847057</v>
      </c>
      <c r="IJ715">
        <v>-0.22767558842026148</v>
      </c>
      <c r="IK715" t="s">
        <v>2633</v>
      </c>
      <c r="IL715">
        <v>0</v>
      </c>
      <c r="IM715">
        <v>0</v>
      </c>
      <c r="IN715">
        <v>0</v>
      </c>
      <c r="IO715">
        <v>0</v>
      </c>
      <c r="IP715">
        <v>0</v>
      </c>
      <c r="IQ715">
        <v>0</v>
      </c>
      <c r="IR715">
        <v>0</v>
      </c>
      <c r="IS715">
        <v>0</v>
      </c>
      <c r="IT715">
        <v>117</v>
      </c>
      <c r="IU715">
        <v>100</v>
      </c>
      <c r="IV715" t="s">
        <v>2648</v>
      </c>
      <c r="IW715" t="s">
        <v>2648</v>
      </c>
      <c r="IX715" t="s">
        <v>2648</v>
      </c>
      <c r="IY715" t="s">
        <v>2648</v>
      </c>
      <c r="IZ715" t="s">
        <v>2648</v>
      </c>
      <c r="JA715" t="s">
        <v>2648</v>
      </c>
      <c r="JB715" t="s">
        <v>2648</v>
      </c>
      <c r="JC715" t="s">
        <v>2648</v>
      </c>
      <c r="JD715" t="s">
        <v>12093</v>
      </c>
      <c r="JE715" t="s">
        <v>12093</v>
      </c>
      <c r="JF715" t="s">
        <v>12093</v>
      </c>
    </row>
    <row r="716" spans="1:266" x14ac:dyDescent="0.3">
      <c r="A716" t="s">
        <v>912</v>
      </c>
      <c r="B716" t="s">
        <v>2005</v>
      </c>
      <c r="C716" t="s">
        <v>2245</v>
      </c>
      <c r="D716" t="s">
        <v>709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1</v>
      </c>
      <c r="L716">
        <v>0</v>
      </c>
      <c r="M716">
        <v>1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1</v>
      </c>
      <c r="X716">
        <v>0</v>
      </c>
      <c r="Y716">
        <v>1</v>
      </c>
      <c r="Z716">
        <v>0</v>
      </c>
      <c r="AA716">
        <v>1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1</v>
      </c>
      <c r="AN716">
        <v>0</v>
      </c>
      <c r="AO716">
        <v>1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1</v>
      </c>
      <c r="AW716">
        <v>1</v>
      </c>
      <c r="AX716">
        <v>1</v>
      </c>
      <c r="AY716">
        <v>0</v>
      </c>
      <c r="AZ716">
        <v>0</v>
      </c>
      <c r="BA716">
        <v>0</v>
      </c>
      <c r="BB716">
        <v>1</v>
      </c>
      <c r="BC716">
        <v>0</v>
      </c>
      <c r="BD716">
        <v>1</v>
      </c>
      <c r="BE716">
        <v>1</v>
      </c>
      <c r="BF716">
        <v>0</v>
      </c>
      <c r="BG716">
        <v>0</v>
      </c>
      <c r="BH716">
        <v>0</v>
      </c>
      <c r="BI716">
        <v>0</v>
      </c>
      <c r="BJ716">
        <v>1</v>
      </c>
      <c r="BK716">
        <v>1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1</v>
      </c>
      <c r="BS716">
        <v>0</v>
      </c>
      <c r="BT716">
        <v>1</v>
      </c>
      <c r="BU716">
        <v>2</v>
      </c>
      <c r="BV716">
        <v>0</v>
      </c>
      <c r="BW716">
        <v>1</v>
      </c>
      <c r="BX716">
        <v>1</v>
      </c>
      <c r="BY716">
        <v>1</v>
      </c>
      <c r="BZ716">
        <v>1</v>
      </c>
      <c r="CA716">
        <v>0</v>
      </c>
      <c r="CB716">
        <v>1</v>
      </c>
      <c r="CC716">
        <v>1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1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1</v>
      </c>
      <c r="CW716">
        <v>0</v>
      </c>
      <c r="CX716">
        <v>1</v>
      </c>
      <c r="CY716">
        <v>0</v>
      </c>
      <c r="CZ716">
        <v>0</v>
      </c>
      <c r="DA716">
        <v>1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0</v>
      </c>
      <c r="EQ716">
        <v>0</v>
      </c>
      <c r="ER716">
        <v>0</v>
      </c>
      <c r="ES716">
        <v>0</v>
      </c>
      <c r="ET716">
        <v>0</v>
      </c>
      <c r="EU716">
        <v>0</v>
      </c>
      <c r="EV716">
        <v>0</v>
      </c>
      <c r="EW716">
        <v>0</v>
      </c>
      <c r="EX716">
        <v>0</v>
      </c>
      <c r="EY716">
        <v>0</v>
      </c>
      <c r="EZ716">
        <v>0</v>
      </c>
      <c r="FA716">
        <v>0</v>
      </c>
      <c r="FB716">
        <v>0</v>
      </c>
      <c r="FC716">
        <v>0</v>
      </c>
      <c r="FD716">
        <v>0</v>
      </c>
      <c r="FE716">
        <v>0</v>
      </c>
      <c r="FF716">
        <v>0</v>
      </c>
      <c r="FG716">
        <v>0</v>
      </c>
      <c r="FH716">
        <v>0</v>
      </c>
      <c r="FI716">
        <v>0</v>
      </c>
      <c r="FJ716">
        <v>0</v>
      </c>
      <c r="FK716">
        <v>0</v>
      </c>
      <c r="FL716">
        <v>0</v>
      </c>
      <c r="FM716">
        <v>0</v>
      </c>
      <c r="FN716">
        <v>0</v>
      </c>
      <c r="FO716">
        <v>0</v>
      </c>
      <c r="FP716">
        <v>0</v>
      </c>
      <c r="FQ716">
        <v>0</v>
      </c>
      <c r="FR716">
        <v>0</v>
      </c>
      <c r="FS716">
        <v>0</v>
      </c>
      <c r="FT716">
        <v>0</v>
      </c>
      <c r="FU716">
        <v>0</v>
      </c>
      <c r="FV716">
        <v>0</v>
      </c>
      <c r="FW716">
        <v>0</v>
      </c>
      <c r="FX716">
        <v>0</v>
      </c>
      <c r="FY716">
        <v>0</v>
      </c>
      <c r="FZ716">
        <v>0</v>
      </c>
      <c r="GA716">
        <v>0</v>
      </c>
      <c r="GB716">
        <v>0</v>
      </c>
      <c r="GC716">
        <v>0</v>
      </c>
      <c r="GD716">
        <v>0</v>
      </c>
      <c r="GE716">
        <v>0</v>
      </c>
      <c r="GF716">
        <v>0</v>
      </c>
      <c r="GG716">
        <v>0</v>
      </c>
      <c r="GH716">
        <v>0</v>
      </c>
      <c r="GI716">
        <v>0</v>
      </c>
      <c r="GJ716">
        <v>0</v>
      </c>
      <c r="GK716">
        <v>0</v>
      </c>
      <c r="GL716">
        <v>0</v>
      </c>
      <c r="GM716">
        <v>0</v>
      </c>
      <c r="GN716">
        <v>0</v>
      </c>
      <c r="GO716">
        <v>0</v>
      </c>
      <c r="GP716">
        <v>0</v>
      </c>
      <c r="GQ716">
        <v>0</v>
      </c>
      <c r="GR716">
        <v>0</v>
      </c>
      <c r="GS716">
        <v>0</v>
      </c>
      <c r="GT716">
        <v>0</v>
      </c>
      <c r="GU716">
        <v>0</v>
      </c>
      <c r="GV716">
        <v>0</v>
      </c>
      <c r="GW716">
        <v>0</v>
      </c>
      <c r="GX716">
        <v>0</v>
      </c>
      <c r="GY716">
        <v>0</v>
      </c>
      <c r="GZ716">
        <v>0</v>
      </c>
      <c r="HA716">
        <v>0</v>
      </c>
      <c r="HB716">
        <v>0</v>
      </c>
      <c r="HC716">
        <v>0</v>
      </c>
      <c r="HD716">
        <v>0</v>
      </c>
      <c r="HE716">
        <v>0</v>
      </c>
      <c r="HF716">
        <v>0</v>
      </c>
      <c r="HG716">
        <v>1</v>
      </c>
      <c r="HH716">
        <v>0</v>
      </c>
      <c r="HI716">
        <v>0</v>
      </c>
      <c r="HJ716">
        <v>0</v>
      </c>
      <c r="HK716">
        <v>0</v>
      </c>
      <c r="HL716">
        <v>0</v>
      </c>
      <c r="HM716">
        <v>0</v>
      </c>
      <c r="HN716">
        <v>0</v>
      </c>
      <c r="HO716">
        <v>0</v>
      </c>
      <c r="HP716">
        <v>0</v>
      </c>
      <c r="HQ716">
        <v>0</v>
      </c>
      <c r="HR716">
        <v>0</v>
      </c>
      <c r="HS716">
        <v>0</v>
      </c>
      <c r="HT716">
        <v>0</v>
      </c>
      <c r="HU716">
        <v>0</v>
      </c>
      <c r="HV716">
        <v>0</v>
      </c>
      <c r="HW716">
        <v>0</v>
      </c>
      <c r="HX716">
        <v>0</v>
      </c>
      <c r="HY716">
        <v>0</v>
      </c>
      <c r="HZ716">
        <v>-0.2442739586259747</v>
      </c>
      <c r="IA716">
        <v>0.52909653948795166</v>
      </c>
      <c r="IB716">
        <v>1.1157165441622792</v>
      </c>
      <c r="IC716">
        <v>0.51281371973769585</v>
      </c>
      <c r="ID716">
        <v>-7.3024399579527553E-3</v>
      </c>
      <c r="IE716">
        <v>-0.42876220177675622</v>
      </c>
      <c r="IF716">
        <v>0.18753605048360647</v>
      </c>
      <c r="IG716">
        <v>-0.19927351578349223</v>
      </c>
      <c r="IH716">
        <v>-0.27136560171823843</v>
      </c>
      <c r="II716">
        <v>-4.6601742412532648E-2</v>
      </c>
      <c r="IJ716">
        <v>-3.0313126311222502E-2</v>
      </c>
      <c r="IK716" t="s">
        <v>2642</v>
      </c>
      <c r="IL716">
        <v>0</v>
      </c>
      <c r="IM716">
        <v>0</v>
      </c>
      <c r="IN716">
        <v>0</v>
      </c>
      <c r="IO716">
        <v>0</v>
      </c>
      <c r="IP716">
        <v>0</v>
      </c>
      <c r="IQ716">
        <v>0</v>
      </c>
      <c r="IR716">
        <v>0</v>
      </c>
      <c r="IS716">
        <v>0</v>
      </c>
      <c r="IT716">
        <v>330</v>
      </c>
      <c r="IU716">
        <v>311</v>
      </c>
      <c r="IV716" t="s">
        <v>2648</v>
      </c>
      <c r="IW716" t="s">
        <v>2648</v>
      </c>
      <c r="IX716" t="s">
        <v>2648</v>
      </c>
      <c r="IY716" t="s">
        <v>2648</v>
      </c>
      <c r="IZ716" t="s">
        <v>2648</v>
      </c>
      <c r="JA716" t="s">
        <v>2648</v>
      </c>
      <c r="JB716" t="s">
        <v>2648</v>
      </c>
      <c r="JC716" t="s">
        <v>2648</v>
      </c>
      <c r="JD716" t="s">
        <v>12093</v>
      </c>
      <c r="JE716" t="s">
        <v>12093</v>
      </c>
      <c r="JF716" t="s">
        <v>12093</v>
      </c>
    </row>
    <row r="717" spans="1:266" x14ac:dyDescent="0.3">
      <c r="A717" t="s">
        <v>922</v>
      </c>
      <c r="B717" t="s">
        <v>1228</v>
      </c>
      <c r="C717" t="s">
        <v>2246</v>
      </c>
      <c r="D717" t="s">
        <v>710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1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F717">
        <v>0</v>
      </c>
      <c r="FG717">
        <v>0</v>
      </c>
      <c r="FH717">
        <v>0</v>
      </c>
      <c r="FI717">
        <v>0</v>
      </c>
      <c r="FJ717">
        <v>0</v>
      </c>
      <c r="FK717">
        <v>0</v>
      </c>
      <c r="FL717">
        <v>0</v>
      </c>
      <c r="FM717">
        <v>0</v>
      </c>
      <c r="FN717">
        <v>0</v>
      </c>
      <c r="FO717">
        <v>0</v>
      </c>
      <c r="FP717">
        <v>0</v>
      </c>
      <c r="FQ717">
        <v>0</v>
      </c>
      <c r="FR717">
        <v>0</v>
      </c>
      <c r="FS717">
        <v>0</v>
      </c>
      <c r="FT717">
        <v>0</v>
      </c>
      <c r="FU717">
        <v>0</v>
      </c>
      <c r="FV717">
        <v>0</v>
      </c>
      <c r="FW717">
        <v>0</v>
      </c>
      <c r="FX717">
        <v>0</v>
      </c>
      <c r="FY717">
        <v>0</v>
      </c>
      <c r="FZ717">
        <v>0</v>
      </c>
      <c r="GA717">
        <v>0</v>
      </c>
      <c r="GB717">
        <v>0</v>
      </c>
      <c r="GC717">
        <v>0</v>
      </c>
      <c r="GD717">
        <v>0</v>
      </c>
      <c r="GE717">
        <v>0</v>
      </c>
      <c r="GF717">
        <v>0</v>
      </c>
      <c r="GG717">
        <v>0</v>
      </c>
      <c r="GH717">
        <v>0</v>
      </c>
      <c r="GI717">
        <v>0</v>
      </c>
      <c r="GJ717">
        <v>0</v>
      </c>
      <c r="GK717">
        <v>0</v>
      </c>
      <c r="GL717">
        <v>0</v>
      </c>
      <c r="GM717">
        <v>0</v>
      </c>
      <c r="GN717">
        <v>0</v>
      </c>
      <c r="GO717">
        <v>0</v>
      </c>
      <c r="GP717">
        <v>0</v>
      </c>
      <c r="GQ717">
        <v>0</v>
      </c>
      <c r="GR717">
        <v>0</v>
      </c>
      <c r="GS717">
        <v>0</v>
      </c>
      <c r="GT717">
        <v>0</v>
      </c>
      <c r="GU717">
        <v>0</v>
      </c>
      <c r="GV717">
        <v>0</v>
      </c>
      <c r="GW717">
        <v>0</v>
      </c>
      <c r="GX717">
        <v>0</v>
      </c>
      <c r="GY717">
        <v>0</v>
      </c>
      <c r="GZ717">
        <v>0</v>
      </c>
      <c r="HA717">
        <v>0</v>
      </c>
      <c r="HB717">
        <v>0</v>
      </c>
      <c r="HC717">
        <v>0</v>
      </c>
      <c r="HD717">
        <v>0</v>
      </c>
      <c r="HE717">
        <v>0</v>
      </c>
      <c r="HF717">
        <v>0</v>
      </c>
      <c r="HG717">
        <v>0</v>
      </c>
      <c r="HH717">
        <v>0</v>
      </c>
      <c r="HI717">
        <v>0</v>
      </c>
      <c r="HJ717">
        <v>0</v>
      </c>
      <c r="HK717">
        <v>0</v>
      </c>
      <c r="HL717">
        <v>0</v>
      </c>
      <c r="HM717">
        <v>0</v>
      </c>
      <c r="HN717">
        <v>0</v>
      </c>
      <c r="HO717">
        <v>0</v>
      </c>
      <c r="HP717">
        <v>0</v>
      </c>
      <c r="HQ717">
        <v>0</v>
      </c>
      <c r="HR717">
        <v>0</v>
      </c>
      <c r="HS717">
        <v>0</v>
      </c>
      <c r="HT717">
        <v>0</v>
      </c>
      <c r="HU717">
        <v>0</v>
      </c>
      <c r="HV717">
        <v>0</v>
      </c>
      <c r="HW717">
        <v>0</v>
      </c>
      <c r="HX717">
        <v>0</v>
      </c>
      <c r="HY717">
        <v>0</v>
      </c>
      <c r="HZ717">
        <v>0.94502662100990098</v>
      </c>
      <c r="IA717">
        <v>1.7756909656977591</v>
      </c>
      <c r="IB717">
        <v>-0.48523851420672748</v>
      </c>
      <c r="IC717">
        <v>-1.6102952080415391</v>
      </c>
      <c r="ID717">
        <v>-7.3024399579527553E-3</v>
      </c>
      <c r="IE717">
        <v>0.3330838615220299</v>
      </c>
      <c r="IF717">
        <v>-1.8800081570815181</v>
      </c>
      <c r="IG717">
        <v>-1.449392759651633E-2</v>
      </c>
      <c r="IH717">
        <v>0.48339719245189683</v>
      </c>
      <c r="II717">
        <v>-0.83953108539586241</v>
      </c>
      <c r="IJ717">
        <v>-2.927489416514667E-2</v>
      </c>
      <c r="IK717">
        <v>0</v>
      </c>
      <c r="IL717">
        <v>0</v>
      </c>
      <c r="IM717">
        <v>0</v>
      </c>
      <c r="IN717">
        <v>0</v>
      </c>
      <c r="IO717">
        <v>0</v>
      </c>
      <c r="IP717">
        <v>0</v>
      </c>
      <c r="IQ717">
        <v>0</v>
      </c>
      <c r="IR717">
        <v>0</v>
      </c>
      <c r="IS717">
        <v>0</v>
      </c>
      <c r="IT717" t="s">
        <v>2648</v>
      </c>
      <c r="IU717" t="s">
        <v>2648</v>
      </c>
      <c r="IV717" t="s">
        <v>2648</v>
      </c>
      <c r="IW717" t="s">
        <v>2648</v>
      </c>
      <c r="IX717" t="s">
        <v>2648</v>
      </c>
      <c r="IY717" t="s">
        <v>2648</v>
      </c>
      <c r="IZ717" t="s">
        <v>2648</v>
      </c>
      <c r="JA717" t="s">
        <v>2648</v>
      </c>
      <c r="JB717" t="s">
        <v>2648</v>
      </c>
      <c r="JC717" t="s">
        <v>2648</v>
      </c>
      <c r="JD717" t="s">
        <v>12093</v>
      </c>
      <c r="JE717" t="s">
        <v>12093</v>
      </c>
      <c r="JF717" t="s">
        <v>12093</v>
      </c>
    </row>
    <row r="718" spans="1:266" x14ac:dyDescent="0.3">
      <c r="A718" t="s">
        <v>861</v>
      </c>
      <c r="B718" t="s">
        <v>2247</v>
      </c>
      <c r="C718" t="s">
        <v>2248</v>
      </c>
      <c r="D718" t="s">
        <v>711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1</v>
      </c>
      <c r="Z718">
        <v>0</v>
      </c>
      <c r="AA718">
        <v>1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1</v>
      </c>
      <c r="AP718">
        <v>0</v>
      </c>
      <c r="AQ718">
        <v>0</v>
      </c>
      <c r="AR718">
        <v>0</v>
      </c>
      <c r="AS718">
        <v>1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1</v>
      </c>
      <c r="BK718">
        <v>1</v>
      </c>
      <c r="BL718">
        <v>0</v>
      </c>
      <c r="BM718">
        <v>0</v>
      </c>
      <c r="BN718">
        <v>0</v>
      </c>
      <c r="BO718">
        <v>0</v>
      </c>
      <c r="BP718">
        <v>1</v>
      </c>
      <c r="BQ718">
        <v>0</v>
      </c>
      <c r="BR718">
        <v>1</v>
      </c>
      <c r="BS718">
        <v>0</v>
      </c>
      <c r="BT718">
        <v>0</v>
      </c>
      <c r="BU718">
        <v>1</v>
      </c>
      <c r="BV718">
        <v>0</v>
      </c>
      <c r="BW718">
        <v>1</v>
      </c>
      <c r="BX718">
        <v>1</v>
      </c>
      <c r="BY718">
        <v>0</v>
      </c>
      <c r="BZ718">
        <v>1</v>
      </c>
      <c r="CA718">
        <v>0</v>
      </c>
      <c r="CB718">
        <v>0</v>
      </c>
      <c r="CC718">
        <v>0</v>
      </c>
      <c r="CD718">
        <v>1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2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1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F718">
        <v>0</v>
      </c>
      <c r="FG718">
        <v>0</v>
      </c>
      <c r="FH718">
        <v>0</v>
      </c>
      <c r="FI718">
        <v>0</v>
      </c>
      <c r="FJ718">
        <v>0</v>
      </c>
      <c r="FK718">
        <v>0</v>
      </c>
      <c r="FL718">
        <v>0</v>
      </c>
      <c r="FM718">
        <v>0</v>
      </c>
      <c r="FN718">
        <v>0</v>
      </c>
      <c r="FO718">
        <v>0</v>
      </c>
      <c r="FP718">
        <v>0</v>
      </c>
      <c r="FQ718">
        <v>0</v>
      </c>
      <c r="FR718">
        <v>0</v>
      </c>
      <c r="FS718">
        <v>0</v>
      </c>
      <c r="FT718">
        <v>0</v>
      </c>
      <c r="FU718">
        <v>0</v>
      </c>
      <c r="FV718">
        <v>0</v>
      </c>
      <c r="FW718">
        <v>0</v>
      </c>
      <c r="FX718">
        <v>0</v>
      </c>
      <c r="FY718">
        <v>0</v>
      </c>
      <c r="FZ718">
        <v>0</v>
      </c>
      <c r="GA718">
        <v>0</v>
      </c>
      <c r="GB718">
        <v>0</v>
      </c>
      <c r="GC718">
        <v>0</v>
      </c>
      <c r="GD718">
        <v>0</v>
      </c>
      <c r="GE718">
        <v>0</v>
      </c>
      <c r="GF718">
        <v>0</v>
      </c>
      <c r="GG718">
        <v>0</v>
      </c>
      <c r="GH718">
        <v>0</v>
      </c>
      <c r="GI718">
        <v>0</v>
      </c>
      <c r="GJ718">
        <v>0</v>
      </c>
      <c r="GK718">
        <v>0</v>
      </c>
      <c r="GL718">
        <v>0</v>
      </c>
      <c r="GM718">
        <v>0</v>
      </c>
      <c r="GN718">
        <v>0</v>
      </c>
      <c r="GO718">
        <v>0</v>
      </c>
      <c r="GP718">
        <v>0</v>
      </c>
      <c r="GQ718">
        <v>0</v>
      </c>
      <c r="GR718">
        <v>0</v>
      </c>
      <c r="GS718">
        <v>0</v>
      </c>
      <c r="GT718">
        <v>0</v>
      </c>
      <c r="GU718">
        <v>0</v>
      </c>
      <c r="GV718">
        <v>0</v>
      </c>
      <c r="GW718">
        <v>0</v>
      </c>
      <c r="GX718">
        <v>0</v>
      </c>
      <c r="GY718">
        <v>0</v>
      </c>
      <c r="GZ718">
        <v>0</v>
      </c>
      <c r="HA718">
        <v>0</v>
      </c>
      <c r="HB718">
        <v>0</v>
      </c>
      <c r="HC718">
        <v>0</v>
      </c>
      <c r="HD718">
        <v>0</v>
      </c>
      <c r="HE718">
        <v>0</v>
      </c>
      <c r="HF718">
        <v>0</v>
      </c>
      <c r="HG718">
        <v>0</v>
      </c>
      <c r="HH718">
        <v>0</v>
      </c>
      <c r="HI718">
        <v>0</v>
      </c>
      <c r="HJ718">
        <v>0</v>
      </c>
      <c r="HK718">
        <v>0</v>
      </c>
      <c r="HL718">
        <v>0</v>
      </c>
      <c r="HM718">
        <v>0</v>
      </c>
      <c r="HN718">
        <v>0</v>
      </c>
      <c r="HO718">
        <v>0</v>
      </c>
      <c r="HP718">
        <v>0</v>
      </c>
      <c r="HQ718">
        <v>0</v>
      </c>
      <c r="HR718">
        <v>0</v>
      </c>
      <c r="HS718">
        <v>0</v>
      </c>
      <c r="HT718">
        <v>0</v>
      </c>
      <c r="HU718">
        <v>0</v>
      </c>
      <c r="HV718">
        <v>0</v>
      </c>
      <c r="HW718">
        <v>0</v>
      </c>
      <c r="HX718">
        <v>0</v>
      </c>
      <c r="HY718">
        <v>0</v>
      </c>
      <c r="HZ718">
        <v>-0.19809687219794991</v>
      </c>
      <c r="IA718">
        <v>-0.85778574118912376</v>
      </c>
      <c r="IB718">
        <v>0.41606153480740943</v>
      </c>
      <c r="IC718">
        <v>-1.0654295018095878</v>
      </c>
      <c r="ID718">
        <v>1.695739694747425</v>
      </c>
      <c r="IE718">
        <v>0.89213019155809936</v>
      </c>
      <c r="IF718">
        <v>2.7025338945781251E-2</v>
      </c>
      <c r="IG718">
        <v>1.6976245822104252</v>
      </c>
      <c r="IH718">
        <v>0.16278046079357786</v>
      </c>
      <c r="II718">
        <v>2.0904038917910235</v>
      </c>
      <c r="IJ718">
        <v>1.8306473363443909</v>
      </c>
      <c r="IK718">
        <v>0</v>
      </c>
      <c r="IL718">
        <v>0</v>
      </c>
      <c r="IM718">
        <v>0</v>
      </c>
      <c r="IN718">
        <v>0</v>
      </c>
      <c r="IO718">
        <v>0</v>
      </c>
      <c r="IP718">
        <v>0</v>
      </c>
      <c r="IQ718">
        <v>0</v>
      </c>
      <c r="IR718">
        <v>0</v>
      </c>
      <c r="IS718">
        <v>0</v>
      </c>
      <c r="IT718" t="s">
        <v>2648</v>
      </c>
      <c r="IU718" t="s">
        <v>2648</v>
      </c>
      <c r="IV718" t="s">
        <v>2648</v>
      </c>
      <c r="IW718" t="s">
        <v>2648</v>
      </c>
      <c r="IX718" t="s">
        <v>2648</v>
      </c>
      <c r="IY718" t="s">
        <v>2648</v>
      </c>
      <c r="IZ718" t="s">
        <v>2648</v>
      </c>
      <c r="JA718" t="s">
        <v>2648</v>
      </c>
      <c r="JB718" t="s">
        <v>2648</v>
      </c>
      <c r="JC718" t="s">
        <v>2648</v>
      </c>
      <c r="JD718" t="s">
        <v>12093</v>
      </c>
      <c r="JE718" t="s">
        <v>12093</v>
      </c>
      <c r="JF718" t="s">
        <v>12093</v>
      </c>
    </row>
    <row r="719" spans="1:266" x14ac:dyDescent="0.3">
      <c r="A719" t="s">
        <v>912</v>
      </c>
      <c r="B719" t="s">
        <v>2249</v>
      </c>
      <c r="C719" t="s">
        <v>2250</v>
      </c>
      <c r="D719" t="s">
        <v>712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1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F719">
        <v>0</v>
      </c>
      <c r="FG719">
        <v>0</v>
      </c>
      <c r="FH719">
        <v>0</v>
      </c>
      <c r="FI719">
        <v>0</v>
      </c>
      <c r="FJ719">
        <v>0</v>
      </c>
      <c r="FK719">
        <v>0</v>
      </c>
      <c r="FL719">
        <v>0</v>
      </c>
      <c r="FM719">
        <v>0</v>
      </c>
      <c r="FN719">
        <v>0</v>
      </c>
      <c r="FO719">
        <v>0</v>
      </c>
      <c r="FP719">
        <v>0</v>
      </c>
      <c r="FQ719">
        <v>0</v>
      </c>
      <c r="FR719">
        <v>0</v>
      </c>
      <c r="FS719">
        <v>0</v>
      </c>
      <c r="FT719">
        <v>0</v>
      </c>
      <c r="FU719">
        <v>0</v>
      </c>
      <c r="FV719">
        <v>0</v>
      </c>
      <c r="FW719">
        <v>0</v>
      </c>
      <c r="FX719">
        <v>0</v>
      </c>
      <c r="FY719">
        <v>0</v>
      </c>
      <c r="FZ719">
        <v>0</v>
      </c>
      <c r="GA719">
        <v>0</v>
      </c>
      <c r="GB719">
        <v>0</v>
      </c>
      <c r="GC719">
        <v>0</v>
      </c>
      <c r="GD719">
        <v>0</v>
      </c>
      <c r="GE719">
        <v>0</v>
      </c>
      <c r="GF719">
        <v>0</v>
      </c>
      <c r="GG719">
        <v>0</v>
      </c>
      <c r="GH719">
        <v>0</v>
      </c>
      <c r="GI719">
        <v>0</v>
      </c>
      <c r="GJ719">
        <v>0</v>
      </c>
      <c r="GK719">
        <v>0</v>
      </c>
      <c r="GL719">
        <v>0</v>
      </c>
      <c r="GM719">
        <v>0</v>
      </c>
      <c r="GN719">
        <v>0</v>
      </c>
      <c r="GO719">
        <v>0</v>
      </c>
      <c r="GP719">
        <v>0</v>
      </c>
      <c r="GQ719">
        <v>0</v>
      </c>
      <c r="GR719">
        <v>0</v>
      </c>
      <c r="GS719">
        <v>0</v>
      </c>
      <c r="GT719">
        <v>0</v>
      </c>
      <c r="GU719">
        <v>0</v>
      </c>
      <c r="GV719">
        <v>0</v>
      </c>
      <c r="GW719">
        <v>0</v>
      </c>
      <c r="GX719">
        <v>0</v>
      </c>
      <c r="GY719">
        <v>0</v>
      </c>
      <c r="GZ719">
        <v>0</v>
      </c>
      <c r="HA719">
        <v>0</v>
      </c>
      <c r="HB719">
        <v>0</v>
      </c>
      <c r="HC719">
        <v>0</v>
      </c>
      <c r="HD719">
        <v>0</v>
      </c>
      <c r="HE719">
        <v>0</v>
      </c>
      <c r="HF719">
        <v>0</v>
      </c>
      <c r="HG719">
        <v>0</v>
      </c>
      <c r="HH719">
        <v>0</v>
      </c>
      <c r="HI719">
        <v>0</v>
      </c>
      <c r="HJ719">
        <v>0</v>
      </c>
      <c r="HK719">
        <v>0</v>
      </c>
      <c r="HL719">
        <v>0</v>
      </c>
      <c r="HM719">
        <v>0</v>
      </c>
      <c r="HN719">
        <v>0</v>
      </c>
      <c r="HO719">
        <v>0</v>
      </c>
      <c r="HP719">
        <v>0</v>
      </c>
      <c r="HQ719">
        <v>0</v>
      </c>
      <c r="HR719">
        <v>0</v>
      </c>
      <c r="HS719">
        <v>0</v>
      </c>
      <c r="HT719">
        <v>0</v>
      </c>
      <c r="HU719">
        <v>0</v>
      </c>
      <c r="HV719">
        <v>0</v>
      </c>
      <c r="HW719">
        <v>0</v>
      </c>
      <c r="HX719">
        <v>0</v>
      </c>
      <c r="HY719">
        <v>0</v>
      </c>
      <c r="HZ719">
        <v>0.2994990153975744</v>
      </c>
      <c r="IA719">
        <v>0.64478105337993918</v>
      </c>
      <c r="IB719">
        <v>-0.60258523767988148</v>
      </c>
      <c r="IC719">
        <v>1.194016325445888</v>
      </c>
      <c r="ID719">
        <v>-7.3024399579527553E-3</v>
      </c>
      <c r="IE719">
        <v>-1.4869445713983789</v>
      </c>
      <c r="IF719">
        <v>-0.3928918266035259</v>
      </c>
      <c r="IG719">
        <v>0.1572012300314872</v>
      </c>
      <c r="IH719">
        <v>-1.1170235496210055</v>
      </c>
      <c r="II719">
        <v>-0.12180692457308304</v>
      </c>
      <c r="IJ719">
        <v>-0.27478245069913021</v>
      </c>
      <c r="IK719">
        <v>0</v>
      </c>
      <c r="IL719">
        <v>0</v>
      </c>
      <c r="IM719">
        <v>0</v>
      </c>
      <c r="IN719">
        <v>0</v>
      </c>
      <c r="IO719">
        <v>0</v>
      </c>
      <c r="IP719">
        <v>0</v>
      </c>
      <c r="IQ719">
        <v>0</v>
      </c>
      <c r="IR719">
        <v>0</v>
      </c>
      <c r="IS719">
        <v>0</v>
      </c>
      <c r="IT719" t="s">
        <v>2648</v>
      </c>
      <c r="IU719" t="s">
        <v>2648</v>
      </c>
      <c r="IV719" t="s">
        <v>2648</v>
      </c>
      <c r="IW719" t="s">
        <v>2648</v>
      </c>
      <c r="IX719" t="s">
        <v>2648</v>
      </c>
      <c r="IY719" t="s">
        <v>2648</v>
      </c>
      <c r="IZ719" t="s">
        <v>2648</v>
      </c>
      <c r="JA719" t="s">
        <v>2648</v>
      </c>
      <c r="JB719" t="s">
        <v>2648</v>
      </c>
      <c r="JC719" t="s">
        <v>2648</v>
      </c>
      <c r="JD719" t="s">
        <v>12093</v>
      </c>
      <c r="JE719" t="s">
        <v>12093</v>
      </c>
      <c r="JF719" t="s">
        <v>12093</v>
      </c>
    </row>
    <row r="720" spans="1:266" x14ac:dyDescent="0.3">
      <c r="A720" t="s">
        <v>903</v>
      </c>
      <c r="B720" t="s">
        <v>1818</v>
      </c>
      <c r="C720" t="s">
        <v>2251</v>
      </c>
      <c r="D720" t="s">
        <v>713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1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1</v>
      </c>
      <c r="Z720">
        <v>0</v>
      </c>
      <c r="AA720">
        <v>1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1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1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-2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1</v>
      </c>
      <c r="BK720">
        <v>0</v>
      </c>
      <c r="BL720">
        <v>0</v>
      </c>
      <c r="BM720">
        <v>0</v>
      </c>
      <c r="BN720">
        <v>1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1</v>
      </c>
      <c r="BV720">
        <v>0</v>
      </c>
      <c r="BW720">
        <v>0</v>
      </c>
      <c r="BX720">
        <v>0</v>
      </c>
      <c r="BY720">
        <v>0</v>
      </c>
      <c r="BZ720">
        <v>1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-1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1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1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F720">
        <v>0</v>
      </c>
      <c r="FG720">
        <v>0</v>
      </c>
      <c r="FH720">
        <v>0</v>
      </c>
      <c r="FI720">
        <v>0</v>
      </c>
      <c r="FJ720">
        <v>0</v>
      </c>
      <c r="FK720">
        <v>0</v>
      </c>
      <c r="FL720">
        <v>0</v>
      </c>
      <c r="FM720">
        <v>0</v>
      </c>
      <c r="FN720">
        <v>0</v>
      </c>
      <c r="FO720">
        <v>0</v>
      </c>
      <c r="FP720">
        <v>0</v>
      </c>
      <c r="FQ720">
        <v>0</v>
      </c>
      <c r="FR720">
        <v>0</v>
      </c>
      <c r="FS720">
        <v>0</v>
      </c>
      <c r="FT720">
        <v>0</v>
      </c>
      <c r="FU720">
        <v>0</v>
      </c>
      <c r="FV720">
        <v>0</v>
      </c>
      <c r="FW720">
        <v>0</v>
      </c>
      <c r="FX720">
        <v>0</v>
      </c>
      <c r="FY720">
        <v>0</v>
      </c>
      <c r="FZ720">
        <v>0</v>
      </c>
      <c r="GA720">
        <v>0</v>
      </c>
      <c r="GB720">
        <v>0</v>
      </c>
      <c r="GC720">
        <v>0</v>
      </c>
      <c r="GD720">
        <v>0</v>
      </c>
      <c r="GE720">
        <v>0</v>
      </c>
      <c r="GF720">
        <v>0</v>
      </c>
      <c r="GG720">
        <v>0</v>
      </c>
      <c r="GH720">
        <v>0</v>
      </c>
      <c r="GI720">
        <v>0</v>
      </c>
      <c r="GJ720">
        <v>0</v>
      </c>
      <c r="GK720">
        <v>0</v>
      </c>
      <c r="GL720">
        <v>0</v>
      </c>
      <c r="GM720">
        <v>0</v>
      </c>
      <c r="GN720">
        <v>0</v>
      </c>
      <c r="GO720">
        <v>0</v>
      </c>
      <c r="GP720">
        <v>0</v>
      </c>
      <c r="GQ720">
        <v>0</v>
      </c>
      <c r="GR720">
        <v>0</v>
      </c>
      <c r="GS720">
        <v>0</v>
      </c>
      <c r="GT720">
        <v>0</v>
      </c>
      <c r="GU720">
        <v>0</v>
      </c>
      <c r="GV720">
        <v>0</v>
      </c>
      <c r="GW720">
        <v>0</v>
      </c>
      <c r="GX720">
        <v>0</v>
      </c>
      <c r="GY720">
        <v>0</v>
      </c>
      <c r="GZ720">
        <v>0</v>
      </c>
      <c r="HA720">
        <v>0</v>
      </c>
      <c r="HB720">
        <v>0</v>
      </c>
      <c r="HC720">
        <v>0</v>
      </c>
      <c r="HD720">
        <v>0</v>
      </c>
      <c r="HE720">
        <v>0</v>
      </c>
      <c r="HF720">
        <v>0</v>
      </c>
      <c r="HG720">
        <v>0</v>
      </c>
      <c r="HH720">
        <v>0</v>
      </c>
      <c r="HI720">
        <v>0</v>
      </c>
      <c r="HJ720">
        <v>0</v>
      </c>
      <c r="HK720">
        <v>0</v>
      </c>
      <c r="HL720">
        <v>0</v>
      </c>
      <c r="HM720">
        <v>1</v>
      </c>
      <c r="HN720">
        <v>0</v>
      </c>
      <c r="HO720">
        <v>0</v>
      </c>
      <c r="HP720">
        <v>0</v>
      </c>
      <c r="HQ720">
        <v>0</v>
      </c>
      <c r="HR720">
        <v>0</v>
      </c>
      <c r="HS720">
        <v>0</v>
      </c>
      <c r="HT720">
        <v>0</v>
      </c>
      <c r="HU720">
        <v>0</v>
      </c>
      <c r="HV720">
        <v>0</v>
      </c>
      <c r="HW720">
        <v>0</v>
      </c>
      <c r="HX720">
        <v>0</v>
      </c>
      <c r="HY720">
        <v>0</v>
      </c>
      <c r="HZ720">
        <v>0.97583660179677922</v>
      </c>
      <c r="IA720">
        <v>0.74782745739962075</v>
      </c>
      <c r="IB720">
        <v>0.87269021124142532</v>
      </c>
      <c r="IC720">
        <v>-1.6762807135692106</v>
      </c>
      <c r="ID720">
        <v>4.101877603482305</v>
      </c>
      <c r="IE720">
        <v>1.1676041816670892</v>
      </c>
      <c r="IF720">
        <v>-0.46048289436943873</v>
      </c>
      <c r="IG720">
        <v>1.729602509275427</v>
      </c>
      <c r="IH720">
        <v>8.8479493388720631E-2</v>
      </c>
      <c r="II720">
        <v>0.34525600239176868</v>
      </c>
      <c r="IJ720">
        <v>0.20896003595044718</v>
      </c>
      <c r="IK720" t="s">
        <v>2643</v>
      </c>
      <c r="IL720" t="s">
        <v>2644</v>
      </c>
      <c r="IM720">
        <v>0</v>
      </c>
      <c r="IN720">
        <v>0</v>
      </c>
      <c r="IO720">
        <v>0</v>
      </c>
      <c r="IP720">
        <v>0</v>
      </c>
      <c r="IQ720">
        <v>0</v>
      </c>
      <c r="IR720">
        <v>0</v>
      </c>
      <c r="IS720">
        <v>0</v>
      </c>
      <c r="IT720">
        <v>137</v>
      </c>
      <c r="IU720">
        <v>313</v>
      </c>
      <c r="IV720">
        <v>94</v>
      </c>
      <c r="IW720" t="s">
        <v>2648</v>
      </c>
      <c r="IX720" t="s">
        <v>2648</v>
      </c>
      <c r="IY720" t="s">
        <v>2648</v>
      </c>
      <c r="IZ720" t="s">
        <v>2648</v>
      </c>
      <c r="JA720" t="s">
        <v>2648</v>
      </c>
      <c r="JB720" t="s">
        <v>2648</v>
      </c>
      <c r="JC720" t="s">
        <v>2648</v>
      </c>
      <c r="JD720" t="s">
        <v>12093</v>
      </c>
      <c r="JE720" t="s">
        <v>12093</v>
      </c>
      <c r="JF720" t="s">
        <v>12097</v>
      </c>
    </row>
    <row r="721" spans="1:266" x14ac:dyDescent="0.3">
      <c r="A721" t="s">
        <v>864</v>
      </c>
      <c r="B721" t="s">
        <v>2252</v>
      </c>
      <c r="C721" t="s">
        <v>2253</v>
      </c>
      <c r="D721" t="s">
        <v>714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1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2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2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0</v>
      </c>
      <c r="FF721">
        <v>0</v>
      </c>
      <c r="FG721">
        <v>0</v>
      </c>
      <c r="FH721">
        <v>0</v>
      </c>
      <c r="FI721">
        <v>0</v>
      </c>
      <c r="FJ721">
        <v>0</v>
      </c>
      <c r="FK721">
        <v>1</v>
      </c>
      <c r="FL721">
        <v>0</v>
      </c>
      <c r="FM721">
        <v>0</v>
      </c>
      <c r="FN721">
        <v>0</v>
      </c>
      <c r="FO721">
        <v>0</v>
      </c>
      <c r="FP721">
        <v>0</v>
      </c>
      <c r="FQ721">
        <v>0</v>
      </c>
      <c r="FR721">
        <v>0</v>
      </c>
      <c r="FS721">
        <v>0</v>
      </c>
      <c r="FT721">
        <v>0</v>
      </c>
      <c r="FU721">
        <v>0</v>
      </c>
      <c r="FV721">
        <v>0</v>
      </c>
      <c r="FW721">
        <v>0</v>
      </c>
      <c r="FX721">
        <v>0</v>
      </c>
      <c r="FY721">
        <v>0</v>
      </c>
      <c r="FZ721">
        <v>0</v>
      </c>
      <c r="GA721">
        <v>0</v>
      </c>
      <c r="GB721">
        <v>0</v>
      </c>
      <c r="GC721">
        <v>0</v>
      </c>
      <c r="GD721">
        <v>0</v>
      </c>
      <c r="GE721">
        <v>0</v>
      </c>
      <c r="GF721">
        <v>0</v>
      </c>
      <c r="GG721">
        <v>0</v>
      </c>
      <c r="GH721">
        <v>0</v>
      </c>
      <c r="GI721">
        <v>0</v>
      </c>
      <c r="GJ721">
        <v>0</v>
      </c>
      <c r="GK721">
        <v>0</v>
      </c>
      <c r="GL721">
        <v>0</v>
      </c>
      <c r="GM721">
        <v>0</v>
      </c>
      <c r="GN721">
        <v>0</v>
      </c>
      <c r="GO721">
        <v>0</v>
      </c>
      <c r="GP721">
        <v>0</v>
      </c>
      <c r="GQ721">
        <v>0</v>
      </c>
      <c r="GR721">
        <v>0</v>
      </c>
      <c r="GS721">
        <v>0</v>
      </c>
      <c r="GT721">
        <v>0</v>
      </c>
      <c r="GU721">
        <v>0</v>
      </c>
      <c r="GV721">
        <v>0</v>
      </c>
      <c r="GW721">
        <v>0</v>
      </c>
      <c r="GX721">
        <v>0</v>
      </c>
      <c r="GY721">
        <v>0</v>
      </c>
      <c r="GZ721">
        <v>0</v>
      </c>
      <c r="HA721">
        <v>0</v>
      </c>
      <c r="HB721">
        <v>0</v>
      </c>
      <c r="HC721">
        <v>0</v>
      </c>
      <c r="HD721">
        <v>0</v>
      </c>
      <c r="HE721">
        <v>0</v>
      </c>
      <c r="HF721">
        <v>0</v>
      </c>
      <c r="HG721">
        <v>0</v>
      </c>
      <c r="HH721">
        <v>0</v>
      </c>
      <c r="HI721">
        <v>0</v>
      </c>
      <c r="HJ721">
        <v>0</v>
      </c>
      <c r="HK721">
        <v>0</v>
      </c>
      <c r="HL721">
        <v>0</v>
      </c>
      <c r="HM721">
        <v>0</v>
      </c>
      <c r="HN721">
        <v>0</v>
      </c>
      <c r="HO721">
        <v>0</v>
      </c>
      <c r="HP721">
        <v>0</v>
      </c>
      <c r="HQ721">
        <v>0</v>
      </c>
      <c r="HR721">
        <v>0</v>
      </c>
      <c r="HS721">
        <v>0</v>
      </c>
      <c r="HT721">
        <v>0</v>
      </c>
      <c r="HU721">
        <v>0</v>
      </c>
      <c r="HV721">
        <v>0</v>
      </c>
      <c r="HW721">
        <v>0</v>
      </c>
      <c r="HX721">
        <v>0</v>
      </c>
      <c r="HY721">
        <v>0</v>
      </c>
      <c r="HZ721">
        <v>0.1900065602113957</v>
      </c>
      <c r="IA721">
        <v>1.3469578502452151</v>
      </c>
      <c r="IB721">
        <v>-0.27720343620454058</v>
      </c>
      <c r="IC721">
        <v>0.81170091874621697</v>
      </c>
      <c r="ID721">
        <v>-2.3757278349505998E-3</v>
      </c>
      <c r="IE721">
        <v>-1.5308310182907183</v>
      </c>
      <c r="IF721">
        <v>0.34120563777957386</v>
      </c>
      <c r="IG721">
        <v>-0.42437552628405295</v>
      </c>
      <c r="IH721">
        <v>-0.61711072887389651</v>
      </c>
      <c r="II721">
        <v>-0.26643840121678403</v>
      </c>
      <c r="IJ721">
        <v>-0.17366893159872238</v>
      </c>
      <c r="IK721" t="s">
        <v>2625</v>
      </c>
      <c r="IL721">
        <v>0</v>
      </c>
      <c r="IM721" t="s">
        <v>2642</v>
      </c>
      <c r="IN721">
        <v>0</v>
      </c>
      <c r="IO721">
        <v>0</v>
      </c>
      <c r="IP721">
        <v>0</v>
      </c>
      <c r="IQ721">
        <v>0</v>
      </c>
      <c r="IR721">
        <v>0</v>
      </c>
      <c r="IS721">
        <v>0</v>
      </c>
      <c r="IT721">
        <v>201</v>
      </c>
      <c r="IU721">
        <v>151</v>
      </c>
      <c r="IV721" t="s">
        <v>2648</v>
      </c>
      <c r="IW721">
        <v>13</v>
      </c>
      <c r="IX721" t="s">
        <v>2648</v>
      </c>
      <c r="IY721" t="s">
        <v>2648</v>
      </c>
      <c r="IZ721" t="s">
        <v>2648</v>
      </c>
      <c r="JA721" t="s">
        <v>2648</v>
      </c>
      <c r="JB721" t="s">
        <v>2648</v>
      </c>
      <c r="JC721" t="s">
        <v>2648</v>
      </c>
      <c r="JD721" t="s">
        <v>12093</v>
      </c>
      <c r="JE721" t="s">
        <v>12093</v>
      </c>
      <c r="JF721" t="s">
        <v>12093</v>
      </c>
    </row>
    <row r="722" spans="1:266" x14ac:dyDescent="0.3">
      <c r="A722" t="s">
        <v>903</v>
      </c>
      <c r="B722" t="s">
        <v>2254</v>
      </c>
      <c r="C722" t="s">
        <v>2255</v>
      </c>
      <c r="D722" t="s">
        <v>715</v>
      </c>
      <c r="E722">
        <v>0</v>
      </c>
      <c r="F722">
        <v>0</v>
      </c>
      <c r="G722">
        <v>1</v>
      </c>
      <c r="H722">
        <v>1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1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1</v>
      </c>
      <c r="AG722">
        <v>0</v>
      </c>
      <c r="AH722">
        <v>0</v>
      </c>
      <c r="AI722">
        <v>0</v>
      </c>
      <c r="AJ722">
        <v>1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1</v>
      </c>
      <c r="AQ722">
        <v>0</v>
      </c>
      <c r="AR722">
        <v>1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1</v>
      </c>
      <c r="BQ722">
        <v>0</v>
      </c>
      <c r="BR722">
        <v>1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1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1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1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F722">
        <v>0</v>
      </c>
      <c r="FG722">
        <v>0</v>
      </c>
      <c r="FH722">
        <v>0</v>
      </c>
      <c r="FI722">
        <v>0</v>
      </c>
      <c r="FJ722">
        <v>0</v>
      </c>
      <c r="FK722">
        <v>0</v>
      </c>
      <c r="FL722">
        <v>0</v>
      </c>
      <c r="FM722">
        <v>0</v>
      </c>
      <c r="FN722">
        <v>0</v>
      </c>
      <c r="FO722">
        <v>0</v>
      </c>
      <c r="FP722">
        <v>0</v>
      </c>
      <c r="FQ722">
        <v>0</v>
      </c>
      <c r="FR722">
        <v>0</v>
      </c>
      <c r="FS722">
        <v>0</v>
      </c>
      <c r="FT722">
        <v>0</v>
      </c>
      <c r="FU722">
        <v>0</v>
      </c>
      <c r="FV722">
        <v>0</v>
      </c>
      <c r="FW722">
        <v>0</v>
      </c>
      <c r="FX722">
        <v>0</v>
      </c>
      <c r="FY722">
        <v>0</v>
      </c>
      <c r="FZ722">
        <v>0</v>
      </c>
      <c r="GA722">
        <v>0</v>
      </c>
      <c r="GB722">
        <v>0</v>
      </c>
      <c r="GC722">
        <v>0</v>
      </c>
      <c r="GD722">
        <v>0</v>
      </c>
      <c r="GE722">
        <v>0</v>
      </c>
      <c r="GF722">
        <v>0</v>
      </c>
      <c r="GG722">
        <v>0</v>
      </c>
      <c r="GH722">
        <v>0</v>
      </c>
      <c r="GI722">
        <v>0</v>
      </c>
      <c r="GJ722">
        <v>0</v>
      </c>
      <c r="GK722">
        <v>0</v>
      </c>
      <c r="GL722">
        <v>0</v>
      </c>
      <c r="GM722">
        <v>0</v>
      </c>
      <c r="GN722">
        <v>0</v>
      </c>
      <c r="GO722">
        <v>0</v>
      </c>
      <c r="GP722">
        <v>0</v>
      </c>
      <c r="GQ722">
        <v>0</v>
      </c>
      <c r="GR722">
        <v>0</v>
      </c>
      <c r="GS722">
        <v>0</v>
      </c>
      <c r="GT722">
        <v>0</v>
      </c>
      <c r="GU722">
        <v>0</v>
      </c>
      <c r="GV722">
        <v>0</v>
      </c>
      <c r="GW722">
        <v>0</v>
      </c>
      <c r="GX722">
        <v>0</v>
      </c>
      <c r="GY722">
        <v>0</v>
      </c>
      <c r="GZ722">
        <v>0</v>
      </c>
      <c r="HA722">
        <v>0</v>
      </c>
      <c r="HB722">
        <v>0</v>
      </c>
      <c r="HC722">
        <v>0</v>
      </c>
      <c r="HD722">
        <v>0</v>
      </c>
      <c r="HE722">
        <v>0</v>
      </c>
      <c r="HF722">
        <v>0</v>
      </c>
      <c r="HG722">
        <v>0</v>
      </c>
      <c r="HH722">
        <v>0</v>
      </c>
      <c r="HI722">
        <v>0</v>
      </c>
      <c r="HJ722">
        <v>0</v>
      </c>
      <c r="HK722">
        <v>0</v>
      </c>
      <c r="HL722">
        <v>0</v>
      </c>
      <c r="HM722">
        <v>0</v>
      </c>
      <c r="HN722">
        <v>0</v>
      </c>
      <c r="HO722">
        <v>0</v>
      </c>
      <c r="HP722">
        <v>0</v>
      </c>
      <c r="HQ722">
        <v>0</v>
      </c>
      <c r="HR722">
        <v>0</v>
      </c>
      <c r="HS722">
        <v>0</v>
      </c>
      <c r="HT722">
        <v>0</v>
      </c>
      <c r="HU722">
        <v>0</v>
      </c>
      <c r="HV722">
        <v>0</v>
      </c>
      <c r="HW722">
        <v>0</v>
      </c>
      <c r="HX722">
        <v>0</v>
      </c>
      <c r="HY722">
        <v>0</v>
      </c>
      <c r="HZ722">
        <v>0.16234547400548743</v>
      </c>
      <c r="IA722">
        <v>-1.2652311426932252</v>
      </c>
      <c r="IB722">
        <v>0.83563474326237974</v>
      </c>
      <c r="IC722">
        <v>-1.9043082954350059</v>
      </c>
      <c r="ID722">
        <v>1.8605495778887215E-2</v>
      </c>
      <c r="IE722">
        <v>0.3002146567710251</v>
      </c>
      <c r="IF722">
        <v>-0.18797184722211782</v>
      </c>
      <c r="IG722">
        <v>2.9273358696128942E-2</v>
      </c>
      <c r="IH722">
        <v>2.5751776374912296</v>
      </c>
      <c r="II722">
        <v>-1.0460776050382099</v>
      </c>
      <c r="IJ722">
        <v>0.30804029230489932</v>
      </c>
      <c r="IK722">
        <v>0</v>
      </c>
      <c r="IL722">
        <v>0</v>
      </c>
      <c r="IM722">
        <v>0</v>
      </c>
      <c r="IN722">
        <v>0</v>
      </c>
      <c r="IO722">
        <v>0</v>
      </c>
      <c r="IP722">
        <v>0</v>
      </c>
      <c r="IQ722">
        <v>0</v>
      </c>
      <c r="IR722">
        <v>0</v>
      </c>
      <c r="IS722">
        <v>0</v>
      </c>
      <c r="IT722" t="s">
        <v>2648</v>
      </c>
      <c r="IU722" t="s">
        <v>2648</v>
      </c>
      <c r="IV722" t="s">
        <v>2648</v>
      </c>
      <c r="IW722" t="s">
        <v>2648</v>
      </c>
      <c r="IX722" t="s">
        <v>2648</v>
      </c>
      <c r="IY722" t="s">
        <v>2648</v>
      </c>
      <c r="IZ722" t="s">
        <v>2648</v>
      </c>
      <c r="JA722" t="s">
        <v>2648</v>
      </c>
      <c r="JB722" t="s">
        <v>2648</v>
      </c>
      <c r="JC722" t="s">
        <v>2648</v>
      </c>
      <c r="JD722" t="s">
        <v>12093</v>
      </c>
      <c r="JE722" t="s">
        <v>12093</v>
      </c>
      <c r="JF722" t="s">
        <v>12093</v>
      </c>
    </row>
    <row r="723" spans="1:266" x14ac:dyDescent="0.3">
      <c r="A723" t="s">
        <v>858</v>
      </c>
      <c r="B723" t="s">
        <v>2256</v>
      </c>
      <c r="C723" t="s">
        <v>2257</v>
      </c>
      <c r="D723" t="s">
        <v>716</v>
      </c>
      <c r="E723">
        <v>0</v>
      </c>
      <c r="F723">
        <v>0</v>
      </c>
      <c r="G723">
        <v>0</v>
      </c>
      <c r="H723">
        <v>0</v>
      </c>
      <c r="I723">
        <v>-1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-1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1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-1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  <c r="FH723">
        <v>0</v>
      </c>
      <c r="FI723">
        <v>0</v>
      </c>
      <c r="FJ723">
        <v>0</v>
      </c>
      <c r="FK723">
        <v>0</v>
      </c>
      <c r="FL723">
        <v>0</v>
      </c>
      <c r="FM723">
        <v>0</v>
      </c>
      <c r="FN723">
        <v>0</v>
      </c>
      <c r="FO723">
        <v>0</v>
      </c>
      <c r="FP723">
        <v>0</v>
      </c>
      <c r="FQ723">
        <v>0</v>
      </c>
      <c r="FR723">
        <v>0</v>
      </c>
      <c r="FS723">
        <v>0</v>
      </c>
      <c r="FT723">
        <v>0</v>
      </c>
      <c r="FU723">
        <v>0</v>
      </c>
      <c r="FV723">
        <v>0</v>
      </c>
      <c r="FW723">
        <v>0</v>
      </c>
      <c r="FX723">
        <v>0</v>
      </c>
      <c r="FY723">
        <v>0</v>
      </c>
      <c r="FZ723">
        <v>0</v>
      </c>
      <c r="GA723">
        <v>0</v>
      </c>
      <c r="GB723">
        <v>0</v>
      </c>
      <c r="GC723">
        <v>0</v>
      </c>
      <c r="GD723">
        <v>0</v>
      </c>
      <c r="GE723">
        <v>0</v>
      </c>
      <c r="GF723">
        <v>0</v>
      </c>
      <c r="GG723">
        <v>0</v>
      </c>
      <c r="GH723">
        <v>0</v>
      </c>
      <c r="GI723">
        <v>0</v>
      </c>
      <c r="GJ723">
        <v>0</v>
      </c>
      <c r="GK723">
        <v>0</v>
      </c>
      <c r="GL723">
        <v>0</v>
      </c>
      <c r="GM723">
        <v>0</v>
      </c>
      <c r="GN723">
        <v>0</v>
      </c>
      <c r="GO723">
        <v>0</v>
      </c>
      <c r="GP723">
        <v>0</v>
      </c>
      <c r="GQ723">
        <v>0</v>
      </c>
      <c r="GR723">
        <v>1</v>
      </c>
      <c r="GS723">
        <v>0</v>
      </c>
      <c r="GT723">
        <v>0</v>
      </c>
      <c r="GU723">
        <v>0</v>
      </c>
      <c r="GV723">
        <v>0</v>
      </c>
      <c r="GW723">
        <v>0</v>
      </c>
      <c r="GX723">
        <v>0</v>
      </c>
      <c r="GY723">
        <v>0</v>
      </c>
      <c r="GZ723">
        <v>0</v>
      </c>
      <c r="HA723">
        <v>0</v>
      </c>
      <c r="HB723">
        <v>0</v>
      </c>
      <c r="HC723">
        <v>0</v>
      </c>
      <c r="HD723">
        <v>0</v>
      </c>
      <c r="HE723">
        <v>0</v>
      </c>
      <c r="HF723">
        <v>0</v>
      </c>
      <c r="HG723">
        <v>0</v>
      </c>
      <c r="HH723">
        <v>0</v>
      </c>
      <c r="HI723">
        <v>0</v>
      </c>
      <c r="HJ723">
        <v>0</v>
      </c>
      <c r="HK723">
        <v>0</v>
      </c>
      <c r="HL723">
        <v>0</v>
      </c>
      <c r="HM723">
        <v>0</v>
      </c>
      <c r="HN723">
        <v>0</v>
      </c>
      <c r="HO723">
        <v>0</v>
      </c>
      <c r="HP723">
        <v>0</v>
      </c>
      <c r="HQ723">
        <v>0</v>
      </c>
      <c r="HR723">
        <v>0</v>
      </c>
      <c r="HS723">
        <v>0</v>
      </c>
      <c r="HT723">
        <v>0</v>
      </c>
      <c r="HU723">
        <v>0</v>
      </c>
      <c r="HV723">
        <v>0</v>
      </c>
      <c r="HW723">
        <v>0</v>
      </c>
      <c r="HX723">
        <v>0</v>
      </c>
      <c r="HY723">
        <v>0</v>
      </c>
      <c r="HZ723">
        <v>-0.81681996287989167</v>
      </c>
      <c r="IA723">
        <v>0.96729304338281985</v>
      </c>
      <c r="IB723">
        <v>1.9304991372077076</v>
      </c>
      <c r="IC723">
        <v>-0.24568422026820677</v>
      </c>
      <c r="ID723">
        <v>-7.3024399579527553E-3</v>
      </c>
      <c r="IE723">
        <v>-0.21830110431642227</v>
      </c>
      <c r="IF723">
        <v>-3.3146375136213666</v>
      </c>
      <c r="IG723">
        <v>-1.7529856652751314</v>
      </c>
      <c r="IH723">
        <v>2.2747587667217459</v>
      </c>
      <c r="II723">
        <v>-0.34040790065139737</v>
      </c>
      <c r="IJ723">
        <v>-0.17758068752124267</v>
      </c>
      <c r="IK723">
        <v>0</v>
      </c>
      <c r="IL723">
        <v>0</v>
      </c>
      <c r="IM723">
        <v>0</v>
      </c>
      <c r="IN723">
        <v>0</v>
      </c>
      <c r="IO723">
        <v>0</v>
      </c>
      <c r="IP723">
        <v>0</v>
      </c>
      <c r="IQ723" t="s">
        <v>2625</v>
      </c>
      <c r="IR723">
        <v>0</v>
      </c>
      <c r="IS723">
        <v>0</v>
      </c>
      <c r="IT723">
        <v>526</v>
      </c>
      <c r="IU723" t="s">
        <v>2648</v>
      </c>
      <c r="IV723" t="s">
        <v>2648</v>
      </c>
      <c r="IW723" t="s">
        <v>2648</v>
      </c>
      <c r="IX723" t="s">
        <v>2648</v>
      </c>
      <c r="IY723" t="s">
        <v>2648</v>
      </c>
      <c r="IZ723" t="s">
        <v>2648</v>
      </c>
      <c r="JA723">
        <v>24</v>
      </c>
      <c r="JB723" t="s">
        <v>2648</v>
      </c>
      <c r="JC723" t="s">
        <v>2648</v>
      </c>
      <c r="JD723" t="s">
        <v>12093</v>
      </c>
      <c r="JE723" t="s">
        <v>12093</v>
      </c>
      <c r="JF723" t="s">
        <v>12093</v>
      </c>
    </row>
    <row r="724" spans="1:266" x14ac:dyDescent="0.3">
      <c r="A724" t="s">
        <v>906</v>
      </c>
      <c r="B724" t="s">
        <v>2258</v>
      </c>
      <c r="C724" t="s">
        <v>2259</v>
      </c>
      <c r="D724" t="s">
        <v>717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1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1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F724">
        <v>0</v>
      </c>
      <c r="FG724">
        <v>0</v>
      </c>
      <c r="FH724">
        <v>0</v>
      </c>
      <c r="FI724">
        <v>0</v>
      </c>
      <c r="FJ724">
        <v>0</v>
      </c>
      <c r="FK724">
        <v>0</v>
      </c>
      <c r="FL724">
        <v>0</v>
      </c>
      <c r="FM724">
        <v>0</v>
      </c>
      <c r="FN724">
        <v>0</v>
      </c>
      <c r="FO724">
        <v>0</v>
      </c>
      <c r="FP724">
        <v>0</v>
      </c>
      <c r="FQ724">
        <v>0</v>
      </c>
      <c r="FR724">
        <v>0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0</v>
      </c>
      <c r="GA724">
        <v>0</v>
      </c>
      <c r="GB724">
        <v>0</v>
      </c>
      <c r="GC724">
        <v>0</v>
      </c>
      <c r="GD724">
        <v>0</v>
      </c>
      <c r="GE724">
        <v>0</v>
      </c>
      <c r="GF724">
        <v>0</v>
      </c>
      <c r="GG724">
        <v>0</v>
      </c>
      <c r="GH724">
        <v>0</v>
      </c>
      <c r="GI724">
        <v>0</v>
      </c>
      <c r="GJ724">
        <v>0</v>
      </c>
      <c r="GK724">
        <v>0</v>
      </c>
      <c r="GL724">
        <v>0</v>
      </c>
      <c r="GM724">
        <v>0</v>
      </c>
      <c r="GN724">
        <v>0</v>
      </c>
      <c r="GO724">
        <v>0</v>
      </c>
      <c r="GP724">
        <v>0</v>
      </c>
      <c r="GQ724">
        <v>0</v>
      </c>
      <c r="GR724">
        <v>0</v>
      </c>
      <c r="GS724">
        <v>0</v>
      </c>
      <c r="GT724">
        <v>0</v>
      </c>
      <c r="GU724">
        <v>0</v>
      </c>
      <c r="GV724">
        <v>0</v>
      </c>
      <c r="GW724">
        <v>0</v>
      </c>
      <c r="GX724">
        <v>0</v>
      </c>
      <c r="GY724">
        <v>0</v>
      </c>
      <c r="GZ724">
        <v>0</v>
      </c>
      <c r="HA724">
        <v>0</v>
      </c>
      <c r="HB724">
        <v>0</v>
      </c>
      <c r="HC724">
        <v>0</v>
      </c>
      <c r="HD724">
        <v>0</v>
      </c>
      <c r="HE724">
        <v>0</v>
      </c>
      <c r="HF724">
        <v>0</v>
      </c>
      <c r="HG724">
        <v>0</v>
      </c>
      <c r="HH724">
        <v>0</v>
      </c>
      <c r="HI724">
        <v>0</v>
      </c>
      <c r="HJ724">
        <v>0</v>
      </c>
      <c r="HK724">
        <v>0</v>
      </c>
      <c r="HL724">
        <v>0</v>
      </c>
      <c r="HM724">
        <v>0</v>
      </c>
      <c r="HN724">
        <v>0</v>
      </c>
      <c r="HO724">
        <v>0</v>
      </c>
      <c r="HP724">
        <v>0</v>
      </c>
      <c r="HQ724">
        <v>0</v>
      </c>
      <c r="HR724">
        <v>0</v>
      </c>
      <c r="HS724">
        <v>0</v>
      </c>
      <c r="HT724">
        <v>0</v>
      </c>
      <c r="HU724">
        <v>0</v>
      </c>
      <c r="HV724">
        <v>0</v>
      </c>
      <c r="HW724">
        <v>0</v>
      </c>
      <c r="HX724">
        <v>0</v>
      </c>
      <c r="HY724">
        <v>0</v>
      </c>
      <c r="HZ724">
        <v>-1.516561515734647</v>
      </c>
      <c r="IA724">
        <v>0.335407885129966</v>
      </c>
      <c r="IB724">
        <v>-0.62994303164365728</v>
      </c>
      <c r="IC724">
        <v>-0.74200014225429911</v>
      </c>
      <c r="ID724">
        <v>0.18059732241810661</v>
      </c>
      <c r="IE724">
        <v>1.3083546696073591</v>
      </c>
      <c r="IF724">
        <v>-0.23719252963699666</v>
      </c>
      <c r="IG724">
        <v>0.44075750361170568</v>
      </c>
      <c r="IH724">
        <v>1.7730768286805783</v>
      </c>
      <c r="II724">
        <v>0.56123543271588661</v>
      </c>
      <c r="IJ724">
        <v>2.3395857026463979E-2</v>
      </c>
      <c r="IK724">
        <v>0</v>
      </c>
      <c r="IL724">
        <v>0</v>
      </c>
      <c r="IM724">
        <v>0</v>
      </c>
      <c r="IN724">
        <v>0</v>
      </c>
      <c r="IO724">
        <v>0</v>
      </c>
      <c r="IP724">
        <v>0</v>
      </c>
      <c r="IQ724">
        <v>0</v>
      </c>
      <c r="IR724">
        <v>0</v>
      </c>
      <c r="IS724">
        <v>0</v>
      </c>
      <c r="IT724" t="s">
        <v>2648</v>
      </c>
      <c r="IU724" t="s">
        <v>2648</v>
      </c>
      <c r="IV724" t="s">
        <v>2648</v>
      </c>
      <c r="IW724" t="s">
        <v>2648</v>
      </c>
      <c r="IX724" t="s">
        <v>2648</v>
      </c>
      <c r="IY724" t="s">
        <v>2648</v>
      </c>
      <c r="IZ724" t="s">
        <v>2648</v>
      </c>
      <c r="JA724" t="s">
        <v>2648</v>
      </c>
      <c r="JB724" t="s">
        <v>2648</v>
      </c>
      <c r="JC724" t="s">
        <v>2648</v>
      </c>
      <c r="JD724" t="s">
        <v>12093</v>
      </c>
      <c r="JE724" t="s">
        <v>12093</v>
      </c>
      <c r="JF724" t="s">
        <v>12093</v>
      </c>
    </row>
    <row r="725" spans="1:266" x14ac:dyDescent="0.3">
      <c r="A725" t="s">
        <v>912</v>
      </c>
      <c r="B725" t="s">
        <v>2260</v>
      </c>
      <c r="C725" t="s">
        <v>2261</v>
      </c>
      <c r="D725" t="s">
        <v>718</v>
      </c>
      <c r="E725">
        <v>1</v>
      </c>
      <c r="F725">
        <v>0</v>
      </c>
      <c r="G725">
        <v>1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1</v>
      </c>
      <c r="AQ725">
        <v>0</v>
      </c>
      <c r="AR725">
        <v>1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1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1</v>
      </c>
      <c r="BQ725">
        <v>0</v>
      </c>
      <c r="BR725">
        <v>1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0</v>
      </c>
      <c r="FG725">
        <v>0</v>
      </c>
      <c r="FH725">
        <v>0</v>
      </c>
      <c r="FI725">
        <v>0</v>
      </c>
      <c r="FJ725">
        <v>0</v>
      </c>
      <c r="FK725">
        <v>0</v>
      </c>
      <c r="FL725">
        <v>0</v>
      </c>
      <c r="FM725">
        <v>0</v>
      </c>
      <c r="FN725">
        <v>0</v>
      </c>
      <c r="FO725">
        <v>0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0</v>
      </c>
      <c r="GA725">
        <v>0</v>
      </c>
      <c r="GB725">
        <v>0</v>
      </c>
      <c r="GC725">
        <v>0</v>
      </c>
      <c r="GD725">
        <v>0</v>
      </c>
      <c r="GE725">
        <v>0</v>
      </c>
      <c r="GF725">
        <v>0</v>
      </c>
      <c r="GG725">
        <v>0</v>
      </c>
      <c r="GH725">
        <v>0</v>
      </c>
      <c r="GI725">
        <v>0</v>
      </c>
      <c r="GJ725">
        <v>0</v>
      </c>
      <c r="GK725">
        <v>0</v>
      </c>
      <c r="GL725">
        <v>0</v>
      </c>
      <c r="GM725">
        <v>0</v>
      </c>
      <c r="GN725">
        <v>0</v>
      </c>
      <c r="GO725">
        <v>0</v>
      </c>
      <c r="GP725">
        <v>0</v>
      </c>
      <c r="GQ725">
        <v>0</v>
      </c>
      <c r="GR725">
        <v>0</v>
      </c>
      <c r="GS725">
        <v>0</v>
      </c>
      <c r="GT725">
        <v>0</v>
      </c>
      <c r="GU725">
        <v>0</v>
      </c>
      <c r="GV725">
        <v>0</v>
      </c>
      <c r="GW725">
        <v>0</v>
      </c>
      <c r="GX725">
        <v>0</v>
      </c>
      <c r="GY725">
        <v>0</v>
      </c>
      <c r="GZ725">
        <v>0</v>
      </c>
      <c r="HA725">
        <v>0</v>
      </c>
      <c r="HB725">
        <v>0</v>
      </c>
      <c r="HC725">
        <v>0</v>
      </c>
      <c r="HD725">
        <v>0</v>
      </c>
      <c r="HE725">
        <v>0</v>
      </c>
      <c r="HF725">
        <v>0</v>
      </c>
      <c r="HG725">
        <v>0</v>
      </c>
      <c r="HH725">
        <v>0</v>
      </c>
      <c r="HI725">
        <v>0</v>
      </c>
      <c r="HJ725">
        <v>0</v>
      </c>
      <c r="HK725">
        <v>0</v>
      </c>
      <c r="HL725">
        <v>0</v>
      </c>
      <c r="HM725">
        <v>0</v>
      </c>
      <c r="HN725">
        <v>0</v>
      </c>
      <c r="HO725">
        <v>0</v>
      </c>
      <c r="HP725">
        <v>0</v>
      </c>
      <c r="HQ725">
        <v>0</v>
      </c>
      <c r="HR725">
        <v>1</v>
      </c>
      <c r="HS725">
        <v>0</v>
      </c>
      <c r="HT725">
        <v>0</v>
      </c>
      <c r="HU725">
        <v>0</v>
      </c>
      <c r="HV725">
        <v>0</v>
      </c>
      <c r="HW725">
        <v>0</v>
      </c>
      <c r="HX725">
        <v>0</v>
      </c>
      <c r="HY725">
        <v>0</v>
      </c>
      <c r="HZ725">
        <v>7.7161040734698508E-5</v>
      </c>
      <c r="IA725">
        <v>-0.14199323232710229</v>
      </c>
      <c r="IB725">
        <v>-3.5325854947290604E-2</v>
      </c>
      <c r="IC725">
        <v>0.13723178168101308</v>
      </c>
      <c r="ID725">
        <v>3.8630899951371235E-2</v>
      </c>
      <c r="IE725">
        <v>-0.33958363691642296</v>
      </c>
      <c r="IF725">
        <v>0.21996621533484573</v>
      </c>
      <c r="IG725">
        <v>-0.1986218114558036</v>
      </c>
      <c r="IH725">
        <v>0.52976723180980556</v>
      </c>
      <c r="II725">
        <v>-0.10605263790102767</v>
      </c>
      <c r="IJ725">
        <v>-0.23020874237033725</v>
      </c>
      <c r="IK725" t="s">
        <v>2633</v>
      </c>
      <c r="IL725">
        <v>0</v>
      </c>
      <c r="IM725">
        <v>0</v>
      </c>
      <c r="IN725">
        <v>0</v>
      </c>
      <c r="IO725">
        <v>0</v>
      </c>
      <c r="IP725">
        <v>0</v>
      </c>
      <c r="IQ725">
        <v>0</v>
      </c>
      <c r="IR725">
        <v>0</v>
      </c>
      <c r="IS725">
        <v>0</v>
      </c>
      <c r="IT725">
        <v>118</v>
      </c>
      <c r="IU725">
        <v>101</v>
      </c>
      <c r="IV725" t="s">
        <v>2648</v>
      </c>
      <c r="IW725" t="s">
        <v>2648</v>
      </c>
      <c r="IX725" t="s">
        <v>2648</v>
      </c>
      <c r="IY725" t="s">
        <v>2648</v>
      </c>
      <c r="IZ725" t="s">
        <v>2648</v>
      </c>
      <c r="JA725" t="s">
        <v>2648</v>
      </c>
      <c r="JB725" t="s">
        <v>2648</v>
      </c>
      <c r="JC725" t="s">
        <v>2648</v>
      </c>
      <c r="JD725" t="s">
        <v>12093</v>
      </c>
      <c r="JE725" t="s">
        <v>12093</v>
      </c>
      <c r="JF725" t="s">
        <v>12093</v>
      </c>
    </row>
    <row r="726" spans="1:266" x14ac:dyDescent="0.3">
      <c r="A726" t="s">
        <v>912</v>
      </c>
      <c r="B726" t="s">
        <v>2262</v>
      </c>
      <c r="C726" t="s">
        <v>2263</v>
      </c>
      <c r="D726" t="s">
        <v>719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1</v>
      </c>
      <c r="Z726">
        <v>0</v>
      </c>
      <c r="AA726">
        <v>1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1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1</v>
      </c>
      <c r="BK726">
        <v>1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1</v>
      </c>
      <c r="BV726">
        <v>0</v>
      </c>
      <c r="BW726">
        <v>0</v>
      </c>
      <c r="BX726">
        <v>1</v>
      </c>
      <c r="BY726">
        <v>0</v>
      </c>
      <c r="BZ726">
        <v>1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1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F726">
        <v>0</v>
      </c>
      <c r="FG726">
        <v>0</v>
      </c>
      <c r="FH726">
        <v>0</v>
      </c>
      <c r="FI726">
        <v>0</v>
      </c>
      <c r="FJ726">
        <v>0</v>
      </c>
      <c r="FK726">
        <v>0</v>
      </c>
      <c r="FL726">
        <v>0</v>
      </c>
      <c r="FM726">
        <v>0</v>
      </c>
      <c r="FN726">
        <v>0</v>
      </c>
      <c r="FO726">
        <v>0</v>
      </c>
      <c r="FP726">
        <v>0</v>
      </c>
      <c r="FQ726">
        <v>0</v>
      </c>
      <c r="FR726">
        <v>0</v>
      </c>
      <c r="FS726">
        <v>0</v>
      </c>
      <c r="FT726">
        <v>0</v>
      </c>
      <c r="FU726">
        <v>0</v>
      </c>
      <c r="FV726">
        <v>0</v>
      </c>
      <c r="FW726">
        <v>0</v>
      </c>
      <c r="FX726">
        <v>0</v>
      </c>
      <c r="FY726">
        <v>0</v>
      </c>
      <c r="FZ726">
        <v>0</v>
      </c>
      <c r="GA726">
        <v>0</v>
      </c>
      <c r="GB726">
        <v>0</v>
      </c>
      <c r="GC726">
        <v>0</v>
      </c>
      <c r="GD726">
        <v>0</v>
      </c>
      <c r="GE726">
        <v>0</v>
      </c>
      <c r="GF726">
        <v>0</v>
      </c>
      <c r="GG726">
        <v>0</v>
      </c>
      <c r="GH726">
        <v>0</v>
      </c>
      <c r="GI726">
        <v>0</v>
      </c>
      <c r="GJ726">
        <v>0</v>
      </c>
      <c r="GK726">
        <v>0</v>
      </c>
      <c r="GL726">
        <v>0</v>
      </c>
      <c r="GM726">
        <v>0</v>
      </c>
      <c r="GN726">
        <v>0</v>
      </c>
      <c r="GO726">
        <v>0</v>
      </c>
      <c r="GP726">
        <v>0</v>
      </c>
      <c r="GQ726">
        <v>0</v>
      </c>
      <c r="GR726">
        <v>0</v>
      </c>
      <c r="GS726">
        <v>0</v>
      </c>
      <c r="GT726">
        <v>0</v>
      </c>
      <c r="GU726">
        <v>0</v>
      </c>
      <c r="GV726">
        <v>0</v>
      </c>
      <c r="GW726">
        <v>0</v>
      </c>
      <c r="GX726">
        <v>0</v>
      </c>
      <c r="GY726">
        <v>0</v>
      </c>
      <c r="GZ726">
        <v>0</v>
      </c>
      <c r="HA726">
        <v>0</v>
      </c>
      <c r="HB726">
        <v>0</v>
      </c>
      <c r="HC726">
        <v>0</v>
      </c>
      <c r="HD726">
        <v>0</v>
      </c>
      <c r="HE726">
        <v>0</v>
      </c>
      <c r="HF726">
        <v>0</v>
      </c>
      <c r="HG726">
        <v>0</v>
      </c>
      <c r="HH726">
        <v>0</v>
      </c>
      <c r="HI726">
        <v>0</v>
      </c>
      <c r="HJ726">
        <v>0</v>
      </c>
      <c r="HK726">
        <v>0</v>
      </c>
      <c r="HL726">
        <v>0</v>
      </c>
      <c r="HM726">
        <v>0</v>
      </c>
      <c r="HN726">
        <v>0</v>
      </c>
      <c r="HO726">
        <v>0</v>
      </c>
      <c r="HP726">
        <v>0</v>
      </c>
      <c r="HQ726">
        <v>0</v>
      </c>
      <c r="HR726">
        <v>1</v>
      </c>
      <c r="HS726">
        <v>0</v>
      </c>
      <c r="HT726">
        <v>0</v>
      </c>
      <c r="HU726">
        <v>0</v>
      </c>
      <c r="HV726">
        <v>0</v>
      </c>
      <c r="HW726">
        <v>0</v>
      </c>
      <c r="HX726">
        <v>0</v>
      </c>
      <c r="HY726">
        <v>0</v>
      </c>
      <c r="HZ726">
        <v>-1.3333662689203596</v>
      </c>
      <c r="IA726">
        <v>-0.23798707270728078</v>
      </c>
      <c r="IB726">
        <v>-0.65798255670443406</v>
      </c>
      <c r="IC726">
        <v>-0.22231931117457177</v>
      </c>
      <c r="ID726">
        <v>-7.3024399579527553E-3</v>
      </c>
      <c r="IE726">
        <v>-0.68156776134284069</v>
      </c>
      <c r="IF726">
        <v>-1.0653615956619062</v>
      </c>
      <c r="IG726">
        <v>-0.90237795386666897</v>
      </c>
      <c r="IH726">
        <v>0.25282051387744647</v>
      </c>
      <c r="II726">
        <v>6.2447629727770071E-2</v>
      </c>
      <c r="IJ726">
        <v>0.12536904469538943</v>
      </c>
      <c r="IK726" t="s">
        <v>2633</v>
      </c>
      <c r="IL726">
        <v>0</v>
      </c>
      <c r="IM726">
        <v>0</v>
      </c>
      <c r="IN726">
        <v>0</v>
      </c>
      <c r="IO726">
        <v>0</v>
      </c>
      <c r="IP726">
        <v>0</v>
      </c>
      <c r="IQ726">
        <v>0</v>
      </c>
      <c r="IR726">
        <v>0</v>
      </c>
      <c r="IS726">
        <v>0</v>
      </c>
      <c r="IT726">
        <v>119</v>
      </c>
      <c r="IU726">
        <v>102</v>
      </c>
      <c r="IV726" t="s">
        <v>2648</v>
      </c>
      <c r="IW726" t="s">
        <v>2648</v>
      </c>
      <c r="IX726" t="s">
        <v>2648</v>
      </c>
      <c r="IY726" t="s">
        <v>2648</v>
      </c>
      <c r="IZ726" t="s">
        <v>2648</v>
      </c>
      <c r="JA726" t="s">
        <v>2648</v>
      </c>
      <c r="JB726" t="s">
        <v>2648</v>
      </c>
      <c r="JC726" t="s">
        <v>2648</v>
      </c>
      <c r="JD726" t="s">
        <v>12093</v>
      </c>
      <c r="JE726" t="s">
        <v>12093</v>
      </c>
      <c r="JF726" t="s">
        <v>12093</v>
      </c>
    </row>
    <row r="727" spans="1:266" x14ac:dyDescent="0.3">
      <c r="A727" t="s">
        <v>922</v>
      </c>
      <c r="B727" t="s">
        <v>2264</v>
      </c>
      <c r="C727" t="s">
        <v>2265</v>
      </c>
      <c r="D727" t="s">
        <v>720</v>
      </c>
      <c r="E727">
        <v>2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1</v>
      </c>
      <c r="O727">
        <v>0</v>
      </c>
      <c r="P727">
        <v>1</v>
      </c>
      <c r="Q727">
        <v>0</v>
      </c>
      <c r="R727">
        <v>0</v>
      </c>
      <c r="S727">
        <v>0</v>
      </c>
      <c r="T727">
        <v>-1</v>
      </c>
      <c r="U727">
        <v>-1</v>
      </c>
      <c r="V727">
        <v>-1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-1</v>
      </c>
      <c r="AC727">
        <v>0</v>
      </c>
      <c r="AD727">
        <v>-1</v>
      </c>
      <c r="AE727">
        <v>0</v>
      </c>
      <c r="AF727">
        <v>0</v>
      </c>
      <c r="AG727">
        <v>0</v>
      </c>
      <c r="AH727">
        <v>-1</v>
      </c>
      <c r="AI727">
        <v>0</v>
      </c>
      <c r="AJ727">
        <v>1</v>
      </c>
      <c r="AK727">
        <v>0</v>
      </c>
      <c r="AL727">
        <v>1</v>
      </c>
      <c r="AM727">
        <v>0</v>
      </c>
      <c r="AN727">
        <v>0</v>
      </c>
      <c r="AO727">
        <v>0</v>
      </c>
      <c r="AP727">
        <v>1</v>
      </c>
      <c r="AQ727">
        <v>0</v>
      </c>
      <c r="AR727">
        <v>1</v>
      </c>
      <c r="AS727">
        <v>1</v>
      </c>
      <c r="AT727">
        <v>1</v>
      </c>
      <c r="AU727">
        <v>0</v>
      </c>
      <c r="AV727">
        <v>-1</v>
      </c>
      <c r="AW727">
        <v>0</v>
      </c>
      <c r="AX727">
        <v>2</v>
      </c>
      <c r="AY727">
        <v>0</v>
      </c>
      <c r="AZ727">
        <v>0</v>
      </c>
      <c r="BA727">
        <v>0</v>
      </c>
      <c r="BB727">
        <v>-1</v>
      </c>
      <c r="BC727">
        <v>0</v>
      </c>
      <c r="BD727">
        <v>0</v>
      </c>
      <c r="BE727">
        <v>-1</v>
      </c>
      <c r="BF727">
        <v>-1</v>
      </c>
      <c r="BG727">
        <v>1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2</v>
      </c>
      <c r="BQ727">
        <v>-1</v>
      </c>
      <c r="BR727">
        <v>1</v>
      </c>
      <c r="BS727">
        <v>1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1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-1</v>
      </c>
      <c r="CH727">
        <v>0</v>
      </c>
      <c r="CI727">
        <v>2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-1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-1</v>
      </c>
      <c r="CY727">
        <v>1</v>
      </c>
      <c r="CZ727">
        <v>0</v>
      </c>
      <c r="DA727">
        <v>2</v>
      </c>
      <c r="DB727">
        <v>-1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1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F727">
        <v>0</v>
      </c>
      <c r="FG727">
        <v>1</v>
      </c>
      <c r="FH727">
        <v>0</v>
      </c>
      <c r="FI727">
        <v>0</v>
      </c>
      <c r="FJ727">
        <v>0</v>
      </c>
      <c r="FK727">
        <v>0</v>
      </c>
      <c r="FL727">
        <v>0</v>
      </c>
      <c r="FM727">
        <v>0</v>
      </c>
      <c r="FN727">
        <v>0</v>
      </c>
      <c r="FO727">
        <v>0</v>
      </c>
      <c r="FP727">
        <v>0</v>
      </c>
      <c r="FQ727">
        <v>0</v>
      </c>
      <c r="FR727">
        <v>0</v>
      </c>
      <c r="FS727">
        <v>0</v>
      </c>
      <c r="FT727">
        <v>0</v>
      </c>
      <c r="FU727">
        <v>0</v>
      </c>
      <c r="FV727">
        <v>0</v>
      </c>
      <c r="FW727">
        <v>0</v>
      </c>
      <c r="FX727">
        <v>0</v>
      </c>
      <c r="FY727">
        <v>0</v>
      </c>
      <c r="FZ727">
        <v>0</v>
      </c>
      <c r="GA727">
        <v>0</v>
      </c>
      <c r="GB727">
        <v>0</v>
      </c>
      <c r="GC727">
        <v>0</v>
      </c>
      <c r="GD727">
        <v>0</v>
      </c>
      <c r="GE727">
        <v>0</v>
      </c>
      <c r="GF727">
        <v>0</v>
      </c>
      <c r="GG727">
        <v>0</v>
      </c>
      <c r="GH727">
        <v>0</v>
      </c>
      <c r="GI727">
        <v>0</v>
      </c>
      <c r="GJ727">
        <v>0</v>
      </c>
      <c r="GK727">
        <v>0</v>
      </c>
      <c r="GL727">
        <v>0</v>
      </c>
      <c r="GM727">
        <v>0</v>
      </c>
      <c r="GN727">
        <v>0</v>
      </c>
      <c r="GO727">
        <v>0</v>
      </c>
      <c r="GP727">
        <v>0</v>
      </c>
      <c r="GQ727">
        <v>0</v>
      </c>
      <c r="GR727">
        <v>0</v>
      </c>
      <c r="GS727">
        <v>0</v>
      </c>
      <c r="GT727">
        <v>0</v>
      </c>
      <c r="GU727">
        <v>0</v>
      </c>
      <c r="GV727">
        <v>0</v>
      </c>
      <c r="GW727">
        <v>0</v>
      </c>
      <c r="GX727">
        <v>0</v>
      </c>
      <c r="GY727">
        <v>0</v>
      </c>
      <c r="GZ727">
        <v>0</v>
      </c>
      <c r="HA727">
        <v>0</v>
      </c>
      <c r="HB727">
        <v>0</v>
      </c>
      <c r="HC727">
        <v>0</v>
      </c>
      <c r="HD727">
        <v>1</v>
      </c>
      <c r="HE727">
        <v>1</v>
      </c>
      <c r="HF727">
        <v>0</v>
      </c>
      <c r="HG727">
        <v>0</v>
      </c>
      <c r="HH727">
        <v>0</v>
      </c>
      <c r="HI727">
        <v>0</v>
      </c>
      <c r="HJ727">
        <v>0</v>
      </c>
      <c r="HK727">
        <v>0</v>
      </c>
      <c r="HL727">
        <v>0</v>
      </c>
      <c r="HM727">
        <v>0</v>
      </c>
      <c r="HN727">
        <v>0</v>
      </c>
      <c r="HO727">
        <v>0</v>
      </c>
      <c r="HP727">
        <v>0</v>
      </c>
      <c r="HQ727">
        <v>0</v>
      </c>
      <c r="HR727">
        <v>0</v>
      </c>
      <c r="HS727">
        <v>0</v>
      </c>
      <c r="HT727">
        <v>0</v>
      </c>
      <c r="HU727">
        <v>0</v>
      </c>
      <c r="HV727">
        <v>0</v>
      </c>
      <c r="HW727">
        <v>0</v>
      </c>
      <c r="HX727">
        <v>0</v>
      </c>
      <c r="HY727">
        <v>0</v>
      </c>
      <c r="HZ727">
        <v>0.94431378458110193</v>
      </c>
      <c r="IA727">
        <v>-0.92729121528408442</v>
      </c>
      <c r="IB727">
        <v>-0.82929197046097713</v>
      </c>
      <c r="IC727">
        <v>-0.27526500681410709</v>
      </c>
      <c r="ID727">
        <v>0.29114932960044188</v>
      </c>
      <c r="IE727">
        <v>1.1676041816670892</v>
      </c>
      <c r="IF727">
        <v>-0.11175072928890617</v>
      </c>
      <c r="IG727">
        <v>0.46865459388778463</v>
      </c>
      <c r="IH727">
        <v>0.90596376510175325</v>
      </c>
      <c r="II727">
        <v>0.33948152588815261</v>
      </c>
      <c r="IJ727">
        <v>0.19366519830645906</v>
      </c>
      <c r="IK727" t="s">
        <v>2642</v>
      </c>
      <c r="IL727" t="s">
        <v>2625</v>
      </c>
      <c r="IM727">
        <v>0</v>
      </c>
      <c r="IN727" t="s">
        <v>2625</v>
      </c>
      <c r="IO727" t="s">
        <v>2642</v>
      </c>
      <c r="IP727">
        <v>0</v>
      </c>
      <c r="IQ727">
        <v>0</v>
      </c>
      <c r="IR727" t="s">
        <v>2642</v>
      </c>
      <c r="IS727">
        <v>0</v>
      </c>
      <c r="IT727">
        <v>288</v>
      </c>
      <c r="IU727">
        <v>184</v>
      </c>
      <c r="IV727">
        <v>2</v>
      </c>
      <c r="IW727" t="s">
        <v>2648</v>
      </c>
      <c r="IX727">
        <v>12</v>
      </c>
      <c r="IY727">
        <v>65</v>
      </c>
      <c r="IZ727" t="s">
        <v>2648</v>
      </c>
      <c r="JA727" t="s">
        <v>2648</v>
      </c>
      <c r="JB727">
        <v>42</v>
      </c>
      <c r="JC727" t="s">
        <v>2648</v>
      </c>
      <c r="JD727" t="s">
        <v>12096</v>
      </c>
      <c r="JE727" t="s">
        <v>12093</v>
      </c>
      <c r="JF727" t="s">
        <v>12093</v>
      </c>
    </row>
    <row r="728" spans="1:266" x14ac:dyDescent="0.3">
      <c r="A728" t="s">
        <v>912</v>
      </c>
      <c r="B728" t="s">
        <v>2110</v>
      </c>
      <c r="C728" t="s">
        <v>2266</v>
      </c>
      <c r="D728" t="s">
        <v>721</v>
      </c>
      <c r="E728">
        <v>1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1</v>
      </c>
      <c r="AQ728">
        <v>0</v>
      </c>
      <c r="AR728">
        <v>1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1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1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0</v>
      </c>
      <c r="FE728">
        <v>0</v>
      </c>
      <c r="FF728">
        <v>0</v>
      </c>
      <c r="FG728">
        <v>0</v>
      </c>
      <c r="FH728">
        <v>0</v>
      </c>
      <c r="FI728">
        <v>0</v>
      </c>
      <c r="FJ728">
        <v>0</v>
      </c>
      <c r="FK728">
        <v>0</v>
      </c>
      <c r="FL728">
        <v>0</v>
      </c>
      <c r="FM728">
        <v>0</v>
      </c>
      <c r="FN728">
        <v>0</v>
      </c>
      <c r="FO728">
        <v>0</v>
      </c>
      <c r="FP728">
        <v>0</v>
      </c>
      <c r="FQ728">
        <v>0</v>
      </c>
      <c r="FR728">
        <v>0</v>
      </c>
      <c r="FS728">
        <v>0</v>
      </c>
      <c r="FT728">
        <v>0</v>
      </c>
      <c r="FU728">
        <v>0</v>
      </c>
      <c r="FV728">
        <v>0</v>
      </c>
      <c r="FW728">
        <v>0</v>
      </c>
      <c r="FX728">
        <v>0</v>
      </c>
      <c r="FY728">
        <v>0</v>
      </c>
      <c r="FZ728">
        <v>0</v>
      </c>
      <c r="GA728">
        <v>0</v>
      </c>
      <c r="GB728">
        <v>0</v>
      </c>
      <c r="GC728">
        <v>0</v>
      </c>
      <c r="GD728">
        <v>0</v>
      </c>
      <c r="GE728">
        <v>0</v>
      </c>
      <c r="GF728">
        <v>0</v>
      </c>
      <c r="GG728">
        <v>0</v>
      </c>
      <c r="GH728">
        <v>0</v>
      </c>
      <c r="GI728">
        <v>0</v>
      </c>
      <c r="GJ728">
        <v>0</v>
      </c>
      <c r="GK728">
        <v>0</v>
      </c>
      <c r="GL728">
        <v>0</v>
      </c>
      <c r="GM728">
        <v>0</v>
      </c>
      <c r="GN728">
        <v>0</v>
      </c>
      <c r="GO728">
        <v>0</v>
      </c>
      <c r="GP728">
        <v>0</v>
      </c>
      <c r="GQ728">
        <v>0</v>
      </c>
      <c r="GR728">
        <v>0</v>
      </c>
      <c r="GS728">
        <v>0</v>
      </c>
      <c r="GT728">
        <v>0</v>
      </c>
      <c r="GU728">
        <v>0</v>
      </c>
      <c r="GV728">
        <v>0</v>
      </c>
      <c r="GW728">
        <v>0</v>
      </c>
      <c r="GX728">
        <v>0</v>
      </c>
      <c r="GY728">
        <v>0</v>
      </c>
      <c r="GZ728">
        <v>0</v>
      </c>
      <c r="HA728">
        <v>0</v>
      </c>
      <c r="HB728">
        <v>0</v>
      </c>
      <c r="HC728">
        <v>0</v>
      </c>
      <c r="HD728">
        <v>0</v>
      </c>
      <c r="HE728">
        <v>0</v>
      </c>
      <c r="HF728">
        <v>0</v>
      </c>
      <c r="HG728">
        <v>0</v>
      </c>
      <c r="HH728">
        <v>0</v>
      </c>
      <c r="HI728">
        <v>0</v>
      </c>
      <c r="HJ728">
        <v>0</v>
      </c>
      <c r="HK728">
        <v>0</v>
      </c>
      <c r="HL728">
        <v>0</v>
      </c>
      <c r="HM728">
        <v>0</v>
      </c>
      <c r="HN728">
        <v>0</v>
      </c>
      <c r="HO728">
        <v>0</v>
      </c>
      <c r="HP728">
        <v>0</v>
      </c>
      <c r="HQ728">
        <v>0</v>
      </c>
      <c r="HR728">
        <v>1</v>
      </c>
      <c r="HS728">
        <v>0</v>
      </c>
      <c r="HT728">
        <v>0</v>
      </c>
      <c r="HU728">
        <v>0</v>
      </c>
      <c r="HV728">
        <v>0</v>
      </c>
      <c r="HW728">
        <v>0</v>
      </c>
      <c r="HX728">
        <v>0</v>
      </c>
      <c r="HY728">
        <v>0</v>
      </c>
      <c r="HZ728">
        <v>-0.59090952708308808</v>
      </c>
      <c r="IA728">
        <v>-0.91906478133619995</v>
      </c>
      <c r="IB728">
        <v>-0.40745339066351399</v>
      </c>
      <c r="IC728">
        <v>-0.22231931117457177</v>
      </c>
      <c r="ID728">
        <v>-7.3024399579527553E-3</v>
      </c>
      <c r="IE728">
        <v>0.11809088508956525</v>
      </c>
      <c r="IF728">
        <v>0.71985646632258882</v>
      </c>
      <c r="IG728">
        <v>0.2222548313905762</v>
      </c>
      <c r="IH728">
        <v>0.37483657744517418</v>
      </c>
      <c r="II728">
        <v>0.65273276384546441</v>
      </c>
      <c r="IJ728">
        <v>-9.6324057993976503E-2</v>
      </c>
      <c r="IK728" t="s">
        <v>2633</v>
      </c>
      <c r="IL728">
        <v>0</v>
      </c>
      <c r="IM728">
        <v>0</v>
      </c>
      <c r="IN728">
        <v>0</v>
      </c>
      <c r="IO728">
        <v>0</v>
      </c>
      <c r="IP728">
        <v>0</v>
      </c>
      <c r="IQ728">
        <v>0</v>
      </c>
      <c r="IR728">
        <v>0</v>
      </c>
      <c r="IS728">
        <v>0</v>
      </c>
      <c r="IT728">
        <v>20</v>
      </c>
      <c r="IU728">
        <v>103</v>
      </c>
      <c r="IV728" t="s">
        <v>2648</v>
      </c>
      <c r="IW728" t="s">
        <v>2648</v>
      </c>
      <c r="IX728" t="s">
        <v>2648</v>
      </c>
      <c r="IY728" t="s">
        <v>2648</v>
      </c>
      <c r="IZ728" t="s">
        <v>2648</v>
      </c>
      <c r="JA728" t="s">
        <v>2648</v>
      </c>
      <c r="JB728" t="s">
        <v>2648</v>
      </c>
      <c r="JC728" t="s">
        <v>2648</v>
      </c>
      <c r="JD728" t="s">
        <v>2631</v>
      </c>
      <c r="JE728" t="s">
        <v>12093</v>
      </c>
      <c r="JF728" t="s">
        <v>12093</v>
      </c>
    </row>
    <row r="729" spans="1:266" x14ac:dyDescent="0.3">
      <c r="A729" t="s">
        <v>947</v>
      </c>
      <c r="B729" t="s">
        <v>1758</v>
      </c>
      <c r="C729" t="s">
        <v>2267</v>
      </c>
      <c r="D729" t="s">
        <v>722</v>
      </c>
      <c r="E729">
        <v>0</v>
      </c>
      <c r="F729">
        <v>0</v>
      </c>
      <c r="G729">
        <v>-1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0</v>
      </c>
      <c r="P729">
        <v>0</v>
      </c>
      <c r="Q729">
        <v>0</v>
      </c>
      <c r="R729">
        <v>1</v>
      </c>
      <c r="S729">
        <v>0</v>
      </c>
      <c r="T729">
        <v>0</v>
      </c>
      <c r="U729">
        <v>0</v>
      </c>
      <c r="V729">
        <v>0</v>
      </c>
      <c r="W729">
        <v>-1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1</v>
      </c>
      <c r="AH729">
        <v>0</v>
      </c>
      <c r="AI729">
        <v>1</v>
      </c>
      <c r="AJ729">
        <v>0</v>
      </c>
      <c r="AK729">
        <v>0</v>
      </c>
      <c r="AL729">
        <v>0</v>
      </c>
      <c r="AM729">
        <v>1</v>
      </c>
      <c r="AN729">
        <v>0</v>
      </c>
      <c r="AO729">
        <v>0</v>
      </c>
      <c r="AP729">
        <v>0</v>
      </c>
      <c r="AQ729">
        <v>-1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-1</v>
      </c>
      <c r="AX729">
        <v>-1</v>
      </c>
      <c r="AY729">
        <v>0</v>
      </c>
      <c r="AZ729">
        <v>0</v>
      </c>
      <c r="BA729">
        <v>0</v>
      </c>
      <c r="BB729">
        <v>-1</v>
      </c>
      <c r="BC729">
        <v>0</v>
      </c>
      <c r="BD729">
        <v>1</v>
      </c>
      <c r="BE729">
        <v>1</v>
      </c>
      <c r="BF729">
        <v>0</v>
      </c>
      <c r="BG729">
        <v>0</v>
      </c>
      <c r="BH729">
        <v>0</v>
      </c>
      <c r="BI729">
        <v>1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-1</v>
      </c>
      <c r="BS729">
        <v>0</v>
      </c>
      <c r="BT729">
        <v>1</v>
      </c>
      <c r="BU729">
        <v>0</v>
      </c>
      <c r="BV729">
        <v>1</v>
      </c>
      <c r="BW729">
        <v>0</v>
      </c>
      <c r="BX729">
        <v>0</v>
      </c>
      <c r="BY729">
        <v>1</v>
      </c>
      <c r="BZ729">
        <v>0</v>
      </c>
      <c r="CA729">
        <v>0</v>
      </c>
      <c r="CB729">
        <v>0</v>
      </c>
      <c r="CC729">
        <v>1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-1</v>
      </c>
      <c r="CL729">
        <v>1</v>
      </c>
      <c r="CM729">
        <v>0</v>
      </c>
      <c r="CN729">
        <v>0</v>
      </c>
      <c r="CO729">
        <v>-1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1</v>
      </c>
      <c r="CX729">
        <v>0</v>
      </c>
      <c r="CY729">
        <v>0</v>
      </c>
      <c r="CZ729">
        <v>0</v>
      </c>
      <c r="DA729">
        <v>-1</v>
      </c>
      <c r="DB729">
        <v>1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F729">
        <v>0</v>
      </c>
      <c r="FG729">
        <v>0</v>
      </c>
      <c r="FH729">
        <v>0</v>
      </c>
      <c r="FI729">
        <v>0</v>
      </c>
      <c r="FJ729">
        <v>0</v>
      </c>
      <c r="FK729">
        <v>0</v>
      </c>
      <c r="FL729">
        <v>0</v>
      </c>
      <c r="FM729">
        <v>0</v>
      </c>
      <c r="FN729">
        <v>0</v>
      </c>
      <c r="FO729">
        <v>0</v>
      </c>
      <c r="FP729">
        <v>0</v>
      </c>
      <c r="FQ729">
        <v>0</v>
      </c>
      <c r="FR729">
        <v>0</v>
      </c>
      <c r="FS729">
        <v>0</v>
      </c>
      <c r="FT729">
        <v>0</v>
      </c>
      <c r="FU729">
        <v>0</v>
      </c>
      <c r="FV729">
        <v>0</v>
      </c>
      <c r="FW729">
        <v>0</v>
      </c>
      <c r="FX729">
        <v>0</v>
      </c>
      <c r="FY729">
        <v>0</v>
      </c>
      <c r="FZ729">
        <v>0</v>
      </c>
      <c r="GA729">
        <v>0</v>
      </c>
      <c r="GB729">
        <v>0</v>
      </c>
      <c r="GC729">
        <v>0</v>
      </c>
      <c r="GD729">
        <v>0</v>
      </c>
      <c r="GE729">
        <v>0</v>
      </c>
      <c r="GF729">
        <v>0</v>
      </c>
      <c r="GG729">
        <v>0</v>
      </c>
      <c r="GH729">
        <v>0</v>
      </c>
      <c r="GI729">
        <v>0</v>
      </c>
      <c r="GJ729">
        <v>0</v>
      </c>
      <c r="GK729">
        <v>0</v>
      </c>
      <c r="GL729">
        <v>0</v>
      </c>
      <c r="GM729">
        <v>0</v>
      </c>
      <c r="GN729">
        <v>0</v>
      </c>
      <c r="GO729">
        <v>0</v>
      </c>
      <c r="GP729">
        <v>0</v>
      </c>
      <c r="GQ729">
        <v>0</v>
      </c>
      <c r="GR729">
        <v>0</v>
      </c>
      <c r="GS729">
        <v>0</v>
      </c>
      <c r="GT729">
        <v>0</v>
      </c>
      <c r="GU729">
        <v>0</v>
      </c>
      <c r="GV729">
        <v>0</v>
      </c>
      <c r="GW729">
        <v>0</v>
      </c>
      <c r="GX729">
        <v>0</v>
      </c>
      <c r="GY729">
        <v>0</v>
      </c>
      <c r="GZ729">
        <v>0</v>
      </c>
      <c r="HA729">
        <v>0</v>
      </c>
      <c r="HB729">
        <v>0</v>
      </c>
      <c r="HC729">
        <v>0</v>
      </c>
      <c r="HD729">
        <v>0</v>
      </c>
      <c r="HE729">
        <v>0</v>
      </c>
      <c r="HF729">
        <v>0</v>
      </c>
      <c r="HG729">
        <v>0</v>
      </c>
      <c r="HH729">
        <v>0</v>
      </c>
      <c r="HI729">
        <v>0</v>
      </c>
      <c r="HJ729">
        <v>0</v>
      </c>
      <c r="HK729">
        <v>0</v>
      </c>
      <c r="HL729">
        <v>0</v>
      </c>
      <c r="HM729">
        <v>0</v>
      </c>
      <c r="HN729">
        <v>0</v>
      </c>
      <c r="HO729">
        <v>0</v>
      </c>
      <c r="HP729">
        <v>0</v>
      </c>
      <c r="HQ729">
        <v>0</v>
      </c>
      <c r="HR729">
        <v>0</v>
      </c>
      <c r="HS729">
        <v>0</v>
      </c>
      <c r="HT729">
        <v>0</v>
      </c>
      <c r="HU729">
        <v>0</v>
      </c>
      <c r="HV729">
        <v>0</v>
      </c>
      <c r="HW729">
        <v>0</v>
      </c>
      <c r="HX729">
        <v>0</v>
      </c>
      <c r="HY729">
        <v>0</v>
      </c>
      <c r="HZ729">
        <v>-1.1574375522061866</v>
      </c>
      <c r="IA729">
        <v>1.5941853888833775</v>
      </c>
      <c r="IB729">
        <v>-0.69775083991648457</v>
      </c>
      <c r="IC729">
        <v>0.89662865805613834</v>
      </c>
      <c r="ID729">
        <v>6.821676638686121</v>
      </c>
      <c r="IE729">
        <v>0.18888970897828941</v>
      </c>
      <c r="IF729">
        <v>-0.21859110651173877</v>
      </c>
      <c r="IG729">
        <v>0.29238232537262543</v>
      </c>
      <c r="IH729">
        <v>1.5398169629125751</v>
      </c>
      <c r="II729">
        <v>-0.57513359018116661</v>
      </c>
      <c r="IJ729">
        <v>0.19432202458309517</v>
      </c>
      <c r="IK729">
        <v>0</v>
      </c>
      <c r="IL729">
        <v>0</v>
      </c>
      <c r="IM729">
        <v>0</v>
      </c>
      <c r="IN729">
        <v>0</v>
      </c>
      <c r="IO729">
        <v>0</v>
      </c>
      <c r="IP729">
        <v>0</v>
      </c>
      <c r="IQ729">
        <v>0</v>
      </c>
      <c r="IR729">
        <v>0</v>
      </c>
      <c r="IS729">
        <v>0</v>
      </c>
      <c r="IT729" t="s">
        <v>2648</v>
      </c>
      <c r="IU729" t="s">
        <v>2648</v>
      </c>
      <c r="IV729" t="s">
        <v>2648</v>
      </c>
      <c r="IW729" t="s">
        <v>2648</v>
      </c>
      <c r="IX729" t="s">
        <v>2648</v>
      </c>
      <c r="IY729" t="s">
        <v>2648</v>
      </c>
      <c r="IZ729" t="s">
        <v>2648</v>
      </c>
      <c r="JA729" t="s">
        <v>2648</v>
      </c>
      <c r="JB729" t="s">
        <v>2648</v>
      </c>
      <c r="JC729" t="s">
        <v>2648</v>
      </c>
      <c r="JD729" t="s">
        <v>12093</v>
      </c>
      <c r="JE729" t="s">
        <v>12093</v>
      </c>
      <c r="JF729" t="s">
        <v>12093</v>
      </c>
    </row>
    <row r="730" spans="1:266" x14ac:dyDescent="0.3">
      <c r="A730" t="s">
        <v>922</v>
      </c>
      <c r="B730" t="s">
        <v>2268</v>
      </c>
      <c r="C730" t="s">
        <v>2269</v>
      </c>
      <c r="D730" t="s">
        <v>723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1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1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1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1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0</v>
      </c>
      <c r="FF730">
        <v>0</v>
      </c>
      <c r="FG730">
        <v>0</v>
      </c>
      <c r="FH730">
        <v>0</v>
      </c>
      <c r="FI730">
        <v>0</v>
      </c>
      <c r="FJ730">
        <v>0</v>
      </c>
      <c r="FK730">
        <v>0</v>
      </c>
      <c r="FL730">
        <v>0</v>
      </c>
      <c r="FM730">
        <v>0</v>
      </c>
      <c r="FN730">
        <v>0</v>
      </c>
      <c r="FO730">
        <v>0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  <c r="FY730">
        <v>0</v>
      </c>
      <c r="FZ730">
        <v>0</v>
      </c>
      <c r="GA730">
        <v>0</v>
      </c>
      <c r="GB730">
        <v>0</v>
      </c>
      <c r="GC730">
        <v>0</v>
      </c>
      <c r="GD730">
        <v>0</v>
      </c>
      <c r="GE730">
        <v>0</v>
      </c>
      <c r="GF730">
        <v>0</v>
      </c>
      <c r="GG730">
        <v>0</v>
      </c>
      <c r="GH730">
        <v>0</v>
      </c>
      <c r="GI730">
        <v>0</v>
      </c>
      <c r="GJ730">
        <v>0</v>
      </c>
      <c r="GK730">
        <v>0</v>
      </c>
      <c r="GL730">
        <v>0</v>
      </c>
      <c r="GM730">
        <v>0</v>
      </c>
      <c r="GN730">
        <v>0</v>
      </c>
      <c r="GO730">
        <v>0</v>
      </c>
      <c r="GP730">
        <v>0</v>
      </c>
      <c r="GQ730">
        <v>0</v>
      </c>
      <c r="GR730">
        <v>0</v>
      </c>
      <c r="GS730">
        <v>0</v>
      </c>
      <c r="GT730">
        <v>0</v>
      </c>
      <c r="GU730">
        <v>0</v>
      </c>
      <c r="GV730">
        <v>0</v>
      </c>
      <c r="GW730">
        <v>0</v>
      </c>
      <c r="GX730">
        <v>0</v>
      </c>
      <c r="GY730">
        <v>0</v>
      </c>
      <c r="GZ730">
        <v>0</v>
      </c>
      <c r="HA730">
        <v>0</v>
      </c>
      <c r="HB730">
        <v>0</v>
      </c>
      <c r="HC730">
        <v>0</v>
      </c>
      <c r="HD730">
        <v>0</v>
      </c>
      <c r="HE730">
        <v>0</v>
      </c>
      <c r="HF730">
        <v>0</v>
      </c>
      <c r="HG730">
        <v>0</v>
      </c>
      <c r="HH730">
        <v>0</v>
      </c>
      <c r="HI730">
        <v>0</v>
      </c>
      <c r="HJ730">
        <v>0</v>
      </c>
      <c r="HK730">
        <v>0</v>
      </c>
      <c r="HL730">
        <v>0</v>
      </c>
      <c r="HM730">
        <v>0</v>
      </c>
      <c r="HN730">
        <v>0</v>
      </c>
      <c r="HO730">
        <v>0</v>
      </c>
      <c r="HP730">
        <v>0</v>
      </c>
      <c r="HQ730">
        <v>0</v>
      </c>
      <c r="HR730">
        <v>0</v>
      </c>
      <c r="HS730">
        <v>0</v>
      </c>
      <c r="HT730">
        <v>0</v>
      </c>
      <c r="HU730">
        <v>0</v>
      </c>
      <c r="HV730">
        <v>0</v>
      </c>
      <c r="HW730">
        <v>0</v>
      </c>
      <c r="HX730">
        <v>0</v>
      </c>
      <c r="HY730">
        <v>0</v>
      </c>
      <c r="HZ730">
        <v>-1.4518916317576713</v>
      </c>
      <c r="IA730">
        <v>1.2778625102565409</v>
      </c>
      <c r="IB730">
        <v>0.84801368170152536</v>
      </c>
      <c r="IC730">
        <v>-2.499467324985889</v>
      </c>
      <c r="ID730">
        <v>0.33021678087622985</v>
      </c>
      <c r="IE730">
        <v>0.14820247003489306</v>
      </c>
      <c r="IF730">
        <v>-0.67261304895516594</v>
      </c>
      <c r="IG730">
        <v>0.61223173920485996</v>
      </c>
      <c r="IH730">
        <v>-1.9987194693291421E-2</v>
      </c>
      <c r="II730">
        <v>-0.38054849844809396</v>
      </c>
      <c r="IJ730">
        <v>6.2783894344102711E-2</v>
      </c>
      <c r="IK730">
        <v>0</v>
      </c>
      <c r="IL730">
        <v>0</v>
      </c>
      <c r="IM730">
        <v>0</v>
      </c>
      <c r="IN730">
        <v>0</v>
      </c>
      <c r="IO730" t="s">
        <v>2625</v>
      </c>
      <c r="IP730">
        <v>0</v>
      </c>
      <c r="IQ730">
        <v>0</v>
      </c>
      <c r="IR730">
        <v>0</v>
      </c>
      <c r="IS730">
        <v>0</v>
      </c>
      <c r="IT730">
        <v>472</v>
      </c>
      <c r="IU730" t="s">
        <v>2648</v>
      </c>
      <c r="IV730" t="s">
        <v>2648</v>
      </c>
      <c r="IW730" t="s">
        <v>2648</v>
      </c>
      <c r="IX730" t="s">
        <v>2648</v>
      </c>
      <c r="IY730">
        <v>52</v>
      </c>
      <c r="IZ730" t="s">
        <v>2648</v>
      </c>
      <c r="JA730" t="s">
        <v>2648</v>
      </c>
      <c r="JB730" t="s">
        <v>2648</v>
      </c>
      <c r="JC730" t="s">
        <v>2648</v>
      </c>
      <c r="JD730" t="s">
        <v>12094</v>
      </c>
      <c r="JE730" t="s">
        <v>12093</v>
      </c>
      <c r="JF730" t="s">
        <v>12093</v>
      </c>
    </row>
    <row r="731" spans="1:266" x14ac:dyDescent="0.3">
      <c r="A731" t="s">
        <v>917</v>
      </c>
      <c r="B731" t="s">
        <v>2270</v>
      </c>
      <c r="C731" t="s">
        <v>2271</v>
      </c>
      <c r="D731" t="s">
        <v>724</v>
      </c>
      <c r="E731">
        <v>0</v>
      </c>
      <c r="F731">
        <v>0</v>
      </c>
      <c r="G731">
        <v>1</v>
      </c>
      <c r="H731">
        <v>1</v>
      </c>
      <c r="I731">
        <v>0</v>
      </c>
      <c r="J731">
        <v>1</v>
      </c>
      <c r="K731">
        <v>2</v>
      </c>
      <c r="L731">
        <v>1</v>
      </c>
      <c r="M731">
        <v>0</v>
      </c>
      <c r="N731">
        <v>0</v>
      </c>
      <c r="O731">
        <v>1</v>
      </c>
      <c r="P731">
        <v>0</v>
      </c>
      <c r="Q731">
        <v>0</v>
      </c>
      <c r="R731">
        <v>0</v>
      </c>
      <c r="S731">
        <v>1</v>
      </c>
      <c r="T731">
        <v>0</v>
      </c>
      <c r="U731">
        <v>0</v>
      </c>
      <c r="V731">
        <v>1</v>
      </c>
      <c r="W731">
        <v>0</v>
      </c>
      <c r="X731">
        <v>0</v>
      </c>
      <c r="Y731">
        <v>2</v>
      </c>
      <c r="Z731">
        <v>0</v>
      </c>
      <c r="AA731">
        <v>2</v>
      </c>
      <c r="AB731">
        <v>0</v>
      </c>
      <c r="AC731">
        <v>0</v>
      </c>
      <c r="AD731">
        <v>1</v>
      </c>
      <c r="AE731">
        <v>0</v>
      </c>
      <c r="AF731">
        <v>0</v>
      </c>
      <c r="AG731">
        <v>0</v>
      </c>
      <c r="AH731">
        <v>0</v>
      </c>
      <c r="AI731">
        <v>1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2</v>
      </c>
      <c r="AP731">
        <v>0</v>
      </c>
      <c r="AQ731">
        <v>1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1</v>
      </c>
      <c r="BB731">
        <v>0</v>
      </c>
      <c r="BC731">
        <v>0</v>
      </c>
      <c r="BD731">
        <v>0</v>
      </c>
      <c r="BE731">
        <v>0</v>
      </c>
      <c r="BF731">
        <v>1</v>
      </c>
      <c r="BG731">
        <v>0</v>
      </c>
      <c r="BH731">
        <v>1</v>
      </c>
      <c r="BI731">
        <v>1</v>
      </c>
      <c r="BJ731">
        <v>2</v>
      </c>
      <c r="BK731">
        <v>2</v>
      </c>
      <c r="BL731">
        <v>1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2</v>
      </c>
      <c r="BV731">
        <v>0</v>
      </c>
      <c r="BW731">
        <v>0</v>
      </c>
      <c r="BX731">
        <v>1</v>
      </c>
      <c r="BY731">
        <v>0</v>
      </c>
      <c r="BZ731">
        <v>2</v>
      </c>
      <c r="CA731">
        <v>0</v>
      </c>
      <c r="CB731">
        <v>1</v>
      </c>
      <c r="CC731">
        <v>0</v>
      </c>
      <c r="CD731">
        <v>0</v>
      </c>
      <c r="CE731">
        <v>0</v>
      </c>
      <c r="CF731">
        <v>0</v>
      </c>
      <c r="CG731">
        <v>1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1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1</v>
      </c>
      <c r="CV731">
        <v>2</v>
      </c>
      <c r="CW731">
        <v>1</v>
      </c>
      <c r="CX731">
        <v>0</v>
      </c>
      <c r="CY731">
        <v>0</v>
      </c>
      <c r="CZ731">
        <v>0</v>
      </c>
      <c r="DA731">
        <v>0</v>
      </c>
      <c r="DB731">
        <v>1</v>
      </c>
      <c r="DC731">
        <v>0</v>
      </c>
      <c r="DD731">
        <v>0</v>
      </c>
      <c r="DE731">
        <v>1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F731">
        <v>0</v>
      </c>
      <c r="FG731">
        <v>0</v>
      </c>
      <c r="FH731">
        <v>0</v>
      </c>
      <c r="FI731">
        <v>0</v>
      </c>
      <c r="FJ731">
        <v>0</v>
      </c>
      <c r="FK731">
        <v>0</v>
      </c>
      <c r="FL731">
        <v>0</v>
      </c>
      <c r="FM731">
        <v>0</v>
      </c>
      <c r="FN731">
        <v>0</v>
      </c>
      <c r="FO731">
        <v>0</v>
      </c>
      <c r="FP731">
        <v>0</v>
      </c>
      <c r="FQ731">
        <v>0</v>
      </c>
      <c r="FR731">
        <v>0</v>
      </c>
      <c r="FS731">
        <v>0</v>
      </c>
      <c r="FT731">
        <v>0</v>
      </c>
      <c r="FU731">
        <v>0</v>
      </c>
      <c r="FV731">
        <v>0</v>
      </c>
      <c r="FW731">
        <v>0</v>
      </c>
      <c r="FX731">
        <v>0</v>
      </c>
      <c r="FY731">
        <v>0</v>
      </c>
      <c r="FZ731">
        <v>0</v>
      </c>
      <c r="GA731">
        <v>0</v>
      </c>
      <c r="GB731">
        <v>0</v>
      </c>
      <c r="GC731">
        <v>0</v>
      </c>
      <c r="GD731">
        <v>0</v>
      </c>
      <c r="GE731">
        <v>0</v>
      </c>
      <c r="GF731">
        <v>0</v>
      </c>
      <c r="GG731">
        <v>0</v>
      </c>
      <c r="GH731">
        <v>0</v>
      </c>
      <c r="GI731">
        <v>1</v>
      </c>
      <c r="GJ731">
        <v>0</v>
      </c>
      <c r="GK731">
        <v>0</v>
      </c>
      <c r="GL731">
        <v>0</v>
      </c>
      <c r="GM731">
        <v>0</v>
      </c>
      <c r="GN731">
        <v>0</v>
      </c>
      <c r="GO731">
        <v>0</v>
      </c>
      <c r="GP731">
        <v>0</v>
      </c>
      <c r="GQ731">
        <v>0</v>
      </c>
      <c r="GR731">
        <v>0</v>
      </c>
      <c r="GS731">
        <v>0</v>
      </c>
      <c r="GT731">
        <v>0</v>
      </c>
      <c r="GU731">
        <v>0</v>
      </c>
      <c r="GV731">
        <v>0</v>
      </c>
      <c r="GW731">
        <v>0</v>
      </c>
      <c r="GX731">
        <v>0</v>
      </c>
      <c r="GY731">
        <v>0</v>
      </c>
      <c r="GZ731">
        <v>0</v>
      </c>
      <c r="HA731">
        <v>0</v>
      </c>
      <c r="HB731">
        <v>0</v>
      </c>
      <c r="HC731">
        <v>0</v>
      </c>
      <c r="HD731">
        <v>0</v>
      </c>
      <c r="HE731">
        <v>0</v>
      </c>
      <c r="HF731">
        <v>0</v>
      </c>
      <c r="HG731">
        <v>0</v>
      </c>
      <c r="HH731">
        <v>0</v>
      </c>
      <c r="HI731">
        <v>0</v>
      </c>
      <c r="HJ731">
        <v>0</v>
      </c>
      <c r="HK731">
        <v>0</v>
      </c>
      <c r="HL731">
        <v>0</v>
      </c>
      <c r="HM731">
        <v>0</v>
      </c>
      <c r="HN731">
        <v>0</v>
      </c>
      <c r="HO731">
        <v>0</v>
      </c>
      <c r="HP731">
        <v>0</v>
      </c>
      <c r="HQ731">
        <v>0</v>
      </c>
      <c r="HR731">
        <v>0</v>
      </c>
      <c r="HS731">
        <v>0</v>
      </c>
      <c r="HT731">
        <v>0</v>
      </c>
      <c r="HU731">
        <v>0</v>
      </c>
      <c r="HV731">
        <v>0</v>
      </c>
      <c r="HW731">
        <v>0</v>
      </c>
      <c r="HX731">
        <v>0</v>
      </c>
      <c r="HY731">
        <v>0</v>
      </c>
      <c r="HZ731">
        <v>-0.20591837986047312</v>
      </c>
      <c r="IA731">
        <v>2.4177547200128071</v>
      </c>
      <c r="IB731">
        <v>-0.39928541166490494</v>
      </c>
      <c r="IC731">
        <v>1.3887490451457472</v>
      </c>
      <c r="ID731">
        <v>1.3185963403382925</v>
      </c>
      <c r="IE731">
        <v>-4.2085254499373559E-2</v>
      </c>
      <c r="IF731">
        <v>-0.67000653317803327</v>
      </c>
      <c r="IG731">
        <v>2.4034808068270062</v>
      </c>
      <c r="IH731">
        <v>-1.8473897823248018</v>
      </c>
      <c r="II731">
        <v>0.39950204450177723</v>
      </c>
      <c r="IJ731">
        <v>2.5826645606126677</v>
      </c>
      <c r="IK731" t="s">
        <v>2642</v>
      </c>
      <c r="IL731">
        <v>0</v>
      </c>
      <c r="IM731" t="s">
        <v>2642</v>
      </c>
      <c r="IN731" t="s">
        <v>2642</v>
      </c>
      <c r="IO731">
        <v>0</v>
      </c>
      <c r="IP731">
        <v>0</v>
      </c>
      <c r="IQ731" t="s">
        <v>2625</v>
      </c>
      <c r="IR731">
        <v>0</v>
      </c>
      <c r="IS731">
        <v>0</v>
      </c>
      <c r="IT731">
        <v>311</v>
      </c>
      <c r="IU731">
        <v>174</v>
      </c>
      <c r="IV731" t="s">
        <v>2648</v>
      </c>
      <c r="IW731">
        <v>41</v>
      </c>
      <c r="IX731">
        <v>66</v>
      </c>
      <c r="IY731" t="s">
        <v>2648</v>
      </c>
      <c r="IZ731" t="s">
        <v>2648</v>
      </c>
      <c r="JA731">
        <v>40</v>
      </c>
      <c r="JB731" t="s">
        <v>2648</v>
      </c>
      <c r="JC731" t="s">
        <v>2648</v>
      </c>
      <c r="JD731" t="s">
        <v>12093</v>
      </c>
      <c r="JE731" t="s">
        <v>2631</v>
      </c>
      <c r="JF731" t="s">
        <v>12093</v>
      </c>
    </row>
    <row r="732" spans="1:266" x14ac:dyDescent="0.3">
      <c r="A732" t="s">
        <v>903</v>
      </c>
      <c r="B732" t="s">
        <v>2272</v>
      </c>
      <c r="C732" t="s">
        <v>2273</v>
      </c>
      <c r="D732" t="s">
        <v>725</v>
      </c>
      <c r="E732">
        <v>1</v>
      </c>
      <c r="F732">
        <v>0</v>
      </c>
      <c r="G732">
        <v>0</v>
      </c>
      <c r="H732">
        <v>1</v>
      </c>
      <c r="I732">
        <v>-1</v>
      </c>
      <c r="J732">
        <v>1</v>
      </c>
      <c r="K732">
        <v>1</v>
      </c>
      <c r="L732">
        <v>1</v>
      </c>
      <c r="M732">
        <v>0</v>
      </c>
      <c r="N732">
        <v>0</v>
      </c>
      <c r="O732">
        <v>1</v>
      </c>
      <c r="P732">
        <v>0</v>
      </c>
      <c r="Q732">
        <v>1</v>
      </c>
      <c r="R732">
        <v>0</v>
      </c>
      <c r="S732">
        <v>2</v>
      </c>
      <c r="T732">
        <v>0</v>
      </c>
      <c r="U732">
        <v>0</v>
      </c>
      <c r="V732">
        <v>1</v>
      </c>
      <c r="W732">
        <v>0</v>
      </c>
      <c r="X732">
        <v>1</v>
      </c>
      <c r="Y732">
        <v>1</v>
      </c>
      <c r="Z732">
        <v>0</v>
      </c>
      <c r="AA732">
        <v>1</v>
      </c>
      <c r="AB732">
        <v>1</v>
      </c>
      <c r="AC732">
        <v>0</v>
      </c>
      <c r="AD732">
        <v>1</v>
      </c>
      <c r="AE732">
        <v>0</v>
      </c>
      <c r="AF732">
        <v>-1</v>
      </c>
      <c r="AG732">
        <v>0</v>
      </c>
      <c r="AH732">
        <v>1</v>
      </c>
      <c r="AI732">
        <v>2</v>
      </c>
      <c r="AJ732">
        <v>0</v>
      </c>
      <c r="AK732">
        <v>1</v>
      </c>
      <c r="AL732">
        <v>0</v>
      </c>
      <c r="AM732">
        <v>0</v>
      </c>
      <c r="AN732">
        <v>0</v>
      </c>
      <c r="AO732">
        <v>1</v>
      </c>
      <c r="AP732">
        <v>2</v>
      </c>
      <c r="AQ732">
        <v>0</v>
      </c>
      <c r="AR732">
        <v>0</v>
      </c>
      <c r="AS732">
        <v>1</v>
      </c>
      <c r="AT732">
        <v>0</v>
      </c>
      <c r="AU732">
        <v>0</v>
      </c>
      <c r="AV732">
        <v>1</v>
      </c>
      <c r="AW732">
        <v>0</v>
      </c>
      <c r="AX732">
        <v>0</v>
      </c>
      <c r="AY732">
        <v>1</v>
      </c>
      <c r="AZ732">
        <v>0</v>
      </c>
      <c r="BA732">
        <v>1</v>
      </c>
      <c r="BB732">
        <v>0</v>
      </c>
      <c r="BC732">
        <v>0</v>
      </c>
      <c r="BD732">
        <v>0</v>
      </c>
      <c r="BE732">
        <v>0</v>
      </c>
      <c r="BF732">
        <v>1</v>
      </c>
      <c r="BG732">
        <v>0</v>
      </c>
      <c r="BH732">
        <v>1</v>
      </c>
      <c r="BI732">
        <v>1</v>
      </c>
      <c r="BJ732">
        <v>1</v>
      </c>
      <c r="BK732">
        <v>1</v>
      </c>
      <c r="BL732">
        <v>1</v>
      </c>
      <c r="BM732">
        <v>0</v>
      </c>
      <c r="BN732">
        <v>1</v>
      </c>
      <c r="BO732">
        <v>0</v>
      </c>
      <c r="BP732">
        <v>0</v>
      </c>
      <c r="BQ732">
        <v>1</v>
      </c>
      <c r="BR732">
        <v>0</v>
      </c>
      <c r="BS732">
        <v>0</v>
      </c>
      <c r="BT732">
        <v>0</v>
      </c>
      <c r="BU732">
        <v>1</v>
      </c>
      <c r="BV732">
        <v>0</v>
      </c>
      <c r="BW732">
        <v>1</v>
      </c>
      <c r="BX732">
        <v>1</v>
      </c>
      <c r="BY732">
        <v>0</v>
      </c>
      <c r="BZ732">
        <v>1</v>
      </c>
      <c r="CA732">
        <v>0</v>
      </c>
      <c r="CB732">
        <v>1</v>
      </c>
      <c r="CC732">
        <v>0</v>
      </c>
      <c r="CD732">
        <v>1</v>
      </c>
      <c r="CE732">
        <v>0</v>
      </c>
      <c r="CF732">
        <v>0</v>
      </c>
      <c r="CG732">
        <v>1</v>
      </c>
      <c r="CH732">
        <v>0</v>
      </c>
      <c r="CI732">
        <v>1</v>
      </c>
      <c r="CJ732">
        <v>1</v>
      </c>
      <c r="CK732">
        <v>0</v>
      </c>
      <c r="CL732">
        <v>0</v>
      </c>
      <c r="CM732">
        <v>0</v>
      </c>
      <c r="CN732">
        <v>1</v>
      </c>
      <c r="CO732">
        <v>0</v>
      </c>
      <c r="CP732">
        <v>1</v>
      </c>
      <c r="CQ732">
        <v>-1</v>
      </c>
      <c r="CR732">
        <v>0</v>
      </c>
      <c r="CS732">
        <v>0</v>
      </c>
      <c r="CT732">
        <v>0</v>
      </c>
      <c r="CU732">
        <v>1</v>
      </c>
      <c r="CV732">
        <v>1</v>
      </c>
      <c r="CW732">
        <v>1</v>
      </c>
      <c r="CX732">
        <v>1</v>
      </c>
      <c r="CY732">
        <v>0</v>
      </c>
      <c r="CZ732">
        <v>0</v>
      </c>
      <c r="DA732">
        <v>0</v>
      </c>
      <c r="DB732">
        <v>1</v>
      </c>
      <c r="DC732">
        <v>1</v>
      </c>
      <c r="DD732">
        <v>1</v>
      </c>
      <c r="DE732">
        <v>1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1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0</v>
      </c>
      <c r="EQ732">
        <v>0</v>
      </c>
      <c r="ER732">
        <v>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0</v>
      </c>
      <c r="FF732">
        <v>0</v>
      </c>
      <c r="FG732">
        <v>0</v>
      </c>
      <c r="FH732">
        <v>0</v>
      </c>
      <c r="FI732">
        <v>0</v>
      </c>
      <c r="FJ732">
        <v>0</v>
      </c>
      <c r="FK732">
        <v>0</v>
      </c>
      <c r="FL732">
        <v>0</v>
      </c>
      <c r="FM732">
        <v>0</v>
      </c>
      <c r="FN732">
        <v>0</v>
      </c>
      <c r="FO732">
        <v>0</v>
      </c>
      <c r="FP732">
        <v>0</v>
      </c>
      <c r="FQ732">
        <v>0</v>
      </c>
      <c r="FR732">
        <v>0</v>
      </c>
      <c r="FS732">
        <v>0</v>
      </c>
      <c r="FT732">
        <v>0</v>
      </c>
      <c r="FU732">
        <v>0</v>
      </c>
      <c r="FV732">
        <v>0</v>
      </c>
      <c r="FW732">
        <v>0</v>
      </c>
      <c r="FX732">
        <v>0</v>
      </c>
      <c r="FY732">
        <v>0</v>
      </c>
      <c r="FZ732">
        <v>0</v>
      </c>
      <c r="GA732">
        <v>0</v>
      </c>
      <c r="GB732">
        <v>0</v>
      </c>
      <c r="GC732">
        <v>0</v>
      </c>
      <c r="GD732">
        <v>0</v>
      </c>
      <c r="GE732">
        <v>0</v>
      </c>
      <c r="GF732">
        <v>0</v>
      </c>
      <c r="GG732">
        <v>0</v>
      </c>
      <c r="GH732">
        <v>0</v>
      </c>
      <c r="GI732">
        <v>0</v>
      </c>
      <c r="GJ732">
        <v>0</v>
      </c>
      <c r="GK732">
        <v>0</v>
      </c>
      <c r="GL732">
        <v>0</v>
      </c>
      <c r="GM732">
        <v>0</v>
      </c>
      <c r="GN732">
        <v>0</v>
      </c>
      <c r="GO732">
        <v>0</v>
      </c>
      <c r="GP732">
        <v>0</v>
      </c>
      <c r="GQ732">
        <v>0</v>
      </c>
      <c r="GR732">
        <v>0</v>
      </c>
      <c r="GS732">
        <v>0</v>
      </c>
      <c r="GT732">
        <v>0</v>
      </c>
      <c r="GU732">
        <v>0</v>
      </c>
      <c r="GV732">
        <v>0</v>
      </c>
      <c r="GW732">
        <v>0</v>
      </c>
      <c r="GX732">
        <v>0</v>
      </c>
      <c r="GY732">
        <v>0</v>
      </c>
      <c r="GZ732">
        <v>0</v>
      </c>
      <c r="HA732">
        <v>0</v>
      </c>
      <c r="HB732">
        <v>0</v>
      </c>
      <c r="HC732">
        <v>0</v>
      </c>
      <c r="HD732">
        <v>0</v>
      </c>
      <c r="HE732">
        <v>0</v>
      </c>
      <c r="HF732">
        <v>0</v>
      </c>
      <c r="HG732">
        <v>0</v>
      </c>
      <c r="HH732">
        <v>0</v>
      </c>
      <c r="HI732">
        <v>0</v>
      </c>
      <c r="HJ732">
        <v>0</v>
      </c>
      <c r="HK732">
        <v>0</v>
      </c>
      <c r="HL732">
        <v>0</v>
      </c>
      <c r="HM732">
        <v>0</v>
      </c>
      <c r="HN732">
        <v>0</v>
      </c>
      <c r="HO732">
        <v>0</v>
      </c>
      <c r="HP732">
        <v>0</v>
      </c>
      <c r="HQ732">
        <v>0</v>
      </c>
      <c r="HR732">
        <v>0</v>
      </c>
      <c r="HS732">
        <v>0</v>
      </c>
      <c r="HT732">
        <v>0</v>
      </c>
      <c r="HU732">
        <v>0</v>
      </c>
      <c r="HV732">
        <v>0</v>
      </c>
      <c r="HW732">
        <v>0</v>
      </c>
      <c r="HX732">
        <v>0</v>
      </c>
      <c r="HY732">
        <v>0</v>
      </c>
      <c r="HZ732">
        <v>1.0388498687793988</v>
      </c>
      <c r="IA732">
        <v>-0.16229291949270067</v>
      </c>
      <c r="IB732">
        <v>1.6396936089295985E-2</v>
      </c>
      <c r="IC732">
        <v>0.53969675912553949</v>
      </c>
      <c r="ID732">
        <v>0.33206860105553859</v>
      </c>
      <c r="IE732">
        <v>0.4633783848271778</v>
      </c>
      <c r="IF732">
        <v>-1.5747811268306511</v>
      </c>
      <c r="IG732">
        <v>-0.66781326290134335</v>
      </c>
      <c r="IH732">
        <v>9.1049886840882874E-2</v>
      </c>
      <c r="II732">
        <v>1.1250698401984955</v>
      </c>
      <c r="IJ732">
        <v>0.46614370078048406</v>
      </c>
      <c r="IK732">
        <v>0</v>
      </c>
      <c r="IL732">
        <v>0</v>
      </c>
      <c r="IM732" t="s">
        <v>2642</v>
      </c>
      <c r="IN732">
        <v>0</v>
      </c>
      <c r="IO732">
        <v>0</v>
      </c>
      <c r="IP732">
        <v>0</v>
      </c>
      <c r="IQ732">
        <v>0</v>
      </c>
      <c r="IR732">
        <v>0</v>
      </c>
      <c r="IS732" t="s">
        <v>2625</v>
      </c>
      <c r="IT732">
        <v>413</v>
      </c>
      <c r="IU732" t="s">
        <v>2648</v>
      </c>
      <c r="IV732" t="s">
        <v>2648</v>
      </c>
      <c r="IW732">
        <v>56</v>
      </c>
      <c r="IX732" t="s">
        <v>2648</v>
      </c>
      <c r="IY732" t="s">
        <v>2648</v>
      </c>
      <c r="IZ732" t="s">
        <v>2648</v>
      </c>
      <c r="JA732" t="s">
        <v>2648</v>
      </c>
      <c r="JB732" t="s">
        <v>2648</v>
      </c>
      <c r="JC732">
        <v>1</v>
      </c>
      <c r="JD732" t="s">
        <v>12093</v>
      </c>
      <c r="JE732" t="s">
        <v>2631</v>
      </c>
      <c r="JF732" t="s">
        <v>12093</v>
      </c>
    </row>
    <row r="733" spans="1:266" x14ac:dyDescent="0.3">
      <c r="A733" t="s">
        <v>912</v>
      </c>
      <c r="B733" t="s">
        <v>2274</v>
      </c>
      <c r="C733" t="s">
        <v>2275</v>
      </c>
      <c r="D733" t="s">
        <v>726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F733">
        <v>0</v>
      </c>
      <c r="FG733">
        <v>0</v>
      </c>
      <c r="FH733">
        <v>0</v>
      </c>
      <c r="FI733">
        <v>0</v>
      </c>
      <c r="FJ733">
        <v>0</v>
      </c>
      <c r="FK733">
        <v>0</v>
      </c>
      <c r="FL733">
        <v>0</v>
      </c>
      <c r="FM733">
        <v>0</v>
      </c>
      <c r="FN733">
        <v>0</v>
      </c>
      <c r="FO733">
        <v>0</v>
      </c>
      <c r="FP733">
        <v>0</v>
      </c>
      <c r="FQ733">
        <v>0</v>
      </c>
      <c r="FR733">
        <v>0</v>
      </c>
      <c r="FS733">
        <v>0</v>
      </c>
      <c r="FT733">
        <v>0</v>
      </c>
      <c r="FU733">
        <v>0</v>
      </c>
      <c r="FV733">
        <v>0</v>
      </c>
      <c r="FW733">
        <v>0</v>
      </c>
      <c r="FX733">
        <v>0</v>
      </c>
      <c r="FY733">
        <v>0</v>
      </c>
      <c r="FZ733">
        <v>0</v>
      </c>
      <c r="GA733">
        <v>0</v>
      </c>
      <c r="GB733">
        <v>0</v>
      </c>
      <c r="GC733">
        <v>0</v>
      </c>
      <c r="GD733">
        <v>0</v>
      </c>
      <c r="GE733">
        <v>0</v>
      </c>
      <c r="GF733">
        <v>0</v>
      </c>
      <c r="GG733">
        <v>0</v>
      </c>
      <c r="GH733">
        <v>0</v>
      </c>
      <c r="GI733">
        <v>0</v>
      </c>
      <c r="GJ733">
        <v>0</v>
      </c>
      <c r="GK733">
        <v>0</v>
      </c>
      <c r="GL733">
        <v>0</v>
      </c>
      <c r="GM733">
        <v>0</v>
      </c>
      <c r="GN733">
        <v>0</v>
      </c>
      <c r="GO733">
        <v>0</v>
      </c>
      <c r="GP733">
        <v>0</v>
      </c>
      <c r="GQ733">
        <v>0</v>
      </c>
      <c r="GR733">
        <v>0</v>
      </c>
      <c r="GS733">
        <v>0</v>
      </c>
      <c r="GT733">
        <v>0</v>
      </c>
      <c r="GU733">
        <v>0</v>
      </c>
      <c r="GV733">
        <v>0</v>
      </c>
      <c r="GW733">
        <v>0</v>
      </c>
      <c r="GX733">
        <v>0</v>
      </c>
      <c r="GY733">
        <v>0</v>
      </c>
      <c r="GZ733">
        <v>0</v>
      </c>
      <c r="HA733">
        <v>0</v>
      </c>
      <c r="HB733">
        <v>0</v>
      </c>
      <c r="HC733">
        <v>0</v>
      </c>
      <c r="HD733">
        <v>0</v>
      </c>
      <c r="HE733">
        <v>0</v>
      </c>
      <c r="HF733">
        <v>0</v>
      </c>
      <c r="HG733">
        <v>0</v>
      </c>
      <c r="HH733">
        <v>0</v>
      </c>
      <c r="HI733">
        <v>0</v>
      </c>
      <c r="HJ733">
        <v>0</v>
      </c>
      <c r="HK733">
        <v>0</v>
      </c>
      <c r="HL733">
        <v>0</v>
      </c>
      <c r="HM733">
        <v>0</v>
      </c>
      <c r="HN733">
        <v>0</v>
      </c>
      <c r="HO733">
        <v>0</v>
      </c>
      <c r="HP733">
        <v>0</v>
      </c>
      <c r="HQ733">
        <v>0</v>
      </c>
      <c r="HR733">
        <v>0</v>
      </c>
      <c r="HS733">
        <v>0</v>
      </c>
      <c r="HT733">
        <v>0</v>
      </c>
      <c r="HU733">
        <v>0</v>
      </c>
      <c r="HV733">
        <v>0</v>
      </c>
      <c r="HW733">
        <v>0</v>
      </c>
      <c r="HX733">
        <v>0</v>
      </c>
      <c r="HY733">
        <v>0</v>
      </c>
      <c r="HZ733">
        <v>0.49640833330561068</v>
      </c>
      <c r="IA733">
        <v>1.322528613942785</v>
      </c>
      <c r="IB733">
        <v>-0.39835294673098109</v>
      </c>
      <c r="IC733">
        <v>1.4234808539951713</v>
      </c>
      <c r="ID733">
        <v>-7.3024399579527553E-3</v>
      </c>
      <c r="IE733">
        <v>-1.8993230117401776</v>
      </c>
      <c r="IF733">
        <v>0.38766937570963361</v>
      </c>
      <c r="IG733">
        <v>0.58056622830461191</v>
      </c>
      <c r="IH733">
        <v>-1.7553333358489791</v>
      </c>
      <c r="II733">
        <v>-0.49638453746577516</v>
      </c>
      <c r="IJ733">
        <v>-0.29946168181869121</v>
      </c>
      <c r="IK733">
        <v>0</v>
      </c>
      <c r="IL733">
        <v>0</v>
      </c>
      <c r="IM733">
        <v>0</v>
      </c>
      <c r="IN733">
        <v>0</v>
      </c>
      <c r="IO733">
        <v>0</v>
      </c>
      <c r="IP733">
        <v>0</v>
      </c>
      <c r="IQ733">
        <v>0</v>
      </c>
      <c r="IR733">
        <v>0</v>
      </c>
      <c r="IS733">
        <v>0</v>
      </c>
      <c r="IT733" t="s">
        <v>2648</v>
      </c>
      <c r="IU733" t="s">
        <v>2648</v>
      </c>
      <c r="IV733" t="s">
        <v>2648</v>
      </c>
      <c r="IW733" t="s">
        <v>2648</v>
      </c>
      <c r="IX733" t="s">
        <v>2648</v>
      </c>
      <c r="IY733" t="s">
        <v>2648</v>
      </c>
      <c r="IZ733" t="s">
        <v>2648</v>
      </c>
      <c r="JA733" t="s">
        <v>2648</v>
      </c>
      <c r="JB733" t="s">
        <v>2648</v>
      </c>
      <c r="JC733" t="s">
        <v>2648</v>
      </c>
      <c r="JD733" t="s">
        <v>12093</v>
      </c>
      <c r="JE733" t="s">
        <v>12093</v>
      </c>
      <c r="JF733" t="s">
        <v>12093</v>
      </c>
    </row>
    <row r="734" spans="1:266" x14ac:dyDescent="0.3">
      <c r="A734" t="s">
        <v>912</v>
      </c>
      <c r="B734" t="s">
        <v>2276</v>
      </c>
      <c r="C734" t="s">
        <v>2277</v>
      </c>
      <c r="D734" t="s">
        <v>727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2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1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1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0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F734">
        <v>0</v>
      </c>
      <c r="FG734">
        <v>0</v>
      </c>
      <c r="FH734">
        <v>0</v>
      </c>
      <c r="FI734">
        <v>0</v>
      </c>
      <c r="FJ734">
        <v>0</v>
      </c>
      <c r="FK734">
        <v>0</v>
      </c>
      <c r="FL734">
        <v>0</v>
      </c>
      <c r="FM734">
        <v>0</v>
      </c>
      <c r="FN734">
        <v>0</v>
      </c>
      <c r="FO734">
        <v>0</v>
      </c>
      <c r="FP734">
        <v>0</v>
      </c>
      <c r="FQ734">
        <v>0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  <c r="FY734">
        <v>0</v>
      </c>
      <c r="FZ734">
        <v>0</v>
      </c>
      <c r="GA734">
        <v>0</v>
      </c>
      <c r="GB734">
        <v>0</v>
      </c>
      <c r="GC734">
        <v>0</v>
      </c>
      <c r="GD734">
        <v>0</v>
      </c>
      <c r="GE734">
        <v>0</v>
      </c>
      <c r="GF734">
        <v>0</v>
      </c>
      <c r="GG734">
        <v>0</v>
      </c>
      <c r="GH734">
        <v>0</v>
      </c>
      <c r="GI734">
        <v>0</v>
      </c>
      <c r="GJ734">
        <v>0</v>
      </c>
      <c r="GK734">
        <v>0</v>
      </c>
      <c r="GL734">
        <v>0</v>
      </c>
      <c r="GM734">
        <v>0</v>
      </c>
      <c r="GN734">
        <v>0</v>
      </c>
      <c r="GO734">
        <v>0</v>
      </c>
      <c r="GP734">
        <v>0</v>
      </c>
      <c r="GQ734">
        <v>0</v>
      </c>
      <c r="GR734">
        <v>0</v>
      </c>
      <c r="GS734">
        <v>0</v>
      </c>
      <c r="GT734">
        <v>0</v>
      </c>
      <c r="GU734">
        <v>0</v>
      </c>
      <c r="GV734">
        <v>0</v>
      </c>
      <c r="GW734">
        <v>0</v>
      </c>
      <c r="GX734">
        <v>0</v>
      </c>
      <c r="GY734">
        <v>0</v>
      </c>
      <c r="GZ734">
        <v>0</v>
      </c>
      <c r="HA734">
        <v>0</v>
      </c>
      <c r="HB734">
        <v>0</v>
      </c>
      <c r="HC734">
        <v>0</v>
      </c>
      <c r="HD734">
        <v>0</v>
      </c>
      <c r="HE734">
        <v>0</v>
      </c>
      <c r="HF734">
        <v>0</v>
      </c>
      <c r="HG734">
        <v>0</v>
      </c>
      <c r="HH734">
        <v>0</v>
      </c>
      <c r="HI734">
        <v>0</v>
      </c>
      <c r="HJ734">
        <v>0</v>
      </c>
      <c r="HK734">
        <v>0</v>
      </c>
      <c r="HL734">
        <v>0</v>
      </c>
      <c r="HM734">
        <v>0</v>
      </c>
      <c r="HN734">
        <v>0</v>
      </c>
      <c r="HO734">
        <v>0</v>
      </c>
      <c r="HP734">
        <v>0</v>
      </c>
      <c r="HQ734">
        <v>0</v>
      </c>
      <c r="HR734">
        <v>1</v>
      </c>
      <c r="HS734">
        <v>0</v>
      </c>
      <c r="HT734">
        <v>0</v>
      </c>
      <c r="HU734">
        <v>0</v>
      </c>
      <c r="HV734">
        <v>0</v>
      </c>
      <c r="HW734">
        <v>0</v>
      </c>
      <c r="HX734">
        <v>0</v>
      </c>
      <c r="HY734">
        <v>0</v>
      </c>
      <c r="HZ734">
        <v>-1.0862448686834134</v>
      </c>
      <c r="IA734">
        <v>1.200388372614301</v>
      </c>
      <c r="IB734">
        <v>0.50928280964993233</v>
      </c>
      <c r="IC734">
        <v>0.8020877301032554</v>
      </c>
      <c r="ID734">
        <v>-7.3024399579527553E-3</v>
      </c>
      <c r="IE734">
        <v>-0.23890833706955991</v>
      </c>
      <c r="IF734">
        <v>0.21569008762163799</v>
      </c>
      <c r="IG734">
        <v>-0.13259062868240473</v>
      </c>
      <c r="IH734">
        <v>-0.12756385883185326</v>
      </c>
      <c r="II734">
        <v>-0.23351253004861056</v>
      </c>
      <c r="IJ734">
        <v>-9.6991339213595165E-2</v>
      </c>
      <c r="IK734" t="s">
        <v>2633</v>
      </c>
      <c r="IL734">
        <v>0</v>
      </c>
      <c r="IM734" t="s">
        <v>2642</v>
      </c>
      <c r="IN734">
        <v>0</v>
      </c>
      <c r="IO734">
        <v>0</v>
      </c>
      <c r="IP734">
        <v>0</v>
      </c>
      <c r="IQ734">
        <v>0</v>
      </c>
      <c r="IR734">
        <v>0</v>
      </c>
      <c r="IS734">
        <v>0</v>
      </c>
      <c r="IT734">
        <v>12</v>
      </c>
      <c r="IU734">
        <v>104</v>
      </c>
      <c r="IV734" t="s">
        <v>2648</v>
      </c>
      <c r="IW734">
        <v>24</v>
      </c>
      <c r="IX734" t="s">
        <v>2648</v>
      </c>
      <c r="IY734" t="s">
        <v>2648</v>
      </c>
      <c r="IZ734" t="s">
        <v>2648</v>
      </c>
      <c r="JA734" t="s">
        <v>2648</v>
      </c>
      <c r="JB734" t="s">
        <v>2648</v>
      </c>
      <c r="JC734" t="s">
        <v>2648</v>
      </c>
      <c r="JD734" t="s">
        <v>12093</v>
      </c>
      <c r="JE734" t="s">
        <v>12093</v>
      </c>
      <c r="JF734" t="s">
        <v>12093</v>
      </c>
    </row>
    <row r="735" spans="1:266" x14ac:dyDescent="0.3">
      <c r="A735" t="s">
        <v>867</v>
      </c>
      <c r="B735" t="s">
        <v>2278</v>
      </c>
      <c r="C735" t="s">
        <v>2279</v>
      </c>
      <c r="D735" t="s">
        <v>728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0</v>
      </c>
      <c r="EU735">
        <v>0</v>
      </c>
      <c r="EV735">
        <v>0</v>
      </c>
      <c r="EW735">
        <v>0</v>
      </c>
      <c r="EX735">
        <v>0</v>
      </c>
      <c r="EY735">
        <v>0</v>
      </c>
      <c r="EZ735">
        <v>0</v>
      </c>
      <c r="FA735">
        <v>0</v>
      </c>
      <c r="FB735">
        <v>0</v>
      </c>
      <c r="FC735">
        <v>0</v>
      </c>
      <c r="FD735">
        <v>0</v>
      </c>
      <c r="FE735">
        <v>0</v>
      </c>
      <c r="FF735">
        <v>0</v>
      </c>
      <c r="FG735">
        <v>0</v>
      </c>
      <c r="FH735">
        <v>0</v>
      </c>
      <c r="FI735">
        <v>0</v>
      </c>
      <c r="FJ735">
        <v>0</v>
      </c>
      <c r="FK735">
        <v>0</v>
      </c>
      <c r="FL735">
        <v>0</v>
      </c>
      <c r="FM735">
        <v>0</v>
      </c>
      <c r="FN735">
        <v>0</v>
      </c>
      <c r="FO735">
        <v>0</v>
      </c>
      <c r="FP735">
        <v>0</v>
      </c>
      <c r="FQ735">
        <v>0</v>
      </c>
      <c r="FR735">
        <v>0</v>
      </c>
      <c r="FS735">
        <v>0</v>
      </c>
      <c r="FT735">
        <v>0</v>
      </c>
      <c r="FU735">
        <v>0</v>
      </c>
      <c r="FV735">
        <v>0</v>
      </c>
      <c r="FW735">
        <v>0</v>
      </c>
      <c r="FX735">
        <v>0</v>
      </c>
      <c r="FY735">
        <v>0</v>
      </c>
      <c r="FZ735">
        <v>0</v>
      </c>
      <c r="GA735">
        <v>0</v>
      </c>
      <c r="GB735">
        <v>0</v>
      </c>
      <c r="GC735">
        <v>0</v>
      </c>
      <c r="GD735">
        <v>0</v>
      </c>
      <c r="GE735">
        <v>0</v>
      </c>
      <c r="GF735">
        <v>0</v>
      </c>
      <c r="GG735">
        <v>0</v>
      </c>
      <c r="GH735">
        <v>0</v>
      </c>
      <c r="GI735">
        <v>0</v>
      </c>
      <c r="GJ735">
        <v>0</v>
      </c>
      <c r="GK735">
        <v>0</v>
      </c>
      <c r="GL735">
        <v>0</v>
      </c>
      <c r="GM735">
        <v>0</v>
      </c>
      <c r="GN735">
        <v>0</v>
      </c>
      <c r="GO735">
        <v>0</v>
      </c>
      <c r="GP735">
        <v>0</v>
      </c>
      <c r="GQ735">
        <v>0</v>
      </c>
      <c r="GR735">
        <v>0</v>
      </c>
      <c r="GS735">
        <v>0</v>
      </c>
      <c r="GT735">
        <v>0</v>
      </c>
      <c r="GU735">
        <v>0</v>
      </c>
      <c r="GV735">
        <v>0</v>
      </c>
      <c r="GW735">
        <v>0</v>
      </c>
      <c r="GX735">
        <v>0</v>
      </c>
      <c r="GY735">
        <v>0</v>
      </c>
      <c r="GZ735">
        <v>0</v>
      </c>
      <c r="HA735">
        <v>0</v>
      </c>
      <c r="HB735">
        <v>0</v>
      </c>
      <c r="HC735">
        <v>0</v>
      </c>
      <c r="HD735">
        <v>0</v>
      </c>
      <c r="HE735">
        <v>0</v>
      </c>
      <c r="HF735">
        <v>0</v>
      </c>
      <c r="HG735">
        <v>0</v>
      </c>
      <c r="HH735">
        <v>0</v>
      </c>
      <c r="HI735">
        <v>0</v>
      </c>
      <c r="HJ735">
        <v>0</v>
      </c>
      <c r="HK735">
        <v>0</v>
      </c>
      <c r="HL735">
        <v>0</v>
      </c>
      <c r="HM735">
        <v>0</v>
      </c>
      <c r="HN735">
        <v>0</v>
      </c>
      <c r="HO735">
        <v>0</v>
      </c>
      <c r="HP735">
        <v>0</v>
      </c>
      <c r="HQ735">
        <v>0</v>
      </c>
      <c r="HR735">
        <v>0</v>
      </c>
      <c r="HS735">
        <v>0</v>
      </c>
      <c r="HT735">
        <v>0</v>
      </c>
      <c r="HU735">
        <v>0</v>
      </c>
      <c r="HV735">
        <v>0</v>
      </c>
      <c r="HW735">
        <v>0</v>
      </c>
      <c r="HX735">
        <v>0</v>
      </c>
      <c r="HY735">
        <v>0</v>
      </c>
      <c r="HZ735">
        <v>-0.83400539097496273</v>
      </c>
      <c r="IA735">
        <v>0.26833633704721577</v>
      </c>
      <c r="IB735">
        <v>-0.39337696415212942</v>
      </c>
      <c r="IC735">
        <v>0.26888420044882649</v>
      </c>
      <c r="ID735">
        <v>-7.3024399579527553E-3</v>
      </c>
      <c r="IE735">
        <v>0.22952649101992015</v>
      </c>
      <c r="IF735">
        <v>-1.3159472486093926E-2</v>
      </c>
      <c r="IG735">
        <v>0.83168503820344197</v>
      </c>
      <c r="IH735">
        <v>2.0017420199161005</v>
      </c>
      <c r="II735">
        <v>-1.1774075483488184</v>
      </c>
      <c r="IJ735">
        <v>-4.4115150984710465E-2</v>
      </c>
      <c r="IK735">
        <v>0</v>
      </c>
      <c r="IL735">
        <v>0</v>
      </c>
      <c r="IM735">
        <v>0</v>
      </c>
      <c r="IN735">
        <v>0</v>
      </c>
      <c r="IO735">
        <v>0</v>
      </c>
      <c r="IP735">
        <v>0</v>
      </c>
      <c r="IQ735">
        <v>0</v>
      </c>
      <c r="IR735">
        <v>0</v>
      </c>
      <c r="IS735">
        <v>0</v>
      </c>
      <c r="IT735" t="s">
        <v>2648</v>
      </c>
      <c r="IU735" t="s">
        <v>2648</v>
      </c>
      <c r="IV735" t="s">
        <v>2648</v>
      </c>
      <c r="IW735" t="s">
        <v>2648</v>
      </c>
      <c r="IX735" t="s">
        <v>2648</v>
      </c>
      <c r="IY735" t="s">
        <v>2648</v>
      </c>
      <c r="IZ735" t="s">
        <v>2648</v>
      </c>
      <c r="JA735" t="s">
        <v>2648</v>
      </c>
      <c r="JB735" t="s">
        <v>2648</v>
      </c>
      <c r="JC735" t="s">
        <v>2648</v>
      </c>
      <c r="JD735" t="s">
        <v>12093</v>
      </c>
      <c r="JE735" t="s">
        <v>12093</v>
      </c>
      <c r="JF735" t="s">
        <v>12093</v>
      </c>
    </row>
    <row r="736" spans="1:266" x14ac:dyDescent="0.3">
      <c r="A736" t="s">
        <v>912</v>
      </c>
      <c r="B736" t="s">
        <v>2280</v>
      </c>
      <c r="C736" t="s">
        <v>2281</v>
      </c>
      <c r="D736" t="s">
        <v>729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1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F736">
        <v>0</v>
      </c>
      <c r="FG736">
        <v>0</v>
      </c>
      <c r="FH736">
        <v>0</v>
      </c>
      <c r="FI736">
        <v>0</v>
      </c>
      <c r="FJ736">
        <v>0</v>
      </c>
      <c r="FK736">
        <v>0</v>
      </c>
      <c r="FL736">
        <v>0</v>
      </c>
      <c r="FM736">
        <v>0</v>
      </c>
      <c r="FN736">
        <v>0</v>
      </c>
      <c r="FO736">
        <v>0</v>
      </c>
      <c r="FP736">
        <v>0</v>
      </c>
      <c r="FQ736">
        <v>0</v>
      </c>
      <c r="FR736">
        <v>0</v>
      </c>
      <c r="FS736">
        <v>0</v>
      </c>
      <c r="FT736">
        <v>0</v>
      </c>
      <c r="FU736">
        <v>0</v>
      </c>
      <c r="FV736">
        <v>0</v>
      </c>
      <c r="FW736">
        <v>0</v>
      </c>
      <c r="FX736">
        <v>0</v>
      </c>
      <c r="FY736">
        <v>0</v>
      </c>
      <c r="FZ736">
        <v>0</v>
      </c>
      <c r="GA736">
        <v>0</v>
      </c>
      <c r="GB736">
        <v>0</v>
      </c>
      <c r="GC736">
        <v>0</v>
      </c>
      <c r="GD736">
        <v>0</v>
      </c>
      <c r="GE736">
        <v>0</v>
      </c>
      <c r="GF736">
        <v>0</v>
      </c>
      <c r="GG736">
        <v>0</v>
      </c>
      <c r="GH736">
        <v>0</v>
      </c>
      <c r="GI736">
        <v>0</v>
      </c>
      <c r="GJ736">
        <v>0</v>
      </c>
      <c r="GK736">
        <v>0</v>
      </c>
      <c r="GL736">
        <v>0</v>
      </c>
      <c r="GM736">
        <v>0</v>
      </c>
      <c r="GN736">
        <v>0</v>
      </c>
      <c r="GO736">
        <v>0</v>
      </c>
      <c r="GP736">
        <v>0</v>
      </c>
      <c r="GQ736">
        <v>0</v>
      </c>
      <c r="GR736">
        <v>0</v>
      </c>
      <c r="GS736">
        <v>0</v>
      </c>
      <c r="GT736">
        <v>0</v>
      </c>
      <c r="GU736">
        <v>0</v>
      </c>
      <c r="GV736">
        <v>0</v>
      </c>
      <c r="GW736">
        <v>0</v>
      </c>
      <c r="GX736">
        <v>0</v>
      </c>
      <c r="GY736">
        <v>0</v>
      </c>
      <c r="GZ736">
        <v>0</v>
      </c>
      <c r="HA736">
        <v>0</v>
      </c>
      <c r="HB736">
        <v>0</v>
      </c>
      <c r="HC736">
        <v>0</v>
      </c>
      <c r="HD736">
        <v>0</v>
      </c>
      <c r="HE736">
        <v>0</v>
      </c>
      <c r="HF736">
        <v>0</v>
      </c>
      <c r="HG736">
        <v>0</v>
      </c>
      <c r="HH736">
        <v>0</v>
      </c>
      <c r="HI736">
        <v>0</v>
      </c>
      <c r="HJ736">
        <v>0</v>
      </c>
      <c r="HK736">
        <v>0</v>
      </c>
      <c r="HL736">
        <v>0</v>
      </c>
      <c r="HM736">
        <v>0</v>
      </c>
      <c r="HN736">
        <v>0</v>
      </c>
      <c r="HO736">
        <v>0</v>
      </c>
      <c r="HP736">
        <v>0</v>
      </c>
      <c r="HQ736">
        <v>0</v>
      </c>
      <c r="HR736">
        <v>1</v>
      </c>
      <c r="HS736">
        <v>0</v>
      </c>
      <c r="HT736">
        <v>0</v>
      </c>
      <c r="HU736">
        <v>0</v>
      </c>
      <c r="HV736">
        <v>0</v>
      </c>
      <c r="HW736">
        <v>0</v>
      </c>
      <c r="HX736">
        <v>0</v>
      </c>
      <c r="HY736">
        <v>0</v>
      </c>
      <c r="HZ736">
        <v>-0.5141943281727468</v>
      </c>
      <c r="IA736">
        <v>-1.0654159828409004E-2</v>
      </c>
      <c r="IB736">
        <v>-0.38936265856358726</v>
      </c>
      <c r="IC736">
        <v>8.3560796200230644E-2</v>
      </c>
      <c r="ID736">
        <v>-7.3024399579527553E-3</v>
      </c>
      <c r="IE736">
        <v>8.5348824659345762E-2</v>
      </c>
      <c r="IF736">
        <v>-0.18066653757035989</v>
      </c>
      <c r="IG736">
        <v>0.35264555559538807</v>
      </c>
      <c r="IH736">
        <v>-6.5942148579870227E-2</v>
      </c>
      <c r="II736">
        <v>0.45129524155659195</v>
      </c>
      <c r="IJ736">
        <v>-0.24257784060406654</v>
      </c>
      <c r="IK736" t="s">
        <v>2633</v>
      </c>
      <c r="IL736">
        <v>0</v>
      </c>
      <c r="IM736">
        <v>0</v>
      </c>
      <c r="IN736">
        <v>0</v>
      </c>
      <c r="IO736">
        <v>0</v>
      </c>
      <c r="IP736">
        <v>0</v>
      </c>
      <c r="IQ736">
        <v>0</v>
      </c>
      <c r="IR736">
        <v>0</v>
      </c>
      <c r="IS736">
        <v>0</v>
      </c>
      <c r="IT736">
        <v>120</v>
      </c>
      <c r="IU736">
        <v>105</v>
      </c>
      <c r="IV736" t="s">
        <v>2648</v>
      </c>
      <c r="IW736" t="s">
        <v>2648</v>
      </c>
      <c r="IX736" t="s">
        <v>2648</v>
      </c>
      <c r="IY736" t="s">
        <v>2648</v>
      </c>
      <c r="IZ736" t="s">
        <v>2648</v>
      </c>
      <c r="JA736" t="s">
        <v>2648</v>
      </c>
      <c r="JB736" t="s">
        <v>2648</v>
      </c>
      <c r="JC736" t="s">
        <v>2648</v>
      </c>
      <c r="JD736" t="s">
        <v>12093</v>
      </c>
      <c r="JE736" t="s">
        <v>12093</v>
      </c>
      <c r="JF736" t="s">
        <v>12093</v>
      </c>
    </row>
    <row r="737" spans="1:266" x14ac:dyDescent="0.3">
      <c r="A737" t="s">
        <v>912</v>
      </c>
      <c r="B737" t="s">
        <v>2282</v>
      </c>
      <c r="C737" t="s">
        <v>2283</v>
      </c>
      <c r="D737" t="s">
        <v>730</v>
      </c>
      <c r="E737">
        <v>1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1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1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1</v>
      </c>
      <c r="AQ737">
        <v>0</v>
      </c>
      <c r="AR737">
        <v>1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1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1</v>
      </c>
      <c r="BQ737">
        <v>0</v>
      </c>
      <c r="BR737">
        <v>1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1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F737">
        <v>0</v>
      </c>
      <c r="FG737">
        <v>0</v>
      </c>
      <c r="FH737">
        <v>0</v>
      </c>
      <c r="FI737">
        <v>0</v>
      </c>
      <c r="FJ737">
        <v>0</v>
      </c>
      <c r="FK737">
        <v>0</v>
      </c>
      <c r="FL737">
        <v>0</v>
      </c>
      <c r="FM737">
        <v>0</v>
      </c>
      <c r="FN737">
        <v>0</v>
      </c>
      <c r="FO737">
        <v>0</v>
      </c>
      <c r="FP737">
        <v>0</v>
      </c>
      <c r="FQ737">
        <v>0</v>
      </c>
      <c r="FR737">
        <v>0</v>
      </c>
      <c r="FS737">
        <v>0</v>
      </c>
      <c r="FT737">
        <v>0</v>
      </c>
      <c r="FU737">
        <v>0</v>
      </c>
      <c r="FV737">
        <v>0</v>
      </c>
      <c r="FW737">
        <v>0</v>
      </c>
      <c r="FX737">
        <v>0</v>
      </c>
      <c r="FY737">
        <v>0</v>
      </c>
      <c r="FZ737">
        <v>0</v>
      </c>
      <c r="GA737">
        <v>0</v>
      </c>
      <c r="GB737">
        <v>0</v>
      </c>
      <c r="GC737">
        <v>0</v>
      </c>
      <c r="GD737">
        <v>0</v>
      </c>
      <c r="GE737">
        <v>0</v>
      </c>
      <c r="GF737">
        <v>0</v>
      </c>
      <c r="GG737">
        <v>0</v>
      </c>
      <c r="GH737">
        <v>0</v>
      </c>
      <c r="GI737">
        <v>0</v>
      </c>
      <c r="GJ737">
        <v>0</v>
      </c>
      <c r="GK737">
        <v>0</v>
      </c>
      <c r="GL737">
        <v>0</v>
      </c>
      <c r="GM737">
        <v>0</v>
      </c>
      <c r="GN737">
        <v>0</v>
      </c>
      <c r="GO737">
        <v>0</v>
      </c>
      <c r="GP737">
        <v>0</v>
      </c>
      <c r="GQ737">
        <v>0</v>
      </c>
      <c r="GR737">
        <v>0</v>
      </c>
      <c r="GS737">
        <v>0</v>
      </c>
      <c r="GT737">
        <v>0</v>
      </c>
      <c r="GU737">
        <v>0</v>
      </c>
      <c r="GV737">
        <v>0</v>
      </c>
      <c r="GW737">
        <v>0</v>
      </c>
      <c r="GX737">
        <v>0</v>
      </c>
      <c r="GY737">
        <v>0</v>
      </c>
      <c r="GZ737">
        <v>0</v>
      </c>
      <c r="HA737">
        <v>0</v>
      </c>
      <c r="HB737">
        <v>0</v>
      </c>
      <c r="HC737">
        <v>0</v>
      </c>
      <c r="HD737">
        <v>1</v>
      </c>
      <c r="HE737">
        <v>0</v>
      </c>
      <c r="HF737">
        <v>0</v>
      </c>
      <c r="HG737">
        <v>0</v>
      </c>
      <c r="HH737">
        <v>0</v>
      </c>
      <c r="HI737">
        <v>0</v>
      </c>
      <c r="HJ737">
        <v>0</v>
      </c>
      <c r="HK737">
        <v>0</v>
      </c>
      <c r="HL737">
        <v>0</v>
      </c>
      <c r="HM737">
        <v>0</v>
      </c>
      <c r="HN737">
        <v>0</v>
      </c>
      <c r="HO737">
        <v>0</v>
      </c>
      <c r="HP737">
        <v>0</v>
      </c>
      <c r="HQ737">
        <v>0</v>
      </c>
      <c r="HR737">
        <v>1</v>
      </c>
      <c r="HS737">
        <v>0</v>
      </c>
      <c r="HT737">
        <v>0</v>
      </c>
      <c r="HU737">
        <v>0</v>
      </c>
      <c r="HV737">
        <v>0</v>
      </c>
      <c r="HW737">
        <v>0</v>
      </c>
      <c r="HX737">
        <v>0</v>
      </c>
      <c r="HY737">
        <v>0</v>
      </c>
      <c r="HZ737">
        <v>-0.89415720301403567</v>
      </c>
      <c r="IA737">
        <v>-0.74450011528677185</v>
      </c>
      <c r="IB737">
        <v>-0.50524976210671835</v>
      </c>
      <c r="IC737">
        <v>-0.4129876979592142</v>
      </c>
      <c r="ID737">
        <v>-7.3024399579527553E-3</v>
      </c>
      <c r="IE737">
        <v>0.74712704683796682</v>
      </c>
      <c r="IF737">
        <v>1.2598942998396085</v>
      </c>
      <c r="IG737">
        <v>0.42729556909388433</v>
      </c>
      <c r="IH737">
        <v>0.95754185411356041</v>
      </c>
      <c r="II737">
        <v>0.51854115854756266</v>
      </c>
      <c r="IJ737">
        <v>0.38153520158186283</v>
      </c>
      <c r="IK737" t="s">
        <v>2633</v>
      </c>
      <c r="IL737" t="s">
        <v>2643</v>
      </c>
      <c r="IM737">
        <v>0</v>
      </c>
      <c r="IN737">
        <v>0</v>
      </c>
      <c r="IO737">
        <v>0</v>
      </c>
      <c r="IP737">
        <v>0</v>
      </c>
      <c r="IQ737">
        <v>0</v>
      </c>
      <c r="IR737">
        <v>0</v>
      </c>
      <c r="IS737">
        <v>0</v>
      </c>
      <c r="IT737">
        <v>1</v>
      </c>
      <c r="IU737">
        <v>106</v>
      </c>
      <c r="IV737">
        <v>83</v>
      </c>
      <c r="IW737" t="s">
        <v>2648</v>
      </c>
      <c r="IX737" t="s">
        <v>2648</v>
      </c>
      <c r="IY737" t="s">
        <v>2648</v>
      </c>
      <c r="IZ737" t="s">
        <v>2648</v>
      </c>
      <c r="JA737" t="s">
        <v>2648</v>
      </c>
      <c r="JB737" t="s">
        <v>2648</v>
      </c>
      <c r="JC737" t="s">
        <v>2648</v>
      </c>
      <c r="JD737" t="s">
        <v>2631</v>
      </c>
      <c r="JE737" t="s">
        <v>12093</v>
      </c>
      <c r="JF737" t="s">
        <v>12093</v>
      </c>
    </row>
    <row r="738" spans="1:266" x14ac:dyDescent="0.3">
      <c r="A738" t="s">
        <v>894</v>
      </c>
      <c r="B738" t="s">
        <v>2284</v>
      </c>
      <c r="C738" t="s">
        <v>2285</v>
      </c>
      <c r="D738" t="s">
        <v>731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F738">
        <v>0</v>
      </c>
      <c r="FG738">
        <v>0</v>
      </c>
      <c r="FH738">
        <v>0</v>
      </c>
      <c r="FI738">
        <v>0</v>
      </c>
      <c r="FJ738">
        <v>0</v>
      </c>
      <c r="FK738">
        <v>0</v>
      </c>
      <c r="FL738">
        <v>0</v>
      </c>
      <c r="FM738">
        <v>0</v>
      </c>
      <c r="FN738">
        <v>0</v>
      </c>
      <c r="FO738">
        <v>0</v>
      </c>
      <c r="FP738">
        <v>0</v>
      </c>
      <c r="FQ738">
        <v>0</v>
      </c>
      <c r="FR738">
        <v>0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  <c r="FY738">
        <v>0</v>
      </c>
      <c r="FZ738">
        <v>0</v>
      </c>
      <c r="GA738">
        <v>0</v>
      </c>
      <c r="GB738">
        <v>0</v>
      </c>
      <c r="GC738">
        <v>0</v>
      </c>
      <c r="GD738">
        <v>0</v>
      </c>
      <c r="GE738">
        <v>0</v>
      </c>
      <c r="GF738">
        <v>0</v>
      </c>
      <c r="GG738">
        <v>0</v>
      </c>
      <c r="GH738">
        <v>0</v>
      </c>
      <c r="GI738">
        <v>0</v>
      </c>
      <c r="GJ738">
        <v>0</v>
      </c>
      <c r="GK738">
        <v>0</v>
      </c>
      <c r="GL738">
        <v>0</v>
      </c>
      <c r="GM738">
        <v>0</v>
      </c>
      <c r="GN738">
        <v>0</v>
      </c>
      <c r="GO738">
        <v>0</v>
      </c>
      <c r="GP738">
        <v>0</v>
      </c>
      <c r="GQ738">
        <v>0</v>
      </c>
      <c r="GR738">
        <v>0</v>
      </c>
      <c r="GS738">
        <v>0</v>
      </c>
      <c r="GT738">
        <v>0</v>
      </c>
      <c r="GU738">
        <v>0</v>
      </c>
      <c r="GV738">
        <v>0</v>
      </c>
      <c r="GW738">
        <v>0</v>
      </c>
      <c r="GX738">
        <v>0</v>
      </c>
      <c r="GY738">
        <v>0</v>
      </c>
      <c r="GZ738">
        <v>0</v>
      </c>
      <c r="HA738">
        <v>0</v>
      </c>
      <c r="HB738">
        <v>0</v>
      </c>
      <c r="HC738">
        <v>0</v>
      </c>
      <c r="HD738">
        <v>0</v>
      </c>
      <c r="HE738">
        <v>0</v>
      </c>
      <c r="HF738">
        <v>0</v>
      </c>
      <c r="HG738">
        <v>0</v>
      </c>
      <c r="HH738">
        <v>0</v>
      </c>
      <c r="HI738">
        <v>0</v>
      </c>
      <c r="HJ738">
        <v>0</v>
      </c>
      <c r="HK738">
        <v>0</v>
      </c>
      <c r="HL738">
        <v>0</v>
      </c>
      <c r="HM738">
        <v>0</v>
      </c>
      <c r="HN738">
        <v>0</v>
      </c>
      <c r="HO738">
        <v>0</v>
      </c>
      <c r="HP738">
        <v>0</v>
      </c>
      <c r="HQ738">
        <v>0</v>
      </c>
      <c r="HR738">
        <v>0</v>
      </c>
      <c r="HS738">
        <v>0</v>
      </c>
      <c r="HT738">
        <v>0</v>
      </c>
      <c r="HU738">
        <v>0</v>
      </c>
      <c r="HV738">
        <v>0</v>
      </c>
      <c r="HW738">
        <v>0</v>
      </c>
      <c r="HX738">
        <v>0</v>
      </c>
      <c r="HY738">
        <v>0</v>
      </c>
      <c r="HZ738">
        <v>-0.89905285087381437</v>
      </c>
      <c r="IA738">
        <v>-0.70198915449942345</v>
      </c>
      <c r="IB738">
        <v>-0.79943935320136561</v>
      </c>
      <c r="IC738">
        <v>-8.756369842884441E-3</v>
      </c>
      <c r="ID738">
        <v>-7.3024399579527553E-3</v>
      </c>
      <c r="IE738">
        <v>-2.6231699025411208</v>
      </c>
      <c r="IF738">
        <v>0.11811570282290071</v>
      </c>
      <c r="IG738">
        <v>0.21871735044501714</v>
      </c>
      <c r="IH738">
        <v>-1.6687140487021019</v>
      </c>
      <c r="II738">
        <v>-0.82194410866773149</v>
      </c>
      <c r="IJ738">
        <v>-0.25133519191112885</v>
      </c>
      <c r="IK738">
        <v>0</v>
      </c>
      <c r="IL738">
        <v>0</v>
      </c>
      <c r="IM738">
        <v>0</v>
      </c>
      <c r="IN738">
        <v>0</v>
      </c>
      <c r="IO738">
        <v>0</v>
      </c>
      <c r="IP738">
        <v>0</v>
      </c>
      <c r="IQ738">
        <v>0</v>
      </c>
      <c r="IR738">
        <v>0</v>
      </c>
      <c r="IS738">
        <v>0</v>
      </c>
      <c r="IT738" t="s">
        <v>2648</v>
      </c>
      <c r="IU738" t="s">
        <v>2648</v>
      </c>
      <c r="IV738" t="s">
        <v>2648</v>
      </c>
      <c r="IW738" t="s">
        <v>2648</v>
      </c>
      <c r="IX738" t="s">
        <v>2648</v>
      </c>
      <c r="IY738" t="s">
        <v>2648</v>
      </c>
      <c r="IZ738" t="s">
        <v>2648</v>
      </c>
      <c r="JA738" t="s">
        <v>2648</v>
      </c>
      <c r="JB738" t="s">
        <v>2648</v>
      </c>
      <c r="JC738" t="s">
        <v>2648</v>
      </c>
      <c r="JD738" t="s">
        <v>12093</v>
      </c>
      <c r="JE738" t="s">
        <v>12093</v>
      </c>
      <c r="JF738" t="s">
        <v>12093</v>
      </c>
    </row>
    <row r="739" spans="1:266" x14ac:dyDescent="0.3">
      <c r="A739" t="s">
        <v>875</v>
      </c>
      <c r="B739" t="s">
        <v>2286</v>
      </c>
      <c r="C739" t="s">
        <v>2287</v>
      </c>
      <c r="D739" t="s">
        <v>732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F739">
        <v>0</v>
      </c>
      <c r="FG739">
        <v>0</v>
      </c>
      <c r="FH739">
        <v>0</v>
      </c>
      <c r="FI739">
        <v>0</v>
      </c>
      <c r="FJ739">
        <v>0</v>
      </c>
      <c r="FK739">
        <v>0</v>
      </c>
      <c r="FL739">
        <v>0</v>
      </c>
      <c r="FM739">
        <v>0</v>
      </c>
      <c r="FN739">
        <v>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0</v>
      </c>
      <c r="GA739">
        <v>0</v>
      </c>
      <c r="GB739">
        <v>0</v>
      </c>
      <c r="GC739">
        <v>0</v>
      </c>
      <c r="GD739">
        <v>0</v>
      </c>
      <c r="GE739">
        <v>0</v>
      </c>
      <c r="GF739">
        <v>0</v>
      </c>
      <c r="GG739">
        <v>0</v>
      </c>
      <c r="GH739">
        <v>0</v>
      </c>
      <c r="GI739">
        <v>0</v>
      </c>
      <c r="GJ739">
        <v>0</v>
      </c>
      <c r="GK739">
        <v>0</v>
      </c>
      <c r="GL739">
        <v>0</v>
      </c>
      <c r="GM739">
        <v>0</v>
      </c>
      <c r="GN739">
        <v>0</v>
      </c>
      <c r="GO739">
        <v>0</v>
      </c>
      <c r="GP739">
        <v>0</v>
      </c>
      <c r="GQ739">
        <v>0</v>
      </c>
      <c r="GR739">
        <v>0</v>
      </c>
      <c r="GS739">
        <v>0</v>
      </c>
      <c r="GT739">
        <v>0</v>
      </c>
      <c r="GU739">
        <v>0</v>
      </c>
      <c r="GV739">
        <v>0</v>
      </c>
      <c r="GW739">
        <v>0</v>
      </c>
      <c r="GX739">
        <v>0</v>
      </c>
      <c r="GY739">
        <v>0</v>
      </c>
      <c r="GZ739">
        <v>0</v>
      </c>
      <c r="HA739">
        <v>0</v>
      </c>
      <c r="HB739">
        <v>0</v>
      </c>
      <c r="HC739">
        <v>0</v>
      </c>
      <c r="HD739">
        <v>0</v>
      </c>
      <c r="HE739">
        <v>0</v>
      </c>
      <c r="HF739">
        <v>0</v>
      </c>
      <c r="HG739">
        <v>0</v>
      </c>
      <c r="HH739">
        <v>0</v>
      </c>
      <c r="HI739">
        <v>0</v>
      </c>
      <c r="HJ739">
        <v>0</v>
      </c>
      <c r="HK739">
        <v>0</v>
      </c>
      <c r="HL739">
        <v>0</v>
      </c>
      <c r="HM739">
        <v>0</v>
      </c>
      <c r="HN739">
        <v>0</v>
      </c>
      <c r="HO739">
        <v>0</v>
      </c>
      <c r="HP739">
        <v>0</v>
      </c>
      <c r="HQ739">
        <v>0</v>
      </c>
      <c r="HR739">
        <v>0</v>
      </c>
      <c r="HS739">
        <v>0</v>
      </c>
      <c r="HT739">
        <v>0</v>
      </c>
      <c r="HU739">
        <v>0</v>
      </c>
      <c r="HV739">
        <v>0</v>
      </c>
      <c r="HW739">
        <v>0</v>
      </c>
      <c r="HX739">
        <v>0</v>
      </c>
      <c r="HY739">
        <v>0</v>
      </c>
      <c r="HZ739">
        <v>0.16818816466551845</v>
      </c>
      <c r="IA739">
        <v>-1.1772806110489986</v>
      </c>
      <c r="IB739">
        <v>-0.39730304090014767</v>
      </c>
      <c r="IC739">
        <v>0.12028206877335045</v>
      </c>
      <c r="ID739">
        <v>-8.4669243410809129E-4</v>
      </c>
      <c r="IE739">
        <v>-0.70162869781631698</v>
      </c>
      <c r="IF739">
        <v>0.88556831297411853</v>
      </c>
      <c r="IG739">
        <v>-3.1615265274436803E-2</v>
      </c>
      <c r="IH739">
        <v>-1.0692652043076241</v>
      </c>
      <c r="II739">
        <v>0.70226941747580651</v>
      </c>
      <c r="IJ739">
        <v>-0.16055209936362907</v>
      </c>
      <c r="IK739">
        <v>0</v>
      </c>
      <c r="IL739">
        <v>0</v>
      </c>
      <c r="IM739">
        <v>0</v>
      </c>
      <c r="IN739">
        <v>0</v>
      </c>
      <c r="IO739">
        <v>0</v>
      </c>
      <c r="IP739">
        <v>0</v>
      </c>
      <c r="IQ739">
        <v>0</v>
      </c>
      <c r="IR739">
        <v>0</v>
      </c>
      <c r="IS739">
        <v>0</v>
      </c>
      <c r="IT739" t="s">
        <v>2648</v>
      </c>
      <c r="IU739" t="s">
        <v>2648</v>
      </c>
      <c r="IV739" t="s">
        <v>2648</v>
      </c>
      <c r="IW739" t="s">
        <v>2648</v>
      </c>
      <c r="IX739" t="s">
        <v>2648</v>
      </c>
      <c r="IY739" t="s">
        <v>2648</v>
      </c>
      <c r="IZ739" t="s">
        <v>2648</v>
      </c>
      <c r="JA739" t="s">
        <v>2648</v>
      </c>
      <c r="JB739" t="s">
        <v>2648</v>
      </c>
      <c r="JC739" t="s">
        <v>2648</v>
      </c>
      <c r="JD739" t="s">
        <v>12093</v>
      </c>
      <c r="JE739" t="s">
        <v>12093</v>
      </c>
      <c r="JF739" t="s">
        <v>12093</v>
      </c>
    </row>
    <row r="740" spans="1:266" x14ac:dyDescent="0.3">
      <c r="A740" t="s">
        <v>912</v>
      </c>
      <c r="B740" t="s">
        <v>2288</v>
      </c>
      <c r="C740" t="s">
        <v>2289</v>
      </c>
      <c r="D740" t="s">
        <v>733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1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F740">
        <v>0</v>
      </c>
      <c r="FG740">
        <v>0</v>
      </c>
      <c r="FH740">
        <v>0</v>
      </c>
      <c r="FI740">
        <v>0</v>
      </c>
      <c r="FJ740">
        <v>0</v>
      </c>
      <c r="FK740">
        <v>0</v>
      </c>
      <c r="FL740">
        <v>0</v>
      </c>
      <c r="FM740">
        <v>0</v>
      </c>
      <c r="FN740">
        <v>0</v>
      </c>
      <c r="FO740">
        <v>0</v>
      </c>
      <c r="FP740">
        <v>0</v>
      </c>
      <c r="FQ740">
        <v>0</v>
      </c>
      <c r="FR740">
        <v>0</v>
      </c>
      <c r="FS740">
        <v>0</v>
      </c>
      <c r="FT740">
        <v>0</v>
      </c>
      <c r="FU740">
        <v>0</v>
      </c>
      <c r="FV740">
        <v>0</v>
      </c>
      <c r="FW740">
        <v>0</v>
      </c>
      <c r="FX740">
        <v>0</v>
      </c>
      <c r="FY740">
        <v>0</v>
      </c>
      <c r="FZ740">
        <v>0</v>
      </c>
      <c r="GA740">
        <v>0</v>
      </c>
      <c r="GB740">
        <v>0</v>
      </c>
      <c r="GC740">
        <v>0</v>
      </c>
      <c r="GD740">
        <v>0</v>
      </c>
      <c r="GE740">
        <v>0</v>
      </c>
      <c r="GF740">
        <v>0</v>
      </c>
      <c r="GG740">
        <v>0</v>
      </c>
      <c r="GH740">
        <v>0</v>
      </c>
      <c r="GI740">
        <v>0</v>
      </c>
      <c r="GJ740">
        <v>0</v>
      </c>
      <c r="GK740">
        <v>0</v>
      </c>
      <c r="GL740">
        <v>0</v>
      </c>
      <c r="GM740">
        <v>0</v>
      </c>
      <c r="GN740">
        <v>0</v>
      </c>
      <c r="GO740">
        <v>0</v>
      </c>
      <c r="GP740">
        <v>0</v>
      </c>
      <c r="GQ740">
        <v>0</v>
      </c>
      <c r="GR740">
        <v>0</v>
      </c>
      <c r="GS740">
        <v>0</v>
      </c>
      <c r="GT740">
        <v>0</v>
      </c>
      <c r="GU740">
        <v>0</v>
      </c>
      <c r="GV740">
        <v>0</v>
      </c>
      <c r="GW740">
        <v>0</v>
      </c>
      <c r="GX740">
        <v>0</v>
      </c>
      <c r="GY740">
        <v>0</v>
      </c>
      <c r="GZ740">
        <v>0</v>
      </c>
      <c r="HA740">
        <v>0</v>
      </c>
      <c r="HB740">
        <v>0</v>
      </c>
      <c r="HC740">
        <v>0</v>
      </c>
      <c r="HD740">
        <v>0</v>
      </c>
      <c r="HE740">
        <v>0</v>
      </c>
      <c r="HF740">
        <v>0</v>
      </c>
      <c r="HG740">
        <v>0</v>
      </c>
      <c r="HH740">
        <v>0</v>
      </c>
      <c r="HI740">
        <v>0</v>
      </c>
      <c r="HJ740">
        <v>0</v>
      </c>
      <c r="HK740">
        <v>0</v>
      </c>
      <c r="HL740">
        <v>0</v>
      </c>
      <c r="HM740">
        <v>0</v>
      </c>
      <c r="HN740">
        <v>0</v>
      </c>
      <c r="HO740">
        <v>0</v>
      </c>
      <c r="HP740">
        <v>0</v>
      </c>
      <c r="HQ740">
        <v>0</v>
      </c>
      <c r="HR740">
        <v>0</v>
      </c>
      <c r="HS740">
        <v>0</v>
      </c>
      <c r="HT740">
        <v>0</v>
      </c>
      <c r="HU740">
        <v>0</v>
      </c>
      <c r="HV740">
        <v>0</v>
      </c>
      <c r="HW740">
        <v>0</v>
      </c>
      <c r="HX740">
        <v>0</v>
      </c>
      <c r="HY740">
        <v>0</v>
      </c>
      <c r="HZ740">
        <v>-0.76455903358864541</v>
      </c>
      <c r="IA740">
        <v>-0.68020508539923297</v>
      </c>
      <c r="IB740">
        <v>0.23202205548219765</v>
      </c>
      <c r="IC740">
        <v>-4.4996774557992884E-2</v>
      </c>
      <c r="ID740">
        <v>-7.3024399579527553E-3</v>
      </c>
      <c r="IE740">
        <v>0.23787749378635931</v>
      </c>
      <c r="IF740">
        <v>0.36670831001860082</v>
      </c>
      <c r="IG740">
        <v>0.19592288743957023</v>
      </c>
      <c r="IH740">
        <v>0.24519825589918545</v>
      </c>
      <c r="II740">
        <v>0.56242587798148447</v>
      </c>
      <c r="IJ740">
        <v>2.620804377090892E-2</v>
      </c>
      <c r="IK740">
        <v>0</v>
      </c>
      <c r="IL740">
        <v>0</v>
      </c>
      <c r="IM740">
        <v>0</v>
      </c>
      <c r="IN740">
        <v>0</v>
      </c>
      <c r="IO740">
        <v>0</v>
      </c>
      <c r="IP740">
        <v>0</v>
      </c>
      <c r="IQ740">
        <v>0</v>
      </c>
      <c r="IR740">
        <v>0</v>
      </c>
      <c r="IS740">
        <v>0</v>
      </c>
      <c r="IT740" t="s">
        <v>2648</v>
      </c>
      <c r="IU740" t="s">
        <v>2648</v>
      </c>
      <c r="IV740" t="s">
        <v>2648</v>
      </c>
      <c r="IW740" t="s">
        <v>2648</v>
      </c>
      <c r="IX740" t="s">
        <v>2648</v>
      </c>
      <c r="IY740" t="s">
        <v>2648</v>
      </c>
      <c r="IZ740" t="s">
        <v>2648</v>
      </c>
      <c r="JA740" t="s">
        <v>2648</v>
      </c>
      <c r="JB740" t="s">
        <v>2648</v>
      </c>
      <c r="JC740" t="s">
        <v>2648</v>
      </c>
      <c r="JD740" t="s">
        <v>12093</v>
      </c>
      <c r="JE740" t="s">
        <v>12093</v>
      </c>
      <c r="JF740" t="s">
        <v>12093</v>
      </c>
    </row>
    <row r="741" spans="1:266" x14ac:dyDescent="0.3">
      <c r="A741" t="s">
        <v>912</v>
      </c>
      <c r="B741" t="s">
        <v>1445</v>
      </c>
      <c r="C741" t="s">
        <v>2290</v>
      </c>
      <c r="D741" t="s">
        <v>734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F741">
        <v>0</v>
      </c>
      <c r="FG741">
        <v>0</v>
      </c>
      <c r="FH741">
        <v>0</v>
      </c>
      <c r="FI741">
        <v>0</v>
      </c>
      <c r="FJ741">
        <v>0</v>
      </c>
      <c r="FK741">
        <v>0</v>
      </c>
      <c r="FL741">
        <v>0</v>
      </c>
      <c r="FM741">
        <v>0</v>
      </c>
      <c r="FN741">
        <v>0</v>
      </c>
      <c r="FO741">
        <v>0</v>
      </c>
      <c r="FP741">
        <v>0</v>
      </c>
      <c r="FQ741">
        <v>0</v>
      </c>
      <c r="FR741">
        <v>0</v>
      </c>
      <c r="FS741">
        <v>0</v>
      </c>
      <c r="FT741">
        <v>0</v>
      </c>
      <c r="FU741">
        <v>0</v>
      </c>
      <c r="FV741">
        <v>0</v>
      </c>
      <c r="FW741">
        <v>0</v>
      </c>
      <c r="FX741">
        <v>0</v>
      </c>
      <c r="FY741">
        <v>0</v>
      </c>
      <c r="FZ741">
        <v>0</v>
      </c>
      <c r="GA741">
        <v>0</v>
      </c>
      <c r="GB741">
        <v>0</v>
      </c>
      <c r="GC741">
        <v>0</v>
      </c>
      <c r="GD741">
        <v>0</v>
      </c>
      <c r="GE741">
        <v>0</v>
      </c>
      <c r="GF741">
        <v>0</v>
      </c>
      <c r="GG741">
        <v>0</v>
      </c>
      <c r="GH741">
        <v>0</v>
      </c>
      <c r="GI741">
        <v>0</v>
      </c>
      <c r="GJ741">
        <v>0</v>
      </c>
      <c r="GK741">
        <v>0</v>
      </c>
      <c r="GL741">
        <v>0</v>
      </c>
      <c r="GM741">
        <v>0</v>
      </c>
      <c r="GN741">
        <v>0</v>
      </c>
      <c r="GO741">
        <v>0</v>
      </c>
      <c r="GP741">
        <v>0</v>
      </c>
      <c r="GQ741">
        <v>0</v>
      </c>
      <c r="GR741">
        <v>0</v>
      </c>
      <c r="GS741">
        <v>0</v>
      </c>
      <c r="GT741">
        <v>0</v>
      </c>
      <c r="GU741">
        <v>0</v>
      </c>
      <c r="GV741">
        <v>0</v>
      </c>
      <c r="GW741">
        <v>0</v>
      </c>
      <c r="GX741">
        <v>0</v>
      </c>
      <c r="GY741">
        <v>0</v>
      </c>
      <c r="GZ741">
        <v>0</v>
      </c>
      <c r="HA741">
        <v>0</v>
      </c>
      <c r="HB741">
        <v>0</v>
      </c>
      <c r="HC741">
        <v>0</v>
      </c>
      <c r="HD741">
        <v>0</v>
      </c>
      <c r="HE741">
        <v>0</v>
      </c>
      <c r="HF741">
        <v>0</v>
      </c>
      <c r="HG741">
        <v>0</v>
      </c>
      <c r="HH741">
        <v>0</v>
      </c>
      <c r="HI741">
        <v>0</v>
      </c>
      <c r="HJ741">
        <v>0</v>
      </c>
      <c r="HK741">
        <v>0</v>
      </c>
      <c r="HL741">
        <v>0</v>
      </c>
      <c r="HM741">
        <v>0</v>
      </c>
      <c r="HN741">
        <v>0</v>
      </c>
      <c r="HO741">
        <v>0</v>
      </c>
      <c r="HP741">
        <v>0</v>
      </c>
      <c r="HQ741">
        <v>0</v>
      </c>
      <c r="HR741">
        <v>1</v>
      </c>
      <c r="HS741">
        <v>0</v>
      </c>
      <c r="HT741">
        <v>0</v>
      </c>
      <c r="HU741">
        <v>0</v>
      </c>
      <c r="HV741">
        <v>0</v>
      </c>
      <c r="HW741">
        <v>0</v>
      </c>
      <c r="HX741">
        <v>0</v>
      </c>
      <c r="HY741">
        <v>0</v>
      </c>
      <c r="HZ741">
        <v>-0.21417754197049654</v>
      </c>
      <c r="IA741">
        <v>0.59439762021149367</v>
      </c>
      <c r="IB741">
        <v>-0.41014769832804493</v>
      </c>
      <c r="IC741">
        <v>1.4000509246087649</v>
      </c>
      <c r="ID741">
        <v>-7.3024399579527553E-3</v>
      </c>
      <c r="IE741">
        <v>-0.44375985211511321</v>
      </c>
      <c r="IF741">
        <v>-0.85727063046539165</v>
      </c>
      <c r="IG741">
        <v>-4.091887547289285E-2</v>
      </c>
      <c r="IH741">
        <v>-0.68211867881531174</v>
      </c>
      <c r="II741">
        <v>0.47133876088604165</v>
      </c>
      <c r="IJ741">
        <v>-0.13641380151994292</v>
      </c>
      <c r="IK741" t="s">
        <v>2633</v>
      </c>
      <c r="IL741">
        <v>0</v>
      </c>
      <c r="IM741">
        <v>0</v>
      </c>
      <c r="IN741">
        <v>0</v>
      </c>
      <c r="IO741">
        <v>0</v>
      </c>
      <c r="IP741">
        <v>0</v>
      </c>
      <c r="IQ741">
        <v>0</v>
      </c>
      <c r="IR741">
        <v>0</v>
      </c>
      <c r="IS741">
        <v>0</v>
      </c>
      <c r="IT741">
        <v>121</v>
      </c>
      <c r="IU741">
        <v>107</v>
      </c>
      <c r="IV741" t="s">
        <v>2648</v>
      </c>
      <c r="IW741" t="s">
        <v>2648</v>
      </c>
      <c r="IX741" t="s">
        <v>2648</v>
      </c>
      <c r="IY741" t="s">
        <v>2648</v>
      </c>
      <c r="IZ741" t="s">
        <v>2648</v>
      </c>
      <c r="JA741" t="s">
        <v>2648</v>
      </c>
      <c r="JB741" t="s">
        <v>2648</v>
      </c>
      <c r="JC741" t="s">
        <v>2648</v>
      </c>
      <c r="JD741" t="s">
        <v>12093</v>
      </c>
      <c r="JE741" t="s">
        <v>12093</v>
      </c>
      <c r="JF741" t="s">
        <v>12093</v>
      </c>
    </row>
    <row r="742" spans="1:266" x14ac:dyDescent="0.3">
      <c r="A742" t="s">
        <v>912</v>
      </c>
      <c r="B742" t="s">
        <v>2291</v>
      </c>
      <c r="C742" t="s">
        <v>2292</v>
      </c>
      <c r="D742" t="s">
        <v>735</v>
      </c>
      <c r="E742">
        <v>1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1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1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1</v>
      </c>
      <c r="AQ742">
        <v>0</v>
      </c>
      <c r="AR742">
        <v>1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1</v>
      </c>
      <c r="BQ742">
        <v>0</v>
      </c>
      <c r="BR742">
        <v>1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0</v>
      </c>
      <c r="FH742">
        <v>0</v>
      </c>
      <c r="FI742">
        <v>0</v>
      </c>
      <c r="FJ742">
        <v>0</v>
      </c>
      <c r="FK742">
        <v>0</v>
      </c>
      <c r="FL742">
        <v>0</v>
      </c>
      <c r="FM742">
        <v>0</v>
      </c>
      <c r="FN742">
        <v>0</v>
      </c>
      <c r="FO742">
        <v>0</v>
      </c>
      <c r="FP742">
        <v>0</v>
      </c>
      <c r="FQ742">
        <v>0</v>
      </c>
      <c r="FR742">
        <v>0</v>
      </c>
      <c r="FS742">
        <v>0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0</v>
      </c>
      <c r="GA742">
        <v>0</v>
      </c>
      <c r="GB742">
        <v>0</v>
      </c>
      <c r="GC742">
        <v>0</v>
      </c>
      <c r="GD742">
        <v>0</v>
      </c>
      <c r="GE742">
        <v>0</v>
      </c>
      <c r="GF742">
        <v>0</v>
      </c>
      <c r="GG742">
        <v>0</v>
      </c>
      <c r="GH742">
        <v>0</v>
      </c>
      <c r="GI742">
        <v>0</v>
      </c>
      <c r="GJ742">
        <v>0</v>
      </c>
      <c r="GK742">
        <v>0</v>
      </c>
      <c r="GL742">
        <v>0</v>
      </c>
      <c r="GM742">
        <v>0</v>
      </c>
      <c r="GN742">
        <v>0</v>
      </c>
      <c r="GO742">
        <v>0</v>
      </c>
      <c r="GP742">
        <v>0</v>
      </c>
      <c r="GQ742">
        <v>0</v>
      </c>
      <c r="GR742">
        <v>0</v>
      </c>
      <c r="GS742">
        <v>0</v>
      </c>
      <c r="GT742">
        <v>0</v>
      </c>
      <c r="GU742">
        <v>0</v>
      </c>
      <c r="GV742">
        <v>0</v>
      </c>
      <c r="GW742">
        <v>0</v>
      </c>
      <c r="GX742">
        <v>0</v>
      </c>
      <c r="GY742">
        <v>0</v>
      </c>
      <c r="GZ742">
        <v>0</v>
      </c>
      <c r="HA742">
        <v>0</v>
      </c>
      <c r="HB742">
        <v>0</v>
      </c>
      <c r="HC742">
        <v>0</v>
      </c>
      <c r="HD742">
        <v>0</v>
      </c>
      <c r="HE742">
        <v>0</v>
      </c>
      <c r="HF742">
        <v>0</v>
      </c>
      <c r="HG742">
        <v>0</v>
      </c>
      <c r="HH742">
        <v>0</v>
      </c>
      <c r="HI742">
        <v>0</v>
      </c>
      <c r="HJ742">
        <v>0</v>
      </c>
      <c r="HK742">
        <v>0</v>
      </c>
      <c r="HL742">
        <v>0</v>
      </c>
      <c r="HM742">
        <v>0</v>
      </c>
      <c r="HN742">
        <v>0</v>
      </c>
      <c r="HO742">
        <v>0</v>
      </c>
      <c r="HP742">
        <v>0</v>
      </c>
      <c r="HQ742">
        <v>0</v>
      </c>
      <c r="HR742">
        <v>1</v>
      </c>
      <c r="HS742">
        <v>0</v>
      </c>
      <c r="HT742">
        <v>0</v>
      </c>
      <c r="HU742">
        <v>0</v>
      </c>
      <c r="HV742">
        <v>0</v>
      </c>
      <c r="HW742">
        <v>0</v>
      </c>
      <c r="HX742">
        <v>0</v>
      </c>
      <c r="HY742">
        <v>0</v>
      </c>
      <c r="HZ742">
        <v>-1.3908609075686214</v>
      </c>
      <c r="IA742">
        <v>-0.8286604621654392</v>
      </c>
      <c r="IB742">
        <v>0.42886634147242175</v>
      </c>
      <c r="IC742">
        <v>-5.5704885991542386E-2</v>
      </c>
      <c r="ID742">
        <v>-7.3024399579527553E-3</v>
      </c>
      <c r="IE742">
        <v>0.56824900008131163</v>
      </c>
      <c r="IF742">
        <v>0.9186114393652679</v>
      </c>
      <c r="IG742">
        <v>0.51997828711874794</v>
      </c>
      <c r="IH742">
        <v>0.15897262379027199</v>
      </c>
      <c r="II742">
        <v>0.328205198120468</v>
      </c>
      <c r="IJ742">
        <v>-2.7982625352365377E-2</v>
      </c>
      <c r="IK742" t="s">
        <v>2633</v>
      </c>
      <c r="IL742">
        <v>0</v>
      </c>
      <c r="IM742">
        <v>0</v>
      </c>
      <c r="IN742">
        <v>0</v>
      </c>
      <c r="IO742">
        <v>0</v>
      </c>
      <c r="IP742">
        <v>0</v>
      </c>
      <c r="IQ742">
        <v>0</v>
      </c>
      <c r="IR742">
        <v>0</v>
      </c>
      <c r="IS742">
        <v>0</v>
      </c>
      <c r="IT742">
        <v>122</v>
      </c>
      <c r="IU742">
        <v>108</v>
      </c>
      <c r="IV742" t="s">
        <v>2648</v>
      </c>
      <c r="IW742" t="s">
        <v>2648</v>
      </c>
      <c r="IX742" t="s">
        <v>2648</v>
      </c>
      <c r="IY742" t="s">
        <v>2648</v>
      </c>
      <c r="IZ742" t="s">
        <v>2648</v>
      </c>
      <c r="JA742" t="s">
        <v>2648</v>
      </c>
      <c r="JB742" t="s">
        <v>2648</v>
      </c>
      <c r="JC742" t="s">
        <v>2648</v>
      </c>
      <c r="JD742" t="s">
        <v>2631</v>
      </c>
      <c r="JE742" t="s">
        <v>12093</v>
      </c>
      <c r="JF742" t="s">
        <v>12093</v>
      </c>
    </row>
    <row r="743" spans="1:266" x14ac:dyDescent="0.3">
      <c r="A743" t="s">
        <v>917</v>
      </c>
      <c r="B743" t="s">
        <v>2293</v>
      </c>
      <c r="C743" t="s">
        <v>2294</v>
      </c>
      <c r="D743" t="s">
        <v>736</v>
      </c>
      <c r="E743">
        <v>1</v>
      </c>
      <c r="F743">
        <v>0</v>
      </c>
      <c r="G743">
        <v>-1</v>
      </c>
      <c r="H743">
        <v>1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0</v>
      </c>
      <c r="O743">
        <v>0</v>
      </c>
      <c r="P743">
        <v>0</v>
      </c>
      <c r="Q743">
        <v>0</v>
      </c>
      <c r="R743">
        <v>1</v>
      </c>
      <c r="S743">
        <v>1</v>
      </c>
      <c r="T743">
        <v>1</v>
      </c>
      <c r="U743">
        <v>0</v>
      </c>
      <c r="V743">
        <v>0</v>
      </c>
      <c r="W743">
        <v>0</v>
      </c>
      <c r="X743">
        <v>0</v>
      </c>
      <c r="Y743">
        <v>1</v>
      </c>
      <c r="Z743">
        <v>1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1</v>
      </c>
      <c r="AI743">
        <v>1</v>
      </c>
      <c r="AJ743">
        <v>1</v>
      </c>
      <c r="AK743">
        <v>0</v>
      </c>
      <c r="AL743">
        <v>1</v>
      </c>
      <c r="AM743">
        <v>1</v>
      </c>
      <c r="AN743">
        <v>1</v>
      </c>
      <c r="AO743">
        <v>1</v>
      </c>
      <c r="AP743">
        <v>1</v>
      </c>
      <c r="AQ743">
        <v>-1</v>
      </c>
      <c r="AR743">
        <v>1</v>
      </c>
      <c r="AS743">
        <v>1</v>
      </c>
      <c r="AT743">
        <v>0</v>
      </c>
      <c r="AU743">
        <v>1</v>
      </c>
      <c r="AV743">
        <v>0</v>
      </c>
      <c r="AW743">
        <v>1</v>
      </c>
      <c r="AX743">
        <v>1</v>
      </c>
      <c r="AY743">
        <v>0</v>
      </c>
      <c r="AZ743">
        <v>1</v>
      </c>
      <c r="BA743">
        <v>1</v>
      </c>
      <c r="BB743">
        <v>-1</v>
      </c>
      <c r="BC743">
        <v>1</v>
      </c>
      <c r="BD743">
        <v>1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1</v>
      </c>
      <c r="BL743">
        <v>0</v>
      </c>
      <c r="BM743">
        <v>1</v>
      </c>
      <c r="BN743">
        <v>1</v>
      </c>
      <c r="BO743">
        <v>0</v>
      </c>
      <c r="BP743">
        <v>1</v>
      </c>
      <c r="BQ743">
        <v>0</v>
      </c>
      <c r="BR743">
        <v>1</v>
      </c>
      <c r="BS743">
        <v>1</v>
      </c>
      <c r="BT743">
        <v>1</v>
      </c>
      <c r="BU743">
        <v>1</v>
      </c>
      <c r="BV743">
        <v>1</v>
      </c>
      <c r="BW743">
        <v>1</v>
      </c>
      <c r="BX743">
        <v>0</v>
      </c>
      <c r="BY743">
        <v>1</v>
      </c>
      <c r="BZ743">
        <v>1</v>
      </c>
      <c r="CA743">
        <v>0</v>
      </c>
      <c r="CB743">
        <v>1</v>
      </c>
      <c r="CC743">
        <v>1</v>
      </c>
      <c r="CD743">
        <v>1</v>
      </c>
      <c r="CE743">
        <v>1</v>
      </c>
      <c r="CF743">
        <v>1</v>
      </c>
      <c r="CG743">
        <v>0</v>
      </c>
      <c r="CH743">
        <v>0</v>
      </c>
      <c r="CI743">
        <v>1</v>
      </c>
      <c r="CJ743">
        <v>0</v>
      </c>
      <c r="CK743">
        <v>1</v>
      </c>
      <c r="CL743">
        <v>1</v>
      </c>
      <c r="CM743">
        <v>1</v>
      </c>
      <c r="CN743">
        <v>1</v>
      </c>
      <c r="CO743">
        <v>-1</v>
      </c>
      <c r="CP743">
        <v>0</v>
      </c>
      <c r="CQ743">
        <v>1</v>
      </c>
      <c r="CR743">
        <v>0</v>
      </c>
      <c r="CS743">
        <v>1</v>
      </c>
      <c r="CT743">
        <v>1</v>
      </c>
      <c r="CU743">
        <v>0</v>
      </c>
      <c r="CV743">
        <v>1</v>
      </c>
      <c r="CW743">
        <v>0</v>
      </c>
      <c r="CX743">
        <v>1</v>
      </c>
      <c r="CY743">
        <v>1</v>
      </c>
      <c r="CZ743">
        <v>1</v>
      </c>
      <c r="DA743">
        <v>1</v>
      </c>
      <c r="DB743">
        <v>0</v>
      </c>
      <c r="DC743">
        <v>1</v>
      </c>
      <c r="DD743">
        <v>1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0</v>
      </c>
      <c r="ET743">
        <v>0</v>
      </c>
      <c r="EU743">
        <v>0</v>
      </c>
      <c r="EV743">
        <v>0</v>
      </c>
      <c r="EW743">
        <v>0</v>
      </c>
      <c r="EX743">
        <v>0</v>
      </c>
      <c r="EY743">
        <v>0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F743">
        <v>0</v>
      </c>
      <c r="FG743">
        <v>0</v>
      </c>
      <c r="FH743">
        <v>0</v>
      </c>
      <c r="FI743">
        <v>0</v>
      </c>
      <c r="FJ743">
        <v>0</v>
      </c>
      <c r="FK743">
        <v>0</v>
      </c>
      <c r="FL743">
        <v>0</v>
      </c>
      <c r="FM743">
        <v>0</v>
      </c>
      <c r="FN743">
        <v>0</v>
      </c>
      <c r="FO743">
        <v>0</v>
      </c>
      <c r="FP743">
        <v>0</v>
      </c>
      <c r="FQ743">
        <v>0</v>
      </c>
      <c r="FR743">
        <v>0</v>
      </c>
      <c r="FS743">
        <v>0</v>
      </c>
      <c r="FT743">
        <v>0</v>
      </c>
      <c r="FU743">
        <v>0</v>
      </c>
      <c r="FV743">
        <v>0</v>
      </c>
      <c r="FW743">
        <v>0</v>
      </c>
      <c r="FX743">
        <v>0</v>
      </c>
      <c r="FY743">
        <v>0</v>
      </c>
      <c r="FZ743">
        <v>0</v>
      </c>
      <c r="GA743">
        <v>0</v>
      </c>
      <c r="GB743">
        <v>0</v>
      </c>
      <c r="GC743">
        <v>0</v>
      </c>
      <c r="GD743">
        <v>0</v>
      </c>
      <c r="GE743">
        <v>0</v>
      </c>
      <c r="GF743">
        <v>0</v>
      </c>
      <c r="GG743">
        <v>0</v>
      </c>
      <c r="GH743">
        <v>0</v>
      </c>
      <c r="GI743">
        <v>0</v>
      </c>
      <c r="GJ743">
        <v>0</v>
      </c>
      <c r="GK743">
        <v>0</v>
      </c>
      <c r="GL743">
        <v>0</v>
      </c>
      <c r="GM743">
        <v>0</v>
      </c>
      <c r="GN743">
        <v>0</v>
      </c>
      <c r="GO743">
        <v>0</v>
      </c>
      <c r="GP743">
        <v>0</v>
      </c>
      <c r="GQ743">
        <v>0</v>
      </c>
      <c r="GR743">
        <v>0</v>
      </c>
      <c r="GS743">
        <v>0</v>
      </c>
      <c r="GT743">
        <v>0</v>
      </c>
      <c r="GU743">
        <v>0</v>
      </c>
      <c r="GV743">
        <v>0</v>
      </c>
      <c r="GW743">
        <v>0</v>
      </c>
      <c r="GX743">
        <v>0</v>
      </c>
      <c r="GY743">
        <v>0</v>
      </c>
      <c r="GZ743">
        <v>0</v>
      </c>
      <c r="HA743">
        <v>0</v>
      </c>
      <c r="HB743">
        <v>0</v>
      </c>
      <c r="HC743">
        <v>0</v>
      </c>
      <c r="HD743">
        <v>0</v>
      </c>
      <c r="HE743">
        <v>0</v>
      </c>
      <c r="HF743">
        <v>0</v>
      </c>
      <c r="HG743">
        <v>0</v>
      </c>
      <c r="HH743">
        <v>0</v>
      </c>
      <c r="HI743">
        <v>0</v>
      </c>
      <c r="HJ743">
        <v>0</v>
      </c>
      <c r="HK743">
        <v>0</v>
      </c>
      <c r="HL743">
        <v>0</v>
      </c>
      <c r="HM743">
        <v>0</v>
      </c>
      <c r="HN743">
        <v>0</v>
      </c>
      <c r="HO743">
        <v>0</v>
      </c>
      <c r="HP743">
        <v>0</v>
      </c>
      <c r="HQ743">
        <v>0</v>
      </c>
      <c r="HR743">
        <v>0</v>
      </c>
      <c r="HS743">
        <v>0</v>
      </c>
      <c r="HT743">
        <v>0</v>
      </c>
      <c r="HU743">
        <v>0</v>
      </c>
      <c r="HV743">
        <v>0</v>
      </c>
      <c r="HW743">
        <v>0</v>
      </c>
      <c r="HX743">
        <v>0</v>
      </c>
      <c r="HY743">
        <v>0</v>
      </c>
      <c r="HZ743">
        <v>-7.7032745725633289E-2</v>
      </c>
      <c r="IA743">
        <v>0.99208587715387087</v>
      </c>
      <c r="IB743">
        <v>1.3067599588793803</v>
      </c>
      <c r="IC743">
        <v>0.41455135827619349</v>
      </c>
      <c r="ID743">
        <v>0.25092624872368252</v>
      </c>
      <c r="IE743">
        <v>1.6054253279039683</v>
      </c>
      <c r="IF743">
        <v>-0.15421359432620549</v>
      </c>
      <c r="IG743">
        <v>1.5670972589001393</v>
      </c>
      <c r="IH743">
        <v>-1.5496589118498809</v>
      </c>
      <c r="II743">
        <v>2.3622324075186891</v>
      </c>
      <c r="IJ743">
        <v>1.5861535837308083</v>
      </c>
      <c r="IK743">
        <v>0</v>
      </c>
      <c r="IL743">
        <v>0</v>
      </c>
      <c r="IM743">
        <v>0</v>
      </c>
      <c r="IN743">
        <v>0</v>
      </c>
      <c r="IO743">
        <v>0</v>
      </c>
      <c r="IP743">
        <v>0</v>
      </c>
      <c r="IQ743">
        <v>0</v>
      </c>
      <c r="IR743">
        <v>0</v>
      </c>
      <c r="IS743">
        <v>0</v>
      </c>
      <c r="IT743" t="s">
        <v>2648</v>
      </c>
      <c r="IU743" t="s">
        <v>2648</v>
      </c>
      <c r="IV743" t="s">
        <v>2648</v>
      </c>
      <c r="IW743" t="s">
        <v>2648</v>
      </c>
      <c r="IX743" t="s">
        <v>2648</v>
      </c>
      <c r="IY743" t="s">
        <v>2648</v>
      </c>
      <c r="IZ743" t="s">
        <v>2648</v>
      </c>
      <c r="JA743" t="s">
        <v>2648</v>
      </c>
      <c r="JB743" t="s">
        <v>2648</v>
      </c>
      <c r="JC743" t="s">
        <v>2648</v>
      </c>
      <c r="JD743" t="s">
        <v>2631</v>
      </c>
      <c r="JE743" t="s">
        <v>12093</v>
      </c>
      <c r="JF743" t="s">
        <v>12093</v>
      </c>
    </row>
    <row r="744" spans="1:266" x14ac:dyDescent="0.3">
      <c r="A744" t="s">
        <v>903</v>
      </c>
      <c r="B744" t="s">
        <v>1365</v>
      </c>
      <c r="C744" t="s">
        <v>2295</v>
      </c>
      <c r="D744" t="s">
        <v>737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-1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-1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2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F744">
        <v>0</v>
      </c>
      <c r="FG744">
        <v>0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0</v>
      </c>
      <c r="FN744">
        <v>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0</v>
      </c>
      <c r="FU744">
        <v>0</v>
      </c>
      <c r="FV744">
        <v>0</v>
      </c>
      <c r="FW744">
        <v>0</v>
      </c>
      <c r="FX744">
        <v>0</v>
      </c>
      <c r="FY744">
        <v>0</v>
      </c>
      <c r="FZ744">
        <v>0</v>
      </c>
      <c r="GA744">
        <v>0</v>
      </c>
      <c r="GB744">
        <v>0</v>
      </c>
      <c r="GC744">
        <v>0</v>
      </c>
      <c r="GD744">
        <v>0</v>
      </c>
      <c r="GE744">
        <v>0</v>
      </c>
      <c r="GF744">
        <v>0</v>
      </c>
      <c r="GG744">
        <v>0</v>
      </c>
      <c r="GH744">
        <v>0</v>
      </c>
      <c r="GI744">
        <v>0</v>
      </c>
      <c r="GJ744">
        <v>0</v>
      </c>
      <c r="GK744">
        <v>0</v>
      </c>
      <c r="GL744">
        <v>0</v>
      </c>
      <c r="GM744">
        <v>0</v>
      </c>
      <c r="GN744">
        <v>0</v>
      </c>
      <c r="GO744">
        <v>0</v>
      </c>
      <c r="GP744">
        <v>0</v>
      </c>
      <c r="GQ744">
        <v>0</v>
      </c>
      <c r="GR744">
        <v>0</v>
      </c>
      <c r="GS744">
        <v>0</v>
      </c>
      <c r="GT744">
        <v>0</v>
      </c>
      <c r="GU744">
        <v>0</v>
      </c>
      <c r="GV744">
        <v>0</v>
      </c>
      <c r="GW744">
        <v>0</v>
      </c>
      <c r="GX744">
        <v>0</v>
      </c>
      <c r="GY744">
        <v>0</v>
      </c>
      <c r="GZ744">
        <v>0</v>
      </c>
      <c r="HA744">
        <v>0</v>
      </c>
      <c r="HB744">
        <v>0</v>
      </c>
      <c r="HC744">
        <v>0</v>
      </c>
      <c r="HD744">
        <v>0</v>
      </c>
      <c r="HE744">
        <v>0</v>
      </c>
      <c r="HF744">
        <v>0</v>
      </c>
      <c r="HG744">
        <v>0</v>
      </c>
      <c r="HH744">
        <v>0</v>
      </c>
      <c r="HI744">
        <v>1</v>
      </c>
      <c r="HJ744">
        <v>0</v>
      </c>
      <c r="HK744">
        <v>0</v>
      </c>
      <c r="HL744">
        <v>0</v>
      </c>
      <c r="HM744">
        <v>0</v>
      </c>
      <c r="HN744">
        <v>0</v>
      </c>
      <c r="HO744">
        <v>0</v>
      </c>
      <c r="HP744">
        <v>0</v>
      </c>
      <c r="HQ744">
        <v>0</v>
      </c>
      <c r="HR744">
        <v>0</v>
      </c>
      <c r="HS744">
        <v>0</v>
      </c>
      <c r="HT744">
        <v>0</v>
      </c>
      <c r="HU744">
        <v>0</v>
      </c>
      <c r="HV744">
        <v>0</v>
      </c>
      <c r="HW744">
        <v>0</v>
      </c>
      <c r="HX744">
        <v>0</v>
      </c>
      <c r="HY744">
        <v>0</v>
      </c>
      <c r="HZ744">
        <v>1.2644398587995156</v>
      </c>
      <c r="IA744">
        <v>0.1440261729179946</v>
      </c>
      <c r="IB744">
        <v>-0.71169223251571556</v>
      </c>
      <c r="IC744">
        <v>-0.77976865428321152</v>
      </c>
      <c r="ID744">
        <v>0.19131735153421336</v>
      </c>
      <c r="IE744">
        <v>0.78172448404183659</v>
      </c>
      <c r="IF744">
        <v>-0.33289861534586318</v>
      </c>
      <c r="IG744">
        <v>0.78321168402796904</v>
      </c>
      <c r="IH744">
        <v>-1.1125934851654038</v>
      </c>
      <c r="II744">
        <v>3.3663709172687866</v>
      </c>
      <c r="IJ744">
        <v>0.2083813643213937</v>
      </c>
      <c r="IK744">
        <v>0</v>
      </c>
      <c r="IL744">
        <v>0</v>
      </c>
      <c r="IM744">
        <v>0</v>
      </c>
      <c r="IN744">
        <v>0</v>
      </c>
      <c r="IO744">
        <v>0</v>
      </c>
      <c r="IP744" t="s">
        <v>2642</v>
      </c>
      <c r="IQ744">
        <v>0</v>
      </c>
      <c r="IR744">
        <v>0</v>
      </c>
      <c r="IS744">
        <v>0</v>
      </c>
      <c r="IT744">
        <v>495</v>
      </c>
      <c r="IU744" t="s">
        <v>2648</v>
      </c>
      <c r="IV744" t="s">
        <v>2648</v>
      </c>
      <c r="IW744" t="s">
        <v>2648</v>
      </c>
      <c r="IX744" t="s">
        <v>2648</v>
      </c>
      <c r="IY744" t="s">
        <v>2648</v>
      </c>
      <c r="IZ744">
        <v>43</v>
      </c>
      <c r="JA744" t="s">
        <v>2648</v>
      </c>
      <c r="JB744" t="s">
        <v>2648</v>
      </c>
      <c r="JC744" t="s">
        <v>2648</v>
      </c>
      <c r="JD744" t="s">
        <v>12093</v>
      </c>
      <c r="JE744" t="s">
        <v>12093</v>
      </c>
      <c r="JF744" t="s">
        <v>12093</v>
      </c>
    </row>
    <row r="745" spans="1:266" x14ac:dyDescent="0.3">
      <c r="A745" t="s">
        <v>1711</v>
      </c>
      <c r="B745" t="s">
        <v>2296</v>
      </c>
      <c r="C745" t="s">
        <v>2297</v>
      </c>
      <c r="D745" t="s">
        <v>738</v>
      </c>
      <c r="E745">
        <v>0</v>
      </c>
      <c r="F745">
        <v>2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F745">
        <v>0</v>
      </c>
      <c r="FG745">
        <v>0</v>
      </c>
      <c r="FH745">
        <v>0</v>
      </c>
      <c r="FI745">
        <v>0</v>
      </c>
      <c r="FJ745">
        <v>0</v>
      </c>
      <c r="FK745">
        <v>0</v>
      </c>
      <c r="FL745">
        <v>0</v>
      </c>
      <c r="FM745">
        <v>0</v>
      </c>
      <c r="FN745">
        <v>0</v>
      </c>
      <c r="FO745">
        <v>0</v>
      </c>
      <c r="FP745">
        <v>0</v>
      </c>
      <c r="FQ745">
        <v>0</v>
      </c>
      <c r="FR745">
        <v>0</v>
      </c>
      <c r="FS745">
        <v>0</v>
      </c>
      <c r="FT745">
        <v>0</v>
      </c>
      <c r="FU745">
        <v>0</v>
      </c>
      <c r="FV745">
        <v>0</v>
      </c>
      <c r="FW745">
        <v>0</v>
      </c>
      <c r="FX745">
        <v>0</v>
      </c>
      <c r="FY745">
        <v>0</v>
      </c>
      <c r="FZ745">
        <v>0</v>
      </c>
      <c r="GA745">
        <v>0</v>
      </c>
      <c r="GB745">
        <v>0</v>
      </c>
      <c r="GC745">
        <v>0</v>
      </c>
      <c r="GD745">
        <v>0</v>
      </c>
      <c r="GE745">
        <v>0</v>
      </c>
      <c r="GF745">
        <v>0</v>
      </c>
      <c r="GG745">
        <v>0</v>
      </c>
      <c r="GH745">
        <v>0</v>
      </c>
      <c r="GI745">
        <v>0</v>
      </c>
      <c r="GJ745">
        <v>0</v>
      </c>
      <c r="GK745">
        <v>0</v>
      </c>
      <c r="GL745">
        <v>0</v>
      </c>
      <c r="GM745">
        <v>0</v>
      </c>
      <c r="GN745">
        <v>0</v>
      </c>
      <c r="GO745">
        <v>0</v>
      </c>
      <c r="GP745">
        <v>0</v>
      </c>
      <c r="GQ745">
        <v>0</v>
      </c>
      <c r="GR745">
        <v>0</v>
      </c>
      <c r="GS745">
        <v>0</v>
      </c>
      <c r="GT745">
        <v>0</v>
      </c>
      <c r="GU745">
        <v>0</v>
      </c>
      <c r="GV745">
        <v>0</v>
      </c>
      <c r="GW745">
        <v>0</v>
      </c>
      <c r="GX745">
        <v>0</v>
      </c>
      <c r="GY745">
        <v>0</v>
      </c>
      <c r="GZ745">
        <v>0</v>
      </c>
      <c r="HA745">
        <v>0</v>
      </c>
      <c r="HB745">
        <v>0</v>
      </c>
      <c r="HC745">
        <v>0</v>
      </c>
      <c r="HD745">
        <v>0</v>
      </c>
      <c r="HE745">
        <v>0</v>
      </c>
      <c r="HF745">
        <v>0</v>
      </c>
      <c r="HG745">
        <v>0</v>
      </c>
      <c r="HH745">
        <v>0</v>
      </c>
      <c r="HI745">
        <v>0</v>
      </c>
      <c r="HJ745">
        <v>0</v>
      </c>
      <c r="HK745">
        <v>0</v>
      </c>
      <c r="HL745">
        <v>0</v>
      </c>
      <c r="HM745">
        <v>0</v>
      </c>
      <c r="HN745">
        <v>0</v>
      </c>
      <c r="HO745">
        <v>0</v>
      </c>
      <c r="HP745">
        <v>0</v>
      </c>
      <c r="HQ745">
        <v>0</v>
      </c>
      <c r="HR745">
        <v>0</v>
      </c>
      <c r="HS745">
        <v>0</v>
      </c>
      <c r="HT745">
        <v>0</v>
      </c>
      <c r="HU745">
        <v>0</v>
      </c>
      <c r="HV745">
        <v>0</v>
      </c>
      <c r="HW745">
        <v>0</v>
      </c>
      <c r="HX745">
        <v>0</v>
      </c>
      <c r="HY745">
        <v>0</v>
      </c>
      <c r="HZ745">
        <v>0.59373451944451661</v>
      </c>
      <c r="IA745">
        <v>0.29058766346024495</v>
      </c>
      <c r="IB745">
        <v>1.0768338518378382</v>
      </c>
      <c r="IC745">
        <v>-0.71974843274638289</v>
      </c>
      <c r="ID745">
        <v>-7.3024399579527553E-3</v>
      </c>
      <c r="IE745">
        <v>0.41664443671242107</v>
      </c>
      <c r="IF745">
        <v>0.36822717544358941</v>
      </c>
      <c r="IG745">
        <v>-0.81750252986068483</v>
      </c>
      <c r="IH745">
        <v>0.42995788941309154</v>
      </c>
      <c r="II745">
        <v>-0.93168062006527574</v>
      </c>
      <c r="IJ745">
        <v>0.10089290304373486</v>
      </c>
      <c r="IK745">
        <v>0</v>
      </c>
      <c r="IL745">
        <v>0</v>
      </c>
      <c r="IM745">
        <v>0</v>
      </c>
      <c r="IN745">
        <v>0</v>
      </c>
      <c r="IO745">
        <v>0</v>
      </c>
      <c r="IP745">
        <v>0</v>
      </c>
      <c r="IQ745">
        <v>0</v>
      </c>
      <c r="IR745">
        <v>0</v>
      </c>
      <c r="IS745">
        <v>0</v>
      </c>
      <c r="IT745" t="s">
        <v>2648</v>
      </c>
      <c r="IU745" t="s">
        <v>2648</v>
      </c>
      <c r="IV745" t="s">
        <v>2648</v>
      </c>
      <c r="IW745" t="s">
        <v>2648</v>
      </c>
      <c r="IX745" t="s">
        <v>2648</v>
      </c>
      <c r="IY745" t="s">
        <v>2648</v>
      </c>
      <c r="IZ745" t="s">
        <v>2648</v>
      </c>
      <c r="JA745" t="s">
        <v>2648</v>
      </c>
      <c r="JB745" t="s">
        <v>2648</v>
      </c>
      <c r="JC745" t="s">
        <v>2648</v>
      </c>
      <c r="JD745" t="s">
        <v>12093</v>
      </c>
      <c r="JE745" t="s">
        <v>12093</v>
      </c>
      <c r="JF745" t="s">
        <v>12093</v>
      </c>
    </row>
    <row r="746" spans="1:266" x14ac:dyDescent="0.3">
      <c r="A746" t="s">
        <v>912</v>
      </c>
      <c r="B746" t="s">
        <v>2298</v>
      </c>
      <c r="C746" t="s">
        <v>2299</v>
      </c>
      <c r="D746" t="s">
        <v>739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2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F746">
        <v>0</v>
      </c>
      <c r="FG746">
        <v>0</v>
      </c>
      <c r="FH746">
        <v>0</v>
      </c>
      <c r="FI746">
        <v>0</v>
      </c>
      <c r="FJ746">
        <v>0</v>
      </c>
      <c r="FK746">
        <v>0</v>
      </c>
      <c r="FL746">
        <v>0</v>
      </c>
      <c r="FM746">
        <v>0</v>
      </c>
      <c r="FN746">
        <v>0</v>
      </c>
      <c r="FO746">
        <v>0</v>
      </c>
      <c r="FP746">
        <v>0</v>
      </c>
      <c r="FQ746">
        <v>0</v>
      </c>
      <c r="FR746">
        <v>0</v>
      </c>
      <c r="FS746">
        <v>0</v>
      </c>
      <c r="FT746">
        <v>0</v>
      </c>
      <c r="FU746">
        <v>0</v>
      </c>
      <c r="FV746">
        <v>0</v>
      </c>
      <c r="FW746">
        <v>0</v>
      </c>
      <c r="FX746">
        <v>0</v>
      </c>
      <c r="FY746">
        <v>0</v>
      </c>
      <c r="FZ746">
        <v>0</v>
      </c>
      <c r="GA746">
        <v>0</v>
      </c>
      <c r="GB746">
        <v>0</v>
      </c>
      <c r="GC746">
        <v>0</v>
      </c>
      <c r="GD746">
        <v>0</v>
      </c>
      <c r="GE746">
        <v>0</v>
      </c>
      <c r="GF746">
        <v>0</v>
      </c>
      <c r="GG746">
        <v>0</v>
      </c>
      <c r="GH746">
        <v>0</v>
      </c>
      <c r="GI746">
        <v>0</v>
      </c>
      <c r="GJ746">
        <v>0</v>
      </c>
      <c r="GK746">
        <v>0</v>
      </c>
      <c r="GL746">
        <v>0</v>
      </c>
      <c r="GM746">
        <v>0</v>
      </c>
      <c r="GN746">
        <v>0</v>
      </c>
      <c r="GO746">
        <v>0</v>
      </c>
      <c r="GP746">
        <v>0</v>
      </c>
      <c r="GQ746">
        <v>0</v>
      </c>
      <c r="GR746">
        <v>0</v>
      </c>
      <c r="GS746">
        <v>0</v>
      </c>
      <c r="GT746">
        <v>0</v>
      </c>
      <c r="GU746">
        <v>0</v>
      </c>
      <c r="GV746">
        <v>0</v>
      </c>
      <c r="GW746">
        <v>0</v>
      </c>
      <c r="GX746">
        <v>0</v>
      </c>
      <c r="GY746">
        <v>0</v>
      </c>
      <c r="GZ746">
        <v>0</v>
      </c>
      <c r="HA746">
        <v>0</v>
      </c>
      <c r="HB746">
        <v>0</v>
      </c>
      <c r="HC746">
        <v>0</v>
      </c>
      <c r="HD746">
        <v>0</v>
      </c>
      <c r="HE746">
        <v>0</v>
      </c>
      <c r="HF746">
        <v>0</v>
      </c>
      <c r="HG746">
        <v>0</v>
      </c>
      <c r="HH746">
        <v>0</v>
      </c>
      <c r="HI746">
        <v>0</v>
      </c>
      <c r="HJ746">
        <v>0</v>
      </c>
      <c r="HK746">
        <v>0</v>
      </c>
      <c r="HL746">
        <v>0</v>
      </c>
      <c r="HM746">
        <v>0</v>
      </c>
      <c r="HN746">
        <v>0</v>
      </c>
      <c r="HO746">
        <v>0</v>
      </c>
      <c r="HP746">
        <v>0</v>
      </c>
      <c r="HQ746">
        <v>0</v>
      </c>
      <c r="HR746">
        <v>1</v>
      </c>
      <c r="HS746">
        <v>0</v>
      </c>
      <c r="HT746">
        <v>0</v>
      </c>
      <c r="HU746">
        <v>0</v>
      </c>
      <c r="HV746">
        <v>0</v>
      </c>
      <c r="HW746">
        <v>0</v>
      </c>
      <c r="HX746">
        <v>0</v>
      </c>
      <c r="HY746">
        <v>0</v>
      </c>
      <c r="HZ746">
        <v>-3.8637538669398959E-2</v>
      </c>
      <c r="IA746">
        <v>0.70469067100581584</v>
      </c>
      <c r="IB746">
        <v>-0.56013646856377908</v>
      </c>
      <c r="IC746">
        <v>1.0665670603304893</v>
      </c>
      <c r="ID746">
        <v>-7.3024399579527553E-3</v>
      </c>
      <c r="IE746">
        <v>-0.66113815655383079</v>
      </c>
      <c r="IF746">
        <v>4.424157711461707E-2</v>
      </c>
      <c r="IG746">
        <v>-0.40893179960855491</v>
      </c>
      <c r="IH746">
        <v>-1.0987830137801369</v>
      </c>
      <c r="II746">
        <v>5.9660502882803453E-2</v>
      </c>
      <c r="IJ746">
        <v>-0.23855561146728099</v>
      </c>
      <c r="IK746" t="s">
        <v>2633</v>
      </c>
      <c r="IL746">
        <v>0</v>
      </c>
      <c r="IM746" t="s">
        <v>2642</v>
      </c>
      <c r="IN746">
        <v>0</v>
      </c>
      <c r="IO746">
        <v>0</v>
      </c>
      <c r="IP746">
        <v>0</v>
      </c>
      <c r="IQ746">
        <v>0</v>
      </c>
      <c r="IR746">
        <v>0</v>
      </c>
      <c r="IS746">
        <v>0</v>
      </c>
      <c r="IT746">
        <v>13</v>
      </c>
      <c r="IU746">
        <v>109</v>
      </c>
      <c r="IV746" t="s">
        <v>2648</v>
      </c>
      <c r="IW746">
        <v>25</v>
      </c>
      <c r="IX746" t="s">
        <v>2648</v>
      </c>
      <c r="IY746" t="s">
        <v>2648</v>
      </c>
      <c r="IZ746" t="s">
        <v>2648</v>
      </c>
      <c r="JA746" t="s">
        <v>2648</v>
      </c>
      <c r="JB746" t="s">
        <v>2648</v>
      </c>
      <c r="JC746" t="s">
        <v>2648</v>
      </c>
      <c r="JD746" t="s">
        <v>12093</v>
      </c>
      <c r="JE746" t="s">
        <v>12093</v>
      </c>
      <c r="JF746" t="s">
        <v>12093</v>
      </c>
    </row>
    <row r="747" spans="1:266" x14ac:dyDescent="0.3">
      <c r="A747" t="s">
        <v>903</v>
      </c>
      <c r="B747" t="s">
        <v>1717</v>
      </c>
      <c r="C747" t="s">
        <v>2300</v>
      </c>
      <c r="D747" t="s">
        <v>740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F747">
        <v>0</v>
      </c>
      <c r="FG747">
        <v>0</v>
      </c>
      <c r="FH747">
        <v>0</v>
      </c>
      <c r="FI747">
        <v>0</v>
      </c>
      <c r="FJ747">
        <v>0</v>
      </c>
      <c r="FK747">
        <v>0</v>
      </c>
      <c r="FL747">
        <v>0</v>
      </c>
      <c r="FM747">
        <v>0</v>
      </c>
      <c r="FN747">
        <v>0</v>
      </c>
      <c r="FO747">
        <v>0</v>
      </c>
      <c r="FP747">
        <v>0</v>
      </c>
      <c r="FQ747">
        <v>0</v>
      </c>
      <c r="FR747">
        <v>0</v>
      </c>
      <c r="FS747">
        <v>0</v>
      </c>
      <c r="FT747">
        <v>0</v>
      </c>
      <c r="FU747">
        <v>0</v>
      </c>
      <c r="FV747">
        <v>0</v>
      </c>
      <c r="FW747">
        <v>0</v>
      </c>
      <c r="FX747">
        <v>0</v>
      </c>
      <c r="FY747">
        <v>0</v>
      </c>
      <c r="FZ747">
        <v>0</v>
      </c>
      <c r="GA747">
        <v>0</v>
      </c>
      <c r="GB747">
        <v>0</v>
      </c>
      <c r="GC747">
        <v>0</v>
      </c>
      <c r="GD747">
        <v>0</v>
      </c>
      <c r="GE747">
        <v>0</v>
      </c>
      <c r="GF747">
        <v>1</v>
      </c>
      <c r="GG747">
        <v>0</v>
      </c>
      <c r="GH747">
        <v>0</v>
      </c>
      <c r="GI747">
        <v>0</v>
      </c>
      <c r="GJ747">
        <v>0</v>
      </c>
      <c r="GK747">
        <v>0</v>
      </c>
      <c r="GL747">
        <v>0</v>
      </c>
      <c r="GM747">
        <v>0</v>
      </c>
      <c r="GN747">
        <v>0</v>
      </c>
      <c r="GO747">
        <v>0</v>
      </c>
      <c r="GP747">
        <v>0</v>
      </c>
      <c r="GQ747">
        <v>0</v>
      </c>
      <c r="GR747">
        <v>0</v>
      </c>
      <c r="GS747">
        <v>0</v>
      </c>
      <c r="GT747">
        <v>0</v>
      </c>
      <c r="GU747">
        <v>0</v>
      </c>
      <c r="GV747">
        <v>0</v>
      </c>
      <c r="GW747">
        <v>0</v>
      </c>
      <c r="GX747">
        <v>0</v>
      </c>
      <c r="GY747">
        <v>0</v>
      </c>
      <c r="GZ747">
        <v>0</v>
      </c>
      <c r="HA747">
        <v>0</v>
      </c>
      <c r="HB747">
        <v>0</v>
      </c>
      <c r="HC747">
        <v>0</v>
      </c>
      <c r="HD747">
        <v>0</v>
      </c>
      <c r="HE747">
        <v>0</v>
      </c>
      <c r="HF747">
        <v>0</v>
      </c>
      <c r="HG747">
        <v>0</v>
      </c>
      <c r="HH747">
        <v>0</v>
      </c>
      <c r="HI747">
        <v>0</v>
      </c>
      <c r="HJ747">
        <v>0</v>
      </c>
      <c r="HK747">
        <v>0</v>
      </c>
      <c r="HL747">
        <v>0</v>
      </c>
      <c r="HM747">
        <v>0</v>
      </c>
      <c r="HN747">
        <v>0</v>
      </c>
      <c r="HO747">
        <v>0</v>
      </c>
      <c r="HP747">
        <v>0</v>
      </c>
      <c r="HQ747">
        <v>0</v>
      </c>
      <c r="HR747">
        <v>0</v>
      </c>
      <c r="HS747">
        <v>0</v>
      </c>
      <c r="HT747">
        <v>0</v>
      </c>
      <c r="HU747">
        <v>0</v>
      </c>
      <c r="HV747">
        <v>0</v>
      </c>
      <c r="HW747">
        <v>0</v>
      </c>
      <c r="HX747">
        <v>0</v>
      </c>
      <c r="HY747">
        <v>0</v>
      </c>
      <c r="HZ747">
        <v>-7.7628176385455883E-2</v>
      </c>
      <c r="IA747">
        <v>-1.0358177306187142</v>
      </c>
      <c r="IB747">
        <v>0.98189820289835283</v>
      </c>
      <c r="IC747">
        <v>-1.6624447150979422</v>
      </c>
      <c r="ID747">
        <v>-7.3024399579527553E-3</v>
      </c>
      <c r="IE747">
        <v>-0.13879273846141826</v>
      </c>
      <c r="IF747">
        <v>-1.2036917857280405</v>
      </c>
      <c r="IG747">
        <v>0.11044548266516185</v>
      </c>
      <c r="IH747">
        <v>0.52153464902974622</v>
      </c>
      <c r="II747">
        <v>-0.55387059048895637</v>
      </c>
      <c r="IJ747">
        <v>0.17463834993948138</v>
      </c>
      <c r="IK747">
        <v>0</v>
      </c>
      <c r="IL747">
        <v>0</v>
      </c>
      <c r="IM747">
        <v>0</v>
      </c>
      <c r="IN747">
        <v>0</v>
      </c>
      <c r="IO747">
        <v>0</v>
      </c>
      <c r="IP747">
        <v>0</v>
      </c>
      <c r="IQ747" t="s">
        <v>2625</v>
      </c>
      <c r="IR747">
        <v>0</v>
      </c>
      <c r="IS747">
        <v>0</v>
      </c>
      <c r="IT747">
        <v>518</v>
      </c>
      <c r="IU747" t="s">
        <v>2648</v>
      </c>
      <c r="IV747" t="s">
        <v>2648</v>
      </c>
      <c r="IW747" t="s">
        <v>2648</v>
      </c>
      <c r="IX747" t="s">
        <v>2648</v>
      </c>
      <c r="IY747" t="s">
        <v>2648</v>
      </c>
      <c r="IZ747" t="s">
        <v>2648</v>
      </c>
      <c r="JA747">
        <v>48</v>
      </c>
      <c r="JB747" t="s">
        <v>2648</v>
      </c>
      <c r="JC747" t="s">
        <v>2648</v>
      </c>
      <c r="JD747" t="s">
        <v>12093</v>
      </c>
      <c r="JE747" t="s">
        <v>12093</v>
      </c>
      <c r="JF747" t="s">
        <v>12093</v>
      </c>
    </row>
    <row r="748" spans="1:266" x14ac:dyDescent="0.3">
      <c r="A748" t="s">
        <v>878</v>
      </c>
      <c r="B748" t="s">
        <v>2301</v>
      </c>
      <c r="C748" t="s">
        <v>2302</v>
      </c>
      <c r="D748" t="s">
        <v>741</v>
      </c>
      <c r="E748">
        <v>1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1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1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F748">
        <v>0</v>
      </c>
      <c r="FG748">
        <v>0</v>
      </c>
      <c r="FH748">
        <v>0</v>
      </c>
      <c r="FI748">
        <v>0</v>
      </c>
      <c r="FJ748">
        <v>0</v>
      </c>
      <c r="FK748">
        <v>0</v>
      </c>
      <c r="FL748">
        <v>0</v>
      </c>
      <c r="FM748">
        <v>0</v>
      </c>
      <c r="FN748">
        <v>0</v>
      </c>
      <c r="FO748">
        <v>0</v>
      </c>
      <c r="FP748">
        <v>0</v>
      </c>
      <c r="FQ748">
        <v>0</v>
      </c>
      <c r="FR748">
        <v>0</v>
      </c>
      <c r="FS748">
        <v>0</v>
      </c>
      <c r="FT748">
        <v>0</v>
      </c>
      <c r="FU748">
        <v>0</v>
      </c>
      <c r="FV748">
        <v>0</v>
      </c>
      <c r="FW748">
        <v>0</v>
      </c>
      <c r="FX748">
        <v>0</v>
      </c>
      <c r="FY748">
        <v>0</v>
      </c>
      <c r="FZ748">
        <v>0</v>
      </c>
      <c r="GA748">
        <v>0</v>
      </c>
      <c r="GB748">
        <v>0</v>
      </c>
      <c r="GC748">
        <v>0</v>
      </c>
      <c r="GD748">
        <v>0</v>
      </c>
      <c r="GE748">
        <v>0</v>
      </c>
      <c r="GF748">
        <v>0</v>
      </c>
      <c r="GG748">
        <v>0</v>
      </c>
      <c r="GH748">
        <v>0</v>
      </c>
      <c r="GI748">
        <v>0</v>
      </c>
      <c r="GJ748">
        <v>0</v>
      </c>
      <c r="GK748">
        <v>0</v>
      </c>
      <c r="GL748">
        <v>0</v>
      </c>
      <c r="GM748">
        <v>0</v>
      </c>
      <c r="GN748">
        <v>0</v>
      </c>
      <c r="GO748">
        <v>0</v>
      </c>
      <c r="GP748">
        <v>0</v>
      </c>
      <c r="GQ748">
        <v>0</v>
      </c>
      <c r="GR748">
        <v>0</v>
      </c>
      <c r="GS748">
        <v>0</v>
      </c>
      <c r="GT748">
        <v>0</v>
      </c>
      <c r="GU748">
        <v>0</v>
      </c>
      <c r="GV748">
        <v>0</v>
      </c>
      <c r="GW748">
        <v>0</v>
      </c>
      <c r="GX748">
        <v>0</v>
      </c>
      <c r="GY748">
        <v>0</v>
      </c>
      <c r="GZ748">
        <v>0</v>
      </c>
      <c r="HA748">
        <v>0</v>
      </c>
      <c r="HB748">
        <v>0</v>
      </c>
      <c r="HC748">
        <v>0</v>
      </c>
      <c r="HD748">
        <v>0</v>
      </c>
      <c r="HE748">
        <v>0</v>
      </c>
      <c r="HF748">
        <v>0</v>
      </c>
      <c r="HG748">
        <v>0</v>
      </c>
      <c r="HH748">
        <v>0</v>
      </c>
      <c r="HI748">
        <v>0</v>
      </c>
      <c r="HJ748">
        <v>0</v>
      </c>
      <c r="HK748">
        <v>0</v>
      </c>
      <c r="HL748">
        <v>0</v>
      </c>
      <c r="HM748">
        <v>0</v>
      </c>
      <c r="HN748">
        <v>0</v>
      </c>
      <c r="HO748">
        <v>0</v>
      </c>
      <c r="HP748">
        <v>0</v>
      </c>
      <c r="HQ748">
        <v>0</v>
      </c>
      <c r="HR748">
        <v>0</v>
      </c>
      <c r="HS748">
        <v>0</v>
      </c>
      <c r="HT748">
        <v>0</v>
      </c>
      <c r="HU748">
        <v>0</v>
      </c>
      <c r="HV748">
        <v>0</v>
      </c>
      <c r="HW748">
        <v>0</v>
      </c>
      <c r="HX748">
        <v>0</v>
      </c>
      <c r="HY748">
        <v>0</v>
      </c>
      <c r="HZ748">
        <v>1.2742122989874989</v>
      </c>
      <c r="IA748">
        <v>0.62081385760489394</v>
      </c>
      <c r="IB748">
        <v>1.2952928676912487</v>
      </c>
      <c r="IC748">
        <v>-1.244874440864421</v>
      </c>
      <c r="ID748">
        <v>-7.3024399579527553E-3</v>
      </c>
      <c r="IE748">
        <v>4.6293417749485033E-2</v>
      </c>
      <c r="IF748">
        <v>-0.28503604986569908</v>
      </c>
      <c r="IG748">
        <v>-0.69872256172035385</v>
      </c>
      <c r="IH748">
        <v>0.15749163800208685</v>
      </c>
      <c r="II748">
        <v>-0.88388983137376076</v>
      </c>
      <c r="IJ748">
        <v>0.20451810312921137</v>
      </c>
      <c r="IK748">
        <v>0</v>
      </c>
      <c r="IL748">
        <v>0</v>
      </c>
      <c r="IM748">
        <v>0</v>
      </c>
      <c r="IN748">
        <v>0</v>
      </c>
      <c r="IO748">
        <v>0</v>
      </c>
      <c r="IP748">
        <v>0</v>
      </c>
      <c r="IQ748">
        <v>0</v>
      </c>
      <c r="IR748">
        <v>0</v>
      </c>
      <c r="IS748">
        <v>0</v>
      </c>
      <c r="IT748" t="s">
        <v>2648</v>
      </c>
      <c r="IU748" t="s">
        <v>2648</v>
      </c>
      <c r="IV748" t="s">
        <v>2648</v>
      </c>
      <c r="IW748" t="s">
        <v>2648</v>
      </c>
      <c r="IX748" t="s">
        <v>2648</v>
      </c>
      <c r="IY748" t="s">
        <v>2648</v>
      </c>
      <c r="IZ748" t="s">
        <v>2648</v>
      </c>
      <c r="JA748" t="s">
        <v>2648</v>
      </c>
      <c r="JB748" t="s">
        <v>2648</v>
      </c>
      <c r="JC748" t="s">
        <v>2648</v>
      </c>
      <c r="JD748" t="s">
        <v>2631</v>
      </c>
      <c r="JE748" t="s">
        <v>12093</v>
      </c>
      <c r="JF748" t="s">
        <v>12093</v>
      </c>
    </row>
    <row r="749" spans="1:266" x14ac:dyDescent="0.3">
      <c r="A749" t="s">
        <v>867</v>
      </c>
      <c r="B749" t="s">
        <v>2303</v>
      </c>
      <c r="C749" t="s">
        <v>2304</v>
      </c>
      <c r="D749" t="s">
        <v>742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0</v>
      </c>
      <c r="FH749">
        <v>0</v>
      </c>
      <c r="FI749">
        <v>0</v>
      </c>
      <c r="FJ749">
        <v>0</v>
      </c>
      <c r="FK749">
        <v>0</v>
      </c>
      <c r="FL749">
        <v>0</v>
      </c>
      <c r="FM749">
        <v>0</v>
      </c>
      <c r="FN749">
        <v>0</v>
      </c>
      <c r="FO749">
        <v>0</v>
      </c>
      <c r="FP749">
        <v>0</v>
      </c>
      <c r="FQ749">
        <v>0</v>
      </c>
      <c r="FR749">
        <v>0</v>
      </c>
      <c r="FS749">
        <v>0</v>
      </c>
      <c r="FT749">
        <v>0</v>
      </c>
      <c r="FU749">
        <v>0</v>
      </c>
      <c r="FV749">
        <v>0</v>
      </c>
      <c r="FW749">
        <v>0</v>
      </c>
      <c r="FX749">
        <v>0</v>
      </c>
      <c r="FY749">
        <v>0</v>
      </c>
      <c r="FZ749">
        <v>0</v>
      </c>
      <c r="GA749">
        <v>0</v>
      </c>
      <c r="GB749">
        <v>0</v>
      </c>
      <c r="GC749">
        <v>0</v>
      </c>
      <c r="GD749">
        <v>0</v>
      </c>
      <c r="GE749">
        <v>0</v>
      </c>
      <c r="GF749">
        <v>0</v>
      </c>
      <c r="GG749">
        <v>0</v>
      </c>
      <c r="GH749">
        <v>0</v>
      </c>
      <c r="GI749">
        <v>0</v>
      </c>
      <c r="GJ749">
        <v>0</v>
      </c>
      <c r="GK749">
        <v>0</v>
      </c>
      <c r="GL749">
        <v>0</v>
      </c>
      <c r="GM749">
        <v>0</v>
      </c>
      <c r="GN749">
        <v>0</v>
      </c>
      <c r="GO749">
        <v>0</v>
      </c>
      <c r="GP749">
        <v>0</v>
      </c>
      <c r="GQ749">
        <v>0</v>
      </c>
      <c r="GR749">
        <v>0</v>
      </c>
      <c r="GS749">
        <v>0</v>
      </c>
      <c r="GT749">
        <v>0</v>
      </c>
      <c r="GU749">
        <v>0</v>
      </c>
      <c r="GV749">
        <v>0</v>
      </c>
      <c r="GW749">
        <v>0</v>
      </c>
      <c r="GX749">
        <v>0</v>
      </c>
      <c r="GY749">
        <v>0</v>
      </c>
      <c r="GZ749">
        <v>0</v>
      </c>
      <c r="HA749">
        <v>0</v>
      </c>
      <c r="HB749">
        <v>0</v>
      </c>
      <c r="HC749">
        <v>0</v>
      </c>
      <c r="HD749">
        <v>0</v>
      </c>
      <c r="HE749">
        <v>0</v>
      </c>
      <c r="HF749">
        <v>0</v>
      </c>
      <c r="HG749">
        <v>0</v>
      </c>
      <c r="HH749">
        <v>0</v>
      </c>
      <c r="HI749">
        <v>0</v>
      </c>
      <c r="HJ749">
        <v>0</v>
      </c>
      <c r="HK749">
        <v>0</v>
      </c>
      <c r="HL749">
        <v>0</v>
      </c>
      <c r="HM749">
        <v>0</v>
      </c>
      <c r="HN749">
        <v>0</v>
      </c>
      <c r="HO749">
        <v>0</v>
      </c>
      <c r="HP749">
        <v>0</v>
      </c>
      <c r="HQ749">
        <v>0</v>
      </c>
      <c r="HR749">
        <v>0</v>
      </c>
      <c r="HS749">
        <v>0</v>
      </c>
      <c r="HT749">
        <v>0</v>
      </c>
      <c r="HU749">
        <v>0</v>
      </c>
      <c r="HV749">
        <v>0</v>
      </c>
      <c r="HW749">
        <v>0</v>
      </c>
      <c r="HX749">
        <v>0</v>
      </c>
      <c r="HY749">
        <v>0</v>
      </c>
      <c r="HZ749">
        <v>1.1970339714146154</v>
      </c>
      <c r="IA749">
        <v>0.48185193412656463</v>
      </c>
      <c r="IB749">
        <v>3.4514260484889293E-2</v>
      </c>
      <c r="IC749">
        <v>-0.1308477323415273</v>
      </c>
      <c r="ID749">
        <v>-7.3024399579527553E-3</v>
      </c>
      <c r="IE749">
        <v>1.021295535367561</v>
      </c>
      <c r="IF749">
        <v>0.73822604304053074</v>
      </c>
      <c r="IG749">
        <v>0.5114448706782172</v>
      </c>
      <c r="IH749">
        <v>0.45190569608439601</v>
      </c>
      <c r="II749">
        <v>-0.90309410321822026</v>
      </c>
      <c r="IJ749">
        <v>-0.11917692837495437</v>
      </c>
      <c r="IK749">
        <v>0</v>
      </c>
      <c r="IL749">
        <v>0</v>
      </c>
      <c r="IM749">
        <v>0</v>
      </c>
      <c r="IN749">
        <v>0</v>
      </c>
      <c r="IO749">
        <v>0</v>
      </c>
      <c r="IP749">
        <v>0</v>
      </c>
      <c r="IQ749">
        <v>0</v>
      </c>
      <c r="IR749">
        <v>0</v>
      </c>
      <c r="IS749">
        <v>0</v>
      </c>
      <c r="IT749" t="s">
        <v>2648</v>
      </c>
      <c r="IU749" t="s">
        <v>2648</v>
      </c>
      <c r="IV749" t="s">
        <v>2648</v>
      </c>
      <c r="IW749" t="s">
        <v>2648</v>
      </c>
      <c r="IX749" t="s">
        <v>2648</v>
      </c>
      <c r="IY749" t="s">
        <v>2648</v>
      </c>
      <c r="IZ749" t="s">
        <v>2648</v>
      </c>
      <c r="JA749" t="s">
        <v>2648</v>
      </c>
      <c r="JB749" t="s">
        <v>2648</v>
      </c>
      <c r="JC749" t="s">
        <v>2648</v>
      </c>
      <c r="JD749" t="s">
        <v>12093</v>
      </c>
      <c r="JE749" t="s">
        <v>12093</v>
      </c>
      <c r="JF749" t="s">
        <v>12093</v>
      </c>
    </row>
    <row r="750" spans="1:266" x14ac:dyDescent="0.3">
      <c r="A750" t="s">
        <v>912</v>
      </c>
      <c r="B750" t="s">
        <v>2305</v>
      </c>
      <c r="C750" t="s">
        <v>2306</v>
      </c>
      <c r="D750" t="s">
        <v>743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2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F750">
        <v>0</v>
      </c>
      <c r="FG750">
        <v>0</v>
      </c>
      <c r="FH750">
        <v>0</v>
      </c>
      <c r="FI750">
        <v>0</v>
      </c>
      <c r="FJ750">
        <v>0</v>
      </c>
      <c r="FK750">
        <v>1</v>
      </c>
      <c r="FL750">
        <v>0</v>
      </c>
      <c r="FM750">
        <v>0</v>
      </c>
      <c r="FN750">
        <v>0</v>
      </c>
      <c r="FO750">
        <v>0</v>
      </c>
      <c r="FP750">
        <v>0</v>
      </c>
      <c r="FQ750">
        <v>0</v>
      </c>
      <c r="FR750">
        <v>0</v>
      </c>
      <c r="FS750">
        <v>0</v>
      </c>
      <c r="FT750">
        <v>0</v>
      </c>
      <c r="FU750">
        <v>0</v>
      </c>
      <c r="FV750">
        <v>0</v>
      </c>
      <c r="FW750">
        <v>0</v>
      </c>
      <c r="FX750">
        <v>0</v>
      </c>
      <c r="FY750">
        <v>0</v>
      </c>
      <c r="FZ750">
        <v>0</v>
      </c>
      <c r="GA750">
        <v>0</v>
      </c>
      <c r="GB750">
        <v>0</v>
      </c>
      <c r="GC750">
        <v>0</v>
      </c>
      <c r="GD750">
        <v>0</v>
      </c>
      <c r="GE750">
        <v>0</v>
      </c>
      <c r="GF750">
        <v>0</v>
      </c>
      <c r="GG750">
        <v>0</v>
      </c>
      <c r="GH750">
        <v>0</v>
      </c>
      <c r="GI750">
        <v>0</v>
      </c>
      <c r="GJ750">
        <v>0</v>
      </c>
      <c r="GK750">
        <v>0</v>
      </c>
      <c r="GL750">
        <v>0</v>
      </c>
      <c r="GM750">
        <v>0</v>
      </c>
      <c r="GN750">
        <v>0</v>
      </c>
      <c r="GO750">
        <v>0</v>
      </c>
      <c r="GP750">
        <v>0</v>
      </c>
      <c r="GQ750">
        <v>0</v>
      </c>
      <c r="GR750">
        <v>0</v>
      </c>
      <c r="GS750">
        <v>0</v>
      </c>
      <c r="GT750">
        <v>0</v>
      </c>
      <c r="GU750">
        <v>0</v>
      </c>
      <c r="GV750">
        <v>0</v>
      </c>
      <c r="GW750">
        <v>0</v>
      </c>
      <c r="GX750">
        <v>0</v>
      </c>
      <c r="GY750">
        <v>0</v>
      </c>
      <c r="GZ750">
        <v>0</v>
      </c>
      <c r="HA750">
        <v>0</v>
      </c>
      <c r="HB750">
        <v>0</v>
      </c>
      <c r="HC750">
        <v>0</v>
      </c>
      <c r="HD750">
        <v>0</v>
      </c>
      <c r="HE750">
        <v>0</v>
      </c>
      <c r="HF750">
        <v>0</v>
      </c>
      <c r="HG750">
        <v>0</v>
      </c>
      <c r="HH750">
        <v>0</v>
      </c>
      <c r="HI750">
        <v>0</v>
      </c>
      <c r="HJ750">
        <v>0</v>
      </c>
      <c r="HK750">
        <v>0</v>
      </c>
      <c r="HL750">
        <v>0</v>
      </c>
      <c r="HM750">
        <v>0</v>
      </c>
      <c r="HN750">
        <v>0</v>
      </c>
      <c r="HO750">
        <v>0</v>
      </c>
      <c r="HP750">
        <v>0</v>
      </c>
      <c r="HQ750">
        <v>0</v>
      </c>
      <c r="HR750">
        <v>0</v>
      </c>
      <c r="HS750">
        <v>0</v>
      </c>
      <c r="HT750">
        <v>0</v>
      </c>
      <c r="HU750">
        <v>0</v>
      </c>
      <c r="HV750">
        <v>0</v>
      </c>
      <c r="HW750">
        <v>0</v>
      </c>
      <c r="HX750">
        <v>0</v>
      </c>
      <c r="HY750">
        <v>0</v>
      </c>
      <c r="HZ750">
        <v>-0.62111901219195997</v>
      </c>
      <c r="IA750">
        <v>5.8566423117422939E-3</v>
      </c>
      <c r="IB750">
        <v>0.63661719268025185</v>
      </c>
      <c r="IC750">
        <v>0.95058614914081219</v>
      </c>
      <c r="ID750">
        <v>-7.3024399579527553E-3</v>
      </c>
      <c r="IE750">
        <v>0.30275539197528656</v>
      </c>
      <c r="IF750">
        <v>6.635302754872309E-2</v>
      </c>
      <c r="IG750">
        <v>1.7899452943072144E-2</v>
      </c>
      <c r="IH750">
        <v>-0.24074430862065554</v>
      </c>
      <c r="II750">
        <v>-0.64254618571670974</v>
      </c>
      <c r="IJ750">
        <v>-0.1541222310564474</v>
      </c>
      <c r="IK750" t="s">
        <v>2625</v>
      </c>
      <c r="IL750">
        <v>0</v>
      </c>
      <c r="IM750">
        <v>0</v>
      </c>
      <c r="IN750">
        <v>0</v>
      </c>
      <c r="IO750">
        <v>0</v>
      </c>
      <c r="IP750">
        <v>0</v>
      </c>
      <c r="IQ750">
        <v>0</v>
      </c>
      <c r="IR750">
        <v>0</v>
      </c>
      <c r="IS750">
        <v>0</v>
      </c>
      <c r="IT750">
        <v>267</v>
      </c>
      <c r="IU750">
        <v>152</v>
      </c>
      <c r="IV750" t="s">
        <v>2648</v>
      </c>
      <c r="IW750" t="s">
        <v>2648</v>
      </c>
      <c r="IX750" t="s">
        <v>2648</v>
      </c>
      <c r="IY750" t="s">
        <v>2648</v>
      </c>
      <c r="IZ750" t="s">
        <v>2648</v>
      </c>
      <c r="JA750" t="s">
        <v>2648</v>
      </c>
      <c r="JB750" t="s">
        <v>2648</v>
      </c>
      <c r="JC750" t="s">
        <v>2648</v>
      </c>
      <c r="JD750" t="s">
        <v>12093</v>
      </c>
      <c r="JE750" t="s">
        <v>12093</v>
      </c>
      <c r="JF750" t="s">
        <v>12093</v>
      </c>
    </row>
    <row r="751" spans="1:266" x14ac:dyDescent="0.3">
      <c r="A751" t="s">
        <v>917</v>
      </c>
      <c r="B751" t="s">
        <v>2307</v>
      </c>
      <c r="C751" t="s">
        <v>2308</v>
      </c>
      <c r="D751" t="s">
        <v>744</v>
      </c>
      <c r="E751">
        <v>0</v>
      </c>
      <c r="F751">
        <v>0</v>
      </c>
      <c r="G751">
        <v>0</v>
      </c>
      <c r="H751">
        <v>-1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-1</v>
      </c>
      <c r="P751">
        <v>0</v>
      </c>
      <c r="Q751">
        <v>1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1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1</v>
      </c>
      <c r="AL751">
        <v>0</v>
      </c>
      <c r="AM751">
        <v>0</v>
      </c>
      <c r="AN751">
        <v>0</v>
      </c>
      <c r="AO751">
        <v>0</v>
      </c>
      <c r="AP751">
        <v>1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1</v>
      </c>
      <c r="AZ751">
        <v>0</v>
      </c>
      <c r="BA751">
        <v>-1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-1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-1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1</v>
      </c>
      <c r="CK751">
        <v>0</v>
      </c>
      <c r="CL751">
        <v>0</v>
      </c>
      <c r="CM751">
        <v>0</v>
      </c>
      <c r="CN751">
        <v>-1</v>
      </c>
      <c r="CO751">
        <v>0</v>
      </c>
      <c r="CP751">
        <v>1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-1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F751">
        <v>0</v>
      </c>
      <c r="FG751">
        <v>0</v>
      </c>
      <c r="FH751">
        <v>0</v>
      </c>
      <c r="FI751">
        <v>0</v>
      </c>
      <c r="FJ751">
        <v>0</v>
      </c>
      <c r="FK751">
        <v>0</v>
      </c>
      <c r="FL751">
        <v>0</v>
      </c>
      <c r="FM751">
        <v>0</v>
      </c>
      <c r="FN751">
        <v>0</v>
      </c>
      <c r="FO751">
        <v>0</v>
      </c>
      <c r="FP751">
        <v>0</v>
      </c>
      <c r="FQ751">
        <v>1</v>
      </c>
      <c r="FR751">
        <v>0</v>
      </c>
      <c r="FS751">
        <v>0</v>
      </c>
      <c r="FT751">
        <v>0</v>
      </c>
      <c r="FU751">
        <v>0</v>
      </c>
      <c r="FV751">
        <v>0</v>
      </c>
      <c r="FW751">
        <v>0</v>
      </c>
      <c r="FX751">
        <v>0</v>
      </c>
      <c r="FY751">
        <v>0</v>
      </c>
      <c r="FZ751">
        <v>0</v>
      </c>
      <c r="GA751">
        <v>0</v>
      </c>
      <c r="GB751">
        <v>0</v>
      </c>
      <c r="GC751">
        <v>0</v>
      </c>
      <c r="GD751">
        <v>0</v>
      </c>
      <c r="GE751">
        <v>0</v>
      </c>
      <c r="GF751">
        <v>0</v>
      </c>
      <c r="GG751">
        <v>0</v>
      </c>
      <c r="GH751">
        <v>0</v>
      </c>
      <c r="GI751">
        <v>0</v>
      </c>
      <c r="GJ751">
        <v>0</v>
      </c>
      <c r="GK751">
        <v>0</v>
      </c>
      <c r="GL751">
        <v>0</v>
      </c>
      <c r="GM751">
        <v>0</v>
      </c>
      <c r="GN751">
        <v>0</v>
      </c>
      <c r="GO751">
        <v>0</v>
      </c>
      <c r="GP751">
        <v>0</v>
      </c>
      <c r="GQ751">
        <v>0</v>
      </c>
      <c r="GR751">
        <v>0</v>
      </c>
      <c r="GS751">
        <v>0</v>
      </c>
      <c r="GT751">
        <v>0</v>
      </c>
      <c r="GU751">
        <v>0</v>
      </c>
      <c r="GV751">
        <v>0</v>
      </c>
      <c r="GW751">
        <v>0</v>
      </c>
      <c r="GX751">
        <v>0</v>
      </c>
      <c r="GY751">
        <v>0</v>
      </c>
      <c r="GZ751">
        <v>0</v>
      </c>
      <c r="HA751">
        <v>1</v>
      </c>
      <c r="HB751">
        <v>0</v>
      </c>
      <c r="HC751">
        <v>0</v>
      </c>
      <c r="HD751">
        <v>0</v>
      </c>
      <c r="HE751">
        <v>0</v>
      </c>
      <c r="HF751">
        <v>0</v>
      </c>
      <c r="HG751">
        <v>0</v>
      </c>
      <c r="HH751">
        <v>0</v>
      </c>
      <c r="HI751">
        <v>0</v>
      </c>
      <c r="HJ751">
        <v>0</v>
      </c>
      <c r="HK751">
        <v>0</v>
      </c>
      <c r="HL751">
        <v>0</v>
      </c>
      <c r="HM751">
        <v>0</v>
      </c>
      <c r="HN751">
        <v>0</v>
      </c>
      <c r="HO751">
        <v>0</v>
      </c>
      <c r="HP751">
        <v>0</v>
      </c>
      <c r="HQ751">
        <v>0</v>
      </c>
      <c r="HR751">
        <v>0</v>
      </c>
      <c r="HS751">
        <v>0</v>
      </c>
      <c r="HT751">
        <v>0</v>
      </c>
      <c r="HU751">
        <v>0</v>
      </c>
      <c r="HV751">
        <v>0</v>
      </c>
      <c r="HW751">
        <v>0</v>
      </c>
      <c r="HX751">
        <v>0</v>
      </c>
      <c r="HY751">
        <v>0</v>
      </c>
      <c r="HZ751">
        <v>-1.2572454804989981</v>
      </c>
      <c r="IA751">
        <v>-8.0893061671479069E-2</v>
      </c>
      <c r="IB751">
        <v>-0.822045204581482</v>
      </c>
      <c r="IC751">
        <v>-0.20244074944115897</v>
      </c>
      <c r="ID751">
        <v>0.81974916253585595</v>
      </c>
      <c r="IE751">
        <v>0.90446579500681756</v>
      </c>
      <c r="IF751">
        <v>-7.7281138810976091E-2</v>
      </c>
      <c r="IG751">
        <v>0.93414017825056495</v>
      </c>
      <c r="IH751">
        <v>1.6698802698180508</v>
      </c>
      <c r="II751">
        <v>1.0228443748662264</v>
      </c>
      <c r="IJ751">
        <v>-0.19365050399321618</v>
      </c>
      <c r="IK751" t="s">
        <v>2625</v>
      </c>
      <c r="IL751">
        <v>0</v>
      </c>
      <c r="IM751">
        <v>0</v>
      </c>
      <c r="IN751">
        <v>0</v>
      </c>
      <c r="IO751">
        <v>0</v>
      </c>
      <c r="IP751">
        <v>0</v>
      </c>
      <c r="IQ751">
        <v>0</v>
      </c>
      <c r="IR751" t="s">
        <v>2625</v>
      </c>
      <c r="IS751">
        <v>0</v>
      </c>
      <c r="IT751">
        <v>212</v>
      </c>
      <c r="IU751">
        <v>272</v>
      </c>
      <c r="IV751" t="s">
        <v>2648</v>
      </c>
      <c r="IW751" t="s">
        <v>2648</v>
      </c>
      <c r="IX751" t="s">
        <v>2648</v>
      </c>
      <c r="IY751" t="s">
        <v>2648</v>
      </c>
      <c r="IZ751" t="s">
        <v>2648</v>
      </c>
      <c r="JA751" t="s">
        <v>2648</v>
      </c>
      <c r="JB751">
        <v>25</v>
      </c>
      <c r="JC751" t="s">
        <v>2648</v>
      </c>
      <c r="JD751" t="s">
        <v>12093</v>
      </c>
      <c r="JE751" t="s">
        <v>12093</v>
      </c>
      <c r="JF751" t="s">
        <v>12093</v>
      </c>
    </row>
    <row r="752" spans="1:266" x14ac:dyDescent="0.3">
      <c r="A752" t="s">
        <v>912</v>
      </c>
      <c r="B752" t="s">
        <v>2309</v>
      </c>
      <c r="C752" t="s">
        <v>2310</v>
      </c>
      <c r="D752" t="s">
        <v>745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  <c r="FH752">
        <v>0</v>
      </c>
      <c r="FI752">
        <v>0</v>
      </c>
      <c r="FJ752">
        <v>0</v>
      </c>
      <c r="FK752">
        <v>0</v>
      </c>
      <c r="FL752">
        <v>0</v>
      </c>
      <c r="FM752">
        <v>0</v>
      </c>
      <c r="FN752">
        <v>0</v>
      </c>
      <c r="FO752">
        <v>0</v>
      </c>
      <c r="FP752">
        <v>0</v>
      </c>
      <c r="FQ752">
        <v>0</v>
      </c>
      <c r="FR752">
        <v>0</v>
      </c>
      <c r="FS752">
        <v>0</v>
      </c>
      <c r="FT752">
        <v>0</v>
      </c>
      <c r="FU752">
        <v>0</v>
      </c>
      <c r="FV752">
        <v>0</v>
      </c>
      <c r="FW752">
        <v>0</v>
      </c>
      <c r="FX752">
        <v>0</v>
      </c>
      <c r="FY752">
        <v>0</v>
      </c>
      <c r="FZ752">
        <v>0</v>
      </c>
      <c r="GA752">
        <v>0</v>
      </c>
      <c r="GB752">
        <v>0</v>
      </c>
      <c r="GC752">
        <v>0</v>
      </c>
      <c r="GD752">
        <v>0</v>
      </c>
      <c r="GE752">
        <v>0</v>
      </c>
      <c r="GF752">
        <v>0</v>
      </c>
      <c r="GG752">
        <v>0</v>
      </c>
      <c r="GH752">
        <v>0</v>
      </c>
      <c r="GI752">
        <v>0</v>
      </c>
      <c r="GJ752">
        <v>0</v>
      </c>
      <c r="GK752">
        <v>0</v>
      </c>
      <c r="GL752">
        <v>0</v>
      </c>
      <c r="GM752">
        <v>0</v>
      </c>
      <c r="GN752">
        <v>0</v>
      </c>
      <c r="GO752">
        <v>0</v>
      </c>
      <c r="GP752">
        <v>0</v>
      </c>
      <c r="GQ752">
        <v>0</v>
      </c>
      <c r="GR752">
        <v>0</v>
      </c>
      <c r="GS752">
        <v>0</v>
      </c>
      <c r="GT752">
        <v>0</v>
      </c>
      <c r="GU752">
        <v>0</v>
      </c>
      <c r="GV752">
        <v>0</v>
      </c>
      <c r="GW752">
        <v>0</v>
      </c>
      <c r="GX752">
        <v>0</v>
      </c>
      <c r="GY752">
        <v>0</v>
      </c>
      <c r="GZ752">
        <v>0</v>
      </c>
      <c r="HA752">
        <v>0</v>
      </c>
      <c r="HB752">
        <v>0</v>
      </c>
      <c r="HC752">
        <v>0</v>
      </c>
      <c r="HD752">
        <v>0</v>
      </c>
      <c r="HE752">
        <v>0</v>
      </c>
      <c r="HF752">
        <v>0</v>
      </c>
      <c r="HG752">
        <v>0</v>
      </c>
      <c r="HH752">
        <v>0</v>
      </c>
      <c r="HI752">
        <v>0</v>
      </c>
      <c r="HJ752">
        <v>0</v>
      </c>
      <c r="HK752">
        <v>0</v>
      </c>
      <c r="HL752">
        <v>0</v>
      </c>
      <c r="HM752">
        <v>0</v>
      </c>
      <c r="HN752">
        <v>0</v>
      </c>
      <c r="HO752">
        <v>0</v>
      </c>
      <c r="HP752">
        <v>0</v>
      </c>
      <c r="HQ752">
        <v>0</v>
      </c>
      <c r="HR752">
        <v>0</v>
      </c>
      <c r="HS752">
        <v>0</v>
      </c>
      <c r="HT752">
        <v>0</v>
      </c>
      <c r="HU752">
        <v>0</v>
      </c>
      <c r="HV752">
        <v>0</v>
      </c>
      <c r="HW752">
        <v>0</v>
      </c>
      <c r="HX752">
        <v>0</v>
      </c>
      <c r="HY752">
        <v>0</v>
      </c>
      <c r="HZ752">
        <v>-0.23716486776390394</v>
      </c>
      <c r="IA752">
        <v>-0.28574131136539604</v>
      </c>
      <c r="IB752">
        <v>9.9642356902906543E-2</v>
      </c>
      <c r="IC752">
        <v>1.1115762046462947</v>
      </c>
      <c r="ID752">
        <v>1.6156809942234635E-2</v>
      </c>
      <c r="IE752">
        <v>-0.5429601147172477</v>
      </c>
      <c r="IF752">
        <v>4.3951244288470533E-2</v>
      </c>
      <c r="IG752">
        <v>-6.3803843567601534E-2</v>
      </c>
      <c r="IH752">
        <v>-0.27865199557585391</v>
      </c>
      <c r="II752">
        <v>5.0626244964545618E-2</v>
      </c>
      <c r="IJ752">
        <v>-0.24641006975063215</v>
      </c>
      <c r="IK752">
        <v>0</v>
      </c>
      <c r="IL752">
        <v>0</v>
      </c>
      <c r="IM752">
        <v>0</v>
      </c>
      <c r="IN752">
        <v>0</v>
      </c>
      <c r="IO752">
        <v>0</v>
      </c>
      <c r="IP752">
        <v>0</v>
      </c>
      <c r="IQ752">
        <v>0</v>
      </c>
      <c r="IR752">
        <v>0</v>
      </c>
      <c r="IS752">
        <v>0</v>
      </c>
      <c r="IT752" t="s">
        <v>2648</v>
      </c>
      <c r="IU752" t="s">
        <v>2648</v>
      </c>
      <c r="IV752" t="s">
        <v>2648</v>
      </c>
      <c r="IW752" t="s">
        <v>2648</v>
      </c>
      <c r="IX752" t="s">
        <v>2648</v>
      </c>
      <c r="IY752" t="s">
        <v>2648</v>
      </c>
      <c r="IZ752" t="s">
        <v>2648</v>
      </c>
      <c r="JA752" t="s">
        <v>2648</v>
      </c>
      <c r="JB752" t="s">
        <v>2648</v>
      </c>
      <c r="JC752" t="s">
        <v>2648</v>
      </c>
      <c r="JD752" t="s">
        <v>12093</v>
      </c>
      <c r="JE752" t="s">
        <v>12093</v>
      </c>
      <c r="JF752" t="s">
        <v>12093</v>
      </c>
    </row>
    <row r="753" spans="1:266" x14ac:dyDescent="0.3">
      <c r="A753" t="s">
        <v>912</v>
      </c>
      <c r="B753" t="s">
        <v>1283</v>
      </c>
      <c r="C753" t="s">
        <v>2311</v>
      </c>
      <c r="D753" t="s">
        <v>746</v>
      </c>
      <c r="E753">
        <v>0</v>
      </c>
      <c r="F753">
        <v>0</v>
      </c>
      <c r="G753">
        <v>0</v>
      </c>
      <c r="H753">
        <v>0</v>
      </c>
      <c r="I753">
        <v>-1</v>
      </c>
      <c r="J753">
        <v>0</v>
      </c>
      <c r="K753">
        <v>0</v>
      </c>
      <c r="L753">
        <v>0</v>
      </c>
      <c r="M753">
        <v>-1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-1</v>
      </c>
      <c r="AD753">
        <v>0</v>
      </c>
      <c r="AE753">
        <v>0</v>
      </c>
      <c r="AF753">
        <v>-1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-1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-1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-1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-1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-1</v>
      </c>
      <c r="CN753">
        <v>0</v>
      </c>
      <c r="CO753">
        <v>0</v>
      </c>
      <c r="CP753">
        <v>0</v>
      </c>
      <c r="CQ753">
        <v>-1</v>
      </c>
      <c r="CR753">
        <v>-1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-1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0</v>
      </c>
      <c r="FB753">
        <v>0</v>
      </c>
      <c r="FC753">
        <v>0</v>
      </c>
      <c r="FD753">
        <v>0</v>
      </c>
      <c r="FE753">
        <v>0</v>
      </c>
      <c r="FF753">
        <v>0</v>
      </c>
      <c r="FG753">
        <v>0</v>
      </c>
      <c r="FH753">
        <v>0</v>
      </c>
      <c r="FI753">
        <v>0</v>
      </c>
      <c r="FJ753">
        <v>0</v>
      </c>
      <c r="FK753">
        <v>0</v>
      </c>
      <c r="FL753">
        <v>0</v>
      </c>
      <c r="FM753">
        <v>0</v>
      </c>
      <c r="FN753">
        <v>0</v>
      </c>
      <c r="FO753">
        <v>0</v>
      </c>
      <c r="FP753">
        <v>0</v>
      </c>
      <c r="FQ753">
        <v>0</v>
      </c>
      <c r="FR753">
        <v>0</v>
      </c>
      <c r="FS753">
        <v>0</v>
      </c>
      <c r="FT753">
        <v>0</v>
      </c>
      <c r="FU753">
        <v>0</v>
      </c>
      <c r="FV753">
        <v>0</v>
      </c>
      <c r="FW753">
        <v>0</v>
      </c>
      <c r="FX753">
        <v>0</v>
      </c>
      <c r="FY753">
        <v>0</v>
      </c>
      <c r="FZ753">
        <v>0</v>
      </c>
      <c r="GA753">
        <v>0</v>
      </c>
      <c r="GB753">
        <v>0</v>
      </c>
      <c r="GC753">
        <v>0</v>
      </c>
      <c r="GD753">
        <v>0</v>
      </c>
      <c r="GE753">
        <v>0</v>
      </c>
      <c r="GF753">
        <v>0</v>
      </c>
      <c r="GG753">
        <v>0</v>
      </c>
      <c r="GH753">
        <v>0</v>
      </c>
      <c r="GI753">
        <v>0</v>
      </c>
      <c r="GJ753">
        <v>0</v>
      </c>
      <c r="GK753">
        <v>0</v>
      </c>
      <c r="GL753">
        <v>0</v>
      </c>
      <c r="GM753">
        <v>0</v>
      </c>
      <c r="GN753">
        <v>0</v>
      </c>
      <c r="GO753">
        <v>0</v>
      </c>
      <c r="GP753">
        <v>0</v>
      </c>
      <c r="GQ753">
        <v>0</v>
      </c>
      <c r="GR753">
        <v>0</v>
      </c>
      <c r="GS753">
        <v>0</v>
      </c>
      <c r="GT753">
        <v>0</v>
      </c>
      <c r="GU753">
        <v>0</v>
      </c>
      <c r="GV753">
        <v>0</v>
      </c>
      <c r="GW753">
        <v>0</v>
      </c>
      <c r="GX753">
        <v>0</v>
      </c>
      <c r="GY753">
        <v>0</v>
      </c>
      <c r="GZ753">
        <v>0</v>
      </c>
      <c r="HA753">
        <v>0</v>
      </c>
      <c r="HB753">
        <v>0</v>
      </c>
      <c r="HC753">
        <v>0</v>
      </c>
      <c r="HD753">
        <v>1</v>
      </c>
      <c r="HE753">
        <v>0</v>
      </c>
      <c r="HF753">
        <v>0</v>
      </c>
      <c r="HG753">
        <v>0</v>
      </c>
      <c r="HH753">
        <v>0</v>
      </c>
      <c r="HI753">
        <v>0</v>
      </c>
      <c r="HJ753">
        <v>0</v>
      </c>
      <c r="HK753">
        <v>0</v>
      </c>
      <c r="HL753">
        <v>0</v>
      </c>
      <c r="HM753">
        <v>0</v>
      </c>
      <c r="HN753">
        <v>0</v>
      </c>
      <c r="HO753">
        <v>0</v>
      </c>
      <c r="HP753">
        <v>0</v>
      </c>
      <c r="HQ753">
        <v>0</v>
      </c>
      <c r="HR753">
        <v>0</v>
      </c>
      <c r="HS753">
        <v>0</v>
      </c>
      <c r="HT753">
        <v>0</v>
      </c>
      <c r="HU753">
        <v>0</v>
      </c>
      <c r="HV753">
        <v>0</v>
      </c>
      <c r="HW753">
        <v>0</v>
      </c>
      <c r="HX753">
        <v>0</v>
      </c>
      <c r="HY753">
        <v>0</v>
      </c>
      <c r="HZ753">
        <v>-0.27551817094152581</v>
      </c>
      <c r="IA753">
        <v>0.17710114972624066</v>
      </c>
      <c r="IB753">
        <v>-0.68313416024405937</v>
      </c>
      <c r="IC753">
        <v>-1.3675734098692447</v>
      </c>
      <c r="ID753">
        <v>-7.3024399579527553E-3</v>
      </c>
      <c r="IE753">
        <v>1.3830283972519275</v>
      </c>
      <c r="IF753">
        <v>-0.83737466874092803</v>
      </c>
      <c r="IG753">
        <v>-0.19638084211561618</v>
      </c>
      <c r="IH753">
        <v>1.3186648646145875</v>
      </c>
      <c r="II753">
        <v>0.46844089423075252</v>
      </c>
      <c r="IJ753">
        <v>0.18426438631415296</v>
      </c>
      <c r="IK753">
        <v>0</v>
      </c>
      <c r="IL753" t="s">
        <v>2643</v>
      </c>
      <c r="IM753">
        <v>0</v>
      </c>
      <c r="IN753">
        <v>0</v>
      </c>
      <c r="IO753">
        <v>0</v>
      </c>
      <c r="IP753">
        <v>0</v>
      </c>
      <c r="IQ753">
        <v>0</v>
      </c>
      <c r="IR753">
        <v>0</v>
      </c>
      <c r="IS753">
        <v>0</v>
      </c>
      <c r="IT753">
        <v>353</v>
      </c>
      <c r="IU753" t="s">
        <v>2648</v>
      </c>
      <c r="IV753">
        <v>84</v>
      </c>
      <c r="IW753" t="s">
        <v>2648</v>
      </c>
      <c r="IX753" t="s">
        <v>2648</v>
      </c>
      <c r="IY753" t="s">
        <v>2648</v>
      </c>
      <c r="IZ753" t="s">
        <v>2648</v>
      </c>
      <c r="JA753" t="s">
        <v>2648</v>
      </c>
      <c r="JB753" t="s">
        <v>2648</v>
      </c>
      <c r="JC753" t="s">
        <v>2648</v>
      </c>
      <c r="JD753" t="s">
        <v>12093</v>
      </c>
      <c r="JE753" t="s">
        <v>12093</v>
      </c>
      <c r="JF753" t="s">
        <v>12093</v>
      </c>
    </row>
    <row r="754" spans="1:266" x14ac:dyDescent="0.3">
      <c r="A754" t="s">
        <v>947</v>
      </c>
      <c r="B754" t="s">
        <v>2312</v>
      </c>
      <c r="C754" t="s">
        <v>2313</v>
      </c>
      <c r="D754" t="s">
        <v>747</v>
      </c>
      <c r="E754">
        <v>0</v>
      </c>
      <c r="F754">
        <v>0</v>
      </c>
      <c r="G754">
        <v>0</v>
      </c>
      <c r="H754">
        <v>0</v>
      </c>
      <c r="I754">
        <v>-1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-1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-1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F754">
        <v>0</v>
      </c>
      <c r="FG754">
        <v>0</v>
      </c>
      <c r="FH754">
        <v>0</v>
      </c>
      <c r="FI754">
        <v>0</v>
      </c>
      <c r="FJ754">
        <v>0</v>
      </c>
      <c r="FK754">
        <v>0</v>
      </c>
      <c r="FL754">
        <v>0</v>
      </c>
      <c r="FM754">
        <v>0</v>
      </c>
      <c r="FN754">
        <v>0</v>
      </c>
      <c r="FO754">
        <v>0</v>
      </c>
      <c r="FP754">
        <v>0</v>
      </c>
      <c r="FQ754">
        <v>0</v>
      </c>
      <c r="FR754">
        <v>0</v>
      </c>
      <c r="FS754">
        <v>0</v>
      </c>
      <c r="FT754">
        <v>0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0</v>
      </c>
      <c r="GA754">
        <v>0</v>
      </c>
      <c r="GB754">
        <v>0</v>
      </c>
      <c r="GC754">
        <v>0</v>
      </c>
      <c r="GD754">
        <v>0</v>
      </c>
      <c r="GE754">
        <v>0</v>
      </c>
      <c r="GF754">
        <v>0</v>
      </c>
      <c r="GG754">
        <v>0</v>
      </c>
      <c r="GH754">
        <v>0</v>
      </c>
      <c r="GI754">
        <v>0</v>
      </c>
      <c r="GJ754">
        <v>0</v>
      </c>
      <c r="GK754">
        <v>0</v>
      </c>
      <c r="GL754">
        <v>0</v>
      </c>
      <c r="GM754">
        <v>0</v>
      </c>
      <c r="GN754">
        <v>0</v>
      </c>
      <c r="GO754">
        <v>0</v>
      </c>
      <c r="GP754">
        <v>0</v>
      </c>
      <c r="GQ754">
        <v>0</v>
      </c>
      <c r="GR754">
        <v>0</v>
      </c>
      <c r="GS754">
        <v>0</v>
      </c>
      <c r="GT754">
        <v>0</v>
      </c>
      <c r="GU754">
        <v>0</v>
      </c>
      <c r="GV754">
        <v>0</v>
      </c>
      <c r="GW754">
        <v>0</v>
      </c>
      <c r="GX754">
        <v>0</v>
      </c>
      <c r="GY754">
        <v>0</v>
      </c>
      <c r="GZ754">
        <v>0</v>
      </c>
      <c r="HA754">
        <v>0</v>
      </c>
      <c r="HB754">
        <v>0</v>
      </c>
      <c r="HC754">
        <v>0</v>
      </c>
      <c r="HD754">
        <v>0</v>
      </c>
      <c r="HE754">
        <v>0</v>
      </c>
      <c r="HF754">
        <v>0</v>
      </c>
      <c r="HG754">
        <v>0</v>
      </c>
      <c r="HH754">
        <v>0</v>
      </c>
      <c r="HI754">
        <v>0</v>
      </c>
      <c r="HJ754">
        <v>0</v>
      </c>
      <c r="HK754">
        <v>0</v>
      </c>
      <c r="HL754">
        <v>0</v>
      </c>
      <c r="HM754">
        <v>0</v>
      </c>
      <c r="HN754">
        <v>0</v>
      </c>
      <c r="HO754">
        <v>0</v>
      </c>
      <c r="HP754">
        <v>0</v>
      </c>
      <c r="HQ754">
        <v>0</v>
      </c>
      <c r="HR754">
        <v>0</v>
      </c>
      <c r="HS754">
        <v>0</v>
      </c>
      <c r="HT754">
        <v>0</v>
      </c>
      <c r="HU754">
        <v>0</v>
      </c>
      <c r="HV754">
        <v>0</v>
      </c>
      <c r="HW754">
        <v>0</v>
      </c>
      <c r="HX754">
        <v>0</v>
      </c>
      <c r="HY754">
        <v>0</v>
      </c>
      <c r="HZ754">
        <v>1.1757159965440833</v>
      </c>
      <c r="IA754">
        <v>0.30760506567505935</v>
      </c>
      <c r="IB754">
        <v>1.6518281355726301</v>
      </c>
      <c r="IC754">
        <v>0.46466763664459387</v>
      </c>
      <c r="ID754">
        <v>-7.3024399579527553E-3</v>
      </c>
      <c r="IE754">
        <v>0.52353554461686325</v>
      </c>
      <c r="IF754">
        <v>-1.4160772247217464</v>
      </c>
      <c r="IG754">
        <v>1.1172413854525487</v>
      </c>
      <c r="IH754">
        <v>-0.69464189981732283</v>
      </c>
      <c r="II754">
        <v>0.37986830700942986</v>
      </c>
      <c r="IJ754">
        <v>1.2973972438537733</v>
      </c>
      <c r="IK754">
        <v>0</v>
      </c>
      <c r="IL754">
        <v>0</v>
      </c>
      <c r="IM754">
        <v>0</v>
      </c>
      <c r="IN754">
        <v>0</v>
      </c>
      <c r="IO754">
        <v>0</v>
      </c>
      <c r="IP754">
        <v>0</v>
      </c>
      <c r="IQ754">
        <v>0</v>
      </c>
      <c r="IR754">
        <v>0</v>
      </c>
      <c r="IS754">
        <v>0</v>
      </c>
      <c r="IT754" t="s">
        <v>2648</v>
      </c>
      <c r="IU754" t="s">
        <v>2648</v>
      </c>
      <c r="IV754" t="s">
        <v>2648</v>
      </c>
      <c r="IW754" t="s">
        <v>2648</v>
      </c>
      <c r="IX754" t="s">
        <v>2648</v>
      </c>
      <c r="IY754" t="s">
        <v>2648</v>
      </c>
      <c r="IZ754" t="s">
        <v>2648</v>
      </c>
      <c r="JA754" t="s">
        <v>2648</v>
      </c>
      <c r="JB754" t="s">
        <v>2648</v>
      </c>
      <c r="JC754" t="s">
        <v>2648</v>
      </c>
      <c r="JD754" t="s">
        <v>12093</v>
      </c>
      <c r="JE754" t="s">
        <v>12093</v>
      </c>
      <c r="JF754" t="s">
        <v>12093</v>
      </c>
    </row>
    <row r="755" spans="1:266" x14ac:dyDescent="0.3">
      <c r="A755" t="s">
        <v>903</v>
      </c>
      <c r="B755" t="s">
        <v>2314</v>
      </c>
      <c r="C755" t="s">
        <v>2315</v>
      </c>
      <c r="D755" t="s">
        <v>748</v>
      </c>
      <c r="E755">
        <v>1</v>
      </c>
      <c r="F755">
        <v>0</v>
      </c>
      <c r="G755">
        <v>1</v>
      </c>
      <c r="H755">
        <v>1</v>
      </c>
      <c r="I755">
        <v>-1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0</v>
      </c>
      <c r="S755">
        <v>0</v>
      </c>
      <c r="T755">
        <v>0</v>
      </c>
      <c r="U755">
        <v>0</v>
      </c>
      <c r="V755">
        <v>1</v>
      </c>
      <c r="W755">
        <v>0</v>
      </c>
      <c r="X755">
        <v>1</v>
      </c>
      <c r="Y755">
        <v>0</v>
      </c>
      <c r="Z755">
        <v>0</v>
      </c>
      <c r="AA755">
        <v>0</v>
      </c>
      <c r="AB755">
        <v>1</v>
      </c>
      <c r="AC755">
        <v>0</v>
      </c>
      <c r="AD755">
        <v>0</v>
      </c>
      <c r="AE755">
        <v>1</v>
      </c>
      <c r="AF755">
        <v>-1</v>
      </c>
      <c r="AG755">
        <v>0</v>
      </c>
      <c r="AH755">
        <v>0</v>
      </c>
      <c r="AI755">
        <v>0</v>
      </c>
      <c r="AJ755">
        <v>1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1</v>
      </c>
      <c r="AQ755">
        <v>0</v>
      </c>
      <c r="AR755">
        <v>1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1</v>
      </c>
      <c r="BG755">
        <v>0</v>
      </c>
      <c r="BH755">
        <v>0</v>
      </c>
      <c r="BI755">
        <v>1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1</v>
      </c>
      <c r="BQ755">
        <v>0</v>
      </c>
      <c r="BR755">
        <v>1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1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1</v>
      </c>
      <c r="CH755">
        <v>0</v>
      </c>
      <c r="CI755">
        <v>1</v>
      </c>
      <c r="CJ755">
        <v>1</v>
      </c>
      <c r="CK755">
        <v>1</v>
      </c>
      <c r="CL755">
        <v>0</v>
      </c>
      <c r="CM755">
        <v>0</v>
      </c>
      <c r="CN755">
        <v>0</v>
      </c>
      <c r="CO755">
        <v>0</v>
      </c>
      <c r="CP755">
        <v>1</v>
      </c>
      <c r="CQ755">
        <v>-1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1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0</v>
      </c>
      <c r="FC755">
        <v>0</v>
      </c>
      <c r="FD755">
        <v>0</v>
      </c>
      <c r="FE755">
        <v>0</v>
      </c>
      <c r="FF755">
        <v>0</v>
      </c>
      <c r="FG755">
        <v>0</v>
      </c>
      <c r="FH755">
        <v>0</v>
      </c>
      <c r="FI755">
        <v>0</v>
      </c>
      <c r="FJ755">
        <v>0</v>
      </c>
      <c r="FK755">
        <v>0</v>
      </c>
      <c r="FL755">
        <v>0</v>
      </c>
      <c r="FM755">
        <v>0</v>
      </c>
      <c r="FN755">
        <v>0</v>
      </c>
      <c r="FO755">
        <v>0</v>
      </c>
      <c r="FP755">
        <v>0</v>
      </c>
      <c r="FQ755">
        <v>0</v>
      </c>
      <c r="FR755">
        <v>0</v>
      </c>
      <c r="FS755">
        <v>0</v>
      </c>
      <c r="FT755">
        <v>0</v>
      </c>
      <c r="FU755">
        <v>0</v>
      </c>
      <c r="FV755">
        <v>0</v>
      </c>
      <c r="FW755">
        <v>0</v>
      </c>
      <c r="FX755">
        <v>0</v>
      </c>
      <c r="FY755">
        <v>0</v>
      </c>
      <c r="FZ755">
        <v>0</v>
      </c>
      <c r="GA755">
        <v>0</v>
      </c>
      <c r="GB755">
        <v>0</v>
      </c>
      <c r="GC755">
        <v>0</v>
      </c>
      <c r="GD755">
        <v>0</v>
      </c>
      <c r="GE755">
        <v>0</v>
      </c>
      <c r="GF755">
        <v>0</v>
      </c>
      <c r="GG755">
        <v>0</v>
      </c>
      <c r="GH755">
        <v>0</v>
      </c>
      <c r="GI755">
        <v>0</v>
      </c>
      <c r="GJ755">
        <v>0</v>
      </c>
      <c r="GK755">
        <v>0</v>
      </c>
      <c r="GL755">
        <v>0</v>
      </c>
      <c r="GM755">
        <v>0</v>
      </c>
      <c r="GN755">
        <v>0</v>
      </c>
      <c r="GO755">
        <v>0</v>
      </c>
      <c r="GP755">
        <v>0</v>
      </c>
      <c r="GQ755">
        <v>0</v>
      </c>
      <c r="GR755">
        <v>0</v>
      </c>
      <c r="GS755">
        <v>0</v>
      </c>
      <c r="GT755">
        <v>0</v>
      </c>
      <c r="GU755">
        <v>0</v>
      </c>
      <c r="GV755">
        <v>0</v>
      </c>
      <c r="GW755">
        <v>0</v>
      </c>
      <c r="GX755">
        <v>0</v>
      </c>
      <c r="GY755">
        <v>0</v>
      </c>
      <c r="GZ755">
        <v>0</v>
      </c>
      <c r="HA755">
        <v>0</v>
      </c>
      <c r="HB755">
        <v>0</v>
      </c>
      <c r="HC755">
        <v>0</v>
      </c>
      <c r="HD755">
        <v>0</v>
      </c>
      <c r="HE755">
        <v>1</v>
      </c>
      <c r="HF755">
        <v>0</v>
      </c>
      <c r="HG755">
        <v>0</v>
      </c>
      <c r="HH755">
        <v>0</v>
      </c>
      <c r="HI755">
        <v>0</v>
      </c>
      <c r="HJ755">
        <v>0</v>
      </c>
      <c r="HK755">
        <v>0</v>
      </c>
      <c r="HL755">
        <v>0</v>
      </c>
      <c r="HM755">
        <v>0</v>
      </c>
      <c r="HN755">
        <v>0</v>
      </c>
      <c r="HO755">
        <v>0</v>
      </c>
      <c r="HP755">
        <v>0</v>
      </c>
      <c r="HQ755">
        <v>0</v>
      </c>
      <c r="HR755">
        <v>0</v>
      </c>
      <c r="HS755">
        <v>0</v>
      </c>
      <c r="HT755">
        <v>0</v>
      </c>
      <c r="HU755">
        <v>0</v>
      </c>
      <c r="HV755">
        <v>0</v>
      </c>
      <c r="HW755">
        <v>0</v>
      </c>
      <c r="HX755">
        <v>0</v>
      </c>
      <c r="HY755">
        <v>0</v>
      </c>
      <c r="HZ755">
        <v>0.60372769165682283</v>
      </c>
      <c r="IA755">
        <v>-1.3145980454068249</v>
      </c>
      <c r="IB755">
        <v>0.67888074624628103</v>
      </c>
      <c r="IC755">
        <v>-1.3972633408115163</v>
      </c>
      <c r="ID755">
        <v>-7.3024399579527553E-3</v>
      </c>
      <c r="IE755">
        <v>0.31141067379307785</v>
      </c>
      <c r="IF755">
        <v>-1.3866553091585236</v>
      </c>
      <c r="IG755">
        <v>-0.39926362168312013</v>
      </c>
      <c r="IH755">
        <v>1.5098772035699106</v>
      </c>
      <c r="II755">
        <v>-0.79526653073056797</v>
      </c>
      <c r="IJ755">
        <v>-0.12608200163292607</v>
      </c>
      <c r="IK755" t="s">
        <v>2643</v>
      </c>
      <c r="IL755">
        <v>0</v>
      </c>
      <c r="IM755">
        <v>0</v>
      </c>
      <c r="IN755">
        <v>0</v>
      </c>
      <c r="IO755">
        <v>0</v>
      </c>
      <c r="IP755">
        <v>0</v>
      </c>
      <c r="IQ755">
        <v>0</v>
      </c>
      <c r="IR755">
        <v>0</v>
      </c>
      <c r="IS755">
        <v>0</v>
      </c>
      <c r="IT755">
        <v>166</v>
      </c>
      <c r="IU755">
        <v>195</v>
      </c>
      <c r="IV755" t="s">
        <v>2648</v>
      </c>
      <c r="IW755" t="s">
        <v>2648</v>
      </c>
      <c r="IX755" t="s">
        <v>2648</v>
      </c>
      <c r="IY755" t="s">
        <v>2648</v>
      </c>
      <c r="IZ755" t="s">
        <v>2648</v>
      </c>
      <c r="JA755" t="s">
        <v>2648</v>
      </c>
      <c r="JB755" t="s">
        <v>2648</v>
      </c>
      <c r="JC755" t="s">
        <v>2648</v>
      </c>
      <c r="JD755" t="s">
        <v>2631</v>
      </c>
      <c r="JE755" t="s">
        <v>12093</v>
      </c>
      <c r="JF755" t="s">
        <v>12093</v>
      </c>
    </row>
    <row r="756" spans="1:266" x14ac:dyDescent="0.3">
      <c r="A756" t="s">
        <v>875</v>
      </c>
      <c r="B756" t="s">
        <v>1784</v>
      </c>
      <c r="C756" t="s">
        <v>2316</v>
      </c>
      <c r="D756" t="s">
        <v>749</v>
      </c>
      <c r="E756">
        <v>2</v>
      </c>
      <c r="F756">
        <v>1</v>
      </c>
      <c r="G756">
        <v>2</v>
      </c>
      <c r="H756">
        <v>2</v>
      </c>
      <c r="I756">
        <v>0</v>
      </c>
      <c r="J756">
        <v>1</v>
      </c>
      <c r="K756">
        <v>1</v>
      </c>
      <c r="L756">
        <v>1</v>
      </c>
      <c r="M756">
        <v>0</v>
      </c>
      <c r="N756">
        <v>1</v>
      </c>
      <c r="O756">
        <v>1</v>
      </c>
      <c r="P756">
        <v>0</v>
      </c>
      <c r="Q756">
        <v>1</v>
      </c>
      <c r="R756">
        <v>0</v>
      </c>
      <c r="S756">
        <v>0</v>
      </c>
      <c r="T756">
        <v>0</v>
      </c>
      <c r="U756">
        <v>0</v>
      </c>
      <c r="V756">
        <v>1</v>
      </c>
      <c r="W756">
        <v>2</v>
      </c>
      <c r="X756">
        <v>1</v>
      </c>
      <c r="Y756">
        <v>1</v>
      </c>
      <c r="Z756">
        <v>1</v>
      </c>
      <c r="AA756">
        <v>1</v>
      </c>
      <c r="AB756">
        <v>1</v>
      </c>
      <c r="AC756">
        <v>0</v>
      </c>
      <c r="AD756">
        <v>1</v>
      </c>
      <c r="AE756">
        <v>1</v>
      </c>
      <c r="AF756">
        <v>0</v>
      </c>
      <c r="AG756">
        <v>0</v>
      </c>
      <c r="AH756">
        <v>1</v>
      </c>
      <c r="AI756">
        <v>0</v>
      </c>
      <c r="AJ756">
        <v>1</v>
      </c>
      <c r="AK756">
        <v>1</v>
      </c>
      <c r="AL756">
        <v>1</v>
      </c>
      <c r="AM756">
        <v>0</v>
      </c>
      <c r="AN756">
        <v>0</v>
      </c>
      <c r="AO756">
        <v>1</v>
      </c>
      <c r="AP756">
        <v>1</v>
      </c>
      <c r="AQ756">
        <v>1</v>
      </c>
      <c r="AR756">
        <v>1</v>
      </c>
      <c r="AS756">
        <v>0</v>
      </c>
      <c r="AT756">
        <v>1</v>
      </c>
      <c r="AU756">
        <v>1</v>
      </c>
      <c r="AV756">
        <v>1</v>
      </c>
      <c r="AW756">
        <v>1</v>
      </c>
      <c r="AX756">
        <v>2</v>
      </c>
      <c r="AY756">
        <v>1</v>
      </c>
      <c r="AZ756">
        <v>0</v>
      </c>
      <c r="BA756">
        <v>1</v>
      </c>
      <c r="BB756">
        <v>1</v>
      </c>
      <c r="BC756">
        <v>0</v>
      </c>
      <c r="BD756">
        <v>0</v>
      </c>
      <c r="BE756">
        <v>0</v>
      </c>
      <c r="BF756">
        <v>1</v>
      </c>
      <c r="BG756">
        <v>1</v>
      </c>
      <c r="BH756">
        <v>1</v>
      </c>
      <c r="BI756">
        <v>0</v>
      </c>
      <c r="BJ756">
        <v>1</v>
      </c>
      <c r="BK756">
        <v>1</v>
      </c>
      <c r="BL756">
        <v>1</v>
      </c>
      <c r="BM756">
        <v>0</v>
      </c>
      <c r="BN756">
        <v>0</v>
      </c>
      <c r="BO756">
        <v>0</v>
      </c>
      <c r="BP756">
        <v>1</v>
      </c>
      <c r="BQ756">
        <v>1</v>
      </c>
      <c r="BR756">
        <v>2</v>
      </c>
      <c r="BS756">
        <v>0</v>
      </c>
      <c r="BT756">
        <v>0</v>
      </c>
      <c r="BU756">
        <v>1</v>
      </c>
      <c r="BV756">
        <v>0</v>
      </c>
      <c r="BW756">
        <v>0</v>
      </c>
      <c r="BX756">
        <v>2</v>
      </c>
      <c r="BY756">
        <v>0</v>
      </c>
      <c r="BZ756">
        <v>2</v>
      </c>
      <c r="CA756">
        <v>1</v>
      </c>
      <c r="CB756">
        <v>1</v>
      </c>
      <c r="CC756">
        <v>0</v>
      </c>
      <c r="CD756">
        <v>0</v>
      </c>
      <c r="CE756">
        <v>0</v>
      </c>
      <c r="CF756">
        <v>0</v>
      </c>
      <c r="CG756">
        <v>1</v>
      </c>
      <c r="CH756">
        <v>0</v>
      </c>
      <c r="CI756">
        <v>2</v>
      </c>
      <c r="CJ756">
        <v>1</v>
      </c>
      <c r="CK756">
        <v>2</v>
      </c>
      <c r="CL756">
        <v>0</v>
      </c>
      <c r="CM756">
        <v>0</v>
      </c>
      <c r="CN756">
        <v>1</v>
      </c>
      <c r="CO756">
        <v>1</v>
      </c>
      <c r="CP756">
        <v>1</v>
      </c>
      <c r="CQ756">
        <v>1</v>
      </c>
      <c r="CR756">
        <v>0</v>
      </c>
      <c r="CS756">
        <v>0</v>
      </c>
      <c r="CT756">
        <v>1</v>
      </c>
      <c r="CU756">
        <v>0</v>
      </c>
      <c r="CV756">
        <v>1</v>
      </c>
      <c r="CW756">
        <v>0</v>
      </c>
      <c r="CX756">
        <v>1</v>
      </c>
      <c r="CY756">
        <v>1</v>
      </c>
      <c r="CZ756">
        <v>0</v>
      </c>
      <c r="DA756">
        <v>2</v>
      </c>
      <c r="DB756">
        <v>0</v>
      </c>
      <c r="DC756">
        <v>0</v>
      </c>
      <c r="DD756">
        <v>0</v>
      </c>
      <c r="DE756">
        <v>1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0</v>
      </c>
      <c r="ES756">
        <v>0</v>
      </c>
      <c r="ET756">
        <v>0</v>
      </c>
      <c r="EU756">
        <v>0</v>
      </c>
      <c r="EV756">
        <v>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0</v>
      </c>
      <c r="FC756">
        <v>0</v>
      </c>
      <c r="FD756">
        <v>0</v>
      </c>
      <c r="FE756">
        <v>0</v>
      </c>
      <c r="FF756">
        <v>0</v>
      </c>
      <c r="FG756">
        <v>0</v>
      </c>
      <c r="FH756">
        <v>0</v>
      </c>
      <c r="FI756">
        <v>0</v>
      </c>
      <c r="FJ756">
        <v>0</v>
      </c>
      <c r="FK756">
        <v>0</v>
      </c>
      <c r="FL756">
        <v>0</v>
      </c>
      <c r="FM756">
        <v>0</v>
      </c>
      <c r="FN756">
        <v>0</v>
      </c>
      <c r="FO756">
        <v>0</v>
      </c>
      <c r="FP756">
        <v>0</v>
      </c>
      <c r="FQ756">
        <v>0</v>
      </c>
      <c r="FR756">
        <v>0</v>
      </c>
      <c r="FS756">
        <v>0</v>
      </c>
      <c r="FT756">
        <v>0</v>
      </c>
      <c r="FU756">
        <v>0</v>
      </c>
      <c r="FV756">
        <v>0</v>
      </c>
      <c r="FW756">
        <v>0</v>
      </c>
      <c r="FX756">
        <v>0</v>
      </c>
      <c r="FY756">
        <v>0</v>
      </c>
      <c r="FZ756">
        <v>0</v>
      </c>
      <c r="GA756">
        <v>0</v>
      </c>
      <c r="GB756">
        <v>0</v>
      </c>
      <c r="GC756">
        <v>0</v>
      </c>
      <c r="GD756">
        <v>0</v>
      </c>
      <c r="GE756">
        <v>0</v>
      </c>
      <c r="GF756">
        <v>0</v>
      </c>
      <c r="GG756">
        <v>0</v>
      </c>
      <c r="GH756">
        <v>0</v>
      </c>
      <c r="GI756">
        <v>0</v>
      </c>
      <c r="GJ756">
        <v>0</v>
      </c>
      <c r="GK756">
        <v>0</v>
      </c>
      <c r="GL756">
        <v>0</v>
      </c>
      <c r="GM756">
        <v>0</v>
      </c>
      <c r="GN756">
        <v>0</v>
      </c>
      <c r="GO756">
        <v>0</v>
      </c>
      <c r="GP756">
        <v>0</v>
      </c>
      <c r="GQ756">
        <v>0</v>
      </c>
      <c r="GR756">
        <v>0</v>
      </c>
      <c r="GS756">
        <v>0</v>
      </c>
      <c r="GT756">
        <v>0</v>
      </c>
      <c r="GU756">
        <v>0</v>
      </c>
      <c r="GV756">
        <v>0</v>
      </c>
      <c r="GW756">
        <v>0</v>
      </c>
      <c r="GX756">
        <v>0</v>
      </c>
      <c r="GY756">
        <v>0</v>
      </c>
      <c r="GZ756">
        <v>0</v>
      </c>
      <c r="HA756">
        <v>0</v>
      </c>
      <c r="HB756">
        <v>0</v>
      </c>
      <c r="HC756">
        <v>0</v>
      </c>
      <c r="HD756">
        <v>0</v>
      </c>
      <c r="HE756">
        <v>0</v>
      </c>
      <c r="HF756">
        <v>0</v>
      </c>
      <c r="HG756">
        <v>0</v>
      </c>
      <c r="HH756">
        <v>0</v>
      </c>
      <c r="HI756">
        <v>0</v>
      </c>
      <c r="HJ756">
        <v>0</v>
      </c>
      <c r="HK756">
        <v>0</v>
      </c>
      <c r="HL756">
        <v>0</v>
      </c>
      <c r="HM756">
        <v>0</v>
      </c>
      <c r="HN756">
        <v>0</v>
      </c>
      <c r="HO756">
        <v>0</v>
      </c>
      <c r="HP756">
        <v>0</v>
      </c>
      <c r="HQ756">
        <v>0</v>
      </c>
      <c r="HR756">
        <v>0</v>
      </c>
      <c r="HS756">
        <v>0</v>
      </c>
      <c r="HT756">
        <v>0</v>
      </c>
      <c r="HU756">
        <v>0</v>
      </c>
      <c r="HV756">
        <v>0</v>
      </c>
      <c r="HW756">
        <v>0</v>
      </c>
      <c r="HX756">
        <v>0</v>
      </c>
      <c r="HY756">
        <v>0</v>
      </c>
      <c r="HZ756">
        <v>-0.65185631924481013</v>
      </c>
      <c r="IA756">
        <v>-5.0256712221104824E-2</v>
      </c>
      <c r="IB756">
        <v>-0.13462268955248077</v>
      </c>
      <c r="IC756">
        <v>0.29502223485636192</v>
      </c>
      <c r="ID756">
        <v>0.14629175927999069</v>
      </c>
      <c r="IE756">
        <v>-0.27881775411763043</v>
      </c>
      <c r="IF756">
        <v>-3.221647914259055E-2</v>
      </c>
      <c r="IG756">
        <v>6.0876848615313797E-2</v>
      </c>
      <c r="IH756">
        <v>-0.2432468022951689</v>
      </c>
      <c r="II756">
        <v>-0.26580718121979846</v>
      </c>
      <c r="IJ756">
        <v>-0.2073438773206025</v>
      </c>
      <c r="IK756" t="s">
        <v>2642</v>
      </c>
      <c r="IL756" t="s">
        <v>2642</v>
      </c>
      <c r="IM756">
        <v>0</v>
      </c>
      <c r="IN756">
        <v>0</v>
      </c>
      <c r="IO756" t="s">
        <v>2642</v>
      </c>
      <c r="IP756">
        <v>0</v>
      </c>
      <c r="IQ756">
        <v>0</v>
      </c>
      <c r="IR756" t="s">
        <v>2642</v>
      </c>
      <c r="IS756">
        <v>0</v>
      </c>
      <c r="IT756">
        <v>300</v>
      </c>
      <c r="IU756">
        <v>277</v>
      </c>
      <c r="IV756">
        <v>118</v>
      </c>
      <c r="IW756" t="s">
        <v>2648</v>
      </c>
      <c r="IX756" t="s">
        <v>2648</v>
      </c>
      <c r="IY756">
        <v>56</v>
      </c>
      <c r="IZ756" t="s">
        <v>2648</v>
      </c>
      <c r="JA756" t="s">
        <v>2648</v>
      </c>
      <c r="JB756">
        <v>37</v>
      </c>
      <c r="JC756" t="s">
        <v>2648</v>
      </c>
      <c r="JD756" t="s">
        <v>2642</v>
      </c>
      <c r="JE756" t="s">
        <v>2631</v>
      </c>
      <c r="JF756" t="s">
        <v>12093</v>
      </c>
    </row>
    <row r="757" spans="1:266" x14ac:dyDescent="0.3">
      <c r="A757" t="s">
        <v>922</v>
      </c>
      <c r="B757" t="s">
        <v>1403</v>
      </c>
      <c r="C757" t="s">
        <v>2317</v>
      </c>
      <c r="D757" t="s">
        <v>750</v>
      </c>
      <c r="E757">
        <v>1</v>
      </c>
      <c r="F757">
        <v>1</v>
      </c>
      <c r="G757">
        <v>1</v>
      </c>
      <c r="H757">
        <v>1</v>
      </c>
      <c r="I757">
        <v>1</v>
      </c>
      <c r="J757">
        <v>1</v>
      </c>
      <c r="K757">
        <v>1</v>
      </c>
      <c r="L757">
        <v>1</v>
      </c>
      <c r="M757">
        <v>0</v>
      </c>
      <c r="N757">
        <v>1</v>
      </c>
      <c r="O757">
        <v>1</v>
      </c>
      <c r="P757">
        <v>1</v>
      </c>
      <c r="Q757">
        <v>2</v>
      </c>
      <c r="R757">
        <v>1</v>
      </c>
      <c r="S757">
        <v>1</v>
      </c>
      <c r="T757">
        <v>1</v>
      </c>
      <c r="U757">
        <v>0</v>
      </c>
      <c r="V757">
        <v>1</v>
      </c>
      <c r="W757">
        <v>1</v>
      </c>
      <c r="X757">
        <v>1</v>
      </c>
      <c r="Y757">
        <v>1</v>
      </c>
      <c r="Z757">
        <v>1</v>
      </c>
      <c r="AA757">
        <v>0</v>
      </c>
      <c r="AB757">
        <v>1</v>
      </c>
      <c r="AC757">
        <v>1</v>
      </c>
      <c r="AD757">
        <v>1</v>
      </c>
      <c r="AE757">
        <v>1</v>
      </c>
      <c r="AF757">
        <v>1</v>
      </c>
      <c r="AG757">
        <v>1</v>
      </c>
      <c r="AH757">
        <v>1</v>
      </c>
      <c r="AI757">
        <v>0</v>
      </c>
      <c r="AJ757">
        <v>1</v>
      </c>
      <c r="AK757">
        <v>1</v>
      </c>
      <c r="AL757">
        <v>1</v>
      </c>
      <c r="AM757">
        <v>0</v>
      </c>
      <c r="AN757">
        <v>0</v>
      </c>
      <c r="AO757">
        <v>1</v>
      </c>
      <c r="AP757">
        <v>1</v>
      </c>
      <c r="AQ757">
        <v>1</v>
      </c>
      <c r="AR757">
        <v>2</v>
      </c>
      <c r="AS757">
        <v>0</v>
      </c>
      <c r="AT757">
        <v>1</v>
      </c>
      <c r="AU757">
        <v>1</v>
      </c>
      <c r="AV757">
        <v>0</v>
      </c>
      <c r="AW757">
        <v>0</v>
      </c>
      <c r="AX757">
        <v>1</v>
      </c>
      <c r="AY757">
        <v>1</v>
      </c>
      <c r="AZ757">
        <v>1</v>
      </c>
      <c r="BA757">
        <v>1</v>
      </c>
      <c r="BB757">
        <v>0</v>
      </c>
      <c r="BC757">
        <v>0</v>
      </c>
      <c r="BD757">
        <v>0</v>
      </c>
      <c r="BE757">
        <v>0</v>
      </c>
      <c r="BF757">
        <v>1</v>
      </c>
      <c r="BG757">
        <v>1</v>
      </c>
      <c r="BH757">
        <v>1</v>
      </c>
      <c r="BI757">
        <v>1</v>
      </c>
      <c r="BJ757">
        <v>1</v>
      </c>
      <c r="BK757">
        <v>1</v>
      </c>
      <c r="BL757">
        <v>1</v>
      </c>
      <c r="BM757">
        <v>1</v>
      </c>
      <c r="BN757">
        <v>1</v>
      </c>
      <c r="BO757">
        <v>1</v>
      </c>
      <c r="BP757">
        <v>1</v>
      </c>
      <c r="BQ757">
        <v>1</v>
      </c>
      <c r="BR757">
        <v>1</v>
      </c>
      <c r="BS757">
        <v>0</v>
      </c>
      <c r="BT757">
        <v>0</v>
      </c>
      <c r="BU757">
        <v>0</v>
      </c>
      <c r="BV757">
        <v>1</v>
      </c>
      <c r="BW757">
        <v>0</v>
      </c>
      <c r="BX757">
        <v>1</v>
      </c>
      <c r="BY757">
        <v>0</v>
      </c>
      <c r="BZ757">
        <v>1</v>
      </c>
      <c r="CA757">
        <v>1</v>
      </c>
      <c r="CB757">
        <v>1</v>
      </c>
      <c r="CC757">
        <v>0</v>
      </c>
      <c r="CD757">
        <v>0</v>
      </c>
      <c r="CE757">
        <v>1</v>
      </c>
      <c r="CF757">
        <v>1</v>
      </c>
      <c r="CG757">
        <v>1</v>
      </c>
      <c r="CH757">
        <v>1</v>
      </c>
      <c r="CI757">
        <v>1</v>
      </c>
      <c r="CJ757">
        <v>1</v>
      </c>
      <c r="CK757">
        <v>1</v>
      </c>
      <c r="CL757">
        <v>1</v>
      </c>
      <c r="CM757">
        <v>1</v>
      </c>
      <c r="CN757">
        <v>1</v>
      </c>
      <c r="CO757">
        <v>0</v>
      </c>
      <c r="CP757">
        <v>1</v>
      </c>
      <c r="CQ757">
        <v>1</v>
      </c>
      <c r="CR757">
        <v>1</v>
      </c>
      <c r="CS757">
        <v>1</v>
      </c>
      <c r="CT757">
        <v>1</v>
      </c>
      <c r="CU757">
        <v>1</v>
      </c>
      <c r="CV757">
        <v>1</v>
      </c>
      <c r="CW757">
        <v>0</v>
      </c>
      <c r="CX757">
        <v>0</v>
      </c>
      <c r="CY757">
        <v>1</v>
      </c>
      <c r="CZ757">
        <v>1</v>
      </c>
      <c r="DA757">
        <v>1</v>
      </c>
      <c r="DB757">
        <v>1</v>
      </c>
      <c r="DC757">
        <v>0</v>
      </c>
      <c r="DD757">
        <v>1</v>
      </c>
      <c r="DE757">
        <v>0</v>
      </c>
      <c r="DF757">
        <v>0</v>
      </c>
      <c r="DG757">
        <v>1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1</v>
      </c>
      <c r="DP757">
        <v>1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1</v>
      </c>
      <c r="EA757">
        <v>0</v>
      </c>
      <c r="EB757">
        <v>1</v>
      </c>
      <c r="EC757">
        <v>0</v>
      </c>
      <c r="ED757">
        <v>1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0</v>
      </c>
      <c r="FF757">
        <v>0</v>
      </c>
      <c r="FG757">
        <v>1</v>
      </c>
      <c r="FH757">
        <v>0</v>
      </c>
      <c r="FI757">
        <v>0</v>
      </c>
      <c r="FJ757">
        <v>0</v>
      </c>
      <c r="FK757">
        <v>0</v>
      </c>
      <c r="FL757">
        <v>0</v>
      </c>
      <c r="FM757">
        <v>0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0</v>
      </c>
      <c r="FU757">
        <v>0</v>
      </c>
      <c r="FV757">
        <v>0</v>
      </c>
      <c r="FW757">
        <v>0</v>
      </c>
      <c r="FX757">
        <v>0</v>
      </c>
      <c r="FY757">
        <v>0</v>
      </c>
      <c r="FZ757">
        <v>0</v>
      </c>
      <c r="GA757">
        <v>1</v>
      </c>
      <c r="GB757">
        <v>1</v>
      </c>
      <c r="GC757">
        <v>1</v>
      </c>
      <c r="GD757">
        <v>0</v>
      </c>
      <c r="GE757">
        <v>0</v>
      </c>
      <c r="GF757">
        <v>0</v>
      </c>
      <c r="GG757">
        <v>0</v>
      </c>
      <c r="GH757">
        <v>0</v>
      </c>
      <c r="GI757">
        <v>0</v>
      </c>
      <c r="GJ757">
        <v>0</v>
      </c>
      <c r="GK757">
        <v>0</v>
      </c>
      <c r="GL757">
        <v>0</v>
      </c>
      <c r="GM757">
        <v>0</v>
      </c>
      <c r="GN757">
        <v>0</v>
      </c>
      <c r="GO757">
        <v>0</v>
      </c>
      <c r="GP757">
        <v>1</v>
      </c>
      <c r="GQ757">
        <v>0</v>
      </c>
      <c r="GR757">
        <v>0</v>
      </c>
      <c r="GS757">
        <v>0</v>
      </c>
      <c r="GT757">
        <v>0</v>
      </c>
      <c r="GU757">
        <v>0</v>
      </c>
      <c r="GV757">
        <v>0</v>
      </c>
      <c r="GW757">
        <v>0</v>
      </c>
      <c r="GX757">
        <v>0</v>
      </c>
      <c r="GY757">
        <v>0</v>
      </c>
      <c r="GZ757">
        <v>0</v>
      </c>
      <c r="HA757">
        <v>0</v>
      </c>
      <c r="HB757">
        <v>0</v>
      </c>
      <c r="HC757">
        <v>1</v>
      </c>
      <c r="HD757">
        <v>0</v>
      </c>
      <c r="HE757">
        <v>0</v>
      </c>
      <c r="HF757">
        <v>0</v>
      </c>
      <c r="HG757">
        <v>0</v>
      </c>
      <c r="HH757">
        <v>0</v>
      </c>
      <c r="HI757">
        <v>0</v>
      </c>
      <c r="HJ757">
        <v>0</v>
      </c>
      <c r="HK757">
        <v>0</v>
      </c>
      <c r="HL757">
        <v>0</v>
      </c>
      <c r="HM757">
        <v>0</v>
      </c>
      <c r="HN757">
        <v>0</v>
      </c>
      <c r="HO757">
        <v>0</v>
      </c>
      <c r="HP757">
        <v>0</v>
      </c>
      <c r="HQ757">
        <v>0</v>
      </c>
      <c r="HR757">
        <v>0</v>
      </c>
      <c r="HS757">
        <v>0</v>
      </c>
      <c r="HT757">
        <v>0</v>
      </c>
      <c r="HU757">
        <v>0</v>
      </c>
      <c r="HV757">
        <v>0</v>
      </c>
      <c r="HW757">
        <v>0</v>
      </c>
      <c r="HX757">
        <v>0</v>
      </c>
      <c r="HY757">
        <v>0</v>
      </c>
      <c r="HZ757">
        <v>-0.95643370492609103</v>
      </c>
      <c r="IA757">
        <v>0.23101030248400051</v>
      </c>
      <c r="IB757">
        <v>0.24162379337455467</v>
      </c>
      <c r="IC757">
        <v>0.372838049539997</v>
      </c>
      <c r="ID757">
        <v>6.7668576019483076E-2</v>
      </c>
      <c r="IE757">
        <v>0.75525702748653334</v>
      </c>
      <c r="IF757">
        <v>1.6959265818726463</v>
      </c>
      <c r="IG757">
        <v>0.7549163776554213</v>
      </c>
      <c r="IH757">
        <v>0.42017841304387715</v>
      </c>
      <c r="II757">
        <v>0.49154455072724712</v>
      </c>
      <c r="IJ757">
        <v>0.32885482017117695</v>
      </c>
      <c r="IK757">
        <v>0</v>
      </c>
      <c r="IL757" t="s">
        <v>2625</v>
      </c>
      <c r="IM757">
        <v>0</v>
      </c>
      <c r="IN757" t="s">
        <v>2625</v>
      </c>
      <c r="IO757">
        <v>0</v>
      </c>
      <c r="IP757">
        <v>0</v>
      </c>
      <c r="IQ757" t="s">
        <v>2625</v>
      </c>
      <c r="IR757" t="s">
        <v>2625</v>
      </c>
      <c r="IS757">
        <v>0</v>
      </c>
      <c r="IT757">
        <v>374</v>
      </c>
      <c r="IU757" t="s">
        <v>2648</v>
      </c>
      <c r="IV757">
        <v>50</v>
      </c>
      <c r="IW757" t="s">
        <v>2648</v>
      </c>
      <c r="IX757">
        <v>15</v>
      </c>
      <c r="IY757" t="s">
        <v>2648</v>
      </c>
      <c r="IZ757" t="s">
        <v>2648</v>
      </c>
      <c r="JA757">
        <v>56</v>
      </c>
      <c r="JB757">
        <v>47</v>
      </c>
      <c r="JC757" t="s">
        <v>2648</v>
      </c>
      <c r="JD757" t="s">
        <v>2631</v>
      </c>
      <c r="JE757" t="s">
        <v>12093</v>
      </c>
      <c r="JF757" t="s">
        <v>12093</v>
      </c>
    </row>
    <row r="758" spans="1:266" x14ac:dyDescent="0.3">
      <c r="A758" t="s">
        <v>912</v>
      </c>
      <c r="B758" t="s">
        <v>2318</v>
      </c>
      <c r="C758" t="s">
        <v>2319</v>
      </c>
      <c r="D758" t="s">
        <v>751</v>
      </c>
      <c r="E758">
        <v>0</v>
      </c>
      <c r="F758">
        <v>1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2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1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1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0</v>
      </c>
      <c r="EU758">
        <v>0</v>
      </c>
      <c r="EV758">
        <v>0</v>
      </c>
      <c r="EW758">
        <v>0</v>
      </c>
      <c r="EX758">
        <v>0</v>
      </c>
      <c r="EY758">
        <v>0</v>
      </c>
      <c r="EZ758">
        <v>0</v>
      </c>
      <c r="FA758">
        <v>0</v>
      </c>
      <c r="FB758">
        <v>0</v>
      </c>
      <c r="FC758">
        <v>0</v>
      </c>
      <c r="FD758">
        <v>0</v>
      </c>
      <c r="FE758">
        <v>0</v>
      </c>
      <c r="FF758">
        <v>0</v>
      </c>
      <c r="FG758">
        <v>0</v>
      </c>
      <c r="FH758">
        <v>0</v>
      </c>
      <c r="FI758">
        <v>0</v>
      </c>
      <c r="FJ758">
        <v>0</v>
      </c>
      <c r="FK758">
        <v>0</v>
      </c>
      <c r="FL758">
        <v>0</v>
      </c>
      <c r="FM758">
        <v>0</v>
      </c>
      <c r="FN758">
        <v>0</v>
      </c>
      <c r="FO758">
        <v>0</v>
      </c>
      <c r="FP758">
        <v>0</v>
      </c>
      <c r="FQ758">
        <v>0</v>
      </c>
      <c r="FR758">
        <v>0</v>
      </c>
      <c r="FS758">
        <v>0</v>
      </c>
      <c r="FT758">
        <v>0</v>
      </c>
      <c r="FU758">
        <v>0</v>
      </c>
      <c r="FV758">
        <v>0</v>
      </c>
      <c r="FW758">
        <v>0</v>
      </c>
      <c r="FX758">
        <v>0</v>
      </c>
      <c r="FY758">
        <v>0</v>
      </c>
      <c r="FZ758">
        <v>0</v>
      </c>
      <c r="GA758">
        <v>0</v>
      </c>
      <c r="GB758">
        <v>0</v>
      </c>
      <c r="GC758">
        <v>0</v>
      </c>
      <c r="GD758">
        <v>0</v>
      </c>
      <c r="GE758">
        <v>0</v>
      </c>
      <c r="GF758">
        <v>1</v>
      </c>
      <c r="GG758">
        <v>0</v>
      </c>
      <c r="GH758">
        <v>0</v>
      </c>
      <c r="GI758">
        <v>0</v>
      </c>
      <c r="GJ758">
        <v>0</v>
      </c>
      <c r="GK758">
        <v>0</v>
      </c>
      <c r="GL758">
        <v>0</v>
      </c>
      <c r="GM758">
        <v>0</v>
      </c>
      <c r="GN758">
        <v>0</v>
      </c>
      <c r="GO758">
        <v>0</v>
      </c>
      <c r="GP758">
        <v>0</v>
      </c>
      <c r="GQ758">
        <v>0</v>
      </c>
      <c r="GR758">
        <v>0</v>
      </c>
      <c r="GS758">
        <v>0</v>
      </c>
      <c r="GT758">
        <v>0</v>
      </c>
      <c r="GU758">
        <v>0</v>
      </c>
      <c r="GV758">
        <v>0</v>
      </c>
      <c r="GW758">
        <v>0</v>
      </c>
      <c r="GX758">
        <v>0</v>
      </c>
      <c r="GY758">
        <v>0</v>
      </c>
      <c r="GZ758">
        <v>0</v>
      </c>
      <c r="HA758">
        <v>0</v>
      </c>
      <c r="HB758">
        <v>0</v>
      </c>
      <c r="HC758">
        <v>0</v>
      </c>
      <c r="HD758">
        <v>0</v>
      </c>
      <c r="HE758">
        <v>0</v>
      </c>
      <c r="HF758">
        <v>0</v>
      </c>
      <c r="HG758">
        <v>0</v>
      </c>
      <c r="HH758">
        <v>0</v>
      </c>
      <c r="HI758">
        <v>0</v>
      </c>
      <c r="HJ758">
        <v>0</v>
      </c>
      <c r="HK758">
        <v>0</v>
      </c>
      <c r="HL758">
        <v>0</v>
      </c>
      <c r="HM758">
        <v>0</v>
      </c>
      <c r="HN758">
        <v>0</v>
      </c>
      <c r="HO758">
        <v>0</v>
      </c>
      <c r="HP758">
        <v>0</v>
      </c>
      <c r="HQ758">
        <v>0</v>
      </c>
      <c r="HR758">
        <v>1</v>
      </c>
      <c r="HS758">
        <v>0</v>
      </c>
      <c r="HT758">
        <v>0</v>
      </c>
      <c r="HU758">
        <v>0</v>
      </c>
      <c r="HV758">
        <v>0</v>
      </c>
      <c r="HW758">
        <v>0</v>
      </c>
      <c r="HX758">
        <v>0</v>
      </c>
      <c r="HY758">
        <v>0</v>
      </c>
      <c r="HZ758">
        <v>-0.9891906005571105</v>
      </c>
      <c r="IA758">
        <v>0.86755632580631115</v>
      </c>
      <c r="IB758">
        <v>-0.70481241770804937</v>
      </c>
      <c r="IC758">
        <v>0.91482052657013446</v>
      </c>
      <c r="ID758">
        <v>-7.3024399579527553E-3</v>
      </c>
      <c r="IE758">
        <v>-0.26966536715389355</v>
      </c>
      <c r="IF758">
        <v>-5.8535839024771143E-2</v>
      </c>
      <c r="IG758">
        <v>-0.12445784978267876</v>
      </c>
      <c r="IH758">
        <v>-0.42188813168309458</v>
      </c>
      <c r="II758">
        <v>0.23560411680651483</v>
      </c>
      <c r="IJ758">
        <v>-0.23714068185360451</v>
      </c>
      <c r="IK758" t="s">
        <v>2633</v>
      </c>
      <c r="IL758">
        <v>0</v>
      </c>
      <c r="IM758" t="s">
        <v>2642</v>
      </c>
      <c r="IN758">
        <v>0</v>
      </c>
      <c r="IO758">
        <v>0</v>
      </c>
      <c r="IP758">
        <v>0</v>
      </c>
      <c r="IQ758" t="s">
        <v>2625</v>
      </c>
      <c r="IR758">
        <v>0</v>
      </c>
      <c r="IS758">
        <v>0</v>
      </c>
      <c r="IT758">
        <v>9</v>
      </c>
      <c r="IU758">
        <v>110</v>
      </c>
      <c r="IV758" t="s">
        <v>2648</v>
      </c>
      <c r="IW758">
        <v>26</v>
      </c>
      <c r="IX758" t="s">
        <v>2648</v>
      </c>
      <c r="IY758" t="s">
        <v>2648</v>
      </c>
      <c r="IZ758" t="s">
        <v>2648</v>
      </c>
      <c r="JA758">
        <v>54</v>
      </c>
      <c r="JB758" t="s">
        <v>2648</v>
      </c>
      <c r="JC758" t="s">
        <v>2648</v>
      </c>
      <c r="JD758" t="s">
        <v>12093</v>
      </c>
      <c r="JE758" t="s">
        <v>12093</v>
      </c>
      <c r="JF758" t="s">
        <v>12093</v>
      </c>
    </row>
    <row r="759" spans="1:266" x14ac:dyDescent="0.3">
      <c r="A759" t="s">
        <v>917</v>
      </c>
      <c r="B759" t="s">
        <v>2320</v>
      </c>
      <c r="C759" t="s">
        <v>2321</v>
      </c>
      <c r="D759" t="s">
        <v>752</v>
      </c>
      <c r="E759">
        <v>1</v>
      </c>
      <c r="F759">
        <v>0</v>
      </c>
      <c r="G759">
        <v>0</v>
      </c>
      <c r="H759">
        <v>0</v>
      </c>
      <c r="I759">
        <v>1</v>
      </c>
      <c r="J759">
        <v>1</v>
      </c>
      <c r="K759">
        <v>-1</v>
      </c>
      <c r="L759">
        <v>1</v>
      </c>
      <c r="M759">
        <v>1</v>
      </c>
      <c r="N759">
        <v>0</v>
      </c>
      <c r="O759">
        <v>0</v>
      </c>
      <c r="P759">
        <v>0</v>
      </c>
      <c r="Q759">
        <v>1</v>
      </c>
      <c r="R759">
        <v>1</v>
      </c>
      <c r="S759">
        <v>0</v>
      </c>
      <c r="T759">
        <v>0</v>
      </c>
      <c r="U759">
        <v>0</v>
      </c>
      <c r="V759">
        <v>1</v>
      </c>
      <c r="W759">
        <v>1</v>
      </c>
      <c r="X759">
        <v>1</v>
      </c>
      <c r="Y759">
        <v>0</v>
      </c>
      <c r="Z759">
        <v>1</v>
      </c>
      <c r="AA759">
        <v>0</v>
      </c>
      <c r="AB759">
        <v>1</v>
      </c>
      <c r="AC759">
        <v>1</v>
      </c>
      <c r="AD759">
        <v>1</v>
      </c>
      <c r="AE759">
        <v>0</v>
      </c>
      <c r="AF759">
        <v>1</v>
      </c>
      <c r="AG759">
        <v>1</v>
      </c>
      <c r="AH759">
        <v>1</v>
      </c>
      <c r="AI759">
        <v>0</v>
      </c>
      <c r="AJ759">
        <v>1</v>
      </c>
      <c r="AK759">
        <v>0</v>
      </c>
      <c r="AL759">
        <v>0</v>
      </c>
      <c r="AM759">
        <v>1</v>
      </c>
      <c r="AN759">
        <v>0</v>
      </c>
      <c r="AO759">
        <v>0</v>
      </c>
      <c r="AP759">
        <v>1</v>
      </c>
      <c r="AQ759">
        <v>0</v>
      </c>
      <c r="AR759">
        <v>0</v>
      </c>
      <c r="AS759">
        <v>0</v>
      </c>
      <c r="AT759">
        <v>1</v>
      </c>
      <c r="AU759">
        <v>1</v>
      </c>
      <c r="AV759">
        <v>1</v>
      </c>
      <c r="AW759">
        <v>1</v>
      </c>
      <c r="AX759">
        <v>1</v>
      </c>
      <c r="AY759">
        <v>1</v>
      </c>
      <c r="AZ759">
        <v>1</v>
      </c>
      <c r="BA759">
        <v>0</v>
      </c>
      <c r="BB759">
        <v>0</v>
      </c>
      <c r="BC759">
        <v>0</v>
      </c>
      <c r="BD759">
        <v>1</v>
      </c>
      <c r="BE759">
        <v>0</v>
      </c>
      <c r="BF759">
        <v>1</v>
      </c>
      <c r="BG759">
        <v>0</v>
      </c>
      <c r="BH759">
        <v>0</v>
      </c>
      <c r="BI759">
        <v>1</v>
      </c>
      <c r="BJ759">
        <v>0</v>
      </c>
      <c r="BK759">
        <v>0</v>
      </c>
      <c r="BL759">
        <v>1</v>
      </c>
      <c r="BM759">
        <v>1</v>
      </c>
      <c r="BN759">
        <v>0</v>
      </c>
      <c r="BO759">
        <v>0</v>
      </c>
      <c r="BP759">
        <v>0</v>
      </c>
      <c r="BQ759">
        <v>1</v>
      </c>
      <c r="BR759">
        <v>1</v>
      </c>
      <c r="BS759">
        <v>0</v>
      </c>
      <c r="BT759">
        <v>1</v>
      </c>
      <c r="BU759">
        <v>0</v>
      </c>
      <c r="BV759">
        <v>0</v>
      </c>
      <c r="BW759">
        <v>0</v>
      </c>
      <c r="BX759">
        <v>0</v>
      </c>
      <c r="BY759">
        <v>1</v>
      </c>
      <c r="BZ759">
        <v>0</v>
      </c>
      <c r="CA759">
        <v>0</v>
      </c>
      <c r="CB759">
        <v>0</v>
      </c>
      <c r="CC759">
        <v>1</v>
      </c>
      <c r="CD759">
        <v>0</v>
      </c>
      <c r="CE759">
        <v>1</v>
      </c>
      <c r="CF759">
        <v>1</v>
      </c>
      <c r="CG759">
        <v>1</v>
      </c>
      <c r="CH759">
        <v>0</v>
      </c>
      <c r="CI759">
        <v>1</v>
      </c>
      <c r="CJ759">
        <v>0</v>
      </c>
      <c r="CK759">
        <v>1</v>
      </c>
      <c r="CL759">
        <v>1</v>
      </c>
      <c r="CM759">
        <v>1</v>
      </c>
      <c r="CN759">
        <v>0</v>
      </c>
      <c r="CO759">
        <v>0</v>
      </c>
      <c r="CP759">
        <v>0</v>
      </c>
      <c r="CQ759">
        <v>1</v>
      </c>
      <c r="CR759">
        <v>1</v>
      </c>
      <c r="CS759">
        <v>1</v>
      </c>
      <c r="CT759">
        <v>1</v>
      </c>
      <c r="CU759">
        <v>1</v>
      </c>
      <c r="CV759">
        <v>0</v>
      </c>
      <c r="CW759">
        <v>1</v>
      </c>
      <c r="CX759">
        <v>1</v>
      </c>
      <c r="CY759">
        <v>0</v>
      </c>
      <c r="CZ759">
        <v>1</v>
      </c>
      <c r="DA759">
        <v>1</v>
      </c>
      <c r="DB759">
        <v>1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1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0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F759">
        <v>0</v>
      </c>
      <c r="FG759">
        <v>1</v>
      </c>
      <c r="FH759">
        <v>0</v>
      </c>
      <c r="FI759">
        <v>0</v>
      </c>
      <c r="FJ759">
        <v>0</v>
      </c>
      <c r="FK759">
        <v>0</v>
      </c>
      <c r="FL759">
        <v>0</v>
      </c>
      <c r="FM759">
        <v>0</v>
      </c>
      <c r="FN759">
        <v>0</v>
      </c>
      <c r="FO759">
        <v>0</v>
      </c>
      <c r="FP759">
        <v>0</v>
      </c>
      <c r="FQ759">
        <v>0</v>
      </c>
      <c r="FR759">
        <v>0</v>
      </c>
      <c r="FS759">
        <v>0</v>
      </c>
      <c r="FT759">
        <v>0</v>
      </c>
      <c r="FU759">
        <v>0</v>
      </c>
      <c r="FV759">
        <v>0</v>
      </c>
      <c r="FW759">
        <v>0</v>
      </c>
      <c r="FX759">
        <v>0</v>
      </c>
      <c r="FY759">
        <v>0</v>
      </c>
      <c r="FZ759">
        <v>0</v>
      </c>
      <c r="GA759">
        <v>0</v>
      </c>
      <c r="GB759">
        <v>0</v>
      </c>
      <c r="GC759">
        <v>0</v>
      </c>
      <c r="GD759">
        <v>0</v>
      </c>
      <c r="GE759">
        <v>0</v>
      </c>
      <c r="GF759">
        <v>0</v>
      </c>
      <c r="GG759">
        <v>0</v>
      </c>
      <c r="GH759">
        <v>0</v>
      </c>
      <c r="GI759">
        <v>0</v>
      </c>
      <c r="GJ759">
        <v>0</v>
      </c>
      <c r="GK759">
        <v>0</v>
      </c>
      <c r="GL759">
        <v>0</v>
      </c>
      <c r="GM759">
        <v>0</v>
      </c>
      <c r="GN759">
        <v>0</v>
      </c>
      <c r="GO759">
        <v>0</v>
      </c>
      <c r="GP759">
        <v>0</v>
      </c>
      <c r="GQ759">
        <v>0</v>
      </c>
      <c r="GR759">
        <v>0</v>
      </c>
      <c r="GS759">
        <v>0</v>
      </c>
      <c r="GT759">
        <v>0</v>
      </c>
      <c r="GU759">
        <v>0</v>
      </c>
      <c r="GV759">
        <v>0</v>
      </c>
      <c r="GW759">
        <v>0</v>
      </c>
      <c r="GX759">
        <v>0</v>
      </c>
      <c r="GY759">
        <v>0</v>
      </c>
      <c r="GZ759">
        <v>0</v>
      </c>
      <c r="HA759">
        <v>1</v>
      </c>
      <c r="HB759">
        <v>0</v>
      </c>
      <c r="HC759">
        <v>0</v>
      </c>
      <c r="HD759">
        <v>0</v>
      </c>
      <c r="HE759">
        <v>0</v>
      </c>
      <c r="HF759">
        <v>0</v>
      </c>
      <c r="HG759">
        <v>0</v>
      </c>
      <c r="HH759">
        <v>0</v>
      </c>
      <c r="HI759">
        <v>0</v>
      </c>
      <c r="HJ759">
        <v>0</v>
      </c>
      <c r="HK759">
        <v>0</v>
      </c>
      <c r="HL759">
        <v>0</v>
      </c>
      <c r="HM759">
        <v>0</v>
      </c>
      <c r="HN759">
        <v>0</v>
      </c>
      <c r="HO759">
        <v>0</v>
      </c>
      <c r="HP759">
        <v>0</v>
      </c>
      <c r="HQ759">
        <v>0</v>
      </c>
      <c r="HR759">
        <v>0</v>
      </c>
      <c r="HS759">
        <v>0</v>
      </c>
      <c r="HT759">
        <v>0</v>
      </c>
      <c r="HU759">
        <v>0</v>
      </c>
      <c r="HV759">
        <v>0</v>
      </c>
      <c r="HW759">
        <v>0</v>
      </c>
      <c r="HX759">
        <v>0</v>
      </c>
      <c r="HY759">
        <v>0</v>
      </c>
      <c r="HZ759">
        <v>-0.98223773224207866</v>
      </c>
      <c r="IA759">
        <v>-0.17639704411505011</v>
      </c>
      <c r="IB759">
        <v>-0.51091298353889536</v>
      </c>
      <c r="IC759">
        <v>-0.35594348327471176</v>
      </c>
      <c r="ID759">
        <v>1.2943712911928382</v>
      </c>
      <c r="IE759">
        <v>0.8083799918343223</v>
      </c>
      <c r="IF759">
        <v>0.23092250163398007</v>
      </c>
      <c r="IG759">
        <v>0.57124356136547416</v>
      </c>
      <c r="IH759">
        <v>0.86974751104655379</v>
      </c>
      <c r="II759">
        <v>1.8393618804116814</v>
      </c>
      <c r="IJ759">
        <v>0.39520708868113824</v>
      </c>
      <c r="IK759">
        <v>0</v>
      </c>
      <c r="IL759" t="s">
        <v>2625</v>
      </c>
      <c r="IM759">
        <v>0</v>
      </c>
      <c r="IN759" t="s">
        <v>2625</v>
      </c>
      <c r="IO759">
        <v>0</v>
      </c>
      <c r="IP759">
        <v>0</v>
      </c>
      <c r="IQ759">
        <v>0</v>
      </c>
      <c r="IR759" t="s">
        <v>2625</v>
      </c>
      <c r="IS759">
        <v>0</v>
      </c>
      <c r="IT759">
        <v>194</v>
      </c>
      <c r="IU759" t="s">
        <v>2648</v>
      </c>
      <c r="IV759">
        <v>27</v>
      </c>
      <c r="IW759" t="s">
        <v>2648</v>
      </c>
      <c r="IX759">
        <v>43</v>
      </c>
      <c r="IY759" t="s">
        <v>2648</v>
      </c>
      <c r="IZ759" t="s">
        <v>2648</v>
      </c>
      <c r="JA759" t="s">
        <v>2648</v>
      </c>
      <c r="JB759">
        <v>24</v>
      </c>
      <c r="JC759" t="s">
        <v>2648</v>
      </c>
      <c r="JD759" t="s">
        <v>2631</v>
      </c>
      <c r="JE759" t="s">
        <v>12093</v>
      </c>
      <c r="JF759" t="s">
        <v>12093</v>
      </c>
    </row>
    <row r="760" spans="1:266" x14ac:dyDescent="0.3">
      <c r="A760" t="s">
        <v>1012</v>
      </c>
      <c r="B760" t="s">
        <v>1038</v>
      </c>
      <c r="C760" t="s">
        <v>2322</v>
      </c>
      <c r="D760" t="s">
        <v>753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-1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1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0</v>
      </c>
      <c r="ES760">
        <v>0</v>
      </c>
      <c r="ET760">
        <v>0</v>
      </c>
      <c r="EU760">
        <v>0</v>
      </c>
      <c r="EV760">
        <v>0</v>
      </c>
      <c r="EW760">
        <v>0</v>
      </c>
      <c r="EX760">
        <v>0</v>
      </c>
      <c r="EY760">
        <v>0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F760">
        <v>0</v>
      </c>
      <c r="FG760">
        <v>0</v>
      </c>
      <c r="FH760">
        <v>0</v>
      </c>
      <c r="FI760">
        <v>0</v>
      </c>
      <c r="FJ760">
        <v>0</v>
      </c>
      <c r="FK760">
        <v>0</v>
      </c>
      <c r="FL760">
        <v>0</v>
      </c>
      <c r="FM760">
        <v>0</v>
      </c>
      <c r="FN760">
        <v>0</v>
      </c>
      <c r="FO760">
        <v>0</v>
      </c>
      <c r="FP760">
        <v>0</v>
      </c>
      <c r="FQ760">
        <v>0</v>
      </c>
      <c r="FR760">
        <v>0</v>
      </c>
      <c r="FS760">
        <v>0</v>
      </c>
      <c r="FT760">
        <v>0</v>
      </c>
      <c r="FU760">
        <v>0</v>
      </c>
      <c r="FV760">
        <v>0</v>
      </c>
      <c r="FW760">
        <v>0</v>
      </c>
      <c r="FX760">
        <v>0</v>
      </c>
      <c r="FY760">
        <v>0</v>
      </c>
      <c r="FZ760">
        <v>0</v>
      </c>
      <c r="GA760">
        <v>0</v>
      </c>
      <c r="GB760">
        <v>0</v>
      </c>
      <c r="GC760">
        <v>0</v>
      </c>
      <c r="GD760">
        <v>0</v>
      </c>
      <c r="GE760">
        <v>0</v>
      </c>
      <c r="GF760">
        <v>0</v>
      </c>
      <c r="GG760">
        <v>0</v>
      </c>
      <c r="GH760">
        <v>0</v>
      </c>
      <c r="GI760">
        <v>0</v>
      </c>
      <c r="GJ760">
        <v>0</v>
      </c>
      <c r="GK760">
        <v>0</v>
      </c>
      <c r="GL760">
        <v>0</v>
      </c>
      <c r="GM760">
        <v>0</v>
      </c>
      <c r="GN760">
        <v>0</v>
      </c>
      <c r="GO760">
        <v>0</v>
      </c>
      <c r="GP760">
        <v>0</v>
      </c>
      <c r="GQ760">
        <v>0</v>
      </c>
      <c r="GR760">
        <v>0</v>
      </c>
      <c r="GS760">
        <v>0</v>
      </c>
      <c r="GT760">
        <v>0</v>
      </c>
      <c r="GU760">
        <v>0</v>
      </c>
      <c r="GV760">
        <v>0</v>
      </c>
      <c r="GW760">
        <v>0</v>
      </c>
      <c r="GX760">
        <v>0</v>
      </c>
      <c r="GY760">
        <v>0</v>
      </c>
      <c r="GZ760">
        <v>0</v>
      </c>
      <c r="HA760">
        <v>0</v>
      </c>
      <c r="HB760">
        <v>0</v>
      </c>
      <c r="HC760">
        <v>0</v>
      </c>
      <c r="HD760">
        <v>0</v>
      </c>
      <c r="HE760">
        <v>0</v>
      </c>
      <c r="HF760">
        <v>0</v>
      </c>
      <c r="HG760">
        <v>0</v>
      </c>
      <c r="HH760">
        <v>0</v>
      </c>
      <c r="HI760">
        <v>0</v>
      </c>
      <c r="HJ760">
        <v>0</v>
      </c>
      <c r="HK760">
        <v>0</v>
      </c>
      <c r="HL760">
        <v>0</v>
      </c>
      <c r="HM760">
        <v>0</v>
      </c>
      <c r="HN760">
        <v>0</v>
      </c>
      <c r="HO760">
        <v>0</v>
      </c>
      <c r="HP760">
        <v>0</v>
      </c>
      <c r="HQ760">
        <v>0</v>
      </c>
      <c r="HR760">
        <v>0</v>
      </c>
      <c r="HS760">
        <v>0</v>
      </c>
      <c r="HT760">
        <v>0</v>
      </c>
      <c r="HU760">
        <v>0</v>
      </c>
      <c r="HV760">
        <v>0</v>
      </c>
      <c r="HW760">
        <v>0</v>
      </c>
      <c r="HX760">
        <v>0</v>
      </c>
      <c r="HY760">
        <v>0</v>
      </c>
      <c r="HZ760">
        <v>2.0016791914712355</v>
      </c>
      <c r="IA760">
        <v>0.32834983584448318</v>
      </c>
      <c r="IB760">
        <v>1.4134575121381849</v>
      </c>
      <c r="IC760">
        <v>0.93851705702452903</v>
      </c>
      <c r="ID760">
        <v>-7.3024399579527553E-3</v>
      </c>
      <c r="IE760">
        <v>0.65723025814700253</v>
      </c>
      <c r="IF760">
        <v>0.2812807772051264</v>
      </c>
      <c r="IG760">
        <v>-0.22262628042686169</v>
      </c>
      <c r="IH760">
        <v>0.76501416341057893</v>
      </c>
      <c r="II760">
        <v>-1.0932625018608766</v>
      </c>
      <c r="IJ760">
        <v>-7.5240973979573064E-2</v>
      </c>
      <c r="IK760">
        <v>0</v>
      </c>
      <c r="IL760">
        <v>0</v>
      </c>
      <c r="IM760">
        <v>0</v>
      </c>
      <c r="IN760">
        <v>0</v>
      </c>
      <c r="IO760">
        <v>0</v>
      </c>
      <c r="IP760">
        <v>0</v>
      </c>
      <c r="IQ760">
        <v>0</v>
      </c>
      <c r="IR760">
        <v>0</v>
      </c>
      <c r="IS760">
        <v>0</v>
      </c>
      <c r="IT760" t="s">
        <v>2648</v>
      </c>
      <c r="IU760" t="s">
        <v>2648</v>
      </c>
      <c r="IV760" t="s">
        <v>2648</v>
      </c>
      <c r="IW760" t="s">
        <v>2648</v>
      </c>
      <c r="IX760" t="s">
        <v>2648</v>
      </c>
      <c r="IY760" t="s">
        <v>2648</v>
      </c>
      <c r="IZ760" t="s">
        <v>2648</v>
      </c>
      <c r="JA760" t="s">
        <v>2648</v>
      </c>
      <c r="JB760" t="s">
        <v>2648</v>
      </c>
      <c r="JC760" t="s">
        <v>2648</v>
      </c>
      <c r="JD760" t="s">
        <v>12093</v>
      </c>
      <c r="JE760" t="s">
        <v>12093</v>
      </c>
      <c r="JF760" t="s">
        <v>12093</v>
      </c>
    </row>
    <row r="761" spans="1:266" x14ac:dyDescent="0.3">
      <c r="A761" t="s">
        <v>894</v>
      </c>
      <c r="B761" t="s">
        <v>2323</v>
      </c>
      <c r="C761" t="s">
        <v>2324</v>
      </c>
      <c r="D761" t="s">
        <v>754</v>
      </c>
      <c r="E761">
        <v>0</v>
      </c>
      <c r="F761">
        <v>0</v>
      </c>
      <c r="G761">
        <v>0</v>
      </c>
      <c r="H761">
        <v>0</v>
      </c>
      <c r="I761">
        <v>-1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-1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-1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0</v>
      </c>
      <c r="EQ761">
        <v>0</v>
      </c>
      <c r="ER761">
        <v>0</v>
      </c>
      <c r="ES761">
        <v>0</v>
      </c>
      <c r="ET761">
        <v>0</v>
      </c>
      <c r="EU761">
        <v>0</v>
      </c>
      <c r="EV761">
        <v>0</v>
      </c>
      <c r="EW761">
        <v>0</v>
      </c>
      <c r="EX761">
        <v>0</v>
      </c>
      <c r="EY761">
        <v>0</v>
      </c>
      <c r="EZ761">
        <v>0</v>
      </c>
      <c r="FA761">
        <v>0</v>
      </c>
      <c r="FB761">
        <v>0</v>
      </c>
      <c r="FC761">
        <v>0</v>
      </c>
      <c r="FD761">
        <v>0</v>
      </c>
      <c r="FE761">
        <v>0</v>
      </c>
      <c r="FF761">
        <v>0</v>
      </c>
      <c r="FG761">
        <v>0</v>
      </c>
      <c r="FH761">
        <v>0</v>
      </c>
      <c r="FI761">
        <v>0</v>
      </c>
      <c r="FJ761">
        <v>0</v>
      </c>
      <c r="FK761">
        <v>0</v>
      </c>
      <c r="FL761">
        <v>0</v>
      </c>
      <c r="FM761">
        <v>0</v>
      </c>
      <c r="FN761">
        <v>0</v>
      </c>
      <c r="FO761">
        <v>0</v>
      </c>
      <c r="FP761">
        <v>0</v>
      </c>
      <c r="FQ761">
        <v>0</v>
      </c>
      <c r="FR761">
        <v>0</v>
      </c>
      <c r="FS761">
        <v>0</v>
      </c>
      <c r="FT761">
        <v>0</v>
      </c>
      <c r="FU761">
        <v>0</v>
      </c>
      <c r="FV761">
        <v>0</v>
      </c>
      <c r="FW761">
        <v>0</v>
      </c>
      <c r="FX761">
        <v>0</v>
      </c>
      <c r="FY761">
        <v>0</v>
      </c>
      <c r="FZ761">
        <v>0</v>
      </c>
      <c r="GA761">
        <v>0</v>
      </c>
      <c r="GB761">
        <v>0</v>
      </c>
      <c r="GC761">
        <v>0</v>
      </c>
      <c r="GD761">
        <v>0</v>
      </c>
      <c r="GE761">
        <v>0</v>
      </c>
      <c r="GF761">
        <v>0</v>
      </c>
      <c r="GG761">
        <v>0</v>
      </c>
      <c r="GH761">
        <v>0</v>
      </c>
      <c r="GI761">
        <v>0</v>
      </c>
      <c r="GJ761">
        <v>0</v>
      </c>
      <c r="GK761">
        <v>0</v>
      </c>
      <c r="GL761">
        <v>0</v>
      </c>
      <c r="GM761">
        <v>0</v>
      </c>
      <c r="GN761">
        <v>0</v>
      </c>
      <c r="GO761">
        <v>0</v>
      </c>
      <c r="GP761">
        <v>0</v>
      </c>
      <c r="GQ761">
        <v>0</v>
      </c>
      <c r="GR761">
        <v>1</v>
      </c>
      <c r="GS761">
        <v>0</v>
      </c>
      <c r="GT761">
        <v>0</v>
      </c>
      <c r="GU761">
        <v>0</v>
      </c>
      <c r="GV761">
        <v>0</v>
      </c>
      <c r="GW761">
        <v>0</v>
      </c>
      <c r="GX761">
        <v>0</v>
      </c>
      <c r="GY761">
        <v>0</v>
      </c>
      <c r="GZ761">
        <v>0</v>
      </c>
      <c r="HA761">
        <v>0</v>
      </c>
      <c r="HB761">
        <v>0</v>
      </c>
      <c r="HC761">
        <v>0</v>
      </c>
      <c r="HD761">
        <v>0</v>
      </c>
      <c r="HE761">
        <v>0</v>
      </c>
      <c r="HF761">
        <v>0</v>
      </c>
      <c r="HG761">
        <v>0</v>
      </c>
      <c r="HH761">
        <v>0</v>
      </c>
      <c r="HI761">
        <v>0</v>
      </c>
      <c r="HJ761">
        <v>0</v>
      </c>
      <c r="HK761">
        <v>0</v>
      </c>
      <c r="HL761">
        <v>0</v>
      </c>
      <c r="HM761">
        <v>0</v>
      </c>
      <c r="HN761">
        <v>0</v>
      </c>
      <c r="HO761">
        <v>0</v>
      </c>
      <c r="HP761">
        <v>0</v>
      </c>
      <c r="HQ761">
        <v>0</v>
      </c>
      <c r="HR761">
        <v>0</v>
      </c>
      <c r="HS761">
        <v>0</v>
      </c>
      <c r="HT761">
        <v>0</v>
      </c>
      <c r="HU761">
        <v>0</v>
      </c>
      <c r="HV761">
        <v>0</v>
      </c>
      <c r="HW761">
        <v>0</v>
      </c>
      <c r="HX761">
        <v>0</v>
      </c>
      <c r="HY761">
        <v>0</v>
      </c>
      <c r="HZ761">
        <v>0.78994997899142949</v>
      </c>
      <c r="IA761">
        <v>0.23969819764653441</v>
      </c>
      <c r="IB761">
        <v>0.43597663710581475</v>
      </c>
      <c r="IC761">
        <v>-0.11999401404624341</v>
      </c>
      <c r="ID761">
        <v>0.49846361143011986</v>
      </c>
      <c r="IE761">
        <v>0.9062214316351076</v>
      </c>
      <c r="IF761">
        <v>-1.3084311364320402</v>
      </c>
      <c r="IG761">
        <v>-1.1514223100426737</v>
      </c>
      <c r="IH761">
        <v>0.52135051555910239</v>
      </c>
      <c r="II761">
        <v>-0.31680233022303522</v>
      </c>
      <c r="IJ761">
        <v>1.2007409053209925</v>
      </c>
      <c r="IK761">
        <v>0</v>
      </c>
      <c r="IL761">
        <v>0</v>
      </c>
      <c r="IM761">
        <v>0</v>
      </c>
      <c r="IN761">
        <v>0</v>
      </c>
      <c r="IO761">
        <v>0</v>
      </c>
      <c r="IP761">
        <v>0</v>
      </c>
      <c r="IQ761" t="s">
        <v>2625</v>
      </c>
      <c r="IR761">
        <v>0</v>
      </c>
      <c r="IS761">
        <v>0</v>
      </c>
      <c r="IT761">
        <v>527</v>
      </c>
      <c r="IU761" t="s">
        <v>2648</v>
      </c>
      <c r="IV761" t="s">
        <v>2648</v>
      </c>
      <c r="IW761" t="s">
        <v>2648</v>
      </c>
      <c r="IX761" t="s">
        <v>2648</v>
      </c>
      <c r="IY761" t="s">
        <v>2648</v>
      </c>
      <c r="IZ761" t="s">
        <v>2648</v>
      </c>
      <c r="JA761">
        <v>23</v>
      </c>
      <c r="JB761" t="s">
        <v>2648</v>
      </c>
      <c r="JC761" t="s">
        <v>2648</v>
      </c>
      <c r="JD761" t="s">
        <v>12093</v>
      </c>
      <c r="JE761" t="s">
        <v>12093</v>
      </c>
      <c r="JF761" t="s">
        <v>12093</v>
      </c>
    </row>
    <row r="762" spans="1:266" x14ac:dyDescent="0.3">
      <c r="A762" t="s">
        <v>922</v>
      </c>
      <c r="B762" t="s">
        <v>2325</v>
      </c>
      <c r="C762" t="s">
        <v>2326</v>
      </c>
      <c r="D762" t="s">
        <v>755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-1</v>
      </c>
      <c r="AH762">
        <v>0</v>
      </c>
      <c r="AI762">
        <v>0</v>
      </c>
      <c r="AJ762">
        <v>-1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-1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-1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0</v>
      </c>
      <c r="ES762">
        <v>0</v>
      </c>
      <c r="ET762">
        <v>0</v>
      </c>
      <c r="EU762">
        <v>0</v>
      </c>
      <c r="EV762">
        <v>0</v>
      </c>
      <c r="EW762">
        <v>0</v>
      </c>
      <c r="EX762">
        <v>0</v>
      </c>
      <c r="EY762">
        <v>0</v>
      </c>
      <c r="EZ762">
        <v>0</v>
      </c>
      <c r="FA762">
        <v>0</v>
      </c>
      <c r="FB762">
        <v>0</v>
      </c>
      <c r="FC762">
        <v>0</v>
      </c>
      <c r="FD762">
        <v>0</v>
      </c>
      <c r="FE762">
        <v>0</v>
      </c>
      <c r="FF762">
        <v>0</v>
      </c>
      <c r="FG762">
        <v>0</v>
      </c>
      <c r="FH762">
        <v>0</v>
      </c>
      <c r="FI762">
        <v>0</v>
      </c>
      <c r="FJ762">
        <v>0</v>
      </c>
      <c r="FK762">
        <v>0</v>
      </c>
      <c r="FL762">
        <v>0</v>
      </c>
      <c r="FM762">
        <v>0</v>
      </c>
      <c r="FN762">
        <v>0</v>
      </c>
      <c r="FO762">
        <v>0</v>
      </c>
      <c r="FP762">
        <v>0</v>
      </c>
      <c r="FQ762">
        <v>0</v>
      </c>
      <c r="FR762">
        <v>0</v>
      </c>
      <c r="FS762">
        <v>0</v>
      </c>
      <c r="FT762">
        <v>0</v>
      </c>
      <c r="FU762">
        <v>0</v>
      </c>
      <c r="FV762">
        <v>0</v>
      </c>
      <c r="FW762">
        <v>0</v>
      </c>
      <c r="FX762">
        <v>0</v>
      </c>
      <c r="FY762">
        <v>0</v>
      </c>
      <c r="FZ762">
        <v>0</v>
      </c>
      <c r="GA762">
        <v>0</v>
      </c>
      <c r="GB762">
        <v>0</v>
      </c>
      <c r="GC762">
        <v>0</v>
      </c>
      <c r="GD762">
        <v>0</v>
      </c>
      <c r="GE762">
        <v>0</v>
      </c>
      <c r="GF762">
        <v>0</v>
      </c>
      <c r="GG762">
        <v>0</v>
      </c>
      <c r="GH762">
        <v>0</v>
      </c>
      <c r="GI762">
        <v>0</v>
      </c>
      <c r="GJ762">
        <v>0</v>
      </c>
      <c r="GK762">
        <v>0</v>
      </c>
      <c r="GL762">
        <v>0</v>
      </c>
      <c r="GM762">
        <v>0</v>
      </c>
      <c r="GN762">
        <v>0</v>
      </c>
      <c r="GO762">
        <v>0</v>
      </c>
      <c r="GP762">
        <v>0</v>
      </c>
      <c r="GQ762">
        <v>0</v>
      </c>
      <c r="GR762">
        <v>0</v>
      </c>
      <c r="GS762">
        <v>0</v>
      </c>
      <c r="GT762">
        <v>0</v>
      </c>
      <c r="GU762">
        <v>0</v>
      </c>
      <c r="GV762">
        <v>0</v>
      </c>
      <c r="GW762">
        <v>0</v>
      </c>
      <c r="GX762">
        <v>0</v>
      </c>
      <c r="GY762">
        <v>0</v>
      </c>
      <c r="GZ762">
        <v>0</v>
      </c>
      <c r="HA762">
        <v>0</v>
      </c>
      <c r="HB762">
        <v>0</v>
      </c>
      <c r="HC762">
        <v>0</v>
      </c>
      <c r="HD762">
        <v>0</v>
      </c>
      <c r="HE762">
        <v>0</v>
      </c>
      <c r="HF762">
        <v>0</v>
      </c>
      <c r="HG762">
        <v>0</v>
      </c>
      <c r="HH762">
        <v>0</v>
      </c>
      <c r="HI762">
        <v>0</v>
      </c>
      <c r="HJ762">
        <v>0</v>
      </c>
      <c r="HK762">
        <v>0</v>
      </c>
      <c r="HL762">
        <v>0</v>
      </c>
      <c r="HM762">
        <v>0</v>
      </c>
      <c r="HN762">
        <v>0</v>
      </c>
      <c r="HO762">
        <v>0</v>
      </c>
      <c r="HP762">
        <v>0</v>
      </c>
      <c r="HQ762">
        <v>0</v>
      </c>
      <c r="HR762">
        <v>0</v>
      </c>
      <c r="HS762">
        <v>0</v>
      </c>
      <c r="HT762">
        <v>0</v>
      </c>
      <c r="HU762">
        <v>0</v>
      </c>
      <c r="HV762">
        <v>0</v>
      </c>
      <c r="HW762">
        <v>0</v>
      </c>
      <c r="HX762">
        <v>0</v>
      </c>
      <c r="HY762">
        <v>0</v>
      </c>
      <c r="HZ762">
        <v>-0.64214208486090496</v>
      </c>
      <c r="IA762">
        <v>0.46776072223654741</v>
      </c>
      <c r="IB762">
        <v>-0.75953718693255323</v>
      </c>
      <c r="IC762">
        <v>0.84701920384674156</v>
      </c>
      <c r="ID762">
        <v>-7.3024399579527553E-3</v>
      </c>
      <c r="IE762">
        <v>-5.8359308608395062E-2</v>
      </c>
      <c r="IF762">
        <v>0.52615203901865237</v>
      </c>
      <c r="IG762">
        <v>1.0626497458390731</v>
      </c>
      <c r="IH762">
        <v>-0.26511715376770051</v>
      </c>
      <c r="II762">
        <v>0.53935683619558816</v>
      </c>
      <c r="IJ762">
        <v>1.0206699181436987</v>
      </c>
      <c r="IK762">
        <v>0</v>
      </c>
      <c r="IL762">
        <v>0</v>
      </c>
      <c r="IM762">
        <v>0</v>
      </c>
      <c r="IN762">
        <v>0</v>
      </c>
      <c r="IO762">
        <v>0</v>
      </c>
      <c r="IP762">
        <v>0</v>
      </c>
      <c r="IQ762">
        <v>0</v>
      </c>
      <c r="IR762">
        <v>0</v>
      </c>
      <c r="IS762">
        <v>0</v>
      </c>
      <c r="IT762" t="s">
        <v>2648</v>
      </c>
      <c r="IU762" t="s">
        <v>2648</v>
      </c>
      <c r="IV762" t="s">
        <v>2648</v>
      </c>
      <c r="IW762" t="s">
        <v>2648</v>
      </c>
      <c r="IX762" t="s">
        <v>2648</v>
      </c>
      <c r="IY762" t="s">
        <v>2648</v>
      </c>
      <c r="IZ762" t="s">
        <v>2648</v>
      </c>
      <c r="JA762" t="s">
        <v>2648</v>
      </c>
      <c r="JB762" t="s">
        <v>2648</v>
      </c>
      <c r="JC762" t="s">
        <v>2648</v>
      </c>
      <c r="JD762" t="s">
        <v>12093</v>
      </c>
      <c r="JE762" t="s">
        <v>12093</v>
      </c>
      <c r="JF762" t="s">
        <v>12093</v>
      </c>
    </row>
    <row r="763" spans="1:266" x14ac:dyDescent="0.3">
      <c r="A763" t="s">
        <v>917</v>
      </c>
      <c r="B763" t="s">
        <v>2327</v>
      </c>
      <c r="C763" t="s">
        <v>2328</v>
      </c>
      <c r="D763" t="s">
        <v>756</v>
      </c>
      <c r="E763">
        <v>1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1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1</v>
      </c>
      <c r="Y763">
        <v>1</v>
      </c>
      <c r="Z763">
        <v>0</v>
      </c>
      <c r="AA763">
        <v>1</v>
      </c>
      <c r="AB763">
        <v>-1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-1</v>
      </c>
      <c r="AI763">
        <v>0</v>
      </c>
      <c r="AJ763">
        <v>1</v>
      </c>
      <c r="AK763">
        <v>1</v>
      </c>
      <c r="AL763">
        <v>0</v>
      </c>
      <c r="AM763">
        <v>0</v>
      </c>
      <c r="AN763">
        <v>0</v>
      </c>
      <c r="AO763">
        <v>1</v>
      </c>
      <c r="AP763">
        <v>2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1</v>
      </c>
      <c r="AW763">
        <v>0</v>
      </c>
      <c r="AX763">
        <v>0</v>
      </c>
      <c r="AY763">
        <v>1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1</v>
      </c>
      <c r="BK763">
        <v>1</v>
      </c>
      <c r="BL763">
        <v>0</v>
      </c>
      <c r="BM763">
        <v>0</v>
      </c>
      <c r="BN763">
        <v>0</v>
      </c>
      <c r="BO763">
        <v>0</v>
      </c>
      <c r="BP763">
        <v>1</v>
      </c>
      <c r="BQ763">
        <v>-1</v>
      </c>
      <c r="BR763">
        <v>-1</v>
      </c>
      <c r="BS763">
        <v>0</v>
      </c>
      <c r="BT763">
        <v>0</v>
      </c>
      <c r="BU763">
        <v>1</v>
      </c>
      <c r="BV763">
        <v>0</v>
      </c>
      <c r="BW763">
        <v>0</v>
      </c>
      <c r="BX763">
        <v>1</v>
      </c>
      <c r="BY763">
        <v>0</v>
      </c>
      <c r="BZ763">
        <v>1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1</v>
      </c>
      <c r="CJ763">
        <v>1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1</v>
      </c>
      <c r="CV763">
        <v>1</v>
      </c>
      <c r="CW763">
        <v>0</v>
      </c>
      <c r="CX763">
        <v>1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1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0</v>
      </c>
      <c r="EU763">
        <v>0</v>
      </c>
      <c r="EV763">
        <v>0</v>
      </c>
      <c r="EW763">
        <v>0</v>
      </c>
      <c r="EX763">
        <v>0</v>
      </c>
      <c r="EY763">
        <v>0</v>
      </c>
      <c r="EZ763">
        <v>0</v>
      </c>
      <c r="FA763">
        <v>0</v>
      </c>
      <c r="FB763">
        <v>0</v>
      </c>
      <c r="FC763">
        <v>0</v>
      </c>
      <c r="FD763">
        <v>0</v>
      </c>
      <c r="FE763">
        <v>0</v>
      </c>
      <c r="FF763">
        <v>0</v>
      </c>
      <c r="FG763">
        <v>0</v>
      </c>
      <c r="FH763">
        <v>0</v>
      </c>
      <c r="FI763">
        <v>0</v>
      </c>
      <c r="FJ763">
        <v>0</v>
      </c>
      <c r="FK763">
        <v>0</v>
      </c>
      <c r="FL763">
        <v>0</v>
      </c>
      <c r="FM763">
        <v>0</v>
      </c>
      <c r="FN763">
        <v>0</v>
      </c>
      <c r="FO763">
        <v>0</v>
      </c>
      <c r="FP763">
        <v>0</v>
      </c>
      <c r="FQ763">
        <v>0</v>
      </c>
      <c r="FR763">
        <v>0</v>
      </c>
      <c r="FS763">
        <v>0</v>
      </c>
      <c r="FT763">
        <v>0</v>
      </c>
      <c r="FU763">
        <v>0</v>
      </c>
      <c r="FV763">
        <v>0</v>
      </c>
      <c r="FW763">
        <v>0</v>
      </c>
      <c r="FX763">
        <v>0</v>
      </c>
      <c r="FY763">
        <v>0</v>
      </c>
      <c r="FZ763">
        <v>0</v>
      </c>
      <c r="GA763">
        <v>0</v>
      </c>
      <c r="GB763">
        <v>0</v>
      </c>
      <c r="GC763">
        <v>0</v>
      </c>
      <c r="GD763">
        <v>0</v>
      </c>
      <c r="GE763">
        <v>0</v>
      </c>
      <c r="GF763">
        <v>0</v>
      </c>
      <c r="GG763">
        <v>0</v>
      </c>
      <c r="GH763">
        <v>0</v>
      </c>
      <c r="GI763">
        <v>0</v>
      </c>
      <c r="GJ763">
        <v>0</v>
      </c>
      <c r="GK763">
        <v>0</v>
      </c>
      <c r="GL763">
        <v>0</v>
      </c>
      <c r="GM763">
        <v>0</v>
      </c>
      <c r="GN763">
        <v>0</v>
      </c>
      <c r="GO763">
        <v>0</v>
      </c>
      <c r="GP763">
        <v>0</v>
      </c>
      <c r="GQ763">
        <v>0</v>
      </c>
      <c r="GR763">
        <v>0</v>
      </c>
      <c r="GS763">
        <v>0</v>
      </c>
      <c r="GT763">
        <v>0</v>
      </c>
      <c r="GU763">
        <v>0</v>
      </c>
      <c r="GV763">
        <v>0</v>
      </c>
      <c r="GW763">
        <v>0</v>
      </c>
      <c r="GX763">
        <v>0</v>
      </c>
      <c r="GY763">
        <v>0</v>
      </c>
      <c r="GZ763">
        <v>0</v>
      </c>
      <c r="HA763">
        <v>0</v>
      </c>
      <c r="HB763">
        <v>0</v>
      </c>
      <c r="HC763">
        <v>0</v>
      </c>
      <c r="HD763">
        <v>0</v>
      </c>
      <c r="HE763">
        <v>0</v>
      </c>
      <c r="HF763">
        <v>0</v>
      </c>
      <c r="HG763">
        <v>0</v>
      </c>
      <c r="HH763">
        <v>0</v>
      </c>
      <c r="HI763">
        <v>0</v>
      </c>
      <c r="HJ763">
        <v>0</v>
      </c>
      <c r="HK763">
        <v>1</v>
      </c>
      <c r="HL763">
        <v>0</v>
      </c>
      <c r="HM763">
        <v>0</v>
      </c>
      <c r="HN763">
        <v>0</v>
      </c>
      <c r="HO763">
        <v>0</v>
      </c>
      <c r="HP763">
        <v>0</v>
      </c>
      <c r="HQ763">
        <v>0</v>
      </c>
      <c r="HR763">
        <v>0</v>
      </c>
      <c r="HS763">
        <v>0</v>
      </c>
      <c r="HT763">
        <v>0</v>
      </c>
      <c r="HU763">
        <v>0</v>
      </c>
      <c r="HV763">
        <v>0</v>
      </c>
      <c r="HW763">
        <v>0</v>
      </c>
      <c r="HX763">
        <v>0</v>
      </c>
      <c r="HY763">
        <v>0</v>
      </c>
      <c r="HZ763">
        <v>-1.2022901979362306</v>
      </c>
      <c r="IA763">
        <v>1.976248207339218</v>
      </c>
      <c r="IB763">
        <v>-0.63223161232898151</v>
      </c>
      <c r="IC763">
        <v>0.23594898858931584</v>
      </c>
      <c r="ID763">
        <v>2.0306377615178022</v>
      </c>
      <c r="IE763">
        <v>7.5694085257694957E-2</v>
      </c>
      <c r="IF763">
        <v>0.41003057194470793</v>
      </c>
      <c r="IG763">
        <v>1.8617949953179629</v>
      </c>
      <c r="IH763">
        <v>0.51370329821417171</v>
      </c>
      <c r="II763">
        <v>0.87077339898375683</v>
      </c>
      <c r="IJ763">
        <v>3.6219272365885113</v>
      </c>
      <c r="IK763">
        <v>0</v>
      </c>
      <c r="IL763">
        <v>0</v>
      </c>
      <c r="IM763">
        <v>0</v>
      </c>
      <c r="IN763">
        <v>0</v>
      </c>
      <c r="IO763" t="s">
        <v>2643</v>
      </c>
      <c r="IP763">
        <v>0</v>
      </c>
      <c r="IQ763">
        <v>0</v>
      </c>
      <c r="IR763">
        <v>0</v>
      </c>
      <c r="IS763">
        <v>0</v>
      </c>
      <c r="IT763">
        <v>469</v>
      </c>
      <c r="IU763" t="s">
        <v>2648</v>
      </c>
      <c r="IV763" t="s">
        <v>2648</v>
      </c>
      <c r="IW763" t="s">
        <v>2648</v>
      </c>
      <c r="IX763" t="s">
        <v>2648</v>
      </c>
      <c r="IY763">
        <v>37</v>
      </c>
      <c r="IZ763" t="s">
        <v>2648</v>
      </c>
      <c r="JA763" t="s">
        <v>2648</v>
      </c>
      <c r="JB763" t="s">
        <v>2648</v>
      </c>
      <c r="JC763" t="s">
        <v>2648</v>
      </c>
      <c r="JD763" t="s">
        <v>12093</v>
      </c>
      <c r="JE763" t="s">
        <v>12093</v>
      </c>
      <c r="JF763" t="s">
        <v>12093</v>
      </c>
    </row>
    <row r="764" spans="1:266" x14ac:dyDescent="0.3">
      <c r="A764" t="s">
        <v>917</v>
      </c>
      <c r="B764" t="s">
        <v>2329</v>
      </c>
      <c r="C764" t="s">
        <v>2330</v>
      </c>
      <c r="D764" t="s">
        <v>757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1</v>
      </c>
      <c r="K764">
        <v>0</v>
      </c>
      <c r="L764">
        <v>1</v>
      </c>
      <c r="M764">
        <v>0</v>
      </c>
      <c r="N764">
        <v>0</v>
      </c>
      <c r="O764">
        <v>0</v>
      </c>
      <c r="P764">
        <v>0</v>
      </c>
      <c r="Q764">
        <v>2</v>
      </c>
      <c r="R764">
        <v>0</v>
      </c>
      <c r="S764">
        <v>0</v>
      </c>
      <c r="T764">
        <v>0</v>
      </c>
      <c r="U764">
        <v>0</v>
      </c>
      <c r="V764">
        <v>-1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-1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1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-1</v>
      </c>
      <c r="BG764">
        <v>0</v>
      </c>
      <c r="BH764">
        <v>0</v>
      </c>
      <c r="BI764">
        <v>1</v>
      </c>
      <c r="BJ764">
        <v>0</v>
      </c>
      <c r="BK764">
        <v>0</v>
      </c>
      <c r="BL764">
        <v>1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-1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1</v>
      </c>
      <c r="CV764">
        <v>0</v>
      </c>
      <c r="CW764">
        <v>1</v>
      </c>
      <c r="CX764">
        <v>0</v>
      </c>
      <c r="CY764">
        <v>1</v>
      </c>
      <c r="CZ764">
        <v>0</v>
      </c>
      <c r="DA764">
        <v>0</v>
      </c>
      <c r="DB764">
        <v>-1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1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0</v>
      </c>
      <c r="EQ764">
        <v>0</v>
      </c>
      <c r="ER764">
        <v>0</v>
      </c>
      <c r="ES764">
        <v>0</v>
      </c>
      <c r="ET764">
        <v>0</v>
      </c>
      <c r="EU764">
        <v>0</v>
      </c>
      <c r="EV764">
        <v>0</v>
      </c>
      <c r="EW764">
        <v>0</v>
      </c>
      <c r="EX764">
        <v>0</v>
      </c>
      <c r="EY764">
        <v>0</v>
      </c>
      <c r="EZ764">
        <v>0</v>
      </c>
      <c r="FA764">
        <v>0</v>
      </c>
      <c r="FB764">
        <v>0</v>
      </c>
      <c r="FC764">
        <v>0</v>
      </c>
      <c r="FD764">
        <v>0</v>
      </c>
      <c r="FE764">
        <v>0</v>
      </c>
      <c r="FF764">
        <v>0</v>
      </c>
      <c r="FG764">
        <v>0</v>
      </c>
      <c r="FH764">
        <v>0</v>
      </c>
      <c r="FI764">
        <v>0</v>
      </c>
      <c r="FJ764">
        <v>0</v>
      </c>
      <c r="FK764">
        <v>0</v>
      </c>
      <c r="FL764">
        <v>0</v>
      </c>
      <c r="FM764">
        <v>0</v>
      </c>
      <c r="FN764">
        <v>0</v>
      </c>
      <c r="FO764">
        <v>0</v>
      </c>
      <c r="FP764">
        <v>0</v>
      </c>
      <c r="FQ764">
        <v>0</v>
      </c>
      <c r="FR764">
        <v>0</v>
      </c>
      <c r="FS764">
        <v>0</v>
      </c>
      <c r="FT764">
        <v>0</v>
      </c>
      <c r="FU764">
        <v>0</v>
      </c>
      <c r="FV764">
        <v>0</v>
      </c>
      <c r="FW764">
        <v>0</v>
      </c>
      <c r="FX764">
        <v>0</v>
      </c>
      <c r="FY764">
        <v>0</v>
      </c>
      <c r="FZ764">
        <v>0</v>
      </c>
      <c r="GA764">
        <v>0</v>
      </c>
      <c r="GB764">
        <v>0</v>
      </c>
      <c r="GC764">
        <v>0</v>
      </c>
      <c r="GD764">
        <v>0</v>
      </c>
      <c r="GE764">
        <v>0</v>
      </c>
      <c r="GF764">
        <v>0</v>
      </c>
      <c r="GG764">
        <v>0</v>
      </c>
      <c r="GH764">
        <v>0</v>
      </c>
      <c r="GI764">
        <v>0</v>
      </c>
      <c r="GJ764">
        <v>0</v>
      </c>
      <c r="GK764">
        <v>0</v>
      </c>
      <c r="GL764">
        <v>0</v>
      </c>
      <c r="GM764">
        <v>0</v>
      </c>
      <c r="GN764">
        <v>0</v>
      </c>
      <c r="GO764">
        <v>0</v>
      </c>
      <c r="GP764">
        <v>0</v>
      </c>
      <c r="GQ764">
        <v>0</v>
      </c>
      <c r="GR764">
        <v>0</v>
      </c>
      <c r="GS764">
        <v>0</v>
      </c>
      <c r="GT764">
        <v>0</v>
      </c>
      <c r="GU764">
        <v>0</v>
      </c>
      <c r="GV764">
        <v>0</v>
      </c>
      <c r="GW764">
        <v>0</v>
      </c>
      <c r="GX764">
        <v>0</v>
      </c>
      <c r="GY764">
        <v>0</v>
      </c>
      <c r="GZ764">
        <v>0</v>
      </c>
      <c r="HA764">
        <v>0</v>
      </c>
      <c r="HB764">
        <v>0</v>
      </c>
      <c r="HC764">
        <v>0</v>
      </c>
      <c r="HD764">
        <v>0</v>
      </c>
      <c r="HE764">
        <v>0</v>
      </c>
      <c r="HF764">
        <v>0</v>
      </c>
      <c r="HG764">
        <v>0</v>
      </c>
      <c r="HH764">
        <v>0</v>
      </c>
      <c r="HI764">
        <v>0</v>
      </c>
      <c r="HJ764">
        <v>0</v>
      </c>
      <c r="HK764">
        <v>0</v>
      </c>
      <c r="HL764">
        <v>0</v>
      </c>
      <c r="HM764">
        <v>0</v>
      </c>
      <c r="HN764">
        <v>0</v>
      </c>
      <c r="HO764">
        <v>0</v>
      </c>
      <c r="HP764">
        <v>0</v>
      </c>
      <c r="HQ764">
        <v>0</v>
      </c>
      <c r="HR764">
        <v>0</v>
      </c>
      <c r="HS764">
        <v>0</v>
      </c>
      <c r="HT764">
        <v>0</v>
      </c>
      <c r="HU764">
        <v>0</v>
      </c>
      <c r="HV764">
        <v>0</v>
      </c>
      <c r="HW764">
        <v>0</v>
      </c>
      <c r="HX764">
        <v>0</v>
      </c>
      <c r="HY764">
        <v>0</v>
      </c>
      <c r="HZ764">
        <v>-0.81624470963873563</v>
      </c>
      <c r="IA764">
        <v>2.0810595975283803</v>
      </c>
      <c r="IB764">
        <v>-0.8902002480233685</v>
      </c>
      <c r="IC764">
        <v>1.9846099811750997</v>
      </c>
      <c r="ID764">
        <v>0.10138332620192501</v>
      </c>
      <c r="IE764">
        <v>0.33437925775602534</v>
      </c>
      <c r="IF764">
        <v>0.58507176512788872</v>
      </c>
      <c r="IG764">
        <v>1.5699642621099263</v>
      </c>
      <c r="IH764">
        <v>-1.6496065958472579</v>
      </c>
      <c r="II764">
        <v>0.65554492733684866</v>
      </c>
      <c r="IJ764">
        <v>2.0603284869155116</v>
      </c>
      <c r="IK764">
        <v>0</v>
      </c>
      <c r="IL764">
        <v>0</v>
      </c>
      <c r="IM764">
        <v>0</v>
      </c>
      <c r="IN764" t="s">
        <v>2625</v>
      </c>
      <c r="IO764">
        <v>0</v>
      </c>
      <c r="IP764">
        <v>0</v>
      </c>
      <c r="IQ764">
        <v>0</v>
      </c>
      <c r="IR764">
        <v>0</v>
      </c>
      <c r="IS764">
        <v>0</v>
      </c>
      <c r="IT764">
        <v>444</v>
      </c>
      <c r="IU764" t="s">
        <v>2648</v>
      </c>
      <c r="IV764" t="s">
        <v>2648</v>
      </c>
      <c r="IW764" t="s">
        <v>2648</v>
      </c>
      <c r="IX764">
        <v>27</v>
      </c>
      <c r="IY764" t="s">
        <v>2648</v>
      </c>
      <c r="IZ764" t="s">
        <v>2648</v>
      </c>
      <c r="JA764" t="s">
        <v>2648</v>
      </c>
      <c r="JB764" t="s">
        <v>2648</v>
      </c>
      <c r="JC764" t="s">
        <v>2648</v>
      </c>
      <c r="JD764" t="s">
        <v>12093</v>
      </c>
      <c r="JE764" t="s">
        <v>12093</v>
      </c>
      <c r="JF764" t="s">
        <v>12093</v>
      </c>
    </row>
    <row r="765" spans="1:266" x14ac:dyDescent="0.3">
      <c r="A765" t="s">
        <v>881</v>
      </c>
      <c r="B765" t="s">
        <v>2331</v>
      </c>
      <c r="C765" t="s">
        <v>2332</v>
      </c>
      <c r="D765" t="s">
        <v>758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1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0</v>
      </c>
      <c r="ES765">
        <v>0</v>
      </c>
      <c r="ET765">
        <v>0</v>
      </c>
      <c r="EU765">
        <v>0</v>
      </c>
      <c r="EV765">
        <v>0</v>
      </c>
      <c r="EW765">
        <v>0</v>
      </c>
      <c r="EX765">
        <v>0</v>
      </c>
      <c r="EY765">
        <v>0</v>
      </c>
      <c r="EZ765">
        <v>0</v>
      </c>
      <c r="FA765">
        <v>0</v>
      </c>
      <c r="FB765">
        <v>0</v>
      </c>
      <c r="FC765">
        <v>0</v>
      </c>
      <c r="FD765">
        <v>0</v>
      </c>
      <c r="FE765">
        <v>0</v>
      </c>
      <c r="FF765">
        <v>0</v>
      </c>
      <c r="FG765">
        <v>0</v>
      </c>
      <c r="FH765">
        <v>0</v>
      </c>
      <c r="FI765">
        <v>0</v>
      </c>
      <c r="FJ765">
        <v>0</v>
      </c>
      <c r="FK765">
        <v>0</v>
      </c>
      <c r="FL765">
        <v>0</v>
      </c>
      <c r="FM765">
        <v>0</v>
      </c>
      <c r="FN765">
        <v>0</v>
      </c>
      <c r="FO765">
        <v>0</v>
      </c>
      <c r="FP765">
        <v>0</v>
      </c>
      <c r="FQ765">
        <v>0</v>
      </c>
      <c r="FR765">
        <v>0</v>
      </c>
      <c r="FS765">
        <v>0</v>
      </c>
      <c r="FT765">
        <v>0</v>
      </c>
      <c r="FU765">
        <v>0</v>
      </c>
      <c r="FV765">
        <v>0</v>
      </c>
      <c r="FW765">
        <v>0</v>
      </c>
      <c r="FX765">
        <v>0</v>
      </c>
      <c r="FY765">
        <v>0</v>
      </c>
      <c r="FZ765">
        <v>0</v>
      </c>
      <c r="GA765">
        <v>0</v>
      </c>
      <c r="GB765">
        <v>0</v>
      </c>
      <c r="GC765">
        <v>0</v>
      </c>
      <c r="GD765">
        <v>0</v>
      </c>
      <c r="GE765">
        <v>0</v>
      </c>
      <c r="GF765">
        <v>0</v>
      </c>
      <c r="GG765">
        <v>0</v>
      </c>
      <c r="GH765">
        <v>0</v>
      </c>
      <c r="GI765">
        <v>0</v>
      </c>
      <c r="GJ765">
        <v>0</v>
      </c>
      <c r="GK765">
        <v>0</v>
      </c>
      <c r="GL765">
        <v>0</v>
      </c>
      <c r="GM765">
        <v>0</v>
      </c>
      <c r="GN765">
        <v>0</v>
      </c>
      <c r="GO765">
        <v>0</v>
      </c>
      <c r="GP765">
        <v>0</v>
      </c>
      <c r="GQ765">
        <v>0</v>
      </c>
      <c r="GR765">
        <v>0</v>
      </c>
      <c r="GS765">
        <v>0</v>
      </c>
      <c r="GT765">
        <v>0</v>
      </c>
      <c r="GU765">
        <v>0</v>
      </c>
      <c r="GV765">
        <v>0</v>
      </c>
      <c r="GW765">
        <v>0</v>
      </c>
      <c r="GX765">
        <v>0</v>
      </c>
      <c r="GY765">
        <v>0</v>
      </c>
      <c r="GZ765">
        <v>0</v>
      </c>
      <c r="HA765">
        <v>0</v>
      </c>
      <c r="HB765">
        <v>0</v>
      </c>
      <c r="HC765">
        <v>0</v>
      </c>
      <c r="HD765">
        <v>0</v>
      </c>
      <c r="HE765">
        <v>0</v>
      </c>
      <c r="HF765">
        <v>0</v>
      </c>
      <c r="HG765">
        <v>0</v>
      </c>
      <c r="HH765">
        <v>0</v>
      </c>
      <c r="HI765">
        <v>0</v>
      </c>
      <c r="HJ765">
        <v>0</v>
      </c>
      <c r="HK765">
        <v>0</v>
      </c>
      <c r="HL765">
        <v>0</v>
      </c>
      <c r="HM765">
        <v>0</v>
      </c>
      <c r="HN765">
        <v>0</v>
      </c>
      <c r="HO765">
        <v>0</v>
      </c>
      <c r="HP765">
        <v>0</v>
      </c>
      <c r="HQ765">
        <v>0</v>
      </c>
      <c r="HR765">
        <v>0</v>
      </c>
      <c r="HS765">
        <v>0</v>
      </c>
      <c r="HT765">
        <v>0</v>
      </c>
      <c r="HU765">
        <v>0</v>
      </c>
      <c r="HV765">
        <v>0</v>
      </c>
      <c r="HW765">
        <v>0</v>
      </c>
      <c r="HX765">
        <v>0</v>
      </c>
      <c r="HY765">
        <v>0</v>
      </c>
      <c r="HZ765">
        <v>-6.112880653506516E-2</v>
      </c>
      <c r="IA765">
        <v>-0.1693102950824848</v>
      </c>
      <c r="IB765">
        <v>0.91512886726367393</v>
      </c>
      <c r="IC765">
        <v>-1.6821726831150683</v>
      </c>
      <c r="ID765">
        <v>7.4879210607415331E-3</v>
      </c>
      <c r="IE765">
        <v>-0.47650197048542037</v>
      </c>
      <c r="IF765">
        <v>-0.81281423237776396</v>
      </c>
      <c r="IG765">
        <v>-0.93419573767431852</v>
      </c>
      <c r="IH765">
        <v>1.6245925108248211</v>
      </c>
      <c r="II765">
        <v>-1.3174950184663274</v>
      </c>
      <c r="IJ765">
        <v>3.2698278492041252E-2</v>
      </c>
      <c r="IK765">
        <v>0</v>
      </c>
      <c r="IL765">
        <v>0</v>
      </c>
      <c r="IM765">
        <v>0</v>
      </c>
      <c r="IN765">
        <v>0</v>
      </c>
      <c r="IO765">
        <v>0</v>
      </c>
      <c r="IP765">
        <v>0</v>
      </c>
      <c r="IQ765">
        <v>0</v>
      </c>
      <c r="IR765">
        <v>0</v>
      </c>
      <c r="IS765">
        <v>0</v>
      </c>
      <c r="IT765" t="s">
        <v>2648</v>
      </c>
      <c r="IU765" t="s">
        <v>2648</v>
      </c>
      <c r="IV765" t="s">
        <v>2648</v>
      </c>
      <c r="IW765" t="s">
        <v>2648</v>
      </c>
      <c r="IX765" t="s">
        <v>2648</v>
      </c>
      <c r="IY765" t="s">
        <v>2648</v>
      </c>
      <c r="IZ765" t="s">
        <v>2648</v>
      </c>
      <c r="JA765" t="s">
        <v>2648</v>
      </c>
      <c r="JB765" t="s">
        <v>2648</v>
      </c>
      <c r="JC765" t="s">
        <v>2648</v>
      </c>
      <c r="JD765" t="s">
        <v>12093</v>
      </c>
      <c r="JE765" t="s">
        <v>12093</v>
      </c>
      <c r="JF765" t="s">
        <v>12093</v>
      </c>
    </row>
    <row r="766" spans="1:266" x14ac:dyDescent="0.3">
      <c r="A766" t="s">
        <v>917</v>
      </c>
      <c r="B766" t="s">
        <v>2333</v>
      </c>
      <c r="C766" t="s">
        <v>2334</v>
      </c>
      <c r="D766" t="s">
        <v>759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-1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0</v>
      </c>
      <c r="ES766">
        <v>0</v>
      </c>
      <c r="ET766">
        <v>0</v>
      </c>
      <c r="EU766">
        <v>0</v>
      </c>
      <c r="EV766">
        <v>0</v>
      </c>
      <c r="EW766">
        <v>0</v>
      </c>
      <c r="EX766">
        <v>0</v>
      </c>
      <c r="EY766">
        <v>0</v>
      </c>
      <c r="EZ766">
        <v>0</v>
      </c>
      <c r="FA766">
        <v>0</v>
      </c>
      <c r="FB766">
        <v>0</v>
      </c>
      <c r="FC766">
        <v>0</v>
      </c>
      <c r="FD766">
        <v>0</v>
      </c>
      <c r="FE766">
        <v>0</v>
      </c>
      <c r="FF766">
        <v>0</v>
      </c>
      <c r="FG766">
        <v>0</v>
      </c>
      <c r="FH766">
        <v>0</v>
      </c>
      <c r="FI766">
        <v>0</v>
      </c>
      <c r="FJ766">
        <v>0</v>
      </c>
      <c r="FK766">
        <v>0</v>
      </c>
      <c r="FL766">
        <v>0</v>
      </c>
      <c r="FM766">
        <v>0</v>
      </c>
      <c r="FN766">
        <v>0</v>
      </c>
      <c r="FO766">
        <v>0</v>
      </c>
      <c r="FP766">
        <v>0</v>
      </c>
      <c r="FQ766">
        <v>0</v>
      </c>
      <c r="FR766">
        <v>0</v>
      </c>
      <c r="FS766">
        <v>0</v>
      </c>
      <c r="FT766">
        <v>0</v>
      </c>
      <c r="FU766">
        <v>0</v>
      </c>
      <c r="FV766">
        <v>0</v>
      </c>
      <c r="FW766">
        <v>0</v>
      </c>
      <c r="FX766">
        <v>0</v>
      </c>
      <c r="FY766">
        <v>0</v>
      </c>
      <c r="FZ766">
        <v>0</v>
      </c>
      <c r="GA766">
        <v>0</v>
      </c>
      <c r="GB766">
        <v>0</v>
      </c>
      <c r="GC766">
        <v>0</v>
      </c>
      <c r="GD766">
        <v>0</v>
      </c>
      <c r="GE766">
        <v>0</v>
      </c>
      <c r="GF766">
        <v>0</v>
      </c>
      <c r="GG766">
        <v>0</v>
      </c>
      <c r="GH766">
        <v>0</v>
      </c>
      <c r="GI766">
        <v>0</v>
      </c>
      <c r="GJ766">
        <v>0</v>
      </c>
      <c r="GK766">
        <v>0</v>
      </c>
      <c r="GL766">
        <v>0</v>
      </c>
      <c r="GM766">
        <v>0</v>
      </c>
      <c r="GN766">
        <v>0</v>
      </c>
      <c r="GO766">
        <v>0</v>
      </c>
      <c r="GP766">
        <v>0</v>
      </c>
      <c r="GQ766">
        <v>0</v>
      </c>
      <c r="GR766">
        <v>0</v>
      </c>
      <c r="GS766">
        <v>0</v>
      </c>
      <c r="GT766">
        <v>0</v>
      </c>
      <c r="GU766">
        <v>0</v>
      </c>
      <c r="GV766">
        <v>0</v>
      </c>
      <c r="GW766">
        <v>0</v>
      </c>
      <c r="GX766">
        <v>0</v>
      </c>
      <c r="GY766">
        <v>0</v>
      </c>
      <c r="GZ766">
        <v>0</v>
      </c>
      <c r="HA766">
        <v>0</v>
      </c>
      <c r="HB766">
        <v>0</v>
      </c>
      <c r="HC766">
        <v>0</v>
      </c>
      <c r="HD766">
        <v>0</v>
      </c>
      <c r="HE766">
        <v>0</v>
      </c>
      <c r="HF766">
        <v>0</v>
      </c>
      <c r="HG766">
        <v>0</v>
      </c>
      <c r="HH766">
        <v>0</v>
      </c>
      <c r="HI766">
        <v>1</v>
      </c>
      <c r="HJ766">
        <v>0</v>
      </c>
      <c r="HK766">
        <v>0</v>
      </c>
      <c r="HL766">
        <v>0</v>
      </c>
      <c r="HM766">
        <v>0</v>
      </c>
      <c r="HN766">
        <v>0</v>
      </c>
      <c r="HO766">
        <v>0</v>
      </c>
      <c r="HP766">
        <v>0</v>
      </c>
      <c r="HQ766">
        <v>0</v>
      </c>
      <c r="HR766">
        <v>0</v>
      </c>
      <c r="HS766">
        <v>0</v>
      </c>
      <c r="HT766">
        <v>0</v>
      </c>
      <c r="HU766">
        <v>0</v>
      </c>
      <c r="HV766">
        <v>0</v>
      </c>
      <c r="HW766">
        <v>0</v>
      </c>
      <c r="HX766">
        <v>0</v>
      </c>
      <c r="HY766">
        <v>0</v>
      </c>
      <c r="HZ766">
        <v>0.64345552505379955</v>
      </c>
      <c r="IA766">
        <v>0.48724445632674374</v>
      </c>
      <c r="IB766">
        <v>2.4612335068851037</v>
      </c>
      <c r="IC766">
        <v>0.56291338121346657</v>
      </c>
      <c r="ID766">
        <v>1.7286524801426908</v>
      </c>
      <c r="IE766">
        <v>1.2376400564350833</v>
      </c>
      <c r="IF766">
        <v>-0.52333071462752889</v>
      </c>
      <c r="IG766">
        <v>0.93229125858765971</v>
      </c>
      <c r="IH766">
        <v>-2.3199078760488829</v>
      </c>
      <c r="II766">
        <v>2.6651442637094469</v>
      </c>
      <c r="IJ766">
        <v>1.4031887259701468</v>
      </c>
      <c r="IK766">
        <v>0</v>
      </c>
      <c r="IL766">
        <v>0</v>
      </c>
      <c r="IM766">
        <v>0</v>
      </c>
      <c r="IN766">
        <v>0</v>
      </c>
      <c r="IO766">
        <v>0</v>
      </c>
      <c r="IP766" t="s">
        <v>2643</v>
      </c>
      <c r="IQ766">
        <v>0</v>
      </c>
      <c r="IR766">
        <v>0</v>
      </c>
      <c r="IS766">
        <v>0</v>
      </c>
      <c r="IT766">
        <v>486</v>
      </c>
      <c r="IU766" t="s">
        <v>2648</v>
      </c>
      <c r="IV766" t="s">
        <v>2648</v>
      </c>
      <c r="IW766" t="s">
        <v>2648</v>
      </c>
      <c r="IX766" t="s">
        <v>2648</v>
      </c>
      <c r="IY766" t="s">
        <v>2648</v>
      </c>
      <c r="IZ766">
        <v>35</v>
      </c>
      <c r="JA766" t="s">
        <v>2648</v>
      </c>
      <c r="JB766" t="s">
        <v>2648</v>
      </c>
      <c r="JC766" t="s">
        <v>2648</v>
      </c>
      <c r="JD766" t="s">
        <v>12093</v>
      </c>
      <c r="JE766" t="s">
        <v>12093</v>
      </c>
      <c r="JF766" t="s">
        <v>12093</v>
      </c>
    </row>
    <row r="767" spans="1:266" x14ac:dyDescent="0.3">
      <c r="A767" t="s">
        <v>858</v>
      </c>
      <c r="B767" t="s">
        <v>2335</v>
      </c>
      <c r="C767" t="s">
        <v>2336</v>
      </c>
      <c r="D767" t="s">
        <v>760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-1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F767">
        <v>0</v>
      </c>
      <c r="FG767">
        <v>0</v>
      </c>
      <c r="FH767">
        <v>0</v>
      </c>
      <c r="FI767">
        <v>0</v>
      </c>
      <c r="FJ767">
        <v>0</v>
      </c>
      <c r="FK767">
        <v>0</v>
      </c>
      <c r="FL767">
        <v>0</v>
      </c>
      <c r="FM767">
        <v>0</v>
      </c>
      <c r="FN767">
        <v>0</v>
      </c>
      <c r="FO767">
        <v>0</v>
      </c>
      <c r="FP767">
        <v>0</v>
      </c>
      <c r="FQ767">
        <v>0</v>
      </c>
      <c r="FR767">
        <v>0</v>
      </c>
      <c r="FS767">
        <v>0</v>
      </c>
      <c r="FT767">
        <v>0</v>
      </c>
      <c r="FU767">
        <v>0</v>
      </c>
      <c r="FV767">
        <v>0</v>
      </c>
      <c r="FW767">
        <v>0</v>
      </c>
      <c r="FX767">
        <v>0</v>
      </c>
      <c r="FY767">
        <v>0</v>
      </c>
      <c r="FZ767">
        <v>0</v>
      </c>
      <c r="GA767">
        <v>0</v>
      </c>
      <c r="GB767">
        <v>0</v>
      </c>
      <c r="GC767">
        <v>0</v>
      </c>
      <c r="GD767">
        <v>0</v>
      </c>
      <c r="GE767">
        <v>0</v>
      </c>
      <c r="GF767">
        <v>0</v>
      </c>
      <c r="GG767">
        <v>0</v>
      </c>
      <c r="GH767">
        <v>0</v>
      </c>
      <c r="GI767">
        <v>0</v>
      </c>
      <c r="GJ767">
        <v>0</v>
      </c>
      <c r="GK767">
        <v>0</v>
      </c>
      <c r="GL767">
        <v>0</v>
      </c>
      <c r="GM767">
        <v>0</v>
      </c>
      <c r="GN767">
        <v>0</v>
      </c>
      <c r="GO767">
        <v>0</v>
      </c>
      <c r="GP767">
        <v>0</v>
      </c>
      <c r="GQ767">
        <v>0</v>
      </c>
      <c r="GR767">
        <v>0</v>
      </c>
      <c r="GS767">
        <v>0</v>
      </c>
      <c r="GT767">
        <v>0</v>
      </c>
      <c r="GU767">
        <v>0</v>
      </c>
      <c r="GV767">
        <v>0</v>
      </c>
      <c r="GW767">
        <v>0</v>
      </c>
      <c r="GX767">
        <v>0</v>
      </c>
      <c r="GY767">
        <v>0</v>
      </c>
      <c r="GZ767">
        <v>0</v>
      </c>
      <c r="HA767">
        <v>0</v>
      </c>
      <c r="HB767">
        <v>0</v>
      </c>
      <c r="HC767">
        <v>0</v>
      </c>
      <c r="HD767">
        <v>0</v>
      </c>
      <c r="HE767">
        <v>0</v>
      </c>
      <c r="HF767">
        <v>0</v>
      </c>
      <c r="HG767">
        <v>0</v>
      </c>
      <c r="HH767">
        <v>0</v>
      </c>
      <c r="HI767">
        <v>0</v>
      </c>
      <c r="HJ767">
        <v>0</v>
      </c>
      <c r="HK767">
        <v>0</v>
      </c>
      <c r="HL767">
        <v>0</v>
      </c>
      <c r="HM767">
        <v>0</v>
      </c>
      <c r="HN767">
        <v>0</v>
      </c>
      <c r="HO767">
        <v>0</v>
      </c>
      <c r="HP767">
        <v>0</v>
      </c>
      <c r="HQ767">
        <v>0</v>
      </c>
      <c r="HR767">
        <v>0</v>
      </c>
      <c r="HS767">
        <v>0</v>
      </c>
      <c r="HT767">
        <v>0</v>
      </c>
      <c r="HU767">
        <v>0</v>
      </c>
      <c r="HV767">
        <v>0</v>
      </c>
      <c r="HW767">
        <v>0</v>
      </c>
      <c r="HX767">
        <v>0</v>
      </c>
      <c r="HY767">
        <v>0</v>
      </c>
      <c r="HZ767">
        <v>-1.6742162554766133</v>
      </c>
      <c r="IA767">
        <v>0.50326273569170432</v>
      </c>
      <c r="IB767">
        <v>2.0873384201444387</v>
      </c>
      <c r="IC767">
        <v>-0.33614711262312097</v>
      </c>
      <c r="ID767">
        <v>-7.3024399579527553E-3</v>
      </c>
      <c r="IE767">
        <v>-0.2412238353860427</v>
      </c>
      <c r="IF767">
        <v>1.3747457450809939</v>
      </c>
      <c r="IG767">
        <v>-0.55690427565169376</v>
      </c>
      <c r="IH767">
        <v>1.0789165874759892</v>
      </c>
      <c r="II767">
        <v>-1.3388763478010524</v>
      </c>
      <c r="IJ767">
        <v>-0.13742652389451804</v>
      </c>
      <c r="IK767">
        <v>0</v>
      </c>
      <c r="IL767">
        <v>0</v>
      </c>
      <c r="IM767">
        <v>0</v>
      </c>
      <c r="IN767">
        <v>0</v>
      </c>
      <c r="IO767">
        <v>0</v>
      </c>
      <c r="IP767">
        <v>0</v>
      </c>
      <c r="IQ767">
        <v>0</v>
      </c>
      <c r="IR767">
        <v>0</v>
      </c>
      <c r="IS767">
        <v>0</v>
      </c>
      <c r="IT767" t="s">
        <v>2648</v>
      </c>
      <c r="IU767" t="s">
        <v>2648</v>
      </c>
      <c r="IV767" t="s">
        <v>2648</v>
      </c>
      <c r="IW767" t="s">
        <v>2648</v>
      </c>
      <c r="IX767" t="s">
        <v>2648</v>
      </c>
      <c r="IY767" t="s">
        <v>2648</v>
      </c>
      <c r="IZ767" t="s">
        <v>2648</v>
      </c>
      <c r="JA767" t="s">
        <v>2648</v>
      </c>
      <c r="JB767" t="s">
        <v>2648</v>
      </c>
      <c r="JC767" t="s">
        <v>2648</v>
      </c>
      <c r="JD767" t="s">
        <v>12093</v>
      </c>
      <c r="JE767" t="s">
        <v>12093</v>
      </c>
      <c r="JF767" t="s">
        <v>12093</v>
      </c>
    </row>
    <row r="768" spans="1:266" x14ac:dyDescent="0.3">
      <c r="A768" t="s">
        <v>912</v>
      </c>
      <c r="B768" t="s">
        <v>2337</v>
      </c>
      <c r="C768" t="s">
        <v>2338</v>
      </c>
      <c r="D768" t="s">
        <v>761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0</v>
      </c>
      <c r="FL768">
        <v>0</v>
      </c>
      <c r="FM768">
        <v>0</v>
      </c>
      <c r="FN768">
        <v>0</v>
      </c>
      <c r="FO768">
        <v>1</v>
      </c>
      <c r="FP768">
        <v>0</v>
      </c>
      <c r="FQ768">
        <v>0</v>
      </c>
      <c r="FR768">
        <v>0</v>
      </c>
      <c r="FS768">
        <v>0</v>
      </c>
      <c r="FT768">
        <v>0</v>
      </c>
      <c r="FU768">
        <v>0</v>
      </c>
      <c r="FV768">
        <v>0</v>
      </c>
      <c r="FW768">
        <v>0</v>
      </c>
      <c r="FX768">
        <v>0</v>
      </c>
      <c r="FY768">
        <v>0</v>
      </c>
      <c r="FZ768">
        <v>0</v>
      </c>
      <c r="GA768">
        <v>0</v>
      </c>
      <c r="GB768">
        <v>0</v>
      </c>
      <c r="GC768">
        <v>0</v>
      </c>
      <c r="GD768">
        <v>0</v>
      </c>
      <c r="GE768">
        <v>0</v>
      </c>
      <c r="GF768">
        <v>0</v>
      </c>
      <c r="GG768">
        <v>0</v>
      </c>
      <c r="GH768">
        <v>0</v>
      </c>
      <c r="GI768">
        <v>0</v>
      </c>
      <c r="GJ768">
        <v>0</v>
      </c>
      <c r="GK768">
        <v>0</v>
      </c>
      <c r="GL768">
        <v>0</v>
      </c>
      <c r="GM768">
        <v>0</v>
      </c>
      <c r="GN768">
        <v>0</v>
      </c>
      <c r="GO768">
        <v>0</v>
      </c>
      <c r="GP768">
        <v>0</v>
      </c>
      <c r="GQ768">
        <v>0</v>
      </c>
      <c r="GR768">
        <v>0</v>
      </c>
      <c r="GS768">
        <v>0</v>
      </c>
      <c r="GT768">
        <v>0</v>
      </c>
      <c r="GU768">
        <v>0</v>
      </c>
      <c r="GV768">
        <v>0</v>
      </c>
      <c r="GW768">
        <v>0</v>
      </c>
      <c r="GX768">
        <v>0</v>
      </c>
      <c r="GY768">
        <v>0</v>
      </c>
      <c r="GZ768">
        <v>0</v>
      </c>
      <c r="HA768">
        <v>0</v>
      </c>
      <c r="HB768">
        <v>0</v>
      </c>
      <c r="HC768">
        <v>0</v>
      </c>
      <c r="HD768">
        <v>0</v>
      </c>
      <c r="HE768">
        <v>0</v>
      </c>
      <c r="HF768">
        <v>0</v>
      </c>
      <c r="HG768">
        <v>0</v>
      </c>
      <c r="HH768">
        <v>0</v>
      </c>
      <c r="HI768">
        <v>0</v>
      </c>
      <c r="HJ768">
        <v>0</v>
      </c>
      <c r="HK768">
        <v>0</v>
      </c>
      <c r="HL768">
        <v>0</v>
      </c>
      <c r="HM768">
        <v>0</v>
      </c>
      <c r="HN768">
        <v>0</v>
      </c>
      <c r="HO768">
        <v>0</v>
      </c>
      <c r="HP768">
        <v>0</v>
      </c>
      <c r="HQ768">
        <v>0</v>
      </c>
      <c r="HR768">
        <v>0</v>
      </c>
      <c r="HS768">
        <v>0</v>
      </c>
      <c r="HT768">
        <v>0</v>
      </c>
      <c r="HU768">
        <v>0</v>
      </c>
      <c r="HV768">
        <v>0</v>
      </c>
      <c r="HW768">
        <v>0</v>
      </c>
      <c r="HX768">
        <v>0</v>
      </c>
      <c r="HY768">
        <v>0</v>
      </c>
      <c r="HZ768">
        <v>-1.0203921879384502E-2</v>
      </c>
      <c r="IA768">
        <v>-0.19673076813198323</v>
      </c>
      <c r="IB768">
        <v>-0.83494540131981798</v>
      </c>
      <c r="IC768">
        <v>0.86851066907572139</v>
      </c>
      <c r="ID768">
        <v>-7.3024399579527553E-3</v>
      </c>
      <c r="IE768">
        <v>-0.83606382028776671</v>
      </c>
      <c r="IF768">
        <v>0.64663181423359384</v>
      </c>
      <c r="IG768">
        <v>0.1710258906143978</v>
      </c>
      <c r="IH768">
        <v>-1.0858590596504407</v>
      </c>
      <c r="II768">
        <v>0.82774160091972193</v>
      </c>
      <c r="IJ768">
        <v>-0.28443218703450596</v>
      </c>
      <c r="IK768" t="s">
        <v>2625</v>
      </c>
      <c r="IL768">
        <v>0</v>
      </c>
      <c r="IM768">
        <v>0</v>
      </c>
      <c r="IN768">
        <v>0</v>
      </c>
      <c r="IO768">
        <v>0</v>
      </c>
      <c r="IP768">
        <v>0</v>
      </c>
      <c r="IQ768">
        <v>0</v>
      </c>
      <c r="IR768">
        <v>0</v>
      </c>
      <c r="IS768">
        <v>0</v>
      </c>
      <c r="IT768">
        <v>229</v>
      </c>
      <c r="IU768">
        <v>245</v>
      </c>
      <c r="IV768" t="s">
        <v>2648</v>
      </c>
      <c r="IW768" t="s">
        <v>2648</v>
      </c>
      <c r="IX768" t="s">
        <v>2648</v>
      </c>
      <c r="IY768" t="s">
        <v>2648</v>
      </c>
      <c r="IZ768" t="s">
        <v>2648</v>
      </c>
      <c r="JA768" t="s">
        <v>2648</v>
      </c>
      <c r="JB768" t="s">
        <v>2648</v>
      </c>
      <c r="JC768" t="s">
        <v>2648</v>
      </c>
      <c r="JD768" t="s">
        <v>12093</v>
      </c>
      <c r="JE768" t="s">
        <v>12093</v>
      </c>
      <c r="JF768" t="s">
        <v>12093</v>
      </c>
    </row>
    <row r="769" spans="1:266" x14ac:dyDescent="0.3">
      <c r="A769" t="s">
        <v>912</v>
      </c>
      <c r="B769" t="s">
        <v>2339</v>
      </c>
      <c r="C769" t="s">
        <v>2340</v>
      </c>
      <c r="D769" t="s">
        <v>762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1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0</v>
      </c>
      <c r="FH769">
        <v>0</v>
      </c>
      <c r="FI769">
        <v>0</v>
      </c>
      <c r="FJ769">
        <v>0</v>
      </c>
      <c r="FK769">
        <v>0</v>
      </c>
      <c r="FL769">
        <v>0</v>
      </c>
      <c r="FM769">
        <v>0</v>
      </c>
      <c r="FN769">
        <v>0</v>
      </c>
      <c r="FO769">
        <v>0</v>
      </c>
      <c r="FP769">
        <v>0</v>
      </c>
      <c r="FQ769">
        <v>0</v>
      </c>
      <c r="FR769">
        <v>0</v>
      </c>
      <c r="FS769">
        <v>0</v>
      </c>
      <c r="FT769">
        <v>0</v>
      </c>
      <c r="FU769">
        <v>0</v>
      </c>
      <c r="FV769">
        <v>0</v>
      </c>
      <c r="FW769">
        <v>0</v>
      </c>
      <c r="FX769">
        <v>0</v>
      </c>
      <c r="FY769">
        <v>0</v>
      </c>
      <c r="FZ769">
        <v>0</v>
      </c>
      <c r="GA769">
        <v>0</v>
      </c>
      <c r="GB769">
        <v>0</v>
      </c>
      <c r="GC769">
        <v>0</v>
      </c>
      <c r="GD769">
        <v>0</v>
      </c>
      <c r="GE769">
        <v>0</v>
      </c>
      <c r="GF769">
        <v>0</v>
      </c>
      <c r="GG769">
        <v>0</v>
      </c>
      <c r="GH769">
        <v>0</v>
      </c>
      <c r="GI769">
        <v>0</v>
      </c>
      <c r="GJ769">
        <v>0</v>
      </c>
      <c r="GK769">
        <v>0</v>
      </c>
      <c r="GL769">
        <v>0</v>
      </c>
      <c r="GM769">
        <v>0</v>
      </c>
      <c r="GN769">
        <v>0</v>
      </c>
      <c r="GO769">
        <v>0</v>
      </c>
      <c r="GP769">
        <v>0</v>
      </c>
      <c r="GQ769">
        <v>0</v>
      </c>
      <c r="GR769">
        <v>0</v>
      </c>
      <c r="GS769">
        <v>0</v>
      </c>
      <c r="GT769">
        <v>0</v>
      </c>
      <c r="GU769">
        <v>0</v>
      </c>
      <c r="GV769">
        <v>0</v>
      </c>
      <c r="GW769">
        <v>0</v>
      </c>
      <c r="GX769">
        <v>0</v>
      </c>
      <c r="GY769">
        <v>0</v>
      </c>
      <c r="GZ769">
        <v>0</v>
      </c>
      <c r="HA769">
        <v>0</v>
      </c>
      <c r="HB769">
        <v>0</v>
      </c>
      <c r="HC769">
        <v>0</v>
      </c>
      <c r="HD769">
        <v>0</v>
      </c>
      <c r="HE769">
        <v>0</v>
      </c>
      <c r="HF769">
        <v>0</v>
      </c>
      <c r="HG769">
        <v>0</v>
      </c>
      <c r="HH769">
        <v>0</v>
      </c>
      <c r="HI769">
        <v>0</v>
      </c>
      <c r="HJ769">
        <v>0</v>
      </c>
      <c r="HK769">
        <v>0</v>
      </c>
      <c r="HL769">
        <v>0</v>
      </c>
      <c r="HM769">
        <v>0</v>
      </c>
      <c r="HN769">
        <v>0</v>
      </c>
      <c r="HO769">
        <v>0</v>
      </c>
      <c r="HP769">
        <v>0</v>
      </c>
      <c r="HQ769">
        <v>0</v>
      </c>
      <c r="HR769">
        <v>1</v>
      </c>
      <c r="HS769">
        <v>0</v>
      </c>
      <c r="HT769">
        <v>0</v>
      </c>
      <c r="HU769">
        <v>0</v>
      </c>
      <c r="HV769">
        <v>0</v>
      </c>
      <c r="HW769">
        <v>0</v>
      </c>
      <c r="HX769">
        <v>0</v>
      </c>
      <c r="HY769">
        <v>0</v>
      </c>
      <c r="HZ769">
        <v>-0.92804698940681685</v>
      </c>
      <c r="IA769">
        <v>0.45857062086363709</v>
      </c>
      <c r="IB769">
        <v>0.1718861468620686</v>
      </c>
      <c r="IC769">
        <v>0.87006283514858529</v>
      </c>
      <c r="ID769">
        <v>-7.3024399579527553E-3</v>
      </c>
      <c r="IE769">
        <v>-0.41126394642965874</v>
      </c>
      <c r="IF769">
        <v>0.49772667369772527</v>
      </c>
      <c r="IG769">
        <v>-0.24311850866465293</v>
      </c>
      <c r="IH769">
        <v>-0.73674132722846564</v>
      </c>
      <c r="II769">
        <v>0.43050451637707338</v>
      </c>
      <c r="IJ769">
        <v>-8.3651420367317174E-3</v>
      </c>
      <c r="IK769" t="s">
        <v>2633</v>
      </c>
      <c r="IL769">
        <v>0</v>
      </c>
      <c r="IM769">
        <v>0</v>
      </c>
      <c r="IN769">
        <v>0</v>
      </c>
      <c r="IO769">
        <v>0</v>
      </c>
      <c r="IP769">
        <v>0</v>
      </c>
      <c r="IQ769">
        <v>0</v>
      </c>
      <c r="IR769">
        <v>0</v>
      </c>
      <c r="IS769">
        <v>0</v>
      </c>
      <c r="IT769">
        <v>123</v>
      </c>
      <c r="IU769">
        <v>111</v>
      </c>
      <c r="IV769" t="s">
        <v>2648</v>
      </c>
      <c r="IW769" t="s">
        <v>2648</v>
      </c>
      <c r="IX769" t="s">
        <v>2648</v>
      </c>
      <c r="IY769" t="s">
        <v>2648</v>
      </c>
      <c r="IZ769" t="s">
        <v>2648</v>
      </c>
      <c r="JA769" t="s">
        <v>2648</v>
      </c>
      <c r="JB769" t="s">
        <v>2648</v>
      </c>
      <c r="JC769" t="s">
        <v>2648</v>
      </c>
      <c r="JD769" t="s">
        <v>12093</v>
      </c>
      <c r="JE769" t="s">
        <v>12093</v>
      </c>
      <c r="JF769" t="s">
        <v>12093</v>
      </c>
    </row>
    <row r="770" spans="1:266" x14ac:dyDescent="0.3">
      <c r="A770" t="s">
        <v>922</v>
      </c>
      <c r="B770" t="s">
        <v>2341</v>
      </c>
      <c r="C770" t="s">
        <v>2342</v>
      </c>
      <c r="D770" t="s">
        <v>763</v>
      </c>
      <c r="E770">
        <v>0</v>
      </c>
      <c r="F770">
        <v>0</v>
      </c>
      <c r="G770">
        <v>1</v>
      </c>
      <c r="H770">
        <v>0</v>
      </c>
      <c r="I770">
        <v>0</v>
      </c>
      <c r="J770">
        <v>-1</v>
      </c>
      <c r="K770">
        <v>-1</v>
      </c>
      <c r="L770">
        <v>-1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-1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1</v>
      </c>
      <c r="AK770">
        <v>0</v>
      </c>
      <c r="AL770">
        <v>0</v>
      </c>
      <c r="AM770">
        <v>0</v>
      </c>
      <c r="AN770">
        <v>0</v>
      </c>
      <c r="AO770">
        <v>-1</v>
      </c>
      <c r="AP770">
        <v>0</v>
      </c>
      <c r="AQ770">
        <v>1</v>
      </c>
      <c r="AR770">
        <v>1</v>
      </c>
      <c r="AS770">
        <v>-1</v>
      </c>
      <c r="AT770">
        <v>0</v>
      </c>
      <c r="AU770">
        <v>0</v>
      </c>
      <c r="AV770">
        <v>-1</v>
      </c>
      <c r="AW770">
        <v>0</v>
      </c>
      <c r="AX770">
        <v>0</v>
      </c>
      <c r="AY770">
        <v>0</v>
      </c>
      <c r="AZ770">
        <v>0</v>
      </c>
      <c r="BA770">
        <v>1</v>
      </c>
      <c r="BB770">
        <v>0</v>
      </c>
      <c r="BC770">
        <v>0</v>
      </c>
      <c r="BD770">
        <v>0</v>
      </c>
      <c r="BE770">
        <v>-1</v>
      </c>
      <c r="BF770">
        <v>0</v>
      </c>
      <c r="BG770">
        <v>0</v>
      </c>
      <c r="BH770">
        <v>0</v>
      </c>
      <c r="BI770">
        <v>-1</v>
      </c>
      <c r="BJ770">
        <v>-1</v>
      </c>
      <c r="BK770">
        <v>0</v>
      </c>
      <c r="BL770">
        <v>-1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-1</v>
      </c>
      <c r="BX770">
        <v>1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-1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-1</v>
      </c>
      <c r="CW770">
        <v>-1</v>
      </c>
      <c r="CX770">
        <v>-1</v>
      </c>
      <c r="CY770">
        <v>1</v>
      </c>
      <c r="CZ770">
        <v>0</v>
      </c>
      <c r="DA770">
        <v>0</v>
      </c>
      <c r="DB770">
        <v>-1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1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1</v>
      </c>
      <c r="FH770">
        <v>0</v>
      </c>
      <c r="FI770">
        <v>0</v>
      </c>
      <c r="FJ770">
        <v>0</v>
      </c>
      <c r="FK770">
        <v>0</v>
      </c>
      <c r="FL770">
        <v>0</v>
      </c>
      <c r="FM770">
        <v>0</v>
      </c>
      <c r="FN770">
        <v>0</v>
      </c>
      <c r="FO770">
        <v>0</v>
      </c>
      <c r="FP770">
        <v>0</v>
      </c>
      <c r="FQ770">
        <v>0</v>
      </c>
      <c r="FR770">
        <v>0</v>
      </c>
      <c r="FS770">
        <v>0</v>
      </c>
      <c r="FT770">
        <v>0</v>
      </c>
      <c r="FU770">
        <v>0</v>
      </c>
      <c r="FV770">
        <v>0</v>
      </c>
      <c r="FW770">
        <v>0</v>
      </c>
      <c r="FX770">
        <v>0</v>
      </c>
      <c r="FY770">
        <v>0</v>
      </c>
      <c r="FZ770">
        <v>0</v>
      </c>
      <c r="GA770">
        <v>0</v>
      </c>
      <c r="GB770">
        <v>0</v>
      </c>
      <c r="GC770">
        <v>0</v>
      </c>
      <c r="GD770">
        <v>0</v>
      </c>
      <c r="GE770">
        <v>0</v>
      </c>
      <c r="GF770">
        <v>0</v>
      </c>
      <c r="GG770">
        <v>0</v>
      </c>
      <c r="GH770">
        <v>0</v>
      </c>
      <c r="GI770">
        <v>0</v>
      </c>
      <c r="GJ770">
        <v>0</v>
      </c>
      <c r="GK770">
        <v>0</v>
      </c>
      <c r="GL770">
        <v>0</v>
      </c>
      <c r="GM770">
        <v>0</v>
      </c>
      <c r="GN770">
        <v>0</v>
      </c>
      <c r="GO770">
        <v>0</v>
      </c>
      <c r="GP770">
        <v>0</v>
      </c>
      <c r="GQ770">
        <v>0</v>
      </c>
      <c r="GR770">
        <v>0</v>
      </c>
      <c r="GS770">
        <v>0</v>
      </c>
      <c r="GT770">
        <v>0</v>
      </c>
      <c r="GU770">
        <v>0</v>
      </c>
      <c r="GV770">
        <v>0</v>
      </c>
      <c r="GW770">
        <v>0</v>
      </c>
      <c r="GX770">
        <v>0</v>
      </c>
      <c r="GY770">
        <v>0</v>
      </c>
      <c r="GZ770">
        <v>0</v>
      </c>
      <c r="HA770">
        <v>0</v>
      </c>
      <c r="HB770">
        <v>0</v>
      </c>
      <c r="HC770">
        <v>0</v>
      </c>
      <c r="HD770">
        <v>0</v>
      </c>
      <c r="HE770">
        <v>0</v>
      </c>
      <c r="HF770">
        <v>0</v>
      </c>
      <c r="HG770">
        <v>0</v>
      </c>
      <c r="HH770">
        <v>0</v>
      </c>
      <c r="HI770">
        <v>0</v>
      </c>
      <c r="HJ770">
        <v>0</v>
      </c>
      <c r="HK770">
        <v>0</v>
      </c>
      <c r="HL770">
        <v>0</v>
      </c>
      <c r="HM770">
        <v>1</v>
      </c>
      <c r="HN770">
        <v>0</v>
      </c>
      <c r="HO770">
        <v>0</v>
      </c>
      <c r="HP770">
        <v>0</v>
      </c>
      <c r="HQ770">
        <v>0</v>
      </c>
      <c r="HR770">
        <v>0</v>
      </c>
      <c r="HS770">
        <v>0</v>
      </c>
      <c r="HT770">
        <v>0</v>
      </c>
      <c r="HU770">
        <v>0</v>
      </c>
      <c r="HV770">
        <v>0</v>
      </c>
      <c r="HW770">
        <v>0</v>
      </c>
      <c r="HX770">
        <v>0</v>
      </c>
      <c r="HY770">
        <v>0</v>
      </c>
      <c r="HZ770">
        <v>-0.11674918962320195</v>
      </c>
      <c r="IA770">
        <v>-0.10380374401501054</v>
      </c>
      <c r="IB770">
        <v>0.61283088810494257</v>
      </c>
      <c r="IC770">
        <v>-3.1060376428370327</v>
      </c>
      <c r="ID770">
        <v>1.9269654663351631E-3</v>
      </c>
      <c r="IE770">
        <v>0.37685316544395608</v>
      </c>
      <c r="IF770">
        <v>0.77818212430397193</v>
      </c>
      <c r="IG770">
        <v>0.17182983243291378</v>
      </c>
      <c r="IH770">
        <v>0.4489038108230331</v>
      </c>
      <c r="II770">
        <v>-0.1850080628149165</v>
      </c>
      <c r="IJ770">
        <v>0.12519514370167553</v>
      </c>
      <c r="IK770" t="s">
        <v>2643</v>
      </c>
      <c r="IL770" t="s">
        <v>2625</v>
      </c>
      <c r="IM770" t="s">
        <v>2625</v>
      </c>
      <c r="IN770">
        <v>0</v>
      </c>
      <c r="IO770">
        <v>0</v>
      </c>
      <c r="IP770">
        <v>0</v>
      </c>
      <c r="IQ770">
        <v>0</v>
      </c>
      <c r="IR770">
        <v>0</v>
      </c>
      <c r="IS770">
        <v>0</v>
      </c>
      <c r="IT770">
        <v>139</v>
      </c>
      <c r="IU770">
        <v>315</v>
      </c>
      <c r="IV770">
        <v>51</v>
      </c>
      <c r="IW770">
        <v>63</v>
      </c>
      <c r="IX770" t="s">
        <v>2648</v>
      </c>
      <c r="IY770" t="s">
        <v>2648</v>
      </c>
      <c r="IZ770" t="s">
        <v>2648</v>
      </c>
      <c r="JA770" t="s">
        <v>2648</v>
      </c>
      <c r="JB770" t="s">
        <v>2648</v>
      </c>
      <c r="JC770" t="s">
        <v>2648</v>
      </c>
      <c r="JD770" t="s">
        <v>12093</v>
      </c>
      <c r="JE770" t="s">
        <v>12093</v>
      </c>
      <c r="JF770" t="s">
        <v>12097</v>
      </c>
    </row>
    <row r="771" spans="1:266" x14ac:dyDescent="0.3">
      <c r="A771" t="s">
        <v>912</v>
      </c>
      <c r="B771" t="s">
        <v>2343</v>
      </c>
      <c r="C771" t="s">
        <v>2344</v>
      </c>
      <c r="D771" t="s">
        <v>764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F771">
        <v>0</v>
      </c>
      <c r="FG771">
        <v>0</v>
      </c>
      <c r="FH771">
        <v>0</v>
      </c>
      <c r="FI771">
        <v>0</v>
      </c>
      <c r="FJ771">
        <v>1</v>
      </c>
      <c r="FK771">
        <v>0</v>
      </c>
      <c r="FL771">
        <v>0</v>
      </c>
      <c r="FM771">
        <v>0</v>
      </c>
      <c r="FN771">
        <v>0</v>
      </c>
      <c r="FO771">
        <v>0</v>
      </c>
      <c r="FP771">
        <v>0</v>
      </c>
      <c r="FQ771">
        <v>0</v>
      </c>
      <c r="FR771">
        <v>0</v>
      </c>
      <c r="FS771">
        <v>0</v>
      </c>
      <c r="FT771">
        <v>0</v>
      </c>
      <c r="FU771">
        <v>0</v>
      </c>
      <c r="FV771">
        <v>0</v>
      </c>
      <c r="FW771">
        <v>0</v>
      </c>
      <c r="FX771">
        <v>0</v>
      </c>
      <c r="FY771">
        <v>0</v>
      </c>
      <c r="FZ771">
        <v>0</v>
      </c>
      <c r="GA771">
        <v>0</v>
      </c>
      <c r="GB771">
        <v>0</v>
      </c>
      <c r="GC771">
        <v>0</v>
      </c>
      <c r="GD771">
        <v>0</v>
      </c>
      <c r="GE771">
        <v>0</v>
      </c>
      <c r="GF771">
        <v>0</v>
      </c>
      <c r="GG771">
        <v>0</v>
      </c>
      <c r="GH771">
        <v>0</v>
      </c>
      <c r="GI771">
        <v>0</v>
      </c>
      <c r="GJ771">
        <v>0</v>
      </c>
      <c r="GK771">
        <v>0</v>
      </c>
      <c r="GL771">
        <v>0</v>
      </c>
      <c r="GM771">
        <v>0</v>
      </c>
      <c r="GN771">
        <v>0</v>
      </c>
      <c r="GO771">
        <v>0</v>
      </c>
      <c r="GP771">
        <v>0</v>
      </c>
      <c r="GQ771">
        <v>0</v>
      </c>
      <c r="GR771">
        <v>0</v>
      </c>
      <c r="GS771">
        <v>0</v>
      </c>
      <c r="GT771">
        <v>0</v>
      </c>
      <c r="GU771">
        <v>0</v>
      </c>
      <c r="GV771">
        <v>0</v>
      </c>
      <c r="GW771">
        <v>0</v>
      </c>
      <c r="GX771">
        <v>0</v>
      </c>
      <c r="GY771">
        <v>0</v>
      </c>
      <c r="GZ771">
        <v>0</v>
      </c>
      <c r="HA771">
        <v>0</v>
      </c>
      <c r="HB771">
        <v>0</v>
      </c>
      <c r="HC771">
        <v>0</v>
      </c>
      <c r="HD771">
        <v>0</v>
      </c>
      <c r="HE771">
        <v>0</v>
      </c>
      <c r="HF771">
        <v>0</v>
      </c>
      <c r="HG771">
        <v>0</v>
      </c>
      <c r="HH771">
        <v>0</v>
      </c>
      <c r="HI771">
        <v>0</v>
      </c>
      <c r="HJ771">
        <v>0</v>
      </c>
      <c r="HK771">
        <v>0</v>
      </c>
      <c r="HL771">
        <v>0</v>
      </c>
      <c r="HM771">
        <v>0</v>
      </c>
      <c r="HN771">
        <v>0</v>
      </c>
      <c r="HO771">
        <v>0</v>
      </c>
      <c r="HP771">
        <v>0</v>
      </c>
      <c r="HQ771">
        <v>0</v>
      </c>
      <c r="HR771">
        <v>0</v>
      </c>
      <c r="HS771">
        <v>0</v>
      </c>
      <c r="HT771">
        <v>0</v>
      </c>
      <c r="HU771">
        <v>0</v>
      </c>
      <c r="HV771">
        <v>0</v>
      </c>
      <c r="HW771">
        <v>0</v>
      </c>
      <c r="HX771">
        <v>0</v>
      </c>
      <c r="HY771">
        <v>0</v>
      </c>
      <c r="HZ771">
        <v>-1.3107589755508569</v>
      </c>
      <c r="IA771">
        <v>0.36013138407908546</v>
      </c>
      <c r="IB771">
        <v>0.89861544123400428</v>
      </c>
      <c r="IC771">
        <v>-1.4950751557771496</v>
      </c>
      <c r="ID771">
        <v>-7.3024399579527553E-3</v>
      </c>
      <c r="IE771">
        <v>-6.4445990497091835E-2</v>
      </c>
      <c r="IF771">
        <v>-0.2146864397701011</v>
      </c>
      <c r="IG771">
        <v>-0.16727941252589126</v>
      </c>
      <c r="IH771">
        <v>0.60143393914778631</v>
      </c>
      <c r="II771">
        <v>-4.1196487185255357E-2</v>
      </c>
      <c r="IJ771">
        <v>-0.13276501436165031</v>
      </c>
      <c r="IK771" t="s">
        <v>2625</v>
      </c>
      <c r="IL771">
        <v>0</v>
      </c>
      <c r="IM771">
        <v>0</v>
      </c>
      <c r="IN771">
        <v>0</v>
      </c>
      <c r="IO771">
        <v>0</v>
      </c>
      <c r="IP771">
        <v>0</v>
      </c>
      <c r="IQ771">
        <v>0</v>
      </c>
      <c r="IR771">
        <v>0</v>
      </c>
      <c r="IS771">
        <v>0</v>
      </c>
      <c r="IT771">
        <v>268</v>
      </c>
      <c r="IU771">
        <v>333</v>
      </c>
      <c r="IV771" t="s">
        <v>2648</v>
      </c>
      <c r="IW771" t="s">
        <v>2648</v>
      </c>
      <c r="IX771" t="s">
        <v>2648</v>
      </c>
      <c r="IY771" t="s">
        <v>2648</v>
      </c>
      <c r="IZ771" t="s">
        <v>2648</v>
      </c>
      <c r="JA771" t="s">
        <v>2648</v>
      </c>
      <c r="JB771" t="s">
        <v>2648</v>
      </c>
      <c r="JC771" t="s">
        <v>2648</v>
      </c>
      <c r="JD771" t="s">
        <v>12093</v>
      </c>
      <c r="JE771" t="s">
        <v>12093</v>
      </c>
      <c r="JF771" t="s">
        <v>12094</v>
      </c>
    </row>
    <row r="772" spans="1:266" x14ac:dyDescent="0.3">
      <c r="A772" t="s">
        <v>903</v>
      </c>
      <c r="B772" t="s">
        <v>2345</v>
      </c>
      <c r="C772" t="s">
        <v>2346</v>
      </c>
      <c r="D772" t="s">
        <v>765</v>
      </c>
      <c r="E772">
        <v>1</v>
      </c>
      <c r="F772">
        <v>0</v>
      </c>
      <c r="G772">
        <v>0</v>
      </c>
      <c r="H772">
        <v>0</v>
      </c>
      <c r="I772">
        <v>-1</v>
      </c>
      <c r="J772">
        <v>0</v>
      </c>
      <c r="K772">
        <v>0</v>
      </c>
      <c r="L772">
        <v>0</v>
      </c>
      <c r="M772">
        <v>0</v>
      </c>
      <c r="N772">
        <v>1</v>
      </c>
      <c r="O772">
        <v>0</v>
      </c>
      <c r="P772">
        <v>1</v>
      </c>
      <c r="Q772">
        <v>0</v>
      </c>
      <c r="R772">
        <v>0</v>
      </c>
      <c r="S772">
        <v>1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-1</v>
      </c>
      <c r="AC772">
        <v>0</v>
      </c>
      <c r="AD772">
        <v>0</v>
      </c>
      <c r="AE772">
        <v>0</v>
      </c>
      <c r="AF772">
        <v>-1</v>
      </c>
      <c r="AG772">
        <v>0</v>
      </c>
      <c r="AH772">
        <v>-1</v>
      </c>
      <c r="AI772">
        <v>1</v>
      </c>
      <c r="AJ772">
        <v>0</v>
      </c>
      <c r="AK772">
        <v>0</v>
      </c>
      <c r="AL772">
        <v>1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1</v>
      </c>
      <c r="AW772">
        <v>1</v>
      </c>
      <c r="AX772">
        <v>1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1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-1</v>
      </c>
      <c r="BR772">
        <v>0</v>
      </c>
      <c r="BS772">
        <v>0</v>
      </c>
      <c r="BT772">
        <v>0</v>
      </c>
      <c r="BU772">
        <v>0</v>
      </c>
      <c r="BV772">
        <v>1</v>
      </c>
      <c r="BW772">
        <v>0</v>
      </c>
      <c r="BX772">
        <v>0</v>
      </c>
      <c r="BY772">
        <v>0</v>
      </c>
      <c r="BZ772">
        <v>0</v>
      </c>
      <c r="CA772">
        <v>1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1</v>
      </c>
      <c r="CJ772">
        <v>0</v>
      </c>
      <c r="CK772">
        <v>1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-1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1</v>
      </c>
      <c r="CY772">
        <v>0</v>
      </c>
      <c r="CZ772">
        <v>0</v>
      </c>
      <c r="DA772">
        <v>1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F772">
        <v>0</v>
      </c>
      <c r="FG772">
        <v>0</v>
      </c>
      <c r="FH772">
        <v>0</v>
      </c>
      <c r="FI772">
        <v>0</v>
      </c>
      <c r="FJ772">
        <v>0</v>
      </c>
      <c r="FK772">
        <v>0</v>
      </c>
      <c r="FL772">
        <v>0</v>
      </c>
      <c r="FM772">
        <v>0</v>
      </c>
      <c r="FN772">
        <v>0</v>
      </c>
      <c r="FO772">
        <v>0</v>
      </c>
      <c r="FP772">
        <v>0</v>
      </c>
      <c r="FQ772">
        <v>0</v>
      </c>
      <c r="FR772">
        <v>0</v>
      </c>
      <c r="FS772">
        <v>0</v>
      </c>
      <c r="FT772">
        <v>0</v>
      </c>
      <c r="FU772">
        <v>0</v>
      </c>
      <c r="FV772">
        <v>0</v>
      </c>
      <c r="FW772">
        <v>0</v>
      </c>
      <c r="FX772">
        <v>0</v>
      </c>
      <c r="FY772">
        <v>0</v>
      </c>
      <c r="FZ772">
        <v>0</v>
      </c>
      <c r="GA772">
        <v>0</v>
      </c>
      <c r="GB772">
        <v>0</v>
      </c>
      <c r="GC772">
        <v>0</v>
      </c>
      <c r="GD772">
        <v>0</v>
      </c>
      <c r="GE772">
        <v>0</v>
      </c>
      <c r="GF772">
        <v>0</v>
      </c>
      <c r="GG772">
        <v>0</v>
      </c>
      <c r="GH772">
        <v>0</v>
      </c>
      <c r="GI772">
        <v>0</v>
      </c>
      <c r="GJ772">
        <v>0</v>
      </c>
      <c r="GK772">
        <v>0</v>
      </c>
      <c r="GL772">
        <v>0</v>
      </c>
      <c r="GM772">
        <v>0</v>
      </c>
      <c r="GN772">
        <v>0</v>
      </c>
      <c r="GO772">
        <v>0</v>
      </c>
      <c r="GP772">
        <v>0</v>
      </c>
      <c r="GQ772">
        <v>0</v>
      </c>
      <c r="GR772">
        <v>0</v>
      </c>
      <c r="GS772">
        <v>0</v>
      </c>
      <c r="GT772">
        <v>0</v>
      </c>
      <c r="GU772">
        <v>0</v>
      </c>
      <c r="GV772">
        <v>0</v>
      </c>
      <c r="GW772">
        <v>0</v>
      </c>
      <c r="GX772">
        <v>0</v>
      </c>
      <c r="GY772">
        <v>0</v>
      </c>
      <c r="GZ772">
        <v>0</v>
      </c>
      <c r="HA772">
        <v>0</v>
      </c>
      <c r="HB772">
        <v>0</v>
      </c>
      <c r="HC772">
        <v>0</v>
      </c>
      <c r="HD772">
        <v>0</v>
      </c>
      <c r="HE772">
        <v>0</v>
      </c>
      <c r="HF772">
        <v>0</v>
      </c>
      <c r="HG772">
        <v>0</v>
      </c>
      <c r="HH772">
        <v>0</v>
      </c>
      <c r="HI772">
        <v>0</v>
      </c>
      <c r="HJ772">
        <v>0</v>
      </c>
      <c r="HK772">
        <v>1</v>
      </c>
      <c r="HL772">
        <v>0</v>
      </c>
      <c r="HM772">
        <v>0</v>
      </c>
      <c r="HN772">
        <v>0</v>
      </c>
      <c r="HO772">
        <v>0</v>
      </c>
      <c r="HP772">
        <v>0</v>
      </c>
      <c r="HQ772">
        <v>0</v>
      </c>
      <c r="HR772">
        <v>0</v>
      </c>
      <c r="HS772">
        <v>0</v>
      </c>
      <c r="HT772">
        <v>0</v>
      </c>
      <c r="HU772">
        <v>0</v>
      </c>
      <c r="HV772">
        <v>0</v>
      </c>
      <c r="HW772">
        <v>0</v>
      </c>
      <c r="HX772">
        <v>0</v>
      </c>
      <c r="HY772">
        <v>0</v>
      </c>
      <c r="HZ772">
        <v>0.2716903194297412</v>
      </c>
      <c r="IA772">
        <v>1.1857361973483584</v>
      </c>
      <c r="IB772">
        <v>0.39692638100275734</v>
      </c>
      <c r="IC772">
        <v>-0.64002385704758735</v>
      </c>
      <c r="ID772">
        <v>0.49107746061648277</v>
      </c>
      <c r="IE772">
        <v>1.2904627707960201</v>
      </c>
      <c r="IF772">
        <v>-1.6538872569561107</v>
      </c>
      <c r="IG772">
        <v>-0.26261682057681329</v>
      </c>
      <c r="IH772">
        <v>-1.1137371177376871</v>
      </c>
      <c r="II772">
        <v>0.53722239283018514</v>
      </c>
      <c r="IJ772">
        <v>0.66518963056527469</v>
      </c>
      <c r="IK772">
        <v>0</v>
      </c>
      <c r="IL772">
        <v>0</v>
      </c>
      <c r="IM772">
        <v>0</v>
      </c>
      <c r="IN772">
        <v>0</v>
      </c>
      <c r="IO772" t="s">
        <v>2643</v>
      </c>
      <c r="IP772">
        <v>0</v>
      </c>
      <c r="IQ772">
        <v>0</v>
      </c>
      <c r="IR772">
        <v>0</v>
      </c>
      <c r="IS772">
        <v>0</v>
      </c>
      <c r="IT772">
        <v>464</v>
      </c>
      <c r="IU772" t="s">
        <v>2648</v>
      </c>
      <c r="IV772" t="s">
        <v>2648</v>
      </c>
      <c r="IW772" t="s">
        <v>2648</v>
      </c>
      <c r="IX772" t="s">
        <v>2648</v>
      </c>
      <c r="IY772">
        <v>17</v>
      </c>
      <c r="IZ772" t="s">
        <v>2648</v>
      </c>
      <c r="JA772" t="s">
        <v>2648</v>
      </c>
      <c r="JB772" t="s">
        <v>2648</v>
      </c>
      <c r="JC772" t="s">
        <v>2648</v>
      </c>
      <c r="JD772" t="s">
        <v>12096</v>
      </c>
      <c r="JE772" t="s">
        <v>12093</v>
      </c>
      <c r="JF772" t="s">
        <v>12093</v>
      </c>
    </row>
    <row r="773" spans="1:266" x14ac:dyDescent="0.3">
      <c r="A773" t="s">
        <v>912</v>
      </c>
      <c r="B773" t="s">
        <v>2347</v>
      </c>
      <c r="C773" t="s">
        <v>2348</v>
      </c>
      <c r="D773" t="s">
        <v>766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  <c r="FL773">
        <v>0</v>
      </c>
      <c r="FM773">
        <v>0</v>
      </c>
      <c r="FN773">
        <v>0</v>
      </c>
      <c r="FO773">
        <v>0</v>
      </c>
      <c r="FP773">
        <v>0</v>
      </c>
      <c r="FQ773">
        <v>0</v>
      </c>
      <c r="FR773">
        <v>0</v>
      </c>
      <c r="FS773">
        <v>0</v>
      </c>
      <c r="FT773">
        <v>0</v>
      </c>
      <c r="FU773">
        <v>0</v>
      </c>
      <c r="FV773">
        <v>0</v>
      </c>
      <c r="FW773">
        <v>0</v>
      </c>
      <c r="FX773">
        <v>0</v>
      </c>
      <c r="FY773">
        <v>0</v>
      </c>
      <c r="FZ773">
        <v>0</v>
      </c>
      <c r="GA773">
        <v>0</v>
      </c>
      <c r="GB773">
        <v>0</v>
      </c>
      <c r="GC773">
        <v>0</v>
      </c>
      <c r="GD773">
        <v>0</v>
      </c>
      <c r="GE773">
        <v>0</v>
      </c>
      <c r="GF773">
        <v>0</v>
      </c>
      <c r="GG773">
        <v>0</v>
      </c>
      <c r="GH773">
        <v>0</v>
      </c>
      <c r="GI773">
        <v>0</v>
      </c>
      <c r="GJ773">
        <v>0</v>
      </c>
      <c r="GK773">
        <v>0</v>
      </c>
      <c r="GL773">
        <v>0</v>
      </c>
      <c r="GM773">
        <v>0</v>
      </c>
      <c r="GN773">
        <v>0</v>
      </c>
      <c r="GO773">
        <v>0</v>
      </c>
      <c r="GP773">
        <v>0</v>
      </c>
      <c r="GQ773">
        <v>0</v>
      </c>
      <c r="GR773">
        <v>0</v>
      </c>
      <c r="GS773">
        <v>0</v>
      </c>
      <c r="GT773">
        <v>0</v>
      </c>
      <c r="GU773">
        <v>0</v>
      </c>
      <c r="GV773">
        <v>0</v>
      </c>
      <c r="GW773">
        <v>0</v>
      </c>
      <c r="GX773">
        <v>0</v>
      </c>
      <c r="GY773">
        <v>0</v>
      </c>
      <c r="GZ773">
        <v>0</v>
      </c>
      <c r="HA773">
        <v>0</v>
      </c>
      <c r="HB773">
        <v>0</v>
      </c>
      <c r="HC773">
        <v>0</v>
      </c>
      <c r="HD773">
        <v>0</v>
      </c>
      <c r="HE773">
        <v>0</v>
      </c>
      <c r="HF773">
        <v>0</v>
      </c>
      <c r="HG773">
        <v>0</v>
      </c>
      <c r="HH773">
        <v>0</v>
      </c>
      <c r="HI773">
        <v>0</v>
      </c>
      <c r="HJ773">
        <v>0</v>
      </c>
      <c r="HK773">
        <v>0</v>
      </c>
      <c r="HL773">
        <v>0</v>
      </c>
      <c r="HM773">
        <v>0</v>
      </c>
      <c r="HN773">
        <v>0</v>
      </c>
      <c r="HO773">
        <v>0</v>
      </c>
      <c r="HP773">
        <v>0</v>
      </c>
      <c r="HQ773">
        <v>0</v>
      </c>
      <c r="HR773">
        <v>0</v>
      </c>
      <c r="HS773">
        <v>0</v>
      </c>
      <c r="HT773">
        <v>0</v>
      </c>
      <c r="HU773">
        <v>0</v>
      </c>
      <c r="HV773">
        <v>0</v>
      </c>
      <c r="HW773">
        <v>0</v>
      </c>
      <c r="HX773">
        <v>0</v>
      </c>
      <c r="HY773">
        <v>0</v>
      </c>
      <c r="HZ773">
        <v>1.2664051465448327</v>
      </c>
      <c r="IA773">
        <v>-0.3454653662095995</v>
      </c>
      <c r="IB773">
        <v>0.8752609284049595</v>
      </c>
      <c r="IC773">
        <v>-0.57677367250970368</v>
      </c>
      <c r="ID773">
        <v>8.6986751009783161E-2</v>
      </c>
      <c r="IE773">
        <v>1.0401935845856103</v>
      </c>
      <c r="IF773">
        <v>0.46811096162189775</v>
      </c>
      <c r="IG773">
        <v>-0.81844800549409347</v>
      </c>
      <c r="IH773">
        <v>-0.46967573242655514</v>
      </c>
      <c r="II773">
        <v>-1.1388416635814502</v>
      </c>
      <c r="IJ773">
        <v>0.20115696134258287</v>
      </c>
      <c r="IK773">
        <v>0</v>
      </c>
      <c r="IL773">
        <v>0</v>
      </c>
      <c r="IM773">
        <v>0</v>
      </c>
      <c r="IN773">
        <v>0</v>
      </c>
      <c r="IO773">
        <v>0</v>
      </c>
      <c r="IP773">
        <v>0</v>
      </c>
      <c r="IQ773">
        <v>0</v>
      </c>
      <c r="IR773">
        <v>0</v>
      </c>
      <c r="IS773">
        <v>0</v>
      </c>
      <c r="IT773" t="s">
        <v>2648</v>
      </c>
      <c r="IU773" t="s">
        <v>2648</v>
      </c>
      <c r="IV773" t="s">
        <v>2648</v>
      </c>
      <c r="IW773" t="s">
        <v>2648</v>
      </c>
      <c r="IX773" t="s">
        <v>2648</v>
      </c>
      <c r="IY773" t="s">
        <v>2648</v>
      </c>
      <c r="IZ773" t="s">
        <v>2648</v>
      </c>
      <c r="JA773" t="s">
        <v>2648</v>
      </c>
      <c r="JB773" t="s">
        <v>2648</v>
      </c>
      <c r="JC773" t="s">
        <v>2648</v>
      </c>
      <c r="JD773" t="s">
        <v>12093</v>
      </c>
      <c r="JE773" t="s">
        <v>12093</v>
      </c>
      <c r="JF773" t="s">
        <v>12093</v>
      </c>
    </row>
    <row r="774" spans="1:266" x14ac:dyDescent="0.3">
      <c r="A774" t="s">
        <v>912</v>
      </c>
      <c r="B774" t="s">
        <v>2349</v>
      </c>
      <c r="C774" t="s">
        <v>2350</v>
      </c>
      <c r="D774" t="s">
        <v>767</v>
      </c>
      <c r="E774">
        <v>2</v>
      </c>
      <c r="F774">
        <v>0</v>
      </c>
      <c r="G774">
        <v>1</v>
      </c>
      <c r="H774">
        <v>1</v>
      </c>
      <c r="I774">
        <v>0</v>
      </c>
      <c r="J774">
        <v>1</v>
      </c>
      <c r="K774">
        <v>0</v>
      </c>
      <c r="L774">
        <v>1</v>
      </c>
      <c r="M774">
        <v>0</v>
      </c>
      <c r="N774">
        <v>0</v>
      </c>
      <c r="O774">
        <v>0</v>
      </c>
      <c r="P774">
        <v>0</v>
      </c>
      <c r="Q774">
        <v>1</v>
      </c>
      <c r="R774">
        <v>0</v>
      </c>
      <c r="S774">
        <v>0</v>
      </c>
      <c r="T774">
        <v>0</v>
      </c>
      <c r="U774">
        <v>0</v>
      </c>
      <c r="V774">
        <v>1</v>
      </c>
      <c r="W774">
        <v>0</v>
      </c>
      <c r="X774">
        <v>1</v>
      </c>
      <c r="Y774">
        <v>0</v>
      </c>
      <c r="Z774">
        <v>0</v>
      </c>
      <c r="AA774">
        <v>0</v>
      </c>
      <c r="AB774">
        <v>1</v>
      </c>
      <c r="AC774">
        <v>0</v>
      </c>
      <c r="AD774">
        <v>1</v>
      </c>
      <c r="AE774">
        <v>1</v>
      </c>
      <c r="AF774">
        <v>0</v>
      </c>
      <c r="AG774">
        <v>0</v>
      </c>
      <c r="AH774">
        <v>1</v>
      </c>
      <c r="AI774">
        <v>0</v>
      </c>
      <c r="AJ774">
        <v>1</v>
      </c>
      <c r="AK774">
        <v>1</v>
      </c>
      <c r="AL774">
        <v>1</v>
      </c>
      <c r="AM774">
        <v>0</v>
      </c>
      <c r="AN774">
        <v>0</v>
      </c>
      <c r="AO774">
        <v>1</v>
      </c>
      <c r="AP774">
        <v>1</v>
      </c>
      <c r="AQ774">
        <v>0</v>
      </c>
      <c r="AR774">
        <v>1</v>
      </c>
      <c r="AS774">
        <v>0</v>
      </c>
      <c r="AT774">
        <v>0</v>
      </c>
      <c r="AU774">
        <v>0</v>
      </c>
      <c r="AV774">
        <v>1</v>
      </c>
      <c r="AW774">
        <v>0</v>
      </c>
      <c r="AX774">
        <v>1</v>
      </c>
      <c r="AY774">
        <v>1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1</v>
      </c>
      <c r="BG774">
        <v>0</v>
      </c>
      <c r="BH774">
        <v>0</v>
      </c>
      <c r="BI774">
        <v>0</v>
      </c>
      <c r="BJ774">
        <v>1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1</v>
      </c>
      <c r="BQ774">
        <v>1</v>
      </c>
      <c r="BR774">
        <v>1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1</v>
      </c>
      <c r="BY774">
        <v>0</v>
      </c>
      <c r="BZ774">
        <v>1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1</v>
      </c>
      <c r="CH774">
        <v>0</v>
      </c>
      <c r="CI774">
        <v>2</v>
      </c>
      <c r="CJ774">
        <v>1</v>
      </c>
      <c r="CK774">
        <v>1</v>
      </c>
      <c r="CL774">
        <v>0</v>
      </c>
      <c r="CM774">
        <v>0</v>
      </c>
      <c r="CN774">
        <v>0</v>
      </c>
      <c r="CO774">
        <v>0</v>
      </c>
      <c r="CP774">
        <v>1</v>
      </c>
      <c r="CQ774">
        <v>1</v>
      </c>
      <c r="CR774">
        <v>0</v>
      </c>
      <c r="CS774">
        <v>0</v>
      </c>
      <c r="CT774">
        <v>0</v>
      </c>
      <c r="CU774">
        <v>1</v>
      </c>
      <c r="CV774">
        <v>1</v>
      </c>
      <c r="CW774">
        <v>0</v>
      </c>
      <c r="CX774">
        <v>1</v>
      </c>
      <c r="CY774">
        <v>1</v>
      </c>
      <c r="CZ774">
        <v>0</v>
      </c>
      <c r="DA774">
        <v>1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  <c r="FL774">
        <v>0</v>
      </c>
      <c r="FM774">
        <v>0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0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0</v>
      </c>
      <c r="GA774">
        <v>0</v>
      </c>
      <c r="GB774">
        <v>0</v>
      </c>
      <c r="GC774">
        <v>0</v>
      </c>
      <c r="GD774">
        <v>0</v>
      </c>
      <c r="GE774">
        <v>0</v>
      </c>
      <c r="GF774">
        <v>0</v>
      </c>
      <c r="GG774">
        <v>0</v>
      </c>
      <c r="GH774">
        <v>0</v>
      </c>
      <c r="GI774">
        <v>0</v>
      </c>
      <c r="GJ774">
        <v>0</v>
      </c>
      <c r="GK774">
        <v>0</v>
      </c>
      <c r="GL774">
        <v>0</v>
      </c>
      <c r="GM774">
        <v>0</v>
      </c>
      <c r="GN774">
        <v>0</v>
      </c>
      <c r="GO774">
        <v>0</v>
      </c>
      <c r="GP774">
        <v>0</v>
      </c>
      <c r="GQ774">
        <v>0</v>
      </c>
      <c r="GR774">
        <v>0</v>
      </c>
      <c r="GS774">
        <v>0</v>
      </c>
      <c r="GT774">
        <v>0</v>
      </c>
      <c r="GU774">
        <v>0</v>
      </c>
      <c r="GV774">
        <v>0</v>
      </c>
      <c r="GW774">
        <v>0</v>
      </c>
      <c r="GX774">
        <v>0</v>
      </c>
      <c r="GY774">
        <v>0</v>
      </c>
      <c r="GZ774">
        <v>0</v>
      </c>
      <c r="HA774">
        <v>0</v>
      </c>
      <c r="HB774">
        <v>0</v>
      </c>
      <c r="HC774">
        <v>0</v>
      </c>
      <c r="HD774">
        <v>0</v>
      </c>
      <c r="HE774">
        <v>0</v>
      </c>
      <c r="HF774">
        <v>0</v>
      </c>
      <c r="HG774">
        <v>0</v>
      </c>
      <c r="HH774">
        <v>0</v>
      </c>
      <c r="HI774">
        <v>0</v>
      </c>
      <c r="HJ774">
        <v>0</v>
      </c>
      <c r="HK774">
        <v>0</v>
      </c>
      <c r="HL774">
        <v>0</v>
      </c>
      <c r="HM774">
        <v>0</v>
      </c>
      <c r="HN774">
        <v>0</v>
      </c>
      <c r="HO774">
        <v>0</v>
      </c>
      <c r="HP774">
        <v>0</v>
      </c>
      <c r="HQ774">
        <v>0</v>
      </c>
      <c r="HR774">
        <v>1</v>
      </c>
      <c r="HS774">
        <v>0</v>
      </c>
      <c r="HT774">
        <v>0</v>
      </c>
      <c r="HU774">
        <v>0</v>
      </c>
      <c r="HV774">
        <v>0</v>
      </c>
      <c r="HW774">
        <v>0</v>
      </c>
      <c r="HX774">
        <v>0</v>
      </c>
      <c r="HY774">
        <v>0</v>
      </c>
      <c r="HZ774">
        <v>-1.4296764989960911</v>
      </c>
      <c r="IA774">
        <v>1.4092421019676411E-3</v>
      </c>
      <c r="IB774">
        <v>-0.52451656431607108</v>
      </c>
      <c r="IC774">
        <v>0.4842697218728601</v>
      </c>
      <c r="ID774">
        <v>-7.3024399579527553E-3</v>
      </c>
      <c r="IE774">
        <v>-0.82470871018679859</v>
      </c>
      <c r="IF774">
        <v>3.5487258756079713E-2</v>
      </c>
      <c r="IG774">
        <v>-0.39121972002194039</v>
      </c>
      <c r="IH774">
        <v>-0.56937153080436831</v>
      </c>
      <c r="II774">
        <v>-5.1792005372007822E-2</v>
      </c>
      <c r="IJ774">
        <v>-0.19639741818105139</v>
      </c>
      <c r="IK774" t="s">
        <v>2633</v>
      </c>
      <c r="IL774">
        <v>0</v>
      </c>
      <c r="IM774">
        <v>0</v>
      </c>
      <c r="IN774">
        <v>0</v>
      </c>
      <c r="IO774" t="s">
        <v>2642</v>
      </c>
      <c r="IP774">
        <v>0</v>
      </c>
      <c r="IQ774">
        <v>0</v>
      </c>
      <c r="IR774">
        <v>0</v>
      </c>
      <c r="IS774">
        <v>0</v>
      </c>
      <c r="IT774">
        <v>16</v>
      </c>
      <c r="IU774">
        <v>112</v>
      </c>
      <c r="IV774" t="s">
        <v>2648</v>
      </c>
      <c r="IW774" t="s">
        <v>2648</v>
      </c>
      <c r="IX774" t="s">
        <v>2648</v>
      </c>
      <c r="IY774">
        <v>66</v>
      </c>
      <c r="IZ774" t="s">
        <v>2648</v>
      </c>
      <c r="JA774" t="s">
        <v>2648</v>
      </c>
      <c r="JB774" t="s">
        <v>2648</v>
      </c>
      <c r="JC774" t="s">
        <v>2648</v>
      </c>
      <c r="JD774" t="s">
        <v>12093</v>
      </c>
      <c r="JE774" t="s">
        <v>12093</v>
      </c>
      <c r="JF774" t="s">
        <v>12093</v>
      </c>
    </row>
    <row r="775" spans="1:266" x14ac:dyDescent="0.3">
      <c r="A775" t="s">
        <v>917</v>
      </c>
      <c r="B775" t="s">
        <v>2351</v>
      </c>
      <c r="C775" t="s">
        <v>2352</v>
      </c>
      <c r="D775" t="s">
        <v>768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1</v>
      </c>
      <c r="K775">
        <v>0</v>
      </c>
      <c r="L775">
        <v>1</v>
      </c>
      <c r="M775">
        <v>0</v>
      </c>
      <c r="N775">
        <v>0</v>
      </c>
      <c r="O775">
        <v>0</v>
      </c>
      <c r="P775">
        <v>0</v>
      </c>
      <c r="Q775">
        <v>1</v>
      </c>
      <c r="R775">
        <v>0</v>
      </c>
      <c r="S775">
        <v>0</v>
      </c>
      <c r="T775">
        <v>-1</v>
      </c>
      <c r="U775">
        <v>-1</v>
      </c>
      <c r="V775">
        <v>-1</v>
      </c>
      <c r="W775">
        <v>0</v>
      </c>
      <c r="X775">
        <v>1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-1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-1</v>
      </c>
      <c r="AL775">
        <v>0</v>
      </c>
      <c r="AM775">
        <v>0</v>
      </c>
      <c r="AN775">
        <v>-1</v>
      </c>
      <c r="AO775">
        <v>0</v>
      </c>
      <c r="AP775">
        <v>1</v>
      </c>
      <c r="AQ775">
        <v>0</v>
      </c>
      <c r="AR775">
        <v>0</v>
      </c>
      <c r="AS775">
        <v>-1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1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-1</v>
      </c>
      <c r="BF775">
        <v>-1</v>
      </c>
      <c r="BG775">
        <v>0</v>
      </c>
      <c r="BH775">
        <v>0</v>
      </c>
      <c r="BI775">
        <v>1</v>
      </c>
      <c r="BJ775">
        <v>0</v>
      </c>
      <c r="BK775">
        <v>0</v>
      </c>
      <c r="BL775">
        <v>1</v>
      </c>
      <c r="BM775">
        <v>0</v>
      </c>
      <c r="BN775">
        <v>0</v>
      </c>
      <c r="BO775">
        <v>-1</v>
      </c>
      <c r="BP775">
        <v>1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-1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-1</v>
      </c>
      <c r="CE775">
        <v>0</v>
      </c>
      <c r="CF775">
        <v>0</v>
      </c>
      <c r="CG775">
        <v>-1</v>
      </c>
      <c r="CH775">
        <v>0</v>
      </c>
      <c r="CI775">
        <v>0</v>
      </c>
      <c r="CJ775">
        <v>1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1</v>
      </c>
      <c r="CQ775">
        <v>0</v>
      </c>
      <c r="CR775">
        <v>0</v>
      </c>
      <c r="CS775">
        <v>0</v>
      </c>
      <c r="CT775">
        <v>0</v>
      </c>
      <c r="CU775">
        <v>1</v>
      </c>
      <c r="CV775">
        <v>0</v>
      </c>
      <c r="CW775">
        <v>1</v>
      </c>
      <c r="CX775">
        <v>0</v>
      </c>
      <c r="CY775">
        <v>0</v>
      </c>
      <c r="CZ775">
        <v>0</v>
      </c>
      <c r="DA775">
        <v>0</v>
      </c>
      <c r="DB775">
        <v>-1</v>
      </c>
      <c r="DC775">
        <v>0</v>
      </c>
      <c r="DD775">
        <v>-1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0</v>
      </c>
      <c r="FG775">
        <v>0</v>
      </c>
      <c r="FH775">
        <v>0</v>
      </c>
      <c r="FI775">
        <v>0</v>
      </c>
      <c r="FJ775">
        <v>0</v>
      </c>
      <c r="FK775">
        <v>0</v>
      </c>
      <c r="FL775">
        <v>0</v>
      </c>
      <c r="FM775">
        <v>0</v>
      </c>
      <c r="FN775">
        <v>0</v>
      </c>
      <c r="FO775">
        <v>0</v>
      </c>
      <c r="FP775">
        <v>0</v>
      </c>
      <c r="FQ775">
        <v>0</v>
      </c>
      <c r="FR775">
        <v>0</v>
      </c>
      <c r="FS775">
        <v>0</v>
      </c>
      <c r="FT775">
        <v>0</v>
      </c>
      <c r="FU775">
        <v>0</v>
      </c>
      <c r="FV775">
        <v>0</v>
      </c>
      <c r="FW775">
        <v>0</v>
      </c>
      <c r="FX775">
        <v>0</v>
      </c>
      <c r="FY775">
        <v>0</v>
      </c>
      <c r="FZ775">
        <v>0</v>
      </c>
      <c r="GA775">
        <v>0</v>
      </c>
      <c r="GB775">
        <v>0</v>
      </c>
      <c r="GC775">
        <v>0</v>
      </c>
      <c r="GD775">
        <v>0</v>
      </c>
      <c r="GE775">
        <v>0</v>
      </c>
      <c r="GF775">
        <v>0</v>
      </c>
      <c r="GG775">
        <v>0</v>
      </c>
      <c r="GH775">
        <v>0</v>
      </c>
      <c r="GI775">
        <v>0</v>
      </c>
      <c r="GJ775">
        <v>0</v>
      </c>
      <c r="GK775">
        <v>0</v>
      </c>
      <c r="GL775">
        <v>0</v>
      </c>
      <c r="GM775">
        <v>0</v>
      </c>
      <c r="GN775">
        <v>0</v>
      </c>
      <c r="GO775">
        <v>0</v>
      </c>
      <c r="GP775">
        <v>0</v>
      </c>
      <c r="GQ775">
        <v>0</v>
      </c>
      <c r="GR775">
        <v>0</v>
      </c>
      <c r="GS775">
        <v>0</v>
      </c>
      <c r="GT775">
        <v>0</v>
      </c>
      <c r="GU775">
        <v>0</v>
      </c>
      <c r="GV775">
        <v>0</v>
      </c>
      <c r="GW775">
        <v>0</v>
      </c>
      <c r="GX775">
        <v>0</v>
      </c>
      <c r="GY775">
        <v>0</v>
      </c>
      <c r="GZ775">
        <v>0</v>
      </c>
      <c r="HA775">
        <v>0</v>
      </c>
      <c r="HB775">
        <v>0</v>
      </c>
      <c r="HC775">
        <v>0</v>
      </c>
      <c r="HD775">
        <v>0</v>
      </c>
      <c r="HE775">
        <v>0</v>
      </c>
      <c r="HF775">
        <v>0</v>
      </c>
      <c r="HG775">
        <v>0</v>
      </c>
      <c r="HH775">
        <v>1</v>
      </c>
      <c r="HI775">
        <v>0</v>
      </c>
      <c r="HJ775">
        <v>0</v>
      </c>
      <c r="HK775">
        <v>0</v>
      </c>
      <c r="HL775">
        <v>0</v>
      </c>
      <c r="HM775">
        <v>0</v>
      </c>
      <c r="HN775">
        <v>0</v>
      </c>
      <c r="HO775">
        <v>0</v>
      </c>
      <c r="HP775">
        <v>0</v>
      </c>
      <c r="HQ775">
        <v>0</v>
      </c>
      <c r="HR775">
        <v>0</v>
      </c>
      <c r="HS775">
        <v>0</v>
      </c>
      <c r="HT775">
        <v>0</v>
      </c>
      <c r="HU775">
        <v>0</v>
      </c>
      <c r="HV775">
        <v>0</v>
      </c>
      <c r="HW775">
        <v>0</v>
      </c>
      <c r="HX775">
        <v>0</v>
      </c>
      <c r="HY775">
        <v>0</v>
      </c>
      <c r="HZ775">
        <v>-0.61492081424628198</v>
      </c>
      <c r="IA775">
        <v>0.35426860253776443</v>
      </c>
      <c r="IB775">
        <v>-0.54850752125221069</v>
      </c>
      <c r="IC775">
        <v>0.27094813465293988</v>
      </c>
      <c r="ID775">
        <v>0.88681282514272763</v>
      </c>
      <c r="IE775">
        <v>1.3151371629125881</v>
      </c>
      <c r="IF775">
        <v>0.72470675707743459</v>
      </c>
      <c r="IG775">
        <v>2.1661061726890383</v>
      </c>
      <c r="IH775">
        <v>3.2344318363469333</v>
      </c>
      <c r="II775">
        <v>8.4836219374756841E-2</v>
      </c>
      <c r="IJ775">
        <v>2.6121633130604911</v>
      </c>
      <c r="IK775">
        <v>0</v>
      </c>
      <c r="IL775">
        <v>0</v>
      </c>
      <c r="IM775">
        <v>0</v>
      </c>
      <c r="IN775">
        <v>0</v>
      </c>
      <c r="IO775">
        <v>0</v>
      </c>
      <c r="IP775" t="s">
        <v>2643</v>
      </c>
      <c r="IQ775">
        <v>0</v>
      </c>
      <c r="IR775">
        <v>0</v>
      </c>
      <c r="IS775">
        <v>0</v>
      </c>
      <c r="IT775">
        <v>493</v>
      </c>
      <c r="IU775" t="s">
        <v>2648</v>
      </c>
      <c r="IV775" t="s">
        <v>2648</v>
      </c>
      <c r="IW775" t="s">
        <v>2648</v>
      </c>
      <c r="IX775" t="s">
        <v>2648</v>
      </c>
      <c r="IY775" t="s">
        <v>2648</v>
      </c>
      <c r="IZ775">
        <v>15</v>
      </c>
      <c r="JA775" t="s">
        <v>2648</v>
      </c>
      <c r="JB775" t="s">
        <v>2648</v>
      </c>
      <c r="JC775" t="s">
        <v>2648</v>
      </c>
      <c r="JD775" t="s">
        <v>12093</v>
      </c>
      <c r="JE775" t="s">
        <v>12093</v>
      </c>
      <c r="JF775" t="s">
        <v>12093</v>
      </c>
    </row>
    <row r="776" spans="1:266" x14ac:dyDescent="0.3">
      <c r="A776" t="s">
        <v>917</v>
      </c>
      <c r="B776" t="s">
        <v>2353</v>
      </c>
      <c r="C776" t="s">
        <v>2354</v>
      </c>
      <c r="D776" t="s">
        <v>769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1</v>
      </c>
      <c r="K776">
        <v>0</v>
      </c>
      <c r="L776">
        <v>1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-1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-1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-1</v>
      </c>
      <c r="BG776">
        <v>0</v>
      </c>
      <c r="BH776">
        <v>0</v>
      </c>
      <c r="BI776">
        <v>1</v>
      </c>
      <c r="BJ776">
        <v>0</v>
      </c>
      <c r="BK776">
        <v>0</v>
      </c>
      <c r="BL776">
        <v>1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-1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1</v>
      </c>
      <c r="CV776">
        <v>0</v>
      </c>
      <c r="CW776">
        <v>1</v>
      </c>
      <c r="CX776">
        <v>0</v>
      </c>
      <c r="CY776">
        <v>0</v>
      </c>
      <c r="CZ776">
        <v>0</v>
      </c>
      <c r="DA776">
        <v>0</v>
      </c>
      <c r="DB776">
        <v>-1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1</v>
      </c>
      <c r="DW776">
        <v>0</v>
      </c>
      <c r="DX776">
        <v>0</v>
      </c>
      <c r="DY776">
        <v>0</v>
      </c>
      <c r="DZ776">
        <v>1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F776">
        <v>0</v>
      </c>
      <c r="FG776">
        <v>0</v>
      </c>
      <c r="FH776">
        <v>0</v>
      </c>
      <c r="FI776">
        <v>0</v>
      </c>
      <c r="FJ776">
        <v>0</v>
      </c>
      <c r="FK776">
        <v>0</v>
      </c>
      <c r="FL776">
        <v>0</v>
      </c>
      <c r="FM776">
        <v>0</v>
      </c>
      <c r="FN776">
        <v>0</v>
      </c>
      <c r="FO776">
        <v>0</v>
      </c>
      <c r="FP776">
        <v>0</v>
      </c>
      <c r="FQ776">
        <v>0</v>
      </c>
      <c r="FR776">
        <v>0</v>
      </c>
      <c r="FS776">
        <v>0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0</v>
      </c>
      <c r="GA776">
        <v>0</v>
      </c>
      <c r="GB776">
        <v>0</v>
      </c>
      <c r="GC776">
        <v>0</v>
      </c>
      <c r="GD776">
        <v>0</v>
      </c>
      <c r="GE776">
        <v>0</v>
      </c>
      <c r="GF776">
        <v>0</v>
      </c>
      <c r="GG776">
        <v>0</v>
      </c>
      <c r="GH776">
        <v>0</v>
      </c>
      <c r="GI776">
        <v>0</v>
      </c>
      <c r="GJ776">
        <v>0</v>
      </c>
      <c r="GK776">
        <v>0</v>
      </c>
      <c r="GL776">
        <v>0</v>
      </c>
      <c r="GM776">
        <v>0</v>
      </c>
      <c r="GN776">
        <v>0</v>
      </c>
      <c r="GO776">
        <v>0</v>
      </c>
      <c r="GP776">
        <v>0</v>
      </c>
      <c r="GQ776">
        <v>0</v>
      </c>
      <c r="GR776">
        <v>0</v>
      </c>
      <c r="GS776">
        <v>0</v>
      </c>
      <c r="GT776">
        <v>0</v>
      </c>
      <c r="GU776">
        <v>0</v>
      </c>
      <c r="GV776">
        <v>0</v>
      </c>
      <c r="GW776">
        <v>0</v>
      </c>
      <c r="GX776">
        <v>0</v>
      </c>
      <c r="GY776">
        <v>0</v>
      </c>
      <c r="GZ776">
        <v>0</v>
      </c>
      <c r="HA776">
        <v>0</v>
      </c>
      <c r="HB776">
        <v>0</v>
      </c>
      <c r="HC776">
        <v>0</v>
      </c>
      <c r="HD776">
        <v>0</v>
      </c>
      <c r="HE776">
        <v>0</v>
      </c>
      <c r="HF776">
        <v>0</v>
      </c>
      <c r="HG776">
        <v>0</v>
      </c>
      <c r="HH776">
        <v>0</v>
      </c>
      <c r="HI776">
        <v>0</v>
      </c>
      <c r="HJ776">
        <v>0</v>
      </c>
      <c r="HK776">
        <v>0</v>
      </c>
      <c r="HL776">
        <v>0</v>
      </c>
      <c r="HM776">
        <v>0</v>
      </c>
      <c r="HN776">
        <v>0</v>
      </c>
      <c r="HO776">
        <v>0</v>
      </c>
      <c r="HP776">
        <v>0</v>
      </c>
      <c r="HQ776">
        <v>0</v>
      </c>
      <c r="HR776">
        <v>0</v>
      </c>
      <c r="HS776">
        <v>0</v>
      </c>
      <c r="HT776">
        <v>0</v>
      </c>
      <c r="HU776">
        <v>0</v>
      </c>
      <c r="HV776">
        <v>0</v>
      </c>
      <c r="HW776">
        <v>0</v>
      </c>
      <c r="HX776">
        <v>0</v>
      </c>
      <c r="HY776">
        <v>0</v>
      </c>
      <c r="HZ776">
        <v>0.16730668272541907</v>
      </c>
      <c r="IA776">
        <v>1.9635726590100295</v>
      </c>
      <c r="IB776">
        <v>-0.82909241520163335</v>
      </c>
      <c r="IC776">
        <v>1.6315105451840881</v>
      </c>
      <c r="ID776">
        <v>0.1669078707672898</v>
      </c>
      <c r="IE776">
        <v>0.25064804158172033</v>
      </c>
      <c r="IF776">
        <v>0.79938030134529581</v>
      </c>
      <c r="IG776">
        <v>1.7212160506326317</v>
      </c>
      <c r="IH776">
        <v>-1.0416598663655634</v>
      </c>
      <c r="II776">
        <v>0.25510268090774901</v>
      </c>
      <c r="IJ776">
        <v>2.3800142738614847</v>
      </c>
      <c r="IK776">
        <v>0</v>
      </c>
      <c r="IL776">
        <v>0</v>
      </c>
      <c r="IM776">
        <v>0</v>
      </c>
      <c r="IN776" t="s">
        <v>2625</v>
      </c>
      <c r="IO776">
        <v>0</v>
      </c>
      <c r="IP776">
        <v>0</v>
      </c>
      <c r="IQ776">
        <v>0</v>
      </c>
      <c r="IR776">
        <v>0</v>
      </c>
      <c r="IS776">
        <v>0</v>
      </c>
      <c r="IT776">
        <v>445</v>
      </c>
      <c r="IU776" t="s">
        <v>2648</v>
      </c>
      <c r="IV776" t="s">
        <v>2648</v>
      </c>
      <c r="IW776" t="s">
        <v>2648</v>
      </c>
      <c r="IX776">
        <v>38</v>
      </c>
      <c r="IY776" t="s">
        <v>2648</v>
      </c>
      <c r="IZ776" t="s">
        <v>2648</v>
      </c>
      <c r="JA776" t="s">
        <v>2648</v>
      </c>
      <c r="JB776" t="s">
        <v>2648</v>
      </c>
      <c r="JC776" t="s">
        <v>2648</v>
      </c>
      <c r="JD776" t="s">
        <v>12093</v>
      </c>
      <c r="JE776" t="s">
        <v>12093</v>
      </c>
      <c r="JF776" t="s">
        <v>12093</v>
      </c>
    </row>
    <row r="777" spans="1:266" x14ac:dyDescent="0.3">
      <c r="A777" t="s">
        <v>912</v>
      </c>
      <c r="B777" t="s">
        <v>2355</v>
      </c>
      <c r="C777" t="s">
        <v>2356</v>
      </c>
      <c r="D777" t="s">
        <v>770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1</v>
      </c>
      <c r="AQ777">
        <v>0</v>
      </c>
      <c r="AR777">
        <v>1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1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0</v>
      </c>
      <c r="EX777">
        <v>0</v>
      </c>
      <c r="EY777">
        <v>0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F777">
        <v>0</v>
      </c>
      <c r="FG777">
        <v>0</v>
      </c>
      <c r="FH777">
        <v>0</v>
      </c>
      <c r="FI777">
        <v>0</v>
      </c>
      <c r="FJ777">
        <v>0</v>
      </c>
      <c r="FK777">
        <v>0</v>
      </c>
      <c r="FL777">
        <v>0</v>
      </c>
      <c r="FM777">
        <v>0</v>
      </c>
      <c r="FN777">
        <v>0</v>
      </c>
      <c r="FO777">
        <v>0</v>
      </c>
      <c r="FP777">
        <v>0</v>
      </c>
      <c r="FQ777">
        <v>0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0</v>
      </c>
      <c r="FY777">
        <v>0</v>
      </c>
      <c r="FZ777">
        <v>0</v>
      </c>
      <c r="GA777">
        <v>0</v>
      </c>
      <c r="GB777">
        <v>0</v>
      </c>
      <c r="GC777">
        <v>0</v>
      </c>
      <c r="GD777">
        <v>0</v>
      </c>
      <c r="GE777">
        <v>0</v>
      </c>
      <c r="GF777">
        <v>0</v>
      </c>
      <c r="GG777">
        <v>0</v>
      </c>
      <c r="GH777">
        <v>0</v>
      </c>
      <c r="GI777">
        <v>0</v>
      </c>
      <c r="GJ777">
        <v>0</v>
      </c>
      <c r="GK777">
        <v>0</v>
      </c>
      <c r="GL777">
        <v>0</v>
      </c>
      <c r="GM777">
        <v>0</v>
      </c>
      <c r="GN777">
        <v>0</v>
      </c>
      <c r="GO777">
        <v>0</v>
      </c>
      <c r="GP777">
        <v>0</v>
      </c>
      <c r="GQ777">
        <v>0</v>
      </c>
      <c r="GR777">
        <v>0</v>
      </c>
      <c r="GS777">
        <v>0</v>
      </c>
      <c r="GT777">
        <v>0</v>
      </c>
      <c r="GU777">
        <v>0</v>
      </c>
      <c r="GV777">
        <v>0</v>
      </c>
      <c r="GW777">
        <v>0</v>
      </c>
      <c r="GX777">
        <v>0</v>
      </c>
      <c r="GY777">
        <v>0</v>
      </c>
      <c r="GZ777">
        <v>0</v>
      </c>
      <c r="HA777">
        <v>0</v>
      </c>
      <c r="HB777">
        <v>0</v>
      </c>
      <c r="HC777">
        <v>0</v>
      </c>
      <c r="HD777">
        <v>0</v>
      </c>
      <c r="HE777">
        <v>0</v>
      </c>
      <c r="HF777">
        <v>0</v>
      </c>
      <c r="HG777">
        <v>0</v>
      </c>
      <c r="HH777">
        <v>0</v>
      </c>
      <c r="HI777">
        <v>0</v>
      </c>
      <c r="HJ777">
        <v>0</v>
      </c>
      <c r="HK777">
        <v>0</v>
      </c>
      <c r="HL777">
        <v>0</v>
      </c>
      <c r="HM777">
        <v>0</v>
      </c>
      <c r="HN777">
        <v>0</v>
      </c>
      <c r="HO777">
        <v>0</v>
      </c>
      <c r="HP777">
        <v>0</v>
      </c>
      <c r="HQ777">
        <v>0</v>
      </c>
      <c r="HR777">
        <v>0</v>
      </c>
      <c r="HS777">
        <v>0</v>
      </c>
      <c r="HT777">
        <v>0</v>
      </c>
      <c r="HU777">
        <v>0</v>
      </c>
      <c r="HV777">
        <v>0</v>
      </c>
      <c r="HW777">
        <v>0</v>
      </c>
      <c r="HX777">
        <v>0</v>
      </c>
      <c r="HY777">
        <v>0</v>
      </c>
      <c r="HZ777">
        <v>0.47301986362086079</v>
      </c>
      <c r="IA777">
        <v>-0.19135087049318583</v>
      </c>
      <c r="IB777">
        <v>1.0799350264798406</v>
      </c>
      <c r="IC777">
        <v>-0.31729502459000286</v>
      </c>
      <c r="ID777">
        <v>-7.3024399579527553E-3</v>
      </c>
      <c r="IE777">
        <v>1.0364012573386354</v>
      </c>
      <c r="IF777">
        <v>0.1775339335779596</v>
      </c>
      <c r="IG777">
        <v>-0.45832740007955647</v>
      </c>
      <c r="IH777">
        <v>-1.6062221250686444</v>
      </c>
      <c r="II777">
        <v>-0.80614626306799875</v>
      </c>
      <c r="IJ777">
        <v>-1.7797932577969262E-2</v>
      </c>
      <c r="IK777">
        <v>0</v>
      </c>
      <c r="IL777">
        <v>0</v>
      </c>
      <c r="IM777">
        <v>0</v>
      </c>
      <c r="IN777">
        <v>0</v>
      </c>
      <c r="IO777">
        <v>0</v>
      </c>
      <c r="IP777">
        <v>0</v>
      </c>
      <c r="IQ777">
        <v>0</v>
      </c>
      <c r="IR777">
        <v>0</v>
      </c>
      <c r="IS777">
        <v>0</v>
      </c>
      <c r="IT777" t="s">
        <v>2648</v>
      </c>
      <c r="IU777" t="s">
        <v>2648</v>
      </c>
      <c r="IV777" t="s">
        <v>2648</v>
      </c>
      <c r="IW777" t="s">
        <v>2648</v>
      </c>
      <c r="IX777" t="s">
        <v>2648</v>
      </c>
      <c r="IY777" t="s">
        <v>2648</v>
      </c>
      <c r="IZ777" t="s">
        <v>2648</v>
      </c>
      <c r="JA777" t="s">
        <v>2648</v>
      </c>
      <c r="JB777" t="s">
        <v>2648</v>
      </c>
      <c r="JC777" t="s">
        <v>2648</v>
      </c>
      <c r="JD777" t="s">
        <v>12093</v>
      </c>
      <c r="JE777" t="s">
        <v>12093</v>
      </c>
      <c r="JF777" t="s">
        <v>12093</v>
      </c>
    </row>
    <row r="778" spans="1:266" x14ac:dyDescent="0.3">
      <c r="A778" t="s">
        <v>912</v>
      </c>
      <c r="B778" t="s">
        <v>2357</v>
      </c>
      <c r="C778" t="s">
        <v>2358</v>
      </c>
      <c r="D778" t="s">
        <v>771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0</v>
      </c>
      <c r="EU778">
        <v>0</v>
      </c>
      <c r="EV778">
        <v>0</v>
      </c>
      <c r="EW778">
        <v>0</v>
      </c>
      <c r="EX778">
        <v>0</v>
      </c>
      <c r="EY778">
        <v>0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F778">
        <v>0</v>
      </c>
      <c r="FG778">
        <v>0</v>
      </c>
      <c r="FH778">
        <v>0</v>
      </c>
      <c r="FI778">
        <v>0</v>
      </c>
      <c r="FJ778">
        <v>0</v>
      </c>
      <c r="FK778">
        <v>1</v>
      </c>
      <c r="FL778">
        <v>0</v>
      </c>
      <c r="FM778">
        <v>0</v>
      </c>
      <c r="FN778">
        <v>0</v>
      </c>
      <c r="FO778">
        <v>0</v>
      </c>
      <c r="FP778">
        <v>0</v>
      </c>
      <c r="FQ778">
        <v>0</v>
      </c>
      <c r="FR778">
        <v>0</v>
      </c>
      <c r="FS778">
        <v>0</v>
      </c>
      <c r="FT778">
        <v>0</v>
      </c>
      <c r="FU778">
        <v>0</v>
      </c>
      <c r="FV778">
        <v>0</v>
      </c>
      <c r="FW778">
        <v>0</v>
      </c>
      <c r="FX778">
        <v>0</v>
      </c>
      <c r="FY778">
        <v>0</v>
      </c>
      <c r="FZ778">
        <v>0</v>
      </c>
      <c r="GA778">
        <v>0</v>
      </c>
      <c r="GB778">
        <v>0</v>
      </c>
      <c r="GC778">
        <v>0</v>
      </c>
      <c r="GD778">
        <v>0</v>
      </c>
      <c r="GE778">
        <v>0</v>
      </c>
      <c r="GF778">
        <v>0</v>
      </c>
      <c r="GG778">
        <v>0</v>
      </c>
      <c r="GH778">
        <v>0</v>
      </c>
      <c r="GI778">
        <v>0</v>
      </c>
      <c r="GJ778">
        <v>0</v>
      </c>
      <c r="GK778">
        <v>0</v>
      </c>
      <c r="GL778">
        <v>0</v>
      </c>
      <c r="GM778">
        <v>0</v>
      </c>
      <c r="GN778">
        <v>0</v>
      </c>
      <c r="GO778">
        <v>0</v>
      </c>
      <c r="GP778">
        <v>0</v>
      </c>
      <c r="GQ778">
        <v>0</v>
      </c>
      <c r="GR778">
        <v>0</v>
      </c>
      <c r="GS778">
        <v>0</v>
      </c>
      <c r="GT778">
        <v>0</v>
      </c>
      <c r="GU778">
        <v>0</v>
      </c>
      <c r="GV778">
        <v>0</v>
      </c>
      <c r="GW778">
        <v>0</v>
      </c>
      <c r="GX778">
        <v>0</v>
      </c>
      <c r="GY778">
        <v>0</v>
      </c>
      <c r="GZ778">
        <v>0</v>
      </c>
      <c r="HA778">
        <v>0</v>
      </c>
      <c r="HB778">
        <v>0</v>
      </c>
      <c r="HC778">
        <v>0</v>
      </c>
      <c r="HD778">
        <v>0</v>
      </c>
      <c r="HE778">
        <v>0</v>
      </c>
      <c r="HF778">
        <v>0</v>
      </c>
      <c r="HG778">
        <v>0</v>
      </c>
      <c r="HH778">
        <v>0</v>
      </c>
      <c r="HI778">
        <v>0</v>
      </c>
      <c r="HJ778">
        <v>0</v>
      </c>
      <c r="HK778">
        <v>0</v>
      </c>
      <c r="HL778">
        <v>0</v>
      </c>
      <c r="HM778">
        <v>0</v>
      </c>
      <c r="HN778">
        <v>0</v>
      </c>
      <c r="HO778">
        <v>0</v>
      </c>
      <c r="HP778">
        <v>0</v>
      </c>
      <c r="HQ778">
        <v>0</v>
      </c>
      <c r="HR778">
        <v>0</v>
      </c>
      <c r="HS778">
        <v>0</v>
      </c>
      <c r="HT778">
        <v>0</v>
      </c>
      <c r="HU778">
        <v>0</v>
      </c>
      <c r="HV778">
        <v>0</v>
      </c>
      <c r="HW778">
        <v>0</v>
      </c>
      <c r="HX778">
        <v>0</v>
      </c>
      <c r="HY778">
        <v>0</v>
      </c>
      <c r="HZ778">
        <v>-0.35100116820407506</v>
      </c>
      <c r="IA778">
        <v>-0.12432894277435422</v>
      </c>
      <c r="IB778">
        <v>7.9716616536656543E-2</v>
      </c>
      <c r="IC778">
        <v>1.6617125855292756</v>
      </c>
      <c r="ID778">
        <v>1.3030282132163803E-2</v>
      </c>
      <c r="IE778">
        <v>-0.55789581521764409</v>
      </c>
      <c r="IF778">
        <v>-0.53624118461949322</v>
      </c>
      <c r="IG778">
        <v>-0.29364752085554213</v>
      </c>
      <c r="IH778">
        <v>-0.85751791279983247</v>
      </c>
      <c r="II778">
        <v>-0.14126712741851188</v>
      </c>
      <c r="IJ778">
        <v>-0.16130698338366298</v>
      </c>
      <c r="IK778" t="s">
        <v>2625</v>
      </c>
      <c r="IL778">
        <v>0</v>
      </c>
      <c r="IM778">
        <v>0</v>
      </c>
      <c r="IN778">
        <v>0</v>
      </c>
      <c r="IO778">
        <v>0</v>
      </c>
      <c r="IP778">
        <v>0</v>
      </c>
      <c r="IQ778">
        <v>0</v>
      </c>
      <c r="IR778">
        <v>0</v>
      </c>
      <c r="IS778">
        <v>0</v>
      </c>
      <c r="IT778">
        <v>269</v>
      </c>
      <c r="IU778">
        <v>153</v>
      </c>
      <c r="IV778" t="s">
        <v>2648</v>
      </c>
      <c r="IW778" t="s">
        <v>2648</v>
      </c>
      <c r="IX778" t="s">
        <v>2648</v>
      </c>
      <c r="IY778" t="s">
        <v>2648</v>
      </c>
      <c r="IZ778" t="s">
        <v>2648</v>
      </c>
      <c r="JA778" t="s">
        <v>2648</v>
      </c>
      <c r="JB778" t="s">
        <v>2648</v>
      </c>
      <c r="JC778" t="s">
        <v>2648</v>
      </c>
      <c r="JD778" t="s">
        <v>12093</v>
      </c>
      <c r="JE778" t="s">
        <v>12093</v>
      </c>
      <c r="JF778" t="s">
        <v>12093</v>
      </c>
    </row>
    <row r="779" spans="1:266" x14ac:dyDescent="0.3">
      <c r="A779" t="s">
        <v>1562</v>
      </c>
      <c r="B779" t="s">
        <v>2359</v>
      </c>
      <c r="C779" t="s">
        <v>2360</v>
      </c>
      <c r="D779" t="s">
        <v>772</v>
      </c>
      <c r="E779">
        <v>1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1</v>
      </c>
      <c r="O779">
        <v>0</v>
      </c>
      <c r="P779">
        <v>1</v>
      </c>
      <c r="Q779">
        <v>0</v>
      </c>
      <c r="R779">
        <v>1</v>
      </c>
      <c r="S779">
        <v>1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1</v>
      </c>
      <c r="AA779">
        <v>0</v>
      </c>
      <c r="AB779">
        <v>1</v>
      </c>
      <c r="AC779">
        <v>0</v>
      </c>
      <c r="AD779">
        <v>0</v>
      </c>
      <c r="AE779">
        <v>0</v>
      </c>
      <c r="AF779">
        <v>0</v>
      </c>
      <c r="AG779">
        <v>1</v>
      </c>
      <c r="AH779">
        <v>1</v>
      </c>
      <c r="AI779">
        <v>1</v>
      </c>
      <c r="AJ779">
        <v>1</v>
      </c>
      <c r="AK779">
        <v>0</v>
      </c>
      <c r="AL779">
        <v>1</v>
      </c>
      <c r="AM779">
        <v>0</v>
      </c>
      <c r="AN779">
        <v>1</v>
      </c>
      <c r="AO779">
        <v>0</v>
      </c>
      <c r="AP779">
        <v>0</v>
      </c>
      <c r="AQ779">
        <v>0</v>
      </c>
      <c r="AR779">
        <v>0</v>
      </c>
      <c r="AS779">
        <v>1</v>
      </c>
      <c r="AT779">
        <v>0</v>
      </c>
      <c r="AU779">
        <v>0</v>
      </c>
      <c r="AV779">
        <v>1</v>
      </c>
      <c r="AW779">
        <v>0</v>
      </c>
      <c r="AX779">
        <v>0</v>
      </c>
      <c r="AY779">
        <v>0</v>
      </c>
      <c r="AZ779">
        <v>1</v>
      </c>
      <c r="BA779">
        <v>0</v>
      </c>
      <c r="BB779">
        <v>0</v>
      </c>
      <c r="BC779">
        <v>0</v>
      </c>
      <c r="BD779">
        <v>1</v>
      </c>
      <c r="BE779">
        <v>1</v>
      </c>
      <c r="BF779">
        <v>0</v>
      </c>
      <c r="BG779">
        <v>1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1</v>
      </c>
      <c r="BN779">
        <v>0</v>
      </c>
      <c r="BO779">
        <v>1</v>
      </c>
      <c r="BP779">
        <v>0</v>
      </c>
      <c r="BQ779">
        <v>1</v>
      </c>
      <c r="BR779">
        <v>0</v>
      </c>
      <c r="BS779">
        <v>0</v>
      </c>
      <c r="BT779">
        <v>1</v>
      </c>
      <c r="BU779">
        <v>0</v>
      </c>
      <c r="BV779">
        <v>1</v>
      </c>
      <c r="BW779">
        <v>1</v>
      </c>
      <c r="BX779">
        <v>0</v>
      </c>
      <c r="BY779">
        <v>0</v>
      </c>
      <c r="BZ779">
        <v>0</v>
      </c>
      <c r="CA779">
        <v>1</v>
      </c>
      <c r="CB779">
        <v>0</v>
      </c>
      <c r="CC779">
        <v>1</v>
      </c>
      <c r="CD779">
        <v>1</v>
      </c>
      <c r="CE779">
        <v>1</v>
      </c>
      <c r="CF779">
        <v>0</v>
      </c>
      <c r="CG779">
        <v>0</v>
      </c>
      <c r="CH779">
        <v>0</v>
      </c>
      <c r="CI779">
        <v>1</v>
      </c>
      <c r="CJ779">
        <v>0</v>
      </c>
      <c r="CK779">
        <v>0</v>
      </c>
      <c r="CL779">
        <v>1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1</v>
      </c>
      <c r="CT779">
        <v>1</v>
      </c>
      <c r="CU779">
        <v>0</v>
      </c>
      <c r="CV779">
        <v>0</v>
      </c>
      <c r="CW779">
        <v>0</v>
      </c>
      <c r="CX779">
        <v>1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1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F779">
        <v>0</v>
      </c>
      <c r="FG779">
        <v>0</v>
      </c>
      <c r="FH779">
        <v>0</v>
      </c>
      <c r="FI779">
        <v>0</v>
      </c>
      <c r="FJ779">
        <v>0</v>
      </c>
      <c r="FK779">
        <v>0</v>
      </c>
      <c r="FL779">
        <v>0</v>
      </c>
      <c r="FM779">
        <v>0</v>
      </c>
      <c r="FN779">
        <v>0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0</v>
      </c>
      <c r="FW779">
        <v>0</v>
      </c>
      <c r="FX779">
        <v>0</v>
      </c>
      <c r="FY779">
        <v>0</v>
      </c>
      <c r="FZ779">
        <v>0</v>
      </c>
      <c r="GA779">
        <v>0</v>
      </c>
      <c r="GB779">
        <v>0</v>
      </c>
      <c r="GC779">
        <v>0</v>
      </c>
      <c r="GD779">
        <v>0</v>
      </c>
      <c r="GE779">
        <v>0</v>
      </c>
      <c r="GF779">
        <v>0</v>
      </c>
      <c r="GG779">
        <v>0</v>
      </c>
      <c r="GH779">
        <v>0</v>
      </c>
      <c r="GI779">
        <v>0</v>
      </c>
      <c r="GJ779">
        <v>0</v>
      </c>
      <c r="GK779">
        <v>0</v>
      </c>
      <c r="GL779">
        <v>0</v>
      </c>
      <c r="GM779">
        <v>0</v>
      </c>
      <c r="GN779">
        <v>0</v>
      </c>
      <c r="GO779">
        <v>0</v>
      </c>
      <c r="GP779">
        <v>0</v>
      </c>
      <c r="GQ779">
        <v>0</v>
      </c>
      <c r="GR779">
        <v>0</v>
      </c>
      <c r="GS779">
        <v>0</v>
      </c>
      <c r="GT779">
        <v>0</v>
      </c>
      <c r="GU779">
        <v>0</v>
      </c>
      <c r="GV779">
        <v>0</v>
      </c>
      <c r="GW779">
        <v>0</v>
      </c>
      <c r="GX779">
        <v>0</v>
      </c>
      <c r="GY779">
        <v>0</v>
      </c>
      <c r="GZ779">
        <v>0</v>
      </c>
      <c r="HA779">
        <v>0</v>
      </c>
      <c r="HB779">
        <v>0</v>
      </c>
      <c r="HC779">
        <v>0</v>
      </c>
      <c r="HD779">
        <v>0</v>
      </c>
      <c r="HE779">
        <v>0</v>
      </c>
      <c r="HF779">
        <v>0</v>
      </c>
      <c r="HG779">
        <v>0</v>
      </c>
      <c r="HH779">
        <v>0</v>
      </c>
      <c r="HI779">
        <v>0</v>
      </c>
      <c r="HJ779">
        <v>0</v>
      </c>
      <c r="HK779">
        <v>0</v>
      </c>
      <c r="HL779">
        <v>0</v>
      </c>
      <c r="HM779">
        <v>0</v>
      </c>
      <c r="HN779">
        <v>0</v>
      </c>
      <c r="HO779">
        <v>0</v>
      </c>
      <c r="HP779">
        <v>0</v>
      </c>
      <c r="HQ779">
        <v>0</v>
      </c>
      <c r="HR779">
        <v>0</v>
      </c>
      <c r="HS779">
        <v>0</v>
      </c>
      <c r="HT779">
        <v>0</v>
      </c>
      <c r="HU779">
        <v>0</v>
      </c>
      <c r="HV779">
        <v>0</v>
      </c>
      <c r="HW779">
        <v>0</v>
      </c>
      <c r="HX779">
        <v>0</v>
      </c>
      <c r="HY779">
        <v>0</v>
      </c>
      <c r="HZ779">
        <v>2.4106581812906855E-2</v>
      </c>
      <c r="IA779">
        <v>-0.56017156236662946</v>
      </c>
      <c r="IB779">
        <v>-6.5760511892587484E-2</v>
      </c>
      <c r="IC779">
        <v>-0.82942169835417723</v>
      </c>
      <c r="ID779">
        <v>6.7382523087202287E-2</v>
      </c>
      <c r="IE779">
        <v>-9.0773900581743297E-2</v>
      </c>
      <c r="IF779">
        <v>-0.94994080916267187</v>
      </c>
      <c r="IG779">
        <v>0.27597044858550968</v>
      </c>
      <c r="IH779">
        <v>-1.7721566473561874</v>
      </c>
      <c r="II779">
        <v>1.1287897927243356</v>
      </c>
      <c r="IJ779">
        <v>0.84703742029103857</v>
      </c>
      <c r="IK779">
        <v>0</v>
      </c>
      <c r="IL779">
        <v>0</v>
      </c>
      <c r="IM779">
        <v>0</v>
      </c>
      <c r="IN779">
        <v>0</v>
      </c>
      <c r="IO779">
        <v>0</v>
      </c>
      <c r="IP779">
        <v>0</v>
      </c>
      <c r="IQ779">
        <v>0</v>
      </c>
      <c r="IR779">
        <v>0</v>
      </c>
      <c r="IS779">
        <v>0</v>
      </c>
      <c r="IT779" t="s">
        <v>2648</v>
      </c>
      <c r="IU779" t="s">
        <v>2648</v>
      </c>
      <c r="IV779" t="s">
        <v>2648</v>
      </c>
      <c r="IW779" t="s">
        <v>2648</v>
      </c>
      <c r="IX779" t="s">
        <v>2648</v>
      </c>
      <c r="IY779" t="s">
        <v>2648</v>
      </c>
      <c r="IZ779" t="s">
        <v>2648</v>
      </c>
      <c r="JA779" t="s">
        <v>2648</v>
      </c>
      <c r="JB779" t="s">
        <v>2648</v>
      </c>
      <c r="JC779" t="s">
        <v>2648</v>
      </c>
      <c r="JD779" t="s">
        <v>2631</v>
      </c>
      <c r="JE779" t="s">
        <v>12093</v>
      </c>
      <c r="JF779" t="s">
        <v>12093</v>
      </c>
    </row>
    <row r="780" spans="1:266" x14ac:dyDescent="0.3">
      <c r="A780" t="s">
        <v>955</v>
      </c>
      <c r="B780" t="s">
        <v>2361</v>
      </c>
      <c r="C780" t="s">
        <v>2362</v>
      </c>
      <c r="D780" t="s">
        <v>773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0</v>
      </c>
      <c r="FJ780">
        <v>0</v>
      </c>
      <c r="FK780">
        <v>0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0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0</v>
      </c>
      <c r="GA780">
        <v>0</v>
      </c>
      <c r="GB780">
        <v>0</v>
      </c>
      <c r="GC780">
        <v>0</v>
      </c>
      <c r="GD780">
        <v>0</v>
      </c>
      <c r="GE780">
        <v>0</v>
      </c>
      <c r="GF780">
        <v>0</v>
      </c>
      <c r="GG780">
        <v>0</v>
      </c>
      <c r="GH780">
        <v>0</v>
      </c>
      <c r="GI780">
        <v>0</v>
      </c>
      <c r="GJ780">
        <v>0</v>
      </c>
      <c r="GK780">
        <v>0</v>
      </c>
      <c r="GL780">
        <v>0</v>
      </c>
      <c r="GM780">
        <v>0</v>
      </c>
      <c r="GN780">
        <v>0</v>
      </c>
      <c r="GO780">
        <v>0</v>
      </c>
      <c r="GP780">
        <v>0</v>
      </c>
      <c r="GQ780">
        <v>0</v>
      </c>
      <c r="GR780">
        <v>0</v>
      </c>
      <c r="GS780">
        <v>0</v>
      </c>
      <c r="GT780">
        <v>0</v>
      </c>
      <c r="GU780">
        <v>0</v>
      </c>
      <c r="GV780">
        <v>0</v>
      </c>
      <c r="GW780">
        <v>0</v>
      </c>
      <c r="GX780">
        <v>0</v>
      </c>
      <c r="GY780">
        <v>0</v>
      </c>
      <c r="GZ780">
        <v>0</v>
      </c>
      <c r="HA780">
        <v>0</v>
      </c>
      <c r="HB780">
        <v>0</v>
      </c>
      <c r="HC780">
        <v>0</v>
      </c>
      <c r="HD780">
        <v>0</v>
      </c>
      <c r="HE780">
        <v>0</v>
      </c>
      <c r="HF780">
        <v>0</v>
      </c>
      <c r="HG780">
        <v>0</v>
      </c>
      <c r="HH780">
        <v>0</v>
      </c>
      <c r="HI780">
        <v>0</v>
      </c>
      <c r="HJ780">
        <v>0</v>
      </c>
      <c r="HK780">
        <v>0</v>
      </c>
      <c r="HL780">
        <v>0</v>
      </c>
      <c r="HM780">
        <v>0</v>
      </c>
      <c r="HN780">
        <v>0</v>
      </c>
      <c r="HO780">
        <v>0</v>
      </c>
      <c r="HP780">
        <v>0</v>
      </c>
      <c r="HQ780">
        <v>0</v>
      </c>
      <c r="HR780">
        <v>0</v>
      </c>
      <c r="HS780">
        <v>0</v>
      </c>
      <c r="HT780">
        <v>0</v>
      </c>
      <c r="HU780">
        <v>0</v>
      </c>
      <c r="HV780">
        <v>0</v>
      </c>
      <c r="HW780">
        <v>0</v>
      </c>
      <c r="HX780">
        <v>0</v>
      </c>
      <c r="HY780">
        <v>0</v>
      </c>
      <c r="HZ780">
        <v>9.0274380037151949E-2</v>
      </c>
      <c r="IA780">
        <v>-0.28670150588484394</v>
      </c>
      <c r="IB780">
        <v>0.80594560686322814</v>
      </c>
      <c r="IC780">
        <v>-2.9314943065274327E-2</v>
      </c>
      <c r="ID780">
        <v>-7.3024399579527553E-3</v>
      </c>
      <c r="IE780">
        <v>-1.6937632667861486</v>
      </c>
      <c r="IF780">
        <v>1.6129645236879064</v>
      </c>
      <c r="IG780">
        <v>-0.76345321638645458</v>
      </c>
      <c r="IH780">
        <v>-1.4787829491466022</v>
      </c>
      <c r="II780">
        <v>-0.43688518691054429</v>
      </c>
      <c r="IJ780">
        <v>-0.15431282909207383</v>
      </c>
      <c r="IK780">
        <v>0</v>
      </c>
      <c r="IL780">
        <v>0</v>
      </c>
      <c r="IM780">
        <v>0</v>
      </c>
      <c r="IN780">
        <v>0</v>
      </c>
      <c r="IO780">
        <v>0</v>
      </c>
      <c r="IP780">
        <v>0</v>
      </c>
      <c r="IQ780">
        <v>0</v>
      </c>
      <c r="IR780">
        <v>0</v>
      </c>
      <c r="IS780">
        <v>0</v>
      </c>
      <c r="IT780" t="s">
        <v>2648</v>
      </c>
      <c r="IU780" t="s">
        <v>2648</v>
      </c>
      <c r="IV780" t="s">
        <v>2648</v>
      </c>
      <c r="IW780" t="s">
        <v>2648</v>
      </c>
      <c r="IX780" t="s">
        <v>2648</v>
      </c>
      <c r="IY780" t="s">
        <v>2648</v>
      </c>
      <c r="IZ780" t="s">
        <v>2648</v>
      </c>
      <c r="JA780" t="s">
        <v>2648</v>
      </c>
      <c r="JB780" t="s">
        <v>2648</v>
      </c>
      <c r="JC780" t="s">
        <v>2648</v>
      </c>
      <c r="JD780" t="s">
        <v>12093</v>
      </c>
      <c r="JE780" t="s">
        <v>12093</v>
      </c>
      <c r="JF780" t="s">
        <v>12093</v>
      </c>
    </row>
    <row r="781" spans="1:266" x14ac:dyDescent="0.3">
      <c r="A781" t="s">
        <v>912</v>
      </c>
      <c r="B781" t="s">
        <v>2363</v>
      </c>
      <c r="C781" t="s">
        <v>2364</v>
      </c>
      <c r="D781" t="s">
        <v>774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0</v>
      </c>
      <c r="GA781">
        <v>0</v>
      </c>
      <c r="GB781">
        <v>0</v>
      </c>
      <c r="GC781">
        <v>0</v>
      </c>
      <c r="GD781">
        <v>0</v>
      </c>
      <c r="GE781">
        <v>0</v>
      </c>
      <c r="GF781">
        <v>0</v>
      </c>
      <c r="GG781">
        <v>0</v>
      </c>
      <c r="GH781">
        <v>0</v>
      </c>
      <c r="GI781">
        <v>0</v>
      </c>
      <c r="GJ781">
        <v>0</v>
      </c>
      <c r="GK781">
        <v>0</v>
      </c>
      <c r="GL781">
        <v>0</v>
      </c>
      <c r="GM781">
        <v>0</v>
      </c>
      <c r="GN781">
        <v>0</v>
      </c>
      <c r="GO781">
        <v>0</v>
      </c>
      <c r="GP781">
        <v>0</v>
      </c>
      <c r="GQ781">
        <v>0</v>
      </c>
      <c r="GR781">
        <v>0</v>
      </c>
      <c r="GS781">
        <v>0</v>
      </c>
      <c r="GT781">
        <v>0</v>
      </c>
      <c r="GU781">
        <v>0</v>
      </c>
      <c r="GV781">
        <v>0</v>
      </c>
      <c r="GW781">
        <v>0</v>
      </c>
      <c r="GX781">
        <v>0</v>
      </c>
      <c r="GY781">
        <v>0</v>
      </c>
      <c r="GZ781">
        <v>0</v>
      </c>
      <c r="HA781">
        <v>0</v>
      </c>
      <c r="HB781">
        <v>0</v>
      </c>
      <c r="HC781">
        <v>0</v>
      </c>
      <c r="HD781">
        <v>0</v>
      </c>
      <c r="HE781">
        <v>0</v>
      </c>
      <c r="HF781">
        <v>0</v>
      </c>
      <c r="HG781">
        <v>0</v>
      </c>
      <c r="HH781">
        <v>0</v>
      </c>
      <c r="HI781">
        <v>0</v>
      </c>
      <c r="HJ781">
        <v>0</v>
      </c>
      <c r="HK781">
        <v>0</v>
      </c>
      <c r="HL781">
        <v>0</v>
      </c>
      <c r="HM781">
        <v>0</v>
      </c>
      <c r="HN781">
        <v>0</v>
      </c>
      <c r="HO781">
        <v>0</v>
      </c>
      <c r="HP781">
        <v>0</v>
      </c>
      <c r="HQ781">
        <v>0</v>
      </c>
      <c r="HR781">
        <v>0</v>
      </c>
      <c r="HS781">
        <v>0</v>
      </c>
      <c r="HT781">
        <v>0</v>
      </c>
      <c r="HU781">
        <v>0</v>
      </c>
      <c r="HV781">
        <v>0</v>
      </c>
      <c r="HW781">
        <v>0</v>
      </c>
      <c r="HX781">
        <v>0</v>
      </c>
      <c r="HY781">
        <v>0</v>
      </c>
      <c r="HZ781">
        <v>-0.71608966373720684</v>
      </c>
      <c r="IA781">
        <v>-1.217019596047149</v>
      </c>
      <c r="IB781">
        <v>0.59699128215910302</v>
      </c>
      <c r="IC781">
        <v>-0.30884910654402298</v>
      </c>
      <c r="ID781">
        <v>-7.3024399579527553E-3</v>
      </c>
      <c r="IE781">
        <v>-0.58872061291891387</v>
      </c>
      <c r="IF781">
        <v>0.26611390661264378</v>
      </c>
      <c r="IG781">
        <v>-3.7498363668305043E-2</v>
      </c>
      <c r="IH781">
        <v>0.39891783495625049</v>
      </c>
      <c r="II781">
        <v>0.17395956130540718</v>
      </c>
      <c r="IJ781">
        <v>-3.4655031215281989E-2</v>
      </c>
      <c r="IK781">
        <v>0</v>
      </c>
      <c r="IL781">
        <v>0</v>
      </c>
      <c r="IM781">
        <v>0</v>
      </c>
      <c r="IN781">
        <v>0</v>
      </c>
      <c r="IO781">
        <v>0</v>
      </c>
      <c r="IP781">
        <v>0</v>
      </c>
      <c r="IQ781">
        <v>0</v>
      </c>
      <c r="IR781">
        <v>0</v>
      </c>
      <c r="IS781">
        <v>0</v>
      </c>
      <c r="IT781" t="s">
        <v>2648</v>
      </c>
      <c r="IU781" t="s">
        <v>2648</v>
      </c>
      <c r="IV781" t="s">
        <v>2648</v>
      </c>
      <c r="IW781" t="s">
        <v>2648</v>
      </c>
      <c r="IX781" t="s">
        <v>2648</v>
      </c>
      <c r="IY781" t="s">
        <v>2648</v>
      </c>
      <c r="IZ781" t="s">
        <v>2648</v>
      </c>
      <c r="JA781" t="s">
        <v>2648</v>
      </c>
      <c r="JB781" t="s">
        <v>2648</v>
      </c>
      <c r="JC781" t="s">
        <v>2648</v>
      </c>
      <c r="JD781" t="s">
        <v>12093</v>
      </c>
      <c r="JE781" t="s">
        <v>12093</v>
      </c>
      <c r="JF781" t="s">
        <v>12093</v>
      </c>
    </row>
    <row r="782" spans="1:266" x14ac:dyDescent="0.3">
      <c r="A782" t="s">
        <v>1012</v>
      </c>
      <c r="B782" t="s">
        <v>2365</v>
      </c>
      <c r="C782" t="s">
        <v>2366</v>
      </c>
      <c r="D782" t="s">
        <v>775</v>
      </c>
      <c r="E782">
        <v>0</v>
      </c>
      <c r="F782">
        <v>0</v>
      </c>
      <c r="G782">
        <v>1</v>
      </c>
      <c r="H782">
        <v>0</v>
      </c>
      <c r="I782">
        <v>-1</v>
      </c>
      <c r="J782">
        <v>1</v>
      </c>
      <c r="K782">
        <v>0</v>
      </c>
      <c r="L782">
        <v>1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1</v>
      </c>
      <c r="S782">
        <v>0</v>
      </c>
      <c r="T782">
        <v>0</v>
      </c>
      <c r="U782">
        <v>0</v>
      </c>
      <c r="V782">
        <v>1</v>
      </c>
      <c r="W782">
        <v>1</v>
      </c>
      <c r="X782">
        <v>0</v>
      </c>
      <c r="Y782">
        <v>0</v>
      </c>
      <c r="Z782">
        <v>1</v>
      </c>
      <c r="AA782">
        <v>0</v>
      </c>
      <c r="AB782">
        <v>0</v>
      </c>
      <c r="AC782">
        <v>0</v>
      </c>
      <c r="AD782">
        <v>1</v>
      </c>
      <c r="AE782">
        <v>0</v>
      </c>
      <c r="AF782">
        <v>-1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1</v>
      </c>
      <c r="AO782">
        <v>0</v>
      </c>
      <c r="AP782">
        <v>0</v>
      </c>
      <c r="AQ782">
        <v>1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1</v>
      </c>
      <c r="AX782">
        <v>1</v>
      </c>
      <c r="AY782">
        <v>0</v>
      </c>
      <c r="AZ782">
        <v>1</v>
      </c>
      <c r="BA782">
        <v>0</v>
      </c>
      <c r="BB782">
        <v>1</v>
      </c>
      <c r="BC782">
        <v>0</v>
      </c>
      <c r="BD782">
        <v>1</v>
      </c>
      <c r="BE782">
        <v>0</v>
      </c>
      <c r="BF782">
        <v>1</v>
      </c>
      <c r="BG782">
        <v>0</v>
      </c>
      <c r="BH782">
        <v>0</v>
      </c>
      <c r="BI782">
        <v>1</v>
      </c>
      <c r="BJ782">
        <v>0</v>
      </c>
      <c r="BK782">
        <v>0</v>
      </c>
      <c r="BL782">
        <v>1</v>
      </c>
      <c r="BM782">
        <v>1</v>
      </c>
      <c r="BN782">
        <v>1</v>
      </c>
      <c r="BO782">
        <v>1</v>
      </c>
      <c r="BP782">
        <v>0</v>
      </c>
      <c r="BQ782">
        <v>0</v>
      </c>
      <c r="BR782">
        <v>1</v>
      </c>
      <c r="BS782">
        <v>0</v>
      </c>
      <c r="BT782">
        <v>1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1</v>
      </c>
      <c r="CD782">
        <v>0</v>
      </c>
      <c r="CE782">
        <v>0</v>
      </c>
      <c r="CF782">
        <v>0</v>
      </c>
      <c r="CG782">
        <v>1</v>
      </c>
      <c r="CH782">
        <v>0</v>
      </c>
      <c r="CI782">
        <v>0</v>
      </c>
      <c r="CJ782">
        <v>0</v>
      </c>
      <c r="CK782">
        <v>1</v>
      </c>
      <c r="CL782">
        <v>0</v>
      </c>
      <c r="CM782">
        <v>0</v>
      </c>
      <c r="CN782">
        <v>0</v>
      </c>
      <c r="CO782">
        <v>1</v>
      </c>
      <c r="CP782">
        <v>0</v>
      </c>
      <c r="CQ782">
        <v>-1</v>
      </c>
      <c r="CR782">
        <v>0</v>
      </c>
      <c r="CS782">
        <v>1</v>
      </c>
      <c r="CT782">
        <v>1</v>
      </c>
      <c r="CU782">
        <v>1</v>
      </c>
      <c r="CV782">
        <v>0</v>
      </c>
      <c r="CW782">
        <v>1</v>
      </c>
      <c r="CX782">
        <v>0</v>
      </c>
      <c r="CY782">
        <v>0</v>
      </c>
      <c r="CZ782">
        <v>0</v>
      </c>
      <c r="DA782">
        <v>1</v>
      </c>
      <c r="DB782">
        <v>1</v>
      </c>
      <c r="DC782">
        <v>1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1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0</v>
      </c>
      <c r="GA782">
        <v>0</v>
      </c>
      <c r="GB782">
        <v>0</v>
      </c>
      <c r="GC782">
        <v>0</v>
      </c>
      <c r="GD782">
        <v>0</v>
      </c>
      <c r="GE782">
        <v>0</v>
      </c>
      <c r="GF782">
        <v>0</v>
      </c>
      <c r="GG782">
        <v>0</v>
      </c>
      <c r="GH782">
        <v>0</v>
      </c>
      <c r="GI782">
        <v>0</v>
      </c>
      <c r="GJ782">
        <v>0</v>
      </c>
      <c r="GK782">
        <v>0</v>
      </c>
      <c r="GL782">
        <v>0</v>
      </c>
      <c r="GM782">
        <v>0</v>
      </c>
      <c r="GN782">
        <v>0</v>
      </c>
      <c r="GO782">
        <v>0</v>
      </c>
      <c r="GP782">
        <v>0</v>
      </c>
      <c r="GQ782">
        <v>0</v>
      </c>
      <c r="GR782">
        <v>0</v>
      </c>
      <c r="GS782">
        <v>0</v>
      </c>
      <c r="GT782">
        <v>0</v>
      </c>
      <c r="GU782">
        <v>0</v>
      </c>
      <c r="GV782">
        <v>0</v>
      </c>
      <c r="GW782">
        <v>0</v>
      </c>
      <c r="GX782">
        <v>0</v>
      </c>
      <c r="GY782">
        <v>0</v>
      </c>
      <c r="GZ782">
        <v>0</v>
      </c>
      <c r="HA782">
        <v>0</v>
      </c>
      <c r="HB782">
        <v>0</v>
      </c>
      <c r="HC782">
        <v>0</v>
      </c>
      <c r="HD782">
        <v>0</v>
      </c>
      <c r="HE782">
        <v>0</v>
      </c>
      <c r="HF782">
        <v>0</v>
      </c>
      <c r="HG782">
        <v>0</v>
      </c>
      <c r="HH782">
        <v>0</v>
      </c>
      <c r="HI782">
        <v>0</v>
      </c>
      <c r="HJ782">
        <v>0</v>
      </c>
      <c r="HK782">
        <v>0</v>
      </c>
      <c r="HL782">
        <v>0</v>
      </c>
      <c r="HM782">
        <v>0</v>
      </c>
      <c r="HN782">
        <v>0</v>
      </c>
      <c r="HO782">
        <v>0</v>
      </c>
      <c r="HP782">
        <v>0</v>
      </c>
      <c r="HQ782">
        <v>0</v>
      </c>
      <c r="HR782">
        <v>0</v>
      </c>
      <c r="HS782">
        <v>0</v>
      </c>
      <c r="HT782">
        <v>0</v>
      </c>
      <c r="HU782">
        <v>0</v>
      </c>
      <c r="HV782">
        <v>0</v>
      </c>
      <c r="HW782">
        <v>0</v>
      </c>
      <c r="HX782">
        <v>0</v>
      </c>
      <c r="HY782">
        <v>0</v>
      </c>
      <c r="HZ782">
        <v>1.2491700578047427</v>
      </c>
      <c r="IA782">
        <v>0.92689815902015615</v>
      </c>
      <c r="IB782">
        <v>1.082110790126765</v>
      </c>
      <c r="IC782">
        <v>-0.13665821479004686</v>
      </c>
      <c r="ID782">
        <v>-7.3024399579527553E-3</v>
      </c>
      <c r="IE782">
        <v>0.42202972265160149</v>
      </c>
      <c r="IF782">
        <v>-4.0560151953123134</v>
      </c>
      <c r="IG782">
        <v>-1.2238358298066556</v>
      </c>
      <c r="IH782">
        <v>0.3362779361049667</v>
      </c>
      <c r="II782">
        <v>-1.3698119635696713</v>
      </c>
      <c r="IJ782">
        <v>-0.14423782942029384</v>
      </c>
      <c r="IK782">
        <v>0</v>
      </c>
      <c r="IL782">
        <v>0</v>
      </c>
      <c r="IM782">
        <v>0</v>
      </c>
      <c r="IN782">
        <v>0</v>
      </c>
      <c r="IO782">
        <v>0</v>
      </c>
      <c r="IP782">
        <v>0</v>
      </c>
      <c r="IQ782">
        <v>0</v>
      </c>
      <c r="IR782">
        <v>0</v>
      </c>
      <c r="IS782" t="s">
        <v>2625</v>
      </c>
      <c r="IT782">
        <v>556</v>
      </c>
      <c r="IU782" t="s">
        <v>2648</v>
      </c>
      <c r="IV782" t="s">
        <v>2648</v>
      </c>
      <c r="IW782" t="s">
        <v>2648</v>
      </c>
      <c r="IX782" t="s">
        <v>2648</v>
      </c>
      <c r="IY782" t="s">
        <v>2648</v>
      </c>
      <c r="IZ782" t="s">
        <v>2648</v>
      </c>
      <c r="JA782" t="s">
        <v>2648</v>
      </c>
      <c r="JB782" t="s">
        <v>2648</v>
      </c>
      <c r="JC782">
        <v>13</v>
      </c>
      <c r="JD782" t="s">
        <v>12093</v>
      </c>
      <c r="JE782" t="s">
        <v>12093</v>
      </c>
      <c r="JF782" t="s">
        <v>12093</v>
      </c>
    </row>
    <row r="783" spans="1:266" x14ac:dyDescent="0.3">
      <c r="A783" t="s">
        <v>917</v>
      </c>
      <c r="B783" t="s">
        <v>1852</v>
      </c>
      <c r="C783" t="s">
        <v>2367</v>
      </c>
      <c r="D783" t="s">
        <v>776</v>
      </c>
      <c r="E783">
        <v>2</v>
      </c>
      <c r="F783">
        <v>0</v>
      </c>
      <c r="G783">
        <v>-1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-1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1</v>
      </c>
      <c r="AN783">
        <v>0</v>
      </c>
      <c r="AO783">
        <v>0</v>
      </c>
      <c r="AP783">
        <v>0</v>
      </c>
      <c r="AQ783">
        <v>-1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1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1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-1</v>
      </c>
      <c r="CN783">
        <v>0</v>
      </c>
      <c r="CO783">
        <v>0</v>
      </c>
      <c r="CP783">
        <v>0</v>
      </c>
      <c r="CQ783">
        <v>0</v>
      </c>
      <c r="CR783">
        <v>-1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0</v>
      </c>
      <c r="GA783">
        <v>0</v>
      </c>
      <c r="GB783">
        <v>0</v>
      </c>
      <c r="GC783">
        <v>0</v>
      </c>
      <c r="GD783">
        <v>0</v>
      </c>
      <c r="GE783">
        <v>0</v>
      </c>
      <c r="GF783">
        <v>0</v>
      </c>
      <c r="GG783">
        <v>0</v>
      </c>
      <c r="GH783">
        <v>0</v>
      </c>
      <c r="GI783">
        <v>0</v>
      </c>
      <c r="GJ783">
        <v>0</v>
      </c>
      <c r="GK783">
        <v>0</v>
      </c>
      <c r="GL783">
        <v>0</v>
      </c>
      <c r="GM783">
        <v>0</v>
      </c>
      <c r="GN783">
        <v>0</v>
      </c>
      <c r="GO783">
        <v>0</v>
      </c>
      <c r="GP783">
        <v>0</v>
      </c>
      <c r="GQ783">
        <v>0</v>
      </c>
      <c r="GR783">
        <v>0</v>
      </c>
      <c r="GS783">
        <v>0</v>
      </c>
      <c r="GT783">
        <v>0</v>
      </c>
      <c r="GU783">
        <v>0</v>
      </c>
      <c r="GV783">
        <v>0</v>
      </c>
      <c r="GW783">
        <v>0</v>
      </c>
      <c r="GX783">
        <v>0</v>
      </c>
      <c r="GY783">
        <v>0</v>
      </c>
      <c r="GZ783">
        <v>0</v>
      </c>
      <c r="HA783">
        <v>0</v>
      </c>
      <c r="HB783">
        <v>0</v>
      </c>
      <c r="HC783">
        <v>0</v>
      </c>
      <c r="HD783">
        <v>0</v>
      </c>
      <c r="HE783">
        <v>0</v>
      </c>
      <c r="HF783">
        <v>0</v>
      </c>
      <c r="HG783">
        <v>0</v>
      </c>
      <c r="HH783">
        <v>0</v>
      </c>
      <c r="HI783">
        <v>0</v>
      </c>
      <c r="HJ783">
        <v>0</v>
      </c>
      <c r="HK783">
        <v>1</v>
      </c>
      <c r="HL783">
        <v>0</v>
      </c>
      <c r="HM783">
        <v>0</v>
      </c>
      <c r="HN783">
        <v>0</v>
      </c>
      <c r="HO783">
        <v>0</v>
      </c>
      <c r="HP783">
        <v>0</v>
      </c>
      <c r="HQ783">
        <v>0</v>
      </c>
      <c r="HR783">
        <v>0</v>
      </c>
      <c r="HS783">
        <v>0</v>
      </c>
      <c r="HT783">
        <v>0</v>
      </c>
      <c r="HU783">
        <v>0</v>
      </c>
      <c r="HV783">
        <v>0</v>
      </c>
      <c r="HW783">
        <v>0</v>
      </c>
      <c r="HX783">
        <v>0</v>
      </c>
      <c r="HY783">
        <v>0</v>
      </c>
      <c r="HZ783">
        <v>0.25514695969701512</v>
      </c>
      <c r="IA783">
        <v>-0.12973676774325357</v>
      </c>
      <c r="IB783">
        <v>1.3180410400312528</v>
      </c>
      <c r="IC783">
        <v>0.61874890456927512</v>
      </c>
      <c r="ID783">
        <v>1.9226973885992495</v>
      </c>
      <c r="IE783">
        <v>1.2517171175328952</v>
      </c>
      <c r="IF783">
        <v>-0.31656286032134823</v>
      </c>
      <c r="IG783">
        <v>1.389416673899931</v>
      </c>
      <c r="IH783">
        <v>-0.64166725449384299</v>
      </c>
      <c r="II783">
        <v>2.4484864103109767</v>
      </c>
      <c r="IJ783">
        <v>0.33890787302342407</v>
      </c>
      <c r="IK783">
        <v>0</v>
      </c>
      <c r="IL783">
        <v>0</v>
      </c>
      <c r="IM783">
        <v>0</v>
      </c>
      <c r="IN783">
        <v>0</v>
      </c>
      <c r="IO783" t="s">
        <v>2642</v>
      </c>
      <c r="IP783">
        <v>0</v>
      </c>
      <c r="IQ783">
        <v>0</v>
      </c>
      <c r="IR783">
        <v>0</v>
      </c>
      <c r="IS783">
        <v>0</v>
      </c>
      <c r="IT783">
        <v>477</v>
      </c>
      <c r="IU783" t="s">
        <v>2648</v>
      </c>
      <c r="IV783" t="s">
        <v>2648</v>
      </c>
      <c r="IW783" t="s">
        <v>2648</v>
      </c>
      <c r="IX783" t="s">
        <v>2648</v>
      </c>
      <c r="IY783">
        <v>64</v>
      </c>
      <c r="IZ783" t="s">
        <v>2648</v>
      </c>
      <c r="JA783" t="s">
        <v>2648</v>
      </c>
      <c r="JB783" t="s">
        <v>2648</v>
      </c>
      <c r="JC783" t="s">
        <v>2648</v>
      </c>
      <c r="JD783" t="s">
        <v>12096</v>
      </c>
      <c r="JE783" t="s">
        <v>12093</v>
      </c>
      <c r="JF783" t="s">
        <v>12093</v>
      </c>
    </row>
    <row r="784" spans="1:266" x14ac:dyDescent="0.3">
      <c r="A784" t="s">
        <v>1711</v>
      </c>
      <c r="B784" t="s">
        <v>2368</v>
      </c>
      <c r="C784" t="s">
        <v>2369</v>
      </c>
      <c r="D784" t="s">
        <v>777</v>
      </c>
      <c r="E784">
        <v>1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1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1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1</v>
      </c>
      <c r="AQ784">
        <v>0</v>
      </c>
      <c r="AR784">
        <v>1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1</v>
      </c>
      <c r="BQ784">
        <v>0</v>
      </c>
      <c r="BR784">
        <v>1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1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1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0</v>
      </c>
      <c r="EW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F784">
        <v>0</v>
      </c>
      <c r="FG784">
        <v>0</v>
      </c>
      <c r="FH784">
        <v>0</v>
      </c>
      <c r="FI784">
        <v>0</v>
      </c>
      <c r="FJ784">
        <v>0</v>
      </c>
      <c r="FK784">
        <v>0</v>
      </c>
      <c r="FL784">
        <v>0</v>
      </c>
      <c r="FM784">
        <v>0</v>
      </c>
      <c r="FN784">
        <v>0</v>
      </c>
      <c r="FO784">
        <v>0</v>
      </c>
      <c r="FP784">
        <v>0</v>
      </c>
      <c r="FQ784">
        <v>0</v>
      </c>
      <c r="FR784">
        <v>0</v>
      </c>
      <c r="FS784">
        <v>0</v>
      </c>
      <c r="FT784">
        <v>0</v>
      </c>
      <c r="FU784">
        <v>0</v>
      </c>
      <c r="FV784">
        <v>0</v>
      </c>
      <c r="FW784">
        <v>0</v>
      </c>
      <c r="FX784">
        <v>0</v>
      </c>
      <c r="FY784">
        <v>0</v>
      </c>
      <c r="FZ784">
        <v>0</v>
      </c>
      <c r="GA784">
        <v>0</v>
      </c>
      <c r="GB784">
        <v>0</v>
      </c>
      <c r="GC784">
        <v>0</v>
      </c>
      <c r="GD784">
        <v>0</v>
      </c>
      <c r="GE784">
        <v>0</v>
      </c>
      <c r="GF784">
        <v>0</v>
      </c>
      <c r="GG784">
        <v>0</v>
      </c>
      <c r="GH784">
        <v>0</v>
      </c>
      <c r="GI784">
        <v>0</v>
      </c>
      <c r="GJ784">
        <v>0</v>
      </c>
      <c r="GK784">
        <v>0</v>
      </c>
      <c r="GL784">
        <v>0</v>
      </c>
      <c r="GM784">
        <v>0</v>
      </c>
      <c r="GN784">
        <v>0</v>
      </c>
      <c r="GO784">
        <v>0</v>
      </c>
      <c r="GP784">
        <v>0</v>
      </c>
      <c r="GQ784">
        <v>0</v>
      </c>
      <c r="GR784">
        <v>0</v>
      </c>
      <c r="GS784">
        <v>0</v>
      </c>
      <c r="GT784">
        <v>0</v>
      </c>
      <c r="GU784">
        <v>0</v>
      </c>
      <c r="GV784">
        <v>0</v>
      </c>
      <c r="GW784">
        <v>0</v>
      </c>
      <c r="GX784">
        <v>0</v>
      </c>
      <c r="GY784">
        <v>0</v>
      </c>
      <c r="GZ784">
        <v>0</v>
      </c>
      <c r="HA784">
        <v>0</v>
      </c>
      <c r="HB784">
        <v>0</v>
      </c>
      <c r="HC784">
        <v>0</v>
      </c>
      <c r="HD784">
        <v>0</v>
      </c>
      <c r="HE784">
        <v>0</v>
      </c>
      <c r="HF784">
        <v>0</v>
      </c>
      <c r="HG784">
        <v>0</v>
      </c>
      <c r="HH784">
        <v>0</v>
      </c>
      <c r="HI784">
        <v>0</v>
      </c>
      <c r="HJ784">
        <v>0</v>
      </c>
      <c r="HK784">
        <v>0</v>
      </c>
      <c r="HL784">
        <v>0</v>
      </c>
      <c r="HM784">
        <v>0</v>
      </c>
      <c r="HN784">
        <v>0</v>
      </c>
      <c r="HO784">
        <v>0</v>
      </c>
      <c r="HP784">
        <v>0</v>
      </c>
      <c r="HQ784">
        <v>0</v>
      </c>
      <c r="HR784">
        <v>0</v>
      </c>
      <c r="HS784">
        <v>0</v>
      </c>
      <c r="HT784">
        <v>0</v>
      </c>
      <c r="HU784">
        <v>0</v>
      </c>
      <c r="HV784">
        <v>0</v>
      </c>
      <c r="HW784">
        <v>0</v>
      </c>
      <c r="HX784">
        <v>0</v>
      </c>
      <c r="HY784">
        <v>0</v>
      </c>
      <c r="HZ784">
        <v>-0.69352531233517412</v>
      </c>
      <c r="IA784">
        <v>-0.42884279272212406</v>
      </c>
      <c r="IB784">
        <v>0.9925036738178592</v>
      </c>
      <c r="IC784">
        <v>-0.92288421856362901</v>
      </c>
      <c r="ID784">
        <v>4.0910976049946889E-2</v>
      </c>
      <c r="IE784">
        <v>-0.22144153130446073</v>
      </c>
      <c r="IF784">
        <v>-0.41426152037362235</v>
      </c>
      <c r="IG784">
        <v>-0.57034773976990549</v>
      </c>
      <c r="IH784">
        <v>1.3349274174970591</v>
      </c>
      <c r="II784">
        <v>-1.11765125791408</v>
      </c>
      <c r="IJ784">
        <v>0.50453262728522796</v>
      </c>
      <c r="IK784">
        <v>0</v>
      </c>
      <c r="IL784">
        <v>0</v>
      </c>
      <c r="IM784">
        <v>0</v>
      </c>
      <c r="IN784">
        <v>0</v>
      </c>
      <c r="IO784">
        <v>0</v>
      </c>
      <c r="IP784">
        <v>0</v>
      </c>
      <c r="IQ784">
        <v>0</v>
      </c>
      <c r="IR784">
        <v>0</v>
      </c>
      <c r="IS784">
        <v>0</v>
      </c>
      <c r="IT784" t="s">
        <v>2648</v>
      </c>
      <c r="IU784" t="s">
        <v>2648</v>
      </c>
      <c r="IV784" t="s">
        <v>2648</v>
      </c>
      <c r="IW784" t="s">
        <v>2648</v>
      </c>
      <c r="IX784" t="s">
        <v>2648</v>
      </c>
      <c r="IY784" t="s">
        <v>2648</v>
      </c>
      <c r="IZ784" t="s">
        <v>2648</v>
      </c>
      <c r="JA784" t="s">
        <v>2648</v>
      </c>
      <c r="JB784" t="s">
        <v>2648</v>
      </c>
      <c r="JC784" t="s">
        <v>2648</v>
      </c>
      <c r="JD784" t="s">
        <v>2631</v>
      </c>
      <c r="JE784" t="s">
        <v>12093</v>
      </c>
      <c r="JF784" t="s">
        <v>12093</v>
      </c>
    </row>
    <row r="785" spans="1:266" x14ac:dyDescent="0.3">
      <c r="A785" t="s">
        <v>912</v>
      </c>
      <c r="B785" t="s">
        <v>2370</v>
      </c>
      <c r="C785" t="s">
        <v>2371</v>
      </c>
      <c r="D785" t="s">
        <v>778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F785">
        <v>0</v>
      </c>
      <c r="FG785">
        <v>0</v>
      </c>
      <c r="FH785">
        <v>0</v>
      </c>
      <c r="FI785">
        <v>0</v>
      </c>
      <c r="FJ785">
        <v>0</v>
      </c>
      <c r="FK785">
        <v>0</v>
      </c>
      <c r="FL785">
        <v>0</v>
      </c>
      <c r="FM785">
        <v>0</v>
      </c>
      <c r="FN785">
        <v>0</v>
      </c>
      <c r="FO785">
        <v>0</v>
      </c>
      <c r="FP785">
        <v>0</v>
      </c>
      <c r="FQ785">
        <v>0</v>
      </c>
      <c r="FR785">
        <v>0</v>
      </c>
      <c r="FS785">
        <v>0</v>
      </c>
      <c r="FT785">
        <v>0</v>
      </c>
      <c r="FU785">
        <v>0</v>
      </c>
      <c r="FV785">
        <v>0</v>
      </c>
      <c r="FW785">
        <v>0</v>
      </c>
      <c r="FX785">
        <v>0</v>
      </c>
      <c r="FY785">
        <v>0</v>
      </c>
      <c r="FZ785">
        <v>0</v>
      </c>
      <c r="GA785">
        <v>0</v>
      </c>
      <c r="GB785">
        <v>0</v>
      </c>
      <c r="GC785">
        <v>0</v>
      </c>
      <c r="GD785">
        <v>0</v>
      </c>
      <c r="GE785">
        <v>0</v>
      </c>
      <c r="GF785">
        <v>0</v>
      </c>
      <c r="GG785">
        <v>0</v>
      </c>
      <c r="GH785">
        <v>0</v>
      </c>
      <c r="GI785">
        <v>0</v>
      </c>
      <c r="GJ785">
        <v>0</v>
      </c>
      <c r="GK785">
        <v>0</v>
      </c>
      <c r="GL785">
        <v>0</v>
      </c>
      <c r="GM785">
        <v>0</v>
      </c>
      <c r="GN785">
        <v>0</v>
      </c>
      <c r="GO785">
        <v>0</v>
      </c>
      <c r="GP785">
        <v>0</v>
      </c>
      <c r="GQ785">
        <v>0</v>
      </c>
      <c r="GR785">
        <v>0</v>
      </c>
      <c r="GS785">
        <v>0</v>
      </c>
      <c r="GT785">
        <v>0</v>
      </c>
      <c r="GU785">
        <v>0</v>
      </c>
      <c r="GV785">
        <v>0</v>
      </c>
      <c r="GW785">
        <v>0</v>
      </c>
      <c r="GX785">
        <v>0</v>
      </c>
      <c r="GY785">
        <v>0</v>
      </c>
      <c r="GZ785">
        <v>0</v>
      </c>
      <c r="HA785">
        <v>0</v>
      </c>
      <c r="HB785">
        <v>0</v>
      </c>
      <c r="HC785">
        <v>0</v>
      </c>
      <c r="HD785">
        <v>0</v>
      </c>
      <c r="HE785">
        <v>0</v>
      </c>
      <c r="HF785">
        <v>0</v>
      </c>
      <c r="HG785">
        <v>0</v>
      </c>
      <c r="HH785">
        <v>0</v>
      </c>
      <c r="HI785">
        <v>0</v>
      </c>
      <c r="HJ785">
        <v>0</v>
      </c>
      <c r="HK785">
        <v>0</v>
      </c>
      <c r="HL785">
        <v>0</v>
      </c>
      <c r="HM785">
        <v>0</v>
      </c>
      <c r="HN785">
        <v>0</v>
      </c>
      <c r="HO785">
        <v>0</v>
      </c>
      <c r="HP785">
        <v>0</v>
      </c>
      <c r="HQ785">
        <v>0</v>
      </c>
      <c r="HR785">
        <v>1</v>
      </c>
      <c r="HS785">
        <v>0</v>
      </c>
      <c r="HT785">
        <v>0</v>
      </c>
      <c r="HU785">
        <v>0</v>
      </c>
      <c r="HV785">
        <v>0</v>
      </c>
      <c r="HW785">
        <v>0</v>
      </c>
      <c r="HX785">
        <v>0</v>
      </c>
      <c r="HY785">
        <v>0</v>
      </c>
      <c r="HZ785">
        <v>-1.7102182047380294</v>
      </c>
      <c r="IA785">
        <v>0.7107547057914384</v>
      </c>
      <c r="IB785">
        <v>-0.51340537675439546</v>
      </c>
      <c r="IC785">
        <v>1.1565415339684408</v>
      </c>
      <c r="ID785">
        <v>-7.3024399579527553E-3</v>
      </c>
      <c r="IE785">
        <v>-0.74288871908726806</v>
      </c>
      <c r="IF785">
        <v>-0.42630499797554572</v>
      </c>
      <c r="IG785">
        <v>-0.69062211159477516</v>
      </c>
      <c r="IH785">
        <v>-0.80574882322214447</v>
      </c>
      <c r="II785">
        <v>5.2299554826521058E-2</v>
      </c>
      <c r="IJ785">
        <v>-0.22731691430495052</v>
      </c>
      <c r="IK785" t="s">
        <v>2633</v>
      </c>
      <c r="IL785">
        <v>0</v>
      </c>
      <c r="IM785">
        <v>0</v>
      </c>
      <c r="IN785">
        <v>0</v>
      </c>
      <c r="IO785">
        <v>0</v>
      </c>
      <c r="IP785">
        <v>0</v>
      </c>
      <c r="IQ785">
        <v>0</v>
      </c>
      <c r="IR785">
        <v>0</v>
      </c>
      <c r="IS785">
        <v>0</v>
      </c>
      <c r="IT785">
        <v>124</v>
      </c>
      <c r="IU785">
        <v>113</v>
      </c>
      <c r="IV785" t="s">
        <v>2648</v>
      </c>
      <c r="IW785" t="s">
        <v>2648</v>
      </c>
      <c r="IX785" t="s">
        <v>2648</v>
      </c>
      <c r="IY785" t="s">
        <v>2648</v>
      </c>
      <c r="IZ785" t="s">
        <v>2648</v>
      </c>
      <c r="JA785" t="s">
        <v>2648</v>
      </c>
      <c r="JB785" t="s">
        <v>2648</v>
      </c>
      <c r="JC785" t="s">
        <v>2648</v>
      </c>
      <c r="JD785" t="s">
        <v>12093</v>
      </c>
      <c r="JE785" t="s">
        <v>12093</v>
      </c>
      <c r="JF785" t="s">
        <v>12093</v>
      </c>
    </row>
    <row r="786" spans="1:266" x14ac:dyDescent="0.3">
      <c r="A786" t="s">
        <v>917</v>
      </c>
      <c r="B786" t="s">
        <v>2372</v>
      </c>
      <c r="C786" t="s">
        <v>2373</v>
      </c>
      <c r="D786" t="s">
        <v>779</v>
      </c>
      <c r="E786">
        <v>0</v>
      </c>
      <c r="F786">
        <v>0</v>
      </c>
      <c r="G786">
        <v>1</v>
      </c>
      <c r="H786">
        <v>1</v>
      </c>
      <c r="I786">
        <v>0</v>
      </c>
      <c r="J786">
        <v>1</v>
      </c>
      <c r="K786">
        <v>0</v>
      </c>
      <c r="L786">
        <v>1</v>
      </c>
      <c r="M786">
        <v>0</v>
      </c>
      <c r="N786">
        <v>0</v>
      </c>
      <c r="O786">
        <v>1</v>
      </c>
      <c r="P786">
        <v>0</v>
      </c>
      <c r="Q786">
        <v>0</v>
      </c>
      <c r="R786">
        <v>0</v>
      </c>
      <c r="S786">
        <v>0</v>
      </c>
      <c r="T786">
        <v>1</v>
      </c>
      <c r="U786">
        <v>1</v>
      </c>
      <c r="V786">
        <v>-1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-1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-1</v>
      </c>
      <c r="AO786">
        <v>1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1</v>
      </c>
      <c r="BB786">
        <v>0</v>
      </c>
      <c r="BC786">
        <v>0</v>
      </c>
      <c r="BD786">
        <v>0</v>
      </c>
      <c r="BE786">
        <v>-1</v>
      </c>
      <c r="BF786">
        <v>-1</v>
      </c>
      <c r="BG786">
        <v>0</v>
      </c>
      <c r="BH786">
        <v>1</v>
      </c>
      <c r="BI786">
        <v>1</v>
      </c>
      <c r="BJ786">
        <v>0</v>
      </c>
      <c r="BK786">
        <v>0</v>
      </c>
      <c r="BL786">
        <v>1</v>
      </c>
      <c r="BM786">
        <v>0</v>
      </c>
      <c r="BN786">
        <v>-1</v>
      </c>
      <c r="BO786">
        <v>-1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1</v>
      </c>
      <c r="BY786">
        <v>0</v>
      </c>
      <c r="BZ786">
        <v>1</v>
      </c>
      <c r="CA786">
        <v>0</v>
      </c>
      <c r="CB786">
        <v>1</v>
      </c>
      <c r="CC786">
        <v>0</v>
      </c>
      <c r="CD786">
        <v>0</v>
      </c>
      <c r="CE786">
        <v>0</v>
      </c>
      <c r="CF786">
        <v>0</v>
      </c>
      <c r="CG786">
        <v>-1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1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1</v>
      </c>
      <c r="CV786">
        <v>1</v>
      </c>
      <c r="CW786">
        <v>1</v>
      </c>
      <c r="CX786">
        <v>0</v>
      </c>
      <c r="CY786">
        <v>0</v>
      </c>
      <c r="CZ786">
        <v>0</v>
      </c>
      <c r="DA786">
        <v>0</v>
      </c>
      <c r="DB786">
        <v>-1</v>
      </c>
      <c r="DC786">
        <v>-1</v>
      </c>
      <c r="DD786">
        <v>0</v>
      </c>
      <c r="DE786">
        <v>1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F786">
        <v>0</v>
      </c>
      <c r="FG786">
        <v>0</v>
      </c>
      <c r="FH786">
        <v>0</v>
      </c>
      <c r="FI786">
        <v>0</v>
      </c>
      <c r="FJ786">
        <v>0</v>
      </c>
      <c r="FK786">
        <v>0</v>
      </c>
      <c r="FL786">
        <v>0</v>
      </c>
      <c r="FM786">
        <v>0</v>
      </c>
      <c r="FN786">
        <v>0</v>
      </c>
      <c r="FO786">
        <v>0</v>
      </c>
      <c r="FP786">
        <v>0</v>
      </c>
      <c r="FQ786">
        <v>0</v>
      </c>
      <c r="FR786">
        <v>0</v>
      </c>
      <c r="FS786">
        <v>0</v>
      </c>
      <c r="FT786">
        <v>0</v>
      </c>
      <c r="FU786">
        <v>0</v>
      </c>
      <c r="FV786">
        <v>0</v>
      </c>
      <c r="FW786">
        <v>0</v>
      </c>
      <c r="FX786">
        <v>0</v>
      </c>
      <c r="FY786">
        <v>0</v>
      </c>
      <c r="FZ786">
        <v>0</v>
      </c>
      <c r="GA786">
        <v>0</v>
      </c>
      <c r="GB786">
        <v>0</v>
      </c>
      <c r="GC786">
        <v>0</v>
      </c>
      <c r="GD786">
        <v>0</v>
      </c>
      <c r="GE786">
        <v>0</v>
      </c>
      <c r="GF786">
        <v>0</v>
      </c>
      <c r="GG786">
        <v>0</v>
      </c>
      <c r="GH786">
        <v>0</v>
      </c>
      <c r="GI786">
        <v>0</v>
      </c>
      <c r="GJ786">
        <v>0</v>
      </c>
      <c r="GK786">
        <v>0</v>
      </c>
      <c r="GL786">
        <v>0</v>
      </c>
      <c r="GM786">
        <v>0</v>
      </c>
      <c r="GN786">
        <v>0</v>
      </c>
      <c r="GO786">
        <v>0</v>
      </c>
      <c r="GP786">
        <v>0</v>
      </c>
      <c r="GQ786">
        <v>0</v>
      </c>
      <c r="GR786">
        <v>0</v>
      </c>
      <c r="GS786">
        <v>0</v>
      </c>
      <c r="GT786">
        <v>0</v>
      </c>
      <c r="GU786">
        <v>0</v>
      </c>
      <c r="GV786">
        <v>0</v>
      </c>
      <c r="GW786">
        <v>0</v>
      </c>
      <c r="GX786">
        <v>0</v>
      </c>
      <c r="GY786">
        <v>0</v>
      </c>
      <c r="GZ786">
        <v>0</v>
      </c>
      <c r="HA786">
        <v>0</v>
      </c>
      <c r="HB786">
        <v>0</v>
      </c>
      <c r="HC786">
        <v>0</v>
      </c>
      <c r="HD786">
        <v>0</v>
      </c>
      <c r="HE786">
        <v>0</v>
      </c>
      <c r="HF786">
        <v>0</v>
      </c>
      <c r="HG786">
        <v>0</v>
      </c>
      <c r="HH786">
        <v>0</v>
      </c>
      <c r="HI786">
        <v>0</v>
      </c>
      <c r="HJ786">
        <v>0</v>
      </c>
      <c r="HK786">
        <v>0</v>
      </c>
      <c r="HL786">
        <v>0</v>
      </c>
      <c r="HM786">
        <v>0</v>
      </c>
      <c r="HN786">
        <v>0</v>
      </c>
      <c r="HO786">
        <v>0</v>
      </c>
      <c r="HP786">
        <v>0</v>
      </c>
      <c r="HQ786">
        <v>0</v>
      </c>
      <c r="HR786">
        <v>0</v>
      </c>
      <c r="HS786">
        <v>0</v>
      </c>
      <c r="HT786">
        <v>0</v>
      </c>
      <c r="HU786">
        <v>0</v>
      </c>
      <c r="HV786">
        <v>0</v>
      </c>
      <c r="HW786">
        <v>0</v>
      </c>
      <c r="HX786">
        <v>0</v>
      </c>
      <c r="HY786">
        <v>0</v>
      </c>
      <c r="HZ786">
        <v>-0.98383281819561097</v>
      </c>
      <c r="IA786">
        <v>0.98560626272224861</v>
      </c>
      <c r="IB786">
        <v>-0.69567341501066537</v>
      </c>
      <c r="IC786">
        <v>1.146402109777066</v>
      </c>
      <c r="ID786">
        <v>1.3865298878773447</v>
      </c>
      <c r="IE786">
        <v>-0.45197420095831253</v>
      </c>
      <c r="IF786">
        <v>0.37582679576070388</v>
      </c>
      <c r="IG786">
        <v>1.334840633320058</v>
      </c>
      <c r="IH786">
        <v>-1.6519862806204768</v>
      </c>
      <c r="II786">
        <v>0.68039126383182802</v>
      </c>
      <c r="IJ786">
        <v>1.2276645550329826</v>
      </c>
      <c r="IK786">
        <v>0</v>
      </c>
      <c r="IL786">
        <v>0</v>
      </c>
      <c r="IM786">
        <v>0</v>
      </c>
      <c r="IN786">
        <v>0</v>
      </c>
      <c r="IO786">
        <v>0</v>
      </c>
      <c r="IP786">
        <v>0</v>
      </c>
      <c r="IQ786">
        <v>0</v>
      </c>
      <c r="IR786">
        <v>0</v>
      </c>
      <c r="IS786">
        <v>0</v>
      </c>
      <c r="IT786" t="s">
        <v>2648</v>
      </c>
      <c r="IU786" t="s">
        <v>2648</v>
      </c>
      <c r="IV786" t="s">
        <v>2648</v>
      </c>
      <c r="IW786" t="s">
        <v>2648</v>
      </c>
      <c r="IX786" t="s">
        <v>2648</v>
      </c>
      <c r="IY786" t="s">
        <v>2648</v>
      </c>
      <c r="IZ786" t="s">
        <v>2648</v>
      </c>
      <c r="JA786" t="s">
        <v>2648</v>
      </c>
      <c r="JB786" t="s">
        <v>2648</v>
      </c>
      <c r="JC786" t="s">
        <v>2648</v>
      </c>
      <c r="JD786" t="s">
        <v>12093</v>
      </c>
      <c r="JE786" t="s">
        <v>2631</v>
      </c>
      <c r="JF786" t="s">
        <v>12093</v>
      </c>
    </row>
    <row r="787" spans="1:266" x14ac:dyDescent="0.3">
      <c r="A787" t="s">
        <v>903</v>
      </c>
      <c r="B787" t="s">
        <v>2374</v>
      </c>
      <c r="C787" t="s">
        <v>2375</v>
      </c>
      <c r="D787" t="s">
        <v>780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F787">
        <v>0</v>
      </c>
      <c r="FG787">
        <v>0</v>
      </c>
      <c r="FH787">
        <v>0</v>
      </c>
      <c r="FI787">
        <v>0</v>
      </c>
      <c r="FJ787">
        <v>0</v>
      </c>
      <c r="FK787">
        <v>0</v>
      </c>
      <c r="FL787">
        <v>0</v>
      </c>
      <c r="FM787">
        <v>0</v>
      </c>
      <c r="FN787">
        <v>0</v>
      </c>
      <c r="FO787">
        <v>0</v>
      </c>
      <c r="FP787">
        <v>0</v>
      </c>
      <c r="FQ787">
        <v>0</v>
      </c>
      <c r="FR787">
        <v>0</v>
      </c>
      <c r="FS787">
        <v>0</v>
      </c>
      <c r="FT787">
        <v>0</v>
      </c>
      <c r="FU787">
        <v>0</v>
      </c>
      <c r="FV787">
        <v>0</v>
      </c>
      <c r="FW787">
        <v>0</v>
      </c>
      <c r="FX787">
        <v>0</v>
      </c>
      <c r="FY787">
        <v>0</v>
      </c>
      <c r="FZ787">
        <v>0</v>
      </c>
      <c r="GA787">
        <v>0</v>
      </c>
      <c r="GB787">
        <v>0</v>
      </c>
      <c r="GC787">
        <v>0</v>
      </c>
      <c r="GD787">
        <v>0</v>
      </c>
      <c r="GE787">
        <v>0</v>
      </c>
      <c r="GF787">
        <v>0</v>
      </c>
      <c r="GG787">
        <v>0</v>
      </c>
      <c r="GH787">
        <v>0</v>
      </c>
      <c r="GI787">
        <v>0</v>
      </c>
      <c r="GJ787">
        <v>0</v>
      </c>
      <c r="GK787">
        <v>0</v>
      </c>
      <c r="GL787">
        <v>0</v>
      </c>
      <c r="GM787">
        <v>0</v>
      </c>
      <c r="GN787">
        <v>0</v>
      </c>
      <c r="GO787">
        <v>0</v>
      </c>
      <c r="GP787">
        <v>0</v>
      </c>
      <c r="GQ787">
        <v>0</v>
      </c>
      <c r="GR787">
        <v>0</v>
      </c>
      <c r="GS787">
        <v>0</v>
      </c>
      <c r="GT787">
        <v>0</v>
      </c>
      <c r="GU787">
        <v>0</v>
      </c>
      <c r="GV787">
        <v>0</v>
      </c>
      <c r="GW787">
        <v>0</v>
      </c>
      <c r="GX787">
        <v>0</v>
      </c>
      <c r="GY787">
        <v>0</v>
      </c>
      <c r="GZ787">
        <v>0</v>
      </c>
      <c r="HA787">
        <v>0</v>
      </c>
      <c r="HB787">
        <v>0</v>
      </c>
      <c r="HC787">
        <v>0</v>
      </c>
      <c r="HD787">
        <v>0</v>
      </c>
      <c r="HE787">
        <v>0</v>
      </c>
      <c r="HF787">
        <v>0</v>
      </c>
      <c r="HG787">
        <v>0</v>
      </c>
      <c r="HH787">
        <v>0</v>
      </c>
      <c r="HI787">
        <v>0</v>
      </c>
      <c r="HJ787">
        <v>0</v>
      </c>
      <c r="HK787">
        <v>1</v>
      </c>
      <c r="HL787">
        <v>0</v>
      </c>
      <c r="HM787">
        <v>0</v>
      </c>
      <c r="HN787">
        <v>0</v>
      </c>
      <c r="HO787">
        <v>0</v>
      </c>
      <c r="HP787">
        <v>0</v>
      </c>
      <c r="HQ787">
        <v>0</v>
      </c>
      <c r="HR787">
        <v>0</v>
      </c>
      <c r="HS787">
        <v>0</v>
      </c>
      <c r="HT787">
        <v>0</v>
      </c>
      <c r="HU787">
        <v>0</v>
      </c>
      <c r="HV787">
        <v>0</v>
      </c>
      <c r="HW787">
        <v>0</v>
      </c>
      <c r="HX787">
        <v>0</v>
      </c>
      <c r="HY787">
        <v>0</v>
      </c>
      <c r="HZ787">
        <v>0.38935832606688103</v>
      </c>
      <c r="IA787">
        <v>1.1815435298608725</v>
      </c>
      <c r="IB787">
        <v>-0.16300617029150946</v>
      </c>
      <c r="IC787">
        <v>-0.21662722676618051</v>
      </c>
      <c r="ID787">
        <v>0.5790226166709368</v>
      </c>
      <c r="IE787">
        <v>0.26470110062715441</v>
      </c>
      <c r="IF787">
        <v>-1.1312145224855115</v>
      </c>
      <c r="IG787">
        <v>0.4857680874502539</v>
      </c>
      <c r="IH787">
        <v>-1.5603676059046978</v>
      </c>
      <c r="II787">
        <v>0.50303387373603803</v>
      </c>
      <c r="IJ787">
        <v>0.20538297686309115</v>
      </c>
      <c r="IK787">
        <v>0</v>
      </c>
      <c r="IL787">
        <v>0</v>
      </c>
      <c r="IM787">
        <v>0</v>
      </c>
      <c r="IN787">
        <v>0</v>
      </c>
      <c r="IO787" t="s">
        <v>2643</v>
      </c>
      <c r="IP787">
        <v>0</v>
      </c>
      <c r="IQ787">
        <v>0</v>
      </c>
      <c r="IR787">
        <v>0</v>
      </c>
      <c r="IS787">
        <v>0</v>
      </c>
      <c r="IT787">
        <v>465</v>
      </c>
      <c r="IU787" t="s">
        <v>2648</v>
      </c>
      <c r="IV787" t="s">
        <v>2648</v>
      </c>
      <c r="IW787" t="s">
        <v>2648</v>
      </c>
      <c r="IX787" t="s">
        <v>2648</v>
      </c>
      <c r="IY787">
        <v>18</v>
      </c>
      <c r="IZ787" t="s">
        <v>2648</v>
      </c>
      <c r="JA787" t="s">
        <v>2648</v>
      </c>
      <c r="JB787" t="s">
        <v>2648</v>
      </c>
      <c r="JC787" t="s">
        <v>2648</v>
      </c>
      <c r="JD787" t="s">
        <v>12093</v>
      </c>
      <c r="JE787" t="s">
        <v>12093</v>
      </c>
      <c r="JF787" t="s">
        <v>12093</v>
      </c>
    </row>
    <row r="788" spans="1:266" x14ac:dyDescent="0.3">
      <c r="A788" t="s">
        <v>917</v>
      </c>
      <c r="B788" t="s">
        <v>2376</v>
      </c>
      <c r="C788" t="s">
        <v>2377</v>
      </c>
      <c r="D788" t="s">
        <v>781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1</v>
      </c>
      <c r="K788">
        <v>0</v>
      </c>
      <c r="L788">
        <v>1</v>
      </c>
      <c r="M788">
        <v>-1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-1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-1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-1</v>
      </c>
      <c r="AN788">
        <v>-1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1</v>
      </c>
      <c r="BA788">
        <v>0</v>
      </c>
      <c r="BB788">
        <v>0</v>
      </c>
      <c r="BC788">
        <v>0</v>
      </c>
      <c r="BD788">
        <v>0</v>
      </c>
      <c r="BE788">
        <v>-1</v>
      </c>
      <c r="BF788">
        <v>-1</v>
      </c>
      <c r="BG788">
        <v>0</v>
      </c>
      <c r="BH788">
        <v>0</v>
      </c>
      <c r="BI788">
        <v>1</v>
      </c>
      <c r="BJ788">
        <v>0</v>
      </c>
      <c r="BK788">
        <v>0</v>
      </c>
      <c r="BL788">
        <v>1</v>
      </c>
      <c r="BM788">
        <v>0</v>
      </c>
      <c r="BN788">
        <v>0</v>
      </c>
      <c r="BO788">
        <v>-1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1</v>
      </c>
      <c r="BY788">
        <v>-1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-1</v>
      </c>
      <c r="CG788">
        <v>-1</v>
      </c>
      <c r="CH788">
        <v>0</v>
      </c>
      <c r="CI788">
        <v>0</v>
      </c>
      <c r="CJ788">
        <v>0</v>
      </c>
      <c r="CK788">
        <v>-1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1</v>
      </c>
      <c r="CV788">
        <v>0</v>
      </c>
      <c r="CW788">
        <v>1</v>
      </c>
      <c r="CX788">
        <v>0</v>
      </c>
      <c r="CY788">
        <v>0</v>
      </c>
      <c r="CZ788">
        <v>0</v>
      </c>
      <c r="DA788">
        <v>0</v>
      </c>
      <c r="DB788">
        <v>-1</v>
      </c>
      <c r="DC788">
        <v>-1</v>
      </c>
      <c r="DD788">
        <v>2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F788">
        <v>0</v>
      </c>
      <c r="FG788">
        <v>0</v>
      </c>
      <c r="FH788">
        <v>0</v>
      </c>
      <c r="FI788">
        <v>0</v>
      </c>
      <c r="FJ788">
        <v>0</v>
      </c>
      <c r="FK788">
        <v>0</v>
      </c>
      <c r="FL788">
        <v>0</v>
      </c>
      <c r="FM788">
        <v>0</v>
      </c>
      <c r="FN788">
        <v>0</v>
      </c>
      <c r="FO788">
        <v>0</v>
      </c>
      <c r="FP788">
        <v>0</v>
      </c>
      <c r="FQ788">
        <v>0</v>
      </c>
      <c r="FR788">
        <v>0</v>
      </c>
      <c r="FS788">
        <v>0</v>
      </c>
      <c r="FT788">
        <v>0</v>
      </c>
      <c r="FU788">
        <v>0</v>
      </c>
      <c r="FV788">
        <v>0</v>
      </c>
      <c r="FW788">
        <v>0</v>
      </c>
      <c r="FX788">
        <v>0</v>
      </c>
      <c r="FY788">
        <v>0</v>
      </c>
      <c r="FZ788">
        <v>0</v>
      </c>
      <c r="GA788">
        <v>0</v>
      </c>
      <c r="GB788">
        <v>0</v>
      </c>
      <c r="GC788">
        <v>0</v>
      </c>
      <c r="GD788">
        <v>0</v>
      </c>
      <c r="GE788">
        <v>0</v>
      </c>
      <c r="GF788">
        <v>0</v>
      </c>
      <c r="GG788">
        <v>0</v>
      </c>
      <c r="GH788">
        <v>0</v>
      </c>
      <c r="GI788">
        <v>0</v>
      </c>
      <c r="GJ788">
        <v>0</v>
      </c>
      <c r="GK788">
        <v>0</v>
      </c>
      <c r="GL788">
        <v>0</v>
      </c>
      <c r="GM788">
        <v>0</v>
      </c>
      <c r="GN788">
        <v>0</v>
      </c>
      <c r="GO788">
        <v>0</v>
      </c>
      <c r="GP788">
        <v>0</v>
      </c>
      <c r="GQ788">
        <v>0</v>
      </c>
      <c r="GR788">
        <v>0</v>
      </c>
      <c r="GS788">
        <v>0</v>
      </c>
      <c r="GT788">
        <v>0</v>
      </c>
      <c r="GU788">
        <v>0</v>
      </c>
      <c r="GV788">
        <v>0</v>
      </c>
      <c r="GW788">
        <v>0</v>
      </c>
      <c r="GX788">
        <v>0</v>
      </c>
      <c r="GY788">
        <v>0</v>
      </c>
      <c r="GZ788">
        <v>0</v>
      </c>
      <c r="HA788">
        <v>0</v>
      </c>
      <c r="HB788">
        <v>0</v>
      </c>
      <c r="HC788">
        <v>0</v>
      </c>
      <c r="HD788">
        <v>1</v>
      </c>
      <c r="HE788">
        <v>0</v>
      </c>
      <c r="HF788">
        <v>0</v>
      </c>
      <c r="HG788">
        <v>0</v>
      </c>
      <c r="HH788">
        <v>0</v>
      </c>
      <c r="HI788">
        <v>1</v>
      </c>
      <c r="HJ788">
        <v>0</v>
      </c>
      <c r="HK788">
        <v>0</v>
      </c>
      <c r="HL788">
        <v>0</v>
      </c>
      <c r="HM788">
        <v>0</v>
      </c>
      <c r="HN788">
        <v>0</v>
      </c>
      <c r="HO788">
        <v>0</v>
      </c>
      <c r="HP788">
        <v>0</v>
      </c>
      <c r="HQ788">
        <v>0</v>
      </c>
      <c r="HR788">
        <v>0</v>
      </c>
      <c r="HS788">
        <v>0</v>
      </c>
      <c r="HT788">
        <v>0</v>
      </c>
      <c r="HU788">
        <v>0</v>
      </c>
      <c r="HV788">
        <v>0</v>
      </c>
      <c r="HW788">
        <v>0</v>
      </c>
      <c r="HX788">
        <v>0</v>
      </c>
      <c r="HY788">
        <v>0</v>
      </c>
      <c r="HZ788">
        <v>-0.76278028393740793</v>
      </c>
      <c r="IA788">
        <v>1.2539626707276228</v>
      </c>
      <c r="IB788">
        <v>0.37935565160729318</v>
      </c>
      <c r="IC788">
        <v>1.1897717028191688</v>
      </c>
      <c r="ID788">
        <v>1.9382883047057895</v>
      </c>
      <c r="IE788">
        <v>1.4568604441116324</v>
      </c>
      <c r="IF788">
        <v>0.52156301090683288</v>
      </c>
      <c r="IG788">
        <v>2.1427518693922543</v>
      </c>
      <c r="IH788">
        <v>-2.0237555388982775</v>
      </c>
      <c r="II788">
        <v>4.2770955300838143</v>
      </c>
      <c r="IJ788">
        <v>2.387438442092102</v>
      </c>
      <c r="IK788">
        <v>0</v>
      </c>
      <c r="IL788" t="s">
        <v>2643</v>
      </c>
      <c r="IM788">
        <v>0</v>
      </c>
      <c r="IN788">
        <v>0</v>
      </c>
      <c r="IO788">
        <v>0</v>
      </c>
      <c r="IP788" t="s">
        <v>2642</v>
      </c>
      <c r="IQ788">
        <v>0</v>
      </c>
      <c r="IR788">
        <v>0</v>
      </c>
      <c r="IS788">
        <v>0</v>
      </c>
      <c r="IT788">
        <v>339</v>
      </c>
      <c r="IU788" t="s">
        <v>2648</v>
      </c>
      <c r="IV788">
        <v>69</v>
      </c>
      <c r="IW788" t="s">
        <v>2648</v>
      </c>
      <c r="IX788" t="s">
        <v>2648</v>
      </c>
      <c r="IY788" t="s">
        <v>2648</v>
      </c>
      <c r="IZ788">
        <v>51</v>
      </c>
      <c r="JA788" t="s">
        <v>2648</v>
      </c>
      <c r="JB788" t="s">
        <v>2648</v>
      </c>
      <c r="JC788" t="s">
        <v>2648</v>
      </c>
      <c r="JD788" t="s">
        <v>12093</v>
      </c>
      <c r="JE788" t="s">
        <v>12093</v>
      </c>
      <c r="JF788" t="s">
        <v>12093</v>
      </c>
    </row>
    <row r="789" spans="1:266" x14ac:dyDescent="0.3">
      <c r="A789" t="s">
        <v>875</v>
      </c>
      <c r="B789" t="s">
        <v>1240</v>
      </c>
      <c r="C789" t="s">
        <v>2378</v>
      </c>
      <c r="D789" t="s">
        <v>782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1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1</v>
      </c>
      <c r="Z789">
        <v>0</v>
      </c>
      <c r="AA789">
        <v>1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1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1</v>
      </c>
      <c r="BK789">
        <v>1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1</v>
      </c>
      <c r="BV789">
        <v>0</v>
      </c>
      <c r="BW789">
        <v>0</v>
      </c>
      <c r="BX789">
        <v>1</v>
      </c>
      <c r="BY789">
        <v>0</v>
      </c>
      <c r="BZ789">
        <v>1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1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  <c r="FH789">
        <v>0</v>
      </c>
      <c r="FI789">
        <v>0</v>
      </c>
      <c r="FJ789">
        <v>0</v>
      </c>
      <c r="FK789">
        <v>0</v>
      </c>
      <c r="FL789">
        <v>0</v>
      </c>
      <c r="FM789">
        <v>0</v>
      </c>
      <c r="FN789">
        <v>0</v>
      </c>
      <c r="FO789">
        <v>0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0</v>
      </c>
      <c r="GA789">
        <v>0</v>
      </c>
      <c r="GB789">
        <v>0</v>
      </c>
      <c r="GC789">
        <v>0</v>
      </c>
      <c r="GD789">
        <v>0</v>
      </c>
      <c r="GE789">
        <v>0</v>
      </c>
      <c r="GF789">
        <v>0</v>
      </c>
      <c r="GG789">
        <v>0</v>
      </c>
      <c r="GH789">
        <v>0</v>
      </c>
      <c r="GI789">
        <v>0</v>
      </c>
      <c r="GJ789">
        <v>0</v>
      </c>
      <c r="GK789">
        <v>0</v>
      </c>
      <c r="GL789">
        <v>0</v>
      </c>
      <c r="GM789">
        <v>0</v>
      </c>
      <c r="GN789">
        <v>0</v>
      </c>
      <c r="GO789">
        <v>0</v>
      </c>
      <c r="GP789">
        <v>0</v>
      </c>
      <c r="GQ789">
        <v>0</v>
      </c>
      <c r="GR789">
        <v>0</v>
      </c>
      <c r="GS789">
        <v>0</v>
      </c>
      <c r="GT789">
        <v>0</v>
      </c>
      <c r="GU789">
        <v>0</v>
      </c>
      <c r="GV789">
        <v>0</v>
      </c>
      <c r="GW789">
        <v>0</v>
      </c>
      <c r="GX789">
        <v>0</v>
      </c>
      <c r="GY789">
        <v>0</v>
      </c>
      <c r="GZ789">
        <v>0</v>
      </c>
      <c r="HA789">
        <v>0</v>
      </c>
      <c r="HB789">
        <v>0</v>
      </c>
      <c r="HC789">
        <v>0</v>
      </c>
      <c r="HD789">
        <v>0</v>
      </c>
      <c r="HE789">
        <v>0</v>
      </c>
      <c r="HF789">
        <v>0</v>
      </c>
      <c r="HG789">
        <v>0</v>
      </c>
      <c r="HH789">
        <v>0</v>
      </c>
      <c r="HI789">
        <v>0</v>
      </c>
      <c r="HJ789">
        <v>0</v>
      </c>
      <c r="HK789">
        <v>0</v>
      </c>
      <c r="HL789">
        <v>0</v>
      </c>
      <c r="HM789">
        <v>0</v>
      </c>
      <c r="HN789">
        <v>0</v>
      </c>
      <c r="HO789">
        <v>0</v>
      </c>
      <c r="HP789">
        <v>0</v>
      </c>
      <c r="HQ789">
        <v>0</v>
      </c>
      <c r="HR789">
        <v>0</v>
      </c>
      <c r="HS789">
        <v>0</v>
      </c>
      <c r="HT789">
        <v>0</v>
      </c>
      <c r="HU789">
        <v>0</v>
      </c>
      <c r="HV789">
        <v>0</v>
      </c>
      <c r="HW789">
        <v>0</v>
      </c>
      <c r="HX789">
        <v>0</v>
      </c>
      <c r="HY789">
        <v>0</v>
      </c>
      <c r="HZ789">
        <v>1.9490045479342635</v>
      </c>
      <c r="IA789">
        <v>1.3185973888073987</v>
      </c>
      <c r="IB789">
        <v>2.9294405134304015E-2</v>
      </c>
      <c r="IC789">
        <v>0.74604468498642351</v>
      </c>
      <c r="ID789">
        <v>-7.3024399579527553E-3</v>
      </c>
      <c r="IE789">
        <v>0.12651476460008301</v>
      </c>
      <c r="IF789">
        <v>-1.1455128010775133</v>
      </c>
      <c r="IG789">
        <v>-0.86004140930953377</v>
      </c>
      <c r="IH789">
        <v>5.9614366703316345E-2</v>
      </c>
      <c r="II789">
        <v>0.25316882973372534</v>
      </c>
      <c r="IJ789">
        <v>0.39488961820630053</v>
      </c>
      <c r="IK789">
        <v>0</v>
      </c>
      <c r="IL789">
        <v>0</v>
      </c>
      <c r="IM789">
        <v>0</v>
      </c>
      <c r="IN789">
        <v>0</v>
      </c>
      <c r="IO789">
        <v>0</v>
      </c>
      <c r="IP789">
        <v>0</v>
      </c>
      <c r="IQ789">
        <v>0</v>
      </c>
      <c r="IR789">
        <v>0</v>
      </c>
      <c r="IS789">
        <v>0</v>
      </c>
      <c r="IT789" t="s">
        <v>2648</v>
      </c>
      <c r="IU789" t="s">
        <v>2648</v>
      </c>
      <c r="IV789" t="s">
        <v>2648</v>
      </c>
      <c r="IW789" t="s">
        <v>2648</v>
      </c>
      <c r="IX789" t="s">
        <v>2648</v>
      </c>
      <c r="IY789" t="s">
        <v>2648</v>
      </c>
      <c r="IZ789" t="s">
        <v>2648</v>
      </c>
      <c r="JA789" t="s">
        <v>2648</v>
      </c>
      <c r="JB789" t="s">
        <v>2648</v>
      </c>
      <c r="JC789" t="s">
        <v>2648</v>
      </c>
      <c r="JD789" t="s">
        <v>12093</v>
      </c>
      <c r="JE789" t="s">
        <v>12093</v>
      </c>
      <c r="JF789" t="s">
        <v>12093</v>
      </c>
    </row>
    <row r="790" spans="1:266" x14ac:dyDescent="0.3">
      <c r="A790" t="s">
        <v>912</v>
      </c>
      <c r="B790" t="s">
        <v>2379</v>
      </c>
      <c r="C790" t="s">
        <v>2380</v>
      </c>
      <c r="D790" t="s">
        <v>783</v>
      </c>
      <c r="E790">
        <v>0</v>
      </c>
      <c r="F790">
        <v>0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1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1</v>
      </c>
      <c r="AQ790">
        <v>0</v>
      </c>
      <c r="AR790">
        <v>1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1</v>
      </c>
      <c r="BQ790">
        <v>0</v>
      </c>
      <c r="BR790">
        <v>1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1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0</v>
      </c>
      <c r="FH790">
        <v>0</v>
      </c>
      <c r="FI790">
        <v>0</v>
      </c>
      <c r="FJ790">
        <v>0</v>
      </c>
      <c r="FK790">
        <v>0</v>
      </c>
      <c r="FL790">
        <v>0</v>
      </c>
      <c r="FM790">
        <v>0</v>
      </c>
      <c r="FN790">
        <v>0</v>
      </c>
      <c r="FO790">
        <v>1</v>
      </c>
      <c r="FP790">
        <v>0</v>
      </c>
      <c r="FQ790">
        <v>0</v>
      </c>
      <c r="FR790">
        <v>0</v>
      </c>
      <c r="FS790">
        <v>0</v>
      </c>
      <c r="FT790">
        <v>0</v>
      </c>
      <c r="FU790">
        <v>0</v>
      </c>
      <c r="FV790">
        <v>0</v>
      </c>
      <c r="FW790">
        <v>0</v>
      </c>
      <c r="FX790">
        <v>0</v>
      </c>
      <c r="FY790">
        <v>0</v>
      </c>
      <c r="FZ790">
        <v>0</v>
      </c>
      <c r="GA790">
        <v>0</v>
      </c>
      <c r="GB790">
        <v>0</v>
      </c>
      <c r="GC790">
        <v>0</v>
      </c>
      <c r="GD790">
        <v>0</v>
      </c>
      <c r="GE790">
        <v>0</v>
      </c>
      <c r="GF790">
        <v>0</v>
      </c>
      <c r="GG790">
        <v>0</v>
      </c>
      <c r="GH790">
        <v>0</v>
      </c>
      <c r="GI790">
        <v>0</v>
      </c>
      <c r="GJ790">
        <v>0</v>
      </c>
      <c r="GK790">
        <v>0</v>
      </c>
      <c r="GL790">
        <v>0</v>
      </c>
      <c r="GM790">
        <v>0</v>
      </c>
      <c r="GN790">
        <v>0</v>
      </c>
      <c r="GO790">
        <v>0</v>
      </c>
      <c r="GP790">
        <v>0</v>
      </c>
      <c r="GQ790">
        <v>0</v>
      </c>
      <c r="GR790">
        <v>0</v>
      </c>
      <c r="GS790">
        <v>0</v>
      </c>
      <c r="GT790">
        <v>0</v>
      </c>
      <c r="GU790">
        <v>0</v>
      </c>
      <c r="GV790">
        <v>0</v>
      </c>
      <c r="GW790">
        <v>0</v>
      </c>
      <c r="GX790">
        <v>0</v>
      </c>
      <c r="GY790">
        <v>0</v>
      </c>
      <c r="GZ790">
        <v>0</v>
      </c>
      <c r="HA790">
        <v>0</v>
      </c>
      <c r="HB790">
        <v>0</v>
      </c>
      <c r="HC790">
        <v>0</v>
      </c>
      <c r="HD790">
        <v>0</v>
      </c>
      <c r="HE790">
        <v>0</v>
      </c>
      <c r="HF790">
        <v>0</v>
      </c>
      <c r="HG790">
        <v>0</v>
      </c>
      <c r="HH790">
        <v>0</v>
      </c>
      <c r="HI790">
        <v>0</v>
      </c>
      <c r="HJ790">
        <v>0</v>
      </c>
      <c r="HK790">
        <v>0</v>
      </c>
      <c r="HL790">
        <v>0</v>
      </c>
      <c r="HM790">
        <v>0</v>
      </c>
      <c r="HN790">
        <v>0</v>
      </c>
      <c r="HO790">
        <v>0</v>
      </c>
      <c r="HP790">
        <v>0</v>
      </c>
      <c r="HQ790">
        <v>0</v>
      </c>
      <c r="HR790">
        <v>0</v>
      </c>
      <c r="HS790">
        <v>0</v>
      </c>
      <c r="HT790">
        <v>0</v>
      </c>
      <c r="HU790">
        <v>0</v>
      </c>
      <c r="HV790">
        <v>0</v>
      </c>
      <c r="HW790">
        <v>0</v>
      </c>
      <c r="HX790">
        <v>0</v>
      </c>
      <c r="HY790">
        <v>0</v>
      </c>
      <c r="HZ790">
        <v>0.43637294327870191</v>
      </c>
      <c r="IA790">
        <v>-8.7702734335171565E-3</v>
      </c>
      <c r="IB790">
        <v>-0.47919327775925907</v>
      </c>
      <c r="IC790">
        <v>0.73508224933104094</v>
      </c>
      <c r="ID790">
        <v>-7.3024399579527553E-3</v>
      </c>
      <c r="IE790">
        <v>-0.77310899072161898</v>
      </c>
      <c r="IF790">
        <v>0.11432599086734088</v>
      </c>
      <c r="IG790">
        <v>-0.15083166924232375</v>
      </c>
      <c r="IH790">
        <v>-1.023157226839988</v>
      </c>
      <c r="II790">
        <v>4.0539237368148746E-2</v>
      </c>
      <c r="IJ790">
        <v>-0.29946168181869121</v>
      </c>
      <c r="IK790" t="s">
        <v>2625</v>
      </c>
      <c r="IL790">
        <v>0</v>
      </c>
      <c r="IM790">
        <v>0</v>
      </c>
      <c r="IN790">
        <v>0</v>
      </c>
      <c r="IO790">
        <v>0</v>
      </c>
      <c r="IP790">
        <v>0</v>
      </c>
      <c r="IQ790">
        <v>0</v>
      </c>
      <c r="IR790">
        <v>0</v>
      </c>
      <c r="IS790">
        <v>0</v>
      </c>
      <c r="IT790">
        <v>270</v>
      </c>
      <c r="IU790">
        <v>257</v>
      </c>
      <c r="IV790" t="s">
        <v>2648</v>
      </c>
      <c r="IW790" t="s">
        <v>2648</v>
      </c>
      <c r="IX790" t="s">
        <v>2648</v>
      </c>
      <c r="IY790" t="s">
        <v>2648</v>
      </c>
      <c r="IZ790" t="s">
        <v>2648</v>
      </c>
      <c r="JA790" t="s">
        <v>2648</v>
      </c>
      <c r="JB790" t="s">
        <v>2648</v>
      </c>
      <c r="JC790" t="s">
        <v>2648</v>
      </c>
      <c r="JD790" t="s">
        <v>12093</v>
      </c>
      <c r="JE790" t="s">
        <v>12093</v>
      </c>
      <c r="JF790" t="s">
        <v>12093</v>
      </c>
    </row>
    <row r="791" spans="1:266" x14ac:dyDescent="0.3">
      <c r="A791" t="s">
        <v>917</v>
      </c>
      <c r="B791" t="s">
        <v>2381</v>
      </c>
      <c r="C791" t="s">
        <v>2382</v>
      </c>
      <c r="D791" t="s">
        <v>784</v>
      </c>
      <c r="E791">
        <v>1</v>
      </c>
      <c r="F791">
        <v>0</v>
      </c>
      <c r="G791">
        <v>0</v>
      </c>
      <c r="H791">
        <v>1</v>
      </c>
      <c r="I791">
        <v>0</v>
      </c>
      <c r="J791">
        <v>1</v>
      </c>
      <c r="K791">
        <v>0</v>
      </c>
      <c r="L791">
        <v>1</v>
      </c>
      <c r="M791">
        <v>0</v>
      </c>
      <c r="N791">
        <v>0</v>
      </c>
      <c r="O791">
        <v>1</v>
      </c>
      <c r="P791">
        <v>0</v>
      </c>
      <c r="Q791">
        <v>0</v>
      </c>
      <c r="R791">
        <v>0</v>
      </c>
      <c r="S791">
        <v>1</v>
      </c>
      <c r="T791">
        <v>0</v>
      </c>
      <c r="U791">
        <v>0</v>
      </c>
      <c r="V791">
        <v>-1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1</v>
      </c>
      <c r="AC791">
        <v>0</v>
      </c>
      <c r="AD791">
        <v>-1</v>
      </c>
      <c r="AE791">
        <v>0</v>
      </c>
      <c r="AF791">
        <v>0</v>
      </c>
      <c r="AG791">
        <v>0</v>
      </c>
      <c r="AH791">
        <v>1</v>
      </c>
      <c r="AI791">
        <v>1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1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1</v>
      </c>
      <c r="AW791">
        <v>0</v>
      </c>
      <c r="AX791">
        <v>0</v>
      </c>
      <c r="AY791">
        <v>0</v>
      </c>
      <c r="AZ791">
        <v>0</v>
      </c>
      <c r="BA791">
        <v>1</v>
      </c>
      <c r="BB791">
        <v>0</v>
      </c>
      <c r="BC791">
        <v>0</v>
      </c>
      <c r="BD791">
        <v>0</v>
      </c>
      <c r="BE791">
        <v>0</v>
      </c>
      <c r="BF791">
        <v>-1</v>
      </c>
      <c r="BG791">
        <v>0</v>
      </c>
      <c r="BH791">
        <v>1</v>
      </c>
      <c r="BI791">
        <v>1</v>
      </c>
      <c r="BJ791">
        <v>0</v>
      </c>
      <c r="BK791">
        <v>0</v>
      </c>
      <c r="BL791">
        <v>1</v>
      </c>
      <c r="BM791">
        <v>0</v>
      </c>
      <c r="BN791">
        <v>1</v>
      </c>
      <c r="BO791">
        <v>0</v>
      </c>
      <c r="BP791">
        <v>0</v>
      </c>
      <c r="BQ791">
        <v>1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1</v>
      </c>
      <c r="CC791">
        <v>0</v>
      </c>
      <c r="CD791">
        <v>0</v>
      </c>
      <c r="CE791">
        <v>0</v>
      </c>
      <c r="CF791">
        <v>0</v>
      </c>
      <c r="CG791">
        <v>-1</v>
      </c>
      <c r="CH791">
        <v>0</v>
      </c>
      <c r="CI791">
        <v>1</v>
      </c>
      <c r="CJ791">
        <v>0</v>
      </c>
      <c r="CK791">
        <v>0</v>
      </c>
      <c r="CL791">
        <v>0</v>
      </c>
      <c r="CM791">
        <v>0</v>
      </c>
      <c r="CN791">
        <v>1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1</v>
      </c>
      <c r="CV791">
        <v>0</v>
      </c>
      <c r="CW791">
        <v>1</v>
      </c>
      <c r="CX791">
        <v>1</v>
      </c>
      <c r="CY791">
        <v>0</v>
      </c>
      <c r="CZ791">
        <v>0</v>
      </c>
      <c r="DA791">
        <v>0</v>
      </c>
      <c r="DB791">
        <v>-1</v>
      </c>
      <c r="DC791">
        <v>2</v>
      </c>
      <c r="DD791">
        <v>0</v>
      </c>
      <c r="DE791">
        <v>1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0</v>
      </c>
      <c r="FS791">
        <v>0</v>
      </c>
      <c r="FT791">
        <v>0</v>
      </c>
      <c r="FU791">
        <v>0</v>
      </c>
      <c r="FV791">
        <v>0</v>
      </c>
      <c r="FW791">
        <v>0</v>
      </c>
      <c r="FX791">
        <v>0</v>
      </c>
      <c r="FY791">
        <v>0</v>
      </c>
      <c r="FZ791">
        <v>0</v>
      </c>
      <c r="GA791">
        <v>0</v>
      </c>
      <c r="GB791">
        <v>0</v>
      </c>
      <c r="GC791">
        <v>0</v>
      </c>
      <c r="GD791">
        <v>0</v>
      </c>
      <c r="GE791">
        <v>0</v>
      </c>
      <c r="GF791">
        <v>0</v>
      </c>
      <c r="GG791">
        <v>0</v>
      </c>
      <c r="GH791">
        <v>0</v>
      </c>
      <c r="GI791">
        <v>0</v>
      </c>
      <c r="GJ791">
        <v>0</v>
      </c>
      <c r="GK791">
        <v>0</v>
      </c>
      <c r="GL791">
        <v>0</v>
      </c>
      <c r="GM791">
        <v>0</v>
      </c>
      <c r="GN791">
        <v>0</v>
      </c>
      <c r="GO791">
        <v>0</v>
      </c>
      <c r="GP791">
        <v>0</v>
      </c>
      <c r="GQ791">
        <v>0</v>
      </c>
      <c r="GR791">
        <v>0</v>
      </c>
      <c r="GS791">
        <v>0</v>
      </c>
      <c r="GT791">
        <v>0</v>
      </c>
      <c r="GU791">
        <v>0</v>
      </c>
      <c r="GV791">
        <v>0</v>
      </c>
      <c r="GW791">
        <v>0</v>
      </c>
      <c r="GX791">
        <v>0</v>
      </c>
      <c r="GY791">
        <v>0</v>
      </c>
      <c r="GZ791">
        <v>0</v>
      </c>
      <c r="HA791">
        <v>0</v>
      </c>
      <c r="HB791">
        <v>0</v>
      </c>
      <c r="HC791">
        <v>0</v>
      </c>
      <c r="HD791">
        <v>0</v>
      </c>
      <c r="HE791">
        <v>0</v>
      </c>
      <c r="HF791">
        <v>0</v>
      </c>
      <c r="HG791">
        <v>0</v>
      </c>
      <c r="HH791">
        <v>0</v>
      </c>
      <c r="HI791">
        <v>0</v>
      </c>
      <c r="HJ791">
        <v>0</v>
      </c>
      <c r="HK791">
        <v>0</v>
      </c>
      <c r="HL791">
        <v>0</v>
      </c>
      <c r="HM791">
        <v>0</v>
      </c>
      <c r="HN791">
        <v>0</v>
      </c>
      <c r="HO791">
        <v>0</v>
      </c>
      <c r="HP791">
        <v>0</v>
      </c>
      <c r="HQ791">
        <v>0</v>
      </c>
      <c r="HR791">
        <v>0</v>
      </c>
      <c r="HS791">
        <v>0</v>
      </c>
      <c r="HT791">
        <v>0</v>
      </c>
      <c r="HU791">
        <v>0</v>
      </c>
      <c r="HV791">
        <v>0</v>
      </c>
      <c r="HW791">
        <v>0</v>
      </c>
      <c r="HX791">
        <v>0</v>
      </c>
      <c r="HY791">
        <v>0</v>
      </c>
      <c r="HZ791">
        <v>-0.72832617660450072</v>
      </c>
      <c r="IA791">
        <v>-9.8740500202836756E-2</v>
      </c>
      <c r="IB791">
        <v>-0.73117231658537152</v>
      </c>
      <c r="IC791">
        <v>0.31423347468912516</v>
      </c>
      <c r="ID791">
        <v>0.46451333062321271</v>
      </c>
      <c r="IE791">
        <v>0.13790984890403221</v>
      </c>
      <c r="IF791">
        <v>0.13319782054563986</v>
      </c>
      <c r="IG791">
        <v>1.3826926404193269</v>
      </c>
      <c r="IH791">
        <v>1.3708817721209978</v>
      </c>
      <c r="II791">
        <v>0.78995557863431332</v>
      </c>
      <c r="IJ791">
        <v>1.328854790337082</v>
      </c>
      <c r="IK791">
        <v>0</v>
      </c>
      <c r="IL791">
        <v>0</v>
      </c>
      <c r="IM791">
        <v>0</v>
      </c>
      <c r="IN791">
        <v>0</v>
      </c>
      <c r="IO791">
        <v>0</v>
      </c>
      <c r="IP791" t="s">
        <v>2642</v>
      </c>
      <c r="IQ791">
        <v>0</v>
      </c>
      <c r="IR791">
        <v>0</v>
      </c>
      <c r="IS791">
        <v>0</v>
      </c>
      <c r="IT791">
        <v>499</v>
      </c>
      <c r="IU791" t="s">
        <v>2648</v>
      </c>
      <c r="IV791" t="s">
        <v>2648</v>
      </c>
      <c r="IW791" t="s">
        <v>2648</v>
      </c>
      <c r="IX791" t="s">
        <v>2648</v>
      </c>
      <c r="IY791" t="s">
        <v>2648</v>
      </c>
      <c r="IZ791">
        <v>24</v>
      </c>
      <c r="JA791" t="s">
        <v>2648</v>
      </c>
      <c r="JB791" t="s">
        <v>2648</v>
      </c>
      <c r="JC791" t="s">
        <v>2648</v>
      </c>
      <c r="JD791" t="s">
        <v>2631</v>
      </c>
      <c r="JE791" t="s">
        <v>2631</v>
      </c>
      <c r="JF791" t="s">
        <v>12093</v>
      </c>
    </row>
    <row r="792" spans="1:266" x14ac:dyDescent="0.3">
      <c r="A792" t="s">
        <v>917</v>
      </c>
      <c r="B792" t="s">
        <v>2383</v>
      </c>
      <c r="C792" t="s">
        <v>2384</v>
      </c>
      <c r="D792" t="s">
        <v>785</v>
      </c>
      <c r="E792">
        <v>0</v>
      </c>
      <c r="F792">
        <v>0</v>
      </c>
      <c r="G792">
        <v>0</v>
      </c>
      <c r="H792">
        <v>1</v>
      </c>
      <c r="I792">
        <v>0</v>
      </c>
      <c r="J792">
        <v>2</v>
      </c>
      <c r="K792">
        <v>1</v>
      </c>
      <c r="L792">
        <v>2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0</v>
      </c>
      <c r="S792">
        <v>0</v>
      </c>
      <c r="T792">
        <v>-1</v>
      </c>
      <c r="U792">
        <v>-1</v>
      </c>
      <c r="V792">
        <v>2</v>
      </c>
      <c r="W792">
        <v>0</v>
      </c>
      <c r="X792">
        <v>1</v>
      </c>
      <c r="Y792">
        <v>1</v>
      </c>
      <c r="Z792">
        <v>0</v>
      </c>
      <c r="AA792">
        <v>1</v>
      </c>
      <c r="AB792">
        <v>-1</v>
      </c>
      <c r="AC792">
        <v>0</v>
      </c>
      <c r="AD792">
        <v>2</v>
      </c>
      <c r="AE792">
        <v>0</v>
      </c>
      <c r="AF792">
        <v>0</v>
      </c>
      <c r="AG792">
        <v>0</v>
      </c>
      <c r="AH792">
        <v>-1</v>
      </c>
      <c r="AI792">
        <v>0</v>
      </c>
      <c r="AJ792">
        <v>0</v>
      </c>
      <c r="AK792">
        <v>1</v>
      </c>
      <c r="AL792">
        <v>0</v>
      </c>
      <c r="AM792">
        <v>0</v>
      </c>
      <c r="AN792">
        <v>0</v>
      </c>
      <c r="AO792">
        <v>1</v>
      </c>
      <c r="AP792">
        <v>1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-1</v>
      </c>
      <c r="AX792">
        <v>0</v>
      </c>
      <c r="AY792">
        <v>1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2</v>
      </c>
      <c r="BG792">
        <v>0</v>
      </c>
      <c r="BH792">
        <v>0</v>
      </c>
      <c r="BI792">
        <v>1</v>
      </c>
      <c r="BJ792">
        <v>1</v>
      </c>
      <c r="BK792">
        <v>1</v>
      </c>
      <c r="BL792">
        <v>2</v>
      </c>
      <c r="BM792">
        <v>0</v>
      </c>
      <c r="BN792">
        <v>-1</v>
      </c>
      <c r="BO792">
        <v>0</v>
      </c>
      <c r="BP792">
        <v>0</v>
      </c>
      <c r="BQ792">
        <v>-1</v>
      </c>
      <c r="BR792">
        <v>0</v>
      </c>
      <c r="BS792">
        <v>0</v>
      </c>
      <c r="BT792">
        <v>0</v>
      </c>
      <c r="BU792">
        <v>1</v>
      </c>
      <c r="BV792">
        <v>0</v>
      </c>
      <c r="BW792">
        <v>0</v>
      </c>
      <c r="BX792">
        <v>1</v>
      </c>
      <c r="BY792">
        <v>0</v>
      </c>
      <c r="BZ792">
        <v>2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2</v>
      </c>
      <c r="CH792">
        <v>0</v>
      </c>
      <c r="CI792">
        <v>0</v>
      </c>
      <c r="CJ792">
        <v>1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1</v>
      </c>
      <c r="CQ792">
        <v>0</v>
      </c>
      <c r="CR792">
        <v>0</v>
      </c>
      <c r="CS792">
        <v>0</v>
      </c>
      <c r="CT792">
        <v>0</v>
      </c>
      <c r="CU792">
        <v>2</v>
      </c>
      <c r="CV792">
        <v>1</v>
      </c>
      <c r="CW792">
        <v>1</v>
      </c>
      <c r="CX792">
        <v>0</v>
      </c>
      <c r="CY792">
        <v>0</v>
      </c>
      <c r="CZ792">
        <v>0</v>
      </c>
      <c r="DA792">
        <v>0</v>
      </c>
      <c r="DB792">
        <v>1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F792">
        <v>0</v>
      </c>
      <c r="FG792">
        <v>0</v>
      </c>
      <c r="FH792">
        <v>0</v>
      </c>
      <c r="FI792">
        <v>0</v>
      </c>
      <c r="FJ792">
        <v>0</v>
      </c>
      <c r="FK792">
        <v>0</v>
      </c>
      <c r="FL792">
        <v>0</v>
      </c>
      <c r="FM792">
        <v>0</v>
      </c>
      <c r="FN792">
        <v>0</v>
      </c>
      <c r="FO792">
        <v>0</v>
      </c>
      <c r="FP792">
        <v>0</v>
      </c>
      <c r="FQ792">
        <v>0</v>
      </c>
      <c r="FR792">
        <v>0</v>
      </c>
      <c r="FS792">
        <v>0</v>
      </c>
      <c r="FT792">
        <v>0</v>
      </c>
      <c r="FU792">
        <v>0</v>
      </c>
      <c r="FV792">
        <v>0</v>
      </c>
      <c r="FW792">
        <v>0</v>
      </c>
      <c r="FX792">
        <v>0</v>
      </c>
      <c r="FY792">
        <v>0</v>
      </c>
      <c r="FZ792">
        <v>0</v>
      </c>
      <c r="GA792">
        <v>0</v>
      </c>
      <c r="GB792">
        <v>0</v>
      </c>
      <c r="GC792">
        <v>0</v>
      </c>
      <c r="GD792">
        <v>0</v>
      </c>
      <c r="GE792">
        <v>0</v>
      </c>
      <c r="GF792">
        <v>0</v>
      </c>
      <c r="GG792">
        <v>0</v>
      </c>
      <c r="GH792">
        <v>0</v>
      </c>
      <c r="GI792">
        <v>0</v>
      </c>
      <c r="GJ792">
        <v>0</v>
      </c>
      <c r="GK792">
        <v>0</v>
      </c>
      <c r="GL792">
        <v>0</v>
      </c>
      <c r="GM792">
        <v>0</v>
      </c>
      <c r="GN792">
        <v>0</v>
      </c>
      <c r="GO792">
        <v>0</v>
      </c>
      <c r="GP792">
        <v>0</v>
      </c>
      <c r="GQ792">
        <v>0</v>
      </c>
      <c r="GR792">
        <v>0</v>
      </c>
      <c r="GS792">
        <v>0</v>
      </c>
      <c r="GT792">
        <v>0</v>
      </c>
      <c r="GU792">
        <v>0</v>
      </c>
      <c r="GV792">
        <v>0</v>
      </c>
      <c r="GW792">
        <v>0</v>
      </c>
      <c r="GX792">
        <v>0</v>
      </c>
      <c r="GY792">
        <v>0</v>
      </c>
      <c r="GZ792">
        <v>0</v>
      </c>
      <c r="HA792">
        <v>0</v>
      </c>
      <c r="HB792">
        <v>0</v>
      </c>
      <c r="HC792">
        <v>0</v>
      </c>
      <c r="HD792">
        <v>0</v>
      </c>
      <c r="HE792">
        <v>0</v>
      </c>
      <c r="HF792">
        <v>0</v>
      </c>
      <c r="HG792">
        <v>0</v>
      </c>
      <c r="HH792">
        <v>0</v>
      </c>
      <c r="HI792">
        <v>0</v>
      </c>
      <c r="HJ792">
        <v>0</v>
      </c>
      <c r="HK792">
        <v>0</v>
      </c>
      <c r="HL792">
        <v>0</v>
      </c>
      <c r="HM792">
        <v>0</v>
      </c>
      <c r="HN792">
        <v>0</v>
      </c>
      <c r="HO792">
        <v>0</v>
      </c>
      <c r="HP792">
        <v>0</v>
      </c>
      <c r="HQ792">
        <v>0</v>
      </c>
      <c r="HR792">
        <v>0</v>
      </c>
      <c r="HS792">
        <v>0</v>
      </c>
      <c r="HT792">
        <v>0</v>
      </c>
      <c r="HU792">
        <v>0</v>
      </c>
      <c r="HV792">
        <v>0</v>
      </c>
      <c r="HW792">
        <v>0</v>
      </c>
      <c r="HX792">
        <v>0</v>
      </c>
      <c r="HY792">
        <v>0</v>
      </c>
      <c r="HZ792">
        <v>0.21173705113266436</v>
      </c>
      <c r="IA792">
        <v>-4.550411075186122E-2</v>
      </c>
      <c r="IB792">
        <v>-0.80101867550384842</v>
      </c>
      <c r="IC792">
        <v>0.75308819625766932</v>
      </c>
      <c r="ID792">
        <v>5.5631342067895133</v>
      </c>
      <c r="IE792">
        <v>-0.30290470506467693</v>
      </c>
      <c r="IF792">
        <v>0.40036605405848513</v>
      </c>
      <c r="IG792">
        <v>2.5641197519363477</v>
      </c>
      <c r="IH792">
        <v>-1.2873134173526322</v>
      </c>
      <c r="II792">
        <v>-7.9251516944643649E-2</v>
      </c>
      <c r="IJ792">
        <v>2.674573161352011</v>
      </c>
      <c r="IK792" t="s">
        <v>2642</v>
      </c>
      <c r="IL792">
        <v>0</v>
      </c>
      <c r="IM792">
        <v>0</v>
      </c>
      <c r="IN792" t="s">
        <v>2642</v>
      </c>
      <c r="IO792">
        <v>0</v>
      </c>
      <c r="IP792">
        <v>0</v>
      </c>
      <c r="IQ792">
        <v>0</v>
      </c>
      <c r="IR792">
        <v>0</v>
      </c>
      <c r="IS792">
        <v>0</v>
      </c>
      <c r="IT792">
        <v>324</v>
      </c>
      <c r="IU792">
        <v>234</v>
      </c>
      <c r="IV792" t="s">
        <v>2648</v>
      </c>
      <c r="IW792" t="s">
        <v>2648</v>
      </c>
      <c r="IX792">
        <v>67</v>
      </c>
      <c r="IY792" t="s">
        <v>2648</v>
      </c>
      <c r="IZ792" t="s">
        <v>2648</v>
      </c>
      <c r="JA792" t="s">
        <v>2648</v>
      </c>
      <c r="JB792" t="s">
        <v>2648</v>
      </c>
      <c r="JC792" t="s">
        <v>2648</v>
      </c>
      <c r="JD792" t="s">
        <v>12093</v>
      </c>
      <c r="JE792" t="s">
        <v>12093</v>
      </c>
      <c r="JF792" t="s">
        <v>12093</v>
      </c>
    </row>
    <row r="793" spans="1:266" x14ac:dyDescent="0.3">
      <c r="A793" t="s">
        <v>903</v>
      </c>
      <c r="B793" t="s">
        <v>2385</v>
      </c>
      <c r="C793" t="s">
        <v>2386</v>
      </c>
      <c r="D793" t="s">
        <v>786</v>
      </c>
      <c r="E793">
        <v>1</v>
      </c>
      <c r="F793">
        <v>1</v>
      </c>
      <c r="G793">
        <v>1</v>
      </c>
      <c r="H793">
        <v>0</v>
      </c>
      <c r="I793">
        <v>0</v>
      </c>
      <c r="J793">
        <v>1</v>
      </c>
      <c r="K793">
        <v>0</v>
      </c>
      <c r="L793">
        <v>1</v>
      </c>
      <c r="M793">
        <v>0</v>
      </c>
      <c r="N793">
        <v>1</v>
      </c>
      <c r="O793">
        <v>0</v>
      </c>
      <c r="P793">
        <v>0</v>
      </c>
      <c r="Q793">
        <v>1</v>
      </c>
      <c r="R793">
        <v>0</v>
      </c>
      <c r="S793">
        <v>0</v>
      </c>
      <c r="T793">
        <v>0</v>
      </c>
      <c r="U793">
        <v>0</v>
      </c>
      <c r="V793">
        <v>1</v>
      </c>
      <c r="W793">
        <v>0</v>
      </c>
      <c r="X793">
        <v>1</v>
      </c>
      <c r="Y793">
        <v>0</v>
      </c>
      <c r="Z793">
        <v>1</v>
      </c>
      <c r="AA793">
        <v>0</v>
      </c>
      <c r="AB793">
        <v>0</v>
      </c>
      <c r="AC793">
        <v>1</v>
      </c>
      <c r="AD793">
        <v>1</v>
      </c>
      <c r="AE793">
        <v>1</v>
      </c>
      <c r="AF793">
        <v>1</v>
      </c>
      <c r="AG793">
        <v>0</v>
      </c>
      <c r="AH793">
        <v>0</v>
      </c>
      <c r="AI793">
        <v>0</v>
      </c>
      <c r="AJ793">
        <v>1</v>
      </c>
      <c r="AK793">
        <v>1</v>
      </c>
      <c r="AL793">
        <v>1</v>
      </c>
      <c r="AM793">
        <v>0</v>
      </c>
      <c r="AN793">
        <v>0</v>
      </c>
      <c r="AO793">
        <v>1</v>
      </c>
      <c r="AP793">
        <v>1</v>
      </c>
      <c r="AQ793">
        <v>0</v>
      </c>
      <c r="AR793">
        <v>1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1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1</v>
      </c>
      <c r="BG793">
        <v>1</v>
      </c>
      <c r="BH793">
        <v>0</v>
      </c>
      <c r="BI793">
        <v>0</v>
      </c>
      <c r="BJ793">
        <v>0</v>
      </c>
      <c r="BK793">
        <v>0</v>
      </c>
      <c r="BL793">
        <v>1</v>
      </c>
      <c r="BM793">
        <v>0</v>
      </c>
      <c r="BN793">
        <v>0</v>
      </c>
      <c r="BO793">
        <v>0</v>
      </c>
      <c r="BP793">
        <v>1</v>
      </c>
      <c r="BQ793">
        <v>0</v>
      </c>
      <c r="BR793">
        <v>1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1</v>
      </c>
      <c r="BY793">
        <v>0</v>
      </c>
      <c r="BZ793">
        <v>1</v>
      </c>
      <c r="CA793">
        <v>1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1</v>
      </c>
      <c r="CH793">
        <v>0</v>
      </c>
      <c r="CI793">
        <v>1</v>
      </c>
      <c r="CJ793">
        <v>1</v>
      </c>
      <c r="CK793">
        <v>1</v>
      </c>
      <c r="CL793">
        <v>0</v>
      </c>
      <c r="CM793">
        <v>0</v>
      </c>
      <c r="CN793">
        <v>0</v>
      </c>
      <c r="CO793">
        <v>0</v>
      </c>
      <c r="CP793">
        <v>1</v>
      </c>
      <c r="CQ793">
        <v>1</v>
      </c>
      <c r="CR793">
        <v>1</v>
      </c>
      <c r="CS793">
        <v>0</v>
      </c>
      <c r="CT793">
        <v>1</v>
      </c>
      <c r="CU793">
        <v>1</v>
      </c>
      <c r="CV793">
        <v>1</v>
      </c>
      <c r="CW793">
        <v>0</v>
      </c>
      <c r="CX793">
        <v>0</v>
      </c>
      <c r="CY793">
        <v>1</v>
      </c>
      <c r="CZ793">
        <v>0</v>
      </c>
      <c r="DA793">
        <v>1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  <c r="FL793">
        <v>0</v>
      </c>
      <c r="FM793">
        <v>0</v>
      </c>
      <c r="FN793">
        <v>0</v>
      </c>
      <c r="FO793">
        <v>0</v>
      </c>
      <c r="FP793">
        <v>0</v>
      </c>
      <c r="FQ793">
        <v>0</v>
      </c>
      <c r="FR793">
        <v>0</v>
      </c>
      <c r="FS793">
        <v>0</v>
      </c>
      <c r="FT793">
        <v>0</v>
      </c>
      <c r="FU793">
        <v>0</v>
      </c>
      <c r="FV793">
        <v>0</v>
      </c>
      <c r="FW793">
        <v>0</v>
      </c>
      <c r="FX793">
        <v>0</v>
      </c>
      <c r="FY793">
        <v>0</v>
      </c>
      <c r="FZ793">
        <v>0</v>
      </c>
      <c r="GA793">
        <v>0</v>
      </c>
      <c r="GB793">
        <v>0</v>
      </c>
      <c r="GC793">
        <v>0</v>
      </c>
      <c r="GD793">
        <v>0</v>
      </c>
      <c r="GE793">
        <v>0</v>
      </c>
      <c r="GF793">
        <v>0</v>
      </c>
      <c r="GG793">
        <v>0</v>
      </c>
      <c r="GH793">
        <v>0</v>
      </c>
      <c r="GI793">
        <v>0</v>
      </c>
      <c r="GJ793">
        <v>0</v>
      </c>
      <c r="GK793">
        <v>0</v>
      </c>
      <c r="GL793">
        <v>0</v>
      </c>
      <c r="GM793">
        <v>0</v>
      </c>
      <c r="GN793">
        <v>0</v>
      </c>
      <c r="GO793">
        <v>0</v>
      </c>
      <c r="GP793">
        <v>0</v>
      </c>
      <c r="GQ793">
        <v>0</v>
      </c>
      <c r="GR793">
        <v>0</v>
      </c>
      <c r="GS793">
        <v>0</v>
      </c>
      <c r="GT793">
        <v>0</v>
      </c>
      <c r="GU793">
        <v>0</v>
      </c>
      <c r="GV793">
        <v>0</v>
      </c>
      <c r="GW793">
        <v>0</v>
      </c>
      <c r="GX793">
        <v>0</v>
      </c>
      <c r="GY793">
        <v>0</v>
      </c>
      <c r="GZ793">
        <v>0</v>
      </c>
      <c r="HA793">
        <v>0</v>
      </c>
      <c r="HB793">
        <v>0</v>
      </c>
      <c r="HC793">
        <v>0</v>
      </c>
      <c r="HD793">
        <v>0</v>
      </c>
      <c r="HE793">
        <v>1</v>
      </c>
      <c r="HF793">
        <v>0</v>
      </c>
      <c r="HG793">
        <v>0</v>
      </c>
      <c r="HH793">
        <v>0</v>
      </c>
      <c r="HI793">
        <v>0</v>
      </c>
      <c r="HJ793">
        <v>0</v>
      </c>
      <c r="HK793">
        <v>0</v>
      </c>
      <c r="HL793">
        <v>0</v>
      </c>
      <c r="HM793">
        <v>0</v>
      </c>
      <c r="HN793">
        <v>0</v>
      </c>
      <c r="HO793">
        <v>0</v>
      </c>
      <c r="HP793">
        <v>0</v>
      </c>
      <c r="HQ793">
        <v>0</v>
      </c>
      <c r="HR793">
        <v>0</v>
      </c>
      <c r="HS793">
        <v>0</v>
      </c>
      <c r="HT793">
        <v>0</v>
      </c>
      <c r="HU793">
        <v>0</v>
      </c>
      <c r="HV793">
        <v>0</v>
      </c>
      <c r="HW793">
        <v>0</v>
      </c>
      <c r="HX793">
        <v>0</v>
      </c>
      <c r="HY793">
        <v>0</v>
      </c>
      <c r="HZ793">
        <v>0.65011841515331081</v>
      </c>
      <c r="IA793">
        <v>-0.3001492112466343</v>
      </c>
      <c r="IB793">
        <v>-0.6960833366725645</v>
      </c>
      <c r="IC793">
        <v>-0.4633480105833554</v>
      </c>
      <c r="ID793">
        <v>1.6110050873540335E-2</v>
      </c>
      <c r="IE793">
        <v>3.3969760358155549E-2</v>
      </c>
      <c r="IF793">
        <v>-0.12663309168531345</v>
      </c>
      <c r="IG793">
        <v>0.54681554295318002</v>
      </c>
      <c r="IH793">
        <v>0.36877264653033204</v>
      </c>
      <c r="II793">
        <v>0.22557364284348091</v>
      </c>
      <c r="IJ793">
        <v>-0.12752672861783182</v>
      </c>
      <c r="IK793" t="s">
        <v>2643</v>
      </c>
      <c r="IL793">
        <v>0</v>
      </c>
      <c r="IM793">
        <v>0</v>
      </c>
      <c r="IN793">
        <v>0</v>
      </c>
      <c r="IO793">
        <v>0</v>
      </c>
      <c r="IP793">
        <v>0</v>
      </c>
      <c r="IQ793">
        <v>0</v>
      </c>
      <c r="IR793">
        <v>0</v>
      </c>
      <c r="IS793">
        <v>0</v>
      </c>
      <c r="IT793">
        <v>188</v>
      </c>
      <c r="IU793">
        <v>220</v>
      </c>
      <c r="IV793" t="s">
        <v>2648</v>
      </c>
      <c r="IW793" t="s">
        <v>2648</v>
      </c>
      <c r="IX793" t="s">
        <v>2648</v>
      </c>
      <c r="IY793" t="s">
        <v>2648</v>
      </c>
      <c r="IZ793" t="s">
        <v>2648</v>
      </c>
      <c r="JA793" t="s">
        <v>2648</v>
      </c>
      <c r="JB793" t="s">
        <v>2648</v>
      </c>
      <c r="JC793" t="s">
        <v>2648</v>
      </c>
      <c r="JD793" t="s">
        <v>2631</v>
      </c>
      <c r="JE793" t="s">
        <v>12093</v>
      </c>
      <c r="JF793" t="s">
        <v>12093</v>
      </c>
    </row>
    <row r="794" spans="1:266" x14ac:dyDescent="0.3">
      <c r="A794" t="s">
        <v>867</v>
      </c>
      <c r="B794" t="s">
        <v>2387</v>
      </c>
      <c r="C794" t="s">
        <v>2388</v>
      </c>
      <c r="D794" t="s">
        <v>787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2</v>
      </c>
      <c r="K794">
        <v>0</v>
      </c>
      <c r="L794">
        <v>2</v>
      </c>
      <c r="M794">
        <v>0</v>
      </c>
      <c r="N794">
        <v>-1</v>
      </c>
      <c r="O794">
        <v>0</v>
      </c>
      <c r="P794">
        <v>-1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-1</v>
      </c>
      <c r="AM794">
        <v>1</v>
      </c>
      <c r="AN794">
        <v>0</v>
      </c>
      <c r="AO794">
        <v>0</v>
      </c>
      <c r="AP794">
        <v>-1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-2</v>
      </c>
      <c r="BC794">
        <v>0</v>
      </c>
      <c r="BD794">
        <v>0</v>
      </c>
      <c r="BE794">
        <v>0</v>
      </c>
      <c r="BF794">
        <v>0</v>
      </c>
      <c r="BG794">
        <v>-1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1</v>
      </c>
      <c r="BZ794">
        <v>0</v>
      </c>
      <c r="CA794">
        <v>-1</v>
      </c>
      <c r="CB794">
        <v>0</v>
      </c>
      <c r="CC794">
        <v>0</v>
      </c>
      <c r="CD794">
        <v>0</v>
      </c>
      <c r="CE794">
        <v>0</v>
      </c>
      <c r="CF794">
        <v>1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-1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2</v>
      </c>
      <c r="CV794">
        <v>0</v>
      </c>
      <c r="CW794">
        <v>1</v>
      </c>
      <c r="CX794">
        <v>0</v>
      </c>
      <c r="CY794">
        <v>-1</v>
      </c>
      <c r="CZ794">
        <v>0</v>
      </c>
      <c r="DA794">
        <v>0</v>
      </c>
      <c r="DB794">
        <v>0</v>
      </c>
      <c r="DC794">
        <v>0</v>
      </c>
      <c r="DD794">
        <v>2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F794">
        <v>0</v>
      </c>
      <c r="FG794">
        <v>0</v>
      </c>
      <c r="FH794">
        <v>0</v>
      </c>
      <c r="FI794">
        <v>0</v>
      </c>
      <c r="FJ794">
        <v>0</v>
      </c>
      <c r="FK794">
        <v>0</v>
      </c>
      <c r="FL794">
        <v>0</v>
      </c>
      <c r="FM794">
        <v>0</v>
      </c>
      <c r="FN794">
        <v>0</v>
      </c>
      <c r="FO794">
        <v>0</v>
      </c>
      <c r="FP794">
        <v>0</v>
      </c>
      <c r="FQ794">
        <v>0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0</v>
      </c>
      <c r="FX794">
        <v>0</v>
      </c>
      <c r="FY794">
        <v>0</v>
      </c>
      <c r="FZ794">
        <v>0</v>
      </c>
      <c r="GA794">
        <v>0</v>
      </c>
      <c r="GB794">
        <v>0</v>
      </c>
      <c r="GC794">
        <v>0</v>
      </c>
      <c r="GD794">
        <v>0</v>
      </c>
      <c r="GE794">
        <v>0</v>
      </c>
      <c r="GF794">
        <v>0</v>
      </c>
      <c r="GG794">
        <v>0</v>
      </c>
      <c r="GH794">
        <v>0</v>
      </c>
      <c r="GI794">
        <v>0</v>
      </c>
      <c r="GJ794">
        <v>0</v>
      </c>
      <c r="GK794">
        <v>0</v>
      </c>
      <c r="GL794">
        <v>0</v>
      </c>
      <c r="GM794">
        <v>0</v>
      </c>
      <c r="GN794">
        <v>0</v>
      </c>
      <c r="GO794">
        <v>0</v>
      </c>
      <c r="GP794">
        <v>0</v>
      </c>
      <c r="GQ794">
        <v>0</v>
      </c>
      <c r="GR794">
        <v>0</v>
      </c>
      <c r="GS794">
        <v>0</v>
      </c>
      <c r="GT794">
        <v>0</v>
      </c>
      <c r="GU794">
        <v>0</v>
      </c>
      <c r="GV794">
        <v>0</v>
      </c>
      <c r="GW794">
        <v>0</v>
      </c>
      <c r="GX794">
        <v>0</v>
      </c>
      <c r="GY794">
        <v>0</v>
      </c>
      <c r="GZ794">
        <v>0</v>
      </c>
      <c r="HA794">
        <v>0</v>
      </c>
      <c r="HB794">
        <v>0</v>
      </c>
      <c r="HC794">
        <v>0</v>
      </c>
      <c r="HD794">
        <v>0</v>
      </c>
      <c r="HE794">
        <v>0</v>
      </c>
      <c r="HF794">
        <v>0</v>
      </c>
      <c r="HG794">
        <v>0</v>
      </c>
      <c r="HH794">
        <v>0</v>
      </c>
      <c r="HI794">
        <v>1</v>
      </c>
      <c r="HJ794">
        <v>0</v>
      </c>
      <c r="HK794">
        <v>0</v>
      </c>
      <c r="HL794">
        <v>0</v>
      </c>
      <c r="HM794">
        <v>0</v>
      </c>
      <c r="HN794">
        <v>0</v>
      </c>
      <c r="HO794">
        <v>0</v>
      </c>
      <c r="HP794">
        <v>0</v>
      </c>
      <c r="HQ794">
        <v>0</v>
      </c>
      <c r="HR794">
        <v>0</v>
      </c>
      <c r="HS794">
        <v>0</v>
      </c>
      <c r="HT794">
        <v>0</v>
      </c>
      <c r="HU794">
        <v>0</v>
      </c>
      <c r="HV794">
        <v>0</v>
      </c>
      <c r="HW794">
        <v>0</v>
      </c>
      <c r="HX794">
        <v>0</v>
      </c>
      <c r="HY794">
        <v>0</v>
      </c>
      <c r="HZ794">
        <v>-1.354767363149548</v>
      </c>
      <c r="IA794">
        <v>-0.31279285132743789</v>
      </c>
      <c r="IB794">
        <v>-0.68178856568673196</v>
      </c>
      <c r="IC794">
        <v>-0.48762140271904253</v>
      </c>
      <c r="ID794">
        <v>2.7624998029307233</v>
      </c>
      <c r="IE794">
        <v>1.5499314938300532</v>
      </c>
      <c r="IF794">
        <v>-0.19086818380881071</v>
      </c>
      <c r="IG794">
        <v>1.4328038537713437</v>
      </c>
      <c r="IH794">
        <v>-0.57894116068823931</v>
      </c>
      <c r="II794">
        <v>4.2582426922206658</v>
      </c>
      <c r="IJ794">
        <v>2.2896897434810142</v>
      </c>
      <c r="IK794">
        <v>0</v>
      </c>
      <c r="IL794" t="s">
        <v>2644</v>
      </c>
      <c r="IM794">
        <v>0</v>
      </c>
      <c r="IN794" t="s">
        <v>2642</v>
      </c>
      <c r="IO794">
        <v>0</v>
      </c>
      <c r="IP794" t="s">
        <v>2642</v>
      </c>
      <c r="IQ794">
        <v>0</v>
      </c>
      <c r="IR794">
        <v>0</v>
      </c>
      <c r="IS794">
        <v>0</v>
      </c>
      <c r="IT794">
        <v>355</v>
      </c>
      <c r="IU794" t="s">
        <v>2648</v>
      </c>
      <c r="IV794">
        <v>98</v>
      </c>
      <c r="IW794" t="s">
        <v>2648</v>
      </c>
      <c r="IX794">
        <v>70</v>
      </c>
      <c r="IY794" t="s">
        <v>2648</v>
      </c>
      <c r="IZ794">
        <v>53</v>
      </c>
      <c r="JA794" t="s">
        <v>2648</v>
      </c>
      <c r="JB794" t="s">
        <v>2648</v>
      </c>
      <c r="JC794" t="s">
        <v>2648</v>
      </c>
      <c r="JD794" t="s">
        <v>12093</v>
      </c>
      <c r="JE794" t="s">
        <v>12093</v>
      </c>
      <c r="JF794" t="s">
        <v>12093</v>
      </c>
    </row>
    <row r="795" spans="1:266" x14ac:dyDescent="0.3">
      <c r="A795" t="s">
        <v>912</v>
      </c>
      <c r="B795" t="s">
        <v>2389</v>
      </c>
      <c r="C795" t="s">
        <v>2390</v>
      </c>
      <c r="D795" t="s">
        <v>788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1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F795">
        <v>0</v>
      </c>
      <c r="FG795">
        <v>0</v>
      </c>
      <c r="FH795">
        <v>0</v>
      </c>
      <c r="FI795">
        <v>0</v>
      </c>
      <c r="FJ795">
        <v>0</v>
      </c>
      <c r="FK795">
        <v>0</v>
      </c>
      <c r="FL795">
        <v>0</v>
      </c>
      <c r="FM795">
        <v>0</v>
      </c>
      <c r="FN795">
        <v>0</v>
      </c>
      <c r="FO795">
        <v>1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0</v>
      </c>
      <c r="FY795">
        <v>0</v>
      </c>
      <c r="FZ795">
        <v>0</v>
      </c>
      <c r="GA795">
        <v>0</v>
      </c>
      <c r="GB795">
        <v>0</v>
      </c>
      <c r="GC795">
        <v>0</v>
      </c>
      <c r="GD795">
        <v>0</v>
      </c>
      <c r="GE795">
        <v>0</v>
      </c>
      <c r="GF795">
        <v>0</v>
      </c>
      <c r="GG795">
        <v>0</v>
      </c>
      <c r="GH795">
        <v>0</v>
      </c>
      <c r="GI795">
        <v>0</v>
      </c>
      <c r="GJ795">
        <v>0</v>
      </c>
      <c r="GK795">
        <v>0</v>
      </c>
      <c r="GL795">
        <v>0</v>
      </c>
      <c r="GM795">
        <v>0</v>
      </c>
      <c r="GN795">
        <v>0</v>
      </c>
      <c r="GO795">
        <v>0</v>
      </c>
      <c r="GP795">
        <v>0</v>
      </c>
      <c r="GQ795">
        <v>0</v>
      </c>
      <c r="GR795">
        <v>0</v>
      </c>
      <c r="GS795">
        <v>0</v>
      </c>
      <c r="GT795">
        <v>0</v>
      </c>
      <c r="GU795">
        <v>0</v>
      </c>
      <c r="GV795">
        <v>0</v>
      </c>
      <c r="GW795">
        <v>0</v>
      </c>
      <c r="GX795">
        <v>0</v>
      </c>
      <c r="GY795">
        <v>0</v>
      </c>
      <c r="GZ795">
        <v>0</v>
      </c>
      <c r="HA795">
        <v>0</v>
      </c>
      <c r="HB795">
        <v>0</v>
      </c>
      <c r="HC795">
        <v>0</v>
      </c>
      <c r="HD795">
        <v>0</v>
      </c>
      <c r="HE795">
        <v>0</v>
      </c>
      <c r="HF795">
        <v>0</v>
      </c>
      <c r="HG795">
        <v>0</v>
      </c>
      <c r="HH795">
        <v>0</v>
      </c>
      <c r="HI795">
        <v>0</v>
      </c>
      <c r="HJ795">
        <v>0</v>
      </c>
      <c r="HK795">
        <v>0</v>
      </c>
      <c r="HL795">
        <v>0</v>
      </c>
      <c r="HM795">
        <v>0</v>
      </c>
      <c r="HN795">
        <v>0</v>
      </c>
      <c r="HO795">
        <v>0</v>
      </c>
      <c r="HP795">
        <v>0</v>
      </c>
      <c r="HQ795">
        <v>0</v>
      </c>
      <c r="HR795">
        <v>0</v>
      </c>
      <c r="HS795">
        <v>0</v>
      </c>
      <c r="HT795">
        <v>0</v>
      </c>
      <c r="HU795">
        <v>0</v>
      </c>
      <c r="HV795">
        <v>0</v>
      </c>
      <c r="HW795">
        <v>0</v>
      </c>
      <c r="HX795">
        <v>0</v>
      </c>
      <c r="HY795">
        <v>0</v>
      </c>
      <c r="HZ795">
        <v>0.31744268301494705</v>
      </c>
      <c r="IA795">
        <v>0.39662373117010674</v>
      </c>
      <c r="IB795">
        <v>-0.80101867550384842</v>
      </c>
      <c r="IC795">
        <v>1.3018444352152747</v>
      </c>
      <c r="ID795">
        <v>-7.3024399579527553E-3</v>
      </c>
      <c r="IE795">
        <v>-8.5761885480890421E-2</v>
      </c>
      <c r="IF795">
        <v>1.058787032551963</v>
      </c>
      <c r="IG795">
        <v>0.19747129615374673</v>
      </c>
      <c r="IH795">
        <v>-1.3573412786267267</v>
      </c>
      <c r="II795">
        <v>1.2388651591593229</v>
      </c>
      <c r="IJ795">
        <v>-5.2721471711908836E-2</v>
      </c>
      <c r="IK795" t="s">
        <v>2625</v>
      </c>
      <c r="IL795">
        <v>0</v>
      </c>
      <c r="IM795" t="s">
        <v>2625</v>
      </c>
      <c r="IN795">
        <v>0</v>
      </c>
      <c r="IO795">
        <v>0</v>
      </c>
      <c r="IP795">
        <v>0</v>
      </c>
      <c r="IQ795">
        <v>0</v>
      </c>
      <c r="IR795">
        <v>0</v>
      </c>
      <c r="IS795">
        <v>0</v>
      </c>
      <c r="IT795">
        <v>232</v>
      </c>
      <c r="IU795">
        <v>258</v>
      </c>
      <c r="IV795" t="s">
        <v>2648</v>
      </c>
      <c r="IW795">
        <v>71</v>
      </c>
      <c r="IX795" t="s">
        <v>2648</v>
      </c>
      <c r="IY795" t="s">
        <v>2648</v>
      </c>
      <c r="IZ795" t="s">
        <v>2648</v>
      </c>
      <c r="JA795" t="s">
        <v>2648</v>
      </c>
      <c r="JB795" t="s">
        <v>2648</v>
      </c>
      <c r="JC795" t="s">
        <v>2648</v>
      </c>
      <c r="JD795" t="s">
        <v>12093</v>
      </c>
      <c r="JE795" t="s">
        <v>12093</v>
      </c>
      <c r="JF795" t="s">
        <v>12093</v>
      </c>
    </row>
    <row r="796" spans="1:266" x14ac:dyDescent="0.3">
      <c r="A796" t="s">
        <v>875</v>
      </c>
      <c r="B796" t="s">
        <v>2391</v>
      </c>
      <c r="C796" t="s">
        <v>2392</v>
      </c>
      <c r="D796" t="s">
        <v>789</v>
      </c>
      <c r="E796">
        <v>1</v>
      </c>
      <c r="F796">
        <v>0</v>
      </c>
      <c r="G796">
        <v>0</v>
      </c>
      <c r="H796">
        <v>1</v>
      </c>
      <c r="I796">
        <v>0</v>
      </c>
      <c r="J796">
        <v>1</v>
      </c>
      <c r="K796">
        <v>0</v>
      </c>
      <c r="L796">
        <v>1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0</v>
      </c>
      <c r="S796">
        <v>0</v>
      </c>
      <c r="T796">
        <v>0</v>
      </c>
      <c r="U796">
        <v>0</v>
      </c>
      <c r="V796">
        <v>1</v>
      </c>
      <c r="W796">
        <v>0</v>
      </c>
      <c r="X796">
        <v>1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1</v>
      </c>
      <c r="AE796">
        <v>1</v>
      </c>
      <c r="AF796">
        <v>0</v>
      </c>
      <c r="AG796">
        <v>0</v>
      </c>
      <c r="AH796">
        <v>0</v>
      </c>
      <c r="AI796">
        <v>0</v>
      </c>
      <c r="AJ796">
        <v>1</v>
      </c>
      <c r="AK796">
        <v>1</v>
      </c>
      <c r="AL796">
        <v>1</v>
      </c>
      <c r="AM796">
        <v>0</v>
      </c>
      <c r="AN796">
        <v>0</v>
      </c>
      <c r="AO796">
        <v>1</v>
      </c>
      <c r="AP796">
        <v>1</v>
      </c>
      <c r="AQ796">
        <v>0</v>
      </c>
      <c r="AR796">
        <v>1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1</v>
      </c>
      <c r="AY796">
        <v>1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1</v>
      </c>
      <c r="BG796">
        <v>0</v>
      </c>
      <c r="BH796">
        <v>0</v>
      </c>
      <c r="BI796">
        <v>1</v>
      </c>
      <c r="BJ796">
        <v>0</v>
      </c>
      <c r="BK796">
        <v>0</v>
      </c>
      <c r="BL796">
        <v>1</v>
      </c>
      <c r="BM796">
        <v>0</v>
      </c>
      <c r="BN796">
        <v>0</v>
      </c>
      <c r="BO796">
        <v>0</v>
      </c>
      <c r="BP796">
        <v>1</v>
      </c>
      <c r="BQ796">
        <v>0</v>
      </c>
      <c r="BR796">
        <v>1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1</v>
      </c>
      <c r="BY796">
        <v>0</v>
      </c>
      <c r="BZ796">
        <v>1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1</v>
      </c>
      <c r="CH796">
        <v>0</v>
      </c>
      <c r="CI796">
        <v>1</v>
      </c>
      <c r="CJ796">
        <v>1</v>
      </c>
      <c r="CK796">
        <v>1</v>
      </c>
      <c r="CL796">
        <v>0</v>
      </c>
      <c r="CM796">
        <v>0</v>
      </c>
      <c r="CN796">
        <v>0</v>
      </c>
      <c r="CO796">
        <v>0</v>
      </c>
      <c r="CP796">
        <v>1</v>
      </c>
      <c r="CQ796">
        <v>1</v>
      </c>
      <c r="CR796">
        <v>0</v>
      </c>
      <c r="CS796">
        <v>0</v>
      </c>
      <c r="CT796">
        <v>0</v>
      </c>
      <c r="CU796">
        <v>0</v>
      </c>
      <c r="CV796">
        <v>1</v>
      </c>
      <c r="CW796">
        <v>0</v>
      </c>
      <c r="CX796">
        <v>0</v>
      </c>
      <c r="CY796">
        <v>1</v>
      </c>
      <c r="CZ796">
        <v>0</v>
      </c>
      <c r="DA796">
        <v>1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F796">
        <v>0</v>
      </c>
      <c r="FG796">
        <v>0</v>
      </c>
      <c r="FH796">
        <v>0</v>
      </c>
      <c r="FI796">
        <v>0</v>
      </c>
      <c r="FJ796">
        <v>0</v>
      </c>
      <c r="FK796">
        <v>0</v>
      </c>
      <c r="FL796">
        <v>0</v>
      </c>
      <c r="FM796">
        <v>0</v>
      </c>
      <c r="FN796">
        <v>0</v>
      </c>
      <c r="FO796">
        <v>0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0</v>
      </c>
      <c r="GA796">
        <v>0</v>
      </c>
      <c r="GB796">
        <v>0</v>
      </c>
      <c r="GC796">
        <v>0</v>
      </c>
      <c r="GD796">
        <v>0</v>
      </c>
      <c r="GE796">
        <v>0</v>
      </c>
      <c r="GF796">
        <v>0</v>
      </c>
      <c r="GG796">
        <v>0</v>
      </c>
      <c r="GH796">
        <v>0</v>
      </c>
      <c r="GI796">
        <v>0</v>
      </c>
      <c r="GJ796">
        <v>0</v>
      </c>
      <c r="GK796">
        <v>0</v>
      </c>
      <c r="GL796">
        <v>0</v>
      </c>
      <c r="GM796">
        <v>0</v>
      </c>
      <c r="GN796">
        <v>0</v>
      </c>
      <c r="GO796">
        <v>0</v>
      </c>
      <c r="GP796">
        <v>0</v>
      </c>
      <c r="GQ796">
        <v>0</v>
      </c>
      <c r="GR796">
        <v>0</v>
      </c>
      <c r="GS796">
        <v>0</v>
      </c>
      <c r="GT796">
        <v>0</v>
      </c>
      <c r="GU796">
        <v>0</v>
      </c>
      <c r="GV796">
        <v>0</v>
      </c>
      <c r="GW796">
        <v>0</v>
      </c>
      <c r="GX796">
        <v>0</v>
      </c>
      <c r="GY796">
        <v>0</v>
      </c>
      <c r="GZ796">
        <v>0</v>
      </c>
      <c r="HA796">
        <v>0</v>
      </c>
      <c r="HB796">
        <v>0</v>
      </c>
      <c r="HC796">
        <v>0</v>
      </c>
      <c r="HD796">
        <v>0</v>
      </c>
      <c r="HE796">
        <v>0</v>
      </c>
      <c r="HF796">
        <v>0</v>
      </c>
      <c r="HG796">
        <v>0</v>
      </c>
      <c r="HH796">
        <v>0</v>
      </c>
      <c r="HI796">
        <v>0</v>
      </c>
      <c r="HJ796">
        <v>0</v>
      </c>
      <c r="HK796">
        <v>0</v>
      </c>
      <c r="HL796">
        <v>0</v>
      </c>
      <c r="HM796">
        <v>0</v>
      </c>
      <c r="HN796">
        <v>0</v>
      </c>
      <c r="HO796">
        <v>0</v>
      </c>
      <c r="HP796">
        <v>0</v>
      </c>
      <c r="HQ796">
        <v>0</v>
      </c>
      <c r="HR796">
        <v>0</v>
      </c>
      <c r="HS796">
        <v>0</v>
      </c>
      <c r="HT796">
        <v>0</v>
      </c>
      <c r="HU796">
        <v>0</v>
      </c>
      <c r="HV796">
        <v>0</v>
      </c>
      <c r="HW796">
        <v>0</v>
      </c>
      <c r="HX796">
        <v>0</v>
      </c>
      <c r="HY796">
        <v>0</v>
      </c>
      <c r="HZ796">
        <v>-0.56701503763236827</v>
      </c>
      <c r="IA796">
        <v>-0.19820936436630726</v>
      </c>
      <c r="IB796">
        <v>-0.50233949789687871</v>
      </c>
      <c r="IC796">
        <v>0.70409437647903073</v>
      </c>
      <c r="ID796">
        <v>-7.3024399579527553E-3</v>
      </c>
      <c r="IE796">
        <v>-0.19458198081082792</v>
      </c>
      <c r="IF796">
        <v>0.29850744285659286</v>
      </c>
      <c r="IG796">
        <v>0.10864739628086505</v>
      </c>
      <c r="IH796">
        <v>-0.87214628037197384</v>
      </c>
      <c r="II796">
        <v>1.1001613747518835</v>
      </c>
      <c r="IJ796">
        <v>-0.11977927343850449</v>
      </c>
      <c r="IK796">
        <v>0</v>
      </c>
      <c r="IL796">
        <v>0</v>
      </c>
      <c r="IM796">
        <v>0</v>
      </c>
      <c r="IN796">
        <v>0</v>
      </c>
      <c r="IO796">
        <v>0</v>
      </c>
      <c r="IP796">
        <v>0</v>
      </c>
      <c r="IQ796">
        <v>0</v>
      </c>
      <c r="IR796">
        <v>0</v>
      </c>
      <c r="IS796">
        <v>0</v>
      </c>
      <c r="IT796" t="s">
        <v>2648</v>
      </c>
      <c r="IU796" t="s">
        <v>2648</v>
      </c>
      <c r="IV796" t="s">
        <v>2648</v>
      </c>
      <c r="IW796" t="s">
        <v>2648</v>
      </c>
      <c r="IX796" t="s">
        <v>2648</v>
      </c>
      <c r="IY796" t="s">
        <v>2648</v>
      </c>
      <c r="IZ796" t="s">
        <v>2648</v>
      </c>
      <c r="JA796" t="s">
        <v>2648</v>
      </c>
      <c r="JB796" t="s">
        <v>2648</v>
      </c>
      <c r="JC796" t="s">
        <v>2648</v>
      </c>
      <c r="JD796" t="s">
        <v>2631</v>
      </c>
      <c r="JE796" t="s">
        <v>12093</v>
      </c>
      <c r="JF796" t="s">
        <v>12093</v>
      </c>
    </row>
    <row r="797" spans="1:266" x14ac:dyDescent="0.3">
      <c r="A797" t="s">
        <v>894</v>
      </c>
      <c r="B797" t="s">
        <v>2393</v>
      </c>
      <c r="C797" t="s">
        <v>2394</v>
      </c>
      <c r="D797" t="s">
        <v>790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1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-2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1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F797">
        <v>0</v>
      </c>
      <c r="FG797">
        <v>0</v>
      </c>
      <c r="FH797">
        <v>0</v>
      </c>
      <c r="FI797">
        <v>0</v>
      </c>
      <c r="FJ797">
        <v>0</v>
      </c>
      <c r="FK797">
        <v>0</v>
      </c>
      <c r="FL797">
        <v>0</v>
      </c>
      <c r="FM797">
        <v>0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0</v>
      </c>
      <c r="FY797">
        <v>0</v>
      </c>
      <c r="FZ797">
        <v>0</v>
      </c>
      <c r="GA797">
        <v>0</v>
      </c>
      <c r="GB797">
        <v>0</v>
      </c>
      <c r="GC797">
        <v>0</v>
      </c>
      <c r="GD797">
        <v>0</v>
      </c>
      <c r="GE797">
        <v>0</v>
      </c>
      <c r="GF797">
        <v>0</v>
      </c>
      <c r="GG797">
        <v>0</v>
      </c>
      <c r="GH797">
        <v>0</v>
      </c>
      <c r="GI797">
        <v>0</v>
      </c>
      <c r="GJ797">
        <v>0</v>
      </c>
      <c r="GK797">
        <v>0</v>
      </c>
      <c r="GL797">
        <v>0</v>
      </c>
      <c r="GM797">
        <v>0</v>
      </c>
      <c r="GN797">
        <v>0</v>
      </c>
      <c r="GO797">
        <v>0</v>
      </c>
      <c r="GP797">
        <v>0</v>
      </c>
      <c r="GQ797">
        <v>0</v>
      </c>
      <c r="GR797">
        <v>0</v>
      </c>
      <c r="GS797">
        <v>0</v>
      </c>
      <c r="GT797">
        <v>0</v>
      </c>
      <c r="GU797">
        <v>0</v>
      </c>
      <c r="GV797">
        <v>0</v>
      </c>
      <c r="GW797">
        <v>0</v>
      </c>
      <c r="GX797">
        <v>0</v>
      </c>
      <c r="GY797">
        <v>0</v>
      </c>
      <c r="GZ797">
        <v>0</v>
      </c>
      <c r="HA797">
        <v>0</v>
      </c>
      <c r="HB797">
        <v>0</v>
      </c>
      <c r="HC797">
        <v>0</v>
      </c>
      <c r="HD797">
        <v>0</v>
      </c>
      <c r="HE797">
        <v>0</v>
      </c>
      <c r="HF797">
        <v>0</v>
      </c>
      <c r="HG797">
        <v>0</v>
      </c>
      <c r="HH797">
        <v>0</v>
      </c>
      <c r="HI797">
        <v>0</v>
      </c>
      <c r="HJ797">
        <v>0</v>
      </c>
      <c r="HK797">
        <v>0</v>
      </c>
      <c r="HL797">
        <v>0</v>
      </c>
      <c r="HM797">
        <v>0</v>
      </c>
      <c r="HN797">
        <v>0</v>
      </c>
      <c r="HO797">
        <v>0</v>
      </c>
      <c r="HP797">
        <v>0</v>
      </c>
      <c r="HQ797">
        <v>0</v>
      </c>
      <c r="HR797">
        <v>0</v>
      </c>
      <c r="HS797">
        <v>0</v>
      </c>
      <c r="HT797">
        <v>0</v>
      </c>
      <c r="HU797">
        <v>0</v>
      </c>
      <c r="HV797">
        <v>0</v>
      </c>
      <c r="HW797">
        <v>0</v>
      </c>
      <c r="HX797">
        <v>0</v>
      </c>
      <c r="HY797">
        <v>0</v>
      </c>
      <c r="HZ797">
        <v>9.3102898779493168E-2</v>
      </c>
      <c r="IA797">
        <v>-0.43606001189521948</v>
      </c>
      <c r="IB797">
        <v>-0.91929888639676538</v>
      </c>
      <c r="IC797">
        <v>0.73116895860953379</v>
      </c>
      <c r="ID797">
        <v>1.4957963964749534</v>
      </c>
      <c r="IE797">
        <v>1.8409983825022112</v>
      </c>
      <c r="IF797">
        <v>0.33686481412223795</v>
      </c>
      <c r="IG797">
        <v>-5.4704881094365136</v>
      </c>
      <c r="IH797">
        <v>0.8258163865907594</v>
      </c>
      <c r="II797">
        <v>-0.46832697576202098</v>
      </c>
      <c r="IJ797">
        <v>-0.10589066963506516</v>
      </c>
      <c r="IK797">
        <v>0</v>
      </c>
      <c r="IL797">
        <v>0</v>
      </c>
      <c r="IM797">
        <v>0</v>
      </c>
      <c r="IN797" t="s">
        <v>2625</v>
      </c>
      <c r="IO797">
        <v>0</v>
      </c>
      <c r="IP797">
        <v>0</v>
      </c>
      <c r="IQ797" t="s">
        <v>2644</v>
      </c>
      <c r="IR797">
        <v>0</v>
      </c>
      <c r="IS797">
        <v>0</v>
      </c>
      <c r="IT797">
        <v>430</v>
      </c>
      <c r="IU797" t="s">
        <v>2648</v>
      </c>
      <c r="IV797" t="s">
        <v>2648</v>
      </c>
      <c r="IW797" t="s">
        <v>2648</v>
      </c>
      <c r="IX797">
        <v>16</v>
      </c>
      <c r="IY797" t="s">
        <v>2648</v>
      </c>
      <c r="IZ797" t="s">
        <v>2648</v>
      </c>
      <c r="JA797">
        <v>11</v>
      </c>
      <c r="JB797" t="s">
        <v>2648</v>
      </c>
      <c r="JC797" t="s">
        <v>2648</v>
      </c>
      <c r="JD797" t="s">
        <v>12093</v>
      </c>
      <c r="JE797" t="s">
        <v>12093</v>
      </c>
      <c r="JF797" t="s">
        <v>12093</v>
      </c>
    </row>
    <row r="798" spans="1:266" x14ac:dyDescent="0.3">
      <c r="A798" t="s">
        <v>912</v>
      </c>
      <c r="B798" t="s">
        <v>2395</v>
      </c>
      <c r="C798" t="s">
        <v>2396</v>
      </c>
      <c r="D798" t="s">
        <v>791</v>
      </c>
      <c r="E798">
        <v>0</v>
      </c>
      <c r="F798">
        <v>0</v>
      </c>
      <c r="G798">
        <v>0</v>
      </c>
      <c r="H798">
        <v>0</v>
      </c>
      <c r="I798">
        <v>-1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-1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-1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-1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-1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0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0</v>
      </c>
      <c r="GA798">
        <v>0</v>
      </c>
      <c r="GB798">
        <v>0</v>
      </c>
      <c r="GC798">
        <v>0</v>
      </c>
      <c r="GD798">
        <v>0</v>
      </c>
      <c r="GE798">
        <v>0</v>
      </c>
      <c r="GF798">
        <v>0</v>
      </c>
      <c r="GG798">
        <v>0</v>
      </c>
      <c r="GH798">
        <v>0</v>
      </c>
      <c r="GI798">
        <v>0</v>
      </c>
      <c r="GJ798">
        <v>0</v>
      </c>
      <c r="GK798">
        <v>0</v>
      </c>
      <c r="GL798">
        <v>0</v>
      </c>
      <c r="GM798">
        <v>0</v>
      </c>
      <c r="GN798">
        <v>0</v>
      </c>
      <c r="GO798">
        <v>0</v>
      </c>
      <c r="GP798">
        <v>0</v>
      </c>
      <c r="GQ798">
        <v>0</v>
      </c>
      <c r="GR798">
        <v>0</v>
      </c>
      <c r="GS798">
        <v>0</v>
      </c>
      <c r="GT798">
        <v>0</v>
      </c>
      <c r="GU798">
        <v>0</v>
      </c>
      <c r="GV798">
        <v>0</v>
      </c>
      <c r="GW798">
        <v>0</v>
      </c>
      <c r="GX798">
        <v>0</v>
      </c>
      <c r="GY798">
        <v>0</v>
      </c>
      <c r="GZ798">
        <v>0</v>
      </c>
      <c r="HA798">
        <v>0</v>
      </c>
      <c r="HB798">
        <v>0</v>
      </c>
      <c r="HC798">
        <v>0</v>
      </c>
      <c r="HD798">
        <v>0</v>
      </c>
      <c r="HE798">
        <v>0</v>
      </c>
      <c r="HF798">
        <v>0</v>
      </c>
      <c r="HG798">
        <v>0</v>
      </c>
      <c r="HH798">
        <v>0</v>
      </c>
      <c r="HI798">
        <v>0</v>
      </c>
      <c r="HJ798">
        <v>0</v>
      </c>
      <c r="HK798">
        <v>0</v>
      </c>
      <c r="HL798">
        <v>0</v>
      </c>
      <c r="HM798">
        <v>0</v>
      </c>
      <c r="HN798">
        <v>0</v>
      </c>
      <c r="HO798">
        <v>0</v>
      </c>
      <c r="HP798">
        <v>0</v>
      </c>
      <c r="HQ798">
        <v>0</v>
      </c>
      <c r="HR798">
        <v>0</v>
      </c>
      <c r="HS798">
        <v>0</v>
      </c>
      <c r="HT798">
        <v>0</v>
      </c>
      <c r="HU798">
        <v>0</v>
      </c>
      <c r="HV798">
        <v>0</v>
      </c>
      <c r="HW798">
        <v>0</v>
      </c>
      <c r="HX798">
        <v>0</v>
      </c>
      <c r="HY798">
        <v>0</v>
      </c>
      <c r="HZ798">
        <v>0.12447063846707727</v>
      </c>
      <c r="IA798">
        <v>0.94865677995167041</v>
      </c>
      <c r="IB798">
        <v>-0.62842892937637695</v>
      </c>
      <c r="IC798">
        <v>1.1891754762042961</v>
      </c>
      <c r="ID798">
        <v>-7.3024399579527553E-3</v>
      </c>
      <c r="IE798">
        <v>-1.5549550390081857</v>
      </c>
      <c r="IF798">
        <v>-0.26260995994215963</v>
      </c>
      <c r="IG798">
        <v>0.22300219063984419</v>
      </c>
      <c r="IH798">
        <v>-1.3642378409630362</v>
      </c>
      <c r="II798">
        <v>-0.86670728741626024</v>
      </c>
      <c r="IJ798">
        <v>-0.28448101695964828</v>
      </c>
      <c r="IK798">
        <v>0</v>
      </c>
      <c r="IL798">
        <v>0</v>
      </c>
      <c r="IM798">
        <v>0</v>
      </c>
      <c r="IN798">
        <v>0</v>
      </c>
      <c r="IO798">
        <v>0</v>
      </c>
      <c r="IP798">
        <v>0</v>
      </c>
      <c r="IQ798">
        <v>0</v>
      </c>
      <c r="IR798">
        <v>0</v>
      </c>
      <c r="IS798">
        <v>0</v>
      </c>
      <c r="IT798" t="s">
        <v>2648</v>
      </c>
      <c r="IU798" t="s">
        <v>2648</v>
      </c>
      <c r="IV798" t="s">
        <v>2648</v>
      </c>
      <c r="IW798" t="s">
        <v>2648</v>
      </c>
      <c r="IX798" t="s">
        <v>2648</v>
      </c>
      <c r="IY798" t="s">
        <v>2648</v>
      </c>
      <c r="IZ798" t="s">
        <v>2648</v>
      </c>
      <c r="JA798" t="s">
        <v>2648</v>
      </c>
      <c r="JB798" t="s">
        <v>2648</v>
      </c>
      <c r="JC798" t="s">
        <v>2648</v>
      </c>
      <c r="JD798" t="s">
        <v>12093</v>
      </c>
      <c r="JE798" t="s">
        <v>12093</v>
      </c>
      <c r="JF798" t="s">
        <v>12093</v>
      </c>
    </row>
    <row r="799" spans="1:266" x14ac:dyDescent="0.3">
      <c r="A799" t="s">
        <v>922</v>
      </c>
      <c r="B799" t="s">
        <v>2397</v>
      </c>
      <c r="C799" t="s">
        <v>2398</v>
      </c>
      <c r="D799" t="s">
        <v>792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-2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F799">
        <v>0</v>
      </c>
      <c r="FG799">
        <v>0</v>
      </c>
      <c r="FH799">
        <v>0</v>
      </c>
      <c r="FI799">
        <v>0</v>
      </c>
      <c r="FJ799">
        <v>0</v>
      </c>
      <c r="FK799">
        <v>1</v>
      </c>
      <c r="FL799">
        <v>0</v>
      </c>
      <c r="FM799">
        <v>0</v>
      </c>
      <c r="FN799">
        <v>0</v>
      </c>
      <c r="FO799">
        <v>0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0</v>
      </c>
      <c r="FV799">
        <v>0</v>
      </c>
      <c r="FW799">
        <v>0</v>
      </c>
      <c r="FX799">
        <v>0</v>
      </c>
      <c r="FY799">
        <v>0</v>
      </c>
      <c r="FZ799">
        <v>0</v>
      </c>
      <c r="GA799">
        <v>0</v>
      </c>
      <c r="GB799">
        <v>0</v>
      </c>
      <c r="GC799">
        <v>0</v>
      </c>
      <c r="GD799">
        <v>0</v>
      </c>
      <c r="GE799">
        <v>0</v>
      </c>
      <c r="GF799">
        <v>0</v>
      </c>
      <c r="GG799">
        <v>0</v>
      </c>
      <c r="GH799">
        <v>0</v>
      </c>
      <c r="GI799">
        <v>0</v>
      </c>
      <c r="GJ799">
        <v>0</v>
      </c>
      <c r="GK799">
        <v>0</v>
      </c>
      <c r="GL799">
        <v>0</v>
      </c>
      <c r="GM799">
        <v>0</v>
      </c>
      <c r="GN799">
        <v>0</v>
      </c>
      <c r="GO799">
        <v>0</v>
      </c>
      <c r="GP799">
        <v>0</v>
      </c>
      <c r="GQ799">
        <v>0</v>
      </c>
      <c r="GR799">
        <v>0</v>
      </c>
      <c r="GS799">
        <v>0</v>
      </c>
      <c r="GT799">
        <v>0</v>
      </c>
      <c r="GU799">
        <v>0</v>
      </c>
      <c r="GV799">
        <v>0</v>
      </c>
      <c r="GW799">
        <v>0</v>
      </c>
      <c r="GX799">
        <v>0</v>
      </c>
      <c r="GY799">
        <v>0</v>
      </c>
      <c r="GZ799">
        <v>0</v>
      </c>
      <c r="HA799">
        <v>0</v>
      </c>
      <c r="HB799">
        <v>0</v>
      </c>
      <c r="HC799">
        <v>0</v>
      </c>
      <c r="HD799">
        <v>0</v>
      </c>
      <c r="HE799">
        <v>0</v>
      </c>
      <c r="HF799">
        <v>0</v>
      </c>
      <c r="HG799">
        <v>0</v>
      </c>
      <c r="HH799">
        <v>0</v>
      </c>
      <c r="HI799">
        <v>0</v>
      </c>
      <c r="HJ799">
        <v>0</v>
      </c>
      <c r="HK799">
        <v>0</v>
      </c>
      <c r="HL799">
        <v>0</v>
      </c>
      <c r="HM799">
        <v>0</v>
      </c>
      <c r="HN799">
        <v>0</v>
      </c>
      <c r="HO799">
        <v>0</v>
      </c>
      <c r="HP799">
        <v>0</v>
      </c>
      <c r="HQ799">
        <v>0</v>
      </c>
      <c r="HR799">
        <v>0</v>
      </c>
      <c r="HS799">
        <v>0</v>
      </c>
      <c r="HT799">
        <v>0</v>
      </c>
      <c r="HU799">
        <v>0</v>
      </c>
      <c r="HV799">
        <v>0</v>
      </c>
      <c r="HW799">
        <v>0</v>
      </c>
      <c r="HX799">
        <v>0</v>
      </c>
      <c r="HY799">
        <v>0</v>
      </c>
      <c r="HZ799">
        <v>-1.1912017442972276</v>
      </c>
      <c r="IA799">
        <v>0.83518831403750105</v>
      </c>
      <c r="IB799">
        <v>1.3420828741000523</v>
      </c>
      <c r="IC799">
        <v>-1.4509914133589117</v>
      </c>
      <c r="ID799">
        <v>-7.3024399579527553E-3</v>
      </c>
      <c r="IE799">
        <v>1.0287857014650463</v>
      </c>
      <c r="IF799">
        <v>-1.1885247297502415</v>
      </c>
      <c r="IG799">
        <v>0.37407163758316225</v>
      </c>
      <c r="IH799">
        <v>-0.15115437957455027</v>
      </c>
      <c r="II799">
        <v>-6.4930879341653841E-2</v>
      </c>
      <c r="IJ799">
        <v>5.7951067711283152E-2</v>
      </c>
      <c r="IK799" t="s">
        <v>2625</v>
      </c>
      <c r="IL799" t="s">
        <v>2644</v>
      </c>
      <c r="IM799">
        <v>0</v>
      </c>
      <c r="IN799">
        <v>0</v>
      </c>
      <c r="IO799">
        <v>0</v>
      </c>
      <c r="IP799">
        <v>0</v>
      </c>
      <c r="IQ799">
        <v>0</v>
      </c>
      <c r="IR799">
        <v>0</v>
      </c>
      <c r="IS799">
        <v>0</v>
      </c>
      <c r="IT799">
        <v>358</v>
      </c>
      <c r="IU799">
        <v>154</v>
      </c>
      <c r="IV799">
        <v>102</v>
      </c>
      <c r="IW799" t="s">
        <v>2648</v>
      </c>
      <c r="IX799" t="s">
        <v>2648</v>
      </c>
      <c r="IY799" t="s">
        <v>2648</v>
      </c>
      <c r="IZ799" t="s">
        <v>2648</v>
      </c>
      <c r="JA799" t="s">
        <v>2648</v>
      </c>
      <c r="JB799" t="s">
        <v>2648</v>
      </c>
      <c r="JC799" t="s">
        <v>2648</v>
      </c>
      <c r="JD799" t="s">
        <v>12093</v>
      </c>
      <c r="JE799" t="s">
        <v>12093</v>
      </c>
      <c r="JF799" t="s">
        <v>12093</v>
      </c>
    </row>
    <row r="800" spans="1:266" x14ac:dyDescent="0.3">
      <c r="A800" t="s">
        <v>947</v>
      </c>
      <c r="B800" t="s">
        <v>2399</v>
      </c>
      <c r="C800" t="s">
        <v>2400</v>
      </c>
      <c r="D800" t="s">
        <v>793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-1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1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F800">
        <v>0</v>
      </c>
      <c r="FG800">
        <v>0</v>
      </c>
      <c r="FH800">
        <v>0</v>
      </c>
      <c r="FI800">
        <v>0</v>
      </c>
      <c r="FJ800">
        <v>0</v>
      </c>
      <c r="FK800">
        <v>0</v>
      </c>
      <c r="FL800">
        <v>0</v>
      </c>
      <c r="FM800">
        <v>0</v>
      </c>
      <c r="FN800">
        <v>0</v>
      </c>
      <c r="FO800">
        <v>0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0</v>
      </c>
      <c r="FX800">
        <v>0</v>
      </c>
      <c r="FY800">
        <v>0</v>
      </c>
      <c r="FZ800">
        <v>0</v>
      </c>
      <c r="GA800">
        <v>0</v>
      </c>
      <c r="GB800">
        <v>0</v>
      </c>
      <c r="GC800">
        <v>0</v>
      </c>
      <c r="GD800">
        <v>0</v>
      </c>
      <c r="GE800">
        <v>0</v>
      </c>
      <c r="GF800">
        <v>0</v>
      </c>
      <c r="GG800">
        <v>0</v>
      </c>
      <c r="GH800">
        <v>0</v>
      </c>
      <c r="GI800">
        <v>0</v>
      </c>
      <c r="GJ800">
        <v>0</v>
      </c>
      <c r="GK800">
        <v>0</v>
      </c>
      <c r="GL800">
        <v>0</v>
      </c>
      <c r="GM800">
        <v>0</v>
      </c>
      <c r="GN800">
        <v>0</v>
      </c>
      <c r="GO800">
        <v>0</v>
      </c>
      <c r="GP800">
        <v>0</v>
      </c>
      <c r="GQ800">
        <v>0</v>
      </c>
      <c r="GR800">
        <v>0</v>
      </c>
      <c r="GS800">
        <v>0</v>
      </c>
      <c r="GT800">
        <v>0</v>
      </c>
      <c r="GU800">
        <v>0</v>
      </c>
      <c r="GV800">
        <v>0</v>
      </c>
      <c r="GW800">
        <v>0</v>
      </c>
      <c r="GX800">
        <v>0</v>
      </c>
      <c r="GY800">
        <v>0</v>
      </c>
      <c r="GZ800">
        <v>0</v>
      </c>
      <c r="HA800">
        <v>0</v>
      </c>
      <c r="HB800">
        <v>0</v>
      </c>
      <c r="HC800">
        <v>0</v>
      </c>
      <c r="HD800">
        <v>1</v>
      </c>
      <c r="HE800">
        <v>0</v>
      </c>
      <c r="HF800">
        <v>0</v>
      </c>
      <c r="HG800">
        <v>0</v>
      </c>
      <c r="HH800">
        <v>0</v>
      </c>
      <c r="HI800">
        <v>0</v>
      </c>
      <c r="HJ800">
        <v>0</v>
      </c>
      <c r="HK800">
        <v>0</v>
      </c>
      <c r="HL800">
        <v>1</v>
      </c>
      <c r="HM800">
        <v>0</v>
      </c>
      <c r="HN800">
        <v>0</v>
      </c>
      <c r="HO800">
        <v>0</v>
      </c>
      <c r="HP800">
        <v>0</v>
      </c>
      <c r="HQ800">
        <v>0</v>
      </c>
      <c r="HR800">
        <v>0</v>
      </c>
      <c r="HS800">
        <v>0</v>
      </c>
      <c r="HT800">
        <v>0</v>
      </c>
      <c r="HU800">
        <v>0</v>
      </c>
      <c r="HV800">
        <v>0</v>
      </c>
      <c r="HW800">
        <v>0</v>
      </c>
      <c r="HX800">
        <v>0</v>
      </c>
      <c r="HY800">
        <v>0</v>
      </c>
      <c r="HZ800">
        <v>0.49952383275299628</v>
      </c>
      <c r="IA800">
        <v>1.2511683958543613</v>
      </c>
      <c r="IB800">
        <v>-0.46847526314547466</v>
      </c>
      <c r="IC800">
        <v>1.3206738867524013</v>
      </c>
      <c r="ID800">
        <v>-7.3024399579527553E-3</v>
      </c>
      <c r="IE800">
        <v>1.4927914541241416</v>
      </c>
      <c r="IF800">
        <v>-1.0496548071095826</v>
      </c>
      <c r="IG800">
        <v>0.84865446894523355</v>
      </c>
      <c r="IH800">
        <v>0.16606750476313104</v>
      </c>
      <c r="II800">
        <v>2.0890862292032342</v>
      </c>
      <c r="IJ800">
        <v>1.9093084427789608</v>
      </c>
      <c r="IK800">
        <v>0</v>
      </c>
      <c r="IL800" t="s">
        <v>2643</v>
      </c>
      <c r="IM800">
        <v>0</v>
      </c>
      <c r="IN800" t="s">
        <v>2625</v>
      </c>
      <c r="IO800">
        <v>0</v>
      </c>
      <c r="IP800">
        <v>0</v>
      </c>
      <c r="IQ800">
        <v>0</v>
      </c>
      <c r="IR800">
        <v>0</v>
      </c>
      <c r="IS800" t="s">
        <v>2643</v>
      </c>
      <c r="IT800">
        <v>334</v>
      </c>
      <c r="IU800" t="s">
        <v>2648</v>
      </c>
      <c r="IV800">
        <v>85</v>
      </c>
      <c r="IW800" t="s">
        <v>2648</v>
      </c>
      <c r="IX800">
        <v>14</v>
      </c>
      <c r="IY800" t="s">
        <v>2648</v>
      </c>
      <c r="IZ800" t="s">
        <v>2648</v>
      </c>
      <c r="JA800" t="s">
        <v>2648</v>
      </c>
      <c r="JB800" t="s">
        <v>2648</v>
      </c>
      <c r="JC800">
        <v>25</v>
      </c>
      <c r="JD800" t="s">
        <v>12093</v>
      </c>
      <c r="JE800" t="s">
        <v>12093</v>
      </c>
      <c r="JF800" t="s">
        <v>12093</v>
      </c>
    </row>
    <row r="801" spans="1:266" x14ac:dyDescent="0.3">
      <c r="A801" t="s">
        <v>922</v>
      </c>
      <c r="B801" t="s">
        <v>2401</v>
      </c>
      <c r="C801" t="s">
        <v>2402</v>
      </c>
      <c r="D801" t="s">
        <v>794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-1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-1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-1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1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F801">
        <v>0</v>
      </c>
      <c r="FG801">
        <v>0</v>
      </c>
      <c r="FH801">
        <v>0</v>
      </c>
      <c r="FI801">
        <v>0</v>
      </c>
      <c r="FJ801">
        <v>0</v>
      </c>
      <c r="FK801">
        <v>1</v>
      </c>
      <c r="FL801">
        <v>0</v>
      </c>
      <c r="FM801">
        <v>0</v>
      </c>
      <c r="FN801">
        <v>0</v>
      </c>
      <c r="FO801">
        <v>0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0</v>
      </c>
      <c r="FX801">
        <v>0</v>
      </c>
      <c r="FY801">
        <v>0</v>
      </c>
      <c r="FZ801">
        <v>0</v>
      </c>
      <c r="GA801">
        <v>0</v>
      </c>
      <c r="GB801">
        <v>0</v>
      </c>
      <c r="GC801">
        <v>0</v>
      </c>
      <c r="GD801">
        <v>0</v>
      </c>
      <c r="GE801">
        <v>0</v>
      </c>
      <c r="GF801">
        <v>0</v>
      </c>
      <c r="GG801">
        <v>0</v>
      </c>
      <c r="GH801">
        <v>0</v>
      </c>
      <c r="GI801">
        <v>0</v>
      </c>
      <c r="GJ801">
        <v>0</v>
      </c>
      <c r="GK801">
        <v>0</v>
      </c>
      <c r="GL801">
        <v>0</v>
      </c>
      <c r="GM801">
        <v>0</v>
      </c>
      <c r="GN801">
        <v>0</v>
      </c>
      <c r="GO801">
        <v>0</v>
      </c>
      <c r="GP801">
        <v>0</v>
      </c>
      <c r="GQ801">
        <v>0</v>
      </c>
      <c r="GR801">
        <v>0</v>
      </c>
      <c r="GS801">
        <v>0</v>
      </c>
      <c r="GT801">
        <v>0</v>
      </c>
      <c r="GU801">
        <v>0</v>
      </c>
      <c r="GV801">
        <v>0</v>
      </c>
      <c r="GW801">
        <v>0</v>
      </c>
      <c r="GX801">
        <v>0</v>
      </c>
      <c r="GY801">
        <v>0</v>
      </c>
      <c r="GZ801">
        <v>0</v>
      </c>
      <c r="HA801">
        <v>0</v>
      </c>
      <c r="HB801">
        <v>0</v>
      </c>
      <c r="HC801">
        <v>0</v>
      </c>
      <c r="HD801">
        <v>0</v>
      </c>
      <c r="HE801">
        <v>0</v>
      </c>
      <c r="HF801">
        <v>0</v>
      </c>
      <c r="HG801">
        <v>0</v>
      </c>
      <c r="HH801">
        <v>0</v>
      </c>
      <c r="HI801">
        <v>0</v>
      </c>
      <c r="HJ801">
        <v>0</v>
      </c>
      <c r="HK801">
        <v>1</v>
      </c>
      <c r="HL801">
        <v>0</v>
      </c>
      <c r="HM801">
        <v>0</v>
      </c>
      <c r="HN801">
        <v>0</v>
      </c>
      <c r="HO801">
        <v>0</v>
      </c>
      <c r="HP801">
        <v>0</v>
      </c>
      <c r="HQ801">
        <v>0</v>
      </c>
      <c r="HR801">
        <v>0</v>
      </c>
      <c r="HS801">
        <v>0</v>
      </c>
      <c r="HT801">
        <v>0</v>
      </c>
      <c r="HU801">
        <v>0</v>
      </c>
      <c r="HV801">
        <v>0</v>
      </c>
      <c r="HW801">
        <v>0</v>
      </c>
      <c r="HX801">
        <v>0</v>
      </c>
      <c r="HY801">
        <v>0</v>
      </c>
      <c r="HZ801">
        <v>0.30834997948042292</v>
      </c>
      <c r="IA801">
        <v>0.89352905176735742</v>
      </c>
      <c r="IB801">
        <v>0.47691463773107617</v>
      </c>
      <c r="IC801">
        <v>-1.376376444592214</v>
      </c>
      <c r="ID801">
        <v>1.3114674769706023</v>
      </c>
      <c r="IE801">
        <v>0.72813894386856037</v>
      </c>
      <c r="IF801">
        <v>-1.1602790310496909</v>
      </c>
      <c r="IG801">
        <v>0.57617847016692603</v>
      </c>
      <c r="IH801">
        <v>-0.2187081518852366</v>
      </c>
      <c r="II801">
        <v>-0.39234082110184143</v>
      </c>
      <c r="IJ801">
        <v>-0.1701160957618012</v>
      </c>
      <c r="IK801" t="s">
        <v>2625</v>
      </c>
      <c r="IL801">
        <v>0</v>
      </c>
      <c r="IM801">
        <v>0</v>
      </c>
      <c r="IN801">
        <v>0</v>
      </c>
      <c r="IO801" t="s">
        <v>2643</v>
      </c>
      <c r="IP801">
        <v>0</v>
      </c>
      <c r="IQ801">
        <v>0</v>
      </c>
      <c r="IR801">
        <v>0</v>
      </c>
      <c r="IS801">
        <v>0</v>
      </c>
      <c r="IT801">
        <v>208</v>
      </c>
      <c r="IU801">
        <v>155</v>
      </c>
      <c r="IV801" t="s">
        <v>2648</v>
      </c>
      <c r="IW801" t="s">
        <v>2648</v>
      </c>
      <c r="IX801" t="s">
        <v>2648</v>
      </c>
      <c r="IY801">
        <v>45</v>
      </c>
      <c r="IZ801" t="s">
        <v>2648</v>
      </c>
      <c r="JA801" t="s">
        <v>2648</v>
      </c>
      <c r="JB801" t="s">
        <v>2648</v>
      </c>
      <c r="JC801" t="s">
        <v>2648</v>
      </c>
      <c r="JD801" t="s">
        <v>12096</v>
      </c>
      <c r="JE801" t="s">
        <v>12093</v>
      </c>
      <c r="JF801" t="s">
        <v>12093</v>
      </c>
    </row>
    <row r="802" spans="1:266" x14ac:dyDescent="0.3">
      <c r="A802" t="s">
        <v>903</v>
      </c>
      <c r="B802" t="s">
        <v>2403</v>
      </c>
      <c r="C802" t="s">
        <v>2404</v>
      </c>
      <c r="D802" t="s">
        <v>795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1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0</v>
      </c>
      <c r="EU802">
        <v>0</v>
      </c>
      <c r="EV802">
        <v>0</v>
      </c>
      <c r="EW802">
        <v>0</v>
      </c>
      <c r="EX802">
        <v>0</v>
      </c>
      <c r="EY802">
        <v>0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F802">
        <v>0</v>
      </c>
      <c r="FG802">
        <v>0</v>
      </c>
      <c r="FH802">
        <v>0</v>
      </c>
      <c r="FI802">
        <v>0</v>
      </c>
      <c r="FJ802">
        <v>0</v>
      </c>
      <c r="FK802">
        <v>0</v>
      </c>
      <c r="FL802">
        <v>0</v>
      </c>
      <c r="FM802">
        <v>0</v>
      </c>
      <c r="FN802">
        <v>0</v>
      </c>
      <c r="FO802">
        <v>0</v>
      </c>
      <c r="FP802">
        <v>0</v>
      </c>
      <c r="FQ802">
        <v>0</v>
      </c>
      <c r="FR802">
        <v>0</v>
      </c>
      <c r="FS802">
        <v>0</v>
      </c>
      <c r="FT802">
        <v>0</v>
      </c>
      <c r="FU802">
        <v>0</v>
      </c>
      <c r="FV802">
        <v>0</v>
      </c>
      <c r="FW802">
        <v>0</v>
      </c>
      <c r="FX802">
        <v>0</v>
      </c>
      <c r="FY802">
        <v>0</v>
      </c>
      <c r="FZ802">
        <v>0</v>
      </c>
      <c r="GA802">
        <v>0</v>
      </c>
      <c r="GB802">
        <v>0</v>
      </c>
      <c r="GC802">
        <v>0</v>
      </c>
      <c r="GD802">
        <v>0</v>
      </c>
      <c r="GE802">
        <v>0</v>
      </c>
      <c r="GF802">
        <v>0</v>
      </c>
      <c r="GG802">
        <v>0</v>
      </c>
      <c r="GH802">
        <v>0</v>
      </c>
      <c r="GI802">
        <v>0</v>
      </c>
      <c r="GJ802">
        <v>0</v>
      </c>
      <c r="GK802">
        <v>0</v>
      </c>
      <c r="GL802">
        <v>0</v>
      </c>
      <c r="GM802">
        <v>0</v>
      </c>
      <c r="GN802">
        <v>0</v>
      </c>
      <c r="GO802">
        <v>0</v>
      </c>
      <c r="GP802">
        <v>0</v>
      </c>
      <c r="GQ802">
        <v>0</v>
      </c>
      <c r="GR802">
        <v>0</v>
      </c>
      <c r="GS802">
        <v>0</v>
      </c>
      <c r="GT802">
        <v>0</v>
      </c>
      <c r="GU802">
        <v>0</v>
      </c>
      <c r="GV802">
        <v>0</v>
      </c>
      <c r="GW802">
        <v>0</v>
      </c>
      <c r="GX802">
        <v>0</v>
      </c>
      <c r="GY802">
        <v>0</v>
      </c>
      <c r="GZ802">
        <v>0</v>
      </c>
      <c r="HA802">
        <v>0</v>
      </c>
      <c r="HB802">
        <v>0</v>
      </c>
      <c r="HC802">
        <v>0</v>
      </c>
      <c r="HD802">
        <v>0</v>
      </c>
      <c r="HE802">
        <v>0</v>
      </c>
      <c r="HF802">
        <v>0</v>
      </c>
      <c r="HG802">
        <v>0</v>
      </c>
      <c r="HH802">
        <v>0</v>
      </c>
      <c r="HI802">
        <v>0</v>
      </c>
      <c r="HJ802">
        <v>0</v>
      </c>
      <c r="HK802">
        <v>0</v>
      </c>
      <c r="HL802">
        <v>0</v>
      </c>
      <c r="HM802">
        <v>0</v>
      </c>
      <c r="HN802">
        <v>0</v>
      </c>
      <c r="HO802">
        <v>0</v>
      </c>
      <c r="HP802">
        <v>0</v>
      </c>
      <c r="HQ802">
        <v>0</v>
      </c>
      <c r="HR802">
        <v>0</v>
      </c>
      <c r="HS802">
        <v>0</v>
      </c>
      <c r="HT802">
        <v>0</v>
      </c>
      <c r="HU802">
        <v>0</v>
      </c>
      <c r="HV802">
        <v>0</v>
      </c>
      <c r="HW802">
        <v>0</v>
      </c>
      <c r="HX802">
        <v>0</v>
      </c>
      <c r="HY802">
        <v>0</v>
      </c>
      <c r="HZ802">
        <v>0.35852091453334506</v>
      </c>
      <c r="IA802">
        <v>1.3951996221619098</v>
      </c>
      <c r="IB802">
        <v>-2.4700138680442303E-2</v>
      </c>
      <c r="IC802">
        <v>-5.4198057234116026E-2</v>
      </c>
      <c r="ID802">
        <v>6.1502377967167107E-2</v>
      </c>
      <c r="IE802">
        <v>0.19546495059294833</v>
      </c>
      <c r="IF802">
        <v>-1.0104535424642684</v>
      </c>
      <c r="IG802">
        <v>-0.35005758383758806</v>
      </c>
      <c r="IH802">
        <v>-0.56552390954399578</v>
      </c>
      <c r="II802">
        <v>-0.21932052194648849</v>
      </c>
      <c r="IJ802">
        <v>0.18778789984010724</v>
      </c>
      <c r="IK802">
        <v>0</v>
      </c>
      <c r="IL802">
        <v>0</v>
      </c>
      <c r="IM802">
        <v>0</v>
      </c>
      <c r="IN802" t="s">
        <v>2625</v>
      </c>
      <c r="IO802">
        <v>0</v>
      </c>
      <c r="IP802">
        <v>0</v>
      </c>
      <c r="IQ802">
        <v>0</v>
      </c>
      <c r="IR802">
        <v>0</v>
      </c>
      <c r="IS802">
        <v>0</v>
      </c>
      <c r="IT802">
        <v>449</v>
      </c>
      <c r="IU802" t="s">
        <v>2648</v>
      </c>
      <c r="IV802" t="s">
        <v>2648</v>
      </c>
      <c r="IW802" t="s">
        <v>2648</v>
      </c>
      <c r="IX802">
        <v>48</v>
      </c>
      <c r="IY802" t="s">
        <v>2648</v>
      </c>
      <c r="IZ802" t="s">
        <v>2648</v>
      </c>
      <c r="JA802" t="s">
        <v>2648</v>
      </c>
      <c r="JB802" t="s">
        <v>2648</v>
      </c>
      <c r="JC802" t="s">
        <v>2648</v>
      </c>
      <c r="JD802" t="s">
        <v>12093</v>
      </c>
      <c r="JE802" t="s">
        <v>12093</v>
      </c>
      <c r="JF802" t="s">
        <v>12093</v>
      </c>
    </row>
    <row r="803" spans="1:266" x14ac:dyDescent="0.3">
      <c r="A803" t="s">
        <v>903</v>
      </c>
      <c r="B803" t="s">
        <v>2405</v>
      </c>
      <c r="C803" t="s">
        <v>2406</v>
      </c>
      <c r="D803" t="s">
        <v>796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F803">
        <v>0</v>
      </c>
      <c r="FG803">
        <v>0</v>
      </c>
      <c r="FH803">
        <v>0</v>
      </c>
      <c r="FI803">
        <v>0</v>
      </c>
      <c r="FJ803">
        <v>0</v>
      </c>
      <c r="FK803">
        <v>0</v>
      </c>
      <c r="FL803">
        <v>0</v>
      </c>
      <c r="FM803">
        <v>0</v>
      </c>
      <c r="FN803">
        <v>0</v>
      </c>
      <c r="FO803">
        <v>0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0</v>
      </c>
      <c r="FX803">
        <v>0</v>
      </c>
      <c r="FY803">
        <v>0</v>
      </c>
      <c r="FZ803">
        <v>0</v>
      </c>
      <c r="GA803">
        <v>0</v>
      </c>
      <c r="GB803">
        <v>0</v>
      </c>
      <c r="GC803">
        <v>0</v>
      </c>
      <c r="GD803">
        <v>0</v>
      </c>
      <c r="GE803">
        <v>0</v>
      </c>
      <c r="GF803">
        <v>0</v>
      </c>
      <c r="GG803">
        <v>0</v>
      </c>
      <c r="GH803">
        <v>0</v>
      </c>
      <c r="GI803">
        <v>0</v>
      </c>
      <c r="GJ803">
        <v>0</v>
      </c>
      <c r="GK803">
        <v>0</v>
      </c>
      <c r="GL803">
        <v>0</v>
      </c>
      <c r="GM803">
        <v>0</v>
      </c>
      <c r="GN803">
        <v>0</v>
      </c>
      <c r="GO803">
        <v>0</v>
      </c>
      <c r="GP803">
        <v>0</v>
      </c>
      <c r="GQ803">
        <v>0</v>
      </c>
      <c r="GR803">
        <v>0</v>
      </c>
      <c r="GS803">
        <v>0</v>
      </c>
      <c r="GT803">
        <v>0</v>
      </c>
      <c r="GU803">
        <v>0</v>
      </c>
      <c r="GV803">
        <v>0</v>
      </c>
      <c r="GW803">
        <v>0</v>
      </c>
      <c r="GX803">
        <v>0</v>
      </c>
      <c r="GY803">
        <v>0</v>
      </c>
      <c r="GZ803">
        <v>0</v>
      </c>
      <c r="HA803">
        <v>0</v>
      </c>
      <c r="HB803">
        <v>0</v>
      </c>
      <c r="HC803">
        <v>0</v>
      </c>
      <c r="HD803">
        <v>0</v>
      </c>
      <c r="HE803">
        <v>0</v>
      </c>
      <c r="HF803">
        <v>0</v>
      </c>
      <c r="HG803">
        <v>0</v>
      </c>
      <c r="HH803">
        <v>0</v>
      </c>
      <c r="HI803">
        <v>0</v>
      </c>
      <c r="HJ803">
        <v>0</v>
      </c>
      <c r="HK803">
        <v>0</v>
      </c>
      <c r="HL803">
        <v>0</v>
      </c>
      <c r="HM803">
        <v>0</v>
      </c>
      <c r="HN803">
        <v>0</v>
      </c>
      <c r="HO803">
        <v>0</v>
      </c>
      <c r="HP803">
        <v>0</v>
      </c>
      <c r="HQ803">
        <v>0</v>
      </c>
      <c r="HR803">
        <v>0</v>
      </c>
      <c r="HS803">
        <v>0</v>
      </c>
      <c r="HT803">
        <v>0</v>
      </c>
      <c r="HU803">
        <v>0</v>
      </c>
      <c r="HV803">
        <v>0</v>
      </c>
      <c r="HW803">
        <v>0</v>
      </c>
      <c r="HX803">
        <v>0</v>
      </c>
      <c r="HY803">
        <v>0</v>
      </c>
      <c r="HZ803">
        <v>1.0794040000988925</v>
      </c>
      <c r="IA803">
        <v>0.79765943089183644</v>
      </c>
      <c r="IB803">
        <v>0.32205815984415548</v>
      </c>
      <c r="IC803">
        <v>0.10791809649664408</v>
      </c>
      <c r="ID803">
        <v>-7.3024399579527553E-3</v>
      </c>
      <c r="IE803">
        <v>-0.54257103514907634</v>
      </c>
      <c r="IF803">
        <v>-2.9666484699938815E-2</v>
      </c>
      <c r="IG803">
        <v>0.2410264319165642</v>
      </c>
      <c r="IH803">
        <v>0.14117962005812157</v>
      </c>
      <c r="II803">
        <v>-5.3032699824581815E-2</v>
      </c>
      <c r="IJ803">
        <v>0.78390849956540642</v>
      </c>
      <c r="IK803">
        <v>0</v>
      </c>
      <c r="IL803">
        <v>0</v>
      </c>
      <c r="IM803">
        <v>0</v>
      </c>
      <c r="IN803">
        <v>0</v>
      </c>
      <c r="IO803">
        <v>0</v>
      </c>
      <c r="IP803">
        <v>0</v>
      </c>
      <c r="IQ803">
        <v>0</v>
      </c>
      <c r="IR803">
        <v>0</v>
      </c>
      <c r="IS803">
        <v>0</v>
      </c>
      <c r="IT803" t="s">
        <v>2648</v>
      </c>
      <c r="IU803" t="s">
        <v>2648</v>
      </c>
      <c r="IV803" t="s">
        <v>2648</v>
      </c>
      <c r="IW803" t="s">
        <v>2648</v>
      </c>
      <c r="IX803" t="s">
        <v>2648</v>
      </c>
      <c r="IY803" t="s">
        <v>2648</v>
      </c>
      <c r="IZ803" t="s">
        <v>2648</v>
      </c>
      <c r="JA803" t="s">
        <v>2648</v>
      </c>
      <c r="JB803" t="s">
        <v>2648</v>
      </c>
      <c r="JC803" t="s">
        <v>2648</v>
      </c>
      <c r="JD803" t="s">
        <v>12093</v>
      </c>
      <c r="JE803" t="s">
        <v>12093</v>
      </c>
      <c r="JF803" t="s">
        <v>12093</v>
      </c>
    </row>
    <row r="804" spans="1:266" x14ac:dyDescent="0.3">
      <c r="A804" t="s">
        <v>912</v>
      </c>
      <c r="B804" t="s">
        <v>2407</v>
      </c>
      <c r="C804" t="s">
        <v>2408</v>
      </c>
      <c r="D804" t="s">
        <v>797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-1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1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F804">
        <v>0</v>
      </c>
      <c r="FG804">
        <v>0</v>
      </c>
      <c r="FH804">
        <v>0</v>
      </c>
      <c r="FI804">
        <v>0</v>
      </c>
      <c r="FJ804">
        <v>0</v>
      </c>
      <c r="FK804">
        <v>0</v>
      </c>
      <c r="FL804">
        <v>0</v>
      </c>
      <c r="FM804">
        <v>0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0</v>
      </c>
      <c r="GA804">
        <v>0</v>
      </c>
      <c r="GB804">
        <v>0</v>
      </c>
      <c r="GC804">
        <v>0</v>
      </c>
      <c r="GD804">
        <v>0</v>
      </c>
      <c r="GE804">
        <v>0</v>
      </c>
      <c r="GF804">
        <v>0</v>
      </c>
      <c r="GG804">
        <v>0</v>
      </c>
      <c r="GH804">
        <v>0</v>
      </c>
      <c r="GI804">
        <v>0</v>
      </c>
      <c r="GJ804">
        <v>0</v>
      </c>
      <c r="GK804">
        <v>0</v>
      </c>
      <c r="GL804">
        <v>0</v>
      </c>
      <c r="GM804">
        <v>0</v>
      </c>
      <c r="GN804">
        <v>0</v>
      </c>
      <c r="GO804">
        <v>0</v>
      </c>
      <c r="GP804">
        <v>0</v>
      </c>
      <c r="GQ804">
        <v>0</v>
      </c>
      <c r="GR804">
        <v>0</v>
      </c>
      <c r="GS804">
        <v>0</v>
      </c>
      <c r="GT804">
        <v>0</v>
      </c>
      <c r="GU804">
        <v>0</v>
      </c>
      <c r="GV804">
        <v>0</v>
      </c>
      <c r="GW804">
        <v>0</v>
      </c>
      <c r="GX804">
        <v>0</v>
      </c>
      <c r="GY804">
        <v>0</v>
      </c>
      <c r="GZ804">
        <v>0</v>
      </c>
      <c r="HA804">
        <v>0</v>
      </c>
      <c r="HB804">
        <v>0</v>
      </c>
      <c r="HC804">
        <v>0</v>
      </c>
      <c r="HD804">
        <v>0</v>
      </c>
      <c r="HE804">
        <v>0</v>
      </c>
      <c r="HF804">
        <v>0</v>
      </c>
      <c r="HG804">
        <v>0</v>
      </c>
      <c r="HH804">
        <v>0</v>
      </c>
      <c r="HI804">
        <v>0</v>
      </c>
      <c r="HJ804">
        <v>0</v>
      </c>
      <c r="HK804">
        <v>0</v>
      </c>
      <c r="HL804">
        <v>0</v>
      </c>
      <c r="HM804">
        <v>0</v>
      </c>
      <c r="HN804">
        <v>0</v>
      </c>
      <c r="HO804">
        <v>0</v>
      </c>
      <c r="HP804">
        <v>0</v>
      </c>
      <c r="HQ804">
        <v>0</v>
      </c>
      <c r="HR804">
        <v>1</v>
      </c>
      <c r="HS804">
        <v>0</v>
      </c>
      <c r="HT804">
        <v>0</v>
      </c>
      <c r="HU804">
        <v>0</v>
      </c>
      <c r="HV804">
        <v>0</v>
      </c>
      <c r="HW804">
        <v>0</v>
      </c>
      <c r="HX804">
        <v>0</v>
      </c>
      <c r="HY804">
        <v>0</v>
      </c>
      <c r="HZ804">
        <v>-0.98658745691692773</v>
      </c>
      <c r="IA804">
        <v>0.14988013256614618</v>
      </c>
      <c r="IB804">
        <v>-0.52100833237755817</v>
      </c>
      <c r="IC804">
        <v>0.6278181687136033</v>
      </c>
      <c r="ID804">
        <v>-7.3024399579527553E-3</v>
      </c>
      <c r="IE804">
        <v>4.094314099353609E-2</v>
      </c>
      <c r="IF804">
        <v>0.31406238317938356</v>
      </c>
      <c r="IG804">
        <v>-3.4054760256961171E-2</v>
      </c>
      <c r="IH804">
        <v>-0.31357690608962679</v>
      </c>
      <c r="II804">
        <v>0.49948641870987676</v>
      </c>
      <c r="IJ804">
        <v>-0.17178375261211987</v>
      </c>
      <c r="IK804" t="s">
        <v>2633</v>
      </c>
      <c r="IL804">
        <v>0</v>
      </c>
      <c r="IM804">
        <v>0</v>
      </c>
      <c r="IN804">
        <v>0</v>
      </c>
      <c r="IO804">
        <v>0</v>
      </c>
      <c r="IP804">
        <v>0</v>
      </c>
      <c r="IQ804">
        <v>0</v>
      </c>
      <c r="IR804">
        <v>0</v>
      </c>
      <c r="IS804">
        <v>0</v>
      </c>
      <c r="IT804">
        <v>125</v>
      </c>
      <c r="IU804">
        <v>114</v>
      </c>
      <c r="IV804" t="s">
        <v>2648</v>
      </c>
      <c r="IW804" t="s">
        <v>2648</v>
      </c>
      <c r="IX804" t="s">
        <v>2648</v>
      </c>
      <c r="IY804" t="s">
        <v>2648</v>
      </c>
      <c r="IZ804" t="s">
        <v>2648</v>
      </c>
      <c r="JA804" t="s">
        <v>2648</v>
      </c>
      <c r="JB804" t="s">
        <v>2648</v>
      </c>
      <c r="JC804" t="s">
        <v>2648</v>
      </c>
      <c r="JD804" t="s">
        <v>12093</v>
      </c>
      <c r="JE804" t="s">
        <v>12093</v>
      </c>
      <c r="JF804" t="s">
        <v>12093</v>
      </c>
    </row>
    <row r="805" spans="1:266" x14ac:dyDescent="0.3">
      <c r="A805" t="s">
        <v>912</v>
      </c>
      <c r="B805" t="s">
        <v>2409</v>
      </c>
      <c r="C805" t="s">
        <v>2410</v>
      </c>
      <c r="D805" t="s">
        <v>798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  <c r="FH805">
        <v>0</v>
      </c>
      <c r="FI805">
        <v>0</v>
      </c>
      <c r="FJ805">
        <v>0</v>
      </c>
      <c r="FK805">
        <v>0</v>
      </c>
      <c r="FL805">
        <v>0</v>
      </c>
      <c r="FM805">
        <v>0</v>
      </c>
      <c r="FN805">
        <v>0</v>
      </c>
      <c r="FO805">
        <v>0</v>
      </c>
      <c r="FP805">
        <v>0</v>
      </c>
      <c r="FQ805">
        <v>0</v>
      </c>
      <c r="FR805">
        <v>0</v>
      </c>
      <c r="FS805">
        <v>0</v>
      </c>
      <c r="FT805">
        <v>0</v>
      </c>
      <c r="FU805">
        <v>0</v>
      </c>
      <c r="FV805">
        <v>0</v>
      </c>
      <c r="FW805">
        <v>0</v>
      </c>
      <c r="FX805">
        <v>0</v>
      </c>
      <c r="FY805">
        <v>0</v>
      </c>
      <c r="FZ805">
        <v>0</v>
      </c>
      <c r="GA805">
        <v>0</v>
      </c>
      <c r="GB805">
        <v>0</v>
      </c>
      <c r="GC805">
        <v>0</v>
      </c>
      <c r="GD805">
        <v>0</v>
      </c>
      <c r="GE805">
        <v>0</v>
      </c>
      <c r="GF805">
        <v>0</v>
      </c>
      <c r="GG805">
        <v>0</v>
      </c>
      <c r="GH805">
        <v>0</v>
      </c>
      <c r="GI805">
        <v>0</v>
      </c>
      <c r="GJ805">
        <v>0</v>
      </c>
      <c r="GK805">
        <v>0</v>
      </c>
      <c r="GL805">
        <v>0</v>
      </c>
      <c r="GM805">
        <v>0</v>
      </c>
      <c r="GN805">
        <v>0</v>
      </c>
      <c r="GO805">
        <v>0</v>
      </c>
      <c r="GP805">
        <v>0</v>
      </c>
      <c r="GQ805">
        <v>0</v>
      </c>
      <c r="GR805">
        <v>0</v>
      </c>
      <c r="GS805">
        <v>0</v>
      </c>
      <c r="GT805">
        <v>0</v>
      </c>
      <c r="GU805">
        <v>0</v>
      </c>
      <c r="GV805">
        <v>0</v>
      </c>
      <c r="GW805">
        <v>0</v>
      </c>
      <c r="GX805">
        <v>0</v>
      </c>
      <c r="GY805">
        <v>0</v>
      </c>
      <c r="GZ805">
        <v>0</v>
      </c>
      <c r="HA805">
        <v>0</v>
      </c>
      <c r="HB805">
        <v>0</v>
      </c>
      <c r="HC805">
        <v>0</v>
      </c>
      <c r="HD805">
        <v>0</v>
      </c>
      <c r="HE805">
        <v>0</v>
      </c>
      <c r="HF805">
        <v>0</v>
      </c>
      <c r="HG805">
        <v>0</v>
      </c>
      <c r="HH805">
        <v>0</v>
      </c>
      <c r="HI805">
        <v>0</v>
      </c>
      <c r="HJ805">
        <v>0</v>
      </c>
      <c r="HK805">
        <v>0</v>
      </c>
      <c r="HL805">
        <v>0</v>
      </c>
      <c r="HM805">
        <v>0</v>
      </c>
      <c r="HN805">
        <v>0</v>
      </c>
      <c r="HO805">
        <v>0</v>
      </c>
      <c r="HP805">
        <v>0</v>
      </c>
      <c r="HQ805">
        <v>0</v>
      </c>
      <c r="HR805">
        <v>0</v>
      </c>
      <c r="HS805">
        <v>0</v>
      </c>
      <c r="HT805">
        <v>0</v>
      </c>
      <c r="HU805">
        <v>0</v>
      </c>
      <c r="HV805">
        <v>0</v>
      </c>
      <c r="HW805">
        <v>0</v>
      </c>
      <c r="HX805">
        <v>0</v>
      </c>
      <c r="HY805">
        <v>0</v>
      </c>
      <c r="HZ805">
        <v>0.13939013244649906</v>
      </c>
      <c r="IA805">
        <v>-2.0077330568428082</v>
      </c>
      <c r="IB805">
        <v>-0.38534344108336027</v>
      </c>
      <c r="IC805">
        <v>-0.56964771643633938</v>
      </c>
      <c r="ID805">
        <v>-2.3609866055905095E-5</v>
      </c>
      <c r="IE805">
        <v>-0.99169029775485218</v>
      </c>
      <c r="IF805">
        <v>1.209492520514311</v>
      </c>
      <c r="IG805">
        <v>-0.11433875065060363</v>
      </c>
      <c r="IH805">
        <v>-0.3792275459036713</v>
      </c>
      <c r="II805">
        <v>3.1033203094534521E-2</v>
      </c>
      <c r="IJ805">
        <v>0.66176570727407236</v>
      </c>
      <c r="IK805">
        <v>0</v>
      </c>
      <c r="IL805">
        <v>0</v>
      </c>
      <c r="IM805">
        <v>0</v>
      </c>
      <c r="IN805">
        <v>0</v>
      </c>
      <c r="IO805">
        <v>0</v>
      </c>
      <c r="IP805">
        <v>0</v>
      </c>
      <c r="IQ805">
        <v>0</v>
      </c>
      <c r="IR805">
        <v>0</v>
      </c>
      <c r="IS805">
        <v>0</v>
      </c>
      <c r="IT805" t="s">
        <v>2648</v>
      </c>
      <c r="IU805" t="s">
        <v>2648</v>
      </c>
      <c r="IV805" t="s">
        <v>2648</v>
      </c>
      <c r="IW805" t="s">
        <v>2648</v>
      </c>
      <c r="IX805" t="s">
        <v>2648</v>
      </c>
      <c r="IY805" t="s">
        <v>2648</v>
      </c>
      <c r="IZ805" t="s">
        <v>2648</v>
      </c>
      <c r="JA805" t="s">
        <v>2648</v>
      </c>
      <c r="JB805" t="s">
        <v>2648</v>
      </c>
      <c r="JC805" t="s">
        <v>2648</v>
      </c>
      <c r="JD805" t="s">
        <v>12093</v>
      </c>
      <c r="JE805" t="s">
        <v>12093</v>
      </c>
      <c r="JF805" t="s">
        <v>12093</v>
      </c>
    </row>
    <row r="806" spans="1:266" x14ac:dyDescent="0.3">
      <c r="A806" t="s">
        <v>906</v>
      </c>
      <c r="B806" t="s">
        <v>2411</v>
      </c>
      <c r="C806" t="s">
        <v>2412</v>
      </c>
      <c r="D806" t="s">
        <v>799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-1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-1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F806">
        <v>0</v>
      </c>
      <c r="FG806">
        <v>0</v>
      </c>
      <c r="FH806">
        <v>0</v>
      </c>
      <c r="FI806">
        <v>0</v>
      </c>
      <c r="FJ806">
        <v>0</v>
      </c>
      <c r="FK806">
        <v>0</v>
      </c>
      <c r="FL806">
        <v>0</v>
      </c>
      <c r="FM806">
        <v>0</v>
      </c>
      <c r="FN806">
        <v>0</v>
      </c>
      <c r="FO806">
        <v>0</v>
      </c>
      <c r="FP806">
        <v>0</v>
      </c>
      <c r="FQ806">
        <v>0</v>
      </c>
      <c r="FR806">
        <v>0</v>
      </c>
      <c r="FS806">
        <v>0</v>
      </c>
      <c r="FT806">
        <v>0</v>
      </c>
      <c r="FU806">
        <v>0</v>
      </c>
      <c r="FV806">
        <v>0</v>
      </c>
      <c r="FW806">
        <v>0</v>
      </c>
      <c r="FX806">
        <v>0</v>
      </c>
      <c r="FY806">
        <v>0</v>
      </c>
      <c r="FZ806">
        <v>0</v>
      </c>
      <c r="GA806">
        <v>0</v>
      </c>
      <c r="GB806">
        <v>0</v>
      </c>
      <c r="GC806">
        <v>0</v>
      </c>
      <c r="GD806">
        <v>0</v>
      </c>
      <c r="GE806">
        <v>0</v>
      </c>
      <c r="GF806">
        <v>0</v>
      </c>
      <c r="GG806">
        <v>0</v>
      </c>
      <c r="GH806">
        <v>0</v>
      </c>
      <c r="GI806">
        <v>0</v>
      </c>
      <c r="GJ806">
        <v>0</v>
      </c>
      <c r="GK806">
        <v>0</v>
      </c>
      <c r="GL806">
        <v>0</v>
      </c>
      <c r="GM806">
        <v>0</v>
      </c>
      <c r="GN806">
        <v>0</v>
      </c>
      <c r="GO806">
        <v>0</v>
      </c>
      <c r="GP806">
        <v>0</v>
      </c>
      <c r="GQ806">
        <v>0</v>
      </c>
      <c r="GR806">
        <v>0</v>
      </c>
      <c r="GS806">
        <v>0</v>
      </c>
      <c r="GT806">
        <v>0</v>
      </c>
      <c r="GU806">
        <v>0</v>
      </c>
      <c r="GV806">
        <v>0</v>
      </c>
      <c r="GW806">
        <v>0</v>
      </c>
      <c r="GX806">
        <v>0</v>
      </c>
      <c r="GY806">
        <v>0</v>
      </c>
      <c r="GZ806">
        <v>0</v>
      </c>
      <c r="HA806">
        <v>0</v>
      </c>
      <c r="HB806">
        <v>0</v>
      </c>
      <c r="HC806">
        <v>0</v>
      </c>
      <c r="HD806">
        <v>0</v>
      </c>
      <c r="HE806">
        <v>0</v>
      </c>
      <c r="HF806">
        <v>0</v>
      </c>
      <c r="HG806">
        <v>0</v>
      </c>
      <c r="HH806">
        <v>0</v>
      </c>
      <c r="HI806">
        <v>0</v>
      </c>
      <c r="HJ806">
        <v>0</v>
      </c>
      <c r="HK806">
        <v>0</v>
      </c>
      <c r="HL806">
        <v>0</v>
      </c>
      <c r="HM806">
        <v>0</v>
      </c>
      <c r="HN806">
        <v>0</v>
      </c>
      <c r="HO806">
        <v>0</v>
      </c>
      <c r="HP806">
        <v>0</v>
      </c>
      <c r="HQ806">
        <v>0</v>
      </c>
      <c r="HR806">
        <v>0</v>
      </c>
      <c r="HS806">
        <v>0</v>
      </c>
      <c r="HT806">
        <v>0</v>
      </c>
      <c r="HU806">
        <v>0</v>
      </c>
      <c r="HV806">
        <v>0</v>
      </c>
      <c r="HW806">
        <v>0</v>
      </c>
      <c r="HX806">
        <v>0</v>
      </c>
      <c r="HY806">
        <v>0</v>
      </c>
      <c r="HZ806">
        <v>-0.51137499732599467</v>
      </c>
      <c r="IA806">
        <v>-0.11994355873561977</v>
      </c>
      <c r="IB806">
        <v>9.8933123427590364E-2</v>
      </c>
      <c r="IC806">
        <v>-1.3360950849643773</v>
      </c>
      <c r="ID806">
        <v>1.8524404556731069</v>
      </c>
      <c r="IE806">
        <v>0.80336980853159889</v>
      </c>
      <c r="IF806">
        <v>1.7776273083822462E-2</v>
      </c>
      <c r="IG806">
        <v>3.9636140915110883E-2</v>
      </c>
      <c r="IH806">
        <v>1.4678816265652683</v>
      </c>
      <c r="II806">
        <v>-0.15515379836817972</v>
      </c>
      <c r="IJ806">
        <v>-0.21718426956696651</v>
      </c>
      <c r="IK806">
        <v>0</v>
      </c>
      <c r="IL806">
        <v>0</v>
      </c>
      <c r="IM806">
        <v>0</v>
      </c>
      <c r="IN806">
        <v>0</v>
      </c>
      <c r="IO806">
        <v>0</v>
      </c>
      <c r="IP806">
        <v>0</v>
      </c>
      <c r="IQ806">
        <v>0</v>
      </c>
      <c r="IR806">
        <v>0</v>
      </c>
      <c r="IS806">
        <v>0</v>
      </c>
      <c r="IT806" t="s">
        <v>2648</v>
      </c>
      <c r="IU806" t="s">
        <v>2648</v>
      </c>
      <c r="IV806" t="s">
        <v>2648</v>
      </c>
      <c r="IW806" t="s">
        <v>2648</v>
      </c>
      <c r="IX806" t="s">
        <v>2648</v>
      </c>
      <c r="IY806" t="s">
        <v>2648</v>
      </c>
      <c r="IZ806" t="s">
        <v>2648</v>
      </c>
      <c r="JA806" t="s">
        <v>2648</v>
      </c>
      <c r="JB806" t="s">
        <v>2648</v>
      </c>
      <c r="JC806" t="s">
        <v>2648</v>
      </c>
      <c r="JD806" t="s">
        <v>12093</v>
      </c>
      <c r="JE806" t="s">
        <v>12093</v>
      </c>
      <c r="JF806" t="s">
        <v>12093</v>
      </c>
    </row>
    <row r="807" spans="1:266" x14ac:dyDescent="0.3">
      <c r="A807" t="s">
        <v>1012</v>
      </c>
      <c r="B807" t="s">
        <v>1234</v>
      </c>
      <c r="C807" t="s">
        <v>2413</v>
      </c>
      <c r="D807" t="s">
        <v>800</v>
      </c>
      <c r="E807">
        <v>0</v>
      </c>
      <c r="F807">
        <v>-1</v>
      </c>
      <c r="G807">
        <v>-1</v>
      </c>
      <c r="H807">
        <v>0</v>
      </c>
      <c r="I807">
        <v>-1</v>
      </c>
      <c r="J807">
        <v>0</v>
      </c>
      <c r="K807">
        <v>0</v>
      </c>
      <c r="L807">
        <v>0</v>
      </c>
      <c r="M807">
        <v>0</v>
      </c>
      <c r="N807">
        <v>-1</v>
      </c>
      <c r="O807">
        <v>0</v>
      </c>
      <c r="P807">
        <v>-1</v>
      </c>
      <c r="Q807">
        <v>-1</v>
      </c>
      <c r="R807">
        <v>0</v>
      </c>
      <c r="S807">
        <v>-1</v>
      </c>
      <c r="T807">
        <v>0</v>
      </c>
      <c r="U807">
        <v>0</v>
      </c>
      <c r="V807">
        <v>0</v>
      </c>
      <c r="W807">
        <v>0</v>
      </c>
      <c r="X807">
        <v>-1</v>
      </c>
      <c r="Y807">
        <v>0</v>
      </c>
      <c r="Z807">
        <v>0</v>
      </c>
      <c r="AA807">
        <v>0</v>
      </c>
      <c r="AB807">
        <v>0</v>
      </c>
      <c r="AC807">
        <v>-1</v>
      </c>
      <c r="AD807">
        <v>0</v>
      </c>
      <c r="AE807">
        <v>-1</v>
      </c>
      <c r="AF807">
        <v>-1</v>
      </c>
      <c r="AG807">
        <v>0</v>
      </c>
      <c r="AH807">
        <v>0</v>
      </c>
      <c r="AI807">
        <v>0</v>
      </c>
      <c r="AJ807">
        <v>-1</v>
      </c>
      <c r="AK807">
        <v>-1</v>
      </c>
      <c r="AL807">
        <v>-1</v>
      </c>
      <c r="AM807">
        <v>0</v>
      </c>
      <c r="AN807">
        <v>0</v>
      </c>
      <c r="AO807">
        <v>0</v>
      </c>
      <c r="AP807">
        <v>-1</v>
      </c>
      <c r="AQ807">
        <v>-1</v>
      </c>
      <c r="AR807">
        <v>-1</v>
      </c>
      <c r="AS807">
        <v>0</v>
      </c>
      <c r="AT807">
        <v>0</v>
      </c>
      <c r="AU807">
        <v>-1</v>
      </c>
      <c r="AV807">
        <v>0</v>
      </c>
      <c r="AW807">
        <v>0</v>
      </c>
      <c r="AX807">
        <v>0</v>
      </c>
      <c r="AY807">
        <v>-1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-1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-1</v>
      </c>
      <c r="BO807">
        <v>-1</v>
      </c>
      <c r="BP807">
        <v>-1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-1</v>
      </c>
      <c r="CB807">
        <v>0</v>
      </c>
      <c r="CC807">
        <v>0</v>
      </c>
      <c r="CD807">
        <v>0</v>
      </c>
      <c r="CE807">
        <v>-1</v>
      </c>
      <c r="CF807">
        <v>-1</v>
      </c>
      <c r="CG807">
        <v>0</v>
      </c>
      <c r="CH807">
        <v>-1</v>
      </c>
      <c r="CI807">
        <v>0</v>
      </c>
      <c r="CJ807">
        <v>-1</v>
      </c>
      <c r="CK807">
        <v>0</v>
      </c>
      <c r="CL807">
        <v>-1</v>
      </c>
      <c r="CM807">
        <v>-1</v>
      </c>
      <c r="CN807">
        <v>0</v>
      </c>
      <c r="CO807">
        <v>0</v>
      </c>
      <c r="CP807">
        <v>-1</v>
      </c>
      <c r="CQ807">
        <v>-1</v>
      </c>
      <c r="CR807">
        <v>-1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-1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0</v>
      </c>
      <c r="ET807">
        <v>0</v>
      </c>
      <c r="EU807">
        <v>0</v>
      </c>
      <c r="EV807">
        <v>0</v>
      </c>
      <c r="EW807">
        <v>0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F807">
        <v>0</v>
      </c>
      <c r="FG807">
        <v>0</v>
      </c>
      <c r="FH807">
        <v>0</v>
      </c>
      <c r="FI807">
        <v>0</v>
      </c>
      <c r="FJ807">
        <v>0</v>
      </c>
      <c r="FK807">
        <v>0</v>
      </c>
      <c r="FL807">
        <v>0</v>
      </c>
      <c r="FM807">
        <v>0</v>
      </c>
      <c r="FN807">
        <v>0</v>
      </c>
      <c r="FO807">
        <v>0</v>
      </c>
      <c r="FP807">
        <v>0</v>
      </c>
      <c r="FQ807">
        <v>0</v>
      </c>
      <c r="FR807">
        <v>0</v>
      </c>
      <c r="FS807">
        <v>0</v>
      </c>
      <c r="FT807">
        <v>0</v>
      </c>
      <c r="FU807">
        <v>0</v>
      </c>
      <c r="FV807">
        <v>0</v>
      </c>
      <c r="FW807">
        <v>0</v>
      </c>
      <c r="FX807">
        <v>0</v>
      </c>
      <c r="FY807">
        <v>0</v>
      </c>
      <c r="FZ807">
        <v>0</v>
      </c>
      <c r="GA807">
        <v>0</v>
      </c>
      <c r="GB807">
        <v>0</v>
      </c>
      <c r="GC807">
        <v>0</v>
      </c>
      <c r="GD807">
        <v>0</v>
      </c>
      <c r="GE807">
        <v>0</v>
      </c>
      <c r="GF807">
        <v>0</v>
      </c>
      <c r="GG807">
        <v>0</v>
      </c>
      <c r="GH807">
        <v>0</v>
      </c>
      <c r="GI807">
        <v>0</v>
      </c>
      <c r="GJ807">
        <v>0</v>
      </c>
      <c r="GK807">
        <v>0</v>
      </c>
      <c r="GL807">
        <v>0</v>
      </c>
      <c r="GM807">
        <v>0</v>
      </c>
      <c r="GN807">
        <v>0</v>
      </c>
      <c r="GO807">
        <v>0</v>
      </c>
      <c r="GP807">
        <v>0</v>
      </c>
      <c r="GQ807">
        <v>0</v>
      </c>
      <c r="GR807">
        <v>0</v>
      </c>
      <c r="GS807">
        <v>0</v>
      </c>
      <c r="GT807">
        <v>0</v>
      </c>
      <c r="GU807">
        <v>0</v>
      </c>
      <c r="GV807">
        <v>0</v>
      </c>
      <c r="GW807">
        <v>0</v>
      </c>
      <c r="GX807">
        <v>0</v>
      </c>
      <c r="GY807">
        <v>0</v>
      </c>
      <c r="GZ807">
        <v>0</v>
      </c>
      <c r="HA807">
        <v>0</v>
      </c>
      <c r="HB807">
        <v>0</v>
      </c>
      <c r="HC807">
        <v>0</v>
      </c>
      <c r="HD807">
        <v>0</v>
      </c>
      <c r="HE807">
        <v>0</v>
      </c>
      <c r="HF807">
        <v>0</v>
      </c>
      <c r="HG807">
        <v>0</v>
      </c>
      <c r="HH807">
        <v>0</v>
      </c>
      <c r="HI807">
        <v>0</v>
      </c>
      <c r="HJ807">
        <v>0</v>
      </c>
      <c r="HK807">
        <v>0</v>
      </c>
      <c r="HL807">
        <v>0</v>
      </c>
      <c r="HM807">
        <v>0</v>
      </c>
      <c r="HN807">
        <v>0</v>
      </c>
      <c r="HO807">
        <v>0</v>
      </c>
      <c r="HP807">
        <v>0</v>
      </c>
      <c r="HQ807">
        <v>0</v>
      </c>
      <c r="HR807">
        <v>0</v>
      </c>
      <c r="HS807">
        <v>0</v>
      </c>
      <c r="HT807">
        <v>0</v>
      </c>
      <c r="HU807">
        <v>0</v>
      </c>
      <c r="HV807">
        <v>0</v>
      </c>
      <c r="HW807">
        <v>0</v>
      </c>
      <c r="HX807">
        <v>0</v>
      </c>
      <c r="HY807">
        <v>0</v>
      </c>
      <c r="HZ807">
        <v>1.6802873886873364</v>
      </c>
      <c r="IA807">
        <v>0.98456942215706411</v>
      </c>
      <c r="IB807">
        <v>2.917700617144821</v>
      </c>
      <c r="IC807">
        <v>1.3966676109166583</v>
      </c>
      <c r="ID807">
        <v>-7.3024399579527553E-3</v>
      </c>
      <c r="IE807">
        <v>0.10696279316263314</v>
      </c>
      <c r="IF807">
        <v>-4.3978985559021826</v>
      </c>
      <c r="IG807">
        <v>-1.9261208765743618</v>
      </c>
      <c r="IH807">
        <v>0.61129634443849146</v>
      </c>
      <c r="II807">
        <v>-1.4114020069856985</v>
      </c>
      <c r="IJ807">
        <v>-0.17094670125274389</v>
      </c>
      <c r="IK807">
        <v>0</v>
      </c>
      <c r="IL807">
        <v>0</v>
      </c>
      <c r="IM807">
        <v>0</v>
      </c>
      <c r="IN807">
        <v>0</v>
      </c>
      <c r="IO807">
        <v>0</v>
      </c>
      <c r="IP807">
        <v>0</v>
      </c>
      <c r="IQ807">
        <v>0</v>
      </c>
      <c r="IR807">
        <v>0</v>
      </c>
      <c r="IS807">
        <v>0</v>
      </c>
      <c r="IT807" t="s">
        <v>2648</v>
      </c>
      <c r="IU807" t="s">
        <v>2648</v>
      </c>
      <c r="IV807" t="s">
        <v>2648</v>
      </c>
      <c r="IW807" t="s">
        <v>2648</v>
      </c>
      <c r="IX807" t="s">
        <v>2648</v>
      </c>
      <c r="IY807" t="s">
        <v>2648</v>
      </c>
      <c r="IZ807" t="s">
        <v>2648</v>
      </c>
      <c r="JA807" t="s">
        <v>2648</v>
      </c>
      <c r="JB807" t="s">
        <v>2648</v>
      </c>
      <c r="JC807" t="s">
        <v>2648</v>
      </c>
      <c r="JD807" t="s">
        <v>12093</v>
      </c>
      <c r="JE807" t="s">
        <v>12093</v>
      </c>
      <c r="JF807" t="s">
        <v>12093</v>
      </c>
    </row>
    <row r="808" spans="1:266" x14ac:dyDescent="0.3">
      <c r="A808" t="s">
        <v>894</v>
      </c>
      <c r="B808" t="s">
        <v>1232</v>
      </c>
      <c r="C808" t="s">
        <v>2414</v>
      </c>
      <c r="D808" t="s">
        <v>801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1</v>
      </c>
      <c r="L808">
        <v>0</v>
      </c>
      <c r="M808">
        <v>-1</v>
      </c>
      <c r="N808">
        <v>1</v>
      </c>
      <c r="O808">
        <v>0</v>
      </c>
      <c r="P808">
        <v>1</v>
      </c>
      <c r="Q808">
        <v>1</v>
      </c>
      <c r="R808">
        <v>1</v>
      </c>
      <c r="S808">
        <v>1</v>
      </c>
      <c r="T808">
        <v>1</v>
      </c>
      <c r="U808">
        <v>1</v>
      </c>
      <c r="V808">
        <v>0</v>
      </c>
      <c r="W808">
        <v>0</v>
      </c>
      <c r="X808">
        <v>1</v>
      </c>
      <c r="Y808">
        <v>2</v>
      </c>
      <c r="Z808">
        <v>1</v>
      </c>
      <c r="AA808">
        <v>1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1</v>
      </c>
      <c r="AJ808">
        <v>0</v>
      </c>
      <c r="AK808">
        <v>1</v>
      </c>
      <c r="AL808">
        <v>1</v>
      </c>
      <c r="AM808">
        <v>-1</v>
      </c>
      <c r="AN808">
        <v>-1</v>
      </c>
      <c r="AO808">
        <v>1</v>
      </c>
      <c r="AP808">
        <v>1</v>
      </c>
      <c r="AQ808">
        <v>0</v>
      </c>
      <c r="AR808">
        <v>-2</v>
      </c>
      <c r="AS808">
        <v>1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1</v>
      </c>
      <c r="BA808">
        <v>0</v>
      </c>
      <c r="BB808">
        <v>-1</v>
      </c>
      <c r="BC808">
        <v>-1</v>
      </c>
      <c r="BD808">
        <v>0</v>
      </c>
      <c r="BE808">
        <v>-1</v>
      </c>
      <c r="BF808">
        <v>0</v>
      </c>
      <c r="BG808">
        <v>1</v>
      </c>
      <c r="BH808">
        <v>-1</v>
      </c>
      <c r="BI808">
        <v>0</v>
      </c>
      <c r="BJ808">
        <v>2</v>
      </c>
      <c r="BK808">
        <v>1</v>
      </c>
      <c r="BL808">
        <v>0</v>
      </c>
      <c r="BM808">
        <v>1</v>
      </c>
      <c r="BN808">
        <v>0</v>
      </c>
      <c r="BO808">
        <v>0</v>
      </c>
      <c r="BP808">
        <v>0</v>
      </c>
      <c r="BQ808">
        <v>0</v>
      </c>
      <c r="BR808">
        <v>1</v>
      </c>
      <c r="BS808">
        <v>-1</v>
      </c>
      <c r="BT808">
        <v>0</v>
      </c>
      <c r="BU808">
        <v>1</v>
      </c>
      <c r="BV808">
        <v>1</v>
      </c>
      <c r="BW808">
        <v>1</v>
      </c>
      <c r="BX808">
        <v>1</v>
      </c>
      <c r="BY808">
        <v>-1</v>
      </c>
      <c r="BZ808">
        <v>2</v>
      </c>
      <c r="CA808">
        <v>1</v>
      </c>
      <c r="CB808">
        <v>0</v>
      </c>
      <c r="CC808">
        <v>0</v>
      </c>
      <c r="CD808">
        <v>1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1</v>
      </c>
      <c r="CK808">
        <v>1</v>
      </c>
      <c r="CL808">
        <v>0</v>
      </c>
      <c r="CM808">
        <v>0</v>
      </c>
      <c r="CN808">
        <v>0</v>
      </c>
      <c r="CO808">
        <v>-1</v>
      </c>
      <c r="CP808">
        <v>1</v>
      </c>
      <c r="CQ808">
        <v>-2</v>
      </c>
      <c r="CR808">
        <v>0</v>
      </c>
      <c r="CS808">
        <v>1</v>
      </c>
      <c r="CT808">
        <v>1</v>
      </c>
      <c r="CU808">
        <v>0</v>
      </c>
      <c r="CV808">
        <v>1</v>
      </c>
      <c r="CW808">
        <v>0</v>
      </c>
      <c r="CX808">
        <v>-1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1</v>
      </c>
      <c r="DE808">
        <v>-1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0</v>
      </c>
      <c r="EQ808">
        <v>0</v>
      </c>
      <c r="ER808">
        <v>0</v>
      </c>
      <c r="ES808">
        <v>0</v>
      </c>
      <c r="ET808">
        <v>0</v>
      </c>
      <c r="EU808">
        <v>0</v>
      </c>
      <c r="EV808">
        <v>0</v>
      </c>
      <c r="EW808">
        <v>0</v>
      </c>
      <c r="EX808">
        <v>0</v>
      </c>
      <c r="EY808">
        <v>0</v>
      </c>
      <c r="EZ808">
        <v>0</v>
      </c>
      <c r="FA808">
        <v>0</v>
      </c>
      <c r="FB808">
        <v>0</v>
      </c>
      <c r="FC808">
        <v>0</v>
      </c>
      <c r="FD808">
        <v>0</v>
      </c>
      <c r="FE808">
        <v>0</v>
      </c>
      <c r="FF808">
        <v>0</v>
      </c>
      <c r="FG808">
        <v>0</v>
      </c>
      <c r="FH808">
        <v>0</v>
      </c>
      <c r="FI808">
        <v>0</v>
      </c>
      <c r="FJ808">
        <v>0</v>
      </c>
      <c r="FK808">
        <v>0</v>
      </c>
      <c r="FL808">
        <v>0</v>
      </c>
      <c r="FM808">
        <v>0</v>
      </c>
      <c r="FN808">
        <v>0</v>
      </c>
      <c r="FO808">
        <v>0</v>
      </c>
      <c r="FP808">
        <v>0</v>
      </c>
      <c r="FQ808">
        <v>0</v>
      </c>
      <c r="FR808">
        <v>0</v>
      </c>
      <c r="FS808">
        <v>0</v>
      </c>
      <c r="FT808">
        <v>0</v>
      </c>
      <c r="FU808">
        <v>0</v>
      </c>
      <c r="FV808">
        <v>0</v>
      </c>
      <c r="FW808">
        <v>0</v>
      </c>
      <c r="FX808">
        <v>0</v>
      </c>
      <c r="FY808">
        <v>0</v>
      </c>
      <c r="FZ808">
        <v>0</v>
      </c>
      <c r="GA808">
        <v>0</v>
      </c>
      <c r="GB808">
        <v>0</v>
      </c>
      <c r="GC808">
        <v>0</v>
      </c>
      <c r="GD808">
        <v>0</v>
      </c>
      <c r="GE808">
        <v>0</v>
      </c>
      <c r="GF808">
        <v>0</v>
      </c>
      <c r="GG808">
        <v>0</v>
      </c>
      <c r="GH808">
        <v>0</v>
      </c>
      <c r="GI808">
        <v>0</v>
      </c>
      <c r="GJ808">
        <v>0</v>
      </c>
      <c r="GK808">
        <v>0</v>
      </c>
      <c r="GL808">
        <v>0</v>
      </c>
      <c r="GM808">
        <v>0</v>
      </c>
      <c r="GN808">
        <v>0</v>
      </c>
      <c r="GO808">
        <v>0</v>
      </c>
      <c r="GP808">
        <v>0</v>
      </c>
      <c r="GQ808">
        <v>0</v>
      </c>
      <c r="GR808">
        <v>0</v>
      </c>
      <c r="GS808">
        <v>0</v>
      </c>
      <c r="GT808">
        <v>0</v>
      </c>
      <c r="GU808">
        <v>0</v>
      </c>
      <c r="GV808">
        <v>0</v>
      </c>
      <c r="GW808">
        <v>0</v>
      </c>
      <c r="GX808">
        <v>0</v>
      </c>
      <c r="GY808">
        <v>0</v>
      </c>
      <c r="GZ808">
        <v>0</v>
      </c>
      <c r="HA808">
        <v>0</v>
      </c>
      <c r="HB808">
        <v>0</v>
      </c>
      <c r="HC808">
        <v>0</v>
      </c>
      <c r="HD808">
        <v>1</v>
      </c>
      <c r="HE808">
        <v>1</v>
      </c>
      <c r="HF808">
        <v>0</v>
      </c>
      <c r="HG808">
        <v>0</v>
      </c>
      <c r="HH808">
        <v>0</v>
      </c>
      <c r="HI808">
        <v>1</v>
      </c>
      <c r="HJ808">
        <v>1</v>
      </c>
      <c r="HK808">
        <v>0</v>
      </c>
      <c r="HL808">
        <v>0</v>
      </c>
      <c r="HM808">
        <v>0</v>
      </c>
      <c r="HN808">
        <v>1</v>
      </c>
      <c r="HO808">
        <v>0</v>
      </c>
      <c r="HP808">
        <v>0</v>
      </c>
      <c r="HQ808">
        <v>0</v>
      </c>
      <c r="HR808">
        <v>0</v>
      </c>
      <c r="HS808">
        <v>0</v>
      </c>
      <c r="HT808">
        <v>0</v>
      </c>
      <c r="HU808">
        <v>0</v>
      </c>
      <c r="HV808">
        <v>0</v>
      </c>
      <c r="HW808">
        <v>0</v>
      </c>
      <c r="HX808">
        <v>0</v>
      </c>
      <c r="HY808">
        <v>0</v>
      </c>
      <c r="HZ808">
        <v>1.4917102863696654</v>
      </c>
      <c r="IA808">
        <v>-1.4092421019676411E-3</v>
      </c>
      <c r="IB808">
        <v>-0.43399583743110348</v>
      </c>
      <c r="IC808">
        <v>-1.2297104471356688</v>
      </c>
      <c r="ID808">
        <v>0.23813162017501643</v>
      </c>
      <c r="IE808">
        <v>2.3711421128728456</v>
      </c>
      <c r="IF808">
        <v>0.26977863708489119</v>
      </c>
      <c r="IG808">
        <v>-5.2506441341367163</v>
      </c>
      <c r="IH808">
        <v>0.66637296669611401</v>
      </c>
      <c r="II808">
        <v>1.3357026006082175</v>
      </c>
      <c r="IJ808">
        <v>0.78352534296626875</v>
      </c>
      <c r="IK808" t="s">
        <v>2642</v>
      </c>
      <c r="IL808" t="s">
        <v>2643</v>
      </c>
      <c r="IM808" t="s">
        <v>2644</v>
      </c>
      <c r="IN808">
        <v>0</v>
      </c>
      <c r="IO808">
        <v>0</v>
      </c>
      <c r="IP808" t="s">
        <v>2643</v>
      </c>
      <c r="IQ808" t="s">
        <v>2644</v>
      </c>
      <c r="IR808">
        <v>0</v>
      </c>
      <c r="IS808">
        <v>0</v>
      </c>
      <c r="IT808">
        <v>277</v>
      </c>
      <c r="IU808">
        <v>167</v>
      </c>
      <c r="IV808">
        <v>59</v>
      </c>
      <c r="IW808">
        <v>85</v>
      </c>
      <c r="IX808" t="s">
        <v>2648</v>
      </c>
      <c r="IY808" t="s">
        <v>2648</v>
      </c>
      <c r="IZ808">
        <v>30</v>
      </c>
      <c r="JA808">
        <v>12</v>
      </c>
      <c r="JB808" t="s">
        <v>2648</v>
      </c>
      <c r="JC808" t="s">
        <v>2648</v>
      </c>
      <c r="JD808" t="s">
        <v>12093</v>
      </c>
      <c r="JE808" t="s">
        <v>12093</v>
      </c>
      <c r="JF808" t="s">
        <v>12093</v>
      </c>
    </row>
    <row r="809" spans="1:266" x14ac:dyDescent="0.3">
      <c r="A809" t="s">
        <v>867</v>
      </c>
      <c r="B809" t="s">
        <v>2415</v>
      </c>
      <c r="C809" t="s">
        <v>2416</v>
      </c>
      <c r="D809" t="s">
        <v>802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1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0</v>
      </c>
      <c r="EQ809">
        <v>0</v>
      </c>
      <c r="ER809">
        <v>0</v>
      </c>
      <c r="ES809">
        <v>0</v>
      </c>
      <c r="ET809">
        <v>0</v>
      </c>
      <c r="EU809">
        <v>0</v>
      </c>
      <c r="EV809">
        <v>0</v>
      </c>
      <c r="EW809">
        <v>0</v>
      </c>
      <c r="EX809">
        <v>0</v>
      </c>
      <c r="EY809">
        <v>0</v>
      </c>
      <c r="EZ809">
        <v>0</v>
      </c>
      <c r="FA809">
        <v>0</v>
      </c>
      <c r="FB809">
        <v>0</v>
      </c>
      <c r="FC809">
        <v>0</v>
      </c>
      <c r="FD809">
        <v>0</v>
      </c>
      <c r="FE809">
        <v>0</v>
      </c>
      <c r="FF809">
        <v>0</v>
      </c>
      <c r="FG809">
        <v>0</v>
      </c>
      <c r="FH809">
        <v>0</v>
      </c>
      <c r="FI809">
        <v>0</v>
      </c>
      <c r="FJ809">
        <v>0</v>
      </c>
      <c r="FK809">
        <v>0</v>
      </c>
      <c r="FL809">
        <v>0</v>
      </c>
      <c r="FM809">
        <v>0</v>
      </c>
      <c r="FN809">
        <v>0</v>
      </c>
      <c r="FO809">
        <v>0</v>
      </c>
      <c r="FP809">
        <v>0</v>
      </c>
      <c r="FQ809">
        <v>0</v>
      </c>
      <c r="FR809">
        <v>0</v>
      </c>
      <c r="FS809">
        <v>0</v>
      </c>
      <c r="FT809">
        <v>0</v>
      </c>
      <c r="FU809">
        <v>0</v>
      </c>
      <c r="FV809">
        <v>0</v>
      </c>
      <c r="FW809">
        <v>0</v>
      </c>
      <c r="FX809">
        <v>0</v>
      </c>
      <c r="FY809">
        <v>0</v>
      </c>
      <c r="FZ809">
        <v>0</v>
      </c>
      <c r="GA809">
        <v>0</v>
      </c>
      <c r="GB809">
        <v>0</v>
      </c>
      <c r="GC809">
        <v>0</v>
      </c>
      <c r="GD809">
        <v>0</v>
      </c>
      <c r="GE809">
        <v>0</v>
      </c>
      <c r="GF809">
        <v>0</v>
      </c>
      <c r="GG809">
        <v>0</v>
      </c>
      <c r="GH809">
        <v>0</v>
      </c>
      <c r="GI809">
        <v>0</v>
      </c>
      <c r="GJ809">
        <v>0</v>
      </c>
      <c r="GK809">
        <v>0</v>
      </c>
      <c r="GL809">
        <v>0</v>
      </c>
      <c r="GM809">
        <v>0</v>
      </c>
      <c r="GN809">
        <v>0</v>
      </c>
      <c r="GO809">
        <v>0</v>
      </c>
      <c r="GP809">
        <v>0</v>
      </c>
      <c r="GQ809">
        <v>0</v>
      </c>
      <c r="GR809">
        <v>0</v>
      </c>
      <c r="GS809">
        <v>0</v>
      </c>
      <c r="GT809">
        <v>0</v>
      </c>
      <c r="GU809">
        <v>0</v>
      </c>
      <c r="GV809">
        <v>0</v>
      </c>
      <c r="GW809">
        <v>0</v>
      </c>
      <c r="GX809">
        <v>0</v>
      </c>
      <c r="GY809">
        <v>0</v>
      </c>
      <c r="GZ809">
        <v>0</v>
      </c>
      <c r="HA809">
        <v>0</v>
      </c>
      <c r="HB809">
        <v>0</v>
      </c>
      <c r="HC809">
        <v>0</v>
      </c>
      <c r="HD809">
        <v>0</v>
      </c>
      <c r="HE809">
        <v>0</v>
      </c>
      <c r="HF809">
        <v>0</v>
      </c>
      <c r="HG809">
        <v>0</v>
      </c>
      <c r="HH809">
        <v>0</v>
      </c>
      <c r="HI809">
        <v>0</v>
      </c>
      <c r="HJ809">
        <v>0</v>
      </c>
      <c r="HK809">
        <v>0</v>
      </c>
      <c r="HL809">
        <v>0</v>
      </c>
      <c r="HM809">
        <v>0</v>
      </c>
      <c r="HN809">
        <v>0</v>
      </c>
      <c r="HO809">
        <v>0</v>
      </c>
      <c r="HP809">
        <v>0</v>
      </c>
      <c r="HQ809">
        <v>0</v>
      </c>
      <c r="HR809">
        <v>0</v>
      </c>
      <c r="HS809">
        <v>0</v>
      </c>
      <c r="HT809">
        <v>0</v>
      </c>
      <c r="HU809">
        <v>0</v>
      </c>
      <c r="HV809">
        <v>0</v>
      </c>
      <c r="HW809">
        <v>0</v>
      </c>
      <c r="HX809">
        <v>0</v>
      </c>
      <c r="HY809">
        <v>0</v>
      </c>
      <c r="HZ809">
        <v>-0.2881423539310331</v>
      </c>
      <c r="IA809">
        <v>0.29796601178633381</v>
      </c>
      <c r="IB809">
        <v>1.7091360061098895</v>
      </c>
      <c r="IC809">
        <v>-0.91909476836127491</v>
      </c>
      <c r="ID809">
        <v>-7.3024399579527553E-3</v>
      </c>
      <c r="IE809">
        <v>0.46608975952970977</v>
      </c>
      <c r="IF809">
        <v>0.42948996184347971</v>
      </c>
      <c r="IG809">
        <v>-3.6802724423739899E-2</v>
      </c>
      <c r="IH809">
        <v>1.3458816336317279</v>
      </c>
      <c r="II809">
        <v>-0.81649471092114423</v>
      </c>
      <c r="IJ809">
        <v>1.4340370438390506E-2</v>
      </c>
      <c r="IK809">
        <v>0</v>
      </c>
      <c r="IL809">
        <v>0</v>
      </c>
      <c r="IM809">
        <v>0</v>
      </c>
      <c r="IN809">
        <v>0</v>
      </c>
      <c r="IO809">
        <v>0</v>
      </c>
      <c r="IP809">
        <v>0</v>
      </c>
      <c r="IQ809">
        <v>0</v>
      </c>
      <c r="IR809">
        <v>0</v>
      </c>
      <c r="IS809">
        <v>0</v>
      </c>
      <c r="IT809" t="s">
        <v>2648</v>
      </c>
      <c r="IU809" t="s">
        <v>2648</v>
      </c>
      <c r="IV809" t="s">
        <v>2648</v>
      </c>
      <c r="IW809" t="s">
        <v>2648</v>
      </c>
      <c r="IX809" t="s">
        <v>2648</v>
      </c>
      <c r="IY809" t="s">
        <v>2648</v>
      </c>
      <c r="IZ809" t="s">
        <v>2648</v>
      </c>
      <c r="JA809" t="s">
        <v>2648</v>
      </c>
      <c r="JB809" t="s">
        <v>2648</v>
      </c>
      <c r="JC809" t="s">
        <v>2648</v>
      </c>
      <c r="JD809" t="s">
        <v>12093</v>
      </c>
      <c r="JE809" t="s">
        <v>12093</v>
      </c>
      <c r="JF809" t="s">
        <v>12093</v>
      </c>
    </row>
    <row r="810" spans="1:266" x14ac:dyDescent="0.3">
      <c r="A810" t="s">
        <v>903</v>
      </c>
      <c r="B810" t="s">
        <v>2417</v>
      </c>
      <c r="C810" t="s">
        <v>2418</v>
      </c>
      <c r="D810" t="s">
        <v>803</v>
      </c>
      <c r="E810">
        <v>2</v>
      </c>
      <c r="F810">
        <v>1</v>
      </c>
      <c r="G810">
        <v>1</v>
      </c>
      <c r="H810">
        <v>0</v>
      </c>
      <c r="I810">
        <v>0</v>
      </c>
      <c r="J810">
        <v>0</v>
      </c>
      <c r="K810">
        <v>1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0</v>
      </c>
      <c r="S810">
        <v>0</v>
      </c>
      <c r="T810">
        <v>1</v>
      </c>
      <c r="U810">
        <v>1</v>
      </c>
      <c r="V810">
        <v>0</v>
      </c>
      <c r="W810">
        <v>0</v>
      </c>
      <c r="X810">
        <v>1</v>
      </c>
      <c r="Y810">
        <v>1</v>
      </c>
      <c r="Z810">
        <v>0</v>
      </c>
      <c r="AA810">
        <v>1</v>
      </c>
      <c r="AB810">
        <v>1</v>
      </c>
      <c r="AC810">
        <v>0</v>
      </c>
      <c r="AD810">
        <v>0</v>
      </c>
      <c r="AE810">
        <v>1</v>
      </c>
      <c r="AF810">
        <v>0</v>
      </c>
      <c r="AG810">
        <v>0</v>
      </c>
      <c r="AH810">
        <v>1</v>
      </c>
      <c r="AI810">
        <v>0</v>
      </c>
      <c r="AJ810">
        <v>0</v>
      </c>
      <c r="AK810">
        <v>1</v>
      </c>
      <c r="AL810">
        <v>0</v>
      </c>
      <c r="AM810">
        <v>0</v>
      </c>
      <c r="AN810">
        <v>0</v>
      </c>
      <c r="AO810">
        <v>1</v>
      </c>
      <c r="AP810">
        <v>1</v>
      </c>
      <c r="AQ810">
        <v>1</v>
      </c>
      <c r="AR810">
        <v>1</v>
      </c>
      <c r="AS810">
        <v>0</v>
      </c>
      <c r="AT810">
        <v>0</v>
      </c>
      <c r="AU810">
        <v>0</v>
      </c>
      <c r="AV810">
        <v>1</v>
      </c>
      <c r="AW810">
        <v>0</v>
      </c>
      <c r="AX810">
        <v>0</v>
      </c>
      <c r="AY810">
        <v>1</v>
      </c>
      <c r="AZ810">
        <v>0</v>
      </c>
      <c r="BA810">
        <v>0</v>
      </c>
      <c r="BB810">
        <v>1</v>
      </c>
      <c r="BC810">
        <v>0</v>
      </c>
      <c r="BD810">
        <v>0</v>
      </c>
      <c r="BE810">
        <v>1</v>
      </c>
      <c r="BF810">
        <v>0</v>
      </c>
      <c r="BG810">
        <v>0</v>
      </c>
      <c r="BH810">
        <v>0</v>
      </c>
      <c r="BI810">
        <v>0</v>
      </c>
      <c r="BJ810">
        <v>1</v>
      </c>
      <c r="BK810">
        <v>1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1</v>
      </c>
      <c r="BR810">
        <v>0</v>
      </c>
      <c r="BS810">
        <v>0</v>
      </c>
      <c r="BT810">
        <v>0</v>
      </c>
      <c r="BU810">
        <v>1</v>
      </c>
      <c r="BV810">
        <v>0</v>
      </c>
      <c r="BW810">
        <v>0</v>
      </c>
      <c r="BX810">
        <v>1</v>
      </c>
      <c r="BY810">
        <v>0</v>
      </c>
      <c r="BZ810">
        <v>1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1</v>
      </c>
      <c r="CI810">
        <v>1</v>
      </c>
      <c r="CJ810">
        <v>1</v>
      </c>
      <c r="CK810">
        <v>0</v>
      </c>
      <c r="CL810">
        <v>0</v>
      </c>
      <c r="CM810">
        <v>0</v>
      </c>
      <c r="CN810">
        <v>0</v>
      </c>
      <c r="CO810">
        <v>1</v>
      </c>
      <c r="CP810">
        <v>1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1</v>
      </c>
      <c r="CW810">
        <v>0</v>
      </c>
      <c r="CX810">
        <v>1</v>
      </c>
      <c r="CY810">
        <v>1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0</v>
      </c>
      <c r="FA810">
        <v>0</v>
      </c>
      <c r="FB810">
        <v>0</v>
      </c>
      <c r="FC810">
        <v>0</v>
      </c>
      <c r="FD810">
        <v>0</v>
      </c>
      <c r="FE810">
        <v>0</v>
      </c>
      <c r="FF810">
        <v>0</v>
      </c>
      <c r="FG810">
        <v>0</v>
      </c>
      <c r="FH810">
        <v>0</v>
      </c>
      <c r="FI810">
        <v>0</v>
      </c>
      <c r="FJ810">
        <v>0</v>
      </c>
      <c r="FK810">
        <v>0</v>
      </c>
      <c r="FL810">
        <v>0</v>
      </c>
      <c r="FM810">
        <v>0</v>
      </c>
      <c r="FN810">
        <v>0</v>
      </c>
      <c r="FO810">
        <v>0</v>
      </c>
      <c r="FP810">
        <v>0</v>
      </c>
      <c r="FQ810">
        <v>0</v>
      </c>
      <c r="FR810">
        <v>0</v>
      </c>
      <c r="FS810">
        <v>0</v>
      </c>
      <c r="FT810">
        <v>0</v>
      </c>
      <c r="FU810">
        <v>0</v>
      </c>
      <c r="FV810">
        <v>0</v>
      </c>
      <c r="FW810">
        <v>0</v>
      </c>
      <c r="FX810">
        <v>0</v>
      </c>
      <c r="FY810">
        <v>0</v>
      </c>
      <c r="FZ810">
        <v>0</v>
      </c>
      <c r="GA810">
        <v>0</v>
      </c>
      <c r="GB810">
        <v>0</v>
      </c>
      <c r="GC810">
        <v>0</v>
      </c>
      <c r="GD810">
        <v>0</v>
      </c>
      <c r="GE810">
        <v>0</v>
      </c>
      <c r="GF810">
        <v>0</v>
      </c>
      <c r="GG810">
        <v>0</v>
      </c>
      <c r="GH810">
        <v>0</v>
      </c>
      <c r="GI810">
        <v>0</v>
      </c>
      <c r="GJ810">
        <v>0</v>
      </c>
      <c r="GK810">
        <v>0</v>
      </c>
      <c r="GL810">
        <v>0</v>
      </c>
      <c r="GM810">
        <v>0</v>
      </c>
      <c r="GN810">
        <v>0</v>
      </c>
      <c r="GO810">
        <v>0</v>
      </c>
      <c r="GP810">
        <v>0</v>
      </c>
      <c r="GQ810">
        <v>0</v>
      </c>
      <c r="GR810">
        <v>0</v>
      </c>
      <c r="GS810">
        <v>0</v>
      </c>
      <c r="GT810">
        <v>0</v>
      </c>
      <c r="GU810">
        <v>0</v>
      </c>
      <c r="GV810">
        <v>0</v>
      </c>
      <c r="GW810">
        <v>0</v>
      </c>
      <c r="GX810">
        <v>0</v>
      </c>
      <c r="GY810">
        <v>0</v>
      </c>
      <c r="GZ810">
        <v>0</v>
      </c>
      <c r="HA810">
        <v>0</v>
      </c>
      <c r="HB810">
        <v>0</v>
      </c>
      <c r="HC810">
        <v>0</v>
      </c>
      <c r="HD810">
        <v>0</v>
      </c>
      <c r="HE810">
        <v>0</v>
      </c>
      <c r="HF810">
        <v>0</v>
      </c>
      <c r="HG810">
        <v>0</v>
      </c>
      <c r="HH810">
        <v>0</v>
      </c>
      <c r="HI810">
        <v>0</v>
      </c>
      <c r="HJ810">
        <v>0</v>
      </c>
      <c r="HK810">
        <v>0</v>
      </c>
      <c r="HL810">
        <v>0</v>
      </c>
      <c r="HM810">
        <v>0</v>
      </c>
      <c r="HN810">
        <v>0</v>
      </c>
      <c r="HO810">
        <v>0</v>
      </c>
      <c r="HP810">
        <v>0</v>
      </c>
      <c r="HQ810">
        <v>0</v>
      </c>
      <c r="HR810">
        <v>0</v>
      </c>
      <c r="HS810">
        <v>0</v>
      </c>
      <c r="HT810">
        <v>0</v>
      </c>
      <c r="HU810">
        <v>0</v>
      </c>
      <c r="HV810">
        <v>0</v>
      </c>
      <c r="HW810">
        <v>0</v>
      </c>
      <c r="HX810">
        <v>0</v>
      </c>
      <c r="HY810">
        <v>0</v>
      </c>
      <c r="HZ810">
        <v>-0.18378484978429652</v>
      </c>
      <c r="IA810">
        <v>-1.092661304398366</v>
      </c>
      <c r="IB810">
        <v>0.98706011376568892</v>
      </c>
      <c r="IC810">
        <v>-1.9782274452235775</v>
      </c>
      <c r="ID810">
        <v>-7.3024399579527553E-3</v>
      </c>
      <c r="IE810">
        <v>-0.14163467892114404</v>
      </c>
      <c r="IF810">
        <v>-0.33016647718189746</v>
      </c>
      <c r="IG810">
        <v>0.10902029346154252</v>
      </c>
      <c r="IH810">
        <v>2.0735732470010535</v>
      </c>
      <c r="II810">
        <v>-0.93156653826627078</v>
      </c>
      <c r="IJ810">
        <v>6.4572666240858681E-2</v>
      </c>
      <c r="IK810">
        <v>0</v>
      </c>
      <c r="IL810">
        <v>0</v>
      </c>
      <c r="IM810">
        <v>0</v>
      </c>
      <c r="IN810">
        <v>0</v>
      </c>
      <c r="IO810" t="s">
        <v>2642</v>
      </c>
      <c r="IP810">
        <v>0</v>
      </c>
      <c r="IQ810">
        <v>0</v>
      </c>
      <c r="IR810">
        <v>0</v>
      </c>
      <c r="IS810">
        <v>0</v>
      </c>
      <c r="IT810">
        <v>475</v>
      </c>
      <c r="IU810" t="s">
        <v>2648</v>
      </c>
      <c r="IV810" t="s">
        <v>2648</v>
      </c>
      <c r="IW810" t="s">
        <v>2648</v>
      </c>
      <c r="IX810" t="s">
        <v>2648</v>
      </c>
      <c r="IY810">
        <v>60</v>
      </c>
      <c r="IZ810" t="s">
        <v>2648</v>
      </c>
      <c r="JA810" t="s">
        <v>2648</v>
      </c>
      <c r="JB810" t="s">
        <v>2648</v>
      </c>
      <c r="JC810" t="s">
        <v>2648</v>
      </c>
      <c r="JD810" t="s">
        <v>2642</v>
      </c>
      <c r="JE810" t="s">
        <v>12093</v>
      </c>
      <c r="JF810" t="s">
        <v>12093</v>
      </c>
    </row>
    <row r="811" spans="1:266" x14ac:dyDescent="0.3">
      <c r="A811" t="s">
        <v>912</v>
      </c>
      <c r="B811" t="s">
        <v>2419</v>
      </c>
      <c r="C811" t="s">
        <v>2420</v>
      </c>
      <c r="D811" t="s">
        <v>804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1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1</v>
      </c>
      <c r="DW811">
        <v>0</v>
      </c>
      <c r="DX811">
        <v>0</v>
      </c>
      <c r="DY811">
        <v>1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1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F811">
        <v>0</v>
      </c>
      <c r="FG811">
        <v>0</v>
      </c>
      <c r="FH811">
        <v>0</v>
      </c>
      <c r="FI811">
        <v>0</v>
      </c>
      <c r="FJ811">
        <v>0</v>
      </c>
      <c r="FK811">
        <v>0</v>
      </c>
      <c r="FL811">
        <v>0</v>
      </c>
      <c r="FM811">
        <v>0</v>
      </c>
      <c r="FN811">
        <v>0</v>
      </c>
      <c r="FO811">
        <v>0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0</v>
      </c>
      <c r="FX811">
        <v>0</v>
      </c>
      <c r="FY811">
        <v>0</v>
      </c>
      <c r="FZ811">
        <v>0</v>
      </c>
      <c r="GA811">
        <v>0</v>
      </c>
      <c r="GB811">
        <v>0</v>
      </c>
      <c r="GC811">
        <v>0</v>
      </c>
      <c r="GD811">
        <v>0</v>
      </c>
      <c r="GE811">
        <v>0</v>
      </c>
      <c r="GF811">
        <v>0</v>
      </c>
      <c r="GG811">
        <v>0</v>
      </c>
      <c r="GH811">
        <v>0</v>
      </c>
      <c r="GI811">
        <v>0</v>
      </c>
      <c r="GJ811">
        <v>0</v>
      </c>
      <c r="GK811">
        <v>0</v>
      </c>
      <c r="GL811">
        <v>0</v>
      </c>
      <c r="GM811">
        <v>0</v>
      </c>
      <c r="GN811">
        <v>0</v>
      </c>
      <c r="GO811">
        <v>0</v>
      </c>
      <c r="GP811">
        <v>0</v>
      </c>
      <c r="GQ811">
        <v>0</v>
      </c>
      <c r="GR811">
        <v>0</v>
      </c>
      <c r="GS811">
        <v>0</v>
      </c>
      <c r="GT811">
        <v>0</v>
      </c>
      <c r="GU811">
        <v>0</v>
      </c>
      <c r="GV811">
        <v>0</v>
      </c>
      <c r="GW811">
        <v>0</v>
      </c>
      <c r="GX811">
        <v>0</v>
      </c>
      <c r="GY811">
        <v>0</v>
      </c>
      <c r="GZ811">
        <v>0</v>
      </c>
      <c r="HA811">
        <v>0</v>
      </c>
      <c r="HB811">
        <v>0</v>
      </c>
      <c r="HC811">
        <v>0</v>
      </c>
      <c r="HD811">
        <v>0</v>
      </c>
      <c r="HE811">
        <v>0</v>
      </c>
      <c r="HF811">
        <v>0</v>
      </c>
      <c r="HG811">
        <v>0</v>
      </c>
      <c r="HH811">
        <v>0</v>
      </c>
      <c r="HI811">
        <v>0</v>
      </c>
      <c r="HJ811">
        <v>0</v>
      </c>
      <c r="HK811">
        <v>0</v>
      </c>
      <c r="HL811">
        <v>0</v>
      </c>
      <c r="HM811">
        <v>0</v>
      </c>
      <c r="HN811">
        <v>0</v>
      </c>
      <c r="HO811">
        <v>0</v>
      </c>
      <c r="HP811">
        <v>0</v>
      </c>
      <c r="HQ811">
        <v>0</v>
      </c>
      <c r="HR811">
        <v>0</v>
      </c>
      <c r="HS811">
        <v>0</v>
      </c>
      <c r="HT811">
        <v>0</v>
      </c>
      <c r="HU811">
        <v>0</v>
      </c>
      <c r="HV811">
        <v>0</v>
      </c>
      <c r="HW811">
        <v>0</v>
      </c>
      <c r="HX811">
        <v>0</v>
      </c>
      <c r="HY811">
        <v>0</v>
      </c>
      <c r="HZ811">
        <v>1.7774154379965823</v>
      </c>
      <c r="IA811">
        <v>1.0416613695876704</v>
      </c>
      <c r="IB811">
        <v>-0.509524977214177</v>
      </c>
      <c r="IC811">
        <v>1.0079976150200449</v>
      </c>
      <c r="ID811">
        <v>0.23677953667646942</v>
      </c>
      <c r="IE811">
        <v>-0.38074217983940917</v>
      </c>
      <c r="IF811">
        <v>-0.1787227548765434</v>
      </c>
      <c r="IG811">
        <v>-2.1314312524669688E-2</v>
      </c>
      <c r="IH811">
        <v>-0.56383697763495577</v>
      </c>
      <c r="II811">
        <v>0.51339010113577066</v>
      </c>
      <c r="IJ811">
        <v>7.4844282985904287E-2</v>
      </c>
      <c r="IK811">
        <v>0</v>
      </c>
      <c r="IL811">
        <v>0</v>
      </c>
      <c r="IM811" t="s">
        <v>2625</v>
      </c>
      <c r="IN811" t="s">
        <v>2625</v>
      </c>
      <c r="IO811" t="s">
        <v>2625</v>
      </c>
      <c r="IP811">
        <v>0</v>
      </c>
      <c r="IQ811">
        <v>0</v>
      </c>
      <c r="IR811">
        <v>0</v>
      </c>
      <c r="IS811">
        <v>0</v>
      </c>
      <c r="IT811">
        <v>393</v>
      </c>
      <c r="IU811" t="s">
        <v>2648</v>
      </c>
      <c r="IV811" t="s">
        <v>2648</v>
      </c>
      <c r="IW811">
        <v>72</v>
      </c>
      <c r="IX811">
        <v>36</v>
      </c>
      <c r="IY811">
        <v>53</v>
      </c>
      <c r="IZ811" t="s">
        <v>2648</v>
      </c>
      <c r="JA811" t="s">
        <v>2648</v>
      </c>
      <c r="JB811" t="s">
        <v>2648</v>
      </c>
      <c r="JC811" t="s">
        <v>2648</v>
      </c>
      <c r="JD811" t="s">
        <v>12094</v>
      </c>
      <c r="JE811" t="s">
        <v>12093</v>
      </c>
      <c r="JF811" t="s">
        <v>12093</v>
      </c>
    </row>
    <row r="812" spans="1:266" x14ac:dyDescent="0.3">
      <c r="A812" t="s">
        <v>912</v>
      </c>
      <c r="B812" t="s">
        <v>2421</v>
      </c>
      <c r="C812" t="s">
        <v>2422</v>
      </c>
      <c r="D812" t="s">
        <v>805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1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1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1</v>
      </c>
      <c r="AQ812">
        <v>0</v>
      </c>
      <c r="AR812">
        <v>1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1</v>
      </c>
      <c r="BQ812">
        <v>0</v>
      </c>
      <c r="BR812">
        <v>1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</v>
      </c>
      <c r="EX812">
        <v>0</v>
      </c>
      <c r="EY812">
        <v>0</v>
      </c>
      <c r="EZ812">
        <v>0</v>
      </c>
      <c r="FA812">
        <v>0</v>
      </c>
      <c r="FB812">
        <v>0</v>
      </c>
      <c r="FC812">
        <v>0</v>
      </c>
      <c r="FD812">
        <v>0</v>
      </c>
      <c r="FE812">
        <v>0</v>
      </c>
      <c r="FF812">
        <v>0</v>
      </c>
      <c r="FG812">
        <v>0</v>
      </c>
      <c r="FH812">
        <v>0</v>
      </c>
      <c r="FI812">
        <v>0</v>
      </c>
      <c r="FJ812">
        <v>0</v>
      </c>
      <c r="FK812">
        <v>0</v>
      </c>
      <c r="FL812">
        <v>0</v>
      </c>
      <c r="FM812">
        <v>0</v>
      </c>
      <c r="FN812">
        <v>0</v>
      </c>
      <c r="FO812">
        <v>1</v>
      </c>
      <c r="FP812">
        <v>0</v>
      </c>
      <c r="FQ812">
        <v>0</v>
      </c>
      <c r="FR812">
        <v>0</v>
      </c>
      <c r="FS812">
        <v>0</v>
      </c>
      <c r="FT812">
        <v>0</v>
      </c>
      <c r="FU812">
        <v>0</v>
      </c>
      <c r="FV812">
        <v>0</v>
      </c>
      <c r="FW812">
        <v>0</v>
      </c>
      <c r="FX812">
        <v>0</v>
      </c>
      <c r="FY812">
        <v>0</v>
      </c>
      <c r="FZ812">
        <v>0</v>
      </c>
      <c r="GA812">
        <v>0</v>
      </c>
      <c r="GB812">
        <v>0</v>
      </c>
      <c r="GC812">
        <v>0</v>
      </c>
      <c r="GD812">
        <v>0</v>
      </c>
      <c r="GE812">
        <v>0</v>
      </c>
      <c r="GF812">
        <v>0</v>
      </c>
      <c r="GG812">
        <v>0</v>
      </c>
      <c r="GH812">
        <v>0</v>
      </c>
      <c r="GI812">
        <v>0</v>
      </c>
      <c r="GJ812">
        <v>0</v>
      </c>
      <c r="GK812">
        <v>0</v>
      </c>
      <c r="GL812">
        <v>0</v>
      </c>
      <c r="GM812">
        <v>0</v>
      </c>
      <c r="GN812">
        <v>0</v>
      </c>
      <c r="GO812">
        <v>0</v>
      </c>
      <c r="GP812">
        <v>0</v>
      </c>
      <c r="GQ812">
        <v>0</v>
      </c>
      <c r="GR812">
        <v>0</v>
      </c>
      <c r="GS812">
        <v>0</v>
      </c>
      <c r="GT812">
        <v>0</v>
      </c>
      <c r="GU812">
        <v>0</v>
      </c>
      <c r="GV812">
        <v>0</v>
      </c>
      <c r="GW812">
        <v>0</v>
      </c>
      <c r="GX812">
        <v>0</v>
      </c>
      <c r="GY812">
        <v>0</v>
      </c>
      <c r="GZ812">
        <v>0</v>
      </c>
      <c r="HA812">
        <v>0</v>
      </c>
      <c r="HB812">
        <v>0</v>
      </c>
      <c r="HC812">
        <v>0</v>
      </c>
      <c r="HD812">
        <v>0</v>
      </c>
      <c r="HE812">
        <v>0</v>
      </c>
      <c r="HF812">
        <v>0</v>
      </c>
      <c r="HG812">
        <v>0</v>
      </c>
      <c r="HH812">
        <v>0</v>
      </c>
      <c r="HI812">
        <v>0</v>
      </c>
      <c r="HJ812">
        <v>0</v>
      </c>
      <c r="HK812">
        <v>0</v>
      </c>
      <c r="HL812">
        <v>0</v>
      </c>
      <c r="HM812">
        <v>0</v>
      </c>
      <c r="HN812">
        <v>0</v>
      </c>
      <c r="HO812">
        <v>0</v>
      </c>
      <c r="HP812">
        <v>0</v>
      </c>
      <c r="HQ812">
        <v>0</v>
      </c>
      <c r="HR812">
        <v>0</v>
      </c>
      <c r="HS812">
        <v>0</v>
      </c>
      <c r="HT812">
        <v>0</v>
      </c>
      <c r="HU812">
        <v>0</v>
      </c>
      <c r="HV812">
        <v>0</v>
      </c>
      <c r="HW812">
        <v>0</v>
      </c>
      <c r="HX812">
        <v>0</v>
      </c>
      <c r="HY812">
        <v>0</v>
      </c>
      <c r="HZ812">
        <v>0.71448857120271303</v>
      </c>
      <c r="IA812">
        <v>-0.86048370606282232</v>
      </c>
      <c r="IB812">
        <v>-0.37993310894701071</v>
      </c>
      <c r="IC812">
        <v>-5.2680186283523646E-2</v>
      </c>
      <c r="ID812">
        <v>-7.3024399579527553E-3</v>
      </c>
      <c r="IE812">
        <v>-0.7280948232352672</v>
      </c>
      <c r="IF812">
        <v>-0.22996886367839689</v>
      </c>
      <c r="IG812">
        <v>-0.40753040640801225</v>
      </c>
      <c r="IH812">
        <v>-0.27634859373492943</v>
      </c>
      <c r="II812">
        <v>-0.49372891787546458</v>
      </c>
      <c r="IJ812">
        <v>3.6910794584382949E-2</v>
      </c>
      <c r="IK812" t="s">
        <v>2625</v>
      </c>
      <c r="IL812">
        <v>0</v>
      </c>
      <c r="IM812">
        <v>0</v>
      </c>
      <c r="IN812">
        <v>0</v>
      </c>
      <c r="IO812">
        <v>0</v>
      </c>
      <c r="IP812">
        <v>0</v>
      </c>
      <c r="IQ812">
        <v>0</v>
      </c>
      <c r="IR812">
        <v>0</v>
      </c>
      <c r="IS812">
        <v>0</v>
      </c>
      <c r="IT812">
        <v>271</v>
      </c>
      <c r="IU812">
        <v>259</v>
      </c>
      <c r="IV812" t="s">
        <v>2648</v>
      </c>
      <c r="IW812" t="s">
        <v>2648</v>
      </c>
      <c r="IX812" t="s">
        <v>2648</v>
      </c>
      <c r="IY812" t="s">
        <v>2648</v>
      </c>
      <c r="IZ812" t="s">
        <v>2648</v>
      </c>
      <c r="JA812" t="s">
        <v>2648</v>
      </c>
      <c r="JB812" t="s">
        <v>2648</v>
      </c>
      <c r="JC812" t="s">
        <v>2648</v>
      </c>
      <c r="JD812" t="s">
        <v>12093</v>
      </c>
      <c r="JE812" t="s">
        <v>12093</v>
      </c>
      <c r="JF812" t="s">
        <v>12093</v>
      </c>
    </row>
    <row r="813" spans="1:266" x14ac:dyDescent="0.3">
      <c r="A813" t="s">
        <v>917</v>
      </c>
      <c r="B813" t="s">
        <v>1199</v>
      </c>
      <c r="C813" t="s">
        <v>2423</v>
      </c>
      <c r="D813" t="s">
        <v>806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-1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-1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-1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-1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-1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1</v>
      </c>
      <c r="CE813">
        <v>0</v>
      </c>
      <c r="CF813">
        <v>0</v>
      </c>
      <c r="CG813">
        <v>-1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-1</v>
      </c>
      <c r="DC813">
        <v>0</v>
      </c>
      <c r="DD813">
        <v>1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0</v>
      </c>
      <c r="EU813">
        <v>0</v>
      </c>
      <c r="EV813">
        <v>0</v>
      </c>
      <c r="EW813">
        <v>0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0</v>
      </c>
      <c r="FD813">
        <v>0</v>
      </c>
      <c r="FE813">
        <v>0</v>
      </c>
      <c r="FF813">
        <v>0</v>
      </c>
      <c r="FG813">
        <v>0</v>
      </c>
      <c r="FH813">
        <v>0</v>
      </c>
      <c r="FI813">
        <v>0</v>
      </c>
      <c r="FJ813">
        <v>0</v>
      </c>
      <c r="FK813">
        <v>0</v>
      </c>
      <c r="FL813">
        <v>0</v>
      </c>
      <c r="FM813">
        <v>0</v>
      </c>
      <c r="FN813">
        <v>0</v>
      </c>
      <c r="FO813">
        <v>0</v>
      </c>
      <c r="FP813">
        <v>0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0</v>
      </c>
      <c r="FW813">
        <v>0</v>
      </c>
      <c r="FX813">
        <v>0</v>
      </c>
      <c r="FY813">
        <v>0</v>
      </c>
      <c r="FZ813">
        <v>0</v>
      </c>
      <c r="GA813">
        <v>0</v>
      </c>
      <c r="GB813">
        <v>0</v>
      </c>
      <c r="GC813">
        <v>0</v>
      </c>
      <c r="GD813">
        <v>0</v>
      </c>
      <c r="GE813">
        <v>0</v>
      </c>
      <c r="GF813">
        <v>0</v>
      </c>
      <c r="GG813">
        <v>0</v>
      </c>
      <c r="GH813">
        <v>0</v>
      </c>
      <c r="GI813">
        <v>0</v>
      </c>
      <c r="GJ813">
        <v>0</v>
      </c>
      <c r="GK813">
        <v>0</v>
      </c>
      <c r="GL813">
        <v>0</v>
      </c>
      <c r="GM813">
        <v>0</v>
      </c>
      <c r="GN813">
        <v>0</v>
      </c>
      <c r="GO813">
        <v>0</v>
      </c>
      <c r="GP813">
        <v>0</v>
      </c>
      <c r="GQ813">
        <v>0</v>
      </c>
      <c r="GR813">
        <v>0</v>
      </c>
      <c r="GS813">
        <v>0</v>
      </c>
      <c r="GT813">
        <v>0</v>
      </c>
      <c r="GU813">
        <v>0</v>
      </c>
      <c r="GV813">
        <v>0</v>
      </c>
      <c r="GW813">
        <v>0</v>
      </c>
      <c r="GX813">
        <v>0</v>
      </c>
      <c r="GY813">
        <v>0</v>
      </c>
      <c r="GZ813">
        <v>0</v>
      </c>
      <c r="HA813">
        <v>0</v>
      </c>
      <c r="HB813">
        <v>0</v>
      </c>
      <c r="HC813">
        <v>0</v>
      </c>
      <c r="HD813">
        <v>0</v>
      </c>
      <c r="HE813">
        <v>0</v>
      </c>
      <c r="HF813">
        <v>0</v>
      </c>
      <c r="HG813">
        <v>0</v>
      </c>
      <c r="HH813">
        <v>0</v>
      </c>
      <c r="HI813">
        <v>0</v>
      </c>
      <c r="HJ813">
        <v>0</v>
      </c>
      <c r="HK813">
        <v>0</v>
      </c>
      <c r="HL813">
        <v>0</v>
      </c>
      <c r="HM813">
        <v>0</v>
      </c>
      <c r="HN813">
        <v>0</v>
      </c>
      <c r="HO813">
        <v>0</v>
      </c>
      <c r="HP813">
        <v>0</v>
      </c>
      <c r="HQ813">
        <v>0</v>
      </c>
      <c r="HR813">
        <v>0</v>
      </c>
      <c r="HS813">
        <v>0</v>
      </c>
      <c r="HT813">
        <v>0</v>
      </c>
      <c r="HU813">
        <v>0</v>
      </c>
      <c r="HV813">
        <v>0</v>
      </c>
      <c r="HW813">
        <v>0</v>
      </c>
      <c r="HX813">
        <v>0</v>
      </c>
      <c r="HY813">
        <v>0</v>
      </c>
      <c r="HZ813">
        <v>-1.5029559151004943</v>
      </c>
      <c r="IA813">
        <v>1.8151290898257053</v>
      </c>
      <c r="IB813">
        <v>-0.63615794517745028</v>
      </c>
      <c r="IC813">
        <v>1.5472910410659357</v>
      </c>
      <c r="ID813">
        <v>0.61884572913317193</v>
      </c>
      <c r="IE813">
        <v>-0.17813582087364771</v>
      </c>
      <c r="IF813">
        <v>-2.5042109787872142E-2</v>
      </c>
      <c r="IG813">
        <v>1.438871771593111</v>
      </c>
      <c r="IH813">
        <v>-0.47546451440028092</v>
      </c>
      <c r="II813">
        <v>0.65689246114716415</v>
      </c>
      <c r="IJ813">
        <v>2.3503901416764927</v>
      </c>
      <c r="IK813">
        <v>0</v>
      </c>
      <c r="IL813">
        <v>0</v>
      </c>
      <c r="IM813">
        <v>0</v>
      </c>
      <c r="IN813">
        <v>0</v>
      </c>
      <c r="IO813">
        <v>0</v>
      </c>
      <c r="IP813">
        <v>0</v>
      </c>
      <c r="IQ813">
        <v>0</v>
      </c>
      <c r="IR813">
        <v>0</v>
      </c>
      <c r="IS813">
        <v>0</v>
      </c>
      <c r="IT813" t="s">
        <v>2648</v>
      </c>
      <c r="IU813" t="s">
        <v>2648</v>
      </c>
      <c r="IV813" t="s">
        <v>2648</v>
      </c>
      <c r="IW813" t="s">
        <v>2648</v>
      </c>
      <c r="IX813" t="s">
        <v>2648</v>
      </c>
      <c r="IY813" t="s">
        <v>2648</v>
      </c>
      <c r="IZ813" t="s">
        <v>2648</v>
      </c>
      <c r="JA813" t="s">
        <v>2648</v>
      </c>
      <c r="JB813" t="s">
        <v>2648</v>
      </c>
      <c r="JC813" t="s">
        <v>2648</v>
      </c>
      <c r="JD813" t="s">
        <v>12093</v>
      </c>
      <c r="JE813" t="s">
        <v>12093</v>
      </c>
      <c r="JF813" t="s">
        <v>12093</v>
      </c>
    </row>
    <row r="814" spans="1:266" x14ac:dyDescent="0.3">
      <c r="A814" t="s">
        <v>912</v>
      </c>
      <c r="B814" t="s">
        <v>2424</v>
      </c>
      <c r="C814" t="s">
        <v>2425</v>
      </c>
      <c r="D814" t="s">
        <v>807</v>
      </c>
      <c r="E814">
        <v>1</v>
      </c>
      <c r="F814">
        <v>1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-1</v>
      </c>
      <c r="X814">
        <v>1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1</v>
      </c>
      <c r="AF814">
        <v>0</v>
      </c>
      <c r="AG814">
        <v>-1</v>
      </c>
      <c r="AH814">
        <v>0</v>
      </c>
      <c r="AI814">
        <v>0</v>
      </c>
      <c r="AJ814">
        <v>0</v>
      </c>
      <c r="AK814">
        <v>1</v>
      </c>
      <c r="AL814">
        <v>0</v>
      </c>
      <c r="AM814">
        <v>0</v>
      </c>
      <c r="AN814">
        <v>0</v>
      </c>
      <c r="AO814">
        <v>0</v>
      </c>
      <c r="AP814">
        <v>1</v>
      </c>
      <c r="AQ814">
        <v>0</v>
      </c>
      <c r="AR814">
        <v>1</v>
      </c>
      <c r="AS814">
        <v>0</v>
      </c>
      <c r="AT814">
        <v>0</v>
      </c>
      <c r="AU814">
        <v>0</v>
      </c>
      <c r="AV814">
        <v>0</v>
      </c>
      <c r="AW814">
        <v>-1</v>
      </c>
      <c r="AX814">
        <v>0</v>
      </c>
      <c r="AY814">
        <v>1</v>
      </c>
      <c r="AZ814">
        <v>0</v>
      </c>
      <c r="BA814">
        <v>0</v>
      </c>
      <c r="BB814">
        <v>-1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-1</v>
      </c>
      <c r="CF814">
        <v>0</v>
      </c>
      <c r="CG814">
        <v>0</v>
      </c>
      <c r="CH814">
        <v>1</v>
      </c>
      <c r="CI814">
        <v>1</v>
      </c>
      <c r="CJ814">
        <v>1</v>
      </c>
      <c r="CK814">
        <v>0</v>
      </c>
      <c r="CL814">
        <v>-1</v>
      </c>
      <c r="CM814">
        <v>0</v>
      </c>
      <c r="CN814">
        <v>0</v>
      </c>
      <c r="CO814">
        <v>0</v>
      </c>
      <c r="CP814">
        <v>1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1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0</v>
      </c>
      <c r="FE814">
        <v>0</v>
      </c>
      <c r="FF814">
        <v>0</v>
      </c>
      <c r="FG814">
        <v>0</v>
      </c>
      <c r="FH814">
        <v>0</v>
      </c>
      <c r="FI814">
        <v>0</v>
      </c>
      <c r="FJ814">
        <v>0</v>
      </c>
      <c r="FK814">
        <v>1</v>
      </c>
      <c r="FL814">
        <v>0</v>
      </c>
      <c r="FM814">
        <v>0</v>
      </c>
      <c r="FN814">
        <v>0</v>
      </c>
      <c r="FO814">
        <v>0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0</v>
      </c>
      <c r="FY814">
        <v>0</v>
      </c>
      <c r="FZ814">
        <v>0</v>
      </c>
      <c r="GA814">
        <v>0</v>
      </c>
      <c r="GB814">
        <v>0</v>
      </c>
      <c r="GC814">
        <v>0</v>
      </c>
      <c r="GD814">
        <v>0</v>
      </c>
      <c r="GE814">
        <v>0</v>
      </c>
      <c r="GF814">
        <v>0</v>
      </c>
      <c r="GG814">
        <v>0</v>
      </c>
      <c r="GH814">
        <v>0</v>
      </c>
      <c r="GI814">
        <v>0</v>
      </c>
      <c r="GJ814">
        <v>0</v>
      </c>
      <c r="GK814">
        <v>0</v>
      </c>
      <c r="GL814">
        <v>0</v>
      </c>
      <c r="GM814">
        <v>0</v>
      </c>
      <c r="GN814">
        <v>0</v>
      </c>
      <c r="GO814">
        <v>0</v>
      </c>
      <c r="GP814">
        <v>0</v>
      </c>
      <c r="GQ814">
        <v>0</v>
      </c>
      <c r="GR814">
        <v>0</v>
      </c>
      <c r="GS814">
        <v>0</v>
      </c>
      <c r="GT814">
        <v>0</v>
      </c>
      <c r="GU814">
        <v>0</v>
      </c>
      <c r="GV814">
        <v>0</v>
      </c>
      <c r="GW814">
        <v>0</v>
      </c>
      <c r="GX814">
        <v>0</v>
      </c>
      <c r="GY814">
        <v>0</v>
      </c>
      <c r="GZ814">
        <v>0</v>
      </c>
      <c r="HA814">
        <v>0</v>
      </c>
      <c r="HB814">
        <v>0</v>
      </c>
      <c r="HC814">
        <v>0</v>
      </c>
      <c r="HD814">
        <v>0</v>
      </c>
      <c r="HE814">
        <v>0</v>
      </c>
      <c r="HF814">
        <v>0</v>
      </c>
      <c r="HG814">
        <v>0</v>
      </c>
      <c r="HH814">
        <v>0</v>
      </c>
      <c r="HI814">
        <v>0</v>
      </c>
      <c r="HJ814">
        <v>0</v>
      </c>
      <c r="HK814">
        <v>0</v>
      </c>
      <c r="HL814">
        <v>0</v>
      </c>
      <c r="HM814">
        <v>0</v>
      </c>
      <c r="HN814">
        <v>0</v>
      </c>
      <c r="HO814">
        <v>0</v>
      </c>
      <c r="HP814">
        <v>0</v>
      </c>
      <c r="HQ814">
        <v>0</v>
      </c>
      <c r="HR814">
        <v>0</v>
      </c>
      <c r="HS814">
        <v>0</v>
      </c>
      <c r="HT814">
        <v>0</v>
      </c>
      <c r="HU814">
        <v>0</v>
      </c>
      <c r="HV814">
        <v>0</v>
      </c>
      <c r="HW814">
        <v>0</v>
      </c>
      <c r="HX814">
        <v>0</v>
      </c>
      <c r="HY814">
        <v>0</v>
      </c>
      <c r="HZ814">
        <v>-0.97614462807720737</v>
      </c>
      <c r="IA814">
        <v>-1.0744999719456731</v>
      </c>
      <c r="IB814">
        <v>-0.40062261941146593</v>
      </c>
      <c r="IC814">
        <v>-0.45004209098695735</v>
      </c>
      <c r="ID814">
        <v>-7.3024399579527553E-3</v>
      </c>
      <c r="IE814">
        <v>0.69185801732964414</v>
      </c>
      <c r="IF814">
        <v>0.15834769746605268</v>
      </c>
      <c r="IG814">
        <v>-4.742003507186017E-2</v>
      </c>
      <c r="IH814">
        <v>0.16019530514267119</v>
      </c>
      <c r="II814">
        <v>-0.88357197621219441</v>
      </c>
      <c r="IJ814">
        <v>-0.18252247416876072</v>
      </c>
      <c r="IK814" t="s">
        <v>2625</v>
      </c>
      <c r="IL814">
        <v>0</v>
      </c>
      <c r="IM814">
        <v>0</v>
      </c>
      <c r="IN814">
        <v>0</v>
      </c>
      <c r="IO814">
        <v>0</v>
      </c>
      <c r="IP814">
        <v>0</v>
      </c>
      <c r="IQ814">
        <v>0</v>
      </c>
      <c r="IR814">
        <v>0</v>
      </c>
      <c r="IS814">
        <v>0</v>
      </c>
      <c r="IT814">
        <v>272</v>
      </c>
      <c r="IU814">
        <v>156</v>
      </c>
      <c r="IV814" t="s">
        <v>2648</v>
      </c>
      <c r="IW814" t="s">
        <v>2648</v>
      </c>
      <c r="IX814" t="s">
        <v>2648</v>
      </c>
      <c r="IY814" t="s">
        <v>2648</v>
      </c>
      <c r="IZ814" t="s">
        <v>2648</v>
      </c>
      <c r="JA814" t="s">
        <v>2648</v>
      </c>
      <c r="JB814" t="s">
        <v>2648</v>
      </c>
      <c r="JC814" t="s">
        <v>2648</v>
      </c>
      <c r="JD814" t="s">
        <v>2631</v>
      </c>
      <c r="JE814" t="s">
        <v>12093</v>
      </c>
      <c r="JF814" t="s">
        <v>12093</v>
      </c>
    </row>
    <row r="815" spans="1:266" x14ac:dyDescent="0.3">
      <c r="A815" t="s">
        <v>903</v>
      </c>
      <c r="B815" t="s">
        <v>2426</v>
      </c>
      <c r="C815" t="s">
        <v>2427</v>
      </c>
      <c r="D815" t="s">
        <v>808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1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2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1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2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0</v>
      </c>
      <c r="EW815">
        <v>0</v>
      </c>
      <c r="EX815">
        <v>0</v>
      </c>
      <c r="EY815">
        <v>0</v>
      </c>
      <c r="EZ815">
        <v>0</v>
      </c>
      <c r="FA815">
        <v>0</v>
      </c>
      <c r="FB815">
        <v>0</v>
      </c>
      <c r="FC815">
        <v>0</v>
      </c>
      <c r="FD815">
        <v>0</v>
      </c>
      <c r="FE815">
        <v>0</v>
      </c>
      <c r="FF815">
        <v>0</v>
      </c>
      <c r="FG815">
        <v>0</v>
      </c>
      <c r="FH815">
        <v>0</v>
      </c>
      <c r="FI815">
        <v>0</v>
      </c>
      <c r="FJ815">
        <v>0</v>
      </c>
      <c r="FK815">
        <v>0</v>
      </c>
      <c r="FL815">
        <v>0</v>
      </c>
      <c r="FM815">
        <v>0</v>
      </c>
      <c r="FN815">
        <v>0</v>
      </c>
      <c r="FO815">
        <v>0</v>
      </c>
      <c r="FP815">
        <v>0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0</v>
      </c>
      <c r="FW815">
        <v>0</v>
      </c>
      <c r="FX815">
        <v>0</v>
      </c>
      <c r="FY815">
        <v>0</v>
      </c>
      <c r="FZ815">
        <v>0</v>
      </c>
      <c r="GA815">
        <v>0</v>
      </c>
      <c r="GB815">
        <v>0</v>
      </c>
      <c r="GC815">
        <v>0</v>
      </c>
      <c r="GD815">
        <v>0</v>
      </c>
      <c r="GE815">
        <v>0</v>
      </c>
      <c r="GF815">
        <v>0</v>
      </c>
      <c r="GG815">
        <v>0</v>
      </c>
      <c r="GH815">
        <v>0</v>
      </c>
      <c r="GI815">
        <v>0</v>
      </c>
      <c r="GJ815">
        <v>0</v>
      </c>
      <c r="GK815">
        <v>0</v>
      </c>
      <c r="GL815">
        <v>0</v>
      </c>
      <c r="GM815">
        <v>0</v>
      </c>
      <c r="GN815">
        <v>0</v>
      </c>
      <c r="GO815">
        <v>0</v>
      </c>
      <c r="GP815">
        <v>0</v>
      </c>
      <c r="GQ815">
        <v>0</v>
      </c>
      <c r="GR815">
        <v>0</v>
      </c>
      <c r="GS815">
        <v>0</v>
      </c>
      <c r="GT815">
        <v>0</v>
      </c>
      <c r="GU815">
        <v>0</v>
      </c>
      <c r="GV815">
        <v>0</v>
      </c>
      <c r="GW815">
        <v>0</v>
      </c>
      <c r="GX815">
        <v>0</v>
      </c>
      <c r="GY815">
        <v>0</v>
      </c>
      <c r="GZ815">
        <v>0</v>
      </c>
      <c r="HA815">
        <v>0</v>
      </c>
      <c r="HB815">
        <v>0</v>
      </c>
      <c r="HC815">
        <v>0</v>
      </c>
      <c r="HD815">
        <v>0</v>
      </c>
      <c r="HE815">
        <v>0</v>
      </c>
      <c r="HF815">
        <v>0</v>
      </c>
      <c r="HG815">
        <v>0</v>
      </c>
      <c r="HH815">
        <v>0</v>
      </c>
      <c r="HI815">
        <v>0</v>
      </c>
      <c r="HJ815">
        <v>0</v>
      </c>
      <c r="HK815">
        <v>0</v>
      </c>
      <c r="HL815">
        <v>0</v>
      </c>
      <c r="HM815">
        <v>0</v>
      </c>
      <c r="HN815">
        <v>0</v>
      </c>
      <c r="HO815">
        <v>0</v>
      </c>
      <c r="HP815">
        <v>0</v>
      </c>
      <c r="HQ815">
        <v>0</v>
      </c>
      <c r="HR815">
        <v>0</v>
      </c>
      <c r="HS815">
        <v>0</v>
      </c>
      <c r="HT815">
        <v>0</v>
      </c>
      <c r="HU815">
        <v>0</v>
      </c>
      <c r="HV815">
        <v>0</v>
      </c>
      <c r="HW815">
        <v>0</v>
      </c>
      <c r="HX815">
        <v>0</v>
      </c>
      <c r="HY815">
        <v>0</v>
      </c>
      <c r="HZ815">
        <v>0.73004431828167626</v>
      </c>
      <c r="IA815">
        <v>0.5721095742835397</v>
      </c>
      <c r="IB815">
        <v>0.36373852223045339</v>
      </c>
      <c r="IC815">
        <v>4.0815862527023579E-2</v>
      </c>
      <c r="ID815">
        <v>2.1202466745090837E-4</v>
      </c>
      <c r="IE815">
        <v>-0.1100581308779785</v>
      </c>
      <c r="IF815">
        <v>-0.75590401247079719</v>
      </c>
      <c r="IG815">
        <v>0.35561261456410154</v>
      </c>
      <c r="IH815">
        <v>0.55426120262099898</v>
      </c>
      <c r="II815">
        <v>-0.4088001122221423</v>
      </c>
      <c r="IJ815">
        <v>0.54376988119902769</v>
      </c>
      <c r="IK815">
        <v>0</v>
      </c>
      <c r="IL815" t="s">
        <v>2642</v>
      </c>
      <c r="IM815">
        <v>0</v>
      </c>
      <c r="IN815">
        <v>0</v>
      </c>
      <c r="IO815">
        <v>0</v>
      </c>
      <c r="IP815">
        <v>0</v>
      </c>
      <c r="IQ815">
        <v>0</v>
      </c>
      <c r="IR815">
        <v>0</v>
      </c>
      <c r="IS815">
        <v>0</v>
      </c>
      <c r="IT815">
        <v>390</v>
      </c>
      <c r="IU815" t="s">
        <v>2648</v>
      </c>
      <c r="IV815">
        <v>111</v>
      </c>
      <c r="IW815" t="s">
        <v>2648</v>
      </c>
      <c r="IX815" t="s">
        <v>2648</v>
      </c>
      <c r="IY815" t="s">
        <v>2648</v>
      </c>
      <c r="IZ815" t="s">
        <v>2648</v>
      </c>
      <c r="JA815" t="s">
        <v>2648</v>
      </c>
      <c r="JB815" t="s">
        <v>2648</v>
      </c>
      <c r="JC815" t="s">
        <v>2648</v>
      </c>
      <c r="JD815" t="s">
        <v>12093</v>
      </c>
      <c r="JE815" t="s">
        <v>12093</v>
      </c>
      <c r="JF815" t="s">
        <v>12093</v>
      </c>
    </row>
    <row r="816" spans="1:266" x14ac:dyDescent="0.3">
      <c r="A816" t="s">
        <v>922</v>
      </c>
      <c r="B816" t="s">
        <v>2428</v>
      </c>
      <c r="C816" t="s">
        <v>2429</v>
      </c>
      <c r="D816" t="s">
        <v>809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1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0</v>
      </c>
      <c r="EW816">
        <v>0</v>
      </c>
      <c r="EX816">
        <v>0</v>
      </c>
      <c r="EY816">
        <v>0</v>
      </c>
      <c r="EZ816">
        <v>0</v>
      </c>
      <c r="FA816">
        <v>0</v>
      </c>
      <c r="FB816">
        <v>0</v>
      </c>
      <c r="FC816">
        <v>0</v>
      </c>
      <c r="FD816">
        <v>0</v>
      </c>
      <c r="FE816">
        <v>0</v>
      </c>
      <c r="FF816">
        <v>0</v>
      </c>
      <c r="FG816">
        <v>0</v>
      </c>
      <c r="FH816">
        <v>0</v>
      </c>
      <c r="FI816">
        <v>0</v>
      </c>
      <c r="FJ816">
        <v>0</v>
      </c>
      <c r="FK816">
        <v>0</v>
      </c>
      <c r="FL816">
        <v>0</v>
      </c>
      <c r="FM816">
        <v>0</v>
      </c>
      <c r="FN816">
        <v>0</v>
      </c>
      <c r="FO816">
        <v>0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0</v>
      </c>
      <c r="FY816">
        <v>0</v>
      </c>
      <c r="FZ816">
        <v>0</v>
      </c>
      <c r="GA816">
        <v>0</v>
      </c>
      <c r="GB816">
        <v>0</v>
      </c>
      <c r="GC816">
        <v>0</v>
      </c>
      <c r="GD816">
        <v>0</v>
      </c>
      <c r="GE816">
        <v>0</v>
      </c>
      <c r="GF816">
        <v>0</v>
      </c>
      <c r="GG816">
        <v>0</v>
      </c>
      <c r="GH816">
        <v>0</v>
      </c>
      <c r="GI816">
        <v>0</v>
      </c>
      <c r="GJ816">
        <v>0</v>
      </c>
      <c r="GK816">
        <v>0</v>
      </c>
      <c r="GL816">
        <v>0</v>
      </c>
      <c r="GM816">
        <v>0</v>
      </c>
      <c r="GN816">
        <v>0</v>
      </c>
      <c r="GO816">
        <v>0</v>
      </c>
      <c r="GP816">
        <v>0</v>
      </c>
      <c r="GQ816">
        <v>0</v>
      </c>
      <c r="GR816">
        <v>0</v>
      </c>
      <c r="GS816">
        <v>0</v>
      </c>
      <c r="GT816">
        <v>0</v>
      </c>
      <c r="GU816">
        <v>0</v>
      </c>
      <c r="GV816">
        <v>0</v>
      </c>
      <c r="GW816">
        <v>0</v>
      </c>
      <c r="GX816">
        <v>0</v>
      </c>
      <c r="GY816">
        <v>0</v>
      </c>
      <c r="GZ816">
        <v>0</v>
      </c>
      <c r="HA816">
        <v>0</v>
      </c>
      <c r="HB816">
        <v>0</v>
      </c>
      <c r="HC816">
        <v>0</v>
      </c>
      <c r="HD816">
        <v>0</v>
      </c>
      <c r="HE816">
        <v>0</v>
      </c>
      <c r="HF816">
        <v>0</v>
      </c>
      <c r="HG816">
        <v>0</v>
      </c>
      <c r="HH816">
        <v>0</v>
      </c>
      <c r="HI816">
        <v>0</v>
      </c>
      <c r="HJ816">
        <v>0</v>
      </c>
      <c r="HK816">
        <v>0</v>
      </c>
      <c r="HL816">
        <v>0</v>
      </c>
      <c r="HM816">
        <v>0</v>
      </c>
      <c r="HN816">
        <v>0</v>
      </c>
      <c r="HO816">
        <v>0</v>
      </c>
      <c r="HP816">
        <v>0</v>
      </c>
      <c r="HQ816">
        <v>0</v>
      </c>
      <c r="HR816">
        <v>0</v>
      </c>
      <c r="HS816">
        <v>0</v>
      </c>
      <c r="HT816">
        <v>0</v>
      </c>
      <c r="HU816">
        <v>0</v>
      </c>
      <c r="HV816">
        <v>0</v>
      </c>
      <c r="HW816">
        <v>0</v>
      </c>
      <c r="HX816">
        <v>0</v>
      </c>
      <c r="HY816">
        <v>0</v>
      </c>
      <c r="HZ816">
        <v>-0.72213976929056145</v>
      </c>
      <c r="IA816">
        <v>-0.69304027300789273</v>
      </c>
      <c r="IB816">
        <v>-0.68065707813130938</v>
      </c>
      <c r="IC816">
        <v>-2.2215080873626572E-2</v>
      </c>
      <c r="ID816">
        <v>-7.3024399579527553E-3</v>
      </c>
      <c r="IE816">
        <v>0.20212202292356432</v>
      </c>
      <c r="IF816">
        <v>3.1655891602806158E-2</v>
      </c>
      <c r="IG816">
        <v>0.13817249992570121</v>
      </c>
      <c r="IH816">
        <v>-0.38697718859970576</v>
      </c>
      <c r="II816">
        <v>-3.1159087390412572E-2</v>
      </c>
      <c r="IJ816">
        <v>-2.8259250290531515E-2</v>
      </c>
      <c r="IK816">
        <v>0</v>
      </c>
      <c r="IL816">
        <v>0</v>
      </c>
      <c r="IM816">
        <v>0</v>
      </c>
      <c r="IN816">
        <v>0</v>
      </c>
      <c r="IO816">
        <v>0</v>
      </c>
      <c r="IP816">
        <v>0</v>
      </c>
      <c r="IQ816">
        <v>0</v>
      </c>
      <c r="IR816">
        <v>0</v>
      </c>
      <c r="IS816">
        <v>0</v>
      </c>
      <c r="IT816" t="s">
        <v>2648</v>
      </c>
      <c r="IU816" t="s">
        <v>2648</v>
      </c>
      <c r="IV816" t="s">
        <v>2648</v>
      </c>
      <c r="IW816" t="s">
        <v>2648</v>
      </c>
      <c r="IX816" t="s">
        <v>2648</v>
      </c>
      <c r="IY816" t="s">
        <v>2648</v>
      </c>
      <c r="IZ816" t="s">
        <v>2648</v>
      </c>
      <c r="JA816" t="s">
        <v>2648</v>
      </c>
      <c r="JB816" t="s">
        <v>2648</v>
      </c>
      <c r="JC816" t="s">
        <v>2648</v>
      </c>
      <c r="JD816" t="s">
        <v>12093</v>
      </c>
      <c r="JE816" t="s">
        <v>12093</v>
      </c>
      <c r="JF816" t="s">
        <v>12093</v>
      </c>
    </row>
    <row r="817" spans="1:266" x14ac:dyDescent="0.3">
      <c r="A817" t="s">
        <v>912</v>
      </c>
      <c r="B817" t="s">
        <v>2430</v>
      </c>
      <c r="C817" t="s">
        <v>2431</v>
      </c>
      <c r="D817" t="s">
        <v>810</v>
      </c>
      <c r="E817">
        <v>1</v>
      </c>
      <c r="F817">
        <v>0</v>
      </c>
      <c r="G817">
        <v>0</v>
      </c>
      <c r="H817">
        <v>1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1</v>
      </c>
      <c r="P817">
        <v>0</v>
      </c>
      <c r="Q817">
        <v>1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1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1</v>
      </c>
      <c r="AQ817">
        <v>0</v>
      </c>
      <c r="AR817">
        <v>1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1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1</v>
      </c>
      <c r="BI817">
        <v>0</v>
      </c>
      <c r="BJ817">
        <v>1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1</v>
      </c>
      <c r="BQ817">
        <v>0</v>
      </c>
      <c r="BR817">
        <v>1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1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1</v>
      </c>
      <c r="CJ817">
        <v>0</v>
      </c>
      <c r="CK817">
        <v>0</v>
      </c>
      <c r="CL817">
        <v>0</v>
      </c>
      <c r="CM817">
        <v>0</v>
      </c>
      <c r="CN817">
        <v>1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1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1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0</v>
      </c>
      <c r="EW817">
        <v>0</v>
      </c>
      <c r="EX817">
        <v>0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0</v>
      </c>
      <c r="FE817">
        <v>0</v>
      </c>
      <c r="FF817">
        <v>0</v>
      </c>
      <c r="FG817">
        <v>0</v>
      </c>
      <c r="FH817">
        <v>0</v>
      </c>
      <c r="FI817">
        <v>0</v>
      </c>
      <c r="FJ817">
        <v>0</v>
      </c>
      <c r="FK817">
        <v>0</v>
      </c>
      <c r="FL817">
        <v>0</v>
      </c>
      <c r="FM817">
        <v>0</v>
      </c>
      <c r="FN817">
        <v>0</v>
      </c>
      <c r="FO817">
        <v>0</v>
      </c>
      <c r="FP817">
        <v>0</v>
      </c>
      <c r="FQ817">
        <v>0</v>
      </c>
      <c r="FR817">
        <v>0</v>
      </c>
      <c r="FS817">
        <v>0</v>
      </c>
      <c r="FT817">
        <v>0</v>
      </c>
      <c r="FU817">
        <v>0</v>
      </c>
      <c r="FV817">
        <v>0</v>
      </c>
      <c r="FW817">
        <v>0</v>
      </c>
      <c r="FX817">
        <v>0</v>
      </c>
      <c r="FY817">
        <v>0</v>
      </c>
      <c r="FZ817">
        <v>0</v>
      </c>
      <c r="GA817">
        <v>0</v>
      </c>
      <c r="GB817">
        <v>0</v>
      </c>
      <c r="GC817">
        <v>0</v>
      </c>
      <c r="GD817">
        <v>0</v>
      </c>
      <c r="GE817">
        <v>0</v>
      </c>
      <c r="GF817">
        <v>0</v>
      </c>
      <c r="GG817">
        <v>0</v>
      </c>
      <c r="GH817">
        <v>0</v>
      </c>
      <c r="GI817">
        <v>0</v>
      </c>
      <c r="GJ817">
        <v>0</v>
      </c>
      <c r="GK817">
        <v>0</v>
      </c>
      <c r="GL817">
        <v>0</v>
      </c>
      <c r="GM817">
        <v>0</v>
      </c>
      <c r="GN817">
        <v>0</v>
      </c>
      <c r="GO817">
        <v>0</v>
      </c>
      <c r="GP817">
        <v>0</v>
      </c>
      <c r="GQ817">
        <v>0</v>
      </c>
      <c r="GR817">
        <v>0</v>
      </c>
      <c r="GS817">
        <v>0</v>
      </c>
      <c r="GT817">
        <v>0</v>
      </c>
      <c r="GU817">
        <v>0</v>
      </c>
      <c r="GV817">
        <v>0</v>
      </c>
      <c r="GW817">
        <v>0</v>
      </c>
      <c r="GX817">
        <v>0</v>
      </c>
      <c r="GY817">
        <v>0</v>
      </c>
      <c r="GZ817">
        <v>0</v>
      </c>
      <c r="HA817">
        <v>0</v>
      </c>
      <c r="HB817">
        <v>0</v>
      </c>
      <c r="HC817">
        <v>0</v>
      </c>
      <c r="HD817">
        <v>0</v>
      </c>
      <c r="HE817">
        <v>0</v>
      </c>
      <c r="HF817">
        <v>0</v>
      </c>
      <c r="HG817">
        <v>0</v>
      </c>
      <c r="HH817">
        <v>0</v>
      </c>
      <c r="HI817">
        <v>0</v>
      </c>
      <c r="HJ817">
        <v>0</v>
      </c>
      <c r="HK817">
        <v>0</v>
      </c>
      <c r="HL817">
        <v>0</v>
      </c>
      <c r="HM817">
        <v>0</v>
      </c>
      <c r="HN817">
        <v>0</v>
      </c>
      <c r="HO817">
        <v>0</v>
      </c>
      <c r="HP817">
        <v>0</v>
      </c>
      <c r="HQ817">
        <v>0</v>
      </c>
      <c r="HR817">
        <v>1</v>
      </c>
      <c r="HS817">
        <v>0</v>
      </c>
      <c r="HT817">
        <v>0</v>
      </c>
      <c r="HU817">
        <v>0</v>
      </c>
      <c r="HV817">
        <v>0</v>
      </c>
      <c r="HW817">
        <v>0</v>
      </c>
      <c r="HX817">
        <v>0</v>
      </c>
      <c r="HY817">
        <v>0</v>
      </c>
      <c r="HZ817">
        <v>-0.48149612964621069</v>
      </c>
      <c r="IA817">
        <v>-0.3997622188166105</v>
      </c>
      <c r="IB817">
        <v>1.1104510971835957</v>
      </c>
      <c r="IC817">
        <v>-0.21772232287274537</v>
      </c>
      <c r="ID817">
        <v>-7.3024399579527553E-3</v>
      </c>
      <c r="IE817">
        <v>-3.3866396728911637E-3</v>
      </c>
      <c r="IF817">
        <v>-2.8211603692579086E-2</v>
      </c>
      <c r="IG817">
        <v>1.1453910483758137E-2</v>
      </c>
      <c r="IH817">
        <v>1.0021966552704762</v>
      </c>
      <c r="II817">
        <v>0.42702104096018784</v>
      </c>
      <c r="IJ817">
        <v>-0.24234823819171958</v>
      </c>
      <c r="IK817" t="s">
        <v>2633</v>
      </c>
      <c r="IL817">
        <v>0</v>
      </c>
      <c r="IM817">
        <v>0</v>
      </c>
      <c r="IN817">
        <v>0</v>
      </c>
      <c r="IO817">
        <v>0</v>
      </c>
      <c r="IP817">
        <v>0</v>
      </c>
      <c r="IQ817">
        <v>0</v>
      </c>
      <c r="IR817">
        <v>0</v>
      </c>
      <c r="IS817">
        <v>0</v>
      </c>
      <c r="IT817">
        <v>126</v>
      </c>
      <c r="IU817">
        <v>115</v>
      </c>
      <c r="IV817" t="s">
        <v>2648</v>
      </c>
      <c r="IW817" t="s">
        <v>2648</v>
      </c>
      <c r="IX817" t="s">
        <v>2648</v>
      </c>
      <c r="IY817" t="s">
        <v>2648</v>
      </c>
      <c r="IZ817" t="s">
        <v>2648</v>
      </c>
      <c r="JA817" t="s">
        <v>2648</v>
      </c>
      <c r="JB817" t="s">
        <v>2648</v>
      </c>
      <c r="JC817" t="s">
        <v>2648</v>
      </c>
      <c r="JD817" t="s">
        <v>2631</v>
      </c>
      <c r="JE817" t="s">
        <v>2631</v>
      </c>
      <c r="JF817" t="s">
        <v>12093</v>
      </c>
    </row>
    <row r="818" spans="1:266" x14ac:dyDescent="0.3">
      <c r="A818" t="s">
        <v>903</v>
      </c>
      <c r="B818" t="s">
        <v>2405</v>
      </c>
      <c r="C818" t="s">
        <v>2432</v>
      </c>
      <c r="D818" t="s">
        <v>811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0</v>
      </c>
      <c r="EW818">
        <v>0</v>
      </c>
      <c r="EX818">
        <v>0</v>
      </c>
      <c r="EY818">
        <v>0</v>
      </c>
      <c r="EZ818">
        <v>0</v>
      </c>
      <c r="FA818">
        <v>0</v>
      </c>
      <c r="FB818">
        <v>0</v>
      </c>
      <c r="FC818">
        <v>0</v>
      </c>
      <c r="FD818">
        <v>0</v>
      </c>
      <c r="FE818">
        <v>0</v>
      </c>
      <c r="FF818">
        <v>0</v>
      </c>
      <c r="FG818">
        <v>0</v>
      </c>
      <c r="FH818">
        <v>0</v>
      </c>
      <c r="FI818">
        <v>0</v>
      </c>
      <c r="FJ818">
        <v>0</v>
      </c>
      <c r="FK818">
        <v>0</v>
      </c>
      <c r="FL818">
        <v>0</v>
      </c>
      <c r="FM818">
        <v>0</v>
      </c>
      <c r="FN818">
        <v>0</v>
      </c>
      <c r="FO818">
        <v>0</v>
      </c>
      <c r="FP818">
        <v>0</v>
      </c>
      <c r="FQ818">
        <v>0</v>
      </c>
      <c r="FR818">
        <v>0</v>
      </c>
      <c r="FS818">
        <v>0</v>
      </c>
      <c r="FT818">
        <v>0</v>
      </c>
      <c r="FU818">
        <v>0</v>
      </c>
      <c r="FV818">
        <v>0</v>
      </c>
      <c r="FW818">
        <v>0</v>
      </c>
      <c r="FX818">
        <v>0</v>
      </c>
      <c r="FY818">
        <v>0</v>
      </c>
      <c r="FZ818">
        <v>0</v>
      </c>
      <c r="GA818">
        <v>0</v>
      </c>
      <c r="GB818">
        <v>0</v>
      </c>
      <c r="GC818">
        <v>0</v>
      </c>
      <c r="GD818">
        <v>0</v>
      </c>
      <c r="GE818">
        <v>0</v>
      </c>
      <c r="GF818">
        <v>0</v>
      </c>
      <c r="GG818">
        <v>0</v>
      </c>
      <c r="GH818">
        <v>0</v>
      </c>
      <c r="GI818">
        <v>0</v>
      </c>
      <c r="GJ818">
        <v>0</v>
      </c>
      <c r="GK818">
        <v>0</v>
      </c>
      <c r="GL818">
        <v>0</v>
      </c>
      <c r="GM818">
        <v>0</v>
      </c>
      <c r="GN818">
        <v>0</v>
      </c>
      <c r="GO818">
        <v>0</v>
      </c>
      <c r="GP818">
        <v>0</v>
      </c>
      <c r="GQ818">
        <v>0</v>
      </c>
      <c r="GR818">
        <v>0</v>
      </c>
      <c r="GS818">
        <v>0</v>
      </c>
      <c r="GT818">
        <v>0</v>
      </c>
      <c r="GU818">
        <v>0</v>
      </c>
      <c r="GV818">
        <v>0</v>
      </c>
      <c r="GW818">
        <v>0</v>
      </c>
      <c r="GX818">
        <v>0</v>
      </c>
      <c r="GY818">
        <v>0</v>
      </c>
      <c r="GZ818">
        <v>0</v>
      </c>
      <c r="HA818">
        <v>0</v>
      </c>
      <c r="HB818">
        <v>0</v>
      </c>
      <c r="HC818">
        <v>0</v>
      </c>
      <c r="HD818">
        <v>0</v>
      </c>
      <c r="HE818">
        <v>0</v>
      </c>
      <c r="HF818">
        <v>0</v>
      </c>
      <c r="HG818">
        <v>0</v>
      </c>
      <c r="HH818">
        <v>0</v>
      </c>
      <c r="HI818">
        <v>0</v>
      </c>
      <c r="HJ818">
        <v>0</v>
      </c>
      <c r="HK818">
        <v>0</v>
      </c>
      <c r="HL818">
        <v>0</v>
      </c>
      <c r="HM818">
        <v>0</v>
      </c>
      <c r="HN818">
        <v>0</v>
      </c>
      <c r="HO818">
        <v>0</v>
      </c>
      <c r="HP818">
        <v>0</v>
      </c>
      <c r="HQ818">
        <v>0</v>
      </c>
      <c r="HR818">
        <v>0</v>
      </c>
      <c r="HS818">
        <v>0</v>
      </c>
      <c r="HT818">
        <v>0</v>
      </c>
      <c r="HU818">
        <v>0</v>
      </c>
      <c r="HV818">
        <v>0</v>
      </c>
      <c r="HW818">
        <v>0</v>
      </c>
      <c r="HX818">
        <v>0</v>
      </c>
      <c r="HY818">
        <v>0</v>
      </c>
      <c r="HZ818">
        <v>1.0907143735532003</v>
      </c>
      <c r="IA818">
        <v>-1.2600163254173598</v>
      </c>
      <c r="IB818">
        <v>3.0896945082126745E-2</v>
      </c>
      <c r="IC818">
        <v>-1.5329086702312071</v>
      </c>
      <c r="ID818">
        <v>-7.3024399579527553E-3</v>
      </c>
      <c r="IE818">
        <v>-0.51166243379761123</v>
      </c>
      <c r="IF818">
        <v>0.19196542476130238</v>
      </c>
      <c r="IG818">
        <v>0.63535196780030267</v>
      </c>
      <c r="IH818">
        <v>0.34382683002031356</v>
      </c>
      <c r="II818">
        <v>-0.13845974510680134</v>
      </c>
      <c r="IJ818">
        <v>0.82368773092306879</v>
      </c>
      <c r="IK818">
        <v>0</v>
      </c>
      <c r="IL818">
        <v>0</v>
      </c>
      <c r="IM818">
        <v>0</v>
      </c>
      <c r="IN818">
        <v>0</v>
      </c>
      <c r="IO818">
        <v>0</v>
      </c>
      <c r="IP818">
        <v>0</v>
      </c>
      <c r="IQ818">
        <v>0</v>
      </c>
      <c r="IR818">
        <v>0</v>
      </c>
      <c r="IS818">
        <v>0</v>
      </c>
      <c r="IT818" t="s">
        <v>2648</v>
      </c>
      <c r="IU818" t="s">
        <v>2648</v>
      </c>
      <c r="IV818" t="s">
        <v>2648</v>
      </c>
      <c r="IW818" t="s">
        <v>2648</v>
      </c>
      <c r="IX818" t="s">
        <v>2648</v>
      </c>
      <c r="IY818" t="s">
        <v>2648</v>
      </c>
      <c r="IZ818" t="s">
        <v>2648</v>
      </c>
      <c r="JA818" t="s">
        <v>2648</v>
      </c>
      <c r="JB818" t="s">
        <v>2648</v>
      </c>
      <c r="JC818" t="s">
        <v>2648</v>
      </c>
      <c r="JD818" t="s">
        <v>12093</v>
      </c>
      <c r="JE818" t="s">
        <v>12093</v>
      </c>
      <c r="JF818" t="s">
        <v>12093</v>
      </c>
    </row>
    <row r="819" spans="1:266" x14ac:dyDescent="0.3">
      <c r="A819" t="s">
        <v>864</v>
      </c>
      <c r="B819" t="s">
        <v>1601</v>
      </c>
      <c r="C819" t="s">
        <v>2433</v>
      </c>
      <c r="D819" t="s">
        <v>812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0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0</v>
      </c>
      <c r="FA819">
        <v>0</v>
      </c>
      <c r="FB819">
        <v>0</v>
      </c>
      <c r="FC819">
        <v>0</v>
      </c>
      <c r="FD819">
        <v>0</v>
      </c>
      <c r="FE819">
        <v>0</v>
      </c>
      <c r="FF819">
        <v>0</v>
      </c>
      <c r="FG819">
        <v>0</v>
      </c>
      <c r="FH819">
        <v>0</v>
      </c>
      <c r="FI819">
        <v>0</v>
      </c>
      <c r="FJ819">
        <v>0</v>
      </c>
      <c r="FK819">
        <v>0</v>
      </c>
      <c r="FL819">
        <v>0</v>
      </c>
      <c r="FM819">
        <v>0</v>
      </c>
      <c r="FN819">
        <v>0</v>
      </c>
      <c r="FO819">
        <v>0</v>
      </c>
      <c r="FP819">
        <v>0</v>
      </c>
      <c r="FQ819">
        <v>0</v>
      </c>
      <c r="FR819">
        <v>0</v>
      </c>
      <c r="FS819">
        <v>0</v>
      </c>
      <c r="FT819">
        <v>0</v>
      </c>
      <c r="FU819">
        <v>1</v>
      </c>
      <c r="FV819">
        <v>0</v>
      </c>
      <c r="FW819">
        <v>0</v>
      </c>
      <c r="FX819">
        <v>0</v>
      </c>
      <c r="FY819">
        <v>0</v>
      </c>
      <c r="FZ819">
        <v>0</v>
      </c>
      <c r="GA819">
        <v>0</v>
      </c>
      <c r="GB819">
        <v>0</v>
      </c>
      <c r="GC819">
        <v>0</v>
      </c>
      <c r="GD819">
        <v>0</v>
      </c>
      <c r="GE819">
        <v>0</v>
      </c>
      <c r="GF819">
        <v>0</v>
      </c>
      <c r="GG819">
        <v>0</v>
      </c>
      <c r="GH819">
        <v>0</v>
      </c>
      <c r="GI819">
        <v>0</v>
      </c>
      <c r="GJ819">
        <v>0</v>
      </c>
      <c r="GK819">
        <v>0</v>
      </c>
      <c r="GL819">
        <v>0</v>
      </c>
      <c r="GM819">
        <v>0</v>
      </c>
      <c r="GN819">
        <v>0</v>
      </c>
      <c r="GO819">
        <v>0</v>
      </c>
      <c r="GP819">
        <v>0</v>
      </c>
      <c r="GQ819">
        <v>0</v>
      </c>
      <c r="GR819">
        <v>0</v>
      </c>
      <c r="GS819">
        <v>0</v>
      </c>
      <c r="GT819">
        <v>0</v>
      </c>
      <c r="GU819">
        <v>0</v>
      </c>
      <c r="GV819">
        <v>0</v>
      </c>
      <c r="GW819">
        <v>0</v>
      </c>
      <c r="GX819">
        <v>0</v>
      </c>
      <c r="GY819">
        <v>0</v>
      </c>
      <c r="GZ819">
        <v>0</v>
      </c>
      <c r="HA819">
        <v>0</v>
      </c>
      <c r="HB819">
        <v>0</v>
      </c>
      <c r="HC819">
        <v>0</v>
      </c>
      <c r="HD819">
        <v>0</v>
      </c>
      <c r="HE819">
        <v>0</v>
      </c>
      <c r="HF819">
        <v>0</v>
      </c>
      <c r="HG819">
        <v>0</v>
      </c>
      <c r="HH819">
        <v>0</v>
      </c>
      <c r="HI819">
        <v>0</v>
      </c>
      <c r="HJ819">
        <v>0</v>
      </c>
      <c r="HK819">
        <v>0</v>
      </c>
      <c r="HL819">
        <v>0</v>
      </c>
      <c r="HM819">
        <v>0</v>
      </c>
      <c r="HN819">
        <v>0</v>
      </c>
      <c r="HO819">
        <v>0</v>
      </c>
      <c r="HP819">
        <v>0</v>
      </c>
      <c r="HQ819">
        <v>0</v>
      </c>
      <c r="HR819">
        <v>0</v>
      </c>
      <c r="HS819">
        <v>0</v>
      </c>
      <c r="HT819">
        <v>0</v>
      </c>
      <c r="HU819">
        <v>0</v>
      </c>
      <c r="HV819">
        <v>0</v>
      </c>
      <c r="HW819">
        <v>0</v>
      </c>
      <c r="HX819">
        <v>0</v>
      </c>
      <c r="HY819">
        <v>0</v>
      </c>
      <c r="HZ819">
        <v>-0.65025667171151003</v>
      </c>
      <c r="IA819">
        <v>-0.72590486125562426</v>
      </c>
      <c r="IB819">
        <v>-0.80720614924746625</v>
      </c>
      <c r="IC819">
        <v>0.25416764424893618</v>
      </c>
      <c r="ID819">
        <v>1.0840759299658064E-2</v>
      </c>
      <c r="IE819">
        <v>-0.17236455441811976</v>
      </c>
      <c r="IF819">
        <v>0.55581358364131439</v>
      </c>
      <c r="IG819">
        <v>4.2452769950036204E-2</v>
      </c>
      <c r="IH819">
        <v>0.4723837239429079</v>
      </c>
      <c r="II819">
        <v>-0.83648865762786806</v>
      </c>
      <c r="IJ819">
        <v>1.788475285526191E-2</v>
      </c>
      <c r="IK819" t="s">
        <v>2625</v>
      </c>
      <c r="IL819">
        <v>0</v>
      </c>
      <c r="IM819">
        <v>0</v>
      </c>
      <c r="IN819">
        <v>0</v>
      </c>
      <c r="IO819">
        <v>0</v>
      </c>
      <c r="IP819">
        <v>0</v>
      </c>
      <c r="IQ819">
        <v>0</v>
      </c>
      <c r="IR819">
        <v>0</v>
      </c>
      <c r="IS819">
        <v>0</v>
      </c>
      <c r="IT819">
        <v>273</v>
      </c>
      <c r="IU819">
        <v>295</v>
      </c>
      <c r="IV819" t="s">
        <v>2648</v>
      </c>
      <c r="IW819" t="s">
        <v>2648</v>
      </c>
      <c r="IX819" t="s">
        <v>2648</v>
      </c>
      <c r="IY819" t="s">
        <v>2648</v>
      </c>
      <c r="IZ819" t="s">
        <v>2648</v>
      </c>
      <c r="JA819" t="s">
        <v>2648</v>
      </c>
      <c r="JB819" t="s">
        <v>2648</v>
      </c>
      <c r="JC819" t="s">
        <v>2648</v>
      </c>
      <c r="JD819" t="s">
        <v>12093</v>
      </c>
      <c r="JE819" t="s">
        <v>12093</v>
      </c>
      <c r="JF819" t="s">
        <v>12093</v>
      </c>
    </row>
    <row r="820" spans="1:266" x14ac:dyDescent="0.3">
      <c r="A820" t="s">
        <v>870</v>
      </c>
      <c r="B820" t="s">
        <v>2434</v>
      </c>
      <c r="C820" t="s">
        <v>2435</v>
      </c>
      <c r="D820" t="s">
        <v>813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0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0</v>
      </c>
      <c r="EW820">
        <v>0</v>
      </c>
      <c r="EX820">
        <v>0</v>
      </c>
      <c r="EY820">
        <v>0</v>
      </c>
      <c r="EZ820">
        <v>0</v>
      </c>
      <c r="FA820">
        <v>0</v>
      </c>
      <c r="FB820">
        <v>0</v>
      </c>
      <c r="FC820">
        <v>0</v>
      </c>
      <c r="FD820">
        <v>0</v>
      </c>
      <c r="FE820">
        <v>0</v>
      </c>
      <c r="FF820">
        <v>0</v>
      </c>
      <c r="FG820">
        <v>0</v>
      </c>
      <c r="FH820">
        <v>0</v>
      </c>
      <c r="FI820">
        <v>0</v>
      </c>
      <c r="FJ820">
        <v>0</v>
      </c>
      <c r="FK820">
        <v>0</v>
      </c>
      <c r="FL820">
        <v>0</v>
      </c>
      <c r="FM820">
        <v>0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0</v>
      </c>
      <c r="FX820">
        <v>0</v>
      </c>
      <c r="FY820">
        <v>0</v>
      </c>
      <c r="FZ820">
        <v>0</v>
      </c>
      <c r="GA820">
        <v>0</v>
      </c>
      <c r="GB820">
        <v>0</v>
      </c>
      <c r="GC820">
        <v>0</v>
      </c>
      <c r="GD820">
        <v>0</v>
      </c>
      <c r="GE820">
        <v>0</v>
      </c>
      <c r="GF820">
        <v>0</v>
      </c>
      <c r="GG820">
        <v>0</v>
      </c>
      <c r="GH820">
        <v>0</v>
      </c>
      <c r="GI820">
        <v>0</v>
      </c>
      <c r="GJ820">
        <v>0</v>
      </c>
      <c r="GK820">
        <v>0</v>
      </c>
      <c r="GL820">
        <v>0</v>
      </c>
      <c r="GM820">
        <v>0</v>
      </c>
      <c r="GN820">
        <v>0</v>
      </c>
      <c r="GO820">
        <v>0</v>
      </c>
      <c r="GP820">
        <v>0</v>
      </c>
      <c r="GQ820">
        <v>0</v>
      </c>
      <c r="GR820">
        <v>0</v>
      </c>
      <c r="GS820">
        <v>0</v>
      </c>
      <c r="GT820">
        <v>0</v>
      </c>
      <c r="GU820">
        <v>0</v>
      </c>
      <c r="GV820">
        <v>0</v>
      </c>
      <c r="GW820">
        <v>0</v>
      </c>
      <c r="GX820">
        <v>0</v>
      </c>
      <c r="GY820">
        <v>0</v>
      </c>
      <c r="GZ820">
        <v>0</v>
      </c>
      <c r="HA820">
        <v>0</v>
      </c>
      <c r="HB820">
        <v>0</v>
      </c>
      <c r="HC820">
        <v>0</v>
      </c>
      <c r="HD820">
        <v>0</v>
      </c>
      <c r="HE820">
        <v>0</v>
      </c>
      <c r="HF820">
        <v>0</v>
      </c>
      <c r="HG820">
        <v>0</v>
      </c>
      <c r="HH820">
        <v>0</v>
      </c>
      <c r="HI820">
        <v>0</v>
      </c>
      <c r="HJ820">
        <v>0</v>
      </c>
      <c r="HK820">
        <v>0</v>
      </c>
      <c r="HL820">
        <v>0</v>
      </c>
      <c r="HM820">
        <v>0</v>
      </c>
      <c r="HN820">
        <v>0</v>
      </c>
      <c r="HO820">
        <v>0</v>
      </c>
      <c r="HP820">
        <v>0</v>
      </c>
      <c r="HQ820">
        <v>0</v>
      </c>
      <c r="HR820">
        <v>0</v>
      </c>
      <c r="HS820">
        <v>0</v>
      </c>
      <c r="HT820">
        <v>0</v>
      </c>
      <c r="HU820">
        <v>0</v>
      </c>
      <c r="HV820">
        <v>0</v>
      </c>
      <c r="HW820">
        <v>0</v>
      </c>
      <c r="HX820">
        <v>0</v>
      </c>
      <c r="HY820">
        <v>0</v>
      </c>
      <c r="HZ820">
        <v>0.93591547232414118</v>
      </c>
      <c r="IA820">
        <v>0.30048043850209805</v>
      </c>
      <c r="IB820">
        <v>0.74995136111682159</v>
      </c>
      <c r="IC820">
        <v>-0.24774650350363461</v>
      </c>
      <c r="ID820">
        <v>0.25530861947802336</v>
      </c>
      <c r="IE820">
        <v>0.6351814062084441</v>
      </c>
      <c r="IF820">
        <v>-0.6189603686189773</v>
      </c>
      <c r="IG820">
        <v>0.44254729595887915</v>
      </c>
      <c r="IH820">
        <v>0.980898104916751</v>
      </c>
      <c r="II820">
        <v>0.97390883632241265</v>
      </c>
      <c r="IJ820">
        <v>3.5960232181224252</v>
      </c>
      <c r="IK820">
        <v>0</v>
      </c>
      <c r="IL820">
        <v>0</v>
      </c>
      <c r="IM820">
        <v>0</v>
      </c>
      <c r="IN820">
        <v>0</v>
      </c>
      <c r="IO820">
        <v>0</v>
      </c>
      <c r="IP820">
        <v>0</v>
      </c>
      <c r="IQ820">
        <v>0</v>
      </c>
      <c r="IR820">
        <v>0</v>
      </c>
      <c r="IS820">
        <v>0</v>
      </c>
      <c r="IT820" t="s">
        <v>2648</v>
      </c>
      <c r="IU820" t="s">
        <v>2648</v>
      </c>
      <c r="IV820" t="s">
        <v>2648</v>
      </c>
      <c r="IW820" t="s">
        <v>2648</v>
      </c>
      <c r="IX820" t="s">
        <v>2648</v>
      </c>
      <c r="IY820" t="s">
        <v>2648</v>
      </c>
      <c r="IZ820" t="s">
        <v>2648</v>
      </c>
      <c r="JA820" t="s">
        <v>2648</v>
      </c>
      <c r="JB820" t="s">
        <v>2648</v>
      </c>
      <c r="JC820" t="s">
        <v>2648</v>
      </c>
      <c r="JD820" t="s">
        <v>12093</v>
      </c>
      <c r="JE820" t="s">
        <v>12093</v>
      </c>
      <c r="JF820" t="s">
        <v>12093</v>
      </c>
    </row>
    <row r="821" spans="1:266" x14ac:dyDescent="0.3">
      <c r="A821" t="s">
        <v>922</v>
      </c>
      <c r="B821" t="s">
        <v>1443</v>
      </c>
      <c r="C821" t="s">
        <v>2436</v>
      </c>
      <c r="D821" t="s">
        <v>814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1</v>
      </c>
      <c r="K821">
        <v>0</v>
      </c>
      <c r="L821">
        <v>1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1</v>
      </c>
      <c r="AT821">
        <v>1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1</v>
      </c>
      <c r="BX821">
        <v>0</v>
      </c>
      <c r="BY821">
        <v>0</v>
      </c>
      <c r="BZ821">
        <v>0</v>
      </c>
      <c r="CA821">
        <v>0</v>
      </c>
      <c r="CB821">
        <v>-1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-1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1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-1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0</v>
      </c>
      <c r="EW821">
        <v>0</v>
      </c>
      <c r="EX821">
        <v>0</v>
      </c>
      <c r="EY821">
        <v>0</v>
      </c>
      <c r="EZ821">
        <v>0</v>
      </c>
      <c r="FA821">
        <v>0</v>
      </c>
      <c r="FB821">
        <v>0</v>
      </c>
      <c r="FC821">
        <v>0</v>
      </c>
      <c r="FD821">
        <v>0</v>
      </c>
      <c r="FE821">
        <v>0</v>
      </c>
      <c r="FF821">
        <v>0</v>
      </c>
      <c r="FG821">
        <v>0</v>
      </c>
      <c r="FH821">
        <v>0</v>
      </c>
      <c r="FI821">
        <v>0</v>
      </c>
      <c r="FJ821">
        <v>0</v>
      </c>
      <c r="FK821">
        <v>0</v>
      </c>
      <c r="FL821">
        <v>0</v>
      </c>
      <c r="FM821">
        <v>0</v>
      </c>
      <c r="FN821">
        <v>0</v>
      </c>
      <c r="FO821">
        <v>0</v>
      </c>
      <c r="FP821">
        <v>0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0</v>
      </c>
      <c r="FX821">
        <v>0</v>
      </c>
      <c r="FY821">
        <v>0</v>
      </c>
      <c r="FZ821">
        <v>0</v>
      </c>
      <c r="GA821">
        <v>0</v>
      </c>
      <c r="GB821">
        <v>0</v>
      </c>
      <c r="GC821">
        <v>0</v>
      </c>
      <c r="GD821">
        <v>0</v>
      </c>
      <c r="GE821">
        <v>0</v>
      </c>
      <c r="GF821">
        <v>0</v>
      </c>
      <c r="GG821">
        <v>0</v>
      </c>
      <c r="GH821">
        <v>0</v>
      </c>
      <c r="GI821">
        <v>0</v>
      </c>
      <c r="GJ821">
        <v>0</v>
      </c>
      <c r="GK821">
        <v>0</v>
      </c>
      <c r="GL821">
        <v>0</v>
      </c>
      <c r="GM821">
        <v>0</v>
      </c>
      <c r="GN821">
        <v>0</v>
      </c>
      <c r="GO821">
        <v>0</v>
      </c>
      <c r="GP821">
        <v>0</v>
      </c>
      <c r="GQ821">
        <v>0</v>
      </c>
      <c r="GR821">
        <v>0</v>
      </c>
      <c r="GS821">
        <v>0</v>
      </c>
      <c r="GT821">
        <v>0</v>
      </c>
      <c r="GU821">
        <v>0</v>
      </c>
      <c r="GV821">
        <v>0</v>
      </c>
      <c r="GW821">
        <v>0</v>
      </c>
      <c r="GX821">
        <v>0</v>
      </c>
      <c r="GY821">
        <v>0</v>
      </c>
      <c r="GZ821">
        <v>0</v>
      </c>
      <c r="HA821">
        <v>0</v>
      </c>
      <c r="HB821">
        <v>0</v>
      </c>
      <c r="HC821">
        <v>0</v>
      </c>
      <c r="HD821">
        <v>0</v>
      </c>
      <c r="HE821">
        <v>0</v>
      </c>
      <c r="HF821">
        <v>0</v>
      </c>
      <c r="HG821">
        <v>0</v>
      </c>
      <c r="HH821">
        <v>0</v>
      </c>
      <c r="HI821">
        <v>0</v>
      </c>
      <c r="HJ821">
        <v>0</v>
      </c>
      <c r="HK821">
        <v>0</v>
      </c>
      <c r="HL821">
        <v>0</v>
      </c>
      <c r="HM821">
        <v>0</v>
      </c>
      <c r="HN821">
        <v>0</v>
      </c>
      <c r="HO821">
        <v>0</v>
      </c>
      <c r="HP821">
        <v>0</v>
      </c>
      <c r="HQ821">
        <v>0</v>
      </c>
      <c r="HR821">
        <v>0</v>
      </c>
      <c r="HS821">
        <v>0</v>
      </c>
      <c r="HT821">
        <v>0</v>
      </c>
      <c r="HU821">
        <v>0</v>
      </c>
      <c r="HV821">
        <v>0</v>
      </c>
      <c r="HW821">
        <v>0</v>
      </c>
      <c r="HX821">
        <v>0</v>
      </c>
      <c r="HY821">
        <v>0</v>
      </c>
      <c r="HZ821">
        <v>1.1908823140673799</v>
      </c>
      <c r="IA821">
        <v>0.3383742396523382</v>
      </c>
      <c r="IB821">
        <v>-0.16468405294820562</v>
      </c>
      <c r="IC821">
        <v>0.38526777646892379</v>
      </c>
      <c r="ID821">
        <v>6.4125284630139945E-2</v>
      </c>
      <c r="IE821">
        <v>1.8282305816612221</v>
      </c>
      <c r="IF821">
        <v>-0.99220754006681078</v>
      </c>
      <c r="IG821">
        <v>-0.30236358057221002</v>
      </c>
      <c r="IH821">
        <v>-0.24117235845593973</v>
      </c>
      <c r="II821">
        <v>1.403213816219562</v>
      </c>
      <c r="IJ821">
        <v>-0.15173143482210524</v>
      </c>
      <c r="IK821">
        <v>0</v>
      </c>
      <c r="IL821">
        <v>0</v>
      </c>
      <c r="IM821">
        <v>0</v>
      </c>
      <c r="IN821">
        <v>0</v>
      </c>
      <c r="IO821">
        <v>0</v>
      </c>
      <c r="IP821">
        <v>0</v>
      </c>
      <c r="IQ821">
        <v>0</v>
      </c>
      <c r="IR821">
        <v>0</v>
      </c>
      <c r="IS821">
        <v>0</v>
      </c>
      <c r="IT821" t="s">
        <v>2648</v>
      </c>
      <c r="IU821" t="s">
        <v>2648</v>
      </c>
      <c r="IV821" t="s">
        <v>2648</v>
      </c>
      <c r="IW821" t="s">
        <v>2648</v>
      </c>
      <c r="IX821" t="s">
        <v>2648</v>
      </c>
      <c r="IY821" t="s">
        <v>2648</v>
      </c>
      <c r="IZ821" t="s">
        <v>2648</v>
      </c>
      <c r="JA821" t="s">
        <v>2648</v>
      </c>
      <c r="JB821" t="s">
        <v>2648</v>
      </c>
      <c r="JC821" t="s">
        <v>2648</v>
      </c>
      <c r="JD821" t="s">
        <v>12093</v>
      </c>
      <c r="JE821" t="s">
        <v>12093</v>
      </c>
      <c r="JF821" t="s">
        <v>12093</v>
      </c>
    </row>
    <row r="822" spans="1:266" x14ac:dyDescent="0.3">
      <c r="A822" t="s">
        <v>912</v>
      </c>
      <c r="B822" t="s">
        <v>1769</v>
      </c>
      <c r="C822" t="s">
        <v>2437</v>
      </c>
      <c r="D822" t="s">
        <v>815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0</v>
      </c>
      <c r="EW822">
        <v>0</v>
      </c>
      <c r="EX822">
        <v>0</v>
      </c>
      <c r="EY822">
        <v>0</v>
      </c>
      <c r="EZ822">
        <v>0</v>
      </c>
      <c r="FA822">
        <v>0</v>
      </c>
      <c r="FB822">
        <v>0</v>
      </c>
      <c r="FC822">
        <v>0</v>
      </c>
      <c r="FD822">
        <v>0</v>
      </c>
      <c r="FE822">
        <v>0</v>
      </c>
      <c r="FF822">
        <v>0</v>
      </c>
      <c r="FG822">
        <v>0</v>
      </c>
      <c r="FH822">
        <v>0</v>
      </c>
      <c r="FI822">
        <v>0</v>
      </c>
      <c r="FJ822">
        <v>0</v>
      </c>
      <c r="FK822">
        <v>0</v>
      </c>
      <c r="FL822">
        <v>0</v>
      </c>
      <c r="FM822">
        <v>0</v>
      </c>
      <c r="FN822">
        <v>0</v>
      </c>
      <c r="FO822">
        <v>0</v>
      </c>
      <c r="FP822">
        <v>0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0</v>
      </c>
      <c r="FX822">
        <v>0</v>
      </c>
      <c r="FY822">
        <v>0</v>
      </c>
      <c r="FZ822">
        <v>0</v>
      </c>
      <c r="GA822">
        <v>0</v>
      </c>
      <c r="GB822">
        <v>0</v>
      </c>
      <c r="GC822">
        <v>0</v>
      </c>
      <c r="GD822">
        <v>0</v>
      </c>
      <c r="GE822">
        <v>0</v>
      </c>
      <c r="GF822">
        <v>0</v>
      </c>
      <c r="GG822">
        <v>0</v>
      </c>
      <c r="GH822">
        <v>0</v>
      </c>
      <c r="GI822">
        <v>0</v>
      </c>
      <c r="GJ822">
        <v>0</v>
      </c>
      <c r="GK822">
        <v>0</v>
      </c>
      <c r="GL822">
        <v>0</v>
      </c>
      <c r="GM822">
        <v>0</v>
      </c>
      <c r="GN822">
        <v>0</v>
      </c>
      <c r="GO822">
        <v>0</v>
      </c>
      <c r="GP822">
        <v>0</v>
      </c>
      <c r="GQ822">
        <v>0</v>
      </c>
      <c r="GR822">
        <v>0</v>
      </c>
      <c r="GS822">
        <v>0</v>
      </c>
      <c r="GT822">
        <v>0</v>
      </c>
      <c r="GU822">
        <v>0</v>
      </c>
      <c r="GV822">
        <v>0</v>
      </c>
      <c r="GW822">
        <v>0</v>
      </c>
      <c r="GX822">
        <v>0</v>
      </c>
      <c r="GY822">
        <v>0</v>
      </c>
      <c r="GZ822">
        <v>0</v>
      </c>
      <c r="HA822">
        <v>0</v>
      </c>
      <c r="HB822">
        <v>0</v>
      </c>
      <c r="HC822">
        <v>0</v>
      </c>
      <c r="HD822">
        <v>0</v>
      </c>
      <c r="HE822">
        <v>0</v>
      </c>
      <c r="HF822">
        <v>0</v>
      </c>
      <c r="HG822">
        <v>0</v>
      </c>
      <c r="HH822">
        <v>0</v>
      </c>
      <c r="HI822">
        <v>0</v>
      </c>
      <c r="HJ822">
        <v>0</v>
      </c>
      <c r="HK822">
        <v>0</v>
      </c>
      <c r="HL822">
        <v>0</v>
      </c>
      <c r="HM822">
        <v>0</v>
      </c>
      <c r="HN822">
        <v>0</v>
      </c>
      <c r="HO822">
        <v>0</v>
      </c>
      <c r="HP822">
        <v>0</v>
      </c>
      <c r="HQ822">
        <v>0</v>
      </c>
      <c r="HR822">
        <v>1</v>
      </c>
      <c r="HS822">
        <v>0</v>
      </c>
      <c r="HT822">
        <v>0</v>
      </c>
      <c r="HU822">
        <v>0</v>
      </c>
      <c r="HV822">
        <v>0</v>
      </c>
      <c r="HW822">
        <v>0</v>
      </c>
      <c r="HX822">
        <v>0</v>
      </c>
      <c r="HY822">
        <v>0</v>
      </c>
      <c r="HZ822">
        <v>-0.73875265323271433</v>
      </c>
      <c r="IA822">
        <v>-0.83677122964131045</v>
      </c>
      <c r="IB822">
        <v>0.47668981219086076</v>
      </c>
      <c r="IC822">
        <v>-2.3306953660375388E-2</v>
      </c>
      <c r="ID822">
        <v>-7.3024399579527553E-3</v>
      </c>
      <c r="IE822">
        <v>-2.7745369739511236E-2</v>
      </c>
      <c r="IF822">
        <v>0.46362546679511779</v>
      </c>
      <c r="IG822">
        <v>0.10090860447623488</v>
      </c>
      <c r="IH822">
        <v>0.32436744443294824</v>
      </c>
      <c r="II822">
        <v>0.41720046775776209</v>
      </c>
      <c r="IJ822">
        <v>-0.23313686190485475</v>
      </c>
      <c r="IK822" t="s">
        <v>2633</v>
      </c>
      <c r="IL822">
        <v>0</v>
      </c>
      <c r="IM822">
        <v>0</v>
      </c>
      <c r="IN822">
        <v>0</v>
      </c>
      <c r="IO822">
        <v>0</v>
      </c>
      <c r="IP822">
        <v>0</v>
      </c>
      <c r="IQ822">
        <v>0</v>
      </c>
      <c r="IR822">
        <v>0</v>
      </c>
      <c r="IS822">
        <v>0</v>
      </c>
      <c r="IT822">
        <v>127</v>
      </c>
      <c r="IU822">
        <v>116</v>
      </c>
      <c r="IV822" t="s">
        <v>2648</v>
      </c>
      <c r="IW822" t="s">
        <v>2648</v>
      </c>
      <c r="IX822" t="s">
        <v>2648</v>
      </c>
      <c r="IY822" t="s">
        <v>2648</v>
      </c>
      <c r="IZ822" t="s">
        <v>2648</v>
      </c>
      <c r="JA822" t="s">
        <v>2648</v>
      </c>
      <c r="JB822" t="s">
        <v>2648</v>
      </c>
      <c r="JC822" t="s">
        <v>2648</v>
      </c>
      <c r="JD822" t="s">
        <v>12093</v>
      </c>
      <c r="JE822" t="s">
        <v>12093</v>
      </c>
      <c r="JF822" t="s">
        <v>12093</v>
      </c>
    </row>
    <row r="823" spans="1:266" x14ac:dyDescent="0.3">
      <c r="A823" t="s">
        <v>917</v>
      </c>
      <c r="B823" t="s">
        <v>2438</v>
      </c>
      <c r="C823" t="s">
        <v>2439</v>
      </c>
      <c r="D823" t="s">
        <v>816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1</v>
      </c>
      <c r="K823">
        <v>0</v>
      </c>
      <c r="L823">
        <v>1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-1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-1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-1</v>
      </c>
      <c r="BG823">
        <v>0</v>
      </c>
      <c r="BH823">
        <v>0</v>
      </c>
      <c r="BI823">
        <v>1</v>
      </c>
      <c r="BJ823">
        <v>0</v>
      </c>
      <c r="BK823">
        <v>0</v>
      </c>
      <c r="BL823">
        <v>1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-1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1</v>
      </c>
      <c r="CV823">
        <v>0</v>
      </c>
      <c r="CW823">
        <v>1</v>
      </c>
      <c r="CX823">
        <v>0</v>
      </c>
      <c r="CY823">
        <v>0</v>
      </c>
      <c r="CZ823">
        <v>0</v>
      </c>
      <c r="DA823">
        <v>0</v>
      </c>
      <c r="DB823">
        <v>-1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0</v>
      </c>
      <c r="FA823">
        <v>0</v>
      </c>
      <c r="FB823">
        <v>0</v>
      </c>
      <c r="FC823">
        <v>0</v>
      </c>
      <c r="FD823">
        <v>0</v>
      </c>
      <c r="FE823">
        <v>0</v>
      </c>
      <c r="FF823">
        <v>0</v>
      </c>
      <c r="FG823">
        <v>0</v>
      </c>
      <c r="FH823">
        <v>0</v>
      </c>
      <c r="FI823">
        <v>0</v>
      </c>
      <c r="FJ823">
        <v>0</v>
      </c>
      <c r="FK823">
        <v>0</v>
      </c>
      <c r="FL823">
        <v>0</v>
      </c>
      <c r="FM823">
        <v>0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0</v>
      </c>
      <c r="FY823">
        <v>0</v>
      </c>
      <c r="FZ823">
        <v>0</v>
      </c>
      <c r="GA823">
        <v>0</v>
      </c>
      <c r="GB823">
        <v>0</v>
      </c>
      <c r="GC823">
        <v>0</v>
      </c>
      <c r="GD823">
        <v>0</v>
      </c>
      <c r="GE823">
        <v>0</v>
      </c>
      <c r="GF823">
        <v>0</v>
      </c>
      <c r="GG823">
        <v>0</v>
      </c>
      <c r="GH823">
        <v>0</v>
      </c>
      <c r="GI823">
        <v>0</v>
      </c>
      <c r="GJ823">
        <v>0</v>
      </c>
      <c r="GK823">
        <v>0</v>
      </c>
      <c r="GL823">
        <v>0</v>
      </c>
      <c r="GM823">
        <v>0</v>
      </c>
      <c r="GN823">
        <v>0</v>
      </c>
      <c r="GO823">
        <v>0</v>
      </c>
      <c r="GP823">
        <v>0</v>
      </c>
      <c r="GQ823">
        <v>0</v>
      </c>
      <c r="GR823">
        <v>0</v>
      </c>
      <c r="GS823">
        <v>0</v>
      </c>
      <c r="GT823">
        <v>0</v>
      </c>
      <c r="GU823">
        <v>0</v>
      </c>
      <c r="GV823">
        <v>0</v>
      </c>
      <c r="GW823">
        <v>0</v>
      </c>
      <c r="GX823">
        <v>0</v>
      </c>
      <c r="GY823">
        <v>0</v>
      </c>
      <c r="GZ823">
        <v>0</v>
      </c>
      <c r="HA823">
        <v>0</v>
      </c>
      <c r="HB823">
        <v>0</v>
      </c>
      <c r="HC823">
        <v>0</v>
      </c>
      <c r="HD823">
        <v>0</v>
      </c>
      <c r="HE823">
        <v>0</v>
      </c>
      <c r="HF823">
        <v>1</v>
      </c>
      <c r="HG823">
        <v>0</v>
      </c>
      <c r="HH823">
        <v>0</v>
      </c>
      <c r="HI823">
        <v>0</v>
      </c>
      <c r="HJ823">
        <v>0</v>
      </c>
      <c r="HK823">
        <v>0</v>
      </c>
      <c r="HL823">
        <v>0</v>
      </c>
      <c r="HM823">
        <v>0</v>
      </c>
      <c r="HN823">
        <v>0</v>
      </c>
      <c r="HO823">
        <v>0</v>
      </c>
      <c r="HP823">
        <v>0</v>
      </c>
      <c r="HQ823">
        <v>0</v>
      </c>
      <c r="HR823">
        <v>0</v>
      </c>
      <c r="HS823">
        <v>0</v>
      </c>
      <c r="HT823">
        <v>0</v>
      </c>
      <c r="HU823">
        <v>0</v>
      </c>
      <c r="HV823">
        <v>0</v>
      </c>
      <c r="HW823">
        <v>0</v>
      </c>
      <c r="HX823">
        <v>0</v>
      </c>
      <c r="HY823">
        <v>0</v>
      </c>
      <c r="HZ823">
        <v>-0.26981192712019908</v>
      </c>
      <c r="IA823">
        <v>2.1276404367553896</v>
      </c>
      <c r="IB823">
        <v>-0.88324216993984483</v>
      </c>
      <c r="IC823">
        <v>2.0908671727976289</v>
      </c>
      <c r="ID823">
        <v>0.20975496320649709</v>
      </c>
      <c r="IE823">
        <v>-3.4969488329088146E-2</v>
      </c>
      <c r="IF823">
        <v>0.62937674931729271</v>
      </c>
      <c r="IG823">
        <v>1.8930355440491595</v>
      </c>
      <c r="IH823">
        <v>-1.844847254974822</v>
      </c>
      <c r="II823">
        <v>0.22719492761584775</v>
      </c>
      <c r="IJ823">
        <v>1.9088242068602388</v>
      </c>
      <c r="IK823" t="s">
        <v>2643</v>
      </c>
      <c r="IL823">
        <v>0</v>
      </c>
      <c r="IM823">
        <v>0</v>
      </c>
      <c r="IN823">
        <v>0</v>
      </c>
      <c r="IO823">
        <v>0</v>
      </c>
      <c r="IP823">
        <v>0</v>
      </c>
      <c r="IQ823">
        <v>0</v>
      </c>
      <c r="IR823">
        <v>0</v>
      </c>
      <c r="IS823">
        <v>0</v>
      </c>
      <c r="IT823">
        <v>169</v>
      </c>
      <c r="IU823">
        <v>286</v>
      </c>
      <c r="IV823" t="s">
        <v>2648</v>
      </c>
      <c r="IW823" t="s">
        <v>2648</v>
      </c>
      <c r="IX823" t="s">
        <v>2648</v>
      </c>
      <c r="IY823" t="s">
        <v>2648</v>
      </c>
      <c r="IZ823" t="s">
        <v>2648</v>
      </c>
      <c r="JA823" t="s">
        <v>2648</v>
      </c>
      <c r="JB823" t="s">
        <v>2648</v>
      </c>
      <c r="JC823" t="s">
        <v>2648</v>
      </c>
      <c r="JD823" t="s">
        <v>12093</v>
      </c>
      <c r="JE823" t="s">
        <v>12093</v>
      </c>
      <c r="JF823" t="s">
        <v>12093</v>
      </c>
    </row>
    <row r="824" spans="1:266" x14ac:dyDescent="0.3">
      <c r="A824" t="s">
        <v>912</v>
      </c>
      <c r="B824" t="s">
        <v>1843</v>
      </c>
      <c r="C824" t="s">
        <v>2440</v>
      </c>
      <c r="D824" t="s">
        <v>817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F824">
        <v>0</v>
      </c>
      <c r="FG824">
        <v>0</v>
      </c>
      <c r="FH824">
        <v>0</v>
      </c>
      <c r="FI824">
        <v>0</v>
      </c>
      <c r="FJ824">
        <v>0</v>
      </c>
      <c r="FK824">
        <v>0</v>
      </c>
      <c r="FL824">
        <v>0</v>
      </c>
      <c r="FM824">
        <v>0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0</v>
      </c>
      <c r="GA824">
        <v>0</v>
      </c>
      <c r="GB824">
        <v>0</v>
      </c>
      <c r="GC824">
        <v>0</v>
      </c>
      <c r="GD824">
        <v>0</v>
      </c>
      <c r="GE824">
        <v>0</v>
      </c>
      <c r="GF824">
        <v>0</v>
      </c>
      <c r="GG824">
        <v>0</v>
      </c>
      <c r="GH824">
        <v>0</v>
      </c>
      <c r="GI824">
        <v>1</v>
      </c>
      <c r="GJ824">
        <v>0</v>
      </c>
      <c r="GK824">
        <v>0</v>
      </c>
      <c r="GL824">
        <v>0</v>
      </c>
      <c r="GM824">
        <v>0</v>
      </c>
      <c r="GN824">
        <v>0</v>
      </c>
      <c r="GO824">
        <v>0</v>
      </c>
      <c r="GP824">
        <v>0</v>
      </c>
      <c r="GQ824">
        <v>0</v>
      </c>
      <c r="GR824">
        <v>0</v>
      </c>
      <c r="GS824">
        <v>0</v>
      </c>
      <c r="GT824">
        <v>0</v>
      </c>
      <c r="GU824">
        <v>0</v>
      </c>
      <c r="GV824">
        <v>0</v>
      </c>
      <c r="GW824">
        <v>0</v>
      </c>
      <c r="GX824">
        <v>0</v>
      </c>
      <c r="GY824">
        <v>0</v>
      </c>
      <c r="GZ824">
        <v>0</v>
      </c>
      <c r="HA824">
        <v>0</v>
      </c>
      <c r="HB824">
        <v>0</v>
      </c>
      <c r="HC824">
        <v>0</v>
      </c>
      <c r="HD824">
        <v>0</v>
      </c>
      <c r="HE824">
        <v>0</v>
      </c>
      <c r="HF824">
        <v>0</v>
      </c>
      <c r="HG824">
        <v>0</v>
      </c>
      <c r="HH824">
        <v>0</v>
      </c>
      <c r="HI824">
        <v>0</v>
      </c>
      <c r="HJ824">
        <v>0</v>
      </c>
      <c r="HK824">
        <v>0</v>
      </c>
      <c r="HL824">
        <v>0</v>
      </c>
      <c r="HM824">
        <v>0</v>
      </c>
      <c r="HN824">
        <v>0</v>
      </c>
      <c r="HO824">
        <v>0</v>
      </c>
      <c r="HP824">
        <v>0</v>
      </c>
      <c r="HQ824">
        <v>0</v>
      </c>
      <c r="HR824">
        <v>0</v>
      </c>
      <c r="HS824">
        <v>0</v>
      </c>
      <c r="HT824">
        <v>0</v>
      </c>
      <c r="HU824">
        <v>0</v>
      </c>
      <c r="HV824">
        <v>0</v>
      </c>
      <c r="HW824">
        <v>0</v>
      </c>
      <c r="HX824">
        <v>0</v>
      </c>
      <c r="HY824">
        <v>0</v>
      </c>
      <c r="HZ824">
        <v>-1.1661567107941646</v>
      </c>
      <c r="IA824">
        <v>-0.3426574849141405</v>
      </c>
      <c r="IB824">
        <v>-9.3137203004076269E-2</v>
      </c>
      <c r="IC824">
        <v>0.30760413678651732</v>
      </c>
      <c r="ID824">
        <v>-7.3024399579527553E-3</v>
      </c>
      <c r="IE824">
        <v>-0.16176756955423965</v>
      </c>
      <c r="IF824">
        <v>0.33717736670268639</v>
      </c>
      <c r="IG824">
        <v>-0.1218522340120136</v>
      </c>
      <c r="IH824">
        <v>-8.8238050984962721E-2</v>
      </c>
      <c r="II824">
        <v>-0.34274151083744303</v>
      </c>
      <c r="IJ824">
        <v>-0.20672323279105689</v>
      </c>
      <c r="IK824">
        <v>0</v>
      </c>
      <c r="IL824">
        <v>0</v>
      </c>
      <c r="IM824">
        <v>0</v>
      </c>
      <c r="IN824">
        <v>0</v>
      </c>
      <c r="IO824">
        <v>0</v>
      </c>
      <c r="IP824">
        <v>0</v>
      </c>
      <c r="IQ824" t="s">
        <v>2625</v>
      </c>
      <c r="IR824">
        <v>0</v>
      </c>
      <c r="IS824">
        <v>0</v>
      </c>
      <c r="IT824">
        <v>521</v>
      </c>
      <c r="IU824" t="s">
        <v>2648</v>
      </c>
      <c r="IV824" t="s">
        <v>2648</v>
      </c>
      <c r="IW824" t="s">
        <v>2648</v>
      </c>
      <c r="IX824" t="s">
        <v>2648</v>
      </c>
      <c r="IY824" t="s">
        <v>2648</v>
      </c>
      <c r="IZ824" t="s">
        <v>2648</v>
      </c>
      <c r="JA824">
        <v>44</v>
      </c>
      <c r="JB824" t="s">
        <v>2648</v>
      </c>
      <c r="JC824" t="s">
        <v>2648</v>
      </c>
      <c r="JD824" t="s">
        <v>12093</v>
      </c>
      <c r="JE824" t="s">
        <v>12093</v>
      </c>
      <c r="JF824" t="s">
        <v>12093</v>
      </c>
    </row>
    <row r="825" spans="1:266" x14ac:dyDescent="0.3">
      <c r="A825" t="s">
        <v>912</v>
      </c>
      <c r="B825" t="s">
        <v>2441</v>
      </c>
      <c r="C825" t="s">
        <v>2442</v>
      </c>
      <c r="D825" t="s">
        <v>818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1</v>
      </c>
      <c r="Z825">
        <v>0</v>
      </c>
      <c r="AA825">
        <v>1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1</v>
      </c>
      <c r="AP825">
        <v>1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1</v>
      </c>
      <c r="BK825">
        <v>1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1</v>
      </c>
      <c r="BV825">
        <v>0</v>
      </c>
      <c r="BW825">
        <v>0</v>
      </c>
      <c r="BX825">
        <v>1</v>
      </c>
      <c r="BY825">
        <v>0</v>
      </c>
      <c r="BZ825">
        <v>1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1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0</v>
      </c>
      <c r="FF825">
        <v>0</v>
      </c>
      <c r="FG825">
        <v>0</v>
      </c>
      <c r="FH825">
        <v>0</v>
      </c>
      <c r="FI825">
        <v>0</v>
      </c>
      <c r="FJ825">
        <v>0</v>
      </c>
      <c r="FK825">
        <v>1</v>
      </c>
      <c r="FL825">
        <v>0</v>
      </c>
      <c r="FM825">
        <v>0</v>
      </c>
      <c r="FN825">
        <v>0</v>
      </c>
      <c r="FO825">
        <v>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0</v>
      </c>
      <c r="GA825">
        <v>0</v>
      </c>
      <c r="GB825">
        <v>0</v>
      </c>
      <c r="GC825">
        <v>0</v>
      </c>
      <c r="GD825">
        <v>0</v>
      </c>
      <c r="GE825">
        <v>0</v>
      </c>
      <c r="GF825">
        <v>0</v>
      </c>
      <c r="GG825">
        <v>0</v>
      </c>
      <c r="GH825">
        <v>0</v>
      </c>
      <c r="GI825">
        <v>0</v>
      </c>
      <c r="GJ825">
        <v>0</v>
      </c>
      <c r="GK825">
        <v>0</v>
      </c>
      <c r="GL825">
        <v>0</v>
      </c>
      <c r="GM825">
        <v>0</v>
      </c>
      <c r="GN825">
        <v>0</v>
      </c>
      <c r="GO825">
        <v>0</v>
      </c>
      <c r="GP825">
        <v>0</v>
      </c>
      <c r="GQ825">
        <v>0</v>
      </c>
      <c r="GR825">
        <v>0</v>
      </c>
      <c r="GS825">
        <v>0</v>
      </c>
      <c r="GT825">
        <v>0</v>
      </c>
      <c r="GU825">
        <v>0</v>
      </c>
      <c r="GV825">
        <v>0</v>
      </c>
      <c r="GW825">
        <v>0</v>
      </c>
      <c r="GX825">
        <v>0</v>
      </c>
      <c r="GY825">
        <v>0</v>
      </c>
      <c r="GZ825">
        <v>0</v>
      </c>
      <c r="HA825">
        <v>0</v>
      </c>
      <c r="HB825">
        <v>0</v>
      </c>
      <c r="HC825">
        <v>0</v>
      </c>
      <c r="HD825">
        <v>0</v>
      </c>
      <c r="HE825">
        <v>0</v>
      </c>
      <c r="HF825">
        <v>0</v>
      </c>
      <c r="HG825">
        <v>0</v>
      </c>
      <c r="HH825">
        <v>0</v>
      </c>
      <c r="HI825">
        <v>0</v>
      </c>
      <c r="HJ825">
        <v>0</v>
      </c>
      <c r="HK825">
        <v>0</v>
      </c>
      <c r="HL825">
        <v>0</v>
      </c>
      <c r="HM825">
        <v>0</v>
      </c>
      <c r="HN825">
        <v>0</v>
      </c>
      <c r="HO825">
        <v>0</v>
      </c>
      <c r="HP825">
        <v>0</v>
      </c>
      <c r="HQ825">
        <v>0</v>
      </c>
      <c r="HR825">
        <v>0</v>
      </c>
      <c r="HS825">
        <v>0</v>
      </c>
      <c r="HT825">
        <v>0</v>
      </c>
      <c r="HU825">
        <v>0</v>
      </c>
      <c r="HV825">
        <v>0</v>
      </c>
      <c r="HW825">
        <v>0</v>
      </c>
      <c r="HX825">
        <v>0</v>
      </c>
      <c r="HY825">
        <v>0</v>
      </c>
      <c r="HZ825">
        <v>-1.5439377419192624</v>
      </c>
      <c r="IA825">
        <v>-0.68805208138872453</v>
      </c>
      <c r="IB825">
        <v>0.41136350807447442</v>
      </c>
      <c r="IC825">
        <v>-0.30884910654402298</v>
      </c>
      <c r="ID825">
        <v>-7.3024399579527553E-3</v>
      </c>
      <c r="IE825">
        <v>-0.276126168183215</v>
      </c>
      <c r="IF825">
        <v>0.24664850846405972</v>
      </c>
      <c r="IG825">
        <v>-7.4215057296731196E-2</v>
      </c>
      <c r="IH825">
        <v>0.13219217451362647</v>
      </c>
      <c r="II825">
        <v>-0.67622034574030709</v>
      </c>
      <c r="IJ825">
        <v>-0.2251754885362594</v>
      </c>
      <c r="IK825" t="s">
        <v>2625</v>
      </c>
      <c r="IL825">
        <v>0</v>
      </c>
      <c r="IM825">
        <v>0</v>
      </c>
      <c r="IN825">
        <v>0</v>
      </c>
      <c r="IO825">
        <v>0</v>
      </c>
      <c r="IP825">
        <v>0</v>
      </c>
      <c r="IQ825">
        <v>0</v>
      </c>
      <c r="IR825">
        <v>0</v>
      </c>
      <c r="IS825">
        <v>0</v>
      </c>
      <c r="IT825">
        <v>274</v>
      </c>
      <c r="IU825">
        <v>157</v>
      </c>
      <c r="IV825" t="s">
        <v>2648</v>
      </c>
      <c r="IW825" t="s">
        <v>2648</v>
      </c>
      <c r="IX825" t="s">
        <v>2648</v>
      </c>
      <c r="IY825" t="s">
        <v>2648</v>
      </c>
      <c r="IZ825" t="s">
        <v>2648</v>
      </c>
      <c r="JA825" t="s">
        <v>2648</v>
      </c>
      <c r="JB825" t="s">
        <v>2648</v>
      </c>
      <c r="JC825" t="s">
        <v>2648</v>
      </c>
      <c r="JD825" t="s">
        <v>12093</v>
      </c>
      <c r="JE825" t="s">
        <v>12093</v>
      </c>
      <c r="JF825" t="s">
        <v>12093</v>
      </c>
    </row>
    <row r="826" spans="1:266" x14ac:dyDescent="0.3">
      <c r="A826" t="s">
        <v>1012</v>
      </c>
      <c r="B826" t="s">
        <v>2443</v>
      </c>
      <c r="C826" t="s">
        <v>2444</v>
      </c>
      <c r="D826" t="s">
        <v>819</v>
      </c>
      <c r="E826">
        <v>0</v>
      </c>
      <c r="F826">
        <v>0</v>
      </c>
      <c r="G826">
        <v>0</v>
      </c>
      <c r="H826">
        <v>0</v>
      </c>
      <c r="I826">
        <v>-1</v>
      </c>
      <c r="J826">
        <v>0</v>
      </c>
      <c r="K826">
        <v>0</v>
      </c>
      <c r="L826">
        <v>0</v>
      </c>
      <c r="M826">
        <v>-1</v>
      </c>
      <c r="N826">
        <v>-1</v>
      </c>
      <c r="O826">
        <v>0</v>
      </c>
      <c r="P826">
        <v>-1</v>
      </c>
      <c r="Q826">
        <v>0</v>
      </c>
      <c r="R826">
        <v>0</v>
      </c>
      <c r="S826">
        <v>-1</v>
      </c>
      <c r="T826">
        <v>-1</v>
      </c>
      <c r="U826">
        <v>-1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-1</v>
      </c>
      <c r="AG826">
        <v>0</v>
      </c>
      <c r="AH826">
        <v>0</v>
      </c>
      <c r="AI826">
        <v>-1</v>
      </c>
      <c r="AJ826">
        <v>0</v>
      </c>
      <c r="AK826">
        <v>0</v>
      </c>
      <c r="AL826">
        <v>-1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1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-1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1</v>
      </c>
      <c r="BY826">
        <v>0</v>
      </c>
      <c r="BZ826">
        <v>0</v>
      </c>
      <c r="CA826">
        <v>-1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-1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1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1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F826">
        <v>0</v>
      </c>
      <c r="FG826">
        <v>0</v>
      </c>
      <c r="FH826">
        <v>0</v>
      </c>
      <c r="FI826">
        <v>0</v>
      </c>
      <c r="FJ826">
        <v>0</v>
      </c>
      <c r="FK826">
        <v>0</v>
      </c>
      <c r="FL826">
        <v>0</v>
      </c>
      <c r="FM826">
        <v>0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0</v>
      </c>
      <c r="GA826">
        <v>0</v>
      </c>
      <c r="GB826">
        <v>0</v>
      </c>
      <c r="GC826">
        <v>0</v>
      </c>
      <c r="GD826">
        <v>0</v>
      </c>
      <c r="GE826">
        <v>0</v>
      </c>
      <c r="GF826">
        <v>0</v>
      </c>
      <c r="GG826">
        <v>0</v>
      </c>
      <c r="GH826">
        <v>0</v>
      </c>
      <c r="GI826">
        <v>0</v>
      </c>
      <c r="GJ826">
        <v>0</v>
      </c>
      <c r="GK826">
        <v>0</v>
      </c>
      <c r="GL826">
        <v>0</v>
      </c>
      <c r="GM826">
        <v>0</v>
      </c>
      <c r="GN826">
        <v>0</v>
      </c>
      <c r="GO826">
        <v>0</v>
      </c>
      <c r="GP826">
        <v>0</v>
      </c>
      <c r="GQ826">
        <v>0</v>
      </c>
      <c r="GR826">
        <v>0</v>
      </c>
      <c r="GS826">
        <v>0</v>
      </c>
      <c r="GT826">
        <v>0</v>
      </c>
      <c r="GU826">
        <v>0</v>
      </c>
      <c r="GV826">
        <v>0</v>
      </c>
      <c r="GW826">
        <v>0</v>
      </c>
      <c r="GX826">
        <v>0</v>
      </c>
      <c r="GY826">
        <v>0</v>
      </c>
      <c r="GZ826">
        <v>0</v>
      </c>
      <c r="HA826">
        <v>0</v>
      </c>
      <c r="HB826">
        <v>0</v>
      </c>
      <c r="HC826">
        <v>0</v>
      </c>
      <c r="HD826">
        <v>0</v>
      </c>
      <c r="HE826">
        <v>0</v>
      </c>
      <c r="HF826">
        <v>0</v>
      </c>
      <c r="HG826">
        <v>0</v>
      </c>
      <c r="HH826">
        <v>0</v>
      </c>
      <c r="HI826">
        <v>0</v>
      </c>
      <c r="HJ826">
        <v>0</v>
      </c>
      <c r="HK826">
        <v>0</v>
      </c>
      <c r="HL826">
        <v>0</v>
      </c>
      <c r="HM826">
        <v>0</v>
      </c>
      <c r="HN826">
        <v>0</v>
      </c>
      <c r="HO826">
        <v>0</v>
      </c>
      <c r="HP826">
        <v>0</v>
      </c>
      <c r="HQ826">
        <v>0</v>
      </c>
      <c r="HR826">
        <v>0</v>
      </c>
      <c r="HS826">
        <v>0</v>
      </c>
      <c r="HT826">
        <v>0</v>
      </c>
      <c r="HU826">
        <v>0</v>
      </c>
      <c r="HV826">
        <v>0</v>
      </c>
      <c r="HW826">
        <v>0</v>
      </c>
      <c r="HX826">
        <v>0</v>
      </c>
      <c r="HY826">
        <v>0</v>
      </c>
      <c r="HZ826">
        <v>1.5177981899501334</v>
      </c>
      <c r="IA826">
        <v>0.39922525087127075</v>
      </c>
      <c r="IB826">
        <v>1.7006655035044318</v>
      </c>
      <c r="IC826">
        <v>0.58306373813388734</v>
      </c>
      <c r="ID826">
        <v>-7.3024399579527553E-3</v>
      </c>
      <c r="IE826">
        <v>0.25128176499546995</v>
      </c>
      <c r="IF826">
        <v>-3.0319060045088091</v>
      </c>
      <c r="IG826">
        <v>-0.28438101542193006</v>
      </c>
      <c r="IH826">
        <v>0.4334191871882444</v>
      </c>
      <c r="II826">
        <v>-0.92999594555719955</v>
      </c>
      <c r="IJ826">
        <v>-0.210849667722707</v>
      </c>
      <c r="IK826">
        <v>0</v>
      </c>
      <c r="IL826">
        <v>0</v>
      </c>
      <c r="IM826">
        <v>0</v>
      </c>
      <c r="IN826" t="s">
        <v>2625</v>
      </c>
      <c r="IO826">
        <v>0</v>
      </c>
      <c r="IP826">
        <v>0</v>
      </c>
      <c r="IQ826">
        <v>0</v>
      </c>
      <c r="IR826">
        <v>0</v>
      </c>
      <c r="IS826" t="s">
        <v>2625</v>
      </c>
      <c r="IT826">
        <v>435</v>
      </c>
      <c r="IU826" t="s">
        <v>2648</v>
      </c>
      <c r="IV826" t="s">
        <v>2648</v>
      </c>
      <c r="IW826" t="s">
        <v>2648</v>
      </c>
      <c r="IX826">
        <v>49</v>
      </c>
      <c r="IY826" t="s">
        <v>2648</v>
      </c>
      <c r="IZ826" t="s">
        <v>2648</v>
      </c>
      <c r="JA826" t="s">
        <v>2648</v>
      </c>
      <c r="JB826" t="s">
        <v>2648</v>
      </c>
      <c r="JC826">
        <v>7</v>
      </c>
      <c r="JD826" t="s">
        <v>12093</v>
      </c>
      <c r="JE826" t="s">
        <v>12093</v>
      </c>
      <c r="JF826" t="s">
        <v>12093</v>
      </c>
    </row>
    <row r="827" spans="1:266" x14ac:dyDescent="0.3">
      <c r="A827" t="s">
        <v>922</v>
      </c>
      <c r="B827" t="s">
        <v>2445</v>
      </c>
      <c r="C827" t="s">
        <v>2446</v>
      </c>
      <c r="D827" t="s">
        <v>820</v>
      </c>
      <c r="E827">
        <v>-1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-1</v>
      </c>
      <c r="AH827">
        <v>0</v>
      </c>
      <c r="AI827">
        <v>0</v>
      </c>
      <c r="AJ827">
        <v>-1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-1</v>
      </c>
      <c r="CC827">
        <v>0</v>
      </c>
      <c r="CD827">
        <v>0</v>
      </c>
      <c r="CE827">
        <v>-1</v>
      </c>
      <c r="CF827">
        <v>0</v>
      </c>
      <c r="CG827">
        <v>0</v>
      </c>
      <c r="CH827">
        <v>0</v>
      </c>
      <c r="CI827">
        <v>-1</v>
      </c>
      <c r="CJ827">
        <v>0</v>
      </c>
      <c r="CK827">
        <v>0</v>
      </c>
      <c r="CL827">
        <v>-1</v>
      </c>
      <c r="CM827">
        <v>0</v>
      </c>
      <c r="CN827">
        <v>0</v>
      </c>
      <c r="CO827">
        <v>2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-1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F827">
        <v>0</v>
      </c>
      <c r="FG827">
        <v>0</v>
      </c>
      <c r="FH827">
        <v>0</v>
      </c>
      <c r="FI827">
        <v>0</v>
      </c>
      <c r="FJ827">
        <v>1</v>
      </c>
      <c r="FK827">
        <v>0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0</v>
      </c>
      <c r="GA827">
        <v>0</v>
      </c>
      <c r="GB827">
        <v>0</v>
      </c>
      <c r="GC827">
        <v>0</v>
      </c>
      <c r="GD827">
        <v>0</v>
      </c>
      <c r="GE827">
        <v>0</v>
      </c>
      <c r="GF827">
        <v>0</v>
      </c>
      <c r="GG827">
        <v>0</v>
      </c>
      <c r="GH827">
        <v>0</v>
      </c>
      <c r="GI827">
        <v>0</v>
      </c>
      <c r="GJ827">
        <v>0</v>
      </c>
      <c r="GK827">
        <v>0</v>
      </c>
      <c r="GL827">
        <v>0</v>
      </c>
      <c r="GM827">
        <v>0</v>
      </c>
      <c r="GN827">
        <v>0</v>
      </c>
      <c r="GO827">
        <v>0</v>
      </c>
      <c r="GP827">
        <v>0</v>
      </c>
      <c r="GQ827">
        <v>0</v>
      </c>
      <c r="GR827">
        <v>0</v>
      </c>
      <c r="GS827">
        <v>0</v>
      </c>
      <c r="GT827">
        <v>0</v>
      </c>
      <c r="GU827">
        <v>0</v>
      </c>
      <c r="GV827">
        <v>0</v>
      </c>
      <c r="GW827">
        <v>0</v>
      </c>
      <c r="GX827">
        <v>0</v>
      </c>
      <c r="GY827">
        <v>0</v>
      </c>
      <c r="GZ827">
        <v>0</v>
      </c>
      <c r="HA827">
        <v>0</v>
      </c>
      <c r="HB827">
        <v>0</v>
      </c>
      <c r="HC827">
        <v>0</v>
      </c>
      <c r="HD827">
        <v>0</v>
      </c>
      <c r="HE827">
        <v>0</v>
      </c>
      <c r="HF827">
        <v>0</v>
      </c>
      <c r="HG827">
        <v>0</v>
      </c>
      <c r="HH827">
        <v>0</v>
      </c>
      <c r="HI827">
        <v>0</v>
      </c>
      <c r="HJ827">
        <v>1</v>
      </c>
      <c r="HK827">
        <v>0</v>
      </c>
      <c r="HL827">
        <v>0</v>
      </c>
      <c r="HM827">
        <v>0</v>
      </c>
      <c r="HN827">
        <v>0</v>
      </c>
      <c r="HO827">
        <v>0</v>
      </c>
      <c r="HP827">
        <v>0</v>
      </c>
      <c r="HQ827">
        <v>0</v>
      </c>
      <c r="HR827">
        <v>0</v>
      </c>
      <c r="HS827">
        <v>0</v>
      </c>
      <c r="HT827">
        <v>0</v>
      </c>
      <c r="HU827">
        <v>0</v>
      </c>
      <c r="HV827">
        <v>0</v>
      </c>
      <c r="HW827">
        <v>0</v>
      </c>
      <c r="HX827">
        <v>0</v>
      </c>
      <c r="HY827">
        <v>0</v>
      </c>
      <c r="HZ827">
        <v>-0.57054241732996502</v>
      </c>
      <c r="IA827">
        <v>0.35812009047407456</v>
      </c>
      <c r="IB827">
        <v>-0.17127361717236247</v>
      </c>
      <c r="IC827">
        <v>-2.159661783678652</v>
      </c>
      <c r="ID827">
        <v>-7.3024399579527553E-3</v>
      </c>
      <c r="IE827">
        <v>1.1306835995409186</v>
      </c>
      <c r="IF827">
        <v>0.88157221419463816</v>
      </c>
      <c r="IG827">
        <v>0.13817249992570121</v>
      </c>
      <c r="IH827">
        <v>0.7486830851821481</v>
      </c>
      <c r="II827">
        <v>-0.5239146428955882</v>
      </c>
      <c r="IJ827">
        <v>0.41554585092905716</v>
      </c>
      <c r="IK827" t="s">
        <v>2625</v>
      </c>
      <c r="IL827">
        <v>0</v>
      </c>
      <c r="IM827">
        <v>0</v>
      </c>
      <c r="IN827">
        <v>0</v>
      </c>
      <c r="IO827">
        <v>0</v>
      </c>
      <c r="IP827" t="s">
        <v>2643</v>
      </c>
      <c r="IQ827">
        <v>0</v>
      </c>
      <c r="IR827">
        <v>0</v>
      </c>
      <c r="IS827">
        <v>0</v>
      </c>
      <c r="IT827">
        <v>210</v>
      </c>
      <c r="IU827">
        <v>334</v>
      </c>
      <c r="IV827" t="s">
        <v>2648</v>
      </c>
      <c r="IW827" t="s">
        <v>2648</v>
      </c>
      <c r="IX827" t="s">
        <v>2648</v>
      </c>
      <c r="IY827" t="s">
        <v>2648</v>
      </c>
      <c r="IZ827">
        <v>66</v>
      </c>
      <c r="JA827" t="s">
        <v>2648</v>
      </c>
      <c r="JB827" t="s">
        <v>2648</v>
      </c>
      <c r="JC827" t="s">
        <v>2648</v>
      </c>
      <c r="JD827" t="s">
        <v>12093</v>
      </c>
      <c r="JE827" t="s">
        <v>12096</v>
      </c>
      <c r="JF827" t="s">
        <v>12094</v>
      </c>
    </row>
    <row r="828" spans="1:266" x14ac:dyDescent="0.3">
      <c r="A828" t="s">
        <v>864</v>
      </c>
      <c r="B828" t="s">
        <v>2447</v>
      </c>
      <c r="C828" t="s">
        <v>2448</v>
      </c>
      <c r="D828" t="s">
        <v>821</v>
      </c>
      <c r="E828">
        <v>1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1</v>
      </c>
      <c r="AP828">
        <v>0</v>
      </c>
      <c r="AQ828">
        <v>0</v>
      </c>
      <c r="AR828">
        <v>1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1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1</v>
      </c>
      <c r="BY828">
        <v>0</v>
      </c>
      <c r="BZ828">
        <v>1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1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F828">
        <v>0</v>
      </c>
      <c r="FG828">
        <v>0</v>
      </c>
      <c r="FH828">
        <v>0</v>
      </c>
      <c r="FI828">
        <v>0</v>
      </c>
      <c r="FJ828">
        <v>0</v>
      </c>
      <c r="FK828">
        <v>0</v>
      </c>
      <c r="FL828">
        <v>0</v>
      </c>
      <c r="FM828">
        <v>0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0</v>
      </c>
      <c r="GA828">
        <v>0</v>
      </c>
      <c r="GB828">
        <v>0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0</v>
      </c>
      <c r="GI828">
        <v>0</v>
      </c>
      <c r="GJ828">
        <v>0</v>
      </c>
      <c r="GK828">
        <v>0</v>
      </c>
      <c r="GL828">
        <v>0</v>
      </c>
      <c r="GM828">
        <v>0</v>
      </c>
      <c r="GN828">
        <v>0</v>
      </c>
      <c r="GO828">
        <v>0</v>
      </c>
      <c r="GP828">
        <v>0</v>
      </c>
      <c r="GQ828">
        <v>0</v>
      </c>
      <c r="GR828">
        <v>0</v>
      </c>
      <c r="GS828">
        <v>0</v>
      </c>
      <c r="GT828">
        <v>0</v>
      </c>
      <c r="GU828">
        <v>0</v>
      </c>
      <c r="GV828">
        <v>0</v>
      </c>
      <c r="GW828">
        <v>0</v>
      </c>
      <c r="GX828">
        <v>0</v>
      </c>
      <c r="GY828">
        <v>0</v>
      </c>
      <c r="GZ828">
        <v>0</v>
      </c>
      <c r="HA828">
        <v>0</v>
      </c>
      <c r="HB828">
        <v>0</v>
      </c>
      <c r="HC828">
        <v>0</v>
      </c>
      <c r="HD828">
        <v>0</v>
      </c>
      <c r="HE828">
        <v>0</v>
      </c>
      <c r="HF828">
        <v>0</v>
      </c>
      <c r="HG828">
        <v>0</v>
      </c>
      <c r="HH828">
        <v>0</v>
      </c>
      <c r="HI828">
        <v>0</v>
      </c>
      <c r="HJ828">
        <v>0</v>
      </c>
      <c r="HK828">
        <v>0</v>
      </c>
      <c r="HL828">
        <v>0</v>
      </c>
      <c r="HM828">
        <v>0</v>
      </c>
      <c r="HN828">
        <v>0</v>
      </c>
      <c r="HO828">
        <v>0</v>
      </c>
      <c r="HP828">
        <v>0</v>
      </c>
      <c r="HQ828">
        <v>0</v>
      </c>
      <c r="HR828">
        <v>1</v>
      </c>
      <c r="HS828">
        <v>0</v>
      </c>
      <c r="HT828">
        <v>0</v>
      </c>
      <c r="HU828">
        <v>0</v>
      </c>
      <c r="HV828">
        <v>0</v>
      </c>
      <c r="HW828">
        <v>0</v>
      </c>
      <c r="HX828">
        <v>0</v>
      </c>
      <c r="HY828">
        <v>0</v>
      </c>
      <c r="HZ828">
        <v>-0.31168963155895768</v>
      </c>
      <c r="IA828">
        <v>-2.3796507293479676</v>
      </c>
      <c r="IB828">
        <v>-0.39180834825352173</v>
      </c>
      <c r="IC828">
        <v>-1.4277455473267195</v>
      </c>
      <c r="ID828">
        <v>3.761368758463914E-4</v>
      </c>
      <c r="IE828">
        <v>-1.1070550973024058</v>
      </c>
      <c r="IF828">
        <v>0.92497221259767359</v>
      </c>
      <c r="IG828">
        <v>-4.4048503078467756E-2</v>
      </c>
      <c r="IH828">
        <v>-0.16127238210024922</v>
      </c>
      <c r="II828">
        <v>0.16535343286775711</v>
      </c>
      <c r="IJ828">
        <v>-0.16537017621931724</v>
      </c>
      <c r="IK828" t="s">
        <v>2633</v>
      </c>
      <c r="IL828">
        <v>0</v>
      </c>
      <c r="IM828">
        <v>0</v>
      </c>
      <c r="IN828">
        <v>0</v>
      </c>
      <c r="IO828">
        <v>0</v>
      </c>
      <c r="IP828">
        <v>0</v>
      </c>
      <c r="IQ828">
        <v>0</v>
      </c>
      <c r="IR828">
        <v>0</v>
      </c>
      <c r="IS828">
        <v>0</v>
      </c>
      <c r="IT828">
        <v>29</v>
      </c>
      <c r="IU828">
        <v>14</v>
      </c>
      <c r="IV828" t="s">
        <v>2648</v>
      </c>
      <c r="IW828" t="s">
        <v>2648</v>
      </c>
      <c r="IX828" t="s">
        <v>2648</v>
      </c>
      <c r="IY828" t="s">
        <v>2648</v>
      </c>
      <c r="IZ828" t="s">
        <v>2648</v>
      </c>
      <c r="JA828" t="s">
        <v>2648</v>
      </c>
      <c r="JB828" t="s">
        <v>2648</v>
      </c>
      <c r="JC828" t="s">
        <v>2648</v>
      </c>
      <c r="JD828" t="s">
        <v>2631</v>
      </c>
      <c r="JE828" t="s">
        <v>12093</v>
      </c>
      <c r="JF828" t="s">
        <v>12093</v>
      </c>
    </row>
    <row r="829" spans="1:266" x14ac:dyDescent="0.3">
      <c r="A829" t="s">
        <v>917</v>
      </c>
      <c r="B829" t="s">
        <v>2449</v>
      </c>
      <c r="C829" t="s">
        <v>2450</v>
      </c>
      <c r="D829" t="s">
        <v>822</v>
      </c>
      <c r="E829">
        <v>0</v>
      </c>
      <c r="F829">
        <v>0</v>
      </c>
      <c r="G829">
        <v>0</v>
      </c>
      <c r="H829">
        <v>-1</v>
      </c>
      <c r="I829">
        <v>1</v>
      </c>
      <c r="J829">
        <v>0</v>
      </c>
      <c r="K829">
        <v>0</v>
      </c>
      <c r="L829">
        <v>0</v>
      </c>
      <c r="M829">
        <v>1</v>
      </c>
      <c r="N829">
        <v>0</v>
      </c>
      <c r="O829">
        <v>-1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1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1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1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1</v>
      </c>
      <c r="AW829">
        <v>1</v>
      </c>
      <c r="AX829">
        <v>0</v>
      </c>
      <c r="AY829">
        <v>0</v>
      </c>
      <c r="AZ829">
        <v>0</v>
      </c>
      <c r="BA829">
        <v>-1</v>
      </c>
      <c r="BB829">
        <v>1</v>
      </c>
      <c r="BC829">
        <v>0</v>
      </c>
      <c r="BD829">
        <v>1</v>
      </c>
      <c r="BE829">
        <v>0</v>
      </c>
      <c r="BF829">
        <v>0</v>
      </c>
      <c r="BG829">
        <v>0</v>
      </c>
      <c r="BH829">
        <v>-1</v>
      </c>
      <c r="BI829">
        <v>0</v>
      </c>
      <c r="BJ829">
        <v>1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1</v>
      </c>
      <c r="BT829">
        <v>1</v>
      </c>
      <c r="BU829">
        <v>1</v>
      </c>
      <c r="BV829">
        <v>1</v>
      </c>
      <c r="BW829">
        <v>1</v>
      </c>
      <c r="BX829">
        <v>0</v>
      </c>
      <c r="BY829">
        <v>1</v>
      </c>
      <c r="BZ829">
        <v>0</v>
      </c>
      <c r="CA829">
        <v>0</v>
      </c>
      <c r="CB829">
        <v>-1</v>
      </c>
      <c r="CC829">
        <v>1</v>
      </c>
      <c r="CD829">
        <v>1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-1</v>
      </c>
      <c r="CO829">
        <v>1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1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1</v>
      </c>
      <c r="DE829">
        <v>-1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F829">
        <v>0</v>
      </c>
      <c r="FG829">
        <v>1</v>
      </c>
      <c r="FH829">
        <v>0</v>
      </c>
      <c r="FI829">
        <v>0</v>
      </c>
      <c r="FJ829">
        <v>0</v>
      </c>
      <c r="FK829">
        <v>0</v>
      </c>
      <c r="FL829">
        <v>0</v>
      </c>
      <c r="FM829">
        <v>0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0</v>
      </c>
      <c r="GA829">
        <v>0</v>
      </c>
      <c r="GB829">
        <v>0</v>
      </c>
      <c r="GC829">
        <v>0</v>
      </c>
      <c r="GD829">
        <v>0</v>
      </c>
      <c r="GE829">
        <v>0</v>
      </c>
      <c r="GF829">
        <v>0</v>
      </c>
      <c r="GG829">
        <v>0</v>
      </c>
      <c r="GH829">
        <v>0</v>
      </c>
      <c r="GI829">
        <v>0</v>
      </c>
      <c r="GJ829">
        <v>0</v>
      </c>
      <c r="GK829">
        <v>0</v>
      </c>
      <c r="GL829">
        <v>0</v>
      </c>
      <c r="GM829">
        <v>0</v>
      </c>
      <c r="GN829">
        <v>0</v>
      </c>
      <c r="GO829">
        <v>0</v>
      </c>
      <c r="GP829">
        <v>0</v>
      </c>
      <c r="GQ829">
        <v>0</v>
      </c>
      <c r="GR829">
        <v>0</v>
      </c>
      <c r="GS829">
        <v>0</v>
      </c>
      <c r="GT829">
        <v>0</v>
      </c>
      <c r="GU829">
        <v>0</v>
      </c>
      <c r="GV829">
        <v>0</v>
      </c>
      <c r="GW829">
        <v>0</v>
      </c>
      <c r="GX829">
        <v>0</v>
      </c>
      <c r="GY829">
        <v>0</v>
      </c>
      <c r="GZ829">
        <v>0</v>
      </c>
      <c r="HA829">
        <v>1</v>
      </c>
      <c r="HB829">
        <v>0</v>
      </c>
      <c r="HC829">
        <v>0</v>
      </c>
      <c r="HD829">
        <v>0</v>
      </c>
      <c r="HE829">
        <v>0</v>
      </c>
      <c r="HF829">
        <v>0</v>
      </c>
      <c r="HG829">
        <v>0</v>
      </c>
      <c r="HH829">
        <v>0</v>
      </c>
      <c r="HI829">
        <v>0</v>
      </c>
      <c r="HJ829">
        <v>0</v>
      </c>
      <c r="HK829">
        <v>0</v>
      </c>
      <c r="HL829">
        <v>0</v>
      </c>
      <c r="HM829">
        <v>0</v>
      </c>
      <c r="HN829">
        <v>0</v>
      </c>
      <c r="HO829">
        <v>0</v>
      </c>
      <c r="HP829">
        <v>0</v>
      </c>
      <c r="HQ829">
        <v>0</v>
      </c>
      <c r="HR829">
        <v>0</v>
      </c>
      <c r="HS829">
        <v>0</v>
      </c>
      <c r="HT829">
        <v>0</v>
      </c>
      <c r="HU829">
        <v>0</v>
      </c>
      <c r="HV829">
        <v>0</v>
      </c>
      <c r="HW829">
        <v>0</v>
      </c>
      <c r="HX829">
        <v>0</v>
      </c>
      <c r="HY829">
        <v>0</v>
      </c>
      <c r="HZ829">
        <v>-1.154232988087234</v>
      </c>
      <c r="IA829">
        <v>-1.1210423002445287</v>
      </c>
      <c r="IB829">
        <v>-0.67408456023415275</v>
      </c>
      <c r="IC829">
        <v>-1.1690366278220932</v>
      </c>
      <c r="ID829">
        <v>1.3329614380181163</v>
      </c>
      <c r="IE829">
        <v>1.5317152063003043</v>
      </c>
      <c r="IF829">
        <v>0.29607841851212963</v>
      </c>
      <c r="IG829">
        <v>1.6537042976264584</v>
      </c>
      <c r="IH829">
        <v>2.3741269331343116</v>
      </c>
      <c r="II829">
        <v>1.9553046965959613</v>
      </c>
      <c r="IJ829">
        <v>3.4304011116584307E-2</v>
      </c>
      <c r="IK829">
        <v>0</v>
      </c>
      <c r="IL829" t="s">
        <v>2625</v>
      </c>
      <c r="IM829">
        <v>0</v>
      </c>
      <c r="IN829">
        <v>0</v>
      </c>
      <c r="IO829">
        <v>0</v>
      </c>
      <c r="IP829">
        <v>0</v>
      </c>
      <c r="IQ829">
        <v>0</v>
      </c>
      <c r="IR829" t="s">
        <v>2625</v>
      </c>
      <c r="IS829">
        <v>0</v>
      </c>
      <c r="IT829">
        <v>366</v>
      </c>
      <c r="IU829" t="s">
        <v>2648</v>
      </c>
      <c r="IV829">
        <v>28</v>
      </c>
      <c r="IW829" t="s">
        <v>2648</v>
      </c>
      <c r="IX829" t="s">
        <v>2648</v>
      </c>
      <c r="IY829" t="s">
        <v>2648</v>
      </c>
      <c r="IZ829" t="s">
        <v>2648</v>
      </c>
      <c r="JA829" t="s">
        <v>2648</v>
      </c>
      <c r="JB829">
        <v>26</v>
      </c>
      <c r="JC829" t="s">
        <v>2648</v>
      </c>
      <c r="JD829" t="s">
        <v>12093</v>
      </c>
      <c r="JE829" t="s">
        <v>12093</v>
      </c>
      <c r="JF829" t="s">
        <v>12093</v>
      </c>
    </row>
    <row r="830" spans="1:266" x14ac:dyDescent="0.3">
      <c r="A830" t="s">
        <v>917</v>
      </c>
      <c r="B830" t="s">
        <v>2451</v>
      </c>
      <c r="C830" t="s">
        <v>2452</v>
      </c>
      <c r="D830" t="s">
        <v>823</v>
      </c>
      <c r="E830">
        <v>1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2</v>
      </c>
      <c r="L830">
        <v>0</v>
      </c>
      <c r="M830">
        <v>1</v>
      </c>
      <c r="N830">
        <v>0</v>
      </c>
      <c r="O830">
        <v>0</v>
      </c>
      <c r="P830">
        <v>0</v>
      </c>
      <c r="Q830">
        <v>0</v>
      </c>
      <c r="R830">
        <v>1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1</v>
      </c>
      <c r="Z830">
        <v>0</v>
      </c>
      <c r="AA830">
        <v>2</v>
      </c>
      <c r="AB830">
        <v>0</v>
      </c>
      <c r="AC830">
        <v>1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1</v>
      </c>
      <c r="AK830">
        <v>0</v>
      </c>
      <c r="AL830">
        <v>0</v>
      </c>
      <c r="AM830">
        <v>0</v>
      </c>
      <c r="AN830">
        <v>0</v>
      </c>
      <c r="AO830">
        <v>2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1</v>
      </c>
      <c r="BK830">
        <v>1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2</v>
      </c>
      <c r="BV830">
        <v>0</v>
      </c>
      <c r="BW830">
        <v>0</v>
      </c>
      <c r="BX830">
        <v>0</v>
      </c>
      <c r="BY830">
        <v>0</v>
      </c>
      <c r="BZ830">
        <v>1</v>
      </c>
      <c r="CA830">
        <v>0</v>
      </c>
      <c r="CB830">
        <v>0</v>
      </c>
      <c r="CC830">
        <v>0</v>
      </c>
      <c r="CD830">
        <v>0</v>
      </c>
      <c r="CE830">
        <v>1</v>
      </c>
      <c r="CF830">
        <v>0</v>
      </c>
      <c r="CG830">
        <v>0</v>
      </c>
      <c r="CH830">
        <v>0</v>
      </c>
      <c r="CI830">
        <v>1</v>
      </c>
      <c r="CJ830">
        <v>0</v>
      </c>
      <c r="CK830">
        <v>0</v>
      </c>
      <c r="CL830">
        <v>1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2</v>
      </c>
      <c r="CW830">
        <v>1</v>
      </c>
      <c r="CX830">
        <v>0</v>
      </c>
      <c r="CY830">
        <v>0</v>
      </c>
      <c r="CZ830">
        <v>1</v>
      </c>
      <c r="DA830">
        <v>0</v>
      </c>
      <c r="DB830">
        <v>0</v>
      </c>
      <c r="DC830">
        <v>0</v>
      </c>
      <c r="DD830">
        <v>1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1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0</v>
      </c>
      <c r="FG830">
        <v>0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0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0</v>
      </c>
      <c r="GA830">
        <v>0</v>
      </c>
      <c r="GB830">
        <v>0</v>
      </c>
      <c r="GC830">
        <v>0</v>
      </c>
      <c r="GD830">
        <v>0</v>
      </c>
      <c r="GE830">
        <v>0</v>
      </c>
      <c r="GF830">
        <v>0</v>
      </c>
      <c r="GG830">
        <v>0</v>
      </c>
      <c r="GH830">
        <v>0</v>
      </c>
      <c r="GI830">
        <v>0</v>
      </c>
      <c r="GJ830">
        <v>0</v>
      </c>
      <c r="GK830">
        <v>0</v>
      </c>
      <c r="GL830">
        <v>0</v>
      </c>
      <c r="GM830">
        <v>0</v>
      </c>
      <c r="GN830">
        <v>0</v>
      </c>
      <c r="GO830">
        <v>0</v>
      </c>
      <c r="GP830">
        <v>0</v>
      </c>
      <c r="GQ830">
        <v>0</v>
      </c>
      <c r="GR830">
        <v>0</v>
      </c>
      <c r="GS830">
        <v>0</v>
      </c>
      <c r="GT830">
        <v>0</v>
      </c>
      <c r="GU830">
        <v>0</v>
      </c>
      <c r="GV830">
        <v>0</v>
      </c>
      <c r="GW830">
        <v>0</v>
      </c>
      <c r="GX830">
        <v>0</v>
      </c>
      <c r="GY830">
        <v>0</v>
      </c>
      <c r="GZ830">
        <v>0</v>
      </c>
      <c r="HA830">
        <v>0</v>
      </c>
      <c r="HB830">
        <v>0</v>
      </c>
      <c r="HC830">
        <v>0</v>
      </c>
      <c r="HD830">
        <v>0</v>
      </c>
      <c r="HE830">
        <v>0</v>
      </c>
      <c r="HF830">
        <v>0</v>
      </c>
      <c r="HG830">
        <v>0</v>
      </c>
      <c r="HH830">
        <v>0</v>
      </c>
      <c r="HI830">
        <v>1</v>
      </c>
      <c r="HJ830">
        <v>0</v>
      </c>
      <c r="HK830">
        <v>1</v>
      </c>
      <c r="HL830">
        <v>0</v>
      </c>
      <c r="HM830">
        <v>0</v>
      </c>
      <c r="HN830">
        <v>0</v>
      </c>
      <c r="HO830">
        <v>0</v>
      </c>
      <c r="HP830">
        <v>0</v>
      </c>
      <c r="HQ830">
        <v>0</v>
      </c>
      <c r="HR830">
        <v>0</v>
      </c>
      <c r="HS830">
        <v>0</v>
      </c>
      <c r="HT830">
        <v>0</v>
      </c>
      <c r="HU830">
        <v>0</v>
      </c>
      <c r="HV830">
        <v>0</v>
      </c>
      <c r="HW830">
        <v>0</v>
      </c>
      <c r="HX830">
        <v>0</v>
      </c>
      <c r="HY830">
        <v>0</v>
      </c>
      <c r="HZ830">
        <v>-0.94770575148284852</v>
      </c>
      <c r="IA830">
        <v>1.3685457848490186</v>
      </c>
      <c r="IB830">
        <v>-0.40009055124637294</v>
      </c>
      <c r="IC830">
        <v>0.9256085277352134</v>
      </c>
      <c r="ID830">
        <v>4.8358417542465331</v>
      </c>
      <c r="IE830">
        <v>-0.97178086718020407</v>
      </c>
      <c r="IF830">
        <v>-0.22302884608112217</v>
      </c>
      <c r="IG830">
        <v>1.767396862376414</v>
      </c>
      <c r="IH830">
        <v>-0.61633472419251434</v>
      </c>
      <c r="II830">
        <v>0.80485232294611564</v>
      </c>
      <c r="IJ830">
        <v>2.0833977641263197</v>
      </c>
      <c r="IK830" t="s">
        <v>2642</v>
      </c>
      <c r="IL830">
        <v>0</v>
      </c>
      <c r="IM830" t="s">
        <v>2642</v>
      </c>
      <c r="IN830" t="s">
        <v>2625</v>
      </c>
      <c r="IO830" t="s">
        <v>2643</v>
      </c>
      <c r="IP830" t="s">
        <v>2643</v>
      </c>
      <c r="IQ830">
        <v>0</v>
      </c>
      <c r="IR830">
        <v>0</v>
      </c>
      <c r="IS830">
        <v>0</v>
      </c>
      <c r="IT830">
        <v>306</v>
      </c>
      <c r="IU830">
        <v>310</v>
      </c>
      <c r="IV830" t="s">
        <v>2648</v>
      </c>
      <c r="IW830">
        <v>42</v>
      </c>
      <c r="IX830">
        <v>10</v>
      </c>
      <c r="IY830">
        <v>26</v>
      </c>
      <c r="IZ830">
        <v>36</v>
      </c>
      <c r="JA830" t="s">
        <v>2648</v>
      </c>
      <c r="JB830" t="s">
        <v>2648</v>
      </c>
      <c r="JC830" t="s">
        <v>2648</v>
      </c>
      <c r="JD830" t="s">
        <v>12096</v>
      </c>
      <c r="JE830" t="s">
        <v>12093</v>
      </c>
      <c r="JF830" t="s">
        <v>12093</v>
      </c>
    </row>
    <row r="831" spans="1:266" x14ac:dyDescent="0.3">
      <c r="A831" t="s">
        <v>864</v>
      </c>
      <c r="B831" t="s">
        <v>2453</v>
      </c>
      <c r="C831" t="s">
        <v>2454</v>
      </c>
      <c r="D831" t="s">
        <v>824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0</v>
      </c>
      <c r="FC831">
        <v>0</v>
      </c>
      <c r="FD831">
        <v>0</v>
      </c>
      <c r="FE831">
        <v>0</v>
      </c>
      <c r="FF831">
        <v>0</v>
      </c>
      <c r="FG831">
        <v>0</v>
      </c>
      <c r="FH831">
        <v>0</v>
      </c>
      <c r="FI831">
        <v>0</v>
      </c>
      <c r="FJ831">
        <v>0</v>
      </c>
      <c r="FK831">
        <v>0</v>
      </c>
      <c r="FL831">
        <v>0</v>
      </c>
      <c r="FM831">
        <v>0</v>
      </c>
      <c r="FN831">
        <v>0</v>
      </c>
      <c r="FO831">
        <v>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0</v>
      </c>
      <c r="FY831">
        <v>0</v>
      </c>
      <c r="FZ831">
        <v>0</v>
      </c>
      <c r="GA831">
        <v>0</v>
      </c>
      <c r="GB831">
        <v>0</v>
      </c>
      <c r="GC831">
        <v>0</v>
      </c>
      <c r="GD831">
        <v>0</v>
      </c>
      <c r="GE831">
        <v>0</v>
      </c>
      <c r="GF831">
        <v>0</v>
      </c>
      <c r="GG831">
        <v>0</v>
      </c>
      <c r="GH831">
        <v>0</v>
      </c>
      <c r="GI831">
        <v>0</v>
      </c>
      <c r="GJ831">
        <v>0</v>
      </c>
      <c r="GK831">
        <v>0</v>
      </c>
      <c r="GL831">
        <v>0</v>
      </c>
      <c r="GM831">
        <v>0</v>
      </c>
      <c r="GN831">
        <v>0</v>
      </c>
      <c r="GO831">
        <v>0</v>
      </c>
      <c r="GP831">
        <v>0</v>
      </c>
      <c r="GQ831">
        <v>0</v>
      </c>
      <c r="GR831">
        <v>0</v>
      </c>
      <c r="GS831">
        <v>0</v>
      </c>
      <c r="GT831">
        <v>0</v>
      </c>
      <c r="GU831">
        <v>0</v>
      </c>
      <c r="GV831">
        <v>0</v>
      </c>
      <c r="GW831">
        <v>0</v>
      </c>
      <c r="GX831">
        <v>0</v>
      </c>
      <c r="GY831">
        <v>0</v>
      </c>
      <c r="GZ831">
        <v>0</v>
      </c>
      <c r="HA831">
        <v>0</v>
      </c>
      <c r="HB831">
        <v>0</v>
      </c>
      <c r="HC831">
        <v>0</v>
      </c>
      <c r="HD831">
        <v>0</v>
      </c>
      <c r="HE831">
        <v>0</v>
      </c>
      <c r="HF831">
        <v>0</v>
      </c>
      <c r="HG831">
        <v>0</v>
      </c>
      <c r="HH831">
        <v>0</v>
      </c>
      <c r="HI831">
        <v>0</v>
      </c>
      <c r="HJ831">
        <v>0</v>
      </c>
      <c r="HK831">
        <v>0</v>
      </c>
      <c r="HL831">
        <v>0</v>
      </c>
      <c r="HM831">
        <v>0</v>
      </c>
      <c r="HN831">
        <v>0</v>
      </c>
      <c r="HO831">
        <v>0</v>
      </c>
      <c r="HP831">
        <v>0</v>
      </c>
      <c r="HQ831">
        <v>0</v>
      </c>
      <c r="HR831">
        <v>0</v>
      </c>
      <c r="HS831">
        <v>0</v>
      </c>
      <c r="HT831">
        <v>0</v>
      </c>
      <c r="HU831">
        <v>0</v>
      </c>
      <c r="HV831">
        <v>0</v>
      </c>
      <c r="HW831">
        <v>0</v>
      </c>
      <c r="HX831">
        <v>0</v>
      </c>
      <c r="HY831">
        <v>0</v>
      </c>
      <c r="HZ831">
        <v>-0.25399184019289256</v>
      </c>
      <c r="IA831">
        <v>1.0416613695876704</v>
      </c>
      <c r="IB831">
        <v>-0.41285949171386538</v>
      </c>
      <c r="IC831">
        <v>0.47847320833472379</v>
      </c>
      <c r="ID831">
        <v>-7.3024399579527553E-3</v>
      </c>
      <c r="IE831">
        <v>-1.6411172147212263</v>
      </c>
      <c r="IF831">
        <v>0.71432932671679528</v>
      </c>
      <c r="IG831">
        <v>-0.49952512992156178</v>
      </c>
      <c r="IH831">
        <v>-1.0495531727116278</v>
      </c>
      <c r="II831">
        <v>-0.10332761990550632</v>
      </c>
      <c r="IJ831">
        <v>-0.17602877295459698</v>
      </c>
      <c r="IK831">
        <v>0</v>
      </c>
      <c r="IL831">
        <v>0</v>
      </c>
      <c r="IM831">
        <v>0</v>
      </c>
      <c r="IN831">
        <v>0</v>
      </c>
      <c r="IO831">
        <v>0</v>
      </c>
      <c r="IP831">
        <v>0</v>
      </c>
      <c r="IQ831">
        <v>0</v>
      </c>
      <c r="IR831">
        <v>0</v>
      </c>
      <c r="IS831">
        <v>0</v>
      </c>
      <c r="IT831" t="s">
        <v>2648</v>
      </c>
      <c r="IU831" t="s">
        <v>2648</v>
      </c>
      <c r="IV831" t="s">
        <v>2648</v>
      </c>
      <c r="IW831" t="s">
        <v>2648</v>
      </c>
      <c r="IX831" t="s">
        <v>2648</v>
      </c>
      <c r="IY831" t="s">
        <v>2648</v>
      </c>
      <c r="IZ831" t="s">
        <v>2648</v>
      </c>
      <c r="JA831" t="s">
        <v>2648</v>
      </c>
      <c r="JB831" t="s">
        <v>2648</v>
      </c>
      <c r="JC831" t="s">
        <v>2648</v>
      </c>
      <c r="JD831" t="s">
        <v>12093</v>
      </c>
      <c r="JE831" t="s">
        <v>12093</v>
      </c>
      <c r="JF831" t="s">
        <v>12093</v>
      </c>
    </row>
    <row r="832" spans="1:266" x14ac:dyDescent="0.3">
      <c r="A832" t="s">
        <v>922</v>
      </c>
      <c r="B832" t="s">
        <v>2455</v>
      </c>
      <c r="C832" t="s">
        <v>2456</v>
      </c>
      <c r="D832" t="s">
        <v>825</v>
      </c>
      <c r="E832">
        <v>1</v>
      </c>
      <c r="F832">
        <v>0</v>
      </c>
      <c r="G832">
        <v>2</v>
      </c>
      <c r="H832">
        <v>1</v>
      </c>
      <c r="I832">
        <v>1</v>
      </c>
      <c r="J832">
        <v>1</v>
      </c>
      <c r="K832">
        <v>1</v>
      </c>
      <c r="L832">
        <v>1</v>
      </c>
      <c r="M832">
        <v>0</v>
      </c>
      <c r="N832">
        <v>0</v>
      </c>
      <c r="O832">
        <v>0</v>
      </c>
      <c r="P832">
        <v>0</v>
      </c>
      <c r="Q832">
        <v>1</v>
      </c>
      <c r="R832">
        <v>1</v>
      </c>
      <c r="S832">
        <v>2</v>
      </c>
      <c r="T832">
        <v>1</v>
      </c>
      <c r="U832">
        <v>1</v>
      </c>
      <c r="V832">
        <v>0</v>
      </c>
      <c r="W832">
        <v>0</v>
      </c>
      <c r="X832">
        <v>1</v>
      </c>
      <c r="Y832">
        <v>1</v>
      </c>
      <c r="Z832">
        <v>1</v>
      </c>
      <c r="AA832">
        <v>1</v>
      </c>
      <c r="AB832">
        <v>1</v>
      </c>
      <c r="AC832">
        <v>1</v>
      </c>
      <c r="AD832">
        <v>0</v>
      </c>
      <c r="AE832">
        <v>0</v>
      </c>
      <c r="AF832">
        <v>1</v>
      </c>
      <c r="AG832">
        <v>0</v>
      </c>
      <c r="AH832">
        <v>1</v>
      </c>
      <c r="AI832">
        <v>2</v>
      </c>
      <c r="AJ832">
        <v>1</v>
      </c>
      <c r="AK832">
        <v>1</v>
      </c>
      <c r="AL832">
        <v>0</v>
      </c>
      <c r="AM832">
        <v>0</v>
      </c>
      <c r="AN832">
        <v>-2</v>
      </c>
      <c r="AO832">
        <v>1</v>
      </c>
      <c r="AP832">
        <v>1</v>
      </c>
      <c r="AQ832">
        <v>2</v>
      </c>
      <c r="AR832">
        <v>0</v>
      </c>
      <c r="AS832">
        <v>0</v>
      </c>
      <c r="AT832">
        <v>1</v>
      </c>
      <c r="AU832">
        <v>1</v>
      </c>
      <c r="AV832">
        <v>1</v>
      </c>
      <c r="AW832">
        <v>0</v>
      </c>
      <c r="AX832">
        <v>0</v>
      </c>
      <c r="AY832">
        <v>1</v>
      </c>
      <c r="AZ832">
        <v>1</v>
      </c>
      <c r="BA832">
        <v>1</v>
      </c>
      <c r="BB832">
        <v>0</v>
      </c>
      <c r="BC832">
        <v>0</v>
      </c>
      <c r="BD832">
        <v>1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1</v>
      </c>
      <c r="BK832">
        <v>1</v>
      </c>
      <c r="BL832">
        <v>1</v>
      </c>
      <c r="BM832">
        <v>1</v>
      </c>
      <c r="BN832">
        <v>2</v>
      </c>
      <c r="BO832">
        <v>0</v>
      </c>
      <c r="BP832">
        <v>1</v>
      </c>
      <c r="BQ832">
        <v>1</v>
      </c>
      <c r="BR832">
        <v>0</v>
      </c>
      <c r="BS832">
        <v>1</v>
      </c>
      <c r="BT832">
        <v>1</v>
      </c>
      <c r="BU832">
        <v>1</v>
      </c>
      <c r="BV832">
        <v>0</v>
      </c>
      <c r="BW832">
        <v>0</v>
      </c>
      <c r="BX832">
        <v>1</v>
      </c>
      <c r="BY832">
        <v>0</v>
      </c>
      <c r="BZ832">
        <v>1</v>
      </c>
      <c r="CA832">
        <v>0</v>
      </c>
      <c r="CB832">
        <v>1</v>
      </c>
      <c r="CC832">
        <v>1</v>
      </c>
      <c r="CD832">
        <v>0</v>
      </c>
      <c r="CE832">
        <v>0</v>
      </c>
      <c r="CF832">
        <v>1</v>
      </c>
      <c r="CG832">
        <v>0</v>
      </c>
      <c r="CH832">
        <v>0</v>
      </c>
      <c r="CI832">
        <v>1</v>
      </c>
      <c r="CJ832">
        <v>1</v>
      </c>
      <c r="CK832">
        <v>0</v>
      </c>
      <c r="CL832">
        <v>0</v>
      </c>
      <c r="CM832">
        <v>1</v>
      </c>
      <c r="CN832">
        <v>1</v>
      </c>
      <c r="CO832">
        <v>0</v>
      </c>
      <c r="CP832">
        <v>1</v>
      </c>
      <c r="CQ832">
        <v>1</v>
      </c>
      <c r="CR832">
        <v>1</v>
      </c>
      <c r="CS832">
        <v>1</v>
      </c>
      <c r="CT832">
        <v>1</v>
      </c>
      <c r="CU832">
        <v>1</v>
      </c>
      <c r="CV832">
        <v>1</v>
      </c>
      <c r="CW832">
        <v>1</v>
      </c>
      <c r="CX832">
        <v>1</v>
      </c>
      <c r="CY832">
        <v>0</v>
      </c>
      <c r="CZ832">
        <v>1</v>
      </c>
      <c r="DA832">
        <v>0</v>
      </c>
      <c r="DB832">
        <v>0</v>
      </c>
      <c r="DC832">
        <v>2</v>
      </c>
      <c r="DD832">
        <v>0</v>
      </c>
      <c r="DE832">
        <v>1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0</v>
      </c>
      <c r="FJ832">
        <v>0</v>
      </c>
      <c r="FK832">
        <v>0</v>
      </c>
      <c r="FL832">
        <v>0</v>
      </c>
      <c r="FM832">
        <v>0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0</v>
      </c>
      <c r="FY832">
        <v>0</v>
      </c>
      <c r="FZ832">
        <v>0</v>
      </c>
      <c r="GA832">
        <v>0</v>
      </c>
      <c r="GB832">
        <v>0</v>
      </c>
      <c r="GC832">
        <v>0</v>
      </c>
      <c r="GD832">
        <v>0</v>
      </c>
      <c r="GE832">
        <v>0</v>
      </c>
      <c r="GF832">
        <v>0</v>
      </c>
      <c r="GG832">
        <v>0</v>
      </c>
      <c r="GH832">
        <v>0</v>
      </c>
      <c r="GI832">
        <v>0</v>
      </c>
      <c r="GJ832">
        <v>0</v>
      </c>
      <c r="GK832">
        <v>0</v>
      </c>
      <c r="GL832">
        <v>0</v>
      </c>
      <c r="GM832">
        <v>0</v>
      </c>
      <c r="GN832">
        <v>0</v>
      </c>
      <c r="GO832">
        <v>0</v>
      </c>
      <c r="GP832">
        <v>0</v>
      </c>
      <c r="GQ832">
        <v>0</v>
      </c>
      <c r="GR832">
        <v>0</v>
      </c>
      <c r="GS832">
        <v>0</v>
      </c>
      <c r="GT832">
        <v>0</v>
      </c>
      <c r="GU832">
        <v>0</v>
      </c>
      <c r="GV832">
        <v>0</v>
      </c>
      <c r="GW832">
        <v>0</v>
      </c>
      <c r="GX832">
        <v>0</v>
      </c>
      <c r="GY832">
        <v>0</v>
      </c>
      <c r="GZ832">
        <v>0</v>
      </c>
      <c r="HA832">
        <v>0</v>
      </c>
      <c r="HB832">
        <v>0</v>
      </c>
      <c r="HC832">
        <v>0</v>
      </c>
      <c r="HD832">
        <v>0</v>
      </c>
      <c r="HE832">
        <v>0</v>
      </c>
      <c r="HF832">
        <v>0</v>
      </c>
      <c r="HG832">
        <v>0</v>
      </c>
      <c r="HH832">
        <v>0</v>
      </c>
      <c r="HI832">
        <v>0</v>
      </c>
      <c r="HJ832">
        <v>1</v>
      </c>
      <c r="HK832">
        <v>1</v>
      </c>
      <c r="HL832">
        <v>0</v>
      </c>
      <c r="HM832">
        <v>0</v>
      </c>
      <c r="HN832">
        <v>0</v>
      </c>
      <c r="HO832">
        <v>0</v>
      </c>
      <c r="HP832">
        <v>0</v>
      </c>
      <c r="HQ832">
        <v>0</v>
      </c>
      <c r="HR832">
        <v>0</v>
      </c>
      <c r="HS832">
        <v>0</v>
      </c>
      <c r="HT832">
        <v>0</v>
      </c>
      <c r="HU832">
        <v>0</v>
      </c>
      <c r="HV832">
        <v>0</v>
      </c>
      <c r="HW832">
        <v>0</v>
      </c>
      <c r="HX832">
        <v>0</v>
      </c>
      <c r="HY832">
        <v>0</v>
      </c>
      <c r="HZ832">
        <v>-0.27212268170486992</v>
      </c>
      <c r="IA832">
        <v>1.6803978560607333</v>
      </c>
      <c r="IB832">
        <v>-0.45226590115728449</v>
      </c>
      <c r="IC832">
        <v>7.2096498225708763E-3</v>
      </c>
      <c r="ID832">
        <v>0.69438451277268498</v>
      </c>
      <c r="IE832">
        <v>1.6901681096546348</v>
      </c>
      <c r="IF832">
        <v>1.3339809989446438</v>
      </c>
      <c r="IG832">
        <v>0.96466134420311911</v>
      </c>
      <c r="IH832">
        <v>0.980898104916751</v>
      </c>
      <c r="II832">
        <v>0.26900196786469344</v>
      </c>
      <c r="IJ832">
        <v>1.4679991767526432</v>
      </c>
      <c r="IK832" t="s">
        <v>2642</v>
      </c>
      <c r="IL832">
        <v>0</v>
      </c>
      <c r="IM832" t="s">
        <v>2644</v>
      </c>
      <c r="IN832">
        <v>0</v>
      </c>
      <c r="IO832" t="s">
        <v>2643</v>
      </c>
      <c r="IP832" t="s">
        <v>2642</v>
      </c>
      <c r="IQ832">
        <v>0</v>
      </c>
      <c r="IR832">
        <v>0</v>
      </c>
      <c r="IS832">
        <v>0</v>
      </c>
      <c r="IT832">
        <v>304</v>
      </c>
      <c r="IU832">
        <v>265</v>
      </c>
      <c r="IV832" t="s">
        <v>2648</v>
      </c>
      <c r="IW832">
        <v>52</v>
      </c>
      <c r="IX832" t="s">
        <v>2648</v>
      </c>
      <c r="IY832">
        <v>44</v>
      </c>
      <c r="IZ832">
        <v>19</v>
      </c>
      <c r="JA832" t="s">
        <v>2648</v>
      </c>
      <c r="JB832" t="s">
        <v>2648</v>
      </c>
      <c r="JC832" t="s">
        <v>2648</v>
      </c>
      <c r="JD832" t="s">
        <v>12093</v>
      </c>
      <c r="JE832" t="s">
        <v>12093</v>
      </c>
      <c r="JF832" t="s">
        <v>12093</v>
      </c>
    </row>
    <row r="833" spans="1:266" x14ac:dyDescent="0.3">
      <c r="A833" t="s">
        <v>864</v>
      </c>
      <c r="B833" t="s">
        <v>2457</v>
      </c>
      <c r="C833" t="s">
        <v>2458</v>
      </c>
      <c r="D833" t="s">
        <v>826</v>
      </c>
      <c r="E833">
        <v>1</v>
      </c>
      <c r="F833">
        <v>1</v>
      </c>
      <c r="G833">
        <v>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1</v>
      </c>
      <c r="R833">
        <v>1</v>
      </c>
      <c r="S833">
        <v>0</v>
      </c>
      <c r="T833">
        <v>1</v>
      </c>
      <c r="U833">
        <v>1</v>
      </c>
      <c r="V833">
        <v>0</v>
      </c>
      <c r="W833">
        <v>0</v>
      </c>
      <c r="X833">
        <v>1</v>
      </c>
      <c r="Y833">
        <v>0</v>
      </c>
      <c r="Z833">
        <v>1</v>
      </c>
      <c r="AA833">
        <v>0</v>
      </c>
      <c r="AB833">
        <v>1</v>
      </c>
      <c r="AC833">
        <v>0</v>
      </c>
      <c r="AD833">
        <v>0</v>
      </c>
      <c r="AE833">
        <v>1</v>
      </c>
      <c r="AF833">
        <v>0</v>
      </c>
      <c r="AG833">
        <v>1</v>
      </c>
      <c r="AH833">
        <v>1</v>
      </c>
      <c r="AI833">
        <v>0</v>
      </c>
      <c r="AJ833">
        <v>1</v>
      </c>
      <c r="AK833">
        <v>1</v>
      </c>
      <c r="AL833">
        <v>0</v>
      </c>
      <c r="AM833">
        <v>0</v>
      </c>
      <c r="AN833">
        <v>0</v>
      </c>
      <c r="AO833">
        <v>0</v>
      </c>
      <c r="AP833">
        <v>1</v>
      </c>
      <c r="AQ833">
        <v>1</v>
      </c>
      <c r="AR833">
        <v>1</v>
      </c>
      <c r="AS833">
        <v>0</v>
      </c>
      <c r="AT833">
        <v>0</v>
      </c>
      <c r="AU833">
        <v>0</v>
      </c>
      <c r="AV833">
        <v>1</v>
      </c>
      <c r="AW833">
        <v>0</v>
      </c>
      <c r="AX833">
        <v>1</v>
      </c>
      <c r="AY833">
        <v>1</v>
      </c>
      <c r="AZ833">
        <v>1</v>
      </c>
      <c r="BA833">
        <v>0</v>
      </c>
      <c r="BB833">
        <v>1</v>
      </c>
      <c r="BC833">
        <v>0</v>
      </c>
      <c r="BD833">
        <v>1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1</v>
      </c>
      <c r="BN833">
        <v>0</v>
      </c>
      <c r="BO833">
        <v>-1</v>
      </c>
      <c r="BP833">
        <v>0</v>
      </c>
      <c r="BQ833">
        <v>1</v>
      </c>
      <c r="BR833">
        <v>1</v>
      </c>
      <c r="BS833">
        <v>0</v>
      </c>
      <c r="BT833">
        <v>1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1</v>
      </c>
      <c r="CC833">
        <v>1</v>
      </c>
      <c r="CD833">
        <v>0</v>
      </c>
      <c r="CE833">
        <v>1</v>
      </c>
      <c r="CF833">
        <v>0</v>
      </c>
      <c r="CG833">
        <v>0</v>
      </c>
      <c r="CH833">
        <v>1</v>
      </c>
      <c r="CI833">
        <v>1</v>
      </c>
      <c r="CJ833">
        <v>1</v>
      </c>
      <c r="CK833">
        <v>1</v>
      </c>
      <c r="CL833">
        <v>1</v>
      </c>
      <c r="CM833">
        <v>0</v>
      </c>
      <c r="CN833">
        <v>0</v>
      </c>
      <c r="CO833">
        <v>1</v>
      </c>
      <c r="CP833">
        <v>1</v>
      </c>
      <c r="CQ833">
        <v>0</v>
      </c>
      <c r="CR833">
        <v>0</v>
      </c>
      <c r="CS833">
        <v>1</v>
      </c>
      <c r="CT833">
        <v>1</v>
      </c>
      <c r="CU833">
        <v>0</v>
      </c>
      <c r="CV833">
        <v>0</v>
      </c>
      <c r="CW833">
        <v>0</v>
      </c>
      <c r="CX833">
        <v>1</v>
      </c>
      <c r="CY833">
        <v>1</v>
      </c>
      <c r="CZ833">
        <v>0</v>
      </c>
      <c r="DA833">
        <v>1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0</v>
      </c>
      <c r="FB833">
        <v>0</v>
      </c>
      <c r="FC833">
        <v>0</v>
      </c>
      <c r="FD833">
        <v>0</v>
      </c>
      <c r="FE833">
        <v>0</v>
      </c>
      <c r="FF833">
        <v>0</v>
      </c>
      <c r="FG833">
        <v>0</v>
      </c>
      <c r="FH833">
        <v>0</v>
      </c>
      <c r="FI833">
        <v>0</v>
      </c>
      <c r="FJ833">
        <v>0</v>
      </c>
      <c r="FK833">
        <v>0</v>
      </c>
      <c r="FL833">
        <v>0</v>
      </c>
      <c r="FM833">
        <v>0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0</v>
      </c>
      <c r="GA833">
        <v>0</v>
      </c>
      <c r="GB833">
        <v>0</v>
      </c>
      <c r="GC833">
        <v>0</v>
      </c>
      <c r="GD833">
        <v>0</v>
      </c>
      <c r="GE833">
        <v>0</v>
      </c>
      <c r="GF833">
        <v>0</v>
      </c>
      <c r="GG833">
        <v>0</v>
      </c>
      <c r="GH833">
        <v>0</v>
      </c>
      <c r="GI833">
        <v>0</v>
      </c>
      <c r="GJ833">
        <v>0</v>
      </c>
      <c r="GK833">
        <v>0</v>
      </c>
      <c r="GL833">
        <v>0</v>
      </c>
      <c r="GM833">
        <v>0</v>
      </c>
      <c r="GN833">
        <v>0</v>
      </c>
      <c r="GO833">
        <v>0</v>
      </c>
      <c r="GP833">
        <v>0</v>
      </c>
      <c r="GQ833">
        <v>0</v>
      </c>
      <c r="GR833">
        <v>0</v>
      </c>
      <c r="GS833">
        <v>0</v>
      </c>
      <c r="GT833">
        <v>0</v>
      </c>
      <c r="GU833">
        <v>0</v>
      </c>
      <c r="GV833">
        <v>0</v>
      </c>
      <c r="GW833">
        <v>0</v>
      </c>
      <c r="GX833">
        <v>0</v>
      </c>
      <c r="GY833">
        <v>0</v>
      </c>
      <c r="GZ833">
        <v>0</v>
      </c>
      <c r="HA833">
        <v>0</v>
      </c>
      <c r="HB833">
        <v>0</v>
      </c>
      <c r="HC833">
        <v>0</v>
      </c>
      <c r="HD833">
        <v>0</v>
      </c>
      <c r="HE833">
        <v>0</v>
      </c>
      <c r="HF833">
        <v>0</v>
      </c>
      <c r="HG833">
        <v>0</v>
      </c>
      <c r="HH833">
        <v>0</v>
      </c>
      <c r="HI833">
        <v>0</v>
      </c>
      <c r="HJ833">
        <v>0</v>
      </c>
      <c r="HK833">
        <v>0</v>
      </c>
      <c r="HL833">
        <v>0</v>
      </c>
      <c r="HM833">
        <v>0</v>
      </c>
      <c r="HN833">
        <v>0</v>
      </c>
      <c r="HO833">
        <v>0</v>
      </c>
      <c r="HP833">
        <v>0</v>
      </c>
      <c r="HQ833">
        <v>0</v>
      </c>
      <c r="HR833">
        <v>0</v>
      </c>
      <c r="HS833">
        <v>0</v>
      </c>
      <c r="HT833">
        <v>0</v>
      </c>
      <c r="HU833">
        <v>1</v>
      </c>
      <c r="HV833">
        <v>0</v>
      </c>
      <c r="HW833">
        <v>0</v>
      </c>
      <c r="HX833">
        <v>0</v>
      </c>
      <c r="HY833">
        <v>0</v>
      </c>
      <c r="HZ833">
        <v>1.2683577159676447</v>
      </c>
      <c r="IA833">
        <v>1.5233482144388002</v>
      </c>
      <c r="IB833">
        <v>-0.43750200076772222</v>
      </c>
      <c r="IC833">
        <v>-0.18974384789343257</v>
      </c>
      <c r="ID833">
        <v>-7.3024399579527553E-3</v>
      </c>
      <c r="IE833">
        <v>6.0481535137306322E-2</v>
      </c>
      <c r="IF833">
        <v>-0.71812524290092739</v>
      </c>
      <c r="IG833">
        <v>-0.68935438317089937</v>
      </c>
      <c r="IH833">
        <v>0.55024204351916906</v>
      </c>
      <c r="II833">
        <v>-1.2495826222413842</v>
      </c>
      <c r="IJ833">
        <v>-0.23655309018439588</v>
      </c>
      <c r="IK833" t="s">
        <v>2633</v>
      </c>
      <c r="IL833">
        <v>0</v>
      </c>
      <c r="IM833">
        <v>0</v>
      </c>
      <c r="IN833">
        <v>0</v>
      </c>
      <c r="IO833">
        <v>0</v>
      </c>
      <c r="IP833">
        <v>0</v>
      </c>
      <c r="IQ833">
        <v>0</v>
      </c>
      <c r="IR833">
        <v>0</v>
      </c>
      <c r="IS833">
        <v>0</v>
      </c>
      <c r="IT833">
        <v>30</v>
      </c>
      <c r="IU833">
        <v>268</v>
      </c>
      <c r="IV833" t="s">
        <v>2648</v>
      </c>
      <c r="IW833" t="s">
        <v>2648</v>
      </c>
      <c r="IX833" t="s">
        <v>2648</v>
      </c>
      <c r="IY833" t="s">
        <v>2648</v>
      </c>
      <c r="IZ833" t="s">
        <v>2648</v>
      </c>
      <c r="JA833" t="s">
        <v>2648</v>
      </c>
      <c r="JB833" t="s">
        <v>2648</v>
      </c>
      <c r="JC833" t="s">
        <v>2648</v>
      </c>
      <c r="JD833" t="s">
        <v>2631</v>
      </c>
      <c r="JE833" t="s">
        <v>12093</v>
      </c>
      <c r="JF833" t="s">
        <v>12093</v>
      </c>
    </row>
    <row r="834" spans="1:266" x14ac:dyDescent="0.3">
      <c r="A834" t="s">
        <v>875</v>
      </c>
      <c r="B834" t="s">
        <v>2459</v>
      </c>
      <c r="C834" t="s">
        <v>2460</v>
      </c>
      <c r="D834" t="s">
        <v>827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0</v>
      </c>
      <c r="FC834">
        <v>0</v>
      </c>
      <c r="FD834">
        <v>0</v>
      </c>
      <c r="FE834">
        <v>0</v>
      </c>
      <c r="FF834">
        <v>0</v>
      </c>
      <c r="FG834">
        <v>0</v>
      </c>
      <c r="FH834">
        <v>0</v>
      </c>
      <c r="FI834">
        <v>0</v>
      </c>
      <c r="FJ834">
        <v>0</v>
      </c>
      <c r="FK834">
        <v>0</v>
      </c>
      <c r="FL834">
        <v>0</v>
      </c>
      <c r="FM834">
        <v>0</v>
      </c>
      <c r="FN834">
        <v>0</v>
      </c>
      <c r="FO834">
        <v>0</v>
      </c>
      <c r="FP834">
        <v>0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0</v>
      </c>
      <c r="FY834">
        <v>0</v>
      </c>
      <c r="FZ834">
        <v>0</v>
      </c>
      <c r="GA834">
        <v>0</v>
      </c>
      <c r="GB834">
        <v>0</v>
      </c>
      <c r="GC834">
        <v>0</v>
      </c>
      <c r="GD834">
        <v>0</v>
      </c>
      <c r="GE834">
        <v>0</v>
      </c>
      <c r="GF834">
        <v>0</v>
      </c>
      <c r="GG834">
        <v>0</v>
      </c>
      <c r="GH834">
        <v>0</v>
      </c>
      <c r="GI834">
        <v>0</v>
      </c>
      <c r="GJ834">
        <v>0</v>
      </c>
      <c r="GK834">
        <v>0</v>
      </c>
      <c r="GL834">
        <v>0</v>
      </c>
      <c r="GM834">
        <v>0</v>
      </c>
      <c r="GN834">
        <v>0</v>
      </c>
      <c r="GO834">
        <v>0</v>
      </c>
      <c r="GP834">
        <v>0</v>
      </c>
      <c r="GQ834">
        <v>0</v>
      </c>
      <c r="GR834">
        <v>0</v>
      </c>
      <c r="GS834">
        <v>0</v>
      </c>
      <c r="GT834">
        <v>0</v>
      </c>
      <c r="GU834">
        <v>0</v>
      </c>
      <c r="GV834">
        <v>0</v>
      </c>
      <c r="GW834">
        <v>0</v>
      </c>
      <c r="GX834">
        <v>0</v>
      </c>
      <c r="GY834">
        <v>0</v>
      </c>
      <c r="GZ834">
        <v>0</v>
      </c>
      <c r="HA834">
        <v>0</v>
      </c>
      <c r="HB834">
        <v>0</v>
      </c>
      <c r="HC834">
        <v>0</v>
      </c>
      <c r="HD834">
        <v>0</v>
      </c>
      <c r="HE834">
        <v>0</v>
      </c>
      <c r="HF834">
        <v>0</v>
      </c>
      <c r="HG834">
        <v>0</v>
      </c>
      <c r="HH834">
        <v>0</v>
      </c>
      <c r="HI834">
        <v>0</v>
      </c>
      <c r="HJ834">
        <v>0</v>
      </c>
      <c r="HK834">
        <v>0</v>
      </c>
      <c r="HL834">
        <v>0</v>
      </c>
      <c r="HM834">
        <v>0</v>
      </c>
      <c r="HN834">
        <v>0</v>
      </c>
      <c r="HO834">
        <v>0</v>
      </c>
      <c r="HP834">
        <v>0</v>
      </c>
      <c r="HQ834">
        <v>0</v>
      </c>
      <c r="HR834">
        <v>0</v>
      </c>
      <c r="HS834">
        <v>0</v>
      </c>
      <c r="HT834">
        <v>0</v>
      </c>
      <c r="HU834">
        <v>0</v>
      </c>
      <c r="HV834">
        <v>0</v>
      </c>
      <c r="HW834">
        <v>0</v>
      </c>
      <c r="HX834">
        <v>0</v>
      </c>
      <c r="HY834">
        <v>0</v>
      </c>
      <c r="HZ834">
        <v>-3.9415415179920643E-2</v>
      </c>
      <c r="IA834">
        <v>1.8028174152527485</v>
      </c>
      <c r="IB834">
        <v>1.2044758057614433</v>
      </c>
      <c r="IC834">
        <v>0.87118713053034913</v>
      </c>
      <c r="ID834">
        <v>1.3664052817428997E-2</v>
      </c>
      <c r="IE834">
        <v>-2.6885394624791208</v>
      </c>
      <c r="IF834">
        <v>0.58212544689443224</v>
      </c>
      <c r="IG834">
        <v>-0.78674075812805533</v>
      </c>
      <c r="IH834">
        <v>-1.8414519222994605</v>
      </c>
      <c r="II834">
        <v>0.12496671770678267</v>
      </c>
      <c r="IJ834">
        <v>0.35609392195475764</v>
      </c>
      <c r="IK834">
        <v>0</v>
      </c>
      <c r="IL834">
        <v>0</v>
      </c>
      <c r="IM834">
        <v>0</v>
      </c>
      <c r="IN834">
        <v>0</v>
      </c>
      <c r="IO834">
        <v>0</v>
      </c>
      <c r="IP834">
        <v>0</v>
      </c>
      <c r="IQ834">
        <v>0</v>
      </c>
      <c r="IR834">
        <v>0</v>
      </c>
      <c r="IS834">
        <v>0</v>
      </c>
      <c r="IT834" t="s">
        <v>2648</v>
      </c>
      <c r="IU834" t="s">
        <v>2648</v>
      </c>
      <c r="IV834" t="s">
        <v>2648</v>
      </c>
      <c r="IW834" t="s">
        <v>2648</v>
      </c>
      <c r="IX834" t="s">
        <v>2648</v>
      </c>
      <c r="IY834" t="s">
        <v>2648</v>
      </c>
      <c r="IZ834" t="s">
        <v>2648</v>
      </c>
      <c r="JA834" t="s">
        <v>2648</v>
      </c>
      <c r="JB834" t="s">
        <v>2648</v>
      </c>
      <c r="JC834" t="s">
        <v>2648</v>
      </c>
      <c r="JD834" t="s">
        <v>12093</v>
      </c>
      <c r="JE834" t="s">
        <v>12093</v>
      </c>
      <c r="JF834" t="s">
        <v>12093</v>
      </c>
    </row>
    <row r="835" spans="1:266" x14ac:dyDescent="0.3">
      <c r="A835" t="s">
        <v>912</v>
      </c>
      <c r="B835" t="s">
        <v>1812</v>
      </c>
      <c r="C835" t="s">
        <v>2461</v>
      </c>
      <c r="D835" t="s">
        <v>828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0</v>
      </c>
      <c r="FB835">
        <v>0</v>
      </c>
      <c r="FC835">
        <v>0</v>
      </c>
      <c r="FD835">
        <v>0</v>
      </c>
      <c r="FE835">
        <v>0</v>
      </c>
      <c r="FF835">
        <v>0</v>
      </c>
      <c r="FG835">
        <v>0</v>
      </c>
      <c r="FH835">
        <v>0</v>
      </c>
      <c r="FI835">
        <v>0</v>
      </c>
      <c r="FJ835">
        <v>0</v>
      </c>
      <c r="FK835">
        <v>0</v>
      </c>
      <c r="FL835">
        <v>0</v>
      </c>
      <c r="FM835">
        <v>0</v>
      </c>
      <c r="FN835">
        <v>0</v>
      </c>
      <c r="FO835">
        <v>0</v>
      </c>
      <c r="FP835">
        <v>0</v>
      </c>
      <c r="FQ835">
        <v>0</v>
      </c>
      <c r="FR835">
        <v>0</v>
      </c>
      <c r="FS835">
        <v>0</v>
      </c>
      <c r="FT835">
        <v>0</v>
      </c>
      <c r="FU835">
        <v>0</v>
      </c>
      <c r="FV835">
        <v>0</v>
      </c>
      <c r="FW835">
        <v>0</v>
      </c>
      <c r="FX835">
        <v>0</v>
      </c>
      <c r="FY835">
        <v>0</v>
      </c>
      <c r="FZ835">
        <v>0</v>
      </c>
      <c r="GA835">
        <v>0</v>
      </c>
      <c r="GB835">
        <v>0</v>
      </c>
      <c r="GC835">
        <v>0</v>
      </c>
      <c r="GD835">
        <v>0</v>
      </c>
      <c r="GE835">
        <v>0</v>
      </c>
      <c r="GF835">
        <v>0</v>
      </c>
      <c r="GG835">
        <v>0</v>
      </c>
      <c r="GH835">
        <v>0</v>
      </c>
      <c r="GI835">
        <v>0</v>
      </c>
      <c r="GJ835">
        <v>0</v>
      </c>
      <c r="GK835">
        <v>0</v>
      </c>
      <c r="GL835">
        <v>0</v>
      </c>
      <c r="GM835">
        <v>0</v>
      </c>
      <c r="GN835">
        <v>0</v>
      </c>
      <c r="GO835">
        <v>0</v>
      </c>
      <c r="GP835">
        <v>0</v>
      </c>
      <c r="GQ835">
        <v>0</v>
      </c>
      <c r="GR835">
        <v>0</v>
      </c>
      <c r="GS835">
        <v>0</v>
      </c>
      <c r="GT835">
        <v>0</v>
      </c>
      <c r="GU835">
        <v>0</v>
      </c>
      <c r="GV835">
        <v>0</v>
      </c>
      <c r="GW835">
        <v>0</v>
      </c>
      <c r="GX835">
        <v>0</v>
      </c>
      <c r="GY835">
        <v>0</v>
      </c>
      <c r="GZ835">
        <v>0</v>
      </c>
      <c r="HA835">
        <v>0</v>
      </c>
      <c r="HB835">
        <v>0</v>
      </c>
      <c r="HC835">
        <v>0</v>
      </c>
      <c r="HD835">
        <v>0</v>
      </c>
      <c r="HE835">
        <v>0</v>
      </c>
      <c r="HF835">
        <v>0</v>
      </c>
      <c r="HG835">
        <v>0</v>
      </c>
      <c r="HH835">
        <v>0</v>
      </c>
      <c r="HI835">
        <v>0</v>
      </c>
      <c r="HJ835">
        <v>0</v>
      </c>
      <c r="HK835">
        <v>0</v>
      </c>
      <c r="HL835">
        <v>0</v>
      </c>
      <c r="HM835">
        <v>0</v>
      </c>
      <c r="HN835">
        <v>0</v>
      </c>
      <c r="HO835">
        <v>0</v>
      </c>
      <c r="HP835">
        <v>0</v>
      </c>
      <c r="HQ835">
        <v>0</v>
      </c>
      <c r="HR835">
        <v>0</v>
      </c>
      <c r="HS835">
        <v>0</v>
      </c>
      <c r="HT835">
        <v>0</v>
      </c>
      <c r="HU835">
        <v>0</v>
      </c>
      <c r="HV835">
        <v>0</v>
      </c>
      <c r="HW835">
        <v>0</v>
      </c>
      <c r="HX835">
        <v>0</v>
      </c>
      <c r="HY835">
        <v>0</v>
      </c>
      <c r="HZ835">
        <v>-1.1223622134281457</v>
      </c>
      <c r="IA835">
        <v>-1.1674151602578353</v>
      </c>
      <c r="IB835">
        <v>0.43206731865162168</v>
      </c>
      <c r="IC835">
        <v>-1.4911043116439777</v>
      </c>
      <c r="ID835">
        <v>-7.3024399579527553E-3</v>
      </c>
      <c r="IE835">
        <v>-0.36516115453711107</v>
      </c>
      <c r="IF835">
        <v>-0.24727250660978178</v>
      </c>
      <c r="IG835">
        <v>-0.64498817636423622</v>
      </c>
      <c r="IH835">
        <v>0.48413186715623813</v>
      </c>
      <c r="II835">
        <v>-0.31818309420578056</v>
      </c>
      <c r="IJ835">
        <v>0.2182336596005249</v>
      </c>
      <c r="IK835">
        <v>0</v>
      </c>
      <c r="IL835">
        <v>0</v>
      </c>
      <c r="IM835">
        <v>0</v>
      </c>
      <c r="IN835">
        <v>0</v>
      </c>
      <c r="IO835">
        <v>0</v>
      </c>
      <c r="IP835">
        <v>0</v>
      </c>
      <c r="IQ835">
        <v>0</v>
      </c>
      <c r="IR835">
        <v>0</v>
      </c>
      <c r="IS835">
        <v>0</v>
      </c>
      <c r="IT835" t="s">
        <v>2648</v>
      </c>
      <c r="IU835" t="s">
        <v>2648</v>
      </c>
      <c r="IV835" t="s">
        <v>2648</v>
      </c>
      <c r="IW835" t="s">
        <v>2648</v>
      </c>
      <c r="IX835" t="s">
        <v>2648</v>
      </c>
      <c r="IY835" t="s">
        <v>2648</v>
      </c>
      <c r="IZ835" t="s">
        <v>2648</v>
      </c>
      <c r="JA835" t="s">
        <v>2648</v>
      </c>
      <c r="JB835" t="s">
        <v>2648</v>
      </c>
      <c r="JC835" t="s">
        <v>2648</v>
      </c>
      <c r="JD835" t="s">
        <v>12093</v>
      </c>
      <c r="JE835" t="s">
        <v>12093</v>
      </c>
      <c r="JF835" t="s">
        <v>12093</v>
      </c>
    </row>
    <row r="836" spans="1:266" x14ac:dyDescent="0.3">
      <c r="A836" t="s">
        <v>894</v>
      </c>
      <c r="B836" t="s">
        <v>2462</v>
      </c>
      <c r="C836" t="s">
        <v>2463</v>
      </c>
      <c r="D836" t="s">
        <v>829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1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-1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F836">
        <v>0</v>
      </c>
      <c r="FG836">
        <v>0</v>
      </c>
      <c r="FH836">
        <v>0</v>
      </c>
      <c r="FI836">
        <v>0</v>
      </c>
      <c r="FJ836">
        <v>0</v>
      </c>
      <c r="FK836">
        <v>0</v>
      </c>
      <c r="FL836">
        <v>0</v>
      </c>
      <c r="FM836">
        <v>0</v>
      </c>
      <c r="FN836">
        <v>0</v>
      </c>
      <c r="FO836">
        <v>0</v>
      </c>
      <c r="FP836">
        <v>0</v>
      </c>
      <c r="FQ836">
        <v>0</v>
      </c>
      <c r="FR836">
        <v>0</v>
      </c>
      <c r="FS836">
        <v>0</v>
      </c>
      <c r="FT836">
        <v>0</v>
      </c>
      <c r="FU836">
        <v>0</v>
      </c>
      <c r="FV836">
        <v>0</v>
      </c>
      <c r="FW836">
        <v>0</v>
      </c>
      <c r="FX836">
        <v>0</v>
      </c>
      <c r="FY836">
        <v>0</v>
      </c>
      <c r="FZ836">
        <v>0</v>
      </c>
      <c r="GA836">
        <v>0</v>
      </c>
      <c r="GB836">
        <v>0</v>
      </c>
      <c r="GC836">
        <v>0</v>
      </c>
      <c r="GD836">
        <v>0</v>
      </c>
      <c r="GE836">
        <v>0</v>
      </c>
      <c r="GF836">
        <v>0</v>
      </c>
      <c r="GG836">
        <v>0</v>
      </c>
      <c r="GH836">
        <v>0</v>
      </c>
      <c r="GI836">
        <v>0</v>
      </c>
      <c r="GJ836">
        <v>0</v>
      </c>
      <c r="GK836">
        <v>0</v>
      </c>
      <c r="GL836">
        <v>0</v>
      </c>
      <c r="GM836">
        <v>0</v>
      </c>
      <c r="GN836">
        <v>0</v>
      </c>
      <c r="GO836">
        <v>0</v>
      </c>
      <c r="GP836">
        <v>0</v>
      </c>
      <c r="GQ836">
        <v>0</v>
      </c>
      <c r="GR836">
        <v>0</v>
      </c>
      <c r="GS836">
        <v>0</v>
      </c>
      <c r="GT836">
        <v>0</v>
      </c>
      <c r="GU836">
        <v>0</v>
      </c>
      <c r="GV836">
        <v>0</v>
      </c>
      <c r="GW836">
        <v>0</v>
      </c>
      <c r="GX836">
        <v>0</v>
      </c>
      <c r="GY836">
        <v>0</v>
      </c>
      <c r="GZ836">
        <v>0</v>
      </c>
      <c r="HA836">
        <v>0</v>
      </c>
      <c r="HB836">
        <v>0</v>
      </c>
      <c r="HC836">
        <v>0</v>
      </c>
      <c r="HD836">
        <v>0</v>
      </c>
      <c r="HE836">
        <v>0</v>
      </c>
      <c r="HF836">
        <v>0</v>
      </c>
      <c r="HG836">
        <v>0</v>
      </c>
      <c r="HH836">
        <v>1</v>
      </c>
      <c r="HI836">
        <v>0</v>
      </c>
      <c r="HJ836">
        <v>0</v>
      </c>
      <c r="HK836">
        <v>1</v>
      </c>
      <c r="HL836">
        <v>0</v>
      </c>
      <c r="HM836">
        <v>0</v>
      </c>
      <c r="HN836">
        <v>0</v>
      </c>
      <c r="HO836">
        <v>0</v>
      </c>
      <c r="HP836">
        <v>0</v>
      </c>
      <c r="HQ836">
        <v>0</v>
      </c>
      <c r="HR836">
        <v>0</v>
      </c>
      <c r="HS836">
        <v>0</v>
      </c>
      <c r="HT836">
        <v>0</v>
      </c>
      <c r="HU836">
        <v>0</v>
      </c>
      <c r="HV836">
        <v>0</v>
      </c>
      <c r="HW836">
        <v>0</v>
      </c>
      <c r="HX836">
        <v>0</v>
      </c>
      <c r="HY836">
        <v>0</v>
      </c>
      <c r="HZ836">
        <v>1.8855669719571673</v>
      </c>
      <c r="IA836">
        <v>0.78963159574759056</v>
      </c>
      <c r="IB836">
        <v>7.9716616536656543E-2</v>
      </c>
      <c r="IC836">
        <v>-1.1019169586225506</v>
      </c>
      <c r="ID836">
        <v>0.53966762136812185</v>
      </c>
      <c r="IE836">
        <v>0.47853176177684248</v>
      </c>
      <c r="IF836">
        <v>1.1036024549048198</v>
      </c>
      <c r="IG836">
        <v>-1.8835723205302479</v>
      </c>
      <c r="IH836">
        <v>2.0181056836472986</v>
      </c>
      <c r="II836">
        <v>-0.8416371187164976</v>
      </c>
      <c r="IJ836">
        <v>0.32913199130807114</v>
      </c>
      <c r="IK836">
        <v>0</v>
      </c>
      <c r="IL836">
        <v>0</v>
      </c>
      <c r="IM836">
        <v>0</v>
      </c>
      <c r="IN836">
        <v>0</v>
      </c>
      <c r="IO836" t="s">
        <v>2643</v>
      </c>
      <c r="IP836" t="s">
        <v>2643</v>
      </c>
      <c r="IQ836">
        <v>0</v>
      </c>
      <c r="IR836">
        <v>0</v>
      </c>
      <c r="IS836">
        <v>0</v>
      </c>
      <c r="IT836">
        <v>453</v>
      </c>
      <c r="IU836" t="s">
        <v>2648</v>
      </c>
      <c r="IV836" t="s">
        <v>2648</v>
      </c>
      <c r="IW836" t="s">
        <v>2648</v>
      </c>
      <c r="IX836" t="s">
        <v>2648</v>
      </c>
      <c r="IY836">
        <v>5</v>
      </c>
      <c r="IZ836">
        <v>2</v>
      </c>
      <c r="JA836" t="s">
        <v>2648</v>
      </c>
      <c r="JB836" t="s">
        <v>2648</v>
      </c>
      <c r="JC836" t="s">
        <v>2648</v>
      </c>
      <c r="JD836" t="s">
        <v>12093</v>
      </c>
      <c r="JE836" t="s">
        <v>12093</v>
      </c>
      <c r="JF836" t="s">
        <v>12093</v>
      </c>
    </row>
    <row r="837" spans="1:266" x14ac:dyDescent="0.3">
      <c r="A837" t="s">
        <v>867</v>
      </c>
      <c r="B837" t="s">
        <v>2464</v>
      </c>
      <c r="C837" t="s">
        <v>2465</v>
      </c>
      <c r="D837" t="s">
        <v>830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F837">
        <v>0</v>
      </c>
      <c r="FG837">
        <v>0</v>
      </c>
      <c r="FH837">
        <v>0</v>
      </c>
      <c r="FI837">
        <v>0</v>
      </c>
      <c r="FJ837">
        <v>0</v>
      </c>
      <c r="FK837">
        <v>0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0</v>
      </c>
      <c r="FX837">
        <v>0</v>
      </c>
      <c r="FY837">
        <v>0</v>
      </c>
      <c r="FZ837">
        <v>0</v>
      </c>
      <c r="GA837">
        <v>0</v>
      </c>
      <c r="GB837">
        <v>0</v>
      </c>
      <c r="GC837">
        <v>0</v>
      </c>
      <c r="GD837">
        <v>0</v>
      </c>
      <c r="GE837">
        <v>0</v>
      </c>
      <c r="GF837">
        <v>0</v>
      </c>
      <c r="GG837">
        <v>0</v>
      </c>
      <c r="GH837">
        <v>0</v>
      </c>
      <c r="GI837">
        <v>0</v>
      </c>
      <c r="GJ837">
        <v>0</v>
      </c>
      <c r="GK837">
        <v>0</v>
      </c>
      <c r="GL837">
        <v>0</v>
      </c>
      <c r="GM837">
        <v>0</v>
      </c>
      <c r="GN837">
        <v>0</v>
      </c>
      <c r="GO837">
        <v>0</v>
      </c>
      <c r="GP837">
        <v>0</v>
      </c>
      <c r="GQ837">
        <v>0</v>
      </c>
      <c r="GR837">
        <v>0</v>
      </c>
      <c r="GS837">
        <v>0</v>
      </c>
      <c r="GT837">
        <v>0</v>
      </c>
      <c r="GU837">
        <v>0</v>
      </c>
      <c r="GV837">
        <v>0</v>
      </c>
      <c r="GW837">
        <v>0</v>
      </c>
      <c r="GX837">
        <v>0</v>
      </c>
      <c r="GY837">
        <v>0</v>
      </c>
      <c r="GZ837">
        <v>0</v>
      </c>
      <c r="HA837">
        <v>0</v>
      </c>
      <c r="HB837">
        <v>0</v>
      </c>
      <c r="HC837">
        <v>0</v>
      </c>
      <c r="HD837">
        <v>0</v>
      </c>
      <c r="HE837">
        <v>0</v>
      </c>
      <c r="HF837">
        <v>0</v>
      </c>
      <c r="HG837">
        <v>0</v>
      </c>
      <c r="HH837">
        <v>0</v>
      </c>
      <c r="HI837">
        <v>0</v>
      </c>
      <c r="HJ837">
        <v>0</v>
      </c>
      <c r="HK837">
        <v>0</v>
      </c>
      <c r="HL837">
        <v>0</v>
      </c>
      <c r="HM837">
        <v>0</v>
      </c>
      <c r="HN837">
        <v>0</v>
      </c>
      <c r="HO837">
        <v>0</v>
      </c>
      <c r="HP837">
        <v>0</v>
      </c>
      <c r="HQ837">
        <v>0</v>
      </c>
      <c r="HR837">
        <v>0</v>
      </c>
      <c r="HS837">
        <v>0</v>
      </c>
      <c r="HT837">
        <v>0</v>
      </c>
      <c r="HU837">
        <v>0</v>
      </c>
      <c r="HV837">
        <v>0</v>
      </c>
      <c r="HW837">
        <v>0</v>
      </c>
      <c r="HX837">
        <v>0</v>
      </c>
      <c r="HY837">
        <v>0</v>
      </c>
      <c r="HZ837">
        <v>0.28650594845737082</v>
      </c>
      <c r="IA837">
        <v>0.50936588597030841</v>
      </c>
      <c r="IB837">
        <v>-0.22792363973593938</v>
      </c>
      <c r="IC837">
        <v>0.21068405217634584</v>
      </c>
      <c r="ID837">
        <v>-4.4966326000561328E-3</v>
      </c>
      <c r="IE837">
        <v>-1.7787511157907194</v>
      </c>
      <c r="IF837">
        <v>-0.28866003441106819</v>
      </c>
      <c r="IG837">
        <v>-0.82787864182903337</v>
      </c>
      <c r="IH837">
        <v>-0.28468404610048548</v>
      </c>
      <c r="II837">
        <v>-0.78522690901580594</v>
      </c>
      <c r="IJ837">
        <v>-0.10991436615342262</v>
      </c>
      <c r="IK837">
        <v>0</v>
      </c>
      <c r="IL837">
        <v>0</v>
      </c>
      <c r="IM837">
        <v>0</v>
      </c>
      <c r="IN837">
        <v>0</v>
      </c>
      <c r="IO837">
        <v>0</v>
      </c>
      <c r="IP837">
        <v>0</v>
      </c>
      <c r="IQ837">
        <v>0</v>
      </c>
      <c r="IR837">
        <v>0</v>
      </c>
      <c r="IS837">
        <v>0</v>
      </c>
      <c r="IT837" t="s">
        <v>2648</v>
      </c>
      <c r="IU837" t="s">
        <v>2648</v>
      </c>
      <c r="IV837" t="s">
        <v>2648</v>
      </c>
      <c r="IW837" t="s">
        <v>2648</v>
      </c>
      <c r="IX837" t="s">
        <v>2648</v>
      </c>
      <c r="IY837" t="s">
        <v>2648</v>
      </c>
      <c r="IZ837" t="s">
        <v>2648</v>
      </c>
      <c r="JA837" t="s">
        <v>2648</v>
      </c>
      <c r="JB837" t="s">
        <v>2648</v>
      </c>
      <c r="JC837" t="s">
        <v>2648</v>
      </c>
      <c r="JD837" t="s">
        <v>12093</v>
      </c>
      <c r="JE837" t="s">
        <v>12093</v>
      </c>
      <c r="JF837" t="s">
        <v>12093</v>
      </c>
    </row>
    <row r="838" spans="1:266" x14ac:dyDescent="0.3">
      <c r="A838" t="s">
        <v>950</v>
      </c>
      <c r="B838" t="s">
        <v>1823</v>
      </c>
      <c r="C838" t="s">
        <v>2466</v>
      </c>
      <c r="D838" t="s">
        <v>831</v>
      </c>
      <c r="E838">
        <v>-1</v>
      </c>
      <c r="F838">
        <v>-1</v>
      </c>
      <c r="G838">
        <v>-1</v>
      </c>
      <c r="H838">
        <v>-1</v>
      </c>
      <c r="I838">
        <v>-1</v>
      </c>
      <c r="J838">
        <v>-1</v>
      </c>
      <c r="K838">
        <v>-1</v>
      </c>
      <c r="L838">
        <v>-1</v>
      </c>
      <c r="M838">
        <v>-1</v>
      </c>
      <c r="N838">
        <v>-1</v>
      </c>
      <c r="O838">
        <v>-1</v>
      </c>
      <c r="P838">
        <v>-1</v>
      </c>
      <c r="Q838">
        <v>-1</v>
      </c>
      <c r="R838">
        <v>-1</v>
      </c>
      <c r="S838">
        <v>-1</v>
      </c>
      <c r="T838">
        <v>-1</v>
      </c>
      <c r="U838">
        <v>-1</v>
      </c>
      <c r="V838">
        <v>-1</v>
      </c>
      <c r="W838">
        <v>-1</v>
      </c>
      <c r="X838">
        <v>-1</v>
      </c>
      <c r="Y838">
        <v>-1</v>
      </c>
      <c r="Z838">
        <v>-1</v>
      </c>
      <c r="AA838">
        <v>-1</v>
      </c>
      <c r="AB838">
        <v>-1</v>
      </c>
      <c r="AC838">
        <v>-1</v>
      </c>
      <c r="AD838">
        <v>-1</v>
      </c>
      <c r="AE838">
        <v>-1</v>
      </c>
      <c r="AF838">
        <v>-1</v>
      </c>
      <c r="AG838">
        <v>-1</v>
      </c>
      <c r="AH838">
        <v>-1</v>
      </c>
      <c r="AI838">
        <v>-1</v>
      </c>
      <c r="AJ838">
        <v>-1</v>
      </c>
      <c r="AK838">
        <v>-1</v>
      </c>
      <c r="AL838">
        <v>-1</v>
      </c>
      <c r="AM838">
        <v>-1</v>
      </c>
      <c r="AN838">
        <v>-1</v>
      </c>
      <c r="AO838">
        <v>-1</v>
      </c>
      <c r="AP838">
        <v>-1</v>
      </c>
      <c r="AQ838">
        <v>-1</v>
      </c>
      <c r="AR838">
        <v>-1</v>
      </c>
      <c r="AS838">
        <v>-1</v>
      </c>
      <c r="AT838">
        <v>-1</v>
      </c>
      <c r="AU838">
        <v>-1</v>
      </c>
      <c r="AV838">
        <v>-1</v>
      </c>
      <c r="AW838">
        <v>-1</v>
      </c>
      <c r="AX838">
        <v>-1</v>
      </c>
      <c r="AY838">
        <v>-1</v>
      </c>
      <c r="AZ838">
        <v>-1</v>
      </c>
      <c r="BA838">
        <v>-1</v>
      </c>
      <c r="BB838">
        <v>-1</v>
      </c>
      <c r="BC838">
        <v>-1</v>
      </c>
      <c r="BD838">
        <v>-1</v>
      </c>
      <c r="BE838">
        <v>-1</v>
      </c>
      <c r="BF838">
        <v>-1</v>
      </c>
      <c r="BG838">
        <v>-1</v>
      </c>
      <c r="BH838">
        <v>-1</v>
      </c>
      <c r="BI838">
        <v>-1</v>
      </c>
      <c r="BJ838">
        <v>-1</v>
      </c>
      <c r="BK838">
        <v>-1</v>
      </c>
      <c r="BL838">
        <v>-1</v>
      </c>
      <c r="BM838">
        <v>-1</v>
      </c>
      <c r="BN838">
        <v>-1</v>
      </c>
      <c r="BO838">
        <v>-1</v>
      </c>
      <c r="BP838">
        <v>-1</v>
      </c>
      <c r="BQ838">
        <v>-1</v>
      </c>
      <c r="BR838">
        <v>-1</v>
      </c>
      <c r="BS838">
        <v>-1</v>
      </c>
      <c r="BT838">
        <v>-1</v>
      </c>
      <c r="BU838">
        <v>-1</v>
      </c>
      <c r="BV838">
        <v>-1</v>
      </c>
      <c r="BW838">
        <v>-1</v>
      </c>
      <c r="BX838">
        <v>-1</v>
      </c>
      <c r="BY838">
        <v>-1</v>
      </c>
      <c r="BZ838">
        <v>-1</v>
      </c>
      <c r="CA838">
        <v>-1</v>
      </c>
      <c r="CB838">
        <v>-1</v>
      </c>
      <c r="CC838">
        <v>-1</v>
      </c>
      <c r="CD838">
        <v>-1</v>
      </c>
      <c r="CE838">
        <v>-1</v>
      </c>
      <c r="CF838">
        <v>-1</v>
      </c>
      <c r="CG838">
        <v>-1</v>
      </c>
      <c r="CH838">
        <v>-1</v>
      </c>
      <c r="CI838">
        <v>-1</v>
      </c>
      <c r="CJ838">
        <v>-1</v>
      </c>
      <c r="CK838">
        <v>-1</v>
      </c>
      <c r="CL838">
        <v>-1</v>
      </c>
      <c r="CM838">
        <v>-1</v>
      </c>
      <c r="CN838">
        <v>-1</v>
      </c>
      <c r="CO838">
        <v>-1</v>
      </c>
      <c r="CP838">
        <v>-1</v>
      </c>
      <c r="CQ838">
        <v>-1</v>
      </c>
      <c r="CR838">
        <v>-1</v>
      </c>
      <c r="CS838">
        <v>-1</v>
      </c>
      <c r="CT838">
        <v>-1</v>
      </c>
      <c r="CU838">
        <v>-1</v>
      </c>
      <c r="CV838">
        <v>-1</v>
      </c>
      <c r="CW838">
        <v>-1</v>
      </c>
      <c r="CX838">
        <v>-1</v>
      </c>
      <c r="CY838">
        <v>-1</v>
      </c>
      <c r="CZ838">
        <v>-1</v>
      </c>
      <c r="DA838">
        <v>-1</v>
      </c>
      <c r="DB838">
        <v>-1</v>
      </c>
      <c r="DC838">
        <v>-1</v>
      </c>
      <c r="DD838">
        <v>-1</v>
      </c>
      <c r="DE838">
        <v>-1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F838">
        <v>0</v>
      </c>
      <c r="FG838">
        <v>0</v>
      </c>
      <c r="FH838">
        <v>0</v>
      </c>
      <c r="FI838">
        <v>0</v>
      </c>
      <c r="FJ838">
        <v>0</v>
      </c>
      <c r="FK838">
        <v>0</v>
      </c>
      <c r="FL838">
        <v>0</v>
      </c>
      <c r="FM838">
        <v>0</v>
      </c>
      <c r="FN838">
        <v>0</v>
      </c>
      <c r="FO838">
        <v>0</v>
      </c>
      <c r="FP838">
        <v>0</v>
      </c>
      <c r="FQ838">
        <v>0</v>
      </c>
      <c r="FR838">
        <v>0</v>
      </c>
      <c r="FS838">
        <v>0</v>
      </c>
      <c r="FT838">
        <v>0</v>
      </c>
      <c r="FU838">
        <v>0</v>
      </c>
      <c r="FV838">
        <v>0</v>
      </c>
      <c r="FW838">
        <v>0</v>
      </c>
      <c r="FX838">
        <v>0</v>
      </c>
      <c r="FY838">
        <v>0</v>
      </c>
      <c r="FZ838">
        <v>0</v>
      </c>
      <c r="GA838">
        <v>0</v>
      </c>
      <c r="GB838">
        <v>0</v>
      </c>
      <c r="GC838">
        <v>0</v>
      </c>
      <c r="GD838">
        <v>0</v>
      </c>
      <c r="GE838">
        <v>0</v>
      </c>
      <c r="GF838">
        <v>0</v>
      </c>
      <c r="GG838">
        <v>0</v>
      </c>
      <c r="GH838">
        <v>0</v>
      </c>
      <c r="GI838">
        <v>0</v>
      </c>
      <c r="GJ838">
        <v>0</v>
      </c>
      <c r="GK838">
        <v>0</v>
      </c>
      <c r="GL838">
        <v>0</v>
      </c>
      <c r="GM838">
        <v>0</v>
      </c>
      <c r="GN838">
        <v>0</v>
      </c>
      <c r="GO838">
        <v>0</v>
      </c>
      <c r="GP838">
        <v>0</v>
      </c>
      <c r="GQ838">
        <v>0</v>
      </c>
      <c r="GR838">
        <v>0</v>
      </c>
      <c r="GS838">
        <v>0</v>
      </c>
      <c r="GT838">
        <v>0</v>
      </c>
      <c r="GU838">
        <v>0</v>
      </c>
      <c r="GV838">
        <v>0</v>
      </c>
      <c r="GW838">
        <v>0</v>
      </c>
      <c r="GX838">
        <v>0</v>
      </c>
      <c r="GY838">
        <v>0</v>
      </c>
      <c r="GZ838">
        <v>0</v>
      </c>
      <c r="HA838">
        <v>0</v>
      </c>
      <c r="HB838">
        <v>0</v>
      </c>
      <c r="HC838">
        <v>0</v>
      </c>
      <c r="HD838">
        <v>0</v>
      </c>
      <c r="HE838">
        <v>0</v>
      </c>
      <c r="HF838">
        <v>0</v>
      </c>
      <c r="HG838">
        <v>0</v>
      </c>
      <c r="HH838">
        <v>0</v>
      </c>
      <c r="HI838">
        <v>0</v>
      </c>
      <c r="HJ838">
        <v>0</v>
      </c>
      <c r="HK838">
        <v>0</v>
      </c>
      <c r="HL838">
        <v>0</v>
      </c>
      <c r="HM838">
        <v>0</v>
      </c>
      <c r="HN838">
        <v>0</v>
      </c>
      <c r="HO838">
        <v>0</v>
      </c>
      <c r="HP838">
        <v>0</v>
      </c>
      <c r="HQ838">
        <v>0</v>
      </c>
      <c r="HR838">
        <v>0</v>
      </c>
      <c r="HS838">
        <v>0</v>
      </c>
      <c r="HT838">
        <v>0</v>
      </c>
      <c r="HU838">
        <v>0</v>
      </c>
      <c r="HV838">
        <v>0</v>
      </c>
      <c r="HW838">
        <v>0</v>
      </c>
      <c r="HX838">
        <v>0</v>
      </c>
      <c r="HY838">
        <v>0</v>
      </c>
      <c r="HZ838">
        <v>1.4497570898665508</v>
      </c>
      <c r="IA838">
        <v>0.8293573352799406</v>
      </c>
      <c r="IB838">
        <v>2.41759652619906</v>
      </c>
      <c r="IC838">
        <v>-0.1389033052855459</v>
      </c>
      <c r="ID838">
        <v>0.1043459305716925</v>
      </c>
      <c r="IE838">
        <v>0.64340870688951246</v>
      </c>
      <c r="IF838">
        <v>0.87754329515193163</v>
      </c>
      <c r="IG838">
        <v>-0.68935438317089937</v>
      </c>
      <c r="IH838">
        <v>0.79465249185383502</v>
      </c>
      <c r="II838">
        <v>-1.1048084734624157</v>
      </c>
      <c r="IJ838">
        <v>0.24719448829129329</v>
      </c>
      <c r="IK838">
        <v>0</v>
      </c>
      <c r="IL838">
        <v>0</v>
      </c>
      <c r="IM838">
        <v>0</v>
      </c>
      <c r="IN838">
        <v>0</v>
      </c>
      <c r="IO838">
        <v>0</v>
      </c>
      <c r="IP838">
        <v>0</v>
      </c>
      <c r="IQ838">
        <v>0</v>
      </c>
      <c r="IR838">
        <v>0</v>
      </c>
      <c r="IS838">
        <v>0</v>
      </c>
      <c r="IT838" t="s">
        <v>2648</v>
      </c>
      <c r="IU838" t="s">
        <v>2648</v>
      </c>
      <c r="IV838" t="s">
        <v>2648</v>
      </c>
      <c r="IW838" t="s">
        <v>2648</v>
      </c>
      <c r="IX838" t="s">
        <v>2648</v>
      </c>
      <c r="IY838" t="s">
        <v>2648</v>
      </c>
      <c r="IZ838" t="s">
        <v>2648</v>
      </c>
      <c r="JA838" t="s">
        <v>2648</v>
      </c>
      <c r="JB838" t="s">
        <v>2648</v>
      </c>
      <c r="JC838" t="s">
        <v>2648</v>
      </c>
      <c r="JD838" t="s">
        <v>12093</v>
      </c>
      <c r="JE838" t="s">
        <v>12093</v>
      </c>
      <c r="JF838" t="s">
        <v>12095</v>
      </c>
    </row>
    <row r="839" spans="1:266" x14ac:dyDescent="0.3">
      <c r="A839" t="s">
        <v>917</v>
      </c>
      <c r="B839" t="s">
        <v>2467</v>
      </c>
      <c r="C839" t="s">
        <v>2468</v>
      </c>
      <c r="D839" t="s">
        <v>832</v>
      </c>
      <c r="E839">
        <v>0</v>
      </c>
      <c r="F839">
        <v>1</v>
      </c>
      <c r="G839">
        <v>0</v>
      </c>
      <c r="H839">
        <v>0</v>
      </c>
      <c r="I839">
        <v>0</v>
      </c>
      <c r="J839">
        <v>0</v>
      </c>
      <c r="K839">
        <v>1</v>
      </c>
      <c r="L839">
        <v>0</v>
      </c>
      <c r="M839">
        <v>1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1</v>
      </c>
      <c r="Z839">
        <v>0</v>
      </c>
      <c r="AA839">
        <v>1</v>
      </c>
      <c r="AB839">
        <v>0</v>
      </c>
      <c r="AC839">
        <v>1</v>
      </c>
      <c r="AD839">
        <v>0</v>
      </c>
      <c r="AE839">
        <v>1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1</v>
      </c>
      <c r="AN839">
        <v>0</v>
      </c>
      <c r="AO839">
        <v>1</v>
      </c>
      <c r="AP839">
        <v>0</v>
      </c>
      <c r="AQ839">
        <v>0</v>
      </c>
      <c r="AR839">
        <v>1</v>
      </c>
      <c r="AS839">
        <v>1</v>
      </c>
      <c r="AT839">
        <v>0</v>
      </c>
      <c r="AU839">
        <v>1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1</v>
      </c>
      <c r="BD839">
        <v>0</v>
      </c>
      <c r="BE839">
        <v>1</v>
      </c>
      <c r="BF839">
        <v>0</v>
      </c>
      <c r="BG839">
        <v>0</v>
      </c>
      <c r="BH839">
        <v>0</v>
      </c>
      <c r="BI839">
        <v>0</v>
      </c>
      <c r="BJ839">
        <v>1</v>
      </c>
      <c r="BK839">
        <v>1</v>
      </c>
      <c r="BL839">
        <v>0</v>
      </c>
      <c r="BM839">
        <v>0</v>
      </c>
      <c r="BN839">
        <v>0</v>
      </c>
      <c r="BO839">
        <v>0</v>
      </c>
      <c r="BP839">
        <v>1</v>
      </c>
      <c r="BQ839">
        <v>0</v>
      </c>
      <c r="BR839">
        <v>0</v>
      </c>
      <c r="BS839">
        <v>1</v>
      </c>
      <c r="BT839">
        <v>0</v>
      </c>
      <c r="BU839">
        <v>1</v>
      </c>
      <c r="BV839">
        <v>0</v>
      </c>
      <c r="BW839">
        <v>1</v>
      </c>
      <c r="BX839">
        <v>1</v>
      </c>
      <c r="BY839">
        <v>1</v>
      </c>
      <c r="BZ839">
        <v>1</v>
      </c>
      <c r="CA839">
        <v>0</v>
      </c>
      <c r="CB839">
        <v>0</v>
      </c>
      <c r="CC839">
        <v>0</v>
      </c>
      <c r="CD839">
        <v>1</v>
      </c>
      <c r="CE839">
        <v>0</v>
      </c>
      <c r="CF839">
        <v>1</v>
      </c>
      <c r="CG839">
        <v>0</v>
      </c>
      <c r="CH839">
        <v>1</v>
      </c>
      <c r="CI839">
        <v>0</v>
      </c>
      <c r="CJ839">
        <v>0</v>
      </c>
      <c r="CK839">
        <v>0</v>
      </c>
      <c r="CL839">
        <v>0</v>
      </c>
      <c r="CM839">
        <v>1</v>
      </c>
      <c r="CN839">
        <v>0</v>
      </c>
      <c r="CO839">
        <v>0</v>
      </c>
      <c r="CP839">
        <v>0</v>
      </c>
      <c r="CQ839">
        <v>0</v>
      </c>
      <c r="CR839">
        <v>1</v>
      </c>
      <c r="CS839">
        <v>0</v>
      </c>
      <c r="CT839">
        <v>0</v>
      </c>
      <c r="CU839">
        <v>0</v>
      </c>
      <c r="CV839">
        <v>1</v>
      </c>
      <c r="CW839">
        <v>0</v>
      </c>
      <c r="CX839">
        <v>0</v>
      </c>
      <c r="CY839">
        <v>1</v>
      </c>
      <c r="CZ839">
        <v>1</v>
      </c>
      <c r="DA839">
        <v>0</v>
      </c>
      <c r="DB839">
        <v>0</v>
      </c>
      <c r="DC839">
        <v>0</v>
      </c>
      <c r="DD839">
        <v>1</v>
      </c>
      <c r="DE839">
        <v>0</v>
      </c>
      <c r="DF839">
        <v>1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F839">
        <v>0</v>
      </c>
      <c r="FG839">
        <v>0</v>
      </c>
      <c r="FH839">
        <v>0</v>
      </c>
      <c r="FI839">
        <v>0</v>
      </c>
      <c r="FJ839">
        <v>0</v>
      </c>
      <c r="FK839">
        <v>0</v>
      </c>
      <c r="FL839">
        <v>0</v>
      </c>
      <c r="FM839">
        <v>0</v>
      </c>
      <c r="FN839">
        <v>0</v>
      </c>
      <c r="FO839">
        <v>0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0</v>
      </c>
      <c r="GA839">
        <v>0</v>
      </c>
      <c r="GB839">
        <v>0</v>
      </c>
      <c r="GC839">
        <v>0</v>
      </c>
      <c r="GD839">
        <v>0</v>
      </c>
      <c r="GE839">
        <v>0</v>
      </c>
      <c r="GF839">
        <v>0</v>
      </c>
      <c r="GG839">
        <v>0</v>
      </c>
      <c r="GH839">
        <v>0</v>
      </c>
      <c r="GI839">
        <v>0</v>
      </c>
      <c r="GJ839">
        <v>0</v>
      </c>
      <c r="GK839">
        <v>0</v>
      </c>
      <c r="GL839">
        <v>0</v>
      </c>
      <c r="GM839">
        <v>0</v>
      </c>
      <c r="GN839">
        <v>0</v>
      </c>
      <c r="GO839">
        <v>0</v>
      </c>
      <c r="GP839">
        <v>0</v>
      </c>
      <c r="GQ839">
        <v>0</v>
      </c>
      <c r="GR839">
        <v>0</v>
      </c>
      <c r="GS839">
        <v>0</v>
      </c>
      <c r="GT839">
        <v>0</v>
      </c>
      <c r="GU839">
        <v>0</v>
      </c>
      <c r="GV839">
        <v>0</v>
      </c>
      <c r="GW839">
        <v>0</v>
      </c>
      <c r="GX839">
        <v>0</v>
      </c>
      <c r="GY839">
        <v>0</v>
      </c>
      <c r="GZ839">
        <v>0</v>
      </c>
      <c r="HA839">
        <v>0</v>
      </c>
      <c r="HB839">
        <v>0</v>
      </c>
      <c r="HC839">
        <v>0</v>
      </c>
      <c r="HD839">
        <v>0</v>
      </c>
      <c r="HE839">
        <v>0</v>
      </c>
      <c r="HF839">
        <v>0</v>
      </c>
      <c r="HG839">
        <v>0</v>
      </c>
      <c r="HH839">
        <v>0</v>
      </c>
      <c r="HI839">
        <v>0</v>
      </c>
      <c r="HJ839">
        <v>0</v>
      </c>
      <c r="HK839">
        <v>0</v>
      </c>
      <c r="HL839">
        <v>0</v>
      </c>
      <c r="HM839">
        <v>0</v>
      </c>
      <c r="HN839">
        <v>0</v>
      </c>
      <c r="HO839">
        <v>0</v>
      </c>
      <c r="HP839">
        <v>0</v>
      </c>
      <c r="HQ839">
        <v>0</v>
      </c>
      <c r="HR839">
        <v>0</v>
      </c>
      <c r="HS839">
        <v>0</v>
      </c>
      <c r="HT839">
        <v>0</v>
      </c>
      <c r="HU839">
        <v>0</v>
      </c>
      <c r="HV839">
        <v>0</v>
      </c>
      <c r="HW839">
        <v>0</v>
      </c>
      <c r="HX839">
        <v>0</v>
      </c>
      <c r="HY839">
        <v>0</v>
      </c>
      <c r="HZ839">
        <v>0.11856450531864304</v>
      </c>
      <c r="IA839">
        <v>0.91775325740936742</v>
      </c>
      <c r="IB839">
        <v>0.51093562958846639</v>
      </c>
      <c r="IC839">
        <v>-0.18974384789343257</v>
      </c>
      <c r="ID839">
        <v>2.8954392295906444</v>
      </c>
      <c r="IE839">
        <v>1.9129798497303274</v>
      </c>
      <c r="IF839">
        <v>-0.81618573624736079</v>
      </c>
      <c r="IG839">
        <v>1.3794124700716146</v>
      </c>
      <c r="IH839">
        <v>-1.2184524438831272</v>
      </c>
      <c r="II839">
        <v>2.8384934126665766</v>
      </c>
      <c r="IJ839">
        <v>1.8975301579429202</v>
      </c>
      <c r="IK839">
        <v>0</v>
      </c>
      <c r="IL839">
        <v>0</v>
      </c>
      <c r="IM839">
        <v>0</v>
      </c>
      <c r="IN839">
        <v>0</v>
      </c>
      <c r="IO839" t="s">
        <v>2625</v>
      </c>
      <c r="IP839">
        <v>0</v>
      </c>
      <c r="IQ839">
        <v>0</v>
      </c>
      <c r="IR839">
        <v>0</v>
      </c>
      <c r="IS839">
        <v>0</v>
      </c>
      <c r="IT839">
        <v>471</v>
      </c>
      <c r="IU839" t="s">
        <v>2648</v>
      </c>
      <c r="IV839" t="s">
        <v>2648</v>
      </c>
      <c r="IW839" t="s">
        <v>2648</v>
      </c>
      <c r="IX839" t="s">
        <v>2648</v>
      </c>
      <c r="IY839">
        <v>49</v>
      </c>
      <c r="IZ839" t="s">
        <v>2648</v>
      </c>
      <c r="JA839" t="s">
        <v>2648</v>
      </c>
      <c r="JB839" t="s">
        <v>2648</v>
      </c>
      <c r="JC839" t="s">
        <v>2648</v>
      </c>
      <c r="JD839" t="s">
        <v>12094</v>
      </c>
      <c r="JE839" t="s">
        <v>12093</v>
      </c>
      <c r="JF839" t="s">
        <v>12093</v>
      </c>
    </row>
    <row r="840" spans="1:266" x14ac:dyDescent="0.3">
      <c r="A840" t="s">
        <v>912</v>
      </c>
      <c r="B840" t="s">
        <v>2469</v>
      </c>
      <c r="C840" t="s">
        <v>2470</v>
      </c>
      <c r="D840" t="s">
        <v>833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F840">
        <v>0</v>
      </c>
      <c r="FG840">
        <v>0</v>
      </c>
      <c r="FH840">
        <v>0</v>
      </c>
      <c r="FI840">
        <v>0</v>
      </c>
      <c r="FJ840">
        <v>0</v>
      </c>
      <c r="FK840">
        <v>0</v>
      </c>
      <c r="FL840">
        <v>0</v>
      </c>
      <c r="FM840">
        <v>0</v>
      </c>
      <c r="FN840">
        <v>0</v>
      </c>
      <c r="FO840">
        <v>0</v>
      </c>
      <c r="FP840">
        <v>0</v>
      </c>
      <c r="FQ840">
        <v>0</v>
      </c>
      <c r="FR840">
        <v>0</v>
      </c>
      <c r="FS840">
        <v>0</v>
      </c>
      <c r="FT840">
        <v>0</v>
      </c>
      <c r="FU840">
        <v>1</v>
      </c>
      <c r="FV840">
        <v>0</v>
      </c>
      <c r="FW840">
        <v>0</v>
      </c>
      <c r="FX840">
        <v>0</v>
      </c>
      <c r="FY840">
        <v>0</v>
      </c>
      <c r="FZ840">
        <v>0</v>
      </c>
      <c r="GA840">
        <v>0</v>
      </c>
      <c r="GB840">
        <v>0</v>
      </c>
      <c r="GC840">
        <v>0</v>
      </c>
      <c r="GD840">
        <v>0</v>
      </c>
      <c r="GE840">
        <v>0</v>
      </c>
      <c r="GF840">
        <v>0</v>
      </c>
      <c r="GG840">
        <v>0</v>
      </c>
      <c r="GH840">
        <v>0</v>
      </c>
      <c r="GI840">
        <v>0</v>
      </c>
      <c r="GJ840">
        <v>0</v>
      </c>
      <c r="GK840">
        <v>0</v>
      </c>
      <c r="GL840">
        <v>0</v>
      </c>
      <c r="GM840">
        <v>0</v>
      </c>
      <c r="GN840">
        <v>0</v>
      </c>
      <c r="GO840">
        <v>0</v>
      </c>
      <c r="GP840">
        <v>0</v>
      </c>
      <c r="GQ840">
        <v>0</v>
      </c>
      <c r="GR840">
        <v>0</v>
      </c>
      <c r="GS840">
        <v>0</v>
      </c>
      <c r="GT840">
        <v>0</v>
      </c>
      <c r="GU840">
        <v>0</v>
      </c>
      <c r="GV840">
        <v>0</v>
      </c>
      <c r="GW840">
        <v>0</v>
      </c>
      <c r="GX840">
        <v>0</v>
      </c>
      <c r="GY840">
        <v>0</v>
      </c>
      <c r="GZ840">
        <v>0</v>
      </c>
      <c r="HA840">
        <v>0</v>
      </c>
      <c r="HB840">
        <v>0</v>
      </c>
      <c r="HC840">
        <v>0</v>
      </c>
      <c r="HD840">
        <v>0</v>
      </c>
      <c r="HE840">
        <v>0</v>
      </c>
      <c r="HF840">
        <v>0</v>
      </c>
      <c r="HG840">
        <v>0</v>
      </c>
      <c r="HH840">
        <v>0</v>
      </c>
      <c r="HI840">
        <v>0</v>
      </c>
      <c r="HJ840">
        <v>0</v>
      </c>
      <c r="HK840">
        <v>0</v>
      </c>
      <c r="HL840">
        <v>0</v>
      </c>
      <c r="HM840">
        <v>0</v>
      </c>
      <c r="HN840">
        <v>0</v>
      </c>
      <c r="HO840">
        <v>0</v>
      </c>
      <c r="HP840">
        <v>0</v>
      </c>
      <c r="HQ840">
        <v>0</v>
      </c>
      <c r="HR840">
        <v>0</v>
      </c>
      <c r="HS840">
        <v>0</v>
      </c>
      <c r="HT840">
        <v>0</v>
      </c>
      <c r="HU840">
        <v>0</v>
      </c>
      <c r="HV840">
        <v>0</v>
      </c>
      <c r="HW840">
        <v>0</v>
      </c>
      <c r="HX840">
        <v>0</v>
      </c>
      <c r="HY840">
        <v>0</v>
      </c>
      <c r="HZ840">
        <v>-2.7532692358855668E-2</v>
      </c>
      <c r="IA840">
        <v>-0.21791893832746509</v>
      </c>
      <c r="IB840">
        <v>0.69557956281735456</v>
      </c>
      <c r="IC840">
        <v>0.4193637372417483</v>
      </c>
      <c r="ID840">
        <v>1.2877515059287444E-2</v>
      </c>
      <c r="IE840">
        <v>-2.1186227981346812</v>
      </c>
      <c r="IF840">
        <v>1.0118086420322701</v>
      </c>
      <c r="IG840">
        <v>-0.76685829836996378</v>
      </c>
      <c r="IH840">
        <v>-1.8465514432666037</v>
      </c>
      <c r="II840">
        <v>0.16454326696623839</v>
      </c>
      <c r="IJ840">
        <v>-0.2007170000757256</v>
      </c>
      <c r="IK840" t="s">
        <v>2625</v>
      </c>
      <c r="IL840">
        <v>0</v>
      </c>
      <c r="IM840">
        <v>0</v>
      </c>
      <c r="IN840">
        <v>0</v>
      </c>
      <c r="IO840">
        <v>0</v>
      </c>
      <c r="IP840">
        <v>0</v>
      </c>
      <c r="IQ840">
        <v>0</v>
      </c>
      <c r="IR840">
        <v>0</v>
      </c>
      <c r="IS840">
        <v>0</v>
      </c>
      <c r="IT840">
        <v>275</v>
      </c>
      <c r="IU840">
        <v>296</v>
      </c>
      <c r="IV840" t="s">
        <v>2648</v>
      </c>
      <c r="IW840" t="s">
        <v>2648</v>
      </c>
      <c r="IX840" t="s">
        <v>2648</v>
      </c>
      <c r="IY840" t="s">
        <v>2648</v>
      </c>
      <c r="IZ840" t="s">
        <v>2648</v>
      </c>
      <c r="JA840" t="s">
        <v>2648</v>
      </c>
      <c r="JB840" t="s">
        <v>2648</v>
      </c>
      <c r="JC840" t="s">
        <v>2648</v>
      </c>
      <c r="JD840" t="s">
        <v>12093</v>
      </c>
      <c r="JE840" t="s">
        <v>12093</v>
      </c>
      <c r="JF840" t="s">
        <v>12093</v>
      </c>
    </row>
    <row r="841" spans="1:266" x14ac:dyDescent="0.3">
      <c r="A841" t="s">
        <v>912</v>
      </c>
      <c r="B841" t="s">
        <v>2471</v>
      </c>
      <c r="C841" t="s">
        <v>2472</v>
      </c>
      <c r="D841" t="s">
        <v>834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0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0</v>
      </c>
      <c r="GA841">
        <v>0</v>
      </c>
      <c r="GB841">
        <v>0</v>
      </c>
      <c r="GC841">
        <v>0</v>
      </c>
      <c r="GD841">
        <v>0</v>
      </c>
      <c r="GE841">
        <v>0</v>
      </c>
      <c r="GF841">
        <v>0</v>
      </c>
      <c r="GG841">
        <v>0</v>
      </c>
      <c r="GH841">
        <v>0</v>
      </c>
      <c r="GI841">
        <v>0</v>
      </c>
      <c r="GJ841">
        <v>0</v>
      </c>
      <c r="GK841">
        <v>0</v>
      </c>
      <c r="GL841">
        <v>0</v>
      </c>
      <c r="GM841">
        <v>0</v>
      </c>
      <c r="GN841">
        <v>0</v>
      </c>
      <c r="GO841">
        <v>0</v>
      </c>
      <c r="GP841">
        <v>0</v>
      </c>
      <c r="GQ841">
        <v>0</v>
      </c>
      <c r="GR841">
        <v>0</v>
      </c>
      <c r="GS841">
        <v>0</v>
      </c>
      <c r="GT841">
        <v>0</v>
      </c>
      <c r="GU841">
        <v>0</v>
      </c>
      <c r="GV841">
        <v>0</v>
      </c>
      <c r="GW841">
        <v>0</v>
      </c>
      <c r="GX841">
        <v>0</v>
      </c>
      <c r="GY841">
        <v>0</v>
      </c>
      <c r="GZ841">
        <v>0</v>
      </c>
      <c r="HA841">
        <v>0</v>
      </c>
      <c r="HB841">
        <v>0</v>
      </c>
      <c r="HC841">
        <v>0</v>
      </c>
      <c r="HD841">
        <v>0</v>
      </c>
      <c r="HE841">
        <v>0</v>
      </c>
      <c r="HF841">
        <v>0</v>
      </c>
      <c r="HG841">
        <v>0</v>
      </c>
      <c r="HH841">
        <v>0</v>
      </c>
      <c r="HI841">
        <v>0</v>
      </c>
      <c r="HJ841">
        <v>0</v>
      </c>
      <c r="HK841">
        <v>0</v>
      </c>
      <c r="HL841">
        <v>0</v>
      </c>
      <c r="HM841">
        <v>0</v>
      </c>
      <c r="HN841">
        <v>0</v>
      </c>
      <c r="HO841">
        <v>0</v>
      </c>
      <c r="HP841">
        <v>0</v>
      </c>
      <c r="HQ841">
        <v>0</v>
      </c>
      <c r="HR841">
        <v>1</v>
      </c>
      <c r="HS841">
        <v>0</v>
      </c>
      <c r="HT841">
        <v>0</v>
      </c>
      <c r="HU841">
        <v>0</v>
      </c>
      <c r="HV841">
        <v>0</v>
      </c>
      <c r="HW841">
        <v>0</v>
      </c>
      <c r="HX841">
        <v>0</v>
      </c>
      <c r="HY841">
        <v>0</v>
      </c>
      <c r="HZ841">
        <v>-0.93716684451376808</v>
      </c>
      <c r="IA841">
        <v>-0.87153956728367366</v>
      </c>
      <c r="IB841">
        <v>-0.80112349084013978</v>
      </c>
      <c r="IC841">
        <v>-0.69543132924926776</v>
      </c>
      <c r="ID841">
        <v>-7.3024399579527553E-3</v>
      </c>
      <c r="IE841">
        <v>2.0387994892810367E-2</v>
      </c>
      <c r="IF841">
        <v>-8.6725613155000048E-2</v>
      </c>
      <c r="IG841">
        <v>0.15952225919482432</v>
      </c>
      <c r="IH841">
        <v>-0.16054002361650643</v>
      </c>
      <c r="II841">
        <v>6.7486415793824833E-2</v>
      </c>
      <c r="IJ841">
        <v>-0.2061798988933993</v>
      </c>
      <c r="IK841" t="s">
        <v>2633</v>
      </c>
      <c r="IL841">
        <v>0</v>
      </c>
      <c r="IM841">
        <v>0</v>
      </c>
      <c r="IN841">
        <v>0</v>
      </c>
      <c r="IO841">
        <v>0</v>
      </c>
      <c r="IP841">
        <v>0</v>
      </c>
      <c r="IQ841">
        <v>0</v>
      </c>
      <c r="IR841">
        <v>0</v>
      </c>
      <c r="IS841">
        <v>0</v>
      </c>
      <c r="IT841">
        <v>128</v>
      </c>
      <c r="IU841">
        <v>117</v>
      </c>
      <c r="IV841" t="s">
        <v>2648</v>
      </c>
      <c r="IW841" t="s">
        <v>2648</v>
      </c>
      <c r="IX841" t="s">
        <v>2648</v>
      </c>
      <c r="IY841" t="s">
        <v>2648</v>
      </c>
      <c r="IZ841" t="s">
        <v>2648</v>
      </c>
      <c r="JA841" t="s">
        <v>2648</v>
      </c>
      <c r="JB841" t="s">
        <v>2648</v>
      </c>
      <c r="JC841" t="s">
        <v>2648</v>
      </c>
      <c r="JD841" t="s">
        <v>12093</v>
      </c>
      <c r="JE841" t="s">
        <v>12093</v>
      </c>
      <c r="JF841" t="s">
        <v>12093</v>
      </c>
    </row>
    <row r="842" spans="1:266" x14ac:dyDescent="0.3">
      <c r="A842" t="s">
        <v>903</v>
      </c>
      <c r="B842" t="s">
        <v>1827</v>
      </c>
      <c r="C842" t="s">
        <v>2473</v>
      </c>
      <c r="D842" t="s">
        <v>835</v>
      </c>
      <c r="E842">
        <v>0</v>
      </c>
      <c r="F842">
        <v>0</v>
      </c>
      <c r="G842">
        <v>0</v>
      </c>
      <c r="H842">
        <v>-1</v>
      </c>
      <c r="I842">
        <v>-1</v>
      </c>
      <c r="J842">
        <v>-1</v>
      </c>
      <c r="K842">
        <v>0</v>
      </c>
      <c r="L842">
        <v>-1</v>
      </c>
      <c r="M842">
        <v>-1</v>
      </c>
      <c r="N842">
        <v>0</v>
      </c>
      <c r="O842">
        <v>-1</v>
      </c>
      <c r="P842">
        <v>0</v>
      </c>
      <c r="Q842">
        <v>0</v>
      </c>
      <c r="R842">
        <v>0</v>
      </c>
      <c r="S842">
        <v>0</v>
      </c>
      <c r="T842">
        <v>-1</v>
      </c>
      <c r="U842">
        <v>-1</v>
      </c>
      <c r="V842">
        <v>-1</v>
      </c>
      <c r="W842">
        <v>0</v>
      </c>
      <c r="X842">
        <v>0</v>
      </c>
      <c r="Y842">
        <v>0</v>
      </c>
      <c r="Z842">
        <v>1</v>
      </c>
      <c r="AA842">
        <v>0</v>
      </c>
      <c r="AB842">
        <v>0</v>
      </c>
      <c r="AC842">
        <v>-1</v>
      </c>
      <c r="AD842">
        <v>-1</v>
      </c>
      <c r="AE842">
        <v>0</v>
      </c>
      <c r="AF842">
        <v>-1</v>
      </c>
      <c r="AG842">
        <v>-1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-1</v>
      </c>
      <c r="AN842">
        <v>-1</v>
      </c>
      <c r="AO842">
        <v>0</v>
      </c>
      <c r="AP842">
        <v>1</v>
      </c>
      <c r="AQ842">
        <v>0</v>
      </c>
      <c r="AR842">
        <v>0</v>
      </c>
      <c r="AS842">
        <v>-1</v>
      </c>
      <c r="AT842">
        <v>-1</v>
      </c>
      <c r="AU842">
        <v>-1</v>
      </c>
      <c r="AV842">
        <v>0</v>
      </c>
      <c r="AW842">
        <v>0</v>
      </c>
      <c r="AX842">
        <v>0</v>
      </c>
      <c r="AY842">
        <v>0</v>
      </c>
      <c r="AZ842">
        <v>1</v>
      </c>
      <c r="BA842">
        <v>-1</v>
      </c>
      <c r="BB842">
        <v>0</v>
      </c>
      <c r="BC842">
        <v>0</v>
      </c>
      <c r="BD842">
        <v>0</v>
      </c>
      <c r="BE842">
        <v>-1</v>
      </c>
      <c r="BF842">
        <v>-1</v>
      </c>
      <c r="BG842">
        <v>0</v>
      </c>
      <c r="BH842">
        <v>-1</v>
      </c>
      <c r="BI842">
        <v>-1</v>
      </c>
      <c r="BJ842">
        <v>0</v>
      </c>
      <c r="BK842">
        <v>0</v>
      </c>
      <c r="BL842">
        <v>-1</v>
      </c>
      <c r="BM842">
        <v>1</v>
      </c>
      <c r="BN842">
        <v>-1</v>
      </c>
      <c r="BO842">
        <v>-1</v>
      </c>
      <c r="BP842">
        <v>1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-1</v>
      </c>
      <c r="BX842">
        <v>0</v>
      </c>
      <c r="BY842">
        <v>-1</v>
      </c>
      <c r="BZ842">
        <v>0</v>
      </c>
      <c r="CA842">
        <v>0</v>
      </c>
      <c r="CB842">
        <v>-1</v>
      </c>
      <c r="CC842">
        <v>0</v>
      </c>
      <c r="CD842">
        <v>-1</v>
      </c>
      <c r="CE842">
        <v>-1</v>
      </c>
      <c r="CF842">
        <v>-1</v>
      </c>
      <c r="CG842">
        <v>-1</v>
      </c>
      <c r="CH842">
        <v>0</v>
      </c>
      <c r="CI842">
        <v>0</v>
      </c>
      <c r="CJ842">
        <v>0</v>
      </c>
      <c r="CK842">
        <v>0</v>
      </c>
      <c r="CL842">
        <v>-1</v>
      </c>
      <c r="CM842">
        <v>-1</v>
      </c>
      <c r="CN842">
        <v>-1</v>
      </c>
      <c r="CO842">
        <v>0</v>
      </c>
      <c r="CP842">
        <v>0</v>
      </c>
      <c r="CQ842">
        <v>-1</v>
      </c>
      <c r="CR842">
        <v>-1</v>
      </c>
      <c r="CS842">
        <v>1</v>
      </c>
      <c r="CT842">
        <v>1</v>
      </c>
      <c r="CU842">
        <v>-1</v>
      </c>
      <c r="CV842">
        <v>0</v>
      </c>
      <c r="CW842">
        <v>-1</v>
      </c>
      <c r="CX842">
        <v>0</v>
      </c>
      <c r="CY842">
        <v>0</v>
      </c>
      <c r="CZ842">
        <v>-1</v>
      </c>
      <c r="DA842">
        <v>0</v>
      </c>
      <c r="DB842">
        <v>-1</v>
      </c>
      <c r="DC842">
        <v>-1</v>
      </c>
      <c r="DD842">
        <v>-1</v>
      </c>
      <c r="DE842">
        <v>-1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F842">
        <v>0</v>
      </c>
      <c r="FG842">
        <v>0</v>
      </c>
      <c r="FH842">
        <v>0</v>
      </c>
      <c r="FI842">
        <v>0</v>
      </c>
      <c r="FJ842">
        <v>0</v>
      </c>
      <c r="FK842">
        <v>0</v>
      </c>
      <c r="FL842">
        <v>0</v>
      </c>
      <c r="FM842">
        <v>0</v>
      </c>
      <c r="FN842">
        <v>0</v>
      </c>
      <c r="FO842">
        <v>0</v>
      </c>
      <c r="FP842">
        <v>0</v>
      </c>
      <c r="FQ842">
        <v>0</v>
      </c>
      <c r="FR842">
        <v>0</v>
      </c>
      <c r="FS842">
        <v>0</v>
      </c>
      <c r="FT842">
        <v>0</v>
      </c>
      <c r="FU842">
        <v>0</v>
      </c>
      <c r="FV842">
        <v>0</v>
      </c>
      <c r="FW842">
        <v>0</v>
      </c>
      <c r="FX842">
        <v>0</v>
      </c>
      <c r="FY842">
        <v>0</v>
      </c>
      <c r="FZ842">
        <v>0</v>
      </c>
      <c r="GA842">
        <v>0</v>
      </c>
      <c r="GB842">
        <v>0</v>
      </c>
      <c r="GC842">
        <v>0</v>
      </c>
      <c r="GD842">
        <v>0</v>
      </c>
      <c r="GE842">
        <v>0</v>
      </c>
      <c r="GF842">
        <v>0</v>
      </c>
      <c r="GG842">
        <v>0</v>
      </c>
      <c r="GH842">
        <v>0</v>
      </c>
      <c r="GI842">
        <v>0</v>
      </c>
      <c r="GJ842">
        <v>0</v>
      </c>
      <c r="GK842">
        <v>0</v>
      </c>
      <c r="GL842">
        <v>0</v>
      </c>
      <c r="GM842">
        <v>0</v>
      </c>
      <c r="GN842">
        <v>0</v>
      </c>
      <c r="GO842">
        <v>0</v>
      </c>
      <c r="GP842">
        <v>0</v>
      </c>
      <c r="GQ842">
        <v>0</v>
      </c>
      <c r="GR842">
        <v>0</v>
      </c>
      <c r="GS842">
        <v>0</v>
      </c>
      <c r="GT842">
        <v>0</v>
      </c>
      <c r="GU842">
        <v>0</v>
      </c>
      <c r="GV842">
        <v>0</v>
      </c>
      <c r="GW842">
        <v>0</v>
      </c>
      <c r="GX842">
        <v>0</v>
      </c>
      <c r="GY842">
        <v>0</v>
      </c>
      <c r="GZ842">
        <v>0</v>
      </c>
      <c r="HA842">
        <v>0</v>
      </c>
      <c r="HB842">
        <v>0</v>
      </c>
      <c r="HC842">
        <v>0</v>
      </c>
      <c r="HD842">
        <v>0</v>
      </c>
      <c r="HE842">
        <v>0</v>
      </c>
      <c r="HF842">
        <v>0</v>
      </c>
      <c r="HG842">
        <v>0</v>
      </c>
      <c r="HH842">
        <v>0</v>
      </c>
      <c r="HI842">
        <v>0</v>
      </c>
      <c r="HJ842">
        <v>0</v>
      </c>
      <c r="HK842">
        <v>0</v>
      </c>
      <c r="HL842">
        <v>0</v>
      </c>
      <c r="HM842">
        <v>0</v>
      </c>
      <c r="HN842">
        <v>0</v>
      </c>
      <c r="HO842">
        <v>0</v>
      </c>
      <c r="HP842">
        <v>0</v>
      </c>
      <c r="HQ842">
        <v>0</v>
      </c>
      <c r="HR842">
        <v>0</v>
      </c>
      <c r="HS842">
        <v>0</v>
      </c>
      <c r="HT842">
        <v>0</v>
      </c>
      <c r="HU842">
        <v>0</v>
      </c>
      <c r="HV842">
        <v>0</v>
      </c>
      <c r="HW842">
        <v>0</v>
      </c>
      <c r="HX842">
        <v>0</v>
      </c>
      <c r="HY842">
        <v>0</v>
      </c>
      <c r="HZ842">
        <v>-0.11379327841963545</v>
      </c>
      <c r="IA842">
        <v>-0.13861990318097808</v>
      </c>
      <c r="IB842">
        <v>0.96902612675587851</v>
      </c>
      <c r="IC842">
        <v>-1.2917562285752155</v>
      </c>
      <c r="ID842">
        <v>-7.3024399579527553E-3</v>
      </c>
      <c r="IE842">
        <v>0.55823913400236846</v>
      </c>
      <c r="IF842">
        <v>-0.67790339854521831</v>
      </c>
      <c r="IG842">
        <v>0.51950813208855129</v>
      </c>
      <c r="IH842">
        <v>0.65864038961145055</v>
      </c>
      <c r="II842">
        <v>-1.15633787327899</v>
      </c>
      <c r="IJ842">
        <v>0.35394125510275126</v>
      </c>
      <c r="IK842">
        <v>0</v>
      </c>
      <c r="IL842">
        <v>0</v>
      </c>
      <c r="IM842">
        <v>0</v>
      </c>
      <c r="IN842">
        <v>0</v>
      </c>
      <c r="IO842">
        <v>0</v>
      </c>
      <c r="IP842">
        <v>0</v>
      </c>
      <c r="IQ842">
        <v>0</v>
      </c>
      <c r="IR842">
        <v>0</v>
      </c>
      <c r="IS842">
        <v>0</v>
      </c>
      <c r="IT842" t="s">
        <v>2648</v>
      </c>
      <c r="IU842" t="s">
        <v>2648</v>
      </c>
      <c r="IV842" t="s">
        <v>2648</v>
      </c>
      <c r="IW842" t="s">
        <v>2648</v>
      </c>
      <c r="IX842" t="s">
        <v>2648</v>
      </c>
      <c r="IY842" t="s">
        <v>2648</v>
      </c>
      <c r="IZ842" t="s">
        <v>2648</v>
      </c>
      <c r="JA842" t="s">
        <v>2648</v>
      </c>
      <c r="JB842" t="s">
        <v>2648</v>
      </c>
      <c r="JC842" t="s">
        <v>2648</v>
      </c>
      <c r="JD842" t="s">
        <v>12093</v>
      </c>
      <c r="JE842" t="s">
        <v>12093</v>
      </c>
      <c r="JF842" t="s">
        <v>12095</v>
      </c>
    </row>
    <row r="843" spans="1:266" x14ac:dyDescent="0.3">
      <c r="A843" t="s">
        <v>917</v>
      </c>
      <c r="B843" t="s">
        <v>1862</v>
      </c>
      <c r="C843" t="s">
        <v>2474</v>
      </c>
      <c r="D843" t="s">
        <v>836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-1</v>
      </c>
      <c r="K843">
        <v>2</v>
      </c>
      <c r="L843">
        <v>-1</v>
      </c>
      <c r="M843">
        <v>-1</v>
      </c>
      <c r="N843">
        <v>0</v>
      </c>
      <c r="O843">
        <v>0</v>
      </c>
      <c r="P843">
        <v>0</v>
      </c>
      <c r="Q843">
        <v>0</v>
      </c>
      <c r="R843">
        <v>-1</v>
      </c>
      <c r="S843">
        <v>0</v>
      </c>
      <c r="T843">
        <v>0</v>
      </c>
      <c r="U843">
        <v>0</v>
      </c>
      <c r="V843">
        <v>-1</v>
      </c>
      <c r="W843">
        <v>0</v>
      </c>
      <c r="X843">
        <v>0</v>
      </c>
      <c r="Y843">
        <v>2</v>
      </c>
      <c r="Z843">
        <v>0</v>
      </c>
      <c r="AA843">
        <v>2</v>
      </c>
      <c r="AB843">
        <v>0</v>
      </c>
      <c r="AC843">
        <v>-1</v>
      </c>
      <c r="AD843">
        <v>-1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2</v>
      </c>
      <c r="AP843">
        <v>0</v>
      </c>
      <c r="AQ843">
        <v>0</v>
      </c>
      <c r="AR843">
        <v>0</v>
      </c>
      <c r="AS843">
        <v>1</v>
      </c>
      <c r="AT843">
        <v>0</v>
      </c>
      <c r="AU843">
        <v>-1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-1</v>
      </c>
      <c r="BD843">
        <v>0</v>
      </c>
      <c r="BE843">
        <v>0</v>
      </c>
      <c r="BF843">
        <v>-1</v>
      </c>
      <c r="BG843">
        <v>0</v>
      </c>
      <c r="BH843">
        <v>0</v>
      </c>
      <c r="BI843">
        <v>-1</v>
      </c>
      <c r="BJ843">
        <v>2</v>
      </c>
      <c r="BK843">
        <v>0</v>
      </c>
      <c r="BL843">
        <v>-1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2</v>
      </c>
      <c r="BV843">
        <v>0</v>
      </c>
      <c r="BW843">
        <v>0</v>
      </c>
      <c r="BX843">
        <v>0</v>
      </c>
      <c r="BY843">
        <v>0</v>
      </c>
      <c r="BZ843">
        <v>2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-1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-1</v>
      </c>
      <c r="CN843">
        <v>0</v>
      </c>
      <c r="CO843">
        <v>0</v>
      </c>
      <c r="CP843">
        <v>0</v>
      </c>
      <c r="CQ843">
        <v>0</v>
      </c>
      <c r="CR843">
        <v>-1</v>
      </c>
      <c r="CS843">
        <v>0</v>
      </c>
      <c r="CT843">
        <v>0</v>
      </c>
      <c r="CU843">
        <v>0</v>
      </c>
      <c r="CV843">
        <v>2</v>
      </c>
      <c r="CW843">
        <v>-1</v>
      </c>
      <c r="CX843">
        <v>0</v>
      </c>
      <c r="CY843">
        <v>0</v>
      </c>
      <c r="CZ843">
        <v>-1</v>
      </c>
      <c r="DA843">
        <v>0</v>
      </c>
      <c r="DB843">
        <v>-1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F843">
        <v>0</v>
      </c>
      <c r="FG843">
        <v>1</v>
      </c>
      <c r="FH843">
        <v>0</v>
      </c>
      <c r="FI843">
        <v>0</v>
      </c>
      <c r="FJ843">
        <v>0</v>
      </c>
      <c r="FK843">
        <v>0</v>
      </c>
      <c r="FL843">
        <v>0</v>
      </c>
      <c r="FM843">
        <v>0</v>
      </c>
      <c r="FN843">
        <v>0</v>
      </c>
      <c r="FO843">
        <v>0</v>
      </c>
      <c r="FP843">
        <v>0</v>
      </c>
      <c r="FQ843">
        <v>0</v>
      </c>
      <c r="FR843">
        <v>0</v>
      </c>
      <c r="FS843">
        <v>0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0</v>
      </c>
      <c r="FZ843">
        <v>0</v>
      </c>
      <c r="GA843">
        <v>0</v>
      </c>
      <c r="GB843">
        <v>0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0</v>
      </c>
      <c r="GJ843">
        <v>0</v>
      </c>
      <c r="GK843">
        <v>0</v>
      </c>
      <c r="GL843">
        <v>0</v>
      </c>
      <c r="GM843">
        <v>0</v>
      </c>
      <c r="GN843">
        <v>0</v>
      </c>
      <c r="GO843">
        <v>0</v>
      </c>
      <c r="GP843">
        <v>0</v>
      </c>
      <c r="GQ843">
        <v>0</v>
      </c>
      <c r="GR843">
        <v>0</v>
      </c>
      <c r="GS843">
        <v>0</v>
      </c>
      <c r="GT843">
        <v>0</v>
      </c>
      <c r="GU843">
        <v>0</v>
      </c>
      <c r="GV843">
        <v>0</v>
      </c>
      <c r="GW843">
        <v>0</v>
      </c>
      <c r="GX843">
        <v>0</v>
      </c>
      <c r="GY843">
        <v>0</v>
      </c>
      <c r="GZ843">
        <v>0</v>
      </c>
      <c r="HA843">
        <v>0</v>
      </c>
      <c r="HB843">
        <v>0</v>
      </c>
      <c r="HC843">
        <v>0</v>
      </c>
      <c r="HD843">
        <v>0</v>
      </c>
      <c r="HE843">
        <v>0</v>
      </c>
      <c r="HF843">
        <v>0</v>
      </c>
      <c r="HG843">
        <v>0</v>
      </c>
      <c r="HH843">
        <v>0</v>
      </c>
      <c r="HI843">
        <v>0</v>
      </c>
      <c r="HJ843">
        <v>0</v>
      </c>
      <c r="HK843">
        <v>0</v>
      </c>
      <c r="HL843">
        <v>0</v>
      </c>
      <c r="HM843">
        <v>0</v>
      </c>
      <c r="HN843">
        <v>0</v>
      </c>
      <c r="HO843">
        <v>0</v>
      </c>
      <c r="HP843">
        <v>0</v>
      </c>
      <c r="HQ843">
        <v>0</v>
      </c>
      <c r="HR843">
        <v>0</v>
      </c>
      <c r="HS843">
        <v>0</v>
      </c>
      <c r="HT843">
        <v>0</v>
      </c>
      <c r="HU843">
        <v>0</v>
      </c>
      <c r="HV843">
        <v>0</v>
      </c>
      <c r="HW843">
        <v>0</v>
      </c>
      <c r="HX843">
        <v>0</v>
      </c>
      <c r="HY843">
        <v>0</v>
      </c>
      <c r="HZ843">
        <v>0.53882306896995413</v>
      </c>
      <c r="IA843">
        <v>1.5337819576547014</v>
      </c>
      <c r="IB843">
        <v>1.1913808915715276</v>
      </c>
      <c r="IC843">
        <v>-2.0353912836673835</v>
      </c>
      <c r="ID843">
        <v>1.3660589234665421</v>
      </c>
      <c r="IE843">
        <v>1.7783908309600558</v>
      </c>
      <c r="IF843">
        <v>-0.48012900788961671</v>
      </c>
      <c r="IG843">
        <v>1.8176490992823022</v>
      </c>
      <c r="IH843">
        <v>-1.2819050301213537</v>
      </c>
      <c r="II843">
        <v>2.7119934232183227</v>
      </c>
      <c r="IJ843">
        <v>1.8963380352095125</v>
      </c>
      <c r="IK843" t="s">
        <v>2642</v>
      </c>
      <c r="IL843" t="s">
        <v>2625</v>
      </c>
      <c r="IM843" t="s">
        <v>2642</v>
      </c>
      <c r="IN843" t="s">
        <v>2642</v>
      </c>
      <c r="IO843">
        <v>0</v>
      </c>
      <c r="IP843">
        <v>0</v>
      </c>
      <c r="IQ843">
        <v>0</v>
      </c>
      <c r="IR843">
        <v>0</v>
      </c>
      <c r="IS843">
        <v>0</v>
      </c>
      <c r="IT843">
        <v>285</v>
      </c>
      <c r="IU843">
        <v>180</v>
      </c>
      <c r="IV843">
        <v>29</v>
      </c>
      <c r="IW843">
        <v>43</v>
      </c>
      <c r="IX843">
        <v>68</v>
      </c>
      <c r="IY843" t="s">
        <v>2648</v>
      </c>
      <c r="IZ843" t="s">
        <v>2648</v>
      </c>
      <c r="JA843" t="s">
        <v>2648</v>
      </c>
      <c r="JB843" t="s">
        <v>2648</v>
      </c>
      <c r="JC843" t="s">
        <v>2648</v>
      </c>
      <c r="JD843" t="s">
        <v>12093</v>
      </c>
      <c r="JE843" t="s">
        <v>12093</v>
      </c>
      <c r="JF843" t="s">
        <v>12095</v>
      </c>
    </row>
    <row r="844" spans="1:266" x14ac:dyDescent="0.3">
      <c r="A844" t="s">
        <v>912</v>
      </c>
      <c r="B844" t="s">
        <v>2475</v>
      </c>
      <c r="C844" t="s">
        <v>2476</v>
      </c>
      <c r="D844" t="s">
        <v>837</v>
      </c>
      <c r="E844">
        <v>0</v>
      </c>
      <c r="F844">
        <v>0</v>
      </c>
      <c r="G844">
        <v>-1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-1</v>
      </c>
      <c r="AR844">
        <v>0</v>
      </c>
      <c r="AS844">
        <v>0</v>
      </c>
      <c r="AT844">
        <v>-1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-2</v>
      </c>
      <c r="BC844">
        <v>-2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-1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-1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-1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0</v>
      </c>
      <c r="FI844">
        <v>0</v>
      </c>
      <c r="FJ844">
        <v>0</v>
      </c>
      <c r="FK844">
        <v>1</v>
      </c>
      <c r="FL844">
        <v>0</v>
      </c>
      <c r="FM844">
        <v>0</v>
      </c>
      <c r="FN844">
        <v>0</v>
      </c>
      <c r="FO844">
        <v>0</v>
      </c>
      <c r="FP844">
        <v>0</v>
      </c>
      <c r="FQ844">
        <v>0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0</v>
      </c>
      <c r="GA844">
        <v>0</v>
      </c>
      <c r="GB844">
        <v>0</v>
      </c>
      <c r="GC844">
        <v>0</v>
      </c>
      <c r="GD844">
        <v>0</v>
      </c>
      <c r="GE844">
        <v>0</v>
      </c>
      <c r="GF844">
        <v>0</v>
      </c>
      <c r="GG844">
        <v>0</v>
      </c>
      <c r="GH844">
        <v>0</v>
      </c>
      <c r="GI844">
        <v>0</v>
      </c>
      <c r="GJ844">
        <v>0</v>
      </c>
      <c r="GK844">
        <v>0</v>
      </c>
      <c r="GL844">
        <v>0</v>
      </c>
      <c r="GM844">
        <v>0</v>
      </c>
      <c r="GN844">
        <v>0</v>
      </c>
      <c r="GO844">
        <v>0</v>
      </c>
      <c r="GP844">
        <v>0</v>
      </c>
      <c r="GQ844">
        <v>0</v>
      </c>
      <c r="GR844">
        <v>0</v>
      </c>
      <c r="GS844">
        <v>0</v>
      </c>
      <c r="GT844">
        <v>0</v>
      </c>
      <c r="GU844">
        <v>0</v>
      </c>
      <c r="GV844">
        <v>0</v>
      </c>
      <c r="GW844">
        <v>0</v>
      </c>
      <c r="GX844">
        <v>0</v>
      </c>
      <c r="GY844">
        <v>0</v>
      </c>
      <c r="GZ844">
        <v>0</v>
      </c>
      <c r="HA844">
        <v>0</v>
      </c>
      <c r="HB844">
        <v>0</v>
      </c>
      <c r="HC844">
        <v>0</v>
      </c>
      <c r="HD844">
        <v>0</v>
      </c>
      <c r="HE844">
        <v>0</v>
      </c>
      <c r="HF844">
        <v>0</v>
      </c>
      <c r="HG844">
        <v>0</v>
      </c>
      <c r="HH844">
        <v>0</v>
      </c>
      <c r="HI844">
        <v>0</v>
      </c>
      <c r="HJ844">
        <v>0</v>
      </c>
      <c r="HK844">
        <v>0</v>
      </c>
      <c r="HL844">
        <v>0</v>
      </c>
      <c r="HM844">
        <v>0</v>
      </c>
      <c r="HN844">
        <v>0</v>
      </c>
      <c r="HO844">
        <v>0</v>
      </c>
      <c r="HP844">
        <v>0</v>
      </c>
      <c r="HQ844">
        <v>0</v>
      </c>
      <c r="HR844">
        <v>0</v>
      </c>
      <c r="HS844">
        <v>0</v>
      </c>
      <c r="HT844">
        <v>0</v>
      </c>
      <c r="HU844">
        <v>0</v>
      </c>
      <c r="HV844">
        <v>0</v>
      </c>
      <c r="HW844">
        <v>0</v>
      </c>
      <c r="HX844">
        <v>0</v>
      </c>
      <c r="HY844">
        <v>0</v>
      </c>
      <c r="HZ844">
        <v>0.93038491521593081</v>
      </c>
      <c r="IA844">
        <v>0.42486077225775726</v>
      </c>
      <c r="IB844">
        <v>-0.59380329712819913</v>
      </c>
      <c r="IC844">
        <v>1.2473728192594169</v>
      </c>
      <c r="ID844">
        <v>-7.3024399579527553E-3</v>
      </c>
      <c r="IE844">
        <v>0.15043848940868582</v>
      </c>
      <c r="IF844">
        <v>-9.1526300096011953E-2</v>
      </c>
      <c r="IG844">
        <v>1.5353322589062034E-2</v>
      </c>
      <c r="IH844">
        <v>-0.44210159740040289</v>
      </c>
      <c r="II844">
        <v>-0.90989943497675163</v>
      </c>
      <c r="IJ844">
        <v>-0.24490648111118549</v>
      </c>
      <c r="IK844" t="s">
        <v>2625</v>
      </c>
      <c r="IL844" t="s">
        <v>2644</v>
      </c>
      <c r="IM844">
        <v>0</v>
      </c>
      <c r="IN844">
        <v>0</v>
      </c>
      <c r="IO844">
        <v>0</v>
      </c>
      <c r="IP844">
        <v>0</v>
      </c>
      <c r="IQ844">
        <v>0</v>
      </c>
      <c r="IR844">
        <v>0</v>
      </c>
      <c r="IS844">
        <v>0</v>
      </c>
      <c r="IT844">
        <v>360</v>
      </c>
      <c r="IU844">
        <v>158</v>
      </c>
      <c r="IV844">
        <v>91</v>
      </c>
      <c r="IW844" t="s">
        <v>2648</v>
      </c>
      <c r="IX844" t="s">
        <v>2648</v>
      </c>
      <c r="IY844" t="s">
        <v>2648</v>
      </c>
      <c r="IZ844" t="s">
        <v>2648</v>
      </c>
      <c r="JA844" t="s">
        <v>2648</v>
      </c>
      <c r="JB844" t="s">
        <v>2648</v>
      </c>
      <c r="JC844" t="s">
        <v>2648</v>
      </c>
      <c r="JD844" t="s">
        <v>12093</v>
      </c>
      <c r="JE844" t="s">
        <v>12093</v>
      </c>
      <c r="JF844" t="s">
        <v>12093</v>
      </c>
    </row>
    <row r="845" spans="1:266" x14ac:dyDescent="0.3">
      <c r="A845" t="s">
        <v>878</v>
      </c>
      <c r="B845" t="s">
        <v>1659</v>
      </c>
      <c r="C845" t="s">
        <v>2477</v>
      </c>
      <c r="D845" t="s">
        <v>838</v>
      </c>
      <c r="E845">
        <v>1</v>
      </c>
      <c r="F845">
        <v>1</v>
      </c>
      <c r="G845">
        <v>0</v>
      </c>
      <c r="H845">
        <v>1</v>
      </c>
      <c r="I845">
        <v>1</v>
      </c>
      <c r="J845">
        <v>0</v>
      </c>
      <c r="K845">
        <v>0</v>
      </c>
      <c r="L845">
        <v>0</v>
      </c>
      <c r="M845">
        <v>-1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-1</v>
      </c>
      <c r="T845">
        <v>0</v>
      </c>
      <c r="U845">
        <v>0</v>
      </c>
      <c r="V845">
        <v>-1</v>
      </c>
      <c r="W845">
        <v>0</v>
      </c>
      <c r="X845">
        <v>0</v>
      </c>
      <c r="Y845">
        <v>0</v>
      </c>
      <c r="Z845">
        <v>0</v>
      </c>
      <c r="AA845">
        <v>1</v>
      </c>
      <c r="AB845">
        <v>-1</v>
      </c>
      <c r="AC845">
        <v>-1</v>
      </c>
      <c r="AD845">
        <v>0</v>
      </c>
      <c r="AE845">
        <v>0</v>
      </c>
      <c r="AF845">
        <v>1</v>
      </c>
      <c r="AG845">
        <v>0</v>
      </c>
      <c r="AH845">
        <v>-1</v>
      </c>
      <c r="AI845">
        <v>-1</v>
      </c>
      <c r="AJ845">
        <v>0</v>
      </c>
      <c r="AK845">
        <v>0</v>
      </c>
      <c r="AL845">
        <v>0</v>
      </c>
      <c r="AM845">
        <v>-1</v>
      </c>
      <c r="AN845">
        <v>0</v>
      </c>
      <c r="AO845">
        <v>0</v>
      </c>
      <c r="AP845">
        <v>0</v>
      </c>
      <c r="AQ845">
        <v>0</v>
      </c>
      <c r="AR845">
        <v>1</v>
      </c>
      <c r="AS845">
        <v>0</v>
      </c>
      <c r="AT845">
        <v>0</v>
      </c>
      <c r="AU845">
        <v>-1</v>
      </c>
      <c r="AV845">
        <v>-1</v>
      </c>
      <c r="AW845">
        <v>0</v>
      </c>
      <c r="AX845">
        <v>0</v>
      </c>
      <c r="AY845">
        <v>0</v>
      </c>
      <c r="AZ845">
        <v>0</v>
      </c>
      <c r="BA845">
        <v>-1</v>
      </c>
      <c r="BB845">
        <v>-2</v>
      </c>
      <c r="BC845">
        <v>0</v>
      </c>
      <c r="BD845">
        <v>0</v>
      </c>
      <c r="BE845">
        <v>-1</v>
      </c>
      <c r="BF845">
        <v>-1</v>
      </c>
      <c r="BG845">
        <v>0</v>
      </c>
      <c r="BH845">
        <v>1</v>
      </c>
      <c r="BI845">
        <v>-1</v>
      </c>
      <c r="BJ845">
        <v>0</v>
      </c>
      <c r="BK845">
        <v>0</v>
      </c>
      <c r="BL845">
        <v>0</v>
      </c>
      <c r="BM845">
        <v>0</v>
      </c>
      <c r="BN845">
        <v>1</v>
      </c>
      <c r="BO845">
        <v>0</v>
      </c>
      <c r="BP845">
        <v>0</v>
      </c>
      <c r="BQ845">
        <v>-1</v>
      </c>
      <c r="BR845">
        <v>0</v>
      </c>
      <c r="BS845">
        <v>2</v>
      </c>
      <c r="BT845">
        <v>0</v>
      </c>
      <c r="BU845">
        <v>1</v>
      </c>
      <c r="BV845">
        <v>0</v>
      </c>
      <c r="BW845">
        <v>1</v>
      </c>
      <c r="BX845">
        <v>1</v>
      </c>
      <c r="BY845">
        <v>-1</v>
      </c>
      <c r="BZ845">
        <v>1</v>
      </c>
      <c r="CA845">
        <v>0</v>
      </c>
      <c r="CB845">
        <v>-1</v>
      </c>
      <c r="CC845">
        <v>0</v>
      </c>
      <c r="CD845">
        <v>0</v>
      </c>
      <c r="CE845">
        <v>0</v>
      </c>
      <c r="CF845">
        <v>-1</v>
      </c>
      <c r="CG845">
        <v>-1</v>
      </c>
      <c r="CH845">
        <v>-1</v>
      </c>
      <c r="CI845">
        <v>-1</v>
      </c>
      <c r="CJ845">
        <v>0</v>
      </c>
      <c r="CK845">
        <v>0</v>
      </c>
      <c r="CL845">
        <v>0</v>
      </c>
      <c r="CM845">
        <v>-1</v>
      </c>
      <c r="CN845">
        <v>-1</v>
      </c>
      <c r="CO845">
        <v>-1</v>
      </c>
      <c r="CP845">
        <v>0</v>
      </c>
      <c r="CQ845">
        <v>1</v>
      </c>
      <c r="CR845">
        <v>-1</v>
      </c>
      <c r="CS845">
        <v>0</v>
      </c>
      <c r="CT845">
        <v>0</v>
      </c>
      <c r="CU845">
        <v>1</v>
      </c>
      <c r="CV845">
        <v>0</v>
      </c>
      <c r="CW845">
        <v>0</v>
      </c>
      <c r="CX845">
        <v>-1</v>
      </c>
      <c r="CY845">
        <v>-1</v>
      </c>
      <c r="CZ845">
        <v>-1</v>
      </c>
      <c r="DA845">
        <v>0</v>
      </c>
      <c r="DB845">
        <v>-1</v>
      </c>
      <c r="DC845">
        <v>0</v>
      </c>
      <c r="DD845">
        <v>0</v>
      </c>
      <c r="DE845">
        <v>-1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0</v>
      </c>
      <c r="FF845">
        <v>0</v>
      </c>
      <c r="FG845">
        <v>0</v>
      </c>
      <c r="FH845">
        <v>0</v>
      </c>
      <c r="FI845">
        <v>0</v>
      </c>
      <c r="FJ845">
        <v>0</v>
      </c>
      <c r="FK845">
        <v>0</v>
      </c>
      <c r="FL845">
        <v>0</v>
      </c>
      <c r="FM845">
        <v>0</v>
      </c>
      <c r="FN845">
        <v>0</v>
      </c>
      <c r="FO845">
        <v>0</v>
      </c>
      <c r="FP845">
        <v>0</v>
      </c>
      <c r="FQ845">
        <v>0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0</v>
      </c>
      <c r="FZ845">
        <v>0</v>
      </c>
      <c r="GA845">
        <v>0</v>
      </c>
      <c r="GB845">
        <v>0</v>
      </c>
      <c r="GC845">
        <v>0</v>
      </c>
      <c r="GD845">
        <v>0</v>
      </c>
      <c r="GE845">
        <v>0</v>
      </c>
      <c r="GF845">
        <v>0</v>
      </c>
      <c r="GG845">
        <v>0</v>
      </c>
      <c r="GH845">
        <v>0</v>
      </c>
      <c r="GI845">
        <v>0</v>
      </c>
      <c r="GJ845">
        <v>0</v>
      </c>
      <c r="GK845">
        <v>0</v>
      </c>
      <c r="GL845">
        <v>0</v>
      </c>
      <c r="GM845">
        <v>0</v>
      </c>
      <c r="GN845">
        <v>0</v>
      </c>
      <c r="GO845">
        <v>0</v>
      </c>
      <c r="GP845">
        <v>0</v>
      </c>
      <c r="GQ845">
        <v>0</v>
      </c>
      <c r="GR845">
        <v>0</v>
      </c>
      <c r="GS845">
        <v>0</v>
      </c>
      <c r="GT845">
        <v>0</v>
      </c>
      <c r="GU845">
        <v>0</v>
      </c>
      <c r="GV845">
        <v>0</v>
      </c>
      <c r="GW845">
        <v>0</v>
      </c>
      <c r="GX845">
        <v>0</v>
      </c>
      <c r="GY845">
        <v>0</v>
      </c>
      <c r="GZ845">
        <v>0</v>
      </c>
      <c r="HA845">
        <v>0</v>
      </c>
      <c r="HB845">
        <v>0</v>
      </c>
      <c r="HC845">
        <v>0</v>
      </c>
      <c r="HD845">
        <v>0</v>
      </c>
      <c r="HE845">
        <v>0</v>
      </c>
      <c r="HF845">
        <v>0</v>
      </c>
      <c r="HG845">
        <v>0</v>
      </c>
      <c r="HH845">
        <v>0</v>
      </c>
      <c r="HI845">
        <v>0</v>
      </c>
      <c r="HJ845">
        <v>0</v>
      </c>
      <c r="HK845">
        <v>1</v>
      </c>
      <c r="HL845">
        <v>0</v>
      </c>
      <c r="HM845">
        <v>0</v>
      </c>
      <c r="HN845">
        <v>0</v>
      </c>
      <c r="HO845">
        <v>1</v>
      </c>
      <c r="HP845">
        <v>0</v>
      </c>
      <c r="HQ845">
        <v>0</v>
      </c>
      <c r="HR845">
        <v>0</v>
      </c>
      <c r="HS845">
        <v>0</v>
      </c>
      <c r="HT845">
        <v>0</v>
      </c>
      <c r="HU845">
        <v>0</v>
      </c>
      <c r="HV845">
        <v>0</v>
      </c>
      <c r="HW845">
        <v>0</v>
      </c>
      <c r="HX845">
        <v>0</v>
      </c>
      <c r="HY845">
        <v>0</v>
      </c>
      <c r="HZ845">
        <v>0.90075182258715591</v>
      </c>
      <c r="IA845">
        <v>1.0927916319388384</v>
      </c>
      <c r="IB845">
        <v>0.49096427715717467</v>
      </c>
      <c r="IC845">
        <v>-1.7456504904937695</v>
      </c>
      <c r="ID845">
        <v>7.3801748193534777</v>
      </c>
      <c r="IE845">
        <v>1.1887618125609059</v>
      </c>
      <c r="IF845">
        <v>1.7253596170236787</v>
      </c>
      <c r="IG845">
        <v>0.7305736462903708</v>
      </c>
      <c r="IH845">
        <v>1.0697392529627512</v>
      </c>
      <c r="II845">
        <v>-0.69973436389637655</v>
      </c>
      <c r="IJ845">
        <v>0.19366519830645906</v>
      </c>
      <c r="IK845" t="s">
        <v>2642</v>
      </c>
      <c r="IL845" t="s">
        <v>2644</v>
      </c>
      <c r="IM845">
        <v>0</v>
      </c>
      <c r="IN845">
        <v>0</v>
      </c>
      <c r="IO845" t="s">
        <v>2633</v>
      </c>
      <c r="IP845">
        <v>0</v>
      </c>
      <c r="IQ845">
        <v>0</v>
      </c>
      <c r="IR845">
        <v>0</v>
      </c>
      <c r="IS845">
        <v>0</v>
      </c>
      <c r="IT845">
        <v>281</v>
      </c>
      <c r="IU845">
        <v>280</v>
      </c>
      <c r="IV845">
        <v>97</v>
      </c>
      <c r="IW845" t="s">
        <v>2648</v>
      </c>
      <c r="IX845" t="s">
        <v>2648</v>
      </c>
      <c r="IY845">
        <v>2</v>
      </c>
      <c r="IZ845" t="s">
        <v>2648</v>
      </c>
      <c r="JA845" t="s">
        <v>2648</v>
      </c>
      <c r="JB845" t="s">
        <v>2648</v>
      </c>
      <c r="JC845" t="s">
        <v>2648</v>
      </c>
      <c r="JD845" t="s">
        <v>12096</v>
      </c>
      <c r="JE845" t="s">
        <v>12093</v>
      </c>
      <c r="JF845" t="s">
        <v>12095</v>
      </c>
    </row>
    <row r="846" spans="1:266" x14ac:dyDescent="0.3">
      <c r="A846" t="s">
        <v>912</v>
      </c>
      <c r="B846" t="s">
        <v>2478</v>
      </c>
      <c r="C846" t="s">
        <v>2479</v>
      </c>
      <c r="D846" t="s">
        <v>839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F846">
        <v>0</v>
      </c>
      <c r="FG846">
        <v>0</v>
      </c>
      <c r="FH846">
        <v>0</v>
      </c>
      <c r="FI846">
        <v>0</v>
      </c>
      <c r="FJ846">
        <v>0</v>
      </c>
      <c r="FK846">
        <v>0</v>
      </c>
      <c r="FL846">
        <v>0</v>
      </c>
      <c r="FM846">
        <v>0</v>
      </c>
      <c r="FN846">
        <v>0</v>
      </c>
      <c r="FO846">
        <v>0</v>
      </c>
      <c r="FP846">
        <v>0</v>
      </c>
      <c r="FQ846">
        <v>0</v>
      </c>
      <c r="FR846">
        <v>0</v>
      </c>
      <c r="FS846">
        <v>0</v>
      </c>
      <c r="FT846">
        <v>0</v>
      </c>
      <c r="FU846">
        <v>0</v>
      </c>
      <c r="FV846">
        <v>0</v>
      </c>
      <c r="FW846">
        <v>0</v>
      </c>
      <c r="FX846">
        <v>0</v>
      </c>
      <c r="FY846">
        <v>0</v>
      </c>
      <c r="FZ846">
        <v>0</v>
      </c>
      <c r="GA846">
        <v>0</v>
      </c>
      <c r="GB846">
        <v>0</v>
      </c>
      <c r="GC846">
        <v>0</v>
      </c>
      <c r="GD846">
        <v>0</v>
      </c>
      <c r="GE846">
        <v>0</v>
      </c>
      <c r="GF846">
        <v>0</v>
      </c>
      <c r="GG846">
        <v>0</v>
      </c>
      <c r="GH846">
        <v>0</v>
      </c>
      <c r="GI846">
        <v>0</v>
      </c>
      <c r="GJ846">
        <v>0</v>
      </c>
      <c r="GK846">
        <v>0</v>
      </c>
      <c r="GL846">
        <v>0</v>
      </c>
      <c r="GM846">
        <v>0</v>
      </c>
      <c r="GN846">
        <v>0</v>
      </c>
      <c r="GO846">
        <v>0</v>
      </c>
      <c r="GP846">
        <v>0</v>
      </c>
      <c r="GQ846">
        <v>0</v>
      </c>
      <c r="GR846">
        <v>0</v>
      </c>
      <c r="GS846">
        <v>0</v>
      </c>
      <c r="GT846">
        <v>0</v>
      </c>
      <c r="GU846">
        <v>0</v>
      </c>
      <c r="GV846">
        <v>0</v>
      </c>
      <c r="GW846">
        <v>0</v>
      </c>
      <c r="GX846">
        <v>0</v>
      </c>
      <c r="GY846">
        <v>0</v>
      </c>
      <c r="GZ846">
        <v>0</v>
      </c>
      <c r="HA846">
        <v>0</v>
      </c>
      <c r="HB846">
        <v>0</v>
      </c>
      <c r="HC846">
        <v>0</v>
      </c>
      <c r="HD846">
        <v>0</v>
      </c>
      <c r="HE846">
        <v>0</v>
      </c>
      <c r="HF846">
        <v>0</v>
      </c>
      <c r="HG846">
        <v>0</v>
      </c>
      <c r="HH846">
        <v>0</v>
      </c>
      <c r="HI846">
        <v>0</v>
      </c>
      <c r="HJ846">
        <v>0</v>
      </c>
      <c r="HK846">
        <v>0</v>
      </c>
      <c r="HL846">
        <v>0</v>
      </c>
      <c r="HM846">
        <v>0</v>
      </c>
      <c r="HN846">
        <v>0</v>
      </c>
      <c r="HO846">
        <v>0</v>
      </c>
      <c r="HP846">
        <v>0</v>
      </c>
      <c r="HQ846">
        <v>0</v>
      </c>
      <c r="HR846">
        <v>0</v>
      </c>
      <c r="HS846">
        <v>0</v>
      </c>
      <c r="HT846">
        <v>0</v>
      </c>
      <c r="HU846">
        <v>0</v>
      </c>
      <c r="HV846">
        <v>0</v>
      </c>
      <c r="HW846">
        <v>0</v>
      </c>
      <c r="HX846">
        <v>0</v>
      </c>
      <c r="HY846">
        <v>0</v>
      </c>
      <c r="HZ846">
        <v>0.59392967783771644</v>
      </c>
      <c r="IA846">
        <v>-0.7275705948139285</v>
      </c>
      <c r="IB846">
        <v>1.6187644816869424</v>
      </c>
      <c r="IC846">
        <v>-0.87467499306529717</v>
      </c>
      <c r="ID846">
        <v>-7.3024399579527553E-3</v>
      </c>
      <c r="IE846">
        <v>0.89739972657459521</v>
      </c>
      <c r="IF846">
        <v>0.29424686985418436</v>
      </c>
      <c r="IG846">
        <v>-0.32217238172511037</v>
      </c>
      <c r="IH846">
        <v>-0.57548079115399542</v>
      </c>
      <c r="II846">
        <v>-1.1173121145358837</v>
      </c>
      <c r="IJ846">
        <v>0.12230635288705261</v>
      </c>
      <c r="IK846">
        <v>0</v>
      </c>
      <c r="IL846">
        <v>0</v>
      </c>
      <c r="IM846">
        <v>0</v>
      </c>
      <c r="IN846">
        <v>0</v>
      </c>
      <c r="IO846">
        <v>0</v>
      </c>
      <c r="IP846">
        <v>0</v>
      </c>
      <c r="IQ846">
        <v>0</v>
      </c>
      <c r="IR846">
        <v>0</v>
      </c>
      <c r="IS846">
        <v>0</v>
      </c>
      <c r="IT846" t="s">
        <v>2648</v>
      </c>
      <c r="IU846" t="s">
        <v>2648</v>
      </c>
      <c r="IV846" t="s">
        <v>2648</v>
      </c>
      <c r="IW846" t="s">
        <v>2648</v>
      </c>
      <c r="IX846" t="s">
        <v>2648</v>
      </c>
      <c r="IY846" t="s">
        <v>2648</v>
      </c>
      <c r="IZ846" t="s">
        <v>2648</v>
      </c>
      <c r="JA846" t="s">
        <v>2648</v>
      </c>
      <c r="JB846" t="s">
        <v>2648</v>
      </c>
      <c r="JC846" t="s">
        <v>2648</v>
      </c>
      <c r="JD846" t="s">
        <v>12093</v>
      </c>
      <c r="JE846" t="s">
        <v>12093</v>
      </c>
      <c r="JF846" t="s">
        <v>12093</v>
      </c>
    </row>
    <row r="847" spans="1:266" x14ac:dyDescent="0.3">
      <c r="A847" t="s">
        <v>917</v>
      </c>
      <c r="B847" t="s">
        <v>2480</v>
      </c>
      <c r="C847" t="s">
        <v>2481</v>
      </c>
      <c r="D847" t="s">
        <v>840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1</v>
      </c>
      <c r="K847">
        <v>0</v>
      </c>
      <c r="L847">
        <v>1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-1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-1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-1</v>
      </c>
      <c r="BG847">
        <v>0</v>
      </c>
      <c r="BH847">
        <v>0</v>
      </c>
      <c r="BI847">
        <v>1</v>
      </c>
      <c r="BJ847">
        <v>0</v>
      </c>
      <c r="BK847">
        <v>0</v>
      </c>
      <c r="BL847">
        <v>1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-1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1</v>
      </c>
      <c r="CV847">
        <v>0</v>
      </c>
      <c r="CW847">
        <v>1</v>
      </c>
      <c r="CX847">
        <v>0</v>
      </c>
      <c r="CY847">
        <v>0</v>
      </c>
      <c r="CZ847">
        <v>0</v>
      </c>
      <c r="DA847">
        <v>0</v>
      </c>
      <c r="DB847">
        <v>-1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1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F847">
        <v>0</v>
      </c>
      <c r="FG847">
        <v>0</v>
      </c>
      <c r="FH847">
        <v>0</v>
      </c>
      <c r="FI847">
        <v>0</v>
      </c>
      <c r="FJ847">
        <v>0</v>
      </c>
      <c r="FK847">
        <v>0</v>
      </c>
      <c r="FL847">
        <v>0</v>
      </c>
      <c r="FM847">
        <v>0</v>
      </c>
      <c r="FN847">
        <v>0</v>
      </c>
      <c r="FO847">
        <v>0</v>
      </c>
      <c r="FP847">
        <v>0</v>
      </c>
      <c r="FQ847">
        <v>0</v>
      </c>
      <c r="FR847">
        <v>0</v>
      </c>
      <c r="FS847">
        <v>0</v>
      </c>
      <c r="FT847">
        <v>0</v>
      </c>
      <c r="FU847">
        <v>0</v>
      </c>
      <c r="FV847">
        <v>0</v>
      </c>
      <c r="FW847">
        <v>0</v>
      </c>
      <c r="FX847">
        <v>0</v>
      </c>
      <c r="FY847">
        <v>0</v>
      </c>
      <c r="FZ847">
        <v>0</v>
      </c>
      <c r="GA847">
        <v>0</v>
      </c>
      <c r="GB847">
        <v>0</v>
      </c>
      <c r="GC847">
        <v>0</v>
      </c>
      <c r="GD847">
        <v>0</v>
      </c>
      <c r="GE847">
        <v>0</v>
      </c>
      <c r="GF847">
        <v>0</v>
      </c>
      <c r="GG847">
        <v>0</v>
      </c>
      <c r="GH847">
        <v>0</v>
      </c>
      <c r="GI847">
        <v>0</v>
      </c>
      <c r="GJ847">
        <v>0</v>
      </c>
      <c r="GK847">
        <v>0</v>
      </c>
      <c r="GL847">
        <v>0</v>
      </c>
      <c r="GM847">
        <v>0</v>
      </c>
      <c r="GN847">
        <v>0</v>
      </c>
      <c r="GO847">
        <v>0</v>
      </c>
      <c r="GP847">
        <v>0</v>
      </c>
      <c r="GQ847">
        <v>0</v>
      </c>
      <c r="GR847">
        <v>0</v>
      </c>
      <c r="GS847">
        <v>0</v>
      </c>
      <c r="GT847">
        <v>0</v>
      </c>
      <c r="GU847">
        <v>0</v>
      </c>
      <c r="GV847">
        <v>0</v>
      </c>
      <c r="GW847">
        <v>0</v>
      </c>
      <c r="GX847">
        <v>0</v>
      </c>
      <c r="GY847">
        <v>0</v>
      </c>
      <c r="GZ847">
        <v>0</v>
      </c>
      <c r="HA847">
        <v>0</v>
      </c>
      <c r="HB847">
        <v>0</v>
      </c>
      <c r="HC847">
        <v>0</v>
      </c>
      <c r="HD847">
        <v>0</v>
      </c>
      <c r="HE847">
        <v>0</v>
      </c>
      <c r="HF847">
        <v>0</v>
      </c>
      <c r="HG847">
        <v>0</v>
      </c>
      <c r="HH847">
        <v>0</v>
      </c>
      <c r="HI847">
        <v>0</v>
      </c>
      <c r="HJ847">
        <v>0</v>
      </c>
      <c r="HK847">
        <v>1</v>
      </c>
      <c r="HL847">
        <v>0</v>
      </c>
      <c r="HM847">
        <v>0</v>
      </c>
      <c r="HN847">
        <v>0</v>
      </c>
      <c r="HO847">
        <v>0</v>
      </c>
      <c r="HP847">
        <v>0</v>
      </c>
      <c r="HQ847">
        <v>0</v>
      </c>
      <c r="HR847">
        <v>0</v>
      </c>
      <c r="HS847">
        <v>0</v>
      </c>
      <c r="HT847">
        <v>0</v>
      </c>
      <c r="HU847">
        <v>0</v>
      </c>
      <c r="HV847">
        <v>0</v>
      </c>
      <c r="HW847">
        <v>0</v>
      </c>
      <c r="HX847">
        <v>0</v>
      </c>
      <c r="HY847">
        <v>0</v>
      </c>
      <c r="HZ847">
        <v>-9.3680755912799937E-2</v>
      </c>
      <c r="IA847">
        <v>2.4392991809093578</v>
      </c>
      <c r="IB847">
        <v>-0.89763265288086402</v>
      </c>
      <c r="IC847">
        <v>2.3039268777897139</v>
      </c>
      <c r="ID847">
        <v>0.40845513526956606</v>
      </c>
      <c r="IE847">
        <v>0.46747802629466756</v>
      </c>
      <c r="IF847">
        <v>0.41594693420091733</v>
      </c>
      <c r="IG847">
        <v>1.9691211106904367</v>
      </c>
      <c r="IH847">
        <v>-1.8036128712432413</v>
      </c>
      <c r="II847">
        <v>0.25359572355799148</v>
      </c>
      <c r="IJ847">
        <v>2.1749905667476375</v>
      </c>
      <c r="IK847">
        <v>0</v>
      </c>
      <c r="IL847">
        <v>0</v>
      </c>
      <c r="IM847">
        <v>0</v>
      </c>
      <c r="IN847" t="s">
        <v>2625</v>
      </c>
      <c r="IO847" t="s">
        <v>2643</v>
      </c>
      <c r="IP847">
        <v>0</v>
      </c>
      <c r="IQ847">
        <v>0</v>
      </c>
      <c r="IR847">
        <v>0</v>
      </c>
      <c r="IS847">
        <v>0</v>
      </c>
      <c r="IT847">
        <v>450</v>
      </c>
      <c r="IU847" t="s">
        <v>2648</v>
      </c>
      <c r="IV847" t="s">
        <v>2648</v>
      </c>
      <c r="IW847" t="s">
        <v>2648</v>
      </c>
      <c r="IX847">
        <v>26</v>
      </c>
      <c r="IY847">
        <v>38</v>
      </c>
      <c r="IZ847" t="s">
        <v>2648</v>
      </c>
      <c r="JA847" t="s">
        <v>2648</v>
      </c>
      <c r="JB847" t="s">
        <v>2648</v>
      </c>
      <c r="JC847" t="s">
        <v>2648</v>
      </c>
      <c r="JD847" t="s">
        <v>12093</v>
      </c>
      <c r="JE847" t="s">
        <v>12093</v>
      </c>
      <c r="JF847" t="s">
        <v>12093</v>
      </c>
    </row>
    <row r="848" spans="1:266" x14ac:dyDescent="0.3">
      <c r="A848" t="s">
        <v>912</v>
      </c>
      <c r="B848" t="s">
        <v>2482</v>
      </c>
      <c r="C848" t="s">
        <v>2483</v>
      </c>
      <c r="D848" t="s">
        <v>841</v>
      </c>
      <c r="E848">
        <v>1</v>
      </c>
      <c r="F848">
        <v>0</v>
      </c>
      <c r="G848">
        <v>0</v>
      </c>
      <c r="H848">
        <v>1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1</v>
      </c>
      <c r="X848">
        <v>0</v>
      </c>
      <c r="Y848">
        <v>0</v>
      </c>
      <c r="Z848">
        <v>0</v>
      </c>
      <c r="AA848">
        <v>0</v>
      </c>
      <c r="AB848">
        <v>1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1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1</v>
      </c>
      <c r="AY848">
        <v>0</v>
      </c>
      <c r="AZ848">
        <v>0</v>
      </c>
      <c r="BA848">
        <v>1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1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1</v>
      </c>
      <c r="BR848">
        <v>1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1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1</v>
      </c>
      <c r="CJ848">
        <v>0</v>
      </c>
      <c r="CK848">
        <v>1</v>
      </c>
      <c r="CL848">
        <v>0</v>
      </c>
      <c r="CM848">
        <v>0</v>
      </c>
      <c r="CN848">
        <v>1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1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F848">
        <v>0</v>
      </c>
      <c r="FG848">
        <v>0</v>
      </c>
      <c r="FH848">
        <v>0</v>
      </c>
      <c r="FI848">
        <v>0</v>
      </c>
      <c r="FJ848">
        <v>0</v>
      </c>
      <c r="FK848">
        <v>0</v>
      </c>
      <c r="FL848">
        <v>0</v>
      </c>
      <c r="FM848">
        <v>0</v>
      </c>
      <c r="FN848">
        <v>0</v>
      </c>
      <c r="FO848">
        <v>0</v>
      </c>
      <c r="FP848">
        <v>0</v>
      </c>
      <c r="FQ848">
        <v>0</v>
      </c>
      <c r="FR848">
        <v>0</v>
      </c>
      <c r="FS848">
        <v>0</v>
      </c>
      <c r="FT848">
        <v>0</v>
      </c>
      <c r="FU848">
        <v>0</v>
      </c>
      <c r="FV848">
        <v>0</v>
      </c>
      <c r="FW848">
        <v>0</v>
      </c>
      <c r="FX848">
        <v>0</v>
      </c>
      <c r="FY848">
        <v>0</v>
      </c>
      <c r="FZ848">
        <v>0</v>
      </c>
      <c r="GA848">
        <v>0</v>
      </c>
      <c r="GB848">
        <v>0</v>
      </c>
      <c r="GC848">
        <v>0</v>
      </c>
      <c r="GD848">
        <v>0</v>
      </c>
      <c r="GE848">
        <v>0</v>
      </c>
      <c r="GF848">
        <v>0</v>
      </c>
      <c r="GG848">
        <v>0</v>
      </c>
      <c r="GH848">
        <v>0</v>
      </c>
      <c r="GI848">
        <v>0</v>
      </c>
      <c r="GJ848">
        <v>0</v>
      </c>
      <c r="GK848">
        <v>0</v>
      </c>
      <c r="GL848">
        <v>0</v>
      </c>
      <c r="GM848">
        <v>0</v>
      </c>
      <c r="GN848">
        <v>0</v>
      </c>
      <c r="GO848">
        <v>0</v>
      </c>
      <c r="GP848">
        <v>0</v>
      </c>
      <c r="GQ848">
        <v>0</v>
      </c>
      <c r="GR848">
        <v>0</v>
      </c>
      <c r="GS848">
        <v>0</v>
      </c>
      <c r="GT848">
        <v>0</v>
      </c>
      <c r="GU848">
        <v>0</v>
      </c>
      <c r="GV848">
        <v>0</v>
      </c>
      <c r="GW848">
        <v>0</v>
      </c>
      <c r="GX848">
        <v>0</v>
      </c>
      <c r="GY848">
        <v>0</v>
      </c>
      <c r="GZ848">
        <v>0</v>
      </c>
      <c r="HA848">
        <v>0</v>
      </c>
      <c r="HB848">
        <v>0</v>
      </c>
      <c r="HC848">
        <v>0</v>
      </c>
      <c r="HD848">
        <v>0</v>
      </c>
      <c r="HE848">
        <v>0</v>
      </c>
      <c r="HF848">
        <v>0</v>
      </c>
      <c r="HG848">
        <v>0</v>
      </c>
      <c r="HH848">
        <v>0</v>
      </c>
      <c r="HI848">
        <v>0</v>
      </c>
      <c r="HJ848">
        <v>0</v>
      </c>
      <c r="HK848">
        <v>0</v>
      </c>
      <c r="HL848">
        <v>0</v>
      </c>
      <c r="HM848">
        <v>0</v>
      </c>
      <c r="HN848">
        <v>0</v>
      </c>
      <c r="HO848">
        <v>0</v>
      </c>
      <c r="HP848">
        <v>0</v>
      </c>
      <c r="HQ848">
        <v>0</v>
      </c>
      <c r="HR848">
        <v>1</v>
      </c>
      <c r="HS848">
        <v>0</v>
      </c>
      <c r="HT848">
        <v>0</v>
      </c>
      <c r="HU848">
        <v>0</v>
      </c>
      <c r="HV848">
        <v>0</v>
      </c>
      <c r="HW848">
        <v>0</v>
      </c>
      <c r="HX848">
        <v>0</v>
      </c>
      <c r="HY848">
        <v>0</v>
      </c>
      <c r="HZ848">
        <v>-1.0895100748784561</v>
      </c>
      <c r="IA848">
        <v>-0.20589544807372834</v>
      </c>
      <c r="IB848">
        <v>-0.75383763244642388</v>
      </c>
      <c r="IC848">
        <v>0.19942830335138204</v>
      </c>
      <c r="ID848">
        <v>0.31111790418628871</v>
      </c>
      <c r="IE848">
        <v>-0.97246116402425686</v>
      </c>
      <c r="IF848">
        <v>9.6813914811260351E-2</v>
      </c>
      <c r="IG848">
        <v>-0.44915849747913589</v>
      </c>
      <c r="IH848">
        <v>-0.89261726991288715</v>
      </c>
      <c r="II848">
        <v>-8.1250686407996014E-2</v>
      </c>
      <c r="IJ848">
        <v>-0.1206164839551257</v>
      </c>
      <c r="IK848" t="s">
        <v>2633</v>
      </c>
      <c r="IL848">
        <v>0</v>
      </c>
      <c r="IM848">
        <v>0</v>
      </c>
      <c r="IN848">
        <v>0</v>
      </c>
      <c r="IO848">
        <v>0</v>
      </c>
      <c r="IP848">
        <v>0</v>
      </c>
      <c r="IQ848">
        <v>0</v>
      </c>
      <c r="IR848">
        <v>0</v>
      </c>
      <c r="IS848">
        <v>0</v>
      </c>
      <c r="IT848">
        <v>129</v>
      </c>
      <c r="IU848">
        <v>118</v>
      </c>
      <c r="IV848" t="s">
        <v>2648</v>
      </c>
      <c r="IW848" t="s">
        <v>2648</v>
      </c>
      <c r="IX848" t="s">
        <v>2648</v>
      </c>
      <c r="IY848" t="s">
        <v>2648</v>
      </c>
      <c r="IZ848" t="s">
        <v>2648</v>
      </c>
      <c r="JA848" t="s">
        <v>2648</v>
      </c>
      <c r="JB848" t="s">
        <v>2648</v>
      </c>
      <c r="JC848" t="s">
        <v>2648</v>
      </c>
      <c r="JD848" t="s">
        <v>2631</v>
      </c>
      <c r="JE848" t="s">
        <v>12093</v>
      </c>
      <c r="JF848" t="s">
        <v>12093</v>
      </c>
    </row>
    <row r="849" spans="1:266" x14ac:dyDescent="0.3">
      <c r="A849" t="s">
        <v>1012</v>
      </c>
      <c r="B849" t="s">
        <v>2484</v>
      </c>
      <c r="C849" t="s">
        <v>2485</v>
      </c>
      <c r="D849" t="s">
        <v>842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0</v>
      </c>
      <c r="FD849">
        <v>0</v>
      </c>
      <c r="FE849">
        <v>0</v>
      </c>
      <c r="FF849">
        <v>0</v>
      </c>
      <c r="FG849">
        <v>0</v>
      </c>
      <c r="FH849">
        <v>0</v>
      </c>
      <c r="FI849">
        <v>0</v>
      </c>
      <c r="FJ849">
        <v>0</v>
      </c>
      <c r="FK849">
        <v>0</v>
      </c>
      <c r="FL849">
        <v>0</v>
      </c>
      <c r="FM849">
        <v>0</v>
      </c>
      <c r="FN849">
        <v>0</v>
      </c>
      <c r="FO849">
        <v>0</v>
      </c>
      <c r="FP849">
        <v>0</v>
      </c>
      <c r="FQ849">
        <v>0</v>
      </c>
      <c r="FR849">
        <v>0</v>
      </c>
      <c r="FS849">
        <v>0</v>
      </c>
      <c r="FT849">
        <v>0</v>
      </c>
      <c r="FU849">
        <v>0</v>
      </c>
      <c r="FV849">
        <v>0</v>
      </c>
      <c r="FW849">
        <v>0</v>
      </c>
      <c r="FX849">
        <v>0</v>
      </c>
      <c r="FY849">
        <v>0</v>
      </c>
      <c r="FZ849">
        <v>0</v>
      </c>
      <c r="GA849">
        <v>0</v>
      </c>
      <c r="GB849">
        <v>0</v>
      </c>
      <c r="GC849">
        <v>0</v>
      </c>
      <c r="GD849">
        <v>0</v>
      </c>
      <c r="GE849">
        <v>0</v>
      </c>
      <c r="GF849">
        <v>0</v>
      </c>
      <c r="GG849">
        <v>0</v>
      </c>
      <c r="GH849">
        <v>0</v>
      </c>
      <c r="GI849">
        <v>0</v>
      </c>
      <c r="GJ849">
        <v>0</v>
      </c>
      <c r="GK849">
        <v>0</v>
      </c>
      <c r="GL849">
        <v>0</v>
      </c>
      <c r="GM849">
        <v>0</v>
      </c>
      <c r="GN849">
        <v>0</v>
      </c>
      <c r="GO849">
        <v>0</v>
      </c>
      <c r="GP849">
        <v>0</v>
      </c>
      <c r="GQ849">
        <v>0</v>
      </c>
      <c r="GR849">
        <v>0</v>
      </c>
      <c r="GS849">
        <v>0</v>
      </c>
      <c r="GT849">
        <v>0</v>
      </c>
      <c r="GU849">
        <v>0</v>
      </c>
      <c r="GV849">
        <v>0</v>
      </c>
      <c r="GW849">
        <v>0</v>
      </c>
      <c r="GX849">
        <v>0</v>
      </c>
      <c r="GY849">
        <v>0</v>
      </c>
      <c r="GZ849">
        <v>0</v>
      </c>
      <c r="HA849">
        <v>0</v>
      </c>
      <c r="HB849">
        <v>0</v>
      </c>
      <c r="HC849">
        <v>0</v>
      </c>
      <c r="HD849">
        <v>0</v>
      </c>
      <c r="HE849">
        <v>0</v>
      </c>
      <c r="HF849">
        <v>0</v>
      </c>
      <c r="HG849">
        <v>0</v>
      </c>
      <c r="HH849">
        <v>0</v>
      </c>
      <c r="HI849">
        <v>0</v>
      </c>
      <c r="HJ849">
        <v>0</v>
      </c>
      <c r="HK849">
        <v>0</v>
      </c>
      <c r="HL849">
        <v>0</v>
      </c>
      <c r="HM849">
        <v>0</v>
      </c>
      <c r="HN849">
        <v>0</v>
      </c>
      <c r="HO849">
        <v>0</v>
      </c>
      <c r="HP849">
        <v>0</v>
      </c>
      <c r="HQ849">
        <v>0</v>
      </c>
      <c r="HR849">
        <v>0</v>
      </c>
      <c r="HS849">
        <v>0</v>
      </c>
      <c r="HT849">
        <v>0</v>
      </c>
      <c r="HU849">
        <v>0</v>
      </c>
      <c r="HV849">
        <v>0</v>
      </c>
      <c r="HW849">
        <v>0</v>
      </c>
      <c r="HX849">
        <v>0</v>
      </c>
      <c r="HY849">
        <v>0</v>
      </c>
      <c r="HZ849">
        <v>1.7586253291400538</v>
      </c>
      <c r="IA849">
        <v>1.5147225879682422</v>
      </c>
      <c r="IB849">
        <v>2.6165669894242742</v>
      </c>
      <c r="IC849">
        <v>-2.4843349766105086E-2</v>
      </c>
      <c r="ID849">
        <v>-7.3024399579527553E-3</v>
      </c>
      <c r="IE849">
        <v>0.33177953805773402</v>
      </c>
      <c r="IF849">
        <v>-0.45995266235096499</v>
      </c>
      <c r="IG849">
        <v>-0.79357687063886073</v>
      </c>
      <c r="IH849">
        <v>0.3676441314094871</v>
      </c>
      <c r="II849">
        <v>-1.087734884617898</v>
      </c>
      <c r="IJ849">
        <v>-0.29946168181869121</v>
      </c>
      <c r="IK849">
        <v>0</v>
      </c>
      <c r="IL849">
        <v>0</v>
      </c>
      <c r="IM849">
        <v>0</v>
      </c>
      <c r="IN849">
        <v>0</v>
      </c>
      <c r="IO849">
        <v>0</v>
      </c>
      <c r="IP849">
        <v>0</v>
      </c>
      <c r="IQ849">
        <v>0</v>
      </c>
      <c r="IR849">
        <v>0</v>
      </c>
      <c r="IS849">
        <v>0</v>
      </c>
      <c r="IT849" t="s">
        <v>2648</v>
      </c>
      <c r="IU849" t="s">
        <v>2648</v>
      </c>
      <c r="IV849" t="s">
        <v>2648</v>
      </c>
      <c r="IW849" t="s">
        <v>2648</v>
      </c>
      <c r="IX849" t="s">
        <v>2648</v>
      </c>
      <c r="IY849" t="s">
        <v>2648</v>
      </c>
      <c r="IZ849" t="s">
        <v>2648</v>
      </c>
      <c r="JA849" t="s">
        <v>2648</v>
      </c>
      <c r="JB849" t="s">
        <v>2648</v>
      </c>
      <c r="JC849" t="s">
        <v>2648</v>
      </c>
      <c r="JD849" t="s">
        <v>12093</v>
      </c>
      <c r="JE849" t="s">
        <v>12093</v>
      </c>
      <c r="JF849" t="s">
        <v>12093</v>
      </c>
    </row>
    <row r="850" spans="1:266" x14ac:dyDescent="0.3">
      <c r="A850" t="s">
        <v>912</v>
      </c>
      <c r="B850" t="s">
        <v>2021</v>
      </c>
      <c r="C850" t="s">
        <v>2486</v>
      </c>
      <c r="D850" t="s">
        <v>843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-1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F850">
        <v>0</v>
      </c>
      <c r="FG850">
        <v>0</v>
      </c>
      <c r="FH850">
        <v>0</v>
      </c>
      <c r="FI850">
        <v>0</v>
      </c>
      <c r="FJ850">
        <v>0</v>
      </c>
      <c r="FK850">
        <v>1</v>
      </c>
      <c r="FL850">
        <v>0</v>
      </c>
      <c r="FM850">
        <v>0</v>
      </c>
      <c r="FN850">
        <v>0</v>
      </c>
      <c r="FO850">
        <v>0</v>
      </c>
      <c r="FP850">
        <v>0</v>
      </c>
      <c r="FQ850">
        <v>0</v>
      </c>
      <c r="FR850">
        <v>0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0</v>
      </c>
      <c r="FY850">
        <v>0</v>
      </c>
      <c r="FZ850">
        <v>0</v>
      </c>
      <c r="GA850">
        <v>0</v>
      </c>
      <c r="GB850">
        <v>0</v>
      </c>
      <c r="GC850">
        <v>0</v>
      </c>
      <c r="GD850">
        <v>0</v>
      </c>
      <c r="GE850">
        <v>0</v>
      </c>
      <c r="GF850">
        <v>0</v>
      </c>
      <c r="GG850">
        <v>0</v>
      </c>
      <c r="GH850">
        <v>0</v>
      </c>
      <c r="GI850">
        <v>0</v>
      </c>
      <c r="GJ850">
        <v>0</v>
      </c>
      <c r="GK850">
        <v>0</v>
      </c>
      <c r="GL850">
        <v>0</v>
      </c>
      <c r="GM850">
        <v>0</v>
      </c>
      <c r="GN850">
        <v>0</v>
      </c>
      <c r="GO850">
        <v>0</v>
      </c>
      <c r="GP850">
        <v>0</v>
      </c>
      <c r="GQ850">
        <v>0</v>
      </c>
      <c r="GR850">
        <v>0</v>
      </c>
      <c r="GS850">
        <v>0</v>
      </c>
      <c r="GT850">
        <v>0</v>
      </c>
      <c r="GU850">
        <v>0</v>
      </c>
      <c r="GV850">
        <v>0</v>
      </c>
      <c r="GW850">
        <v>0</v>
      </c>
      <c r="GX850">
        <v>0</v>
      </c>
      <c r="GY850">
        <v>0</v>
      </c>
      <c r="GZ850">
        <v>0</v>
      </c>
      <c r="HA850">
        <v>0</v>
      </c>
      <c r="HB850">
        <v>0</v>
      </c>
      <c r="HC850">
        <v>0</v>
      </c>
      <c r="HD850">
        <v>0</v>
      </c>
      <c r="HE850">
        <v>0</v>
      </c>
      <c r="HF850">
        <v>0</v>
      </c>
      <c r="HG850">
        <v>0</v>
      </c>
      <c r="HH850">
        <v>0</v>
      </c>
      <c r="HI850">
        <v>0</v>
      </c>
      <c r="HJ850">
        <v>0</v>
      </c>
      <c r="HK850">
        <v>0</v>
      </c>
      <c r="HL850">
        <v>0</v>
      </c>
      <c r="HM850">
        <v>0</v>
      </c>
      <c r="HN850">
        <v>0</v>
      </c>
      <c r="HO850">
        <v>0</v>
      </c>
      <c r="HP850">
        <v>0</v>
      </c>
      <c r="HQ850">
        <v>0</v>
      </c>
      <c r="HR850">
        <v>0</v>
      </c>
      <c r="HS850">
        <v>0</v>
      </c>
      <c r="HT850">
        <v>0</v>
      </c>
      <c r="HU850">
        <v>0</v>
      </c>
      <c r="HV850">
        <v>0</v>
      </c>
      <c r="HW850">
        <v>0</v>
      </c>
      <c r="HX850">
        <v>0</v>
      </c>
      <c r="HY850">
        <v>0</v>
      </c>
      <c r="HZ850">
        <v>-0.58487195778208823</v>
      </c>
      <c r="IA850">
        <v>-7.6204777284627961E-2</v>
      </c>
      <c r="IB850">
        <v>-0.19707096298980675</v>
      </c>
      <c r="IC850">
        <v>0.80669057898656915</v>
      </c>
      <c r="ID850">
        <v>-7.3024399579527553E-3</v>
      </c>
      <c r="IE850">
        <v>0.15673197283804841</v>
      </c>
      <c r="IF850">
        <v>0.40598033182508908</v>
      </c>
      <c r="IG850">
        <v>-0.34246688971970868</v>
      </c>
      <c r="IH850">
        <v>-0.19868332534825769</v>
      </c>
      <c r="II850">
        <v>3.5254650547270339E-2</v>
      </c>
      <c r="IJ850">
        <v>-0.1747184614977387</v>
      </c>
      <c r="IK850" t="s">
        <v>2625</v>
      </c>
      <c r="IL850">
        <v>0</v>
      </c>
      <c r="IM850">
        <v>0</v>
      </c>
      <c r="IN850">
        <v>0</v>
      </c>
      <c r="IO850">
        <v>0</v>
      </c>
      <c r="IP850">
        <v>0</v>
      </c>
      <c r="IQ850">
        <v>0</v>
      </c>
      <c r="IR850">
        <v>0</v>
      </c>
      <c r="IS850">
        <v>0</v>
      </c>
      <c r="IT850">
        <v>276</v>
      </c>
      <c r="IU850">
        <v>159</v>
      </c>
      <c r="IV850" t="s">
        <v>2648</v>
      </c>
      <c r="IW850" t="s">
        <v>2648</v>
      </c>
      <c r="IX850" t="s">
        <v>2648</v>
      </c>
      <c r="IY850" t="s">
        <v>2648</v>
      </c>
      <c r="IZ850" t="s">
        <v>2648</v>
      </c>
      <c r="JA850" t="s">
        <v>2648</v>
      </c>
      <c r="JB850" t="s">
        <v>2648</v>
      </c>
      <c r="JC850" t="s">
        <v>2648</v>
      </c>
      <c r="JD850" t="s">
        <v>12093</v>
      </c>
      <c r="JE850" t="s">
        <v>12093</v>
      </c>
      <c r="JF850" t="s">
        <v>12093</v>
      </c>
    </row>
    <row r="851" spans="1:266" x14ac:dyDescent="0.3">
      <c r="A851" t="s">
        <v>912</v>
      </c>
      <c r="B851" t="s">
        <v>2487</v>
      </c>
      <c r="C851" t="s">
        <v>2488</v>
      </c>
      <c r="D851" t="s">
        <v>844</v>
      </c>
      <c r="E851">
        <v>1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1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1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1</v>
      </c>
      <c r="AQ851">
        <v>0</v>
      </c>
      <c r="AR851">
        <v>1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1</v>
      </c>
      <c r="BQ851">
        <v>0</v>
      </c>
      <c r="BR851">
        <v>1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1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1</v>
      </c>
      <c r="CJ851">
        <v>0</v>
      </c>
      <c r="CK851">
        <v>1</v>
      </c>
      <c r="CL851">
        <v>0</v>
      </c>
      <c r="CM851">
        <v>0</v>
      </c>
      <c r="CN851">
        <v>0</v>
      </c>
      <c r="CO851">
        <v>0</v>
      </c>
      <c r="CP851">
        <v>1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1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0</v>
      </c>
      <c r="FC851">
        <v>0</v>
      </c>
      <c r="FD851">
        <v>0</v>
      </c>
      <c r="FE851">
        <v>0</v>
      </c>
      <c r="FF851">
        <v>0</v>
      </c>
      <c r="FG851">
        <v>0</v>
      </c>
      <c r="FH851">
        <v>0</v>
      </c>
      <c r="FI851">
        <v>0</v>
      </c>
      <c r="FJ851">
        <v>0</v>
      </c>
      <c r="FK851">
        <v>0</v>
      </c>
      <c r="FL851">
        <v>0</v>
      </c>
      <c r="FM851">
        <v>0</v>
      </c>
      <c r="FN851">
        <v>0</v>
      </c>
      <c r="FO851">
        <v>0</v>
      </c>
      <c r="FP851">
        <v>0</v>
      </c>
      <c r="FQ851">
        <v>0</v>
      </c>
      <c r="FR851">
        <v>0</v>
      </c>
      <c r="FS851">
        <v>0</v>
      </c>
      <c r="FT851">
        <v>0</v>
      </c>
      <c r="FU851">
        <v>0</v>
      </c>
      <c r="FV851">
        <v>0</v>
      </c>
      <c r="FW851">
        <v>0</v>
      </c>
      <c r="FX851">
        <v>0</v>
      </c>
      <c r="FY851">
        <v>0</v>
      </c>
      <c r="FZ851">
        <v>0</v>
      </c>
      <c r="GA851">
        <v>0</v>
      </c>
      <c r="GB851">
        <v>0</v>
      </c>
      <c r="GC851">
        <v>0</v>
      </c>
      <c r="GD851">
        <v>0</v>
      </c>
      <c r="GE851">
        <v>0</v>
      </c>
      <c r="GF851">
        <v>0</v>
      </c>
      <c r="GG851">
        <v>0</v>
      </c>
      <c r="GH851">
        <v>0</v>
      </c>
      <c r="GI851">
        <v>0</v>
      </c>
      <c r="GJ851">
        <v>0</v>
      </c>
      <c r="GK851">
        <v>0</v>
      </c>
      <c r="GL851">
        <v>0</v>
      </c>
      <c r="GM851">
        <v>0</v>
      </c>
      <c r="GN851">
        <v>0</v>
      </c>
      <c r="GO851">
        <v>0</v>
      </c>
      <c r="GP851">
        <v>0</v>
      </c>
      <c r="GQ851">
        <v>0</v>
      </c>
      <c r="GR851">
        <v>0</v>
      </c>
      <c r="GS851">
        <v>0</v>
      </c>
      <c r="GT851">
        <v>0</v>
      </c>
      <c r="GU851">
        <v>0</v>
      </c>
      <c r="GV851">
        <v>0</v>
      </c>
      <c r="GW851">
        <v>0</v>
      </c>
      <c r="GX851">
        <v>0</v>
      </c>
      <c r="GY851">
        <v>0</v>
      </c>
      <c r="GZ851">
        <v>0</v>
      </c>
      <c r="HA851">
        <v>0</v>
      </c>
      <c r="HB851">
        <v>0</v>
      </c>
      <c r="HC851">
        <v>0</v>
      </c>
      <c r="HD851">
        <v>0</v>
      </c>
      <c r="HE851">
        <v>0</v>
      </c>
      <c r="HF851">
        <v>0</v>
      </c>
      <c r="HG851">
        <v>0</v>
      </c>
      <c r="HH851">
        <v>0</v>
      </c>
      <c r="HI851">
        <v>0</v>
      </c>
      <c r="HJ851">
        <v>0</v>
      </c>
      <c r="HK851">
        <v>0</v>
      </c>
      <c r="HL851">
        <v>0</v>
      </c>
      <c r="HM851">
        <v>0</v>
      </c>
      <c r="HN851">
        <v>0</v>
      </c>
      <c r="HO851">
        <v>0</v>
      </c>
      <c r="HP851">
        <v>0</v>
      </c>
      <c r="HQ851">
        <v>0</v>
      </c>
      <c r="HR851">
        <v>0</v>
      </c>
      <c r="HS851">
        <v>0</v>
      </c>
      <c r="HT851">
        <v>0</v>
      </c>
      <c r="HU851">
        <v>0</v>
      </c>
      <c r="HV851">
        <v>0</v>
      </c>
      <c r="HW851">
        <v>0</v>
      </c>
      <c r="HX851">
        <v>0</v>
      </c>
      <c r="HY851">
        <v>0</v>
      </c>
      <c r="HZ851">
        <v>-0.80660249527031846</v>
      </c>
      <c r="IA851">
        <v>-0.34655585113408804</v>
      </c>
      <c r="IB851">
        <v>-5.8443983867154985E-2</v>
      </c>
      <c r="IC851">
        <v>0.18776075397857683</v>
      </c>
      <c r="ID851">
        <v>4.6837670688775923E-2</v>
      </c>
      <c r="IE851">
        <v>-0.58357882242307668</v>
      </c>
      <c r="IF851">
        <v>0.27128664069593905</v>
      </c>
      <c r="IG851">
        <v>-0.10779472125545275</v>
      </c>
      <c r="IH851">
        <v>0.19932941809678373</v>
      </c>
      <c r="II851">
        <v>0.38276894902298958</v>
      </c>
      <c r="IJ851">
        <v>4.1278930290493662E-2</v>
      </c>
      <c r="IK851">
        <v>0</v>
      </c>
      <c r="IL851">
        <v>0</v>
      </c>
      <c r="IM851">
        <v>0</v>
      </c>
      <c r="IN851">
        <v>0</v>
      </c>
      <c r="IO851">
        <v>0</v>
      </c>
      <c r="IP851">
        <v>0</v>
      </c>
      <c r="IQ851">
        <v>0</v>
      </c>
      <c r="IR851">
        <v>0</v>
      </c>
      <c r="IS851">
        <v>0</v>
      </c>
      <c r="IT851" t="s">
        <v>2648</v>
      </c>
      <c r="IU851" t="s">
        <v>2648</v>
      </c>
      <c r="IV851" t="s">
        <v>2648</v>
      </c>
      <c r="IW851" t="s">
        <v>2648</v>
      </c>
      <c r="IX851" t="s">
        <v>2648</v>
      </c>
      <c r="IY851" t="s">
        <v>2648</v>
      </c>
      <c r="IZ851" t="s">
        <v>2648</v>
      </c>
      <c r="JA851" t="s">
        <v>2648</v>
      </c>
      <c r="JB851" t="s">
        <v>2648</v>
      </c>
      <c r="JC851" t="s">
        <v>2648</v>
      </c>
      <c r="JD851" t="s">
        <v>2631</v>
      </c>
      <c r="JE851" t="s">
        <v>12093</v>
      </c>
      <c r="JF851" t="s">
        <v>12093</v>
      </c>
    </row>
    <row r="852" spans="1:266" x14ac:dyDescent="0.3">
      <c r="A852" t="s">
        <v>858</v>
      </c>
      <c r="B852" t="s">
        <v>2489</v>
      </c>
      <c r="C852" t="s">
        <v>2490</v>
      </c>
      <c r="D852" t="s">
        <v>845</v>
      </c>
      <c r="E852">
        <v>1</v>
      </c>
      <c r="F852">
        <v>0</v>
      </c>
      <c r="G852">
        <v>1</v>
      </c>
      <c r="H852">
        <v>1</v>
      </c>
      <c r="I852">
        <v>0</v>
      </c>
      <c r="J852">
        <v>1</v>
      </c>
      <c r="K852">
        <v>0</v>
      </c>
      <c r="L852">
        <v>1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0</v>
      </c>
      <c r="S852">
        <v>0</v>
      </c>
      <c r="T852">
        <v>0</v>
      </c>
      <c r="U852">
        <v>0</v>
      </c>
      <c r="V852">
        <v>1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1</v>
      </c>
      <c r="AE852">
        <v>1</v>
      </c>
      <c r="AF852">
        <v>0</v>
      </c>
      <c r="AG852">
        <v>0</v>
      </c>
      <c r="AH852">
        <v>0</v>
      </c>
      <c r="AI852">
        <v>0</v>
      </c>
      <c r="AJ852">
        <v>1</v>
      </c>
      <c r="AK852">
        <v>0</v>
      </c>
      <c r="AL852">
        <v>1</v>
      </c>
      <c r="AM852">
        <v>0</v>
      </c>
      <c r="AN852">
        <v>0</v>
      </c>
      <c r="AO852">
        <v>0</v>
      </c>
      <c r="AP852">
        <v>1</v>
      </c>
      <c r="AQ852">
        <v>0</v>
      </c>
      <c r="AR852">
        <v>1</v>
      </c>
      <c r="AS852">
        <v>0</v>
      </c>
      <c r="AT852">
        <v>0</v>
      </c>
      <c r="AU852">
        <v>1</v>
      </c>
      <c r="AV852">
        <v>0</v>
      </c>
      <c r="AW852">
        <v>0</v>
      </c>
      <c r="AX852">
        <v>1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1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1</v>
      </c>
      <c r="BM852">
        <v>0</v>
      </c>
      <c r="BN852">
        <v>0</v>
      </c>
      <c r="BO852">
        <v>0</v>
      </c>
      <c r="BP852">
        <v>1</v>
      </c>
      <c r="BQ852">
        <v>0</v>
      </c>
      <c r="BR852">
        <v>1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1</v>
      </c>
      <c r="CA852">
        <v>0</v>
      </c>
      <c r="CB852">
        <v>0</v>
      </c>
      <c r="CC852">
        <v>0</v>
      </c>
      <c r="CD852">
        <v>0</v>
      </c>
      <c r="CE852">
        <v>1</v>
      </c>
      <c r="CF852">
        <v>0</v>
      </c>
      <c r="CG852">
        <v>1</v>
      </c>
      <c r="CH852">
        <v>0</v>
      </c>
      <c r="CI852">
        <v>1</v>
      </c>
      <c r="CJ852">
        <v>0</v>
      </c>
      <c r="CK852">
        <v>1</v>
      </c>
      <c r="CL852">
        <v>0</v>
      </c>
      <c r="CM852">
        <v>0</v>
      </c>
      <c r="CN852">
        <v>0</v>
      </c>
      <c r="CO852">
        <v>0</v>
      </c>
      <c r="CP852">
        <v>1</v>
      </c>
      <c r="CQ852">
        <v>1</v>
      </c>
      <c r="CR852">
        <v>0</v>
      </c>
      <c r="CS852">
        <v>0</v>
      </c>
      <c r="CT852">
        <v>0</v>
      </c>
      <c r="CU852">
        <v>1</v>
      </c>
      <c r="CV852">
        <v>1</v>
      </c>
      <c r="CW852">
        <v>0</v>
      </c>
      <c r="CX852">
        <v>0</v>
      </c>
      <c r="CY852">
        <v>1</v>
      </c>
      <c r="CZ852">
        <v>0</v>
      </c>
      <c r="DA852">
        <v>1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F852">
        <v>0</v>
      </c>
      <c r="FG852">
        <v>0</v>
      </c>
      <c r="FH852">
        <v>0</v>
      </c>
      <c r="FI852">
        <v>0</v>
      </c>
      <c r="FJ852">
        <v>0</v>
      </c>
      <c r="FK852">
        <v>0</v>
      </c>
      <c r="FL852">
        <v>0</v>
      </c>
      <c r="FM852">
        <v>0</v>
      </c>
      <c r="FN852">
        <v>0</v>
      </c>
      <c r="FO852">
        <v>0</v>
      </c>
      <c r="FP852">
        <v>0</v>
      </c>
      <c r="FQ852">
        <v>0</v>
      </c>
      <c r="FR852">
        <v>0</v>
      </c>
      <c r="FS852">
        <v>0</v>
      </c>
      <c r="FT852">
        <v>0</v>
      </c>
      <c r="FU852">
        <v>0</v>
      </c>
      <c r="FV852">
        <v>0</v>
      </c>
      <c r="FW852">
        <v>0</v>
      </c>
      <c r="FX852">
        <v>0</v>
      </c>
      <c r="FY852">
        <v>0</v>
      </c>
      <c r="FZ852">
        <v>0</v>
      </c>
      <c r="GA852">
        <v>0</v>
      </c>
      <c r="GB852">
        <v>0</v>
      </c>
      <c r="GC852">
        <v>0</v>
      </c>
      <c r="GD852">
        <v>0</v>
      </c>
      <c r="GE852">
        <v>0</v>
      </c>
      <c r="GF852">
        <v>0</v>
      </c>
      <c r="GG852">
        <v>0</v>
      </c>
      <c r="GH852">
        <v>0</v>
      </c>
      <c r="GI852">
        <v>0</v>
      </c>
      <c r="GJ852">
        <v>0</v>
      </c>
      <c r="GK852">
        <v>0</v>
      </c>
      <c r="GL852">
        <v>0</v>
      </c>
      <c r="GM852">
        <v>0</v>
      </c>
      <c r="GN852">
        <v>0</v>
      </c>
      <c r="GO852">
        <v>0</v>
      </c>
      <c r="GP852">
        <v>0</v>
      </c>
      <c r="GQ852">
        <v>0</v>
      </c>
      <c r="GR852">
        <v>0</v>
      </c>
      <c r="GS852">
        <v>0</v>
      </c>
      <c r="GT852">
        <v>0</v>
      </c>
      <c r="GU852">
        <v>0</v>
      </c>
      <c r="GV852">
        <v>0</v>
      </c>
      <c r="GW852">
        <v>0</v>
      </c>
      <c r="GX852">
        <v>0</v>
      </c>
      <c r="GY852">
        <v>0</v>
      </c>
      <c r="GZ852">
        <v>0</v>
      </c>
      <c r="HA852">
        <v>0</v>
      </c>
      <c r="HB852">
        <v>0</v>
      </c>
      <c r="HC852">
        <v>0</v>
      </c>
      <c r="HD852">
        <v>0</v>
      </c>
      <c r="HE852">
        <v>0</v>
      </c>
      <c r="HF852">
        <v>0</v>
      </c>
      <c r="HG852">
        <v>0</v>
      </c>
      <c r="HH852">
        <v>0</v>
      </c>
      <c r="HI852">
        <v>0</v>
      </c>
      <c r="HJ852">
        <v>0</v>
      </c>
      <c r="HK852">
        <v>0</v>
      </c>
      <c r="HL852">
        <v>0</v>
      </c>
      <c r="HM852">
        <v>0</v>
      </c>
      <c r="HN852">
        <v>0</v>
      </c>
      <c r="HO852">
        <v>0</v>
      </c>
      <c r="HP852">
        <v>0</v>
      </c>
      <c r="HQ852">
        <v>0</v>
      </c>
      <c r="HR852">
        <v>0</v>
      </c>
      <c r="HS852">
        <v>0</v>
      </c>
      <c r="HT852">
        <v>0</v>
      </c>
      <c r="HU852">
        <v>0</v>
      </c>
      <c r="HV852">
        <v>0</v>
      </c>
      <c r="HW852">
        <v>0</v>
      </c>
      <c r="HX852">
        <v>0</v>
      </c>
      <c r="HY852">
        <v>0</v>
      </c>
      <c r="HZ852">
        <v>-0.13470318726510738</v>
      </c>
      <c r="IA852">
        <v>1.5105601101013608</v>
      </c>
      <c r="IB852">
        <v>2.5899359619175364</v>
      </c>
      <c r="IC852">
        <v>-0.21231737300869732</v>
      </c>
      <c r="ID852">
        <v>-7.3024399579527553E-3</v>
      </c>
      <c r="IE852">
        <v>-0.38750014368890712</v>
      </c>
      <c r="IF852">
        <v>-1.2531201032279673</v>
      </c>
      <c r="IG852">
        <v>-0.74071445315933537</v>
      </c>
      <c r="IH852">
        <v>0.29344504872449889</v>
      </c>
      <c r="II852">
        <v>-0.72752343638567429</v>
      </c>
      <c r="IJ852">
        <v>-0.23791516632954027</v>
      </c>
      <c r="IK852">
        <v>0</v>
      </c>
      <c r="IL852">
        <v>0</v>
      </c>
      <c r="IM852">
        <v>0</v>
      </c>
      <c r="IN852">
        <v>0</v>
      </c>
      <c r="IO852">
        <v>0</v>
      </c>
      <c r="IP852">
        <v>0</v>
      </c>
      <c r="IQ852">
        <v>0</v>
      </c>
      <c r="IR852">
        <v>0</v>
      </c>
      <c r="IS852">
        <v>0</v>
      </c>
      <c r="IT852" t="s">
        <v>2648</v>
      </c>
      <c r="IU852" t="s">
        <v>2648</v>
      </c>
      <c r="IV852" t="s">
        <v>2648</v>
      </c>
      <c r="IW852" t="s">
        <v>2648</v>
      </c>
      <c r="IX852" t="s">
        <v>2648</v>
      </c>
      <c r="IY852" t="s">
        <v>2648</v>
      </c>
      <c r="IZ852" t="s">
        <v>2648</v>
      </c>
      <c r="JA852" t="s">
        <v>2648</v>
      </c>
      <c r="JB852" t="s">
        <v>2648</v>
      </c>
      <c r="JC852" t="s">
        <v>2648</v>
      </c>
      <c r="JD852" t="s">
        <v>2631</v>
      </c>
      <c r="JE852" t="s">
        <v>12093</v>
      </c>
      <c r="JF852" t="s">
        <v>12093</v>
      </c>
    </row>
    <row r="853" spans="1:266" x14ac:dyDescent="0.3">
      <c r="A853" t="s">
        <v>881</v>
      </c>
      <c r="B853" t="s">
        <v>2491</v>
      </c>
      <c r="C853" t="s">
        <v>2492</v>
      </c>
      <c r="D853" t="s">
        <v>846</v>
      </c>
      <c r="E853">
        <v>1</v>
      </c>
      <c r="F853">
        <v>0</v>
      </c>
      <c r="G853">
        <v>0</v>
      </c>
      <c r="H853">
        <v>1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1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1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1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1</v>
      </c>
      <c r="AQ853">
        <v>0</v>
      </c>
      <c r="AR853">
        <v>1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1</v>
      </c>
      <c r="BQ853">
        <v>0</v>
      </c>
      <c r="BR853">
        <v>1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1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0</v>
      </c>
      <c r="FF853">
        <v>0</v>
      </c>
      <c r="FG853">
        <v>0</v>
      </c>
      <c r="FH853">
        <v>0</v>
      </c>
      <c r="FI853">
        <v>0</v>
      </c>
      <c r="FJ853">
        <v>0</v>
      </c>
      <c r="FK853">
        <v>0</v>
      </c>
      <c r="FL853">
        <v>0</v>
      </c>
      <c r="FM853">
        <v>0</v>
      </c>
      <c r="FN853">
        <v>0</v>
      </c>
      <c r="FO853">
        <v>0</v>
      </c>
      <c r="FP853">
        <v>0</v>
      </c>
      <c r="FQ853">
        <v>0</v>
      </c>
      <c r="FR853">
        <v>0</v>
      </c>
      <c r="FS853">
        <v>0</v>
      </c>
      <c r="FT853">
        <v>0</v>
      </c>
      <c r="FU853">
        <v>0</v>
      </c>
      <c r="FV853">
        <v>0</v>
      </c>
      <c r="FW853">
        <v>0</v>
      </c>
      <c r="FX853">
        <v>0</v>
      </c>
      <c r="FY853">
        <v>0</v>
      </c>
      <c r="FZ853">
        <v>0</v>
      </c>
      <c r="GA853">
        <v>0</v>
      </c>
      <c r="GB853">
        <v>0</v>
      </c>
      <c r="GC853">
        <v>0</v>
      </c>
      <c r="GD853">
        <v>0</v>
      </c>
      <c r="GE853">
        <v>0</v>
      </c>
      <c r="GF853">
        <v>0</v>
      </c>
      <c r="GG853">
        <v>0</v>
      </c>
      <c r="GH853">
        <v>0</v>
      </c>
      <c r="GI853">
        <v>0</v>
      </c>
      <c r="GJ853">
        <v>0</v>
      </c>
      <c r="GK853">
        <v>0</v>
      </c>
      <c r="GL853">
        <v>0</v>
      </c>
      <c r="GM853">
        <v>0</v>
      </c>
      <c r="GN853">
        <v>0</v>
      </c>
      <c r="GO853">
        <v>0</v>
      </c>
      <c r="GP853">
        <v>0</v>
      </c>
      <c r="GQ853">
        <v>0</v>
      </c>
      <c r="GR853">
        <v>0</v>
      </c>
      <c r="GS853">
        <v>0</v>
      </c>
      <c r="GT853">
        <v>0</v>
      </c>
      <c r="GU853">
        <v>0</v>
      </c>
      <c r="GV853">
        <v>0</v>
      </c>
      <c r="GW853">
        <v>0</v>
      </c>
      <c r="GX853">
        <v>0</v>
      </c>
      <c r="GY853">
        <v>0</v>
      </c>
      <c r="GZ853">
        <v>0</v>
      </c>
      <c r="HA853">
        <v>1</v>
      </c>
      <c r="HB853">
        <v>0</v>
      </c>
      <c r="HC853">
        <v>0</v>
      </c>
      <c r="HD853">
        <v>0</v>
      </c>
      <c r="HE853">
        <v>0</v>
      </c>
      <c r="HF853">
        <v>0</v>
      </c>
      <c r="HG853">
        <v>0</v>
      </c>
      <c r="HH853">
        <v>0</v>
      </c>
      <c r="HI853">
        <v>0</v>
      </c>
      <c r="HJ853">
        <v>0</v>
      </c>
      <c r="HK853">
        <v>0</v>
      </c>
      <c r="HL853">
        <v>0</v>
      </c>
      <c r="HM853">
        <v>0</v>
      </c>
      <c r="HN853">
        <v>0</v>
      </c>
      <c r="HO853">
        <v>0</v>
      </c>
      <c r="HP853">
        <v>0</v>
      </c>
      <c r="HQ853">
        <v>0</v>
      </c>
      <c r="HR853">
        <v>0</v>
      </c>
      <c r="HS853">
        <v>0</v>
      </c>
      <c r="HT853">
        <v>0</v>
      </c>
      <c r="HU853">
        <v>0</v>
      </c>
      <c r="HV853">
        <v>0</v>
      </c>
      <c r="HW853">
        <v>0</v>
      </c>
      <c r="HX853">
        <v>0</v>
      </c>
      <c r="HY853">
        <v>0</v>
      </c>
      <c r="HZ853">
        <v>1.5124434825511741</v>
      </c>
      <c r="IA853">
        <v>-1.2592086476015707</v>
      </c>
      <c r="IB853">
        <v>1.557175095715678</v>
      </c>
      <c r="IC853">
        <v>0.29628830270721707</v>
      </c>
      <c r="ID853">
        <v>8.1324179300017285E-2</v>
      </c>
      <c r="IE853">
        <v>0.60373059112497385</v>
      </c>
      <c r="IF853">
        <v>-0.24867339458525559</v>
      </c>
      <c r="IG853">
        <v>0.41744117081825965</v>
      </c>
      <c r="IH853">
        <v>0.82085278719169852</v>
      </c>
      <c r="II853">
        <v>0.84945164373826421</v>
      </c>
      <c r="IJ853">
        <v>0.20642200600113003</v>
      </c>
      <c r="IK853">
        <v>0</v>
      </c>
      <c r="IL853">
        <v>0</v>
      </c>
      <c r="IM853">
        <v>0</v>
      </c>
      <c r="IN853">
        <v>0</v>
      </c>
      <c r="IO853">
        <v>0</v>
      </c>
      <c r="IP853">
        <v>0</v>
      </c>
      <c r="IQ853">
        <v>0</v>
      </c>
      <c r="IR853" t="s">
        <v>2625</v>
      </c>
      <c r="IS853">
        <v>0</v>
      </c>
      <c r="IT853">
        <v>543</v>
      </c>
      <c r="IU853" t="s">
        <v>2648</v>
      </c>
      <c r="IV853" t="s">
        <v>2648</v>
      </c>
      <c r="IW853" t="s">
        <v>2648</v>
      </c>
      <c r="IX853" t="s">
        <v>2648</v>
      </c>
      <c r="IY853" t="s">
        <v>2648</v>
      </c>
      <c r="IZ853" t="s">
        <v>2648</v>
      </c>
      <c r="JA853" t="s">
        <v>2648</v>
      </c>
      <c r="JB853">
        <v>4</v>
      </c>
      <c r="JC853" t="s">
        <v>2648</v>
      </c>
      <c r="JD853" t="s">
        <v>2631</v>
      </c>
      <c r="JE853" t="s">
        <v>12093</v>
      </c>
      <c r="JF853" t="s">
        <v>12093</v>
      </c>
    </row>
    <row r="854" spans="1:266" x14ac:dyDescent="0.3">
      <c r="A854" t="s">
        <v>917</v>
      </c>
      <c r="B854" t="s">
        <v>1786</v>
      </c>
      <c r="C854" t="s">
        <v>2493</v>
      </c>
      <c r="D854" t="s">
        <v>847</v>
      </c>
      <c r="E854">
        <v>0</v>
      </c>
      <c r="F854">
        <v>-1</v>
      </c>
      <c r="G854">
        <v>0</v>
      </c>
      <c r="H854">
        <v>0</v>
      </c>
      <c r="I854">
        <v>0</v>
      </c>
      <c r="J854">
        <v>-1</v>
      </c>
      <c r="K854">
        <v>1</v>
      </c>
      <c r="L854">
        <v>-1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-1</v>
      </c>
      <c r="U854">
        <v>-1</v>
      </c>
      <c r="V854">
        <v>-1</v>
      </c>
      <c r="W854">
        <v>0</v>
      </c>
      <c r="X854">
        <v>0</v>
      </c>
      <c r="Y854">
        <v>1</v>
      </c>
      <c r="Z854">
        <v>0</v>
      </c>
      <c r="AA854">
        <v>1</v>
      </c>
      <c r="AB854">
        <v>0</v>
      </c>
      <c r="AC854">
        <v>-1</v>
      </c>
      <c r="AD854">
        <v>-1</v>
      </c>
      <c r="AE854">
        <v>-1</v>
      </c>
      <c r="AF854">
        <v>0</v>
      </c>
      <c r="AG854">
        <v>-1</v>
      </c>
      <c r="AH854">
        <v>0</v>
      </c>
      <c r="AI854">
        <v>0</v>
      </c>
      <c r="AJ854">
        <v>-1</v>
      </c>
      <c r="AK854">
        <v>0</v>
      </c>
      <c r="AL854">
        <v>0</v>
      </c>
      <c r="AM854">
        <v>1</v>
      </c>
      <c r="AN854">
        <v>0</v>
      </c>
      <c r="AO854">
        <v>1</v>
      </c>
      <c r="AP854">
        <v>1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1</v>
      </c>
      <c r="BC854">
        <v>0</v>
      </c>
      <c r="BD854">
        <v>0</v>
      </c>
      <c r="BE854">
        <v>0</v>
      </c>
      <c r="BF854">
        <v>-1</v>
      </c>
      <c r="BG854">
        <v>0</v>
      </c>
      <c r="BH854">
        <v>0</v>
      </c>
      <c r="BI854">
        <v>-1</v>
      </c>
      <c r="BJ854">
        <v>1</v>
      </c>
      <c r="BK854">
        <v>1</v>
      </c>
      <c r="BL854">
        <v>-1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1</v>
      </c>
      <c r="BY854">
        <v>1</v>
      </c>
      <c r="BZ854">
        <v>1</v>
      </c>
      <c r="CA854">
        <v>0</v>
      </c>
      <c r="CB854">
        <v>0</v>
      </c>
      <c r="CC854">
        <v>0</v>
      </c>
      <c r="CD854">
        <v>0</v>
      </c>
      <c r="CE854">
        <v>-1</v>
      </c>
      <c r="CF854">
        <v>1</v>
      </c>
      <c r="CG854">
        <v>-1</v>
      </c>
      <c r="CH854">
        <v>-1</v>
      </c>
      <c r="CI854">
        <v>0</v>
      </c>
      <c r="CJ854">
        <v>0</v>
      </c>
      <c r="CK854">
        <v>0</v>
      </c>
      <c r="CL854">
        <v>-1</v>
      </c>
      <c r="CM854">
        <v>-1</v>
      </c>
      <c r="CN854">
        <v>0</v>
      </c>
      <c r="CO854">
        <v>1</v>
      </c>
      <c r="CP854">
        <v>0</v>
      </c>
      <c r="CQ854">
        <v>0</v>
      </c>
      <c r="CR854">
        <v>-1</v>
      </c>
      <c r="CS854">
        <v>0</v>
      </c>
      <c r="CT854">
        <v>0</v>
      </c>
      <c r="CU854">
        <v>0</v>
      </c>
      <c r="CV854">
        <v>1</v>
      </c>
      <c r="CW854">
        <v>-1</v>
      </c>
      <c r="CX854">
        <v>0</v>
      </c>
      <c r="CY854">
        <v>-1</v>
      </c>
      <c r="CZ854">
        <v>-1</v>
      </c>
      <c r="DA854">
        <v>0</v>
      </c>
      <c r="DB854">
        <v>2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F854">
        <v>0</v>
      </c>
      <c r="FG854">
        <v>1</v>
      </c>
      <c r="FH854">
        <v>0</v>
      </c>
      <c r="FI854">
        <v>0</v>
      </c>
      <c r="FJ854">
        <v>0</v>
      </c>
      <c r="FK854">
        <v>0</v>
      </c>
      <c r="FL854">
        <v>0</v>
      </c>
      <c r="FM854">
        <v>0</v>
      </c>
      <c r="FN854">
        <v>0</v>
      </c>
      <c r="FO854">
        <v>0</v>
      </c>
      <c r="FP854">
        <v>0</v>
      </c>
      <c r="FQ854">
        <v>0</v>
      </c>
      <c r="FR854">
        <v>0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0</v>
      </c>
      <c r="FY854">
        <v>0</v>
      </c>
      <c r="FZ854">
        <v>0</v>
      </c>
      <c r="GA854">
        <v>0</v>
      </c>
      <c r="GB854">
        <v>0</v>
      </c>
      <c r="GC854">
        <v>0</v>
      </c>
      <c r="GD854">
        <v>0</v>
      </c>
      <c r="GE854">
        <v>0</v>
      </c>
      <c r="GF854">
        <v>0</v>
      </c>
      <c r="GG854">
        <v>0</v>
      </c>
      <c r="GH854">
        <v>0</v>
      </c>
      <c r="GI854">
        <v>0</v>
      </c>
      <c r="GJ854">
        <v>0</v>
      </c>
      <c r="GK854">
        <v>0</v>
      </c>
      <c r="GL854">
        <v>0</v>
      </c>
      <c r="GM854">
        <v>0</v>
      </c>
      <c r="GN854">
        <v>0</v>
      </c>
      <c r="GO854">
        <v>0</v>
      </c>
      <c r="GP854">
        <v>0</v>
      </c>
      <c r="GQ854">
        <v>0</v>
      </c>
      <c r="GR854">
        <v>0</v>
      </c>
      <c r="GS854">
        <v>0</v>
      </c>
      <c r="GT854">
        <v>0</v>
      </c>
      <c r="GU854">
        <v>0</v>
      </c>
      <c r="GV854">
        <v>0</v>
      </c>
      <c r="GW854">
        <v>0</v>
      </c>
      <c r="GX854">
        <v>0</v>
      </c>
      <c r="GY854">
        <v>0</v>
      </c>
      <c r="GZ854">
        <v>0</v>
      </c>
      <c r="HA854">
        <v>0</v>
      </c>
      <c r="HB854">
        <v>0</v>
      </c>
      <c r="HC854">
        <v>0</v>
      </c>
      <c r="HD854">
        <v>0</v>
      </c>
      <c r="HE854">
        <v>0</v>
      </c>
      <c r="HF854">
        <v>0</v>
      </c>
      <c r="HG854">
        <v>0</v>
      </c>
      <c r="HH854">
        <v>0</v>
      </c>
      <c r="HI854">
        <v>0</v>
      </c>
      <c r="HJ854">
        <v>0</v>
      </c>
      <c r="HK854">
        <v>0</v>
      </c>
      <c r="HL854">
        <v>0</v>
      </c>
      <c r="HM854">
        <v>0</v>
      </c>
      <c r="HN854">
        <v>0</v>
      </c>
      <c r="HO854">
        <v>0</v>
      </c>
      <c r="HP854">
        <v>0</v>
      </c>
      <c r="HQ854">
        <v>0</v>
      </c>
      <c r="HR854">
        <v>0</v>
      </c>
      <c r="HS854">
        <v>0</v>
      </c>
      <c r="HT854">
        <v>0</v>
      </c>
      <c r="HU854">
        <v>0</v>
      </c>
      <c r="HV854">
        <v>0</v>
      </c>
      <c r="HW854">
        <v>0</v>
      </c>
      <c r="HX854">
        <v>0</v>
      </c>
      <c r="HY854">
        <v>0</v>
      </c>
      <c r="HZ854">
        <v>0.86746743273842919</v>
      </c>
      <c r="IA854">
        <v>0.2760512541892729</v>
      </c>
      <c r="IB854">
        <v>0.60509699809279949</v>
      </c>
      <c r="IC854">
        <v>-1.2874518083629463</v>
      </c>
      <c r="ID854">
        <v>2.2900730194762078</v>
      </c>
      <c r="IE854">
        <v>0.61408069625018136</v>
      </c>
      <c r="IF854">
        <v>-0.26676458258812386</v>
      </c>
      <c r="IG854">
        <v>1.5632254218776138</v>
      </c>
      <c r="IH854">
        <v>-1.6330292445873609</v>
      </c>
      <c r="II854">
        <v>2.5342691323924709</v>
      </c>
      <c r="IJ854">
        <v>0.78755121222217139</v>
      </c>
      <c r="IK854">
        <v>0</v>
      </c>
      <c r="IL854" t="s">
        <v>2625</v>
      </c>
      <c r="IM854">
        <v>0</v>
      </c>
      <c r="IN854">
        <v>0</v>
      </c>
      <c r="IO854">
        <v>0</v>
      </c>
      <c r="IP854">
        <v>0</v>
      </c>
      <c r="IQ854">
        <v>0</v>
      </c>
      <c r="IR854">
        <v>0</v>
      </c>
      <c r="IS854">
        <v>0</v>
      </c>
      <c r="IT854">
        <v>197</v>
      </c>
      <c r="IU854" t="s">
        <v>2648</v>
      </c>
      <c r="IV854">
        <v>30</v>
      </c>
      <c r="IW854" t="s">
        <v>2648</v>
      </c>
      <c r="IX854" t="s">
        <v>2648</v>
      </c>
      <c r="IY854" t="s">
        <v>2648</v>
      </c>
      <c r="IZ854" t="s">
        <v>2648</v>
      </c>
      <c r="JA854" t="s">
        <v>2648</v>
      </c>
      <c r="JB854" t="s">
        <v>2648</v>
      </c>
      <c r="JC854" t="s">
        <v>2648</v>
      </c>
      <c r="JD854" t="s">
        <v>12093</v>
      </c>
      <c r="JE854" t="s">
        <v>12093</v>
      </c>
      <c r="JF854" t="s">
        <v>12095</v>
      </c>
    </row>
    <row r="855" spans="1:266" x14ac:dyDescent="0.3">
      <c r="A855" t="s">
        <v>912</v>
      </c>
      <c r="B855" t="s">
        <v>2494</v>
      </c>
      <c r="C855" t="s">
        <v>2495</v>
      </c>
      <c r="D855" t="s">
        <v>848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0</v>
      </c>
      <c r="FH855">
        <v>0</v>
      </c>
      <c r="FI855">
        <v>0</v>
      </c>
      <c r="FJ855">
        <v>0</v>
      </c>
      <c r="FK855">
        <v>0</v>
      </c>
      <c r="FL855">
        <v>0</v>
      </c>
      <c r="FM855">
        <v>0</v>
      </c>
      <c r="FN855">
        <v>0</v>
      </c>
      <c r="FO855">
        <v>0</v>
      </c>
      <c r="FP855">
        <v>0</v>
      </c>
      <c r="FQ855">
        <v>0</v>
      </c>
      <c r="FR855">
        <v>0</v>
      </c>
      <c r="FS855">
        <v>0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0</v>
      </c>
      <c r="GA855">
        <v>0</v>
      </c>
      <c r="GB855">
        <v>0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0</v>
      </c>
      <c r="GJ855">
        <v>0</v>
      </c>
      <c r="GK855">
        <v>0</v>
      </c>
      <c r="GL855">
        <v>0</v>
      </c>
      <c r="GM855">
        <v>0</v>
      </c>
      <c r="GN855">
        <v>0</v>
      </c>
      <c r="GO855">
        <v>0</v>
      </c>
      <c r="GP855">
        <v>0</v>
      </c>
      <c r="GQ855">
        <v>0</v>
      </c>
      <c r="GR855">
        <v>0</v>
      </c>
      <c r="GS855">
        <v>0</v>
      </c>
      <c r="GT855">
        <v>0</v>
      </c>
      <c r="GU855">
        <v>0</v>
      </c>
      <c r="GV855">
        <v>0</v>
      </c>
      <c r="GW855">
        <v>0</v>
      </c>
      <c r="GX855">
        <v>0</v>
      </c>
      <c r="GY855">
        <v>0</v>
      </c>
      <c r="GZ855">
        <v>0</v>
      </c>
      <c r="HA855">
        <v>0</v>
      </c>
      <c r="HB855">
        <v>0</v>
      </c>
      <c r="HC855">
        <v>0</v>
      </c>
      <c r="HD855">
        <v>0</v>
      </c>
      <c r="HE855">
        <v>0</v>
      </c>
      <c r="HF855">
        <v>0</v>
      </c>
      <c r="HG855">
        <v>0</v>
      </c>
      <c r="HH855">
        <v>0</v>
      </c>
      <c r="HI855">
        <v>0</v>
      </c>
      <c r="HJ855">
        <v>0</v>
      </c>
      <c r="HK855">
        <v>0</v>
      </c>
      <c r="HL855">
        <v>0</v>
      </c>
      <c r="HM855">
        <v>0</v>
      </c>
      <c r="HN855">
        <v>0</v>
      </c>
      <c r="HO855">
        <v>0</v>
      </c>
      <c r="HP855">
        <v>0</v>
      </c>
      <c r="HQ855">
        <v>0</v>
      </c>
      <c r="HR855">
        <v>1</v>
      </c>
      <c r="HS855">
        <v>0</v>
      </c>
      <c r="HT855">
        <v>0</v>
      </c>
      <c r="HU855">
        <v>0</v>
      </c>
      <c r="HV855">
        <v>0</v>
      </c>
      <c r="HW855">
        <v>0</v>
      </c>
      <c r="HX855">
        <v>0</v>
      </c>
      <c r="HY855">
        <v>0</v>
      </c>
      <c r="HZ855">
        <v>-0.77255508930334449</v>
      </c>
      <c r="IA855">
        <v>0.25293500494968724</v>
      </c>
      <c r="IB855">
        <v>3.3742311138627003E-2</v>
      </c>
      <c r="IC855">
        <v>0.15212800937252763</v>
      </c>
      <c r="ID855">
        <v>-7.3024399579527553E-3</v>
      </c>
      <c r="IE855">
        <v>2.36743417610508E-2</v>
      </c>
      <c r="IF855">
        <v>0.26031238261460071</v>
      </c>
      <c r="IG855">
        <v>-6.8435606164817059E-2</v>
      </c>
      <c r="IH855">
        <v>-0.10916351657766309</v>
      </c>
      <c r="II855">
        <v>0.58784245385928113</v>
      </c>
      <c r="IJ855">
        <v>-0.26052993626586335</v>
      </c>
      <c r="IK855" t="s">
        <v>2633</v>
      </c>
      <c r="IL855">
        <v>0</v>
      </c>
      <c r="IM855">
        <v>0</v>
      </c>
      <c r="IN855">
        <v>0</v>
      </c>
      <c r="IO855">
        <v>0</v>
      </c>
      <c r="IP855">
        <v>0</v>
      </c>
      <c r="IQ855">
        <v>0</v>
      </c>
      <c r="IR855">
        <v>0</v>
      </c>
      <c r="IS855">
        <v>0</v>
      </c>
      <c r="IT855">
        <v>130</v>
      </c>
      <c r="IU855">
        <v>119</v>
      </c>
      <c r="IV855" t="s">
        <v>2648</v>
      </c>
      <c r="IW855" t="s">
        <v>2648</v>
      </c>
      <c r="IX855" t="s">
        <v>2648</v>
      </c>
      <c r="IY855" t="s">
        <v>2648</v>
      </c>
      <c r="IZ855" t="s">
        <v>2648</v>
      </c>
      <c r="JA855" t="s">
        <v>2648</v>
      </c>
      <c r="JB855" t="s">
        <v>2648</v>
      </c>
      <c r="JC855" t="s">
        <v>2648</v>
      </c>
      <c r="JD855" t="s">
        <v>12093</v>
      </c>
      <c r="JE855" t="s">
        <v>12093</v>
      </c>
      <c r="JF855" t="s">
        <v>12093</v>
      </c>
    </row>
    <row r="856" spans="1:266" x14ac:dyDescent="0.3">
      <c r="A856" t="s">
        <v>867</v>
      </c>
      <c r="B856" t="s">
        <v>1010</v>
      </c>
      <c r="C856" t="s">
        <v>2496</v>
      </c>
      <c r="D856" t="s">
        <v>849</v>
      </c>
      <c r="E856">
        <v>0</v>
      </c>
      <c r="F856">
        <v>0</v>
      </c>
      <c r="G856">
        <v>0</v>
      </c>
      <c r="H856">
        <v>-1</v>
      </c>
      <c r="I856">
        <v>-1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-1</v>
      </c>
      <c r="P856">
        <v>0</v>
      </c>
      <c r="Q856">
        <v>-1</v>
      </c>
      <c r="R856">
        <v>0</v>
      </c>
      <c r="S856">
        <v>0</v>
      </c>
      <c r="T856">
        <v>0</v>
      </c>
      <c r="U856">
        <v>0</v>
      </c>
      <c r="V856">
        <v>-1</v>
      </c>
      <c r="W856">
        <v>-1</v>
      </c>
      <c r="X856">
        <v>-1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-1</v>
      </c>
      <c r="AE856">
        <v>0</v>
      </c>
      <c r="AF856">
        <v>-1</v>
      </c>
      <c r="AG856">
        <v>-1</v>
      </c>
      <c r="AH856">
        <v>0</v>
      </c>
      <c r="AI856">
        <v>0</v>
      </c>
      <c r="AJ856">
        <v>0</v>
      </c>
      <c r="AK856">
        <v>-1</v>
      </c>
      <c r="AL856">
        <v>0</v>
      </c>
      <c r="AM856">
        <v>0</v>
      </c>
      <c r="AN856">
        <v>-1</v>
      </c>
      <c r="AO856">
        <v>0</v>
      </c>
      <c r="AP856">
        <v>-1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-1</v>
      </c>
      <c r="AX856">
        <v>0</v>
      </c>
      <c r="AY856">
        <v>-1</v>
      </c>
      <c r="AZ856">
        <v>0</v>
      </c>
      <c r="BA856">
        <v>-1</v>
      </c>
      <c r="BB856">
        <v>0</v>
      </c>
      <c r="BC856">
        <v>0</v>
      </c>
      <c r="BD856">
        <v>0</v>
      </c>
      <c r="BE856">
        <v>0</v>
      </c>
      <c r="BF856">
        <v>-1</v>
      </c>
      <c r="BG856">
        <v>0</v>
      </c>
      <c r="BH856">
        <v>-1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-1</v>
      </c>
      <c r="BP856">
        <v>0</v>
      </c>
      <c r="BQ856">
        <v>0</v>
      </c>
      <c r="BR856">
        <v>-1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-1</v>
      </c>
      <c r="CH856">
        <v>0</v>
      </c>
      <c r="CI856">
        <v>0</v>
      </c>
      <c r="CJ856">
        <v>-1</v>
      </c>
      <c r="CK856">
        <v>0</v>
      </c>
      <c r="CL856">
        <v>-1</v>
      </c>
      <c r="CM856">
        <v>0</v>
      </c>
      <c r="CN856">
        <v>0</v>
      </c>
      <c r="CO856">
        <v>0</v>
      </c>
      <c r="CP856">
        <v>-1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-1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F856">
        <v>0</v>
      </c>
      <c r="FG856">
        <v>1</v>
      </c>
      <c r="FH856">
        <v>0</v>
      </c>
      <c r="FI856">
        <v>0</v>
      </c>
      <c r="FJ856">
        <v>0</v>
      </c>
      <c r="FK856">
        <v>0</v>
      </c>
      <c r="FL856">
        <v>0</v>
      </c>
      <c r="FM856">
        <v>0</v>
      </c>
      <c r="FN856">
        <v>0</v>
      </c>
      <c r="FO856">
        <v>0</v>
      </c>
      <c r="FP856">
        <v>0</v>
      </c>
      <c r="FQ856">
        <v>0</v>
      </c>
      <c r="FR856">
        <v>0</v>
      </c>
      <c r="FS856">
        <v>0</v>
      </c>
      <c r="FT856">
        <v>0</v>
      </c>
      <c r="FU856">
        <v>0</v>
      </c>
      <c r="FV856">
        <v>0</v>
      </c>
      <c r="FW856">
        <v>0</v>
      </c>
      <c r="FX856">
        <v>0</v>
      </c>
      <c r="FY856">
        <v>0</v>
      </c>
      <c r="FZ856">
        <v>0</v>
      </c>
      <c r="GA856">
        <v>0</v>
      </c>
      <c r="GB856">
        <v>0</v>
      </c>
      <c r="GC856">
        <v>1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0</v>
      </c>
      <c r="GJ856">
        <v>0</v>
      </c>
      <c r="GK856">
        <v>0</v>
      </c>
      <c r="GL856">
        <v>0</v>
      </c>
      <c r="GM856">
        <v>0</v>
      </c>
      <c r="GN856">
        <v>0</v>
      </c>
      <c r="GO856">
        <v>0</v>
      </c>
      <c r="GP856">
        <v>0</v>
      </c>
      <c r="GQ856">
        <v>0</v>
      </c>
      <c r="GR856">
        <v>0</v>
      </c>
      <c r="GS856">
        <v>0</v>
      </c>
      <c r="GT856">
        <v>0</v>
      </c>
      <c r="GU856">
        <v>0</v>
      </c>
      <c r="GV856">
        <v>0</v>
      </c>
      <c r="GW856">
        <v>0</v>
      </c>
      <c r="GX856">
        <v>0</v>
      </c>
      <c r="GY856">
        <v>0</v>
      </c>
      <c r="GZ856">
        <v>0</v>
      </c>
      <c r="HA856">
        <v>0</v>
      </c>
      <c r="HB856">
        <v>0</v>
      </c>
      <c r="HC856">
        <v>0</v>
      </c>
      <c r="HD856">
        <v>0</v>
      </c>
      <c r="HE856">
        <v>0</v>
      </c>
      <c r="HF856">
        <v>1</v>
      </c>
      <c r="HG856">
        <v>0</v>
      </c>
      <c r="HH856">
        <v>0</v>
      </c>
      <c r="HI856">
        <v>0</v>
      </c>
      <c r="HJ856">
        <v>0</v>
      </c>
      <c r="HK856">
        <v>1</v>
      </c>
      <c r="HL856">
        <v>0</v>
      </c>
      <c r="HM856">
        <v>0</v>
      </c>
      <c r="HN856">
        <v>0</v>
      </c>
      <c r="HO856">
        <v>0</v>
      </c>
      <c r="HP856">
        <v>0</v>
      </c>
      <c r="HQ856">
        <v>0</v>
      </c>
      <c r="HR856">
        <v>0</v>
      </c>
      <c r="HS856">
        <v>0</v>
      </c>
      <c r="HT856">
        <v>0</v>
      </c>
      <c r="HU856">
        <v>0</v>
      </c>
      <c r="HV856">
        <v>0</v>
      </c>
      <c r="HW856">
        <v>0</v>
      </c>
      <c r="HX856">
        <v>0</v>
      </c>
      <c r="HY856">
        <v>0</v>
      </c>
      <c r="HZ856">
        <v>-1.6623004369262113</v>
      </c>
      <c r="IA856">
        <v>0.90607865899327411</v>
      </c>
      <c r="IB856">
        <v>-0.82596394893729719</v>
      </c>
      <c r="IC856">
        <v>0.11187755537821917</v>
      </c>
      <c r="ID856">
        <v>1.4410776544758543</v>
      </c>
      <c r="IE856">
        <v>2.236922802368384</v>
      </c>
      <c r="IF856">
        <v>-1.524167851109008</v>
      </c>
      <c r="IG856">
        <v>1.1660359823902453</v>
      </c>
      <c r="IH856">
        <v>1.6698802698180508</v>
      </c>
      <c r="II856">
        <v>0.53609674445342592</v>
      </c>
      <c r="IJ856">
        <v>0.5881411511577358</v>
      </c>
      <c r="IK856" t="s">
        <v>2643</v>
      </c>
      <c r="IL856" t="s">
        <v>2625</v>
      </c>
      <c r="IM856">
        <v>0</v>
      </c>
      <c r="IN856">
        <v>0</v>
      </c>
      <c r="IO856" t="s">
        <v>2643</v>
      </c>
      <c r="IP856">
        <v>0</v>
      </c>
      <c r="IQ856" t="s">
        <v>2625</v>
      </c>
      <c r="IR856">
        <v>0</v>
      </c>
      <c r="IS856">
        <v>0</v>
      </c>
      <c r="IT856">
        <v>140</v>
      </c>
      <c r="IU856">
        <v>287</v>
      </c>
      <c r="IV856">
        <v>32</v>
      </c>
      <c r="IW856" t="s">
        <v>2648</v>
      </c>
      <c r="IX856" t="s">
        <v>2648</v>
      </c>
      <c r="IY856">
        <v>39</v>
      </c>
      <c r="IZ856" t="s">
        <v>2648</v>
      </c>
      <c r="JA856">
        <v>29</v>
      </c>
      <c r="JB856" t="s">
        <v>2648</v>
      </c>
      <c r="JC856" t="s">
        <v>2648</v>
      </c>
      <c r="JD856" t="s">
        <v>12093</v>
      </c>
      <c r="JE856" t="s">
        <v>12093</v>
      </c>
      <c r="JF856" t="s">
        <v>12093</v>
      </c>
    </row>
    <row r="857" spans="1:266" x14ac:dyDescent="0.3">
      <c r="A857" t="s">
        <v>912</v>
      </c>
      <c r="B857" t="s">
        <v>2497</v>
      </c>
      <c r="C857" t="s">
        <v>2498</v>
      </c>
      <c r="D857" t="s">
        <v>850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1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F857">
        <v>0</v>
      </c>
      <c r="FG857">
        <v>0</v>
      </c>
      <c r="FH857">
        <v>0</v>
      </c>
      <c r="FI857">
        <v>0</v>
      </c>
      <c r="FJ857">
        <v>0</v>
      </c>
      <c r="FK857">
        <v>0</v>
      </c>
      <c r="FL857">
        <v>0</v>
      </c>
      <c r="FM857">
        <v>0</v>
      </c>
      <c r="FN857">
        <v>0</v>
      </c>
      <c r="FO857">
        <v>0</v>
      </c>
      <c r="FP857">
        <v>0</v>
      </c>
      <c r="FQ857">
        <v>0</v>
      </c>
      <c r="FR857">
        <v>0</v>
      </c>
      <c r="FS857">
        <v>0</v>
      </c>
      <c r="FT857">
        <v>0</v>
      </c>
      <c r="FU857">
        <v>0</v>
      </c>
      <c r="FV857">
        <v>0</v>
      </c>
      <c r="FW857">
        <v>0</v>
      </c>
      <c r="FX857">
        <v>0</v>
      </c>
      <c r="FY857">
        <v>0</v>
      </c>
      <c r="FZ857">
        <v>0</v>
      </c>
      <c r="GA857">
        <v>0</v>
      </c>
      <c r="GB857">
        <v>0</v>
      </c>
      <c r="GC857">
        <v>0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0</v>
      </c>
      <c r="GJ857">
        <v>0</v>
      </c>
      <c r="GK857">
        <v>0</v>
      </c>
      <c r="GL857">
        <v>0</v>
      </c>
      <c r="GM857">
        <v>0</v>
      </c>
      <c r="GN857">
        <v>0</v>
      </c>
      <c r="GO857">
        <v>0</v>
      </c>
      <c r="GP857">
        <v>0</v>
      </c>
      <c r="GQ857">
        <v>0</v>
      </c>
      <c r="GR857">
        <v>0</v>
      </c>
      <c r="GS857">
        <v>0</v>
      </c>
      <c r="GT857">
        <v>0</v>
      </c>
      <c r="GU857">
        <v>0</v>
      </c>
      <c r="GV857">
        <v>0</v>
      </c>
      <c r="GW857">
        <v>0</v>
      </c>
      <c r="GX857">
        <v>0</v>
      </c>
      <c r="GY857">
        <v>0</v>
      </c>
      <c r="GZ857">
        <v>0</v>
      </c>
      <c r="HA857">
        <v>0</v>
      </c>
      <c r="HB857">
        <v>0</v>
      </c>
      <c r="HC857">
        <v>0</v>
      </c>
      <c r="HD857">
        <v>0</v>
      </c>
      <c r="HE857">
        <v>0</v>
      </c>
      <c r="HF857">
        <v>0</v>
      </c>
      <c r="HG857">
        <v>0</v>
      </c>
      <c r="HH857">
        <v>0</v>
      </c>
      <c r="HI857">
        <v>0</v>
      </c>
      <c r="HJ857">
        <v>0</v>
      </c>
      <c r="HK857">
        <v>0</v>
      </c>
      <c r="HL857">
        <v>0</v>
      </c>
      <c r="HM857">
        <v>0</v>
      </c>
      <c r="HN857">
        <v>0</v>
      </c>
      <c r="HO857">
        <v>0</v>
      </c>
      <c r="HP857">
        <v>0</v>
      </c>
      <c r="HQ857">
        <v>0</v>
      </c>
      <c r="HR857">
        <v>0</v>
      </c>
      <c r="HS857">
        <v>0</v>
      </c>
      <c r="HT857">
        <v>0</v>
      </c>
      <c r="HU857">
        <v>0</v>
      </c>
      <c r="HV857">
        <v>0</v>
      </c>
      <c r="HW857">
        <v>0</v>
      </c>
      <c r="HX857">
        <v>0</v>
      </c>
      <c r="HY857">
        <v>0</v>
      </c>
      <c r="HZ857">
        <v>-0.82813073688853023</v>
      </c>
      <c r="IA857">
        <v>1.0474303381158603</v>
      </c>
      <c r="IB857">
        <v>1.6396936089295985E-2</v>
      </c>
      <c r="IC857">
        <v>1.1297130104957585</v>
      </c>
      <c r="ID857">
        <v>-7.3024399579527553E-3</v>
      </c>
      <c r="IE857">
        <v>-3.3866396728911637E-3</v>
      </c>
      <c r="IF857">
        <v>-9.0396265363911363E-2</v>
      </c>
      <c r="IG857">
        <v>2.2578551760067459E-2</v>
      </c>
      <c r="IH857">
        <v>-0.47743923132584976</v>
      </c>
      <c r="II857">
        <v>0.60709472658667629</v>
      </c>
      <c r="IJ857">
        <v>-0.13326880371254277</v>
      </c>
      <c r="IK857">
        <v>0</v>
      </c>
      <c r="IL857">
        <v>0</v>
      </c>
      <c r="IM857">
        <v>0</v>
      </c>
      <c r="IN857">
        <v>0</v>
      </c>
      <c r="IO857">
        <v>0</v>
      </c>
      <c r="IP857">
        <v>0</v>
      </c>
      <c r="IQ857">
        <v>0</v>
      </c>
      <c r="IR857">
        <v>0</v>
      </c>
      <c r="IS857">
        <v>0</v>
      </c>
      <c r="IT857" t="s">
        <v>2648</v>
      </c>
      <c r="IU857" t="s">
        <v>2648</v>
      </c>
      <c r="IV857" t="s">
        <v>2648</v>
      </c>
      <c r="IW857" t="s">
        <v>2648</v>
      </c>
      <c r="IX857" t="s">
        <v>2648</v>
      </c>
      <c r="IY857" t="s">
        <v>2648</v>
      </c>
      <c r="IZ857" t="s">
        <v>2648</v>
      </c>
      <c r="JA857" t="s">
        <v>2648</v>
      </c>
      <c r="JB857" t="s">
        <v>2648</v>
      </c>
      <c r="JC857" t="s">
        <v>2648</v>
      </c>
      <c r="JD857" t="s">
        <v>12093</v>
      </c>
      <c r="JE857" t="s">
        <v>12093</v>
      </c>
      <c r="JF857" t="s">
        <v>12093</v>
      </c>
    </row>
    <row r="858" spans="1:266" x14ac:dyDescent="0.3">
      <c r="A858" t="s">
        <v>917</v>
      </c>
      <c r="B858" t="s">
        <v>2499</v>
      </c>
      <c r="C858" t="s">
        <v>2500</v>
      </c>
      <c r="D858" t="s">
        <v>851</v>
      </c>
      <c r="E858">
        <v>1</v>
      </c>
      <c r="F858">
        <v>1</v>
      </c>
      <c r="G858">
        <v>1</v>
      </c>
      <c r="H858">
        <v>1</v>
      </c>
      <c r="I858">
        <v>1</v>
      </c>
      <c r="J858">
        <v>1</v>
      </c>
      <c r="K858">
        <v>1</v>
      </c>
      <c r="L858">
        <v>1</v>
      </c>
      <c r="M858">
        <v>1</v>
      </c>
      <c r="N858">
        <v>1</v>
      </c>
      <c r="O858">
        <v>1</v>
      </c>
      <c r="P858">
        <v>1</v>
      </c>
      <c r="Q858">
        <v>1</v>
      </c>
      <c r="R858">
        <v>1</v>
      </c>
      <c r="S858">
        <v>1</v>
      </c>
      <c r="T858">
        <v>1</v>
      </c>
      <c r="U858">
        <v>1</v>
      </c>
      <c r="V858">
        <v>1</v>
      </c>
      <c r="W858">
        <v>1</v>
      </c>
      <c r="X858">
        <v>1</v>
      </c>
      <c r="Y858">
        <v>1</v>
      </c>
      <c r="Z858">
        <v>1</v>
      </c>
      <c r="AA858">
        <v>1</v>
      </c>
      <c r="AB858">
        <v>1</v>
      </c>
      <c r="AC858">
        <v>1</v>
      </c>
      <c r="AD858">
        <v>1</v>
      </c>
      <c r="AE858">
        <v>1</v>
      </c>
      <c r="AF858">
        <v>1</v>
      </c>
      <c r="AG858">
        <v>1</v>
      </c>
      <c r="AH858">
        <v>1</v>
      </c>
      <c r="AI858">
        <v>1</v>
      </c>
      <c r="AJ858">
        <v>1</v>
      </c>
      <c r="AK858">
        <v>1</v>
      </c>
      <c r="AL858">
        <v>1</v>
      </c>
      <c r="AM858">
        <v>1</v>
      </c>
      <c r="AN858">
        <v>1</v>
      </c>
      <c r="AO858">
        <v>1</v>
      </c>
      <c r="AP858">
        <v>1</v>
      </c>
      <c r="AQ858">
        <v>1</v>
      </c>
      <c r="AR858">
        <v>1</v>
      </c>
      <c r="AS858">
        <v>1</v>
      </c>
      <c r="AT858">
        <v>0</v>
      </c>
      <c r="AU858">
        <v>1</v>
      </c>
      <c r="AV858">
        <v>1</v>
      </c>
      <c r="AW858">
        <v>1</v>
      </c>
      <c r="AX858">
        <v>1</v>
      </c>
      <c r="AY858">
        <v>1</v>
      </c>
      <c r="AZ858">
        <v>1</v>
      </c>
      <c r="BA858">
        <v>1</v>
      </c>
      <c r="BB858">
        <v>1</v>
      </c>
      <c r="BC858">
        <v>1</v>
      </c>
      <c r="BD858">
        <v>1</v>
      </c>
      <c r="BE858">
        <v>1</v>
      </c>
      <c r="BF858">
        <v>1</v>
      </c>
      <c r="BG858">
        <v>1</v>
      </c>
      <c r="BH858">
        <v>1</v>
      </c>
      <c r="BI858">
        <v>1</v>
      </c>
      <c r="BJ858">
        <v>1</v>
      </c>
      <c r="BK858">
        <v>1</v>
      </c>
      <c r="BL858">
        <v>1</v>
      </c>
      <c r="BM858">
        <v>1</v>
      </c>
      <c r="BN858">
        <v>1</v>
      </c>
      <c r="BO858">
        <v>1</v>
      </c>
      <c r="BP858">
        <v>1</v>
      </c>
      <c r="BQ858">
        <v>1</v>
      </c>
      <c r="BR858">
        <v>1</v>
      </c>
      <c r="BS858">
        <v>1</v>
      </c>
      <c r="BT858">
        <v>1</v>
      </c>
      <c r="BU858">
        <v>1</v>
      </c>
      <c r="BV858">
        <v>1</v>
      </c>
      <c r="BW858">
        <v>1</v>
      </c>
      <c r="BX858">
        <v>1</v>
      </c>
      <c r="BY858">
        <v>1</v>
      </c>
      <c r="BZ858">
        <v>1</v>
      </c>
      <c r="CA858">
        <v>1</v>
      </c>
      <c r="CB858">
        <v>1</v>
      </c>
      <c r="CC858">
        <v>1</v>
      </c>
      <c r="CD858">
        <v>1</v>
      </c>
      <c r="CE858">
        <v>1</v>
      </c>
      <c r="CF858">
        <v>1</v>
      </c>
      <c r="CG858">
        <v>1</v>
      </c>
      <c r="CH858">
        <v>1</v>
      </c>
      <c r="CI858">
        <v>1</v>
      </c>
      <c r="CJ858">
        <v>1</v>
      </c>
      <c r="CK858">
        <v>1</v>
      </c>
      <c r="CL858">
        <v>1</v>
      </c>
      <c r="CM858">
        <v>1</v>
      </c>
      <c r="CN858">
        <v>1</v>
      </c>
      <c r="CO858">
        <v>1</v>
      </c>
      <c r="CP858">
        <v>1</v>
      </c>
      <c r="CQ858">
        <v>1</v>
      </c>
      <c r="CR858">
        <v>1</v>
      </c>
      <c r="CS858">
        <v>1</v>
      </c>
      <c r="CT858">
        <v>1</v>
      </c>
      <c r="CU858">
        <v>1</v>
      </c>
      <c r="CV858">
        <v>1</v>
      </c>
      <c r="CW858">
        <v>1</v>
      </c>
      <c r="CX858">
        <v>1</v>
      </c>
      <c r="CY858">
        <v>1</v>
      </c>
      <c r="CZ858">
        <v>1</v>
      </c>
      <c r="DA858">
        <v>1</v>
      </c>
      <c r="DB858">
        <v>1</v>
      </c>
      <c r="DC858">
        <v>1</v>
      </c>
      <c r="DD858">
        <v>1</v>
      </c>
      <c r="DE858">
        <v>1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F858">
        <v>0</v>
      </c>
      <c r="FG858">
        <v>0</v>
      </c>
      <c r="FH858">
        <v>0</v>
      </c>
      <c r="FI858">
        <v>0</v>
      </c>
      <c r="FJ858">
        <v>0</v>
      </c>
      <c r="FK858">
        <v>0</v>
      </c>
      <c r="FL858">
        <v>0</v>
      </c>
      <c r="FM858">
        <v>0</v>
      </c>
      <c r="FN858">
        <v>0</v>
      </c>
      <c r="FO858">
        <v>0</v>
      </c>
      <c r="FP858">
        <v>0</v>
      </c>
      <c r="FQ858">
        <v>0</v>
      </c>
      <c r="FR858">
        <v>0</v>
      </c>
      <c r="FS858">
        <v>0</v>
      </c>
      <c r="FT858">
        <v>0</v>
      </c>
      <c r="FU858">
        <v>0</v>
      </c>
      <c r="FV858">
        <v>0</v>
      </c>
      <c r="FW858">
        <v>0</v>
      </c>
      <c r="FX858">
        <v>0</v>
      </c>
      <c r="FY858">
        <v>0</v>
      </c>
      <c r="FZ858">
        <v>0</v>
      </c>
      <c r="GA858">
        <v>0</v>
      </c>
      <c r="GB858">
        <v>0</v>
      </c>
      <c r="GC858">
        <v>0</v>
      </c>
      <c r="GD858">
        <v>0</v>
      </c>
      <c r="GE858">
        <v>0</v>
      </c>
      <c r="GF858">
        <v>0</v>
      </c>
      <c r="GG858">
        <v>0</v>
      </c>
      <c r="GH858">
        <v>0</v>
      </c>
      <c r="GI858">
        <v>0</v>
      </c>
      <c r="GJ858">
        <v>0</v>
      </c>
      <c r="GK858">
        <v>0</v>
      </c>
      <c r="GL858">
        <v>0</v>
      </c>
      <c r="GM858">
        <v>0</v>
      </c>
      <c r="GN858">
        <v>0</v>
      </c>
      <c r="GO858">
        <v>0</v>
      </c>
      <c r="GP858">
        <v>0</v>
      </c>
      <c r="GQ858">
        <v>0</v>
      </c>
      <c r="GR858">
        <v>0</v>
      </c>
      <c r="GS858">
        <v>0</v>
      </c>
      <c r="GT858">
        <v>0</v>
      </c>
      <c r="GU858">
        <v>0</v>
      </c>
      <c r="GV858">
        <v>0</v>
      </c>
      <c r="GW858">
        <v>0</v>
      </c>
      <c r="GX858">
        <v>0</v>
      </c>
      <c r="GY858">
        <v>0</v>
      </c>
      <c r="GZ858">
        <v>0</v>
      </c>
      <c r="HA858">
        <v>0</v>
      </c>
      <c r="HB858">
        <v>0</v>
      </c>
      <c r="HC858">
        <v>0</v>
      </c>
      <c r="HD858">
        <v>0</v>
      </c>
      <c r="HE858">
        <v>0</v>
      </c>
      <c r="HF858">
        <v>0</v>
      </c>
      <c r="HG858">
        <v>0</v>
      </c>
      <c r="HH858">
        <v>0</v>
      </c>
      <c r="HI858">
        <v>0</v>
      </c>
      <c r="HJ858">
        <v>0</v>
      </c>
      <c r="HK858">
        <v>0</v>
      </c>
      <c r="HL858">
        <v>0</v>
      </c>
      <c r="HM858">
        <v>0</v>
      </c>
      <c r="HN858">
        <v>0</v>
      </c>
      <c r="HO858">
        <v>0</v>
      </c>
      <c r="HP858">
        <v>0</v>
      </c>
      <c r="HQ858">
        <v>0</v>
      </c>
      <c r="HR858">
        <v>0</v>
      </c>
      <c r="HS858">
        <v>0</v>
      </c>
      <c r="HT858">
        <v>0</v>
      </c>
      <c r="HU858">
        <v>0</v>
      </c>
      <c r="HV858">
        <v>0</v>
      </c>
      <c r="HW858">
        <v>0</v>
      </c>
      <c r="HX858">
        <v>0</v>
      </c>
      <c r="HY858">
        <v>0</v>
      </c>
      <c r="HZ858">
        <v>-1.2264754372331079</v>
      </c>
      <c r="IA858">
        <v>0.61748657639415283</v>
      </c>
      <c r="IB858">
        <v>-0.54712714046210642</v>
      </c>
      <c r="IC858">
        <v>0.99910178656569981</v>
      </c>
      <c r="ID858">
        <v>0.1128416065445683</v>
      </c>
      <c r="IE858">
        <v>-1.0042441763670698</v>
      </c>
      <c r="IF858">
        <v>5.1603964256805128E-2</v>
      </c>
      <c r="IG858">
        <v>0.9825855375912621</v>
      </c>
      <c r="IH858">
        <v>1.6068851162508029</v>
      </c>
      <c r="II858">
        <v>1.9404664929953117</v>
      </c>
      <c r="IJ858">
        <v>-0.18213482017170757</v>
      </c>
      <c r="IK858">
        <v>0</v>
      </c>
      <c r="IL858">
        <v>0</v>
      </c>
      <c r="IM858">
        <v>0</v>
      </c>
      <c r="IN858">
        <v>0</v>
      </c>
      <c r="IO858">
        <v>0</v>
      </c>
      <c r="IP858">
        <v>0</v>
      </c>
      <c r="IQ858">
        <v>0</v>
      </c>
      <c r="IR858">
        <v>0</v>
      </c>
      <c r="IS858">
        <v>0</v>
      </c>
      <c r="IT858" t="s">
        <v>2648</v>
      </c>
      <c r="IU858" t="s">
        <v>2648</v>
      </c>
      <c r="IV858" t="s">
        <v>2648</v>
      </c>
      <c r="IW858" t="s">
        <v>2648</v>
      </c>
      <c r="IX858" t="s">
        <v>2648</v>
      </c>
      <c r="IY858" t="s">
        <v>2648</v>
      </c>
      <c r="IZ858" t="s">
        <v>2648</v>
      </c>
      <c r="JA858" t="s">
        <v>2648</v>
      </c>
      <c r="JB858" t="s">
        <v>2648</v>
      </c>
      <c r="JC858" t="s">
        <v>2648</v>
      </c>
      <c r="JD858" t="s">
        <v>2631</v>
      </c>
      <c r="JE858" t="s">
        <v>2631</v>
      </c>
      <c r="JF858" t="s">
        <v>12093</v>
      </c>
    </row>
    <row r="859" spans="1:266" x14ac:dyDescent="0.3">
      <c r="A859" t="s">
        <v>903</v>
      </c>
      <c r="B859" t="s">
        <v>2501</v>
      </c>
      <c r="C859" t="s">
        <v>2502</v>
      </c>
      <c r="D859" t="s">
        <v>852</v>
      </c>
      <c r="E859">
        <v>0</v>
      </c>
      <c r="F859">
        <v>0</v>
      </c>
      <c r="G859">
        <v>0</v>
      </c>
      <c r="H859">
        <v>0</v>
      </c>
      <c r="I859">
        <v>-1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1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1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-1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1</v>
      </c>
      <c r="AU859">
        <v>0</v>
      </c>
      <c r="AV859">
        <v>0</v>
      </c>
      <c r="AW859">
        <v>0</v>
      </c>
      <c r="AX859">
        <v>1</v>
      </c>
      <c r="AY859">
        <v>0</v>
      </c>
      <c r="AZ859">
        <v>1</v>
      </c>
      <c r="BA859">
        <v>0</v>
      </c>
      <c r="BB859">
        <v>0</v>
      </c>
      <c r="BC859">
        <v>1</v>
      </c>
      <c r="BD859">
        <v>1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1</v>
      </c>
      <c r="BN859">
        <v>0</v>
      </c>
      <c r="BO859">
        <v>0</v>
      </c>
      <c r="BP859">
        <v>1</v>
      </c>
      <c r="BQ859">
        <v>0</v>
      </c>
      <c r="BR859">
        <v>1</v>
      </c>
      <c r="BS859">
        <v>1</v>
      </c>
      <c r="BT859">
        <v>1</v>
      </c>
      <c r="BU859">
        <v>0</v>
      </c>
      <c r="BV859">
        <v>0</v>
      </c>
      <c r="BW859">
        <v>0</v>
      </c>
      <c r="BX859">
        <v>1</v>
      </c>
      <c r="BY859">
        <v>0</v>
      </c>
      <c r="BZ859">
        <v>1</v>
      </c>
      <c r="CA859">
        <v>0</v>
      </c>
      <c r="CB859">
        <v>0</v>
      </c>
      <c r="CC859">
        <v>1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1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-1</v>
      </c>
      <c r="CR859">
        <v>0</v>
      </c>
      <c r="CS859">
        <v>1</v>
      </c>
      <c r="CT859">
        <v>1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1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1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F859">
        <v>0</v>
      </c>
      <c r="FG859">
        <v>0</v>
      </c>
      <c r="FH859">
        <v>0</v>
      </c>
      <c r="FI859">
        <v>0</v>
      </c>
      <c r="FJ859">
        <v>0</v>
      </c>
      <c r="FK859">
        <v>0</v>
      </c>
      <c r="FL859">
        <v>0</v>
      </c>
      <c r="FM859">
        <v>0</v>
      </c>
      <c r="FN859">
        <v>0</v>
      </c>
      <c r="FO859">
        <v>0</v>
      </c>
      <c r="FP859">
        <v>0</v>
      </c>
      <c r="FQ859">
        <v>0</v>
      </c>
      <c r="FR859">
        <v>0</v>
      </c>
      <c r="FS859">
        <v>0</v>
      </c>
      <c r="FT859">
        <v>0</v>
      </c>
      <c r="FU859">
        <v>0</v>
      </c>
      <c r="FV859">
        <v>0</v>
      </c>
      <c r="FW859">
        <v>0</v>
      </c>
      <c r="FX859">
        <v>0</v>
      </c>
      <c r="FY859">
        <v>0</v>
      </c>
      <c r="FZ859">
        <v>0</v>
      </c>
      <c r="GA859">
        <v>0</v>
      </c>
      <c r="GB859">
        <v>0</v>
      </c>
      <c r="GC859">
        <v>0</v>
      </c>
      <c r="GD859">
        <v>0</v>
      </c>
      <c r="GE859">
        <v>0</v>
      </c>
      <c r="GF859">
        <v>0</v>
      </c>
      <c r="GG859">
        <v>0</v>
      </c>
      <c r="GH859">
        <v>0</v>
      </c>
      <c r="GI859">
        <v>0</v>
      </c>
      <c r="GJ859">
        <v>0</v>
      </c>
      <c r="GK859">
        <v>0</v>
      </c>
      <c r="GL859">
        <v>0</v>
      </c>
      <c r="GM859">
        <v>0</v>
      </c>
      <c r="GN859">
        <v>0</v>
      </c>
      <c r="GO859">
        <v>0</v>
      </c>
      <c r="GP859">
        <v>0</v>
      </c>
      <c r="GQ859">
        <v>0</v>
      </c>
      <c r="GR859">
        <v>0</v>
      </c>
      <c r="GS859">
        <v>0</v>
      </c>
      <c r="GT859">
        <v>0</v>
      </c>
      <c r="GU859">
        <v>0</v>
      </c>
      <c r="GV859">
        <v>0</v>
      </c>
      <c r="GW859">
        <v>0</v>
      </c>
      <c r="GX859">
        <v>0</v>
      </c>
      <c r="GY859">
        <v>0</v>
      </c>
      <c r="GZ859">
        <v>0</v>
      </c>
      <c r="HA859">
        <v>0</v>
      </c>
      <c r="HB859">
        <v>0</v>
      </c>
      <c r="HC859">
        <v>0</v>
      </c>
      <c r="HD859">
        <v>0</v>
      </c>
      <c r="HE859">
        <v>0</v>
      </c>
      <c r="HF859">
        <v>0</v>
      </c>
      <c r="HG859">
        <v>0</v>
      </c>
      <c r="HH859">
        <v>0</v>
      </c>
      <c r="HI859">
        <v>0</v>
      </c>
      <c r="HJ859">
        <v>0</v>
      </c>
      <c r="HK859">
        <v>0</v>
      </c>
      <c r="HL859">
        <v>0</v>
      </c>
      <c r="HM859">
        <v>0</v>
      </c>
      <c r="HN859">
        <v>0</v>
      </c>
      <c r="HO859">
        <v>0</v>
      </c>
      <c r="HP859">
        <v>0</v>
      </c>
      <c r="HQ859">
        <v>0</v>
      </c>
      <c r="HR859">
        <v>0</v>
      </c>
      <c r="HS859">
        <v>0</v>
      </c>
      <c r="HT859">
        <v>0</v>
      </c>
      <c r="HU859">
        <v>0</v>
      </c>
      <c r="HV859">
        <v>0</v>
      </c>
      <c r="HW859">
        <v>0</v>
      </c>
      <c r="HX859">
        <v>0</v>
      </c>
      <c r="HY859">
        <v>0</v>
      </c>
      <c r="HZ859">
        <v>0.57201141941535294</v>
      </c>
      <c r="IA859">
        <v>0.22155482388864153</v>
      </c>
      <c r="IB859">
        <v>-0.76985376057741517</v>
      </c>
      <c r="IC859">
        <v>-0.15465711829831524</v>
      </c>
      <c r="ID859">
        <v>-7.3024399579527553E-3</v>
      </c>
      <c r="IE859">
        <v>0.72813894386856037</v>
      </c>
      <c r="IF859">
        <v>-4.1486671956551815</v>
      </c>
      <c r="IG859">
        <v>-0.54571587404698141</v>
      </c>
      <c r="IH859">
        <v>1.5253696717504217</v>
      </c>
      <c r="II859">
        <v>0.82865624542833061</v>
      </c>
      <c r="IJ859">
        <v>-0.16420810526758386</v>
      </c>
      <c r="IK859">
        <v>0</v>
      </c>
      <c r="IL859">
        <v>0</v>
      </c>
      <c r="IM859">
        <v>0</v>
      </c>
      <c r="IN859">
        <v>0</v>
      </c>
      <c r="IO859">
        <v>0</v>
      </c>
      <c r="IP859">
        <v>0</v>
      </c>
      <c r="IQ859">
        <v>0</v>
      </c>
      <c r="IR859">
        <v>0</v>
      </c>
      <c r="IS859" t="s">
        <v>2625</v>
      </c>
      <c r="IT859">
        <v>551</v>
      </c>
      <c r="IU859" t="s">
        <v>2648</v>
      </c>
      <c r="IV859" t="s">
        <v>2648</v>
      </c>
      <c r="IW859" t="s">
        <v>2648</v>
      </c>
      <c r="IX859" t="s">
        <v>2648</v>
      </c>
      <c r="IY859" t="s">
        <v>2648</v>
      </c>
      <c r="IZ859" t="s">
        <v>2648</v>
      </c>
      <c r="JA859" t="s">
        <v>2648</v>
      </c>
      <c r="JB859" t="s">
        <v>2648</v>
      </c>
      <c r="JC859">
        <v>4</v>
      </c>
      <c r="JD859" t="s">
        <v>12093</v>
      </c>
      <c r="JE859" t="s">
        <v>12093</v>
      </c>
      <c r="JF859" t="s">
        <v>12093</v>
      </c>
    </row>
    <row r="860" spans="1:266" x14ac:dyDescent="0.3">
      <c r="A860" t="s">
        <v>912</v>
      </c>
      <c r="B860" t="s">
        <v>2503</v>
      </c>
      <c r="C860" t="s">
        <v>2504</v>
      </c>
      <c r="D860" t="s">
        <v>853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F860">
        <v>0</v>
      </c>
      <c r="FG860">
        <v>0</v>
      </c>
      <c r="FH860">
        <v>0</v>
      </c>
      <c r="FI860">
        <v>0</v>
      </c>
      <c r="FJ860">
        <v>0</v>
      </c>
      <c r="FK860">
        <v>0</v>
      </c>
      <c r="FL860">
        <v>0</v>
      </c>
      <c r="FM860">
        <v>0</v>
      </c>
      <c r="FN860">
        <v>0</v>
      </c>
      <c r="FO860">
        <v>0</v>
      </c>
      <c r="FP860">
        <v>0</v>
      </c>
      <c r="FQ860">
        <v>0</v>
      </c>
      <c r="FR860">
        <v>0</v>
      </c>
      <c r="FS860">
        <v>0</v>
      </c>
      <c r="FT860">
        <v>0</v>
      </c>
      <c r="FU860">
        <v>0</v>
      </c>
      <c r="FV860">
        <v>0</v>
      </c>
      <c r="FW860">
        <v>0</v>
      </c>
      <c r="FX860">
        <v>0</v>
      </c>
      <c r="FY860">
        <v>0</v>
      </c>
      <c r="FZ860">
        <v>0</v>
      </c>
      <c r="GA860">
        <v>0</v>
      </c>
      <c r="GB860">
        <v>0</v>
      </c>
      <c r="GC860">
        <v>0</v>
      </c>
      <c r="GD860">
        <v>0</v>
      </c>
      <c r="GE860">
        <v>0</v>
      </c>
      <c r="GF860">
        <v>0</v>
      </c>
      <c r="GG860">
        <v>0</v>
      </c>
      <c r="GH860">
        <v>0</v>
      </c>
      <c r="GI860">
        <v>0</v>
      </c>
      <c r="GJ860">
        <v>0</v>
      </c>
      <c r="GK860">
        <v>0</v>
      </c>
      <c r="GL860">
        <v>0</v>
      </c>
      <c r="GM860">
        <v>0</v>
      </c>
      <c r="GN860">
        <v>0</v>
      </c>
      <c r="GO860">
        <v>0</v>
      </c>
      <c r="GP860">
        <v>0</v>
      </c>
      <c r="GQ860">
        <v>0</v>
      </c>
      <c r="GR860">
        <v>0</v>
      </c>
      <c r="GS860">
        <v>0</v>
      </c>
      <c r="GT860">
        <v>0</v>
      </c>
      <c r="GU860">
        <v>0</v>
      </c>
      <c r="GV860">
        <v>0</v>
      </c>
      <c r="GW860">
        <v>0</v>
      </c>
      <c r="GX860">
        <v>0</v>
      </c>
      <c r="GY860">
        <v>0</v>
      </c>
      <c r="GZ860">
        <v>0</v>
      </c>
      <c r="HA860">
        <v>0</v>
      </c>
      <c r="HB860">
        <v>0</v>
      </c>
      <c r="HC860">
        <v>0</v>
      </c>
      <c r="HD860">
        <v>0</v>
      </c>
      <c r="HE860">
        <v>0</v>
      </c>
      <c r="HF860">
        <v>0</v>
      </c>
      <c r="HG860">
        <v>0</v>
      </c>
      <c r="HH860">
        <v>0</v>
      </c>
      <c r="HI860">
        <v>0</v>
      </c>
      <c r="HJ860">
        <v>0</v>
      </c>
      <c r="HK860">
        <v>0</v>
      </c>
      <c r="HL860">
        <v>0</v>
      </c>
      <c r="HM860">
        <v>0</v>
      </c>
      <c r="HN860">
        <v>0</v>
      </c>
      <c r="HO860">
        <v>0</v>
      </c>
      <c r="HP860">
        <v>0</v>
      </c>
      <c r="HQ860">
        <v>0</v>
      </c>
      <c r="HR860">
        <v>0</v>
      </c>
      <c r="HS860">
        <v>0</v>
      </c>
      <c r="HT860">
        <v>0</v>
      </c>
      <c r="HU860">
        <v>0</v>
      </c>
      <c r="HV860">
        <v>0</v>
      </c>
      <c r="HW860">
        <v>0</v>
      </c>
      <c r="HX860">
        <v>0</v>
      </c>
      <c r="HY860">
        <v>0</v>
      </c>
      <c r="HZ860">
        <v>0.40796027149198777</v>
      </c>
      <c r="IA860">
        <v>-1.3163976195174467</v>
      </c>
      <c r="IB860">
        <v>0.17495337063136784</v>
      </c>
      <c r="IC860">
        <v>-0.73235274068014988</v>
      </c>
      <c r="ID860">
        <v>1.3136293599980576E-2</v>
      </c>
      <c r="IE860">
        <v>-1.1242331579019949</v>
      </c>
      <c r="IF860">
        <v>0.62270301565674568</v>
      </c>
      <c r="IG860">
        <v>-0.37111787425896625</v>
      </c>
      <c r="IH860">
        <v>-0.86152960283174695</v>
      </c>
      <c r="II860">
        <v>-0.31034097076506917</v>
      </c>
      <c r="IJ860">
        <v>-0.25971971737115523</v>
      </c>
      <c r="IK860">
        <v>0</v>
      </c>
      <c r="IL860">
        <v>0</v>
      </c>
      <c r="IM860">
        <v>0</v>
      </c>
      <c r="IN860">
        <v>0</v>
      </c>
      <c r="IO860">
        <v>0</v>
      </c>
      <c r="IP860">
        <v>0</v>
      </c>
      <c r="IQ860">
        <v>0</v>
      </c>
      <c r="IR860">
        <v>0</v>
      </c>
      <c r="IS860">
        <v>0</v>
      </c>
      <c r="IT860" t="s">
        <v>2648</v>
      </c>
      <c r="IU860" t="s">
        <v>2648</v>
      </c>
      <c r="IV860" t="s">
        <v>2648</v>
      </c>
      <c r="IW860" t="s">
        <v>2648</v>
      </c>
      <c r="IX860" t="s">
        <v>2648</v>
      </c>
      <c r="IY860" t="s">
        <v>2648</v>
      </c>
      <c r="IZ860" t="s">
        <v>2648</v>
      </c>
      <c r="JA860" t="s">
        <v>2648</v>
      </c>
      <c r="JB860" t="s">
        <v>2648</v>
      </c>
      <c r="JC860" t="s">
        <v>2648</v>
      </c>
      <c r="JD860" t="s">
        <v>12093</v>
      </c>
      <c r="JE860" t="s">
        <v>12093</v>
      </c>
      <c r="JF860" t="s">
        <v>12093</v>
      </c>
    </row>
  </sheetData>
  <autoFilter ref="A6:JT860"/>
  <sortState columnSort="1" ref="HY1:IG860">
    <sortCondition descending="1" ref="HY2:IG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9"/>
  <sheetViews>
    <sheetView workbookViewId="0">
      <selection activeCell="C8" sqref="C8"/>
    </sheetView>
  </sheetViews>
  <sheetFormatPr defaultRowHeight="14.4" x14ac:dyDescent="0.3"/>
  <cols>
    <col min="1" max="1" width="14" customWidth="1"/>
  </cols>
  <sheetData>
    <row r="1" spans="1:3" x14ac:dyDescent="0.3">
      <c r="A1" t="s">
        <v>11957</v>
      </c>
    </row>
    <row r="2" spans="1:3" x14ac:dyDescent="0.3">
      <c r="A2" t="s">
        <v>2626</v>
      </c>
      <c r="B2" t="s">
        <v>2627</v>
      </c>
      <c r="C2" t="s">
        <v>2628</v>
      </c>
    </row>
    <row r="3" spans="1:3" x14ac:dyDescent="0.3">
      <c r="A3" t="s">
        <v>2514</v>
      </c>
      <c r="B3">
        <v>2</v>
      </c>
      <c r="C3" t="s">
        <v>2632</v>
      </c>
    </row>
    <row r="4" spans="1:3" x14ac:dyDescent="0.3">
      <c r="A4" t="s">
        <v>2514</v>
      </c>
      <c r="B4">
        <v>1</v>
      </c>
      <c r="C4" t="s">
        <v>2631</v>
      </c>
    </row>
    <row r="5" spans="1:3" x14ac:dyDescent="0.3">
      <c r="A5" t="s">
        <v>2514</v>
      </c>
      <c r="B5">
        <v>-1</v>
      </c>
      <c r="C5" t="s">
        <v>2629</v>
      </c>
    </row>
    <row r="6" spans="1:3" x14ac:dyDescent="0.3">
      <c r="A6" t="s">
        <v>2514</v>
      </c>
      <c r="B6">
        <v>-2</v>
      </c>
      <c r="C6" t="s">
        <v>2630</v>
      </c>
    </row>
    <row r="7" spans="1:3" x14ac:dyDescent="0.3">
      <c r="A7" t="s">
        <v>2625</v>
      </c>
      <c r="B7">
        <v>1</v>
      </c>
      <c r="C7" t="s">
        <v>11958</v>
      </c>
    </row>
    <row r="8" spans="1:3" x14ac:dyDescent="0.3">
      <c r="A8" t="s">
        <v>2633</v>
      </c>
      <c r="B8">
        <v>1</v>
      </c>
      <c r="C8" t="s">
        <v>2634</v>
      </c>
    </row>
    <row r="9" spans="1:3" x14ac:dyDescent="0.3">
      <c r="A9" t="s">
        <v>2635</v>
      </c>
      <c r="B9">
        <v>1</v>
      </c>
      <c r="C9" t="s">
        <v>2636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R2310"/>
  <sheetViews>
    <sheetView workbookViewId="0">
      <selection activeCell="A2183" sqref="A2183"/>
    </sheetView>
  </sheetViews>
  <sheetFormatPr defaultRowHeight="14.4" x14ac:dyDescent="0.3"/>
  <sheetData>
    <row r="1" spans="1:122" x14ac:dyDescent="0.3">
      <c r="A1" t="s">
        <v>2650</v>
      </c>
      <c r="D1" t="s">
        <v>2651</v>
      </c>
      <c r="E1" t="s">
        <v>2652</v>
      </c>
      <c r="F1" t="s">
        <v>2653</v>
      </c>
      <c r="G1" t="s">
        <v>2654</v>
      </c>
      <c r="H1" t="s">
        <v>2655</v>
      </c>
      <c r="I1" t="s">
        <v>2656</v>
      </c>
      <c r="J1" t="s">
        <v>2657</v>
      </c>
      <c r="K1" t="s">
        <v>2658</v>
      </c>
      <c r="L1" t="s">
        <v>2659</v>
      </c>
      <c r="M1" t="s">
        <v>2660</v>
      </c>
      <c r="N1" t="s">
        <v>2661</v>
      </c>
      <c r="O1" t="s">
        <v>2662</v>
      </c>
      <c r="P1" t="s">
        <v>2663</v>
      </c>
      <c r="Q1" t="s">
        <v>2664</v>
      </c>
      <c r="R1" t="s">
        <v>2665</v>
      </c>
      <c r="S1" t="s">
        <v>2666</v>
      </c>
      <c r="T1" t="s">
        <v>2667</v>
      </c>
      <c r="U1" t="s">
        <v>2668</v>
      </c>
      <c r="V1" t="s">
        <v>2669</v>
      </c>
      <c r="W1" t="s">
        <v>2670</v>
      </c>
      <c r="X1" t="s">
        <v>2671</v>
      </c>
      <c r="Y1" t="s">
        <v>2672</v>
      </c>
      <c r="Z1" t="s">
        <v>2673</v>
      </c>
      <c r="AA1" t="s">
        <v>2674</v>
      </c>
      <c r="AB1" t="s">
        <v>2675</v>
      </c>
      <c r="AC1" t="s">
        <v>2676</v>
      </c>
      <c r="AD1" t="s">
        <v>2677</v>
      </c>
      <c r="AE1" t="s">
        <v>2678</v>
      </c>
      <c r="AF1" t="s">
        <v>2679</v>
      </c>
      <c r="AG1" t="s">
        <v>2680</v>
      </c>
      <c r="AH1" t="s">
        <v>2681</v>
      </c>
      <c r="AI1" t="s">
        <v>2682</v>
      </c>
      <c r="AJ1" t="s">
        <v>2683</v>
      </c>
      <c r="AK1" t="s">
        <v>2684</v>
      </c>
      <c r="AL1" t="s">
        <v>2685</v>
      </c>
      <c r="AM1" t="s">
        <v>2686</v>
      </c>
      <c r="AN1" t="s">
        <v>2687</v>
      </c>
      <c r="AO1" t="s">
        <v>2688</v>
      </c>
      <c r="AP1" t="s">
        <v>2689</v>
      </c>
      <c r="AQ1" t="s">
        <v>2690</v>
      </c>
      <c r="AR1" t="s">
        <v>2691</v>
      </c>
      <c r="AS1" t="s">
        <v>2692</v>
      </c>
      <c r="AT1" t="s">
        <v>2693</v>
      </c>
      <c r="AU1" t="s">
        <v>2694</v>
      </c>
      <c r="AV1" t="s">
        <v>2695</v>
      </c>
      <c r="AW1" t="s">
        <v>2696</v>
      </c>
      <c r="AX1" t="s">
        <v>2697</v>
      </c>
      <c r="AY1" t="s">
        <v>2698</v>
      </c>
      <c r="AZ1" t="s">
        <v>2699</v>
      </c>
      <c r="BA1" t="s">
        <v>2700</v>
      </c>
      <c r="BB1" t="s">
        <v>2701</v>
      </c>
      <c r="BC1" t="s">
        <v>2702</v>
      </c>
      <c r="BD1" t="s">
        <v>2703</v>
      </c>
      <c r="BE1" t="s">
        <v>2704</v>
      </c>
      <c r="BF1" t="s">
        <v>2705</v>
      </c>
      <c r="BG1" t="s">
        <v>2706</v>
      </c>
      <c r="BH1" t="s">
        <v>2707</v>
      </c>
      <c r="BI1" t="s">
        <v>2708</v>
      </c>
      <c r="BJ1" t="s">
        <v>2709</v>
      </c>
      <c r="BK1" t="s">
        <v>2710</v>
      </c>
      <c r="BL1" t="s">
        <v>2711</v>
      </c>
      <c r="BM1" t="s">
        <v>2712</v>
      </c>
      <c r="BN1" t="s">
        <v>2713</v>
      </c>
      <c r="BO1" t="s">
        <v>2714</v>
      </c>
      <c r="BP1" t="s">
        <v>2715</v>
      </c>
      <c r="BQ1" t="s">
        <v>2716</v>
      </c>
      <c r="BR1" t="s">
        <v>2717</v>
      </c>
      <c r="BS1" t="s">
        <v>2718</v>
      </c>
      <c r="BT1" t="s">
        <v>2719</v>
      </c>
      <c r="BU1" t="s">
        <v>2720</v>
      </c>
      <c r="BV1" t="s">
        <v>2721</v>
      </c>
      <c r="BW1" t="s">
        <v>2722</v>
      </c>
      <c r="BX1" t="s">
        <v>2723</v>
      </c>
      <c r="BY1" t="s">
        <v>2724</v>
      </c>
      <c r="BZ1" t="s">
        <v>2725</v>
      </c>
      <c r="CA1" t="s">
        <v>2726</v>
      </c>
      <c r="CB1" t="s">
        <v>2727</v>
      </c>
      <c r="CC1" t="s">
        <v>2728</v>
      </c>
      <c r="CD1" t="s">
        <v>2729</v>
      </c>
      <c r="CE1" t="s">
        <v>2730</v>
      </c>
      <c r="CF1" t="s">
        <v>2731</v>
      </c>
      <c r="CG1" t="s">
        <v>2732</v>
      </c>
      <c r="CH1" t="s">
        <v>2733</v>
      </c>
      <c r="CI1" t="s">
        <v>2734</v>
      </c>
      <c r="CJ1" t="s">
        <v>2735</v>
      </c>
      <c r="CK1" t="s">
        <v>2736</v>
      </c>
      <c r="CL1" t="s">
        <v>2737</v>
      </c>
      <c r="CM1" t="s">
        <v>2738</v>
      </c>
      <c r="CN1" t="s">
        <v>2739</v>
      </c>
      <c r="CO1" t="s">
        <v>2740</v>
      </c>
      <c r="CP1" t="s">
        <v>2741</v>
      </c>
      <c r="CQ1" t="s">
        <v>2742</v>
      </c>
      <c r="CR1" t="s">
        <v>2743</v>
      </c>
      <c r="CS1" t="s">
        <v>2744</v>
      </c>
      <c r="CT1" t="s">
        <v>2745</v>
      </c>
      <c r="CU1" t="s">
        <v>2746</v>
      </c>
      <c r="CV1" t="s">
        <v>2747</v>
      </c>
      <c r="CW1" t="s">
        <v>2748</v>
      </c>
      <c r="CX1" t="s">
        <v>2749</v>
      </c>
      <c r="CY1" t="s">
        <v>2750</v>
      </c>
      <c r="CZ1" t="s">
        <v>2751</v>
      </c>
      <c r="DA1" t="s">
        <v>2752</v>
      </c>
      <c r="DB1" t="s">
        <v>2753</v>
      </c>
      <c r="DC1" t="s">
        <v>2754</v>
      </c>
      <c r="DD1" t="s">
        <v>2755</v>
      </c>
      <c r="DE1" t="s">
        <v>2756</v>
      </c>
      <c r="DF1" t="s">
        <v>2757</v>
      </c>
      <c r="DG1" t="s">
        <v>2758</v>
      </c>
      <c r="DH1" t="s">
        <v>2759</v>
      </c>
      <c r="DI1" t="s">
        <v>2760</v>
      </c>
      <c r="DJ1" t="s">
        <v>11956</v>
      </c>
    </row>
    <row r="2" spans="1:122" x14ac:dyDescent="0.3">
      <c r="A2" t="s">
        <v>656</v>
      </c>
      <c r="B2" t="s">
        <v>2761</v>
      </c>
      <c r="C2" t="s">
        <v>2762</v>
      </c>
      <c r="D2" t="s">
        <v>2536</v>
      </c>
      <c r="E2">
        <v>8085</v>
      </c>
      <c r="F2" t="s">
        <v>2763</v>
      </c>
      <c r="G2" t="s">
        <v>2764</v>
      </c>
      <c r="H2" t="s">
        <v>2765</v>
      </c>
      <c r="I2">
        <v>49037131</v>
      </c>
      <c r="J2">
        <v>49037131</v>
      </c>
      <c r="K2" t="s">
        <v>2766</v>
      </c>
      <c r="L2" t="s">
        <v>2767</v>
      </c>
      <c r="M2" t="s">
        <v>2768</v>
      </c>
      <c r="N2" t="s">
        <v>2769</v>
      </c>
      <c r="O2" t="s">
        <v>2769</v>
      </c>
      <c r="P2" t="s">
        <v>2770</v>
      </c>
      <c r="Q2" t="s">
        <v>2771</v>
      </c>
      <c r="S2" t="s">
        <v>2772</v>
      </c>
      <c r="T2" t="s">
        <v>2773</v>
      </c>
      <c r="U2" t="s">
        <v>2769</v>
      </c>
      <c r="V2" t="s">
        <v>2769</v>
      </c>
      <c r="AL2" t="s">
        <v>2774</v>
      </c>
      <c r="AM2" t="s">
        <v>2775</v>
      </c>
      <c r="AN2" t="s">
        <v>2776</v>
      </c>
      <c r="AO2" t="s">
        <v>2777</v>
      </c>
      <c r="AP2" t="s">
        <v>2778</v>
      </c>
      <c r="AQ2">
        <v>65</v>
      </c>
      <c r="AR2" t="s">
        <v>2763</v>
      </c>
      <c r="AS2">
        <v>23</v>
      </c>
      <c r="AT2">
        <v>41</v>
      </c>
      <c r="AU2" t="s">
        <v>2763</v>
      </c>
      <c r="AV2">
        <v>0</v>
      </c>
      <c r="AW2" t="s">
        <v>2779</v>
      </c>
      <c r="AX2" t="s">
        <v>2770</v>
      </c>
      <c r="AY2" t="s">
        <v>2780</v>
      </c>
      <c r="AZ2" t="s">
        <v>2777</v>
      </c>
      <c r="BA2" t="s">
        <v>2781</v>
      </c>
      <c r="BB2" t="s">
        <v>2782</v>
      </c>
      <c r="BC2" t="s">
        <v>2783</v>
      </c>
      <c r="BD2" t="s">
        <v>2784</v>
      </c>
      <c r="BE2" t="s">
        <v>2785</v>
      </c>
      <c r="BF2" t="s">
        <v>2786</v>
      </c>
      <c r="BG2" t="s">
        <v>2787</v>
      </c>
      <c r="BI2">
        <v>1</v>
      </c>
      <c r="BK2">
        <v>-1</v>
      </c>
      <c r="BL2" t="s">
        <v>2536</v>
      </c>
      <c r="BM2" t="s">
        <v>2788</v>
      </c>
      <c r="BN2" t="s">
        <v>2789</v>
      </c>
      <c r="BO2" t="s">
        <v>2790</v>
      </c>
      <c r="BP2" t="s">
        <v>2791</v>
      </c>
      <c r="BQ2" t="s">
        <v>2792</v>
      </c>
      <c r="BR2" t="s">
        <v>2793</v>
      </c>
      <c r="BS2" t="s">
        <v>2794</v>
      </c>
      <c r="BU2" t="s">
        <v>2795</v>
      </c>
      <c r="BV2" t="s">
        <v>2796</v>
      </c>
      <c r="BY2" t="s">
        <v>2778</v>
      </c>
      <c r="CA2" t="s">
        <v>2797</v>
      </c>
      <c r="CR2" t="s">
        <v>2798</v>
      </c>
      <c r="CS2">
        <v>1</v>
      </c>
      <c r="CT2" t="s">
        <v>2799</v>
      </c>
      <c r="CU2">
        <v>5</v>
      </c>
      <c r="DG2">
        <v>1</v>
      </c>
      <c r="DH2" t="s">
        <v>2800</v>
      </c>
      <c r="DI2" t="s">
        <v>2801</v>
      </c>
      <c r="DJ2" t="b">
        <v>0</v>
      </c>
      <c r="DK2" t="str">
        <f t="shared" ref="DK2:DK65" ca="1" si="0">A2&amp;D2&amp;DJ2</f>
        <v>7316-3809KMT2DFALSE</v>
      </c>
      <c r="DM2" t="str">
        <f t="shared" ref="DM2:DM65" ca="1" si="1">IF(ISNUMBER(MATCH(L2,$DO$2:$DO$6,0)),A2&amp;D2,"--")</f>
        <v>7316-3809KMT2D</v>
      </c>
      <c r="DO2" t="s">
        <v>2767</v>
      </c>
      <c r="DR2" t="str">
        <f t="shared" ref="DR2:DR65" ca="1" si="2">A2&amp;"_"&amp;H2&amp;"_"&amp;I2</f>
        <v>7316-3809_chr12_49037131</v>
      </c>
    </row>
    <row r="3" spans="1:122" x14ac:dyDescent="0.3">
      <c r="A3" t="s">
        <v>720</v>
      </c>
      <c r="B3" t="s">
        <v>2802</v>
      </c>
      <c r="C3" t="s">
        <v>2803</v>
      </c>
      <c r="D3" t="s">
        <v>2536</v>
      </c>
      <c r="E3">
        <v>8085</v>
      </c>
      <c r="F3" t="s">
        <v>2763</v>
      </c>
      <c r="G3" t="s">
        <v>2764</v>
      </c>
      <c r="H3" t="s">
        <v>2765</v>
      </c>
      <c r="I3">
        <v>49031211</v>
      </c>
      <c r="J3">
        <v>49031234</v>
      </c>
      <c r="K3" t="s">
        <v>2766</v>
      </c>
      <c r="L3" t="s">
        <v>2804</v>
      </c>
      <c r="M3" t="s">
        <v>2768</v>
      </c>
      <c r="N3" t="s">
        <v>2805</v>
      </c>
      <c r="O3" t="s">
        <v>2805</v>
      </c>
      <c r="P3" t="s">
        <v>2770</v>
      </c>
      <c r="Q3" t="s">
        <v>2771</v>
      </c>
      <c r="S3" t="s">
        <v>2806</v>
      </c>
      <c r="T3" t="s">
        <v>2807</v>
      </c>
      <c r="U3" t="s">
        <v>2805</v>
      </c>
      <c r="V3" t="s">
        <v>2805</v>
      </c>
      <c r="AL3" t="s">
        <v>2808</v>
      </c>
      <c r="AM3" t="s">
        <v>2809</v>
      </c>
      <c r="AN3" t="s">
        <v>2810</v>
      </c>
      <c r="AO3" t="s">
        <v>2777</v>
      </c>
      <c r="AP3" t="s">
        <v>2811</v>
      </c>
      <c r="AQ3">
        <v>86</v>
      </c>
      <c r="AR3">
        <v>81</v>
      </c>
      <c r="AS3">
        <v>5</v>
      </c>
      <c r="AT3">
        <v>40</v>
      </c>
      <c r="AU3">
        <v>40</v>
      </c>
      <c r="AV3">
        <v>0</v>
      </c>
      <c r="AW3" t="s">
        <v>2812</v>
      </c>
      <c r="AX3" t="s">
        <v>2770</v>
      </c>
      <c r="AY3" t="s">
        <v>2780</v>
      </c>
      <c r="AZ3" t="s">
        <v>2777</v>
      </c>
      <c r="BA3" t="s">
        <v>2781</v>
      </c>
      <c r="BB3" t="s">
        <v>2813</v>
      </c>
      <c r="BC3" t="s">
        <v>2814</v>
      </c>
      <c r="BD3" t="s">
        <v>2815</v>
      </c>
      <c r="BE3" t="s">
        <v>2816</v>
      </c>
      <c r="BF3" t="s">
        <v>2817</v>
      </c>
      <c r="BG3" t="s">
        <v>2818</v>
      </c>
      <c r="BI3">
        <v>1</v>
      </c>
      <c r="BK3">
        <v>-1</v>
      </c>
      <c r="BL3" t="s">
        <v>2536</v>
      </c>
      <c r="BM3" t="s">
        <v>2788</v>
      </c>
      <c r="BN3" t="s">
        <v>2789</v>
      </c>
      <c r="BO3" t="s">
        <v>2790</v>
      </c>
      <c r="BP3" t="s">
        <v>2791</v>
      </c>
      <c r="BQ3" t="s">
        <v>2792</v>
      </c>
      <c r="BR3" t="s">
        <v>2793</v>
      </c>
      <c r="BS3" t="s">
        <v>2794</v>
      </c>
      <c r="BU3" t="s">
        <v>2795</v>
      </c>
      <c r="BV3" t="s">
        <v>2796</v>
      </c>
      <c r="BY3" t="s">
        <v>2811</v>
      </c>
      <c r="CA3" t="s">
        <v>2797</v>
      </c>
      <c r="CR3" t="s">
        <v>2819</v>
      </c>
      <c r="CS3">
        <v>1</v>
      </c>
      <c r="CT3" t="s">
        <v>2799</v>
      </c>
      <c r="CU3">
        <v>5</v>
      </c>
      <c r="DG3">
        <v>1</v>
      </c>
      <c r="DH3" t="s">
        <v>2800</v>
      </c>
      <c r="DI3" t="s">
        <v>2820</v>
      </c>
      <c r="DJ3" t="b">
        <v>0</v>
      </c>
      <c r="DK3" t="str">
        <f t="shared" ca="1" si="0"/>
        <v>7316-461KMT2DFALSE</v>
      </c>
      <c r="DM3" t="str">
        <f t="shared" ca="1" si="1"/>
        <v>7316-461KMT2D</v>
      </c>
      <c r="DO3" t="s">
        <v>2804</v>
      </c>
      <c r="DR3" t="str">
        <f t="shared" ca="1" si="2"/>
        <v>7316-461_chr12_49031211</v>
      </c>
    </row>
    <row r="4" spans="1:122" x14ac:dyDescent="0.3">
      <c r="A4" t="s">
        <v>720</v>
      </c>
      <c r="B4" t="s">
        <v>2802</v>
      </c>
      <c r="C4" t="s">
        <v>2803</v>
      </c>
      <c r="D4" t="s">
        <v>2572</v>
      </c>
      <c r="E4">
        <v>7157</v>
      </c>
      <c r="F4" t="s">
        <v>2763</v>
      </c>
      <c r="G4" t="s">
        <v>2764</v>
      </c>
      <c r="H4" t="s">
        <v>2821</v>
      </c>
      <c r="I4">
        <v>7673802</v>
      </c>
      <c r="J4">
        <v>7673802</v>
      </c>
      <c r="K4" t="s">
        <v>2766</v>
      </c>
      <c r="L4" t="s">
        <v>2822</v>
      </c>
      <c r="M4" t="s">
        <v>2823</v>
      </c>
      <c r="N4" t="s">
        <v>2769</v>
      </c>
      <c r="O4" t="s">
        <v>2769</v>
      </c>
      <c r="P4" t="s">
        <v>2824</v>
      </c>
      <c r="Q4" t="s">
        <v>2825</v>
      </c>
      <c r="S4" t="s">
        <v>2806</v>
      </c>
      <c r="T4" t="s">
        <v>2807</v>
      </c>
      <c r="U4" t="s">
        <v>2769</v>
      </c>
      <c r="V4" t="s">
        <v>2769</v>
      </c>
      <c r="AL4" t="s">
        <v>2826</v>
      </c>
      <c r="AM4" t="s">
        <v>2827</v>
      </c>
      <c r="AN4" t="s">
        <v>2828</v>
      </c>
      <c r="AO4" t="s">
        <v>2829</v>
      </c>
      <c r="AP4" s="8">
        <v>43688</v>
      </c>
      <c r="AQ4">
        <v>32</v>
      </c>
      <c r="AR4">
        <v>12</v>
      </c>
      <c r="AS4">
        <v>20</v>
      </c>
      <c r="AT4">
        <v>28</v>
      </c>
      <c r="AU4">
        <v>27</v>
      </c>
      <c r="AV4">
        <v>1</v>
      </c>
      <c r="AW4" t="s">
        <v>2830</v>
      </c>
      <c r="AX4" t="s">
        <v>2824</v>
      </c>
      <c r="AY4" t="s">
        <v>2831</v>
      </c>
      <c r="AZ4" t="s">
        <v>2829</v>
      </c>
      <c r="BA4" t="s">
        <v>2781</v>
      </c>
      <c r="BB4" t="s">
        <v>2832</v>
      </c>
      <c r="BC4" t="s">
        <v>2833</v>
      </c>
      <c r="BD4" t="s">
        <v>2834</v>
      </c>
      <c r="BE4" t="s">
        <v>2835</v>
      </c>
      <c r="BF4" t="s">
        <v>2836</v>
      </c>
      <c r="BG4" t="s">
        <v>2837</v>
      </c>
      <c r="BH4" t="s">
        <v>2838</v>
      </c>
      <c r="BI4">
        <v>1</v>
      </c>
      <c r="BK4">
        <v>-1</v>
      </c>
      <c r="BL4" t="s">
        <v>2572</v>
      </c>
      <c r="BM4" t="s">
        <v>2788</v>
      </c>
      <c r="BN4" t="s">
        <v>2839</v>
      </c>
      <c r="BO4" t="s">
        <v>2790</v>
      </c>
      <c r="BP4" t="s">
        <v>2791</v>
      </c>
      <c r="BQ4" t="s">
        <v>2840</v>
      </c>
      <c r="BR4" t="s">
        <v>2841</v>
      </c>
      <c r="BS4" t="s">
        <v>2842</v>
      </c>
      <c r="BT4" t="s">
        <v>2843</v>
      </c>
      <c r="BU4" t="s">
        <v>2844</v>
      </c>
      <c r="BV4" t="s">
        <v>2845</v>
      </c>
      <c r="BW4" t="s">
        <v>2846</v>
      </c>
      <c r="BX4" t="s">
        <v>2847</v>
      </c>
      <c r="BY4" s="8">
        <v>43688</v>
      </c>
      <c r="CA4" t="s">
        <v>2848</v>
      </c>
      <c r="CB4">
        <v>2.0000000000000001E-4</v>
      </c>
      <c r="CG4">
        <v>1E-3</v>
      </c>
      <c r="CK4" t="s">
        <v>2849</v>
      </c>
      <c r="CL4" t="s">
        <v>2850</v>
      </c>
      <c r="CM4" s="9">
        <v>2.5105660269002902E+93</v>
      </c>
      <c r="CR4" t="s">
        <v>2819</v>
      </c>
      <c r="CS4">
        <v>1</v>
      </c>
      <c r="CT4" t="s">
        <v>2851</v>
      </c>
      <c r="CU4">
        <v>1</v>
      </c>
      <c r="CW4" t="s">
        <v>2852</v>
      </c>
      <c r="DG4">
        <v>1</v>
      </c>
      <c r="DH4" t="s">
        <v>2800</v>
      </c>
      <c r="DI4" t="s">
        <v>2853</v>
      </c>
      <c r="DJ4" t="b">
        <v>1</v>
      </c>
      <c r="DK4" t="str">
        <f t="shared" ca="1" si="0"/>
        <v>7316-461TP53TRUE</v>
      </c>
      <c r="DM4" t="str">
        <f t="shared" ca="1" si="1"/>
        <v>--</v>
      </c>
      <c r="DO4" t="s">
        <v>2854</v>
      </c>
      <c r="DR4" t="str">
        <f t="shared" ca="1" si="2"/>
        <v>7316-461_chr17_7673802</v>
      </c>
    </row>
    <row r="5" spans="1:122" x14ac:dyDescent="0.3">
      <c r="A5" t="s">
        <v>686</v>
      </c>
      <c r="B5" t="s">
        <v>2855</v>
      </c>
      <c r="C5" t="s">
        <v>2856</v>
      </c>
      <c r="D5" t="s">
        <v>2573</v>
      </c>
      <c r="E5">
        <v>1870</v>
      </c>
      <c r="F5" t="s">
        <v>2763</v>
      </c>
      <c r="G5" t="s">
        <v>2764</v>
      </c>
      <c r="H5" t="s">
        <v>2857</v>
      </c>
      <c r="I5">
        <v>23530591</v>
      </c>
      <c r="J5">
        <v>23530591</v>
      </c>
      <c r="K5" t="s">
        <v>2766</v>
      </c>
      <c r="L5" t="s">
        <v>2822</v>
      </c>
      <c r="M5" t="s">
        <v>2823</v>
      </c>
      <c r="N5" t="s">
        <v>2824</v>
      </c>
      <c r="O5" t="s">
        <v>2824</v>
      </c>
      <c r="P5" t="s">
        <v>2858</v>
      </c>
      <c r="Q5" t="s">
        <v>2771</v>
      </c>
      <c r="S5" t="s">
        <v>2859</v>
      </c>
      <c r="T5" t="s">
        <v>2860</v>
      </c>
      <c r="U5" t="s">
        <v>2824</v>
      </c>
      <c r="V5" t="s">
        <v>2824</v>
      </c>
      <c r="AL5" t="s">
        <v>2861</v>
      </c>
      <c r="AM5" t="s">
        <v>2862</v>
      </c>
      <c r="AN5" t="s">
        <v>2863</v>
      </c>
      <c r="AO5" t="s">
        <v>2864</v>
      </c>
      <c r="AP5" s="8">
        <v>43472</v>
      </c>
      <c r="AQ5">
        <v>78</v>
      </c>
      <c r="AR5">
        <v>66</v>
      </c>
      <c r="AS5">
        <v>12</v>
      </c>
      <c r="AT5">
        <v>34</v>
      </c>
      <c r="AU5">
        <v>33</v>
      </c>
      <c r="AV5">
        <v>1</v>
      </c>
      <c r="AW5" t="s">
        <v>2865</v>
      </c>
      <c r="AX5" t="s">
        <v>2858</v>
      </c>
      <c r="AY5" t="s">
        <v>2866</v>
      </c>
      <c r="AZ5" t="s">
        <v>2864</v>
      </c>
      <c r="BA5" t="s">
        <v>2781</v>
      </c>
      <c r="BB5" t="s">
        <v>2832</v>
      </c>
      <c r="BC5" t="s">
        <v>2867</v>
      </c>
      <c r="BD5" t="s">
        <v>2868</v>
      </c>
      <c r="BE5" t="s">
        <v>2869</v>
      </c>
      <c r="BF5" t="s">
        <v>2870</v>
      </c>
      <c r="BG5" t="s">
        <v>2871</v>
      </c>
      <c r="BI5">
        <v>1</v>
      </c>
      <c r="BK5">
        <v>-1</v>
      </c>
      <c r="BL5" t="s">
        <v>2573</v>
      </c>
      <c r="BM5" t="s">
        <v>2788</v>
      </c>
      <c r="BN5" t="s">
        <v>2872</v>
      </c>
      <c r="BO5" t="s">
        <v>2790</v>
      </c>
      <c r="BP5" t="s">
        <v>2791</v>
      </c>
      <c r="BQ5" t="s">
        <v>2873</v>
      </c>
      <c r="BR5" t="s">
        <v>2874</v>
      </c>
      <c r="BS5" t="s">
        <v>2875</v>
      </c>
      <c r="BU5" t="s">
        <v>2876</v>
      </c>
      <c r="BV5" t="s">
        <v>2877</v>
      </c>
      <c r="BW5" t="s">
        <v>2878</v>
      </c>
      <c r="BX5" t="s">
        <v>2879</v>
      </c>
      <c r="BY5" s="8">
        <v>43472</v>
      </c>
      <c r="CA5" t="s">
        <v>2880</v>
      </c>
      <c r="CR5" t="s">
        <v>2819</v>
      </c>
      <c r="CS5">
        <v>1</v>
      </c>
      <c r="CT5" t="s">
        <v>2851</v>
      </c>
      <c r="CU5">
        <v>1</v>
      </c>
      <c r="DH5" t="s">
        <v>2800</v>
      </c>
      <c r="DI5" t="s">
        <v>2881</v>
      </c>
      <c r="DJ5" t="b">
        <v>0</v>
      </c>
      <c r="DK5" t="str">
        <f t="shared" ca="1" si="0"/>
        <v>7316-397E2F2FALSE</v>
      </c>
      <c r="DM5" t="str">
        <f t="shared" ca="1" si="1"/>
        <v>--</v>
      </c>
      <c r="DO5" t="s">
        <v>2882</v>
      </c>
      <c r="DR5" t="str">
        <f t="shared" ca="1" si="2"/>
        <v>7316-397_chr1_23530591</v>
      </c>
    </row>
    <row r="6" spans="1:122" x14ac:dyDescent="0.3">
      <c r="A6" t="s">
        <v>2883</v>
      </c>
      <c r="B6" t="s">
        <v>2884</v>
      </c>
      <c r="C6" t="s">
        <v>2885</v>
      </c>
      <c r="D6" t="s">
        <v>2535</v>
      </c>
      <c r="E6">
        <v>58508</v>
      </c>
      <c r="F6" t="s">
        <v>2763</v>
      </c>
      <c r="G6" t="s">
        <v>2764</v>
      </c>
      <c r="H6" t="s">
        <v>2886</v>
      </c>
      <c r="I6">
        <v>152229936</v>
      </c>
      <c r="J6">
        <v>152229936</v>
      </c>
      <c r="K6" t="s">
        <v>2766</v>
      </c>
      <c r="L6" t="s">
        <v>2822</v>
      </c>
      <c r="M6" t="s">
        <v>2823</v>
      </c>
      <c r="N6" t="s">
        <v>2769</v>
      </c>
      <c r="O6" t="s">
        <v>2769</v>
      </c>
      <c r="P6" t="s">
        <v>2887</v>
      </c>
      <c r="Q6" t="s">
        <v>2888</v>
      </c>
      <c r="S6" t="s">
        <v>2889</v>
      </c>
      <c r="T6" t="s">
        <v>2890</v>
      </c>
      <c r="U6" t="s">
        <v>2769</v>
      </c>
      <c r="V6" t="s">
        <v>2769</v>
      </c>
      <c r="AL6" t="s">
        <v>2891</v>
      </c>
      <c r="AM6" t="s">
        <v>2892</v>
      </c>
      <c r="AN6" t="s">
        <v>2893</v>
      </c>
      <c r="AO6" t="s">
        <v>2894</v>
      </c>
      <c r="AP6" t="s">
        <v>2895</v>
      </c>
      <c r="AQ6">
        <v>110</v>
      </c>
      <c r="AR6">
        <v>69</v>
      </c>
      <c r="AS6">
        <v>39</v>
      </c>
      <c r="AT6">
        <v>37</v>
      </c>
      <c r="AU6">
        <v>36</v>
      </c>
      <c r="AV6">
        <v>1</v>
      </c>
      <c r="AW6" t="s">
        <v>2896</v>
      </c>
      <c r="AX6" t="s">
        <v>2887</v>
      </c>
      <c r="AY6" t="s">
        <v>2897</v>
      </c>
      <c r="AZ6" t="s">
        <v>2894</v>
      </c>
      <c r="BA6" t="s">
        <v>2781</v>
      </c>
      <c r="BB6" t="s">
        <v>2832</v>
      </c>
      <c r="BC6" t="s">
        <v>2898</v>
      </c>
      <c r="BD6" t="s">
        <v>2899</v>
      </c>
      <c r="BE6" t="s">
        <v>2900</v>
      </c>
      <c r="BF6" t="s">
        <v>2901</v>
      </c>
      <c r="BG6" t="s">
        <v>2902</v>
      </c>
      <c r="BH6" t="s">
        <v>2903</v>
      </c>
      <c r="BI6">
        <v>1</v>
      </c>
      <c r="BK6">
        <v>-1</v>
      </c>
      <c r="BL6" t="s">
        <v>2535</v>
      </c>
      <c r="BM6" t="s">
        <v>2788</v>
      </c>
      <c r="BN6" t="s">
        <v>2904</v>
      </c>
      <c r="BO6" t="s">
        <v>2790</v>
      </c>
      <c r="BP6" t="s">
        <v>2791</v>
      </c>
      <c r="BQ6" t="s">
        <v>2905</v>
      </c>
      <c r="BR6" t="s">
        <v>2906</v>
      </c>
      <c r="BS6" t="s">
        <v>2907</v>
      </c>
      <c r="BU6" t="s">
        <v>2908</v>
      </c>
      <c r="BV6" t="s">
        <v>2909</v>
      </c>
      <c r="BW6" t="s">
        <v>2910</v>
      </c>
      <c r="BX6" t="s">
        <v>2911</v>
      </c>
      <c r="BY6" t="s">
        <v>2895</v>
      </c>
      <c r="CA6" t="s">
        <v>2912</v>
      </c>
      <c r="CK6" t="s">
        <v>2913</v>
      </c>
      <c r="CL6" t="s">
        <v>2914</v>
      </c>
      <c r="CR6" t="s">
        <v>2819</v>
      </c>
      <c r="CS6">
        <v>1</v>
      </c>
      <c r="CT6" t="s">
        <v>2851</v>
      </c>
      <c r="CU6">
        <v>1</v>
      </c>
      <c r="CW6" t="s">
        <v>2914</v>
      </c>
      <c r="DG6">
        <v>1</v>
      </c>
      <c r="DH6" t="s">
        <v>2800</v>
      </c>
      <c r="DI6" t="s">
        <v>2915</v>
      </c>
      <c r="DJ6" t="b">
        <v>0</v>
      </c>
      <c r="DK6" t="str">
        <f t="shared" ca="1" si="0"/>
        <v>7316-2754KMT2CFALSE</v>
      </c>
      <c r="DM6" t="str">
        <f t="shared" ca="1" si="1"/>
        <v>--</v>
      </c>
      <c r="DO6" t="s">
        <v>2916</v>
      </c>
      <c r="DR6" t="str">
        <f t="shared" ca="1" si="2"/>
        <v>7316-2754_chr7_152229936</v>
      </c>
    </row>
    <row r="7" spans="1:122" x14ac:dyDescent="0.3">
      <c r="A7" t="s">
        <v>2883</v>
      </c>
      <c r="B7" t="s">
        <v>2884</v>
      </c>
      <c r="C7" t="s">
        <v>2885</v>
      </c>
      <c r="D7" t="s">
        <v>2566</v>
      </c>
      <c r="E7">
        <v>1019</v>
      </c>
      <c r="F7" t="s">
        <v>2763</v>
      </c>
      <c r="G7" t="s">
        <v>2764</v>
      </c>
      <c r="H7" t="s">
        <v>2765</v>
      </c>
      <c r="I7">
        <v>57751647</v>
      </c>
      <c r="J7">
        <v>57751647</v>
      </c>
      <c r="K7" t="s">
        <v>2766</v>
      </c>
      <c r="L7" t="s">
        <v>2822</v>
      </c>
      <c r="M7" t="s">
        <v>2823</v>
      </c>
      <c r="N7" t="s">
        <v>2769</v>
      </c>
      <c r="O7" t="s">
        <v>2769</v>
      </c>
      <c r="P7" t="s">
        <v>2824</v>
      </c>
      <c r="Q7" t="s">
        <v>2917</v>
      </c>
      <c r="S7" t="s">
        <v>2889</v>
      </c>
      <c r="T7" t="s">
        <v>2890</v>
      </c>
      <c r="U7" t="s">
        <v>2769</v>
      </c>
      <c r="V7" t="s">
        <v>2769</v>
      </c>
      <c r="AL7" t="s">
        <v>2918</v>
      </c>
      <c r="AM7" t="s">
        <v>2919</v>
      </c>
      <c r="AN7" t="s">
        <v>2920</v>
      </c>
      <c r="AO7" t="s">
        <v>2921</v>
      </c>
      <c r="AP7" s="8">
        <v>43504</v>
      </c>
      <c r="AQ7">
        <v>67</v>
      </c>
      <c r="AR7">
        <v>62</v>
      </c>
      <c r="AS7">
        <v>4</v>
      </c>
      <c r="AT7">
        <v>23</v>
      </c>
      <c r="AU7">
        <v>23</v>
      </c>
      <c r="AV7">
        <v>0</v>
      </c>
      <c r="AW7" t="s">
        <v>2922</v>
      </c>
      <c r="AX7" t="s">
        <v>2824</v>
      </c>
      <c r="AY7" t="s">
        <v>2923</v>
      </c>
      <c r="AZ7" t="s">
        <v>2921</v>
      </c>
      <c r="BA7" t="s">
        <v>2781</v>
      </c>
      <c r="BB7" t="s">
        <v>2832</v>
      </c>
      <c r="BC7" t="s">
        <v>2924</v>
      </c>
      <c r="BD7" t="s">
        <v>2925</v>
      </c>
      <c r="BE7" t="s">
        <v>2926</v>
      </c>
      <c r="BF7" t="s">
        <v>2836</v>
      </c>
      <c r="BG7" t="s">
        <v>2837</v>
      </c>
      <c r="BH7" t="s">
        <v>2927</v>
      </c>
      <c r="BI7">
        <v>1</v>
      </c>
      <c r="BK7">
        <v>-1</v>
      </c>
      <c r="BL7" t="s">
        <v>2566</v>
      </c>
      <c r="BM7" t="s">
        <v>2788</v>
      </c>
      <c r="BN7" t="s">
        <v>2928</v>
      </c>
      <c r="BO7" t="s">
        <v>2790</v>
      </c>
      <c r="BP7" t="s">
        <v>2791</v>
      </c>
      <c r="BQ7" t="s">
        <v>2929</v>
      </c>
      <c r="BR7" t="s">
        <v>2930</v>
      </c>
      <c r="BS7" t="s">
        <v>2931</v>
      </c>
      <c r="BT7" t="s">
        <v>2932</v>
      </c>
      <c r="BU7" t="s">
        <v>2933</v>
      </c>
      <c r="BV7" t="s">
        <v>2934</v>
      </c>
      <c r="BW7" t="s">
        <v>2910</v>
      </c>
      <c r="BX7" t="s">
        <v>2935</v>
      </c>
      <c r="BY7" s="8">
        <v>43504</v>
      </c>
      <c r="CA7" t="s">
        <v>2936</v>
      </c>
      <c r="CK7" t="s">
        <v>2937</v>
      </c>
      <c r="CL7" t="s">
        <v>2938</v>
      </c>
      <c r="CM7" s="9">
        <v>9.42522853771761E+21</v>
      </c>
      <c r="CR7" t="s">
        <v>2819</v>
      </c>
      <c r="CS7">
        <v>1</v>
      </c>
      <c r="CT7" t="s">
        <v>2851</v>
      </c>
      <c r="CU7">
        <v>1</v>
      </c>
      <c r="CW7" t="s">
        <v>2939</v>
      </c>
      <c r="DG7">
        <v>1</v>
      </c>
      <c r="DH7" t="s">
        <v>2800</v>
      </c>
      <c r="DI7" t="s">
        <v>2853</v>
      </c>
      <c r="DJ7" t="b">
        <v>1</v>
      </c>
      <c r="DK7" t="str">
        <f t="shared" ca="1" si="0"/>
        <v>7316-2754CDK4TRUE</v>
      </c>
      <c r="DM7" t="str">
        <f t="shared" ca="1" si="1"/>
        <v>--</v>
      </c>
      <c r="DR7" t="str">
        <f t="shared" ca="1" si="2"/>
        <v>7316-2754_chr12_57751647</v>
      </c>
    </row>
    <row r="8" spans="1:122" x14ac:dyDescent="0.3">
      <c r="A8" t="s">
        <v>223</v>
      </c>
      <c r="B8" t="s">
        <v>2940</v>
      </c>
      <c r="C8" t="s">
        <v>2941</v>
      </c>
      <c r="D8" t="s">
        <v>2594</v>
      </c>
      <c r="E8">
        <v>57492</v>
      </c>
      <c r="F8" t="s">
        <v>2763</v>
      </c>
      <c r="G8" t="s">
        <v>2764</v>
      </c>
      <c r="H8" t="s">
        <v>2942</v>
      </c>
      <c r="I8">
        <v>156778579</v>
      </c>
      <c r="J8">
        <v>156778579</v>
      </c>
      <c r="K8" t="s">
        <v>2766</v>
      </c>
      <c r="L8" t="s">
        <v>2822</v>
      </c>
      <c r="M8" t="s">
        <v>2823</v>
      </c>
      <c r="N8" t="s">
        <v>2824</v>
      </c>
      <c r="O8" t="s">
        <v>2824</v>
      </c>
      <c r="P8" t="s">
        <v>2858</v>
      </c>
      <c r="Q8" t="s">
        <v>2771</v>
      </c>
      <c r="S8" t="s">
        <v>2943</v>
      </c>
      <c r="T8" t="s">
        <v>2944</v>
      </c>
      <c r="U8" t="s">
        <v>2824</v>
      </c>
      <c r="V8" t="s">
        <v>2824</v>
      </c>
      <c r="AL8" t="s">
        <v>2945</v>
      </c>
      <c r="AM8" t="s">
        <v>2946</v>
      </c>
      <c r="AN8" t="s">
        <v>2947</v>
      </c>
      <c r="AO8" t="s">
        <v>2948</v>
      </c>
      <c r="AP8" s="8">
        <v>43485</v>
      </c>
      <c r="AQ8">
        <v>50</v>
      </c>
      <c r="AR8">
        <v>36</v>
      </c>
      <c r="AS8">
        <v>12</v>
      </c>
      <c r="AT8">
        <v>30</v>
      </c>
      <c r="AU8">
        <v>30</v>
      </c>
      <c r="AV8">
        <v>0</v>
      </c>
      <c r="AW8" t="s">
        <v>2949</v>
      </c>
      <c r="AX8" t="s">
        <v>2858</v>
      </c>
      <c r="AY8" t="s">
        <v>2950</v>
      </c>
      <c r="AZ8" t="s">
        <v>2948</v>
      </c>
      <c r="BA8" t="s">
        <v>2781</v>
      </c>
      <c r="BB8" t="s">
        <v>2832</v>
      </c>
      <c r="BC8" t="s">
        <v>2951</v>
      </c>
      <c r="BD8" t="s">
        <v>2952</v>
      </c>
      <c r="BE8" t="s">
        <v>2953</v>
      </c>
      <c r="BF8" t="s">
        <v>2954</v>
      </c>
      <c r="BG8" t="s">
        <v>2955</v>
      </c>
      <c r="BI8">
        <v>1</v>
      </c>
      <c r="BK8">
        <v>1</v>
      </c>
      <c r="BL8" t="s">
        <v>2594</v>
      </c>
      <c r="BM8" t="s">
        <v>2788</v>
      </c>
      <c r="BN8" t="s">
        <v>2956</v>
      </c>
      <c r="BO8" t="s">
        <v>2790</v>
      </c>
      <c r="BP8" t="s">
        <v>2791</v>
      </c>
      <c r="BQ8" t="s">
        <v>2957</v>
      </c>
      <c r="BR8" t="s">
        <v>2958</v>
      </c>
      <c r="BS8" t="s">
        <v>2959</v>
      </c>
      <c r="BU8" t="s">
        <v>2960</v>
      </c>
      <c r="BV8" t="s">
        <v>2961</v>
      </c>
      <c r="BW8" t="s">
        <v>2962</v>
      </c>
      <c r="BX8" t="s">
        <v>2963</v>
      </c>
      <c r="BY8" s="8">
        <v>43485</v>
      </c>
      <c r="CA8" t="s">
        <v>2964</v>
      </c>
      <c r="CR8" t="s">
        <v>2819</v>
      </c>
      <c r="CS8">
        <v>1</v>
      </c>
      <c r="CT8" t="s">
        <v>2851</v>
      </c>
      <c r="CU8">
        <v>1</v>
      </c>
      <c r="DG8">
        <v>1</v>
      </c>
      <c r="DH8" t="s">
        <v>2800</v>
      </c>
      <c r="DI8" t="s">
        <v>2881</v>
      </c>
      <c r="DJ8" t="b">
        <v>0</v>
      </c>
      <c r="DK8" t="str">
        <f t="shared" ca="1" si="0"/>
        <v>7316-1953ARID1BFALSE</v>
      </c>
      <c r="DM8" t="str">
        <f t="shared" ca="1" si="1"/>
        <v>--</v>
      </c>
      <c r="DR8" t="str">
        <f t="shared" ca="1" si="2"/>
        <v>7316-1953_chr6_156778579</v>
      </c>
    </row>
    <row r="9" spans="1:122" x14ac:dyDescent="0.3">
      <c r="A9" t="s">
        <v>223</v>
      </c>
      <c r="B9" t="s">
        <v>2940</v>
      </c>
      <c r="C9" t="s">
        <v>2941</v>
      </c>
      <c r="D9" t="s">
        <v>2562</v>
      </c>
      <c r="E9">
        <v>23411</v>
      </c>
      <c r="F9" t="s">
        <v>2763</v>
      </c>
      <c r="G9" t="s">
        <v>2764</v>
      </c>
      <c r="H9" t="s">
        <v>2965</v>
      </c>
      <c r="I9">
        <v>67884783</v>
      </c>
      <c r="J9">
        <v>67884783</v>
      </c>
      <c r="K9" t="s">
        <v>2766</v>
      </c>
      <c r="L9" t="s">
        <v>2822</v>
      </c>
      <c r="M9" t="s">
        <v>2823</v>
      </c>
      <c r="N9" t="s">
        <v>2887</v>
      </c>
      <c r="O9" t="s">
        <v>2887</v>
      </c>
      <c r="P9" t="s">
        <v>2769</v>
      </c>
      <c r="Q9" t="s">
        <v>2771</v>
      </c>
      <c r="S9" t="s">
        <v>2943</v>
      </c>
      <c r="T9" t="s">
        <v>2944</v>
      </c>
      <c r="U9" t="s">
        <v>2887</v>
      </c>
      <c r="V9" t="s">
        <v>2887</v>
      </c>
      <c r="AL9" t="s">
        <v>2966</v>
      </c>
      <c r="AM9" t="s">
        <v>2967</v>
      </c>
      <c r="AN9" t="s">
        <v>2968</v>
      </c>
      <c r="AO9" t="s">
        <v>2969</v>
      </c>
      <c r="AP9" s="8">
        <v>43474</v>
      </c>
      <c r="AQ9">
        <v>44</v>
      </c>
      <c r="AR9">
        <v>33</v>
      </c>
      <c r="AS9">
        <v>7</v>
      </c>
      <c r="AT9">
        <v>34</v>
      </c>
      <c r="AU9">
        <v>31</v>
      </c>
      <c r="AV9">
        <v>0</v>
      </c>
      <c r="AW9" t="s">
        <v>2970</v>
      </c>
      <c r="AX9" t="s">
        <v>2769</v>
      </c>
      <c r="AY9" t="s">
        <v>2971</v>
      </c>
      <c r="AZ9" t="s">
        <v>2969</v>
      </c>
      <c r="BA9" t="s">
        <v>2781</v>
      </c>
      <c r="BB9" t="s">
        <v>2832</v>
      </c>
      <c r="BC9" t="s">
        <v>2972</v>
      </c>
      <c r="BD9" t="s">
        <v>2973</v>
      </c>
      <c r="BE9" t="s">
        <v>2974</v>
      </c>
      <c r="BF9" t="s">
        <v>2975</v>
      </c>
      <c r="BG9" t="s">
        <v>2976</v>
      </c>
      <c r="BI9">
        <v>1</v>
      </c>
      <c r="BK9">
        <v>1</v>
      </c>
      <c r="BL9" t="s">
        <v>2562</v>
      </c>
      <c r="BM9" t="s">
        <v>2788</v>
      </c>
      <c r="BN9" t="s">
        <v>2977</v>
      </c>
      <c r="BO9" t="s">
        <v>2790</v>
      </c>
      <c r="BP9" t="s">
        <v>2791</v>
      </c>
      <c r="BQ9" t="s">
        <v>2978</v>
      </c>
      <c r="BR9" t="s">
        <v>2979</v>
      </c>
      <c r="BS9" t="s">
        <v>2980</v>
      </c>
      <c r="BT9" t="s">
        <v>2981</v>
      </c>
      <c r="BU9" t="s">
        <v>2982</v>
      </c>
      <c r="BV9" t="s">
        <v>2983</v>
      </c>
      <c r="BW9" t="s">
        <v>2984</v>
      </c>
      <c r="BX9" t="s">
        <v>2985</v>
      </c>
      <c r="BY9" s="8">
        <v>43474</v>
      </c>
      <c r="CA9" t="s">
        <v>2986</v>
      </c>
      <c r="CR9" t="s">
        <v>2819</v>
      </c>
      <c r="CS9">
        <v>1</v>
      </c>
      <c r="CT9" t="s">
        <v>2851</v>
      </c>
      <c r="CU9">
        <v>1</v>
      </c>
      <c r="DH9" t="s">
        <v>2800</v>
      </c>
      <c r="DI9" t="s">
        <v>2987</v>
      </c>
      <c r="DJ9" t="b">
        <v>0</v>
      </c>
      <c r="DK9" t="str">
        <f t="shared" ca="1" si="0"/>
        <v>7316-1953SIRT1FALSE</v>
      </c>
      <c r="DM9" t="str">
        <f t="shared" ca="1" si="1"/>
        <v>--</v>
      </c>
      <c r="DR9" t="str">
        <f t="shared" ca="1" si="2"/>
        <v>7316-1953_chr10_67884783</v>
      </c>
    </row>
    <row r="10" spans="1:122" x14ac:dyDescent="0.3">
      <c r="A10" t="s">
        <v>148</v>
      </c>
      <c r="B10" t="s">
        <v>2988</v>
      </c>
      <c r="C10" t="s">
        <v>2989</v>
      </c>
      <c r="D10" t="s">
        <v>2586</v>
      </c>
      <c r="E10">
        <v>3845</v>
      </c>
      <c r="F10" t="s">
        <v>2763</v>
      </c>
      <c r="G10" t="s">
        <v>2764</v>
      </c>
      <c r="H10" t="s">
        <v>2765</v>
      </c>
      <c r="I10">
        <v>25245347</v>
      </c>
      <c r="J10">
        <v>25245347</v>
      </c>
      <c r="K10" t="s">
        <v>2766</v>
      </c>
      <c r="L10" t="s">
        <v>2822</v>
      </c>
      <c r="M10" t="s">
        <v>2823</v>
      </c>
      <c r="N10" t="s">
        <v>2769</v>
      </c>
      <c r="O10" t="s">
        <v>2769</v>
      </c>
      <c r="P10" t="s">
        <v>2824</v>
      </c>
      <c r="Q10" t="s">
        <v>2990</v>
      </c>
      <c r="S10" t="s">
        <v>2991</v>
      </c>
      <c r="T10" t="s">
        <v>2992</v>
      </c>
      <c r="U10" t="s">
        <v>2769</v>
      </c>
      <c r="V10" t="s">
        <v>2769</v>
      </c>
      <c r="AL10" t="s">
        <v>2993</v>
      </c>
      <c r="AM10" t="s">
        <v>2994</v>
      </c>
      <c r="AN10" t="s">
        <v>2995</v>
      </c>
      <c r="AO10" t="s">
        <v>2996</v>
      </c>
      <c r="AP10" s="8">
        <v>43502</v>
      </c>
      <c r="AQ10">
        <v>38</v>
      </c>
      <c r="AR10">
        <v>2</v>
      </c>
      <c r="AS10">
        <v>36</v>
      </c>
      <c r="AT10">
        <v>33</v>
      </c>
      <c r="AU10">
        <v>31</v>
      </c>
      <c r="AV10">
        <v>2</v>
      </c>
      <c r="AW10" t="s">
        <v>2997</v>
      </c>
      <c r="AX10" t="s">
        <v>2824</v>
      </c>
      <c r="AY10" t="s">
        <v>2998</v>
      </c>
      <c r="AZ10" t="s">
        <v>2996</v>
      </c>
      <c r="BA10" t="s">
        <v>2781</v>
      </c>
      <c r="BB10" t="s">
        <v>2832</v>
      </c>
      <c r="BC10" t="s">
        <v>2999</v>
      </c>
      <c r="BD10" t="s">
        <v>3000</v>
      </c>
      <c r="BE10" t="s">
        <v>3001</v>
      </c>
      <c r="BF10" t="s">
        <v>3002</v>
      </c>
      <c r="BG10" t="s">
        <v>3003</v>
      </c>
      <c r="BH10" t="s">
        <v>3004</v>
      </c>
      <c r="BI10">
        <v>1</v>
      </c>
      <c r="BK10">
        <v>-1</v>
      </c>
      <c r="BL10" t="s">
        <v>2586</v>
      </c>
      <c r="BM10" t="s">
        <v>2788</v>
      </c>
      <c r="BN10" t="s">
        <v>3005</v>
      </c>
      <c r="BO10" t="s">
        <v>2790</v>
      </c>
      <c r="BP10" t="s">
        <v>2791</v>
      </c>
      <c r="BQ10" t="s">
        <v>3006</v>
      </c>
      <c r="BR10" t="s">
        <v>3007</v>
      </c>
      <c r="BS10" t="s">
        <v>3008</v>
      </c>
      <c r="BT10" t="s">
        <v>3009</v>
      </c>
      <c r="BU10" t="s">
        <v>3010</v>
      </c>
      <c r="BV10" t="s">
        <v>3011</v>
      </c>
      <c r="BW10" t="s">
        <v>3012</v>
      </c>
      <c r="BX10" t="s">
        <v>3013</v>
      </c>
      <c r="BY10" s="8">
        <v>43502</v>
      </c>
      <c r="CA10" t="s">
        <v>3014</v>
      </c>
      <c r="CK10" t="s">
        <v>3015</v>
      </c>
      <c r="CL10" t="s">
        <v>3016</v>
      </c>
      <c r="CM10" s="9">
        <v>2.4033266156962001E+54</v>
      </c>
      <c r="CR10" t="s">
        <v>2819</v>
      </c>
      <c r="CS10">
        <v>1</v>
      </c>
      <c r="CT10" t="s">
        <v>2851</v>
      </c>
      <c r="CU10">
        <v>1</v>
      </c>
      <c r="CW10" t="s">
        <v>3017</v>
      </c>
      <c r="DG10">
        <v>1</v>
      </c>
      <c r="DH10" t="s">
        <v>2800</v>
      </c>
      <c r="DI10" t="s">
        <v>3018</v>
      </c>
      <c r="DJ10" t="b">
        <v>1</v>
      </c>
      <c r="DK10" t="str">
        <f t="shared" ca="1" si="0"/>
        <v>7316-1747KRASTRUE</v>
      </c>
      <c r="DM10" t="str">
        <f t="shared" ca="1" si="1"/>
        <v>--</v>
      </c>
      <c r="DR10" t="str">
        <f t="shared" ca="1" si="2"/>
        <v>7316-1747_chr12_25245347</v>
      </c>
    </row>
    <row r="11" spans="1:122" x14ac:dyDescent="0.3">
      <c r="A11" t="s">
        <v>148</v>
      </c>
      <c r="B11" t="s">
        <v>2988</v>
      </c>
      <c r="C11" t="s">
        <v>2989</v>
      </c>
      <c r="D11" t="s">
        <v>2572</v>
      </c>
      <c r="E11">
        <v>7157</v>
      </c>
      <c r="F11" t="s">
        <v>2763</v>
      </c>
      <c r="G11" t="s">
        <v>2764</v>
      </c>
      <c r="H11" t="s">
        <v>2821</v>
      </c>
      <c r="I11">
        <v>7675214</v>
      </c>
      <c r="J11">
        <v>7675244</v>
      </c>
      <c r="K11" t="s">
        <v>2766</v>
      </c>
      <c r="L11" t="s">
        <v>3019</v>
      </c>
      <c r="M11" t="s">
        <v>2768</v>
      </c>
      <c r="N11" t="s">
        <v>3020</v>
      </c>
      <c r="O11" t="s">
        <v>3020</v>
      </c>
      <c r="P11" t="s">
        <v>2770</v>
      </c>
      <c r="Q11" t="s">
        <v>2771</v>
      </c>
      <c r="S11" t="s">
        <v>2991</v>
      </c>
      <c r="T11" t="s">
        <v>2992</v>
      </c>
      <c r="U11" t="s">
        <v>3020</v>
      </c>
      <c r="V11" t="s">
        <v>3020</v>
      </c>
      <c r="AL11" t="s">
        <v>3021</v>
      </c>
      <c r="AN11" t="s">
        <v>3022</v>
      </c>
      <c r="AO11" t="s">
        <v>2829</v>
      </c>
      <c r="AP11" s="8">
        <v>43596</v>
      </c>
      <c r="AQ11">
        <v>39</v>
      </c>
      <c r="AR11">
        <v>0</v>
      </c>
      <c r="AS11">
        <v>39</v>
      </c>
      <c r="AT11">
        <v>41</v>
      </c>
      <c r="AU11">
        <v>41</v>
      </c>
      <c r="AV11">
        <v>0</v>
      </c>
      <c r="AW11" t="s">
        <v>3023</v>
      </c>
      <c r="AX11" t="s">
        <v>2770</v>
      </c>
      <c r="AY11" t="s">
        <v>2831</v>
      </c>
      <c r="AZ11" t="s">
        <v>2829</v>
      </c>
      <c r="BA11" t="s">
        <v>2781</v>
      </c>
      <c r="BB11" t="s">
        <v>3024</v>
      </c>
      <c r="BC11" t="s">
        <v>3025</v>
      </c>
      <c r="BD11" t="s">
        <v>3026</v>
      </c>
      <c r="BE11" t="s">
        <v>3027</v>
      </c>
      <c r="BI11">
        <v>1</v>
      </c>
      <c r="BK11">
        <v>-1</v>
      </c>
      <c r="BL11" t="s">
        <v>2572</v>
      </c>
      <c r="BM11" t="s">
        <v>2788</v>
      </c>
      <c r="BN11" t="s">
        <v>2839</v>
      </c>
      <c r="BO11" t="s">
        <v>2790</v>
      </c>
      <c r="BP11" t="s">
        <v>2791</v>
      </c>
      <c r="BQ11" t="s">
        <v>2840</v>
      </c>
      <c r="BR11" t="s">
        <v>2841</v>
      </c>
      <c r="BS11" t="s">
        <v>2842</v>
      </c>
      <c r="BT11" t="s">
        <v>2843</v>
      </c>
      <c r="BU11" t="s">
        <v>2844</v>
      </c>
      <c r="BV11" t="s">
        <v>2845</v>
      </c>
      <c r="BY11" s="8">
        <v>43596</v>
      </c>
      <c r="BZ11" s="8">
        <v>43565</v>
      </c>
      <c r="CR11" t="s">
        <v>2798</v>
      </c>
      <c r="CS11">
        <v>1</v>
      </c>
      <c r="CT11" t="s">
        <v>2799</v>
      </c>
      <c r="CU11">
        <v>1</v>
      </c>
      <c r="DG11">
        <v>1</v>
      </c>
      <c r="DH11" t="s">
        <v>2800</v>
      </c>
      <c r="DI11" t="s">
        <v>3028</v>
      </c>
      <c r="DJ11" t="b">
        <v>0</v>
      </c>
      <c r="DK11" t="str">
        <f t="shared" ca="1" si="0"/>
        <v>7316-1747TP53FALSE</v>
      </c>
      <c r="DM11" t="str">
        <f t="shared" ca="1" si="1"/>
        <v>--</v>
      </c>
      <c r="DR11" t="str">
        <f t="shared" ca="1" si="2"/>
        <v>7316-1747_chr17_7675214</v>
      </c>
    </row>
    <row r="12" spans="1:122" x14ac:dyDescent="0.3">
      <c r="A12" t="s">
        <v>628</v>
      </c>
      <c r="B12" t="s">
        <v>3029</v>
      </c>
      <c r="C12" t="s">
        <v>3030</v>
      </c>
      <c r="D12" t="s">
        <v>2580</v>
      </c>
      <c r="E12">
        <v>2260</v>
      </c>
      <c r="F12" t="s">
        <v>2763</v>
      </c>
      <c r="G12" t="s">
        <v>2764</v>
      </c>
      <c r="H12" t="s">
        <v>3031</v>
      </c>
      <c r="I12">
        <v>38414790</v>
      </c>
      <c r="J12">
        <v>38414790</v>
      </c>
      <c r="K12" t="s">
        <v>2766</v>
      </c>
      <c r="L12" t="s">
        <v>2822</v>
      </c>
      <c r="M12" t="s">
        <v>2823</v>
      </c>
      <c r="N12" t="s">
        <v>2824</v>
      </c>
      <c r="O12" t="s">
        <v>2824</v>
      </c>
      <c r="P12" t="s">
        <v>2769</v>
      </c>
      <c r="Q12" t="s">
        <v>3032</v>
      </c>
      <c r="S12" t="s">
        <v>3033</v>
      </c>
      <c r="T12" t="s">
        <v>3034</v>
      </c>
      <c r="U12" t="s">
        <v>2824</v>
      </c>
      <c r="V12" t="s">
        <v>2824</v>
      </c>
      <c r="AL12" t="s">
        <v>3035</v>
      </c>
      <c r="AM12" t="s">
        <v>3036</v>
      </c>
      <c r="AN12" t="s">
        <v>3037</v>
      </c>
      <c r="AO12" t="s">
        <v>3038</v>
      </c>
      <c r="AP12" t="s">
        <v>3039</v>
      </c>
      <c r="AQ12">
        <v>53</v>
      </c>
      <c r="AR12">
        <v>36</v>
      </c>
      <c r="AS12">
        <v>17</v>
      </c>
      <c r="AT12">
        <v>34</v>
      </c>
      <c r="AU12">
        <v>34</v>
      </c>
      <c r="AV12">
        <v>0</v>
      </c>
      <c r="AW12" t="s">
        <v>3040</v>
      </c>
      <c r="AX12" t="s">
        <v>2769</v>
      </c>
      <c r="AY12" t="s">
        <v>3041</v>
      </c>
      <c r="AZ12" t="s">
        <v>3038</v>
      </c>
      <c r="BA12" t="s">
        <v>2781</v>
      </c>
      <c r="BB12" t="s">
        <v>2832</v>
      </c>
      <c r="BC12" t="s">
        <v>3042</v>
      </c>
      <c r="BD12" t="s">
        <v>3043</v>
      </c>
      <c r="BE12" t="s">
        <v>3044</v>
      </c>
      <c r="BF12" t="s">
        <v>3045</v>
      </c>
      <c r="BG12" t="s">
        <v>3046</v>
      </c>
      <c r="BH12" t="s">
        <v>3047</v>
      </c>
      <c r="BI12">
        <v>1</v>
      </c>
      <c r="BK12">
        <v>-1</v>
      </c>
      <c r="BL12" t="s">
        <v>2580</v>
      </c>
      <c r="BM12" t="s">
        <v>2788</v>
      </c>
      <c r="BN12" t="s">
        <v>3048</v>
      </c>
      <c r="BO12" t="s">
        <v>2790</v>
      </c>
      <c r="BP12" t="s">
        <v>2791</v>
      </c>
      <c r="BQ12" t="s">
        <v>3049</v>
      </c>
      <c r="BR12" t="s">
        <v>3050</v>
      </c>
      <c r="BS12" t="s">
        <v>3051</v>
      </c>
      <c r="BU12" t="s">
        <v>3052</v>
      </c>
      <c r="BV12" t="s">
        <v>3053</v>
      </c>
      <c r="BW12" t="s">
        <v>2910</v>
      </c>
      <c r="BX12" t="s">
        <v>3054</v>
      </c>
      <c r="BY12" t="s">
        <v>3039</v>
      </c>
      <c r="CA12" t="s">
        <v>3055</v>
      </c>
      <c r="CK12" t="s">
        <v>2849</v>
      </c>
      <c r="CL12" t="s">
        <v>3056</v>
      </c>
      <c r="CM12" s="9">
        <v>2694229025705860</v>
      </c>
      <c r="CR12" t="s">
        <v>2819</v>
      </c>
      <c r="CS12">
        <v>1</v>
      </c>
      <c r="CT12" t="s">
        <v>2851</v>
      </c>
      <c r="CU12">
        <v>1</v>
      </c>
      <c r="CW12" t="s">
        <v>3057</v>
      </c>
      <c r="DG12">
        <v>1</v>
      </c>
      <c r="DH12" t="s">
        <v>2800</v>
      </c>
      <c r="DI12" t="s">
        <v>3058</v>
      </c>
      <c r="DJ12" t="b">
        <v>1</v>
      </c>
      <c r="DK12" t="str">
        <f t="shared" ca="1" si="0"/>
        <v>7316-3630FGFR1TRUE</v>
      </c>
      <c r="DM12" t="str">
        <f t="shared" ca="1" si="1"/>
        <v>--</v>
      </c>
      <c r="DR12" t="str">
        <f t="shared" ca="1" si="2"/>
        <v>7316-3630_chr8_38414790</v>
      </c>
    </row>
    <row r="13" spans="1:122" x14ac:dyDescent="0.3">
      <c r="A13" t="s">
        <v>628</v>
      </c>
      <c r="B13" t="s">
        <v>3029</v>
      </c>
      <c r="C13" t="s">
        <v>3030</v>
      </c>
      <c r="D13" t="s">
        <v>2580</v>
      </c>
      <c r="E13">
        <v>2260</v>
      </c>
      <c r="F13" t="s">
        <v>2763</v>
      </c>
      <c r="G13" t="s">
        <v>2764</v>
      </c>
      <c r="H13" t="s">
        <v>3031</v>
      </c>
      <c r="I13">
        <v>38414805</v>
      </c>
      <c r="J13">
        <v>38414805</v>
      </c>
      <c r="K13" t="s">
        <v>2766</v>
      </c>
      <c r="L13" t="s">
        <v>2822</v>
      </c>
      <c r="M13" t="s">
        <v>2823</v>
      </c>
      <c r="N13" t="s">
        <v>2824</v>
      </c>
      <c r="O13" t="s">
        <v>2824</v>
      </c>
      <c r="P13" t="s">
        <v>2858</v>
      </c>
      <c r="Q13" t="s">
        <v>2771</v>
      </c>
      <c r="S13" t="s">
        <v>3033</v>
      </c>
      <c r="T13" t="s">
        <v>3034</v>
      </c>
      <c r="U13" t="s">
        <v>2824</v>
      </c>
      <c r="V13" t="s">
        <v>2824</v>
      </c>
      <c r="AL13" t="s">
        <v>3059</v>
      </c>
      <c r="AM13" t="s">
        <v>3060</v>
      </c>
      <c r="AN13" t="s">
        <v>3061</v>
      </c>
      <c r="AO13" t="s">
        <v>3038</v>
      </c>
      <c r="AP13" t="s">
        <v>3039</v>
      </c>
      <c r="AQ13">
        <v>55</v>
      </c>
      <c r="AR13">
        <v>39</v>
      </c>
      <c r="AS13">
        <v>16</v>
      </c>
      <c r="AT13">
        <v>33</v>
      </c>
      <c r="AU13">
        <v>33</v>
      </c>
      <c r="AV13">
        <v>0</v>
      </c>
      <c r="AW13" t="s">
        <v>3062</v>
      </c>
      <c r="AX13" t="s">
        <v>2858</v>
      </c>
      <c r="AY13" t="s">
        <v>3041</v>
      </c>
      <c r="AZ13" t="s">
        <v>3038</v>
      </c>
      <c r="BA13" t="s">
        <v>2781</v>
      </c>
      <c r="BB13" t="s">
        <v>2832</v>
      </c>
      <c r="BC13" t="s">
        <v>3063</v>
      </c>
      <c r="BD13" t="s">
        <v>3064</v>
      </c>
      <c r="BE13" t="s">
        <v>3065</v>
      </c>
      <c r="BF13" t="s">
        <v>3066</v>
      </c>
      <c r="BG13" t="s">
        <v>3067</v>
      </c>
      <c r="BI13">
        <v>1</v>
      </c>
      <c r="BK13">
        <v>-1</v>
      </c>
      <c r="BL13" t="s">
        <v>2580</v>
      </c>
      <c r="BM13" t="s">
        <v>2788</v>
      </c>
      <c r="BN13" t="s">
        <v>3048</v>
      </c>
      <c r="BO13" t="s">
        <v>2790</v>
      </c>
      <c r="BP13" t="s">
        <v>2791</v>
      </c>
      <c r="BQ13" t="s">
        <v>3049</v>
      </c>
      <c r="BR13" t="s">
        <v>3050</v>
      </c>
      <c r="BS13" t="s">
        <v>3051</v>
      </c>
      <c r="BU13" t="s">
        <v>3052</v>
      </c>
      <c r="BV13" t="s">
        <v>3053</v>
      </c>
      <c r="BW13" t="s">
        <v>3068</v>
      </c>
      <c r="BX13" t="s">
        <v>3069</v>
      </c>
      <c r="BY13" t="s">
        <v>3039</v>
      </c>
      <c r="CA13" t="s">
        <v>3055</v>
      </c>
      <c r="CR13" t="s">
        <v>2819</v>
      </c>
      <c r="CS13">
        <v>1</v>
      </c>
      <c r="CT13" t="s">
        <v>2851</v>
      </c>
      <c r="CU13">
        <v>1</v>
      </c>
      <c r="DG13">
        <v>1</v>
      </c>
      <c r="DH13" t="s">
        <v>2800</v>
      </c>
      <c r="DI13" t="s">
        <v>3070</v>
      </c>
      <c r="DJ13" t="b">
        <v>0</v>
      </c>
      <c r="DK13" t="str">
        <f t="shared" ca="1" si="0"/>
        <v>7316-3630FGFR1FALSE</v>
      </c>
      <c r="DM13" t="str">
        <f t="shared" ca="1" si="1"/>
        <v>--</v>
      </c>
      <c r="DR13" t="str">
        <f t="shared" ca="1" si="2"/>
        <v>7316-3630_chr8_38414805</v>
      </c>
    </row>
    <row r="14" spans="1:122" x14ac:dyDescent="0.3">
      <c r="A14" t="s">
        <v>3071</v>
      </c>
      <c r="B14" t="s">
        <v>3072</v>
      </c>
      <c r="C14" t="s">
        <v>3073</v>
      </c>
      <c r="D14" t="s">
        <v>2563</v>
      </c>
      <c r="E14">
        <v>472</v>
      </c>
      <c r="F14" t="s">
        <v>2763</v>
      </c>
      <c r="G14" t="s">
        <v>2764</v>
      </c>
      <c r="H14" t="s">
        <v>3074</v>
      </c>
      <c r="I14">
        <v>108316030</v>
      </c>
      <c r="J14">
        <v>108316030</v>
      </c>
      <c r="K14" t="s">
        <v>2766</v>
      </c>
      <c r="L14" t="s">
        <v>2822</v>
      </c>
      <c r="M14" t="s">
        <v>2823</v>
      </c>
      <c r="N14" t="s">
        <v>2858</v>
      </c>
      <c r="O14" t="s">
        <v>2858</v>
      </c>
      <c r="P14" t="s">
        <v>2887</v>
      </c>
      <c r="Q14" t="s">
        <v>3075</v>
      </c>
      <c r="S14" t="s">
        <v>3076</v>
      </c>
      <c r="T14" t="s">
        <v>3077</v>
      </c>
      <c r="U14" t="s">
        <v>2858</v>
      </c>
      <c r="V14" t="s">
        <v>2858</v>
      </c>
      <c r="AL14" t="s">
        <v>3078</v>
      </c>
      <c r="AM14" t="s">
        <v>3079</v>
      </c>
      <c r="AN14" t="s">
        <v>3080</v>
      </c>
      <c r="AO14" t="s">
        <v>3081</v>
      </c>
      <c r="AP14" t="s">
        <v>3082</v>
      </c>
      <c r="AQ14">
        <v>35</v>
      </c>
      <c r="AR14">
        <v>30</v>
      </c>
      <c r="AS14">
        <v>5</v>
      </c>
      <c r="AT14">
        <v>37</v>
      </c>
      <c r="AU14">
        <v>37</v>
      </c>
      <c r="AV14">
        <v>0</v>
      </c>
      <c r="AW14" t="s">
        <v>3083</v>
      </c>
      <c r="AX14" t="s">
        <v>2887</v>
      </c>
      <c r="AY14" t="s">
        <v>3084</v>
      </c>
      <c r="AZ14" t="s">
        <v>3081</v>
      </c>
      <c r="BA14" t="s">
        <v>2781</v>
      </c>
      <c r="BB14" t="s">
        <v>2832</v>
      </c>
      <c r="BC14" t="s">
        <v>3085</v>
      </c>
      <c r="BD14" t="s">
        <v>3086</v>
      </c>
      <c r="BE14" t="s">
        <v>3087</v>
      </c>
      <c r="BF14" t="s">
        <v>3088</v>
      </c>
      <c r="BG14" t="s">
        <v>3089</v>
      </c>
      <c r="BH14" t="s">
        <v>3090</v>
      </c>
      <c r="BI14">
        <v>1</v>
      </c>
      <c r="BK14">
        <v>1</v>
      </c>
      <c r="BL14" t="s">
        <v>2563</v>
      </c>
      <c r="BM14" t="s">
        <v>2788</v>
      </c>
      <c r="BN14" t="s">
        <v>3091</v>
      </c>
      <c r="BO14" t="s">
        <v>2790</v>
      </c>
      <c r="BP14" t="s">
        <v>2791</v>
      </c>
      <c r="BQ14" t="s">
        <v>3092</v>
      </c>
      <c r="BR14" t="s">
        <v>3093</v>
      </c>
      <c r="BS14" t="s">
        <v>3094</v>
      </c>
      <c r="BT14" t="s">
        <v>3095</v>
      </c>
      <c r="BU14" t="s">
        <v>3096</v>
      </c>
      <c r="BV14" t="s">
        <v>3097</v>
      </c>
      <c r="BW14" t="s">
        <v>2910</v>
      </c>
      <c r="BX14" t="s">
        <v>3098</v>
      </c>
      <c r="BY14" t="s">
        <v>3082</v>
      </c>
      <c r="CA14" t="s">
        <v>3099</v>
      </c>
      <c r="CK14" t="s">
        <v>3100</v>
      </c>
      <c r="CL14" t="s">
        <v>2938</v>
      </c>
      <c r="CR14" t="s">
        <v>2819</v>
      </c>
      <c r="CS14">
        <v>1</v>
      </c>
      <c r="CT14" t="s">
        <v>2851</v>
      </c>
      <c r="CU14">
        <v>5</v>
      </c>
      <c r="CW14" t="s">
        <v>2939</v>
      </c>
      <c r="DG14">
        <v>1</v>
      </c>
      <c r="DH14" t="s">
        <v>2800</v>
      </c>
      <c r="DI14" t="s">
        <v>3101</v>
      </c>
      <c r="DJ14" t="b">
        <v>0</v>
      </c>
      <c r="DK14" t="str">
        <f t="shared" ca="1" si="0"/>
        <v>7316-871ATMFALSE</v>
      </c>
      <c r="DM14" t="str">
        <f t="shared" ca="1" si="1"/>
        <v>--</v>
      </c>
      <c r="DR14" t="str">
        <f t="shared" ca="1" si="2"/>
        <v>7316-871_chr11_108316030</v>
      </c>
    </row>
    <row r="15" spans="1:122" x14ac:dyDescent="0.3">
      <c r="A15" t="s">
        <v>625</v>
      </c>
      <c r="B15" t="s">
        <v>3102</v>
      </c>
      <c r="C15" t="s">
        <v>3103</v>
      </c>
      <c r="D15" t="s">
        <v>2576</v>
      </c>
      <c r="E15">
        <v>673</v>
      </c>
      <c r="F15" t="s">
        <v>2763</v>
      </c>
      <c r="G15" t="s">
        <v>2764</v>
      </c>
      <c r="H15" t="s">
        <v>2886</v>
      </c>
      <c r="I15">
        <v>140753338</v>
      </c>
      <c r="J15">
        <v>140753339</v>
      </c>
      <c r="K15" t="s">
        <v>2766</v>
      </c>
      <c r="L15" t="s">
        <v>2854</v>
      </c>
      <c r="M15" t="s">
        <v>3104</v>
      </c>
      <c r="N15" t="s">
        <v>2770</v>
      </c>
      <c r="O15" t="s">
        <v>2770</v>
      </c>
      <c r="P15" t="s">
        <v>3105</v>
      </c>
      <c r="Q15" t="s">
        <v>3106</v>
      </c>
      <c r="S15" t="s">
        <v>3107</v>
      </c>
      <c r="T15" t="s">
        <v>3108</v>
      </c>
      <c r="U15" t="s">
        <v>2770</v>
      </c>
      <c r="V15" t="s">
        <v>2770</v>
      </c>
      <c r="AL15" t="s">
        <v>3109</v>
      </c>
      <c r="AM15" t="s">
        <v>3110</v>
      </c>
      <c r="AN15" t="s">
        <v>3111</v>
      </c>
      <c r="AO15" t="s">
        <v>3112</v>
      </c>
      <c r="AP15" t="s">
        <v>3113</v>
      </c>
      <c r="AQ15">
        <v>95</v>
      </c>
      <c r="AR15" t="s">
        <v>2763</v>
      </c>
      <c r="AS15">
        <v>43</v>
      </c>
      <c r="AT15">
        <v>39</v>
      </c>
      <c r="AU15" t="s">
        <v>2763</v>
      </c>
      <c r="AV15">
        <v>0</v>
      </c>
      <c r="AW15" t="s">
        <v>3114</v>
      </c>
      <c r="AX15" t="s">
        <v>3105</v>
      </c>
      <c r="AY15" t="s">
        <v>3115</v>
      </c>
      <c r="AZ15" t="s">
        <v>3112</v>
      </c>
      <c r="BA15" t="s">
        <v>2781</v>
      </c>
      <c r="BB15" t="s">
        <v>3116</v>
      </c>
      <c r="BC15" t="s">
        <v>3117</v>
      </c>
      <c r="BD15" t="s">
        <v>3118</v>
      </c>
      <c r="BE15" t="s">
        <v>3119</v>
      </c>
      <c r="BF15" t="s">
        <v>3120</v>
      </c>
      <c r="BG15" t="s">
        <v>3121</v>
      </c>
      <c r="BH15" t="s">
        <v>3106</v>
      </c>
      <c r="BI15">
        <v>1</v>
      </c>
      <c r="BK15">
        <v>-1</v>
      </c>
      <c r="BL15" t="s">
        <v>2576</v>
      </c>
      <c r="BM15" t="s">
        <v>2788</v>
      </c>
      <c r="BN15" t="s">
        <v>3122</v>
      </c>
      <c r="BO15" t="s">
        <v>2790</v>
      </c>
      <c r="BP15" t="s">
        <v>2791</v>
      </c>
      <c r="BQ15" t="s">
        <v>3123</v>
      </c>
      <c r="BR15" t="s">
        <v>3124</v>
      </c>
      <c r="BU15" t="s">
        <v>3125</v>
      </c>
      <c r="BV15" t="s">
        <v>3126</v>
      </c>
      <c r="BY15" t="s">
        <v>3113</v>
      </c>
      <c r="CA15" t="s">
        <v>3127</v>
      </c>
      <c r="CK15" t="s">
        <v>3128</v>
      </c>
      <c r="CM15" s="9">
        <v>2.40332661936352E+55</v>
      </c>
      <c r="CR15" t="s">
        <v>2819</v>
      </c>
      <c r="CS15">
        <v>1</v>
      </c>
      <c r="CT15" t="s">
        <v>3129</v>
      </c>
      <c r="CW15">
        <v>1</v>
      </c>
      <c r="DG15">
        <v>1</v>
      </c>
      <c r="DH15" t="s">
        <v>2800</v>
      </c>
      <c r="DI15" t="s">
        <v>3130</v>
      </c>
      <c r="DJ15" t="b">
        <v>0</v>
      </c>
      <c r="DK15" t="str">
        <f t="shared" ca="1" si="0"/>
        <v>7316-3627BRAFFALSE</v>
      </c>
      <c r="DM15" t="str">
        <f t="shared" ca="1" si="1"/>
        <v>7316-3627BRAF</v>
      </c>
      <c r="DR15" t="str">
        <f t="shared" ca="1" si="2"/>
        <v>7316-3627_chr7_140753338</v>
      </c>
    </row>
    <row r="16" spans="1:122" x14ac:dyDescent="0.3">
      <c r="A16" t="s">
        <v>625</v>
      </c>
      <c r="B16" t="s">
        <v>3102</v>
      </c>
      <c r="C16" t="s">
        <v>3103</v>
      </c>
      <c r="D16" t="s">
        <v>2533</v>
      </c>
      <c r="E16">
        <v>4297</v>
      </c>
      <c r="F16" t="s">
        <v>2763</v>
      </c>
      <c r="G16" t="s">
        <v>2764</v>
      </c>
      <c r="H16" t="s">
        <v>3074</v>
      </c>
      <c r="I16">
        <v>118436649</v>
      </c>
      <c r="J16">
        <v>118436649</v>
      </c>
      <c r="K16" t="s">
        <v>2766</v>
      </c>
      <c r="L16" t="s">
        <v>2822</v>
      </c>
      <c r="M16" t="s">
        <v>2823</v>
      </c>
      <c r="N16" t="s">
        <v>2824</v>
      </c>
      <c r="O16" t="s">
        <v>2824</v>
      </c>
      <c r="P16" t="s">
        <v>2858</v>
      </c>
      <c r="Q16" t="s">
        <v>2771</v>
      </c>
      <c r="S16" t="s">
        <v>3107</v>
      </c>
      <c r="T16" t="s">
        <v>3108</v>
      </c>
      <c r="U16" t="s">
        <v>2824</v>
      </c>
      <c r="V16" t="s">
        <v>2824</v>
      </c>
      <c r="AL16" t="s">
        <v>3131</v>
      </c>
      <c r="AM16" t="s">
        <v>3132</v>
      </c>
      <c r="AN16" t="s">
        <v>3133</v>
      </c>
      <c r="AO16" t="s">
        <v>3134</v>
      </c>
      <c r="AP16" s="10">
        <v>13150</v>
      </c>
      <c r="AQ16">
        <v>52</v>
      </c>
      <c r="AR16">
        <v>40</v>
      </c>
      <c r="AS16">
        <v>8</v>
      </c>
      <c r="AT16">
        <v>19</v>
      </c>
      <c r="AU16">
        <v>19</v>
      </c>
      <c r="AV16">
        <v>0</v>
      </c>
      <c r="AW16" t="s">
        <v>3135</v>
      </c>
      <c r="AX16" t="s">
        <v>2858</v>
      </c>
      <c r="AY16" t="s">
        <v>3136</v>
      </c>
      <c r="AZ16" t="s">
        <v>3134</v>
      </c>
      <c r="BA16" t="s">
        <v>2781</v>
      </c>
      <c r="BB16" t="s">
        <v>2832</v>
      </c>
      <c r="BC16" t="s">
        <v>3137</v>
      </c>
      <c r="BD16" t="s">
        <v>3138</v>
      </c>
      <c r="BE16" t="s">
        <v>3139</v>
      </c>
      <c r="BF16" t="s">
        <v>2954</v>
      </c>
      <c r="BG16" t="s">
        <v>3140</v>
      </c>
      <c r="BI16">
        <v>1</v>
      </c>
      <c r="BK16">
        <v>1</v>
      </c>
      <c r="BL16" t="s">
        <v>2533</v>
      </c>
      <c r="BM16" t="s">
        <v>2788</v>
      </c>
      <c r="BN16" t="s">
        <v>3141</v>
      </c>
      <c r="BO16" t="s">
        <v>2790</v>
      </c>
      <c r="BP16" t="s">
        <v>2791</v>
      </c>
      <c r="BQ16" t="s">
        <v>3142</v>
      </c>
      <c r="BR16" t="s">
        <v>3143</v>
      </c>
      <c r="BS16" t="s">
        <v>3144</v>
      </c>
      <c r="BU16" t="s">
        <v>3145</v>
      </c>
      <c r="BV16" t="s">
        <v>3146</v>
      </c>
      <c r="BW16" t="s">
        <v>3147</v>
      </c>
      <c r="BX16" t="s">
        <v>3148</v>
      </c>
      <c r="BY16" s="10">
        <v>13150</v>
      </c>
      <c r="CA16" t="s">
        <v>3149</v>
      </c>
      <c r="CR16" t="s">
        <v>2819</v>
      </c>
      <c r="CS16">
        <v>1</v>
      </c>
      <c r="CT16" t="s">
        <v>2851</v>
      </c>
      <c r="CU16">
        <v>1</v>
      </c>
      <c r="DG16">
        <v>1</v>
      </c>
      <c r="DH16" t="s">
        <v>2800</v>
      </c>
      <c r="DI16" t="s">
        <v>3150</v>
      </c>
      <c r="DJ16" t="b">
        <v>0</v>
      </c>
      <c r="DK16" t="str">
        <f t="shared" ca="1" si="0"/>
        <v>7316-3627KMT2AFALSE</v>
      </c>
      <c r="DM16" t="str">
        <f t="shared" ca="1" si="1"/>
        <v>--</v>
      </c>
      <c r="DR16" t="str">
        <f t="shared" ca="1" si="2"/>
        <v>7316-3627_chr11_118436649</v>
      </c>
    </row>
    <row r="17" spans="1:122" x14ac:dyDescent="0.3">
      <c r="A17" t="s">
        <v>625</v>
      </c>
      <c r="B17" t="s">
        <v>3102</v>
      </c>
      <c r="C17" t="s">
        <v>3103</v>
      </c>
      <c r="D17" t="s">
        <v>2522</v>
      </c>
      <c r="E17">
        <v>2648</v>
      </c>
      <c r="F17" t="s">
        <v>2763</v>
      </c>
      <c r="G17" t="s">
        <v>2764</v>
      </c>
      <c r="H17" t="s">
        <v>2821</v>
      </c>
      <c r="I17">
        <v>42121104</v>
      </c>
      <c r="J17">
        <v>42121104</v>
      </c>
      <c r="K17" t="s">
        <v>2766</v>
      </c>
      <c r="L17" t="s">
        <v>2822</v>
      </c>
      <c r="M17" t="s">
        <v>2823</v>
      </c>
      <c r="N17" t="s">
        <v>2887</v>
      </c>
      <c r="O17" t="s">
        <v>2887</v>
      </c>
      <c r="P17" t="s">
        <v>2769</v>
      </c>
      <c r="Q17" t="s">
        <v>2771</v>
      </c>
      <c r="S17" t="s">
        <v>3107</v>
      </c>
      <c r="T17" t="s">
        <v>3108</v>
      </c>
      <c r="U17" t="s">
        <v>2887</v>
      </c>
      <c r="V17" t="s">
        <v>2887</v>
      </c>
      <c r="AL17" t="s">
        <v>3151</v>
      </c>
      <c r="AM17" t="s">
        <v>3152</v>
      </c>
      <c r="AN17" t="s">
        <v>3153</v>
      </c>
      <c r="AO17" t="s">
        <v>3154</v>
      </c>
      <c r="AP17" s="8">
        <v>43483</v>
      </c>
      <c r="AQ17">
        <v>101</v>
      </c>
      <c r="AR17">
        <v>86</v>
      </c>
      <c r="AS17">
        <v>10</v>
      </c>
      <c r="AT17">
        <v>32</v>
      </c>
      <c r="AU17">
        <v>31</v>
      </c>
      <c r="AV17">
        <v>0</v>
      </c>
      <c r="AW17" t="s">
        <v>3155</v>
      </c>
      <c r="AX17" t="s">
        <v>2769</v>
      </c>
      <c r="AY17" t="s">
        <v>3156</v>
      </c>
      <c r="AZ17" t="s">
        <v>3154</v>
      </c>
      <c r="BA17" t="s">
        <v>2781</v>
      </c>
      <c r="BB17" t="s">
        <v>2832</v>
      </c>
      <c r="BC17" t="s">
        <v>3157</v>
      </c>
      <c r="BD17" t="s">
        <v>3158</v>
      </c>
      <c r="BE17" t="s">
        <v>3159</v>
      </c>
      <c r="BF17" t="s">
        <v>3160</v>
      </c>
      <c r="BG17" t="s">
        <v>3161</v>
      </c>
      <c r="BI17">
        <v>1</v>
      </c>
      <c r="BK17">
        <v>-1</v>
      </c>
      <c r="BL17" t="s">
        <v>2522</v>
      </c>
      <c r="BM17" t="s">
        <v>2788</v>
      </c>
      <c r="BN17" t="s">
        <v>3162</v>
      </c>
      <c r="BO17" t="s">
        <v>2790</v>
      </c>
      <c r="BP17" t="s">
        <v>2791</v>
      </c>
      <c r="BQ17" t="s">
        <v>3163</v>
      </c>
      <c r="BR17" t="s">
        <v>3164</v>
      </c>
      <c r="BS17" t="s">
        <v>3165</v>
      </c>
      <c r="BU17" t="s">
        <v>3166</v>
      </c>
      <c r="BV17" t="s">
        <v>3167</v>
      </c>
      <c r="BW17" t="s">
        <v>3168</v>
      </c>
      <c r="BX17" t="s">
        <v>3169</v>
      </c>
      <c r="BY17" s="8">
        <v>43483</v>
      </c>
      <c r="CA17" t="s">
        <v>3170</v>
      </c>
      <c r="CR17" t="s">
        <v>2819</v>
      </c>
      <c r="CS17">
        <v>1</v>
      </c>
      <c r="CT17" t="s">
        <v>2851</v>
      </c>
      <c r="CU17">
        <v>1</v>
      </c>
      <c r="DH17" t="s">
        <v>2800</v>
      </c>
      <c r="DI17" t="s">
        <v>3171</v>
      </c>
      <c r="DJ17" t="b">
        <v>0</v>
      </c>
      <c r="DK17" t="str">
        <f t="shared" ca="1" si="0"/>
        <v>7316-3627KAT2AFALSE</v>
      </c>
      <c r="DM17" t="str">
        <f t="shared" ca="1" si="1"/>
        <v>--</v>
      </c>
      <c r="DR17" t="str">
        <f t="shared" ca="1" si="2"/>
        <v>7316-3627_chr17_42121104</v>
      </c>
    </row>
    <row r="18" spans="1:122" x14ac:dyDescent="0.3">
      <c r="A18" t="s">
        <v>391</v>
      </c>
      <c r="B18" t="s">
        <v>3172</v>
      </c>
      <c r="C18" t="s">
        <v>3173</v>
      </c>
      <c r="D18" t="s">
        <v>2576</v>
      </c>
      <c r="E18">
        <v>673</v>
      </c>
      <c r="F18" t="s">
        <v>2763</v>
      </c>
      <c r="G18" t="s">
        <v>2764</v>
      </c>
      <c r="H18" t="s">
        <v>2886</v>
      </c>
      <c r="I18">
        <v>140753336</v>
      </c>
      <c r="J18">
        <v>140753336</v>
      </c>
      <c r="K18" t="s">
        <v>2766</v>
      </c>
      <c r="L18" t="s">
        <v>2822</v>
      </c>
      <c r="M18" t="s">
        <v>2823</v>
      </c>
      <c r="N18" t="s">
        <v>2887</v>
      </c>
      <c r="O18" t="s">
        <v>2887</v>
      </c>
      <c r="P18" t="s">
        <v>2824</v>
      </c>
      <c r="Q18" t="s">
        <v>3174</v>
      </c>
      <c r="S18" t="s">
        <v>3175</v>
      </c>
      <c r="T18" t="s">
        <v>3176</v>
      </c>
      <c r="U18" t="s">
        <v>2887</v>
      </c>
      <c r="V18" t="s">
        <v>2887</v>
      </c>
      <c r="AL18" t="s">
        <v>3177</v>
      </c>
      <c r="AM18" t="s">
        <v>3178</v>
      </c>
      <c r="AN18" t="s">
        <v>3179</v>
      </c>
      <c r="AO18" t="s">
        <v>3112</v>
      </c>
      <c r="AP18" t="s">
        <v>3113</v>
      </c>
      <c r="AQ18">
        <v>77</v>
      </c>
      <c r="AR18">
        <v>62</v>
      </c>
      <c r="AS18">
        <v>14</v>
      </c>
      <c r="AT18">
        <v>40</v>
      </c>
      <c r="AU18">
        <v>39</v>
      </c>
      <c r="AV18">
        <v>0</v>
      </c>
      <c r="AW18" t="s">
        <v>3180</v>
      </c>
      <c r="AX18" t="s">
        <v>2824</v>
      </c>
      <c r="AY18" t="s">
        <v>3115</v>
      </c>
      <c r="AZ18" t="s">
        <v>3112</v>
      </c>
      <c r="BA18" t="s">
        <v>2781</v>
      </c>
      <c r="BB18" t="s">
        <v>2832</v>
      </c>
      <c r="BC18" t="s">
        <v>3181</v>
      </c>
      <c r="BD18" t="s">
        <v>3182</v>
      </c>
      <c r="BE18" t="s">
        <v>3183</v>
      </c>
      <c r="BF18" t="s">
        <v>3184</v>
      </c>
      <c r="BG18" t="s">
        <v>3185</v>
      </c>
      <c r="BH18" t="s">
        <v>3186</v>
      </c>
      <c r="BI18">
        <v>1</v>
      </c>
      <c r="BK18">
        <v>-1</v>
      </c>
      <c r="BL18" t="s">
        <v>2576</v>
      </c>
      <c r="BM18" t="s">
        <v>2788</v>
      </c>
      <c r="BN18" t="s">
        <v>3122</v>
      </c>
      <c r="BO18" t="s">
        <v>2790</v>
      </c>
      <c r="BP18" t="s">
        <v>2791</v>
      </c>
      <c r="BQ18" t="s">
        <v>3123</v>
      </c>
      <c r="BR18" t="s">
        <v>3124</v>
      </c>
      <c r="BU18" t="s">
        <v>3125</v>
      </c>
      <c r="BV18" t="s">
        <v>3126</v>
      </c>
      <c r="BW18" t="s">
        <v>2910</v>
      </c>
      <c r="BX18" t="s">
        <v>3187</v>
      </c>
      <c r="BY18" t="s">
        <v>3113</v>
      </c>
      <c r="CA18" t="s">
        <v>3127</v>
      </c>
      <c r="CK18" t="s">
        <v>2849</v>
      </c>
      <c r="CL18" t="s">
        <v>3188</v>
      </c>
      <c r="CM18" s="9">
        <v>2.3757202129601202E+71</v>
      </c>
      <c r="CR18" t="s">
        <v>2819</v>
      </c>
      <c r="CS18">
        <v>1</v>
      </c>
      <c r="CT18" t="s">
        <v>2851</v>
      </c>
      <c r="CW18" t="s">
        <v>3189</v>
      </c>
      <c r="DG18">
        <v>1</v>
      </c>
      <c r="DH18" t="s">
        <v>2800</v>
      </c>
      <c r="DI18" t="s">
        <v>3171</v>
      </c>
      <c r="DJ18" t="b">
        <v>1</v>
      </c>
      <c r="DK18" t="str">
        <f t="shared" ca="1" si="0"/>
        <v>7316-2571BRAFTRUE</v>
      </c>
      <c r="DM18" t="str">
        <f t="shared" ca="1" si="1"/>
        <v>--</v>
      </c>
      <c r="DR18" t="str">
        <f t="shared" ca="1" si="2"/>
        <v>7316-2571_chr7_140753336</v>
      </c>
    </row>
    <row r="19" spans="1:122" x14ac:dyDescent="0.3">
      <c r="A19" t="s">
        <v>513</v>
      </c>
      <c r="B19" t="s">
        <v>3190</v>
      </c>
      <c r="C19" t="s">
        <v>3191</v>
      </c>
      <c r="D19" t="s">
        <v>2549</v>
      </c>
      <c r="E19">
        <v>5290</v>
      </c>
      <c r="F19" t="s">
        <v>2763</v>
      </c>
      <c r="G19" t="s">
        <v>2764</v>
      </c>
      <c r="H19" t="s">
        <v>3192</v>
      </c>
      <c r="I19">
        <v>179218294</v>
      </c>
      <c r="J19">
        <v>179218294</v>
      </c>
      <c r="K19" t="s">
        <v>2766</v>
      </c>
      <c r="L19" t="s">
        <v>2822</v>
      </c>
      <c r="M19" t="s">
        <v>2823</v>
      </c>
      <c r="N19" t="s">
        <v>2858</v>
      </c>
      <c r="O19" t="s">
        <v>2858</v>
      </c>
      <c r="P19" t="s">
        <v>2887</v>
      </c>
      <c r="Q19" t="s">
        <v>3193</v>
      </c>
      <c r="S19" t="s">
        <v>3194</v>
      </c>
      <c r="T19" t="s">
        <v>3195</v>
      </c>
      <c r="U19" t="s">
        <v>2858</v>
      </c>
      <c r="V19" t="s">
        <v>2858</v>
      </c>
      <c r="AL19" t="s">
        <v>3196</v>
      </c>
      <c r="AM19" t="s">
        <v>3197</v>
      </c>
      <c r="AN19" t="s">
        <v>3198</v>
      </c>
      <c r="AO19" t="s">
        <v>3199</v>
      </c>
      <c r="AP19" s="8">
        <v>43759</v>
      </c>
      <c r="AQ19">
        <v>71</v>
      </c>
      <c r="AR19">
        <v>29</v>
      </c>
      <c r="AS19">
        <v>42</v>
      </c>
      <c r="AT19">
        <v>30</v>
      </c>
      <c r="AU19">
        <v>30</v>
      </c>
      <c r="AV19">
        <v>0</v>
      </c>
      <c r="AW19" t="s">
        <v>3200</v>
      </c>
      <c r="AX19" t="s">
        <v>2887</v>
      </c>
      <c r="AY19" t="s">
        <v>3201</v>
      </c>
      <c r="AZ19" t="s">
        <v>3199</v>
      </c>
      <c r="BA19" t="s">
        <v>2781</v>
      </c>
      <c r="BB19" t="s">
        <v>2832</v>
      </c>
      <c r="BC19" t="s">
        <v>3202</v>
      </c>
      <c r="BD19" t="s">
        <v>3203</v>
      </c>
      <c r="BE19" t="s">
        <v>3204</v>
      </c>
      <c r="BF19" t="s">
        <v>3088</v>
      </c>
      <c r="BG19" t="s">
        <v>3089</v>
      </c>
      <c r="BH19" t="s">
        <v>3205</v>
      </c>
      <c r="BI19">
        <v>1</v>
      </c>
      <c r="BK19">
        <v>1</v>
      </c>
      <c r="BL19" t="s">
        <v>2549</v>
      </c>
      <c r="BM19" t="s">
        <v>2788</v>
      </c>
      <c r="BN19" t="s">
        <v>3206</v>
      </c>
      <c r="BO19" t="s">
        <v>2790</v>
      </c>
      <c r="BP19" t="s">
        <v>2791</v>
      </c>
      <c r="BQ19" t="s">
        <v>3207</v>
      </c>
      <c r="BR19" t="s">
        <v>3208</v>
      </c>
      <c r="BS19" t="s">
        <v>3209</v>
      </c>
      <c r="BU19" t="s">
        <v>3210</v>
      </c>
      <c r="BV19" t="s">
        <v>3211</v>
      </c>
      <c r="BW19" t="s">
        <v>3012</v>
      </c>
      <c r="BX19" t="s">
        <v>3212</v>
      </c>
      <c r="BY19" s="8">
        <v>43759</v>
      </c>
      <c r="CA19" t="s">
        <v>3213</v>
      </c>
      <c r="CK19" t="s">
        <v>2849</v>
      </c>
      <c r="CL19" t="s">
        <v>3188</v>
      </c>
      <c r="CM19" s="9">
        <v>2394696322658540</v>
      </c>
      <c r="CR19" t="s">
        <v>2819</v>
      </c>
      <c r="CS19">
        <v>1</v>
      </c>
      <c r="CT19" t="s">
        <v>2851</v>
      </c>
      <c r="CU19">
        <v>2</v>
      </c>
      <c r="CW19" t="s">
        <v>3189</v>
      </c>
      <c r="DG19">
        <v>1</v>
      </c>
      <c r="DH19" t="s">
        <v>2800</v>
      </c>
      <c r="DI19" t="s">
        <v>3214</v>
      </c>
      <c r="DJ19" t="b">
        <v>1</v>
      </c>
      <c r="DK19" t="str">
        <f t="shared" ca="1" si="0"/>
        <v>7316-3058PIK3CATRUE</v>
      </c>
      <c r="DM19" t="str">
        <f t="shared" ca="1" si="1"/>
        <v>--</v>
      </c>
      <c r="DR19" t="str">
        <f t="shared" ca="1" si="2"/>
        <v>7316-3058_chr3_179218294</v>
      </c>
    </row>
    <row r="20" spans="1:122" x14ac:dyDescent="0.3">
      <c r="A20" t="s">
        <v>513</v>
      </c>
      <c r="B20" t="s">
        <v>3190</v>
      </c>
      <c r="C20" t="s">
        <v>3191</v>
      </c>
      <c r="D20" t="s">
        <v>2616</v>
      </c>
      <c r="E20">
        <v>324</v>
      </c>
      <c r="F20" t="s">
        <v>2763</v>
      </c>
      <c r="G20" t="s">
        <v>2764</v>
      </c>
      <c r="H20" t="s">
        <v>3215</v>
      </c>
      <c r="I20">
        <v>112842049</v>
      </c>
      <c r="J20">
        <v>112842049</v>
      </c>
      <c r="K20" t="s">
        <v>2766</v>
      </c>
      <c r="L20" t="s">
        <v>2822</v>
      </c>
      <c r="M20" t="s">
        <v>2823</v>
      </c>
      <c r="N20" t="s">
        <v>2769</v>
      </c>
      <c r="O20" t="s">
        <v>2769</v>
      </c>
      <c r="P20" t="s">
        <v>2824</v>
      </c>
      <c r="Q20" t="s">
        <v>2771</v>
      </c>
      <c r="S20" t="s">
        <v>3194</v>
      </c>
      <c r="T20" t="s">
        <v>3195</v>
      </c>
      <c r="U20" t="s">
        <v>2769</v>
      </c>
      <c r="V20" t="s">
        <v>2769</v>
      </c>
      <c r="AL20" t="s">
        <v>3216</v>
      </c>
      <c r="AM20" t="s">
        <v>3217</v>
      </c>
      <c r="AN20" t="s">
        <v>3218</v>
      </c>
      <c r="AO20" t="s">
        <v>3219</v>
      </c>
      <c r="AP20" t="s">
        <v>3220</v>
      </c>
      <c r="AQ20">
        <v>72</v>
      </c>
      <c r="AR20">
        <v>33</v>
      </c>
      <c r="AS20">
        <v>39</v>
      </c>
      <c r="AT20">
        <v>32</v>
      </c>
      <c r="AU20">
        <v>32</v>
      </c>
      <c r="AV20">
        <v>0</v>
      </c>
      <c r="AW20" t="s">
        <v>3221</v>
      </c>
      <c r="AX20" t="s">
        <v>2824</v>
      </c>
      <c r="AY20" t="s">
        <v>3222</v>
      </c>
      <c r="AZ20" t="s">
        <v>3219</v>
      </c>
      <c r="BA20" t="s">
        <v>2781</v>
      </c>
      <c r="BB20" t="s">
        <v>2832</v>
      </c>
      <c r="BC20" t="s">
        <v>3223</v>
      </c>
      <c r="BD20" t="s">
        <v>3224</v>
      </c>
      <c r="BE20" t="s">
        <v>3225</v>
      </c>
      <c r="BF20" t="s">
        <v>3226</v>
      </c>
      <c r="BG20" t="s">
        <v>3227</v>
      </c>
      <c r="BI20">
        <v>1</v>
      </c>
      <c r="BK20">
        <v>1</v>
      </c>
      <c r="BL20" t="s">
        <v>2616</v>
      </c>
      <c r="BM20" t="s">
        <v>2788</v>
      </c>
      <c r="BN20" t="s">
        <v>3228</v>
      </c>
      <c r="BO20" t="s">
        <v>2790</v>
      </c>
      <c r="BP20" t="s">
        <v>2791</v>
      </c>
      <c r="BQ20" t="s">
        <v>3229</v>
      </c>
      <c r="BR20" t="s">
        <v>3230</v>
      </c>
      <c r="BS20" t="s">
        <v>3231</v>
      </c>
      <c r="BU20" t="s">
        <v>3232</v>
      </c>
      <c r="BV20" t="s">
        <v>3233</v>
      </c>
      <c r="BW20" t="s">
        <v>3234</v>
      </c>
      <c r="BX20" t="s">
        <v>2963</v>
      </c>
      <c r="BY20" t="s">
        <v>3220</v>
      </c>
      <c r="CA20" t="s">
        <v>3235</v>
      </c>
      <c r="CR20" t="s">
        <v>2819</v>
      </c>
      <c r="CT20" t="s">
        <v>2851</v>
      </c>
      <c r="CU20">
        <v>5</v>
      </c>
      <c r="DG20">
        <v>1</v>
      </c>
      <c r="DH20" t="s">
        <v>2800</v>
      </c>
      <c r="DI20" t="s">
        <v>3236</v>
      </c>
      <c r="DJ20" t="b">
        <v>0</v>
      </c>
      <c r="DK20" t="str">
        <f t="shared" ca="1" si="0"/>
        <v>7316-3058APCFALSE</v>
      </c>
      <c r="DM20" t="str">
        <f t="shared" ca="1" si="1"/>
        <v>--</v>
      </c>
      <c r="DR20" t="str">
        <f t="shared" ca="1" si="2"/>
        <v>7316-3058_chr5_112842049</v>
      </c>
    </row>
    <row r="21" spans="1:122" x14ac:dyDescent="0.3">
      <c r="A21" t="s">
        <v>513</v>
      </c>
      <c r="B21" t="s">
        <v>3190</v>
      </c>
      <c r="C21" t="s">
        <v>3191</v>
      </c>
      <c r="D21" t="s">
        <v>2535</v>
      </c>
      <c r="E21">
        <v>58508</v>
      </c>
      <c r="F21" t="s">
        <v>2763</v>
      </c>
      <c r="G21" t="s">
        <v>2764</v>
      </c>
      <c r="H21" t="s">
        <v>2886</v>
      </c>
      <c r="I21">
        <v>152156226</v>
      </c>
      <c r="J21">
        <v>152156226</v>
      </c>
      <c r="K21" t="s">
        <v>2766</v>
      </c>
      <c r="L21" t="s">
        <v>2822</v>
      </c>
      <c r="M21" t="s">
        <v>2823</v>
      </c>
      <c r="N21" t="s">
        <v>2769</v>
      </c>
      <c r="O21" t="s">
        <v>2769</v>
      </c>
      <c r="P21" t="s">
        <v>2824</v>
      </c>
      <c r="Q21" t="s">
        <v>3237</v>
      </c>
      <c r="S21" t="s">
        <v>3194</v>
      </c>
      <c r="T21" t="s">
        <v>3195</v>
      </c>
      <c r="U21" t="s">
        <v>2769</v>
      </c>
      <c r="V21" t="s">
        <v>2769</v>
      </c>
      <c r="AL21" t="s">
        <v>3238</v>
      </c>
      <c r="AM21" t="s">
        <v>3239</v>
      </c>
      <c r="AN21" t="s">
        <v>3240</v>
      </c>
      <c r="AO21" t="s">
        <v>2894</v>
      </c>
      <c r="AP21" t="s">
        <v>3241</v>
      </c>
      <c r="AQ21">
        <v>65</v>
      </c>
      <c r="AR21">
        <v>44</v>
      </c>
      <c r="AS21">
        <v>21</v>
      </c>
      <c r="AT21">
        <v>40</v>
      </c>
      <c r="AU21">
        <v>40</v>
      </c>
      <c r="AV21">
        <v>0</v>
      </c>
      <c r="AW21" t="s">
        <v>3242</v>
      </c>
      <c r="AX21" t="s">
        <v>2824</v>
      </c>
      <c r="AY21" t="s">
        <v>2897</v>
      </c>
      <c r="AZ21" t="s">
        <v>2894</v>
      </c>
      <c r="BA21" t="s">
        <v>2781</v>
      </c>
      <c r="BB21" t="s">
        <v>2832</v>
      </c>
      <c r="BC21" t="s">
        <v>3243</v>
      </c>
      <c r="BD21" t="s">
        <v>3244</v>
      </c>
      <c r="BE21" t="s">
        <v>3245</v>
      </c>
      <c r="BF21" t="s">
        <v>3246</v>
      </c>
      <c r="BG21" t="s">
        <v>3247</v>
      </c>
      <c r="BH21" t="s">
        <v>3248</v>
      </c>
      <c r="BI21">
        <v>1</v>
      </c>
      <c r="BK21">
        <v>-1</v>
      </c>
      <c r="BL21" t="s">
        <v>2535</v>
      </c>
      <c r="BM21" t="s">
        <v>2788</v>
      </c>
      <c r="BN21" t="s">
        <v>2904</v>
      </c>
      <c r="BO21" t="s">
        <v>2790</v>
      </c>
      <c r="BP21" t="s">
        <v>2791</v>
      </c>
      <c r="BQ21" t="s">
        <v>2905</v>
      </c>
      <c r="BR21" t="s">
        <v>2906</v>
      </c>
      <c r="BS21" t="s">
        <v>2907</v>
      </c>
      <c r="BU21" t="s">
        <v>2908</v>
      </c>
      <c r="BV21" t="s">
        <v>2909</v>
      </c>
      <c r="BW21" t="s">
        <v>3249</v>
      </c>
      <c r="BX21" t="s">
        <v>3250</v>
      </c>
      <c r="BY21" t="s">
        <v>3241</v>
      </c>
      <c r="CA21" t="s">
        <v>3251</v>
      </c>
      <c r="CL21" t="s">
        <v>2914</v>
      </c>
      <c r="CR21" t="s">
        <v>2819</v>
      </c>
      <c r="CS21">
        <v>1</v>
      </c>
      <c r="CT21" t="s">
        <v>2851</v>
      </c>
      <c r="CU21">
        <v>1</v>
      </c>
      <c r="CW21" t="s">
        <v>2914</v>
      </c>
      <c r="DG21">
        <v>1</v>
      </c>
      <c r="DH21" t="s">
        <v>2800</v>
      </c>
      <c r="DI21" t="s">
        <v>3252</v>
      </c>
      <c r="DJ21" t="b">
        <v>0</v>
      </c>
      <c r="DK21" t="str">
        <f t="shared" ca="1" si="0"/>
        <v>7316-3058KMT2CFALSE</v>
      </c>
      <c r="DM21" t="str">
        <f t="shared" ca="1" si="1"/>
        <v>--</v>
      </c>
      <c r="DR21" t="str">
        <f t="shared" ca="1" si="2"/>
        <v>7316-3058_chr7_152156226</v>
      </c>
    </row>
    <row r="22" spans="1:122" x14ac:dyDescent="0.3">
      <c r="A22" t="s">
        <v>513</v>
      </c>
      <c r="B22" t="s">
        <v>3190</v>
      </c>
      <c r="C22" t="s">
        <v>3191</v>
      </c>
      <c r="D22" t="s">
        <v>2563</v>
      </c>
      <c r="E22">
        <v>472</v>
      </c>
      <c r="F22" t="s">
        <v>2763</v>
      </c>
      <c r="G22" t="s">
        <v>2764</v>
      </c>
      <c r="H22" t="s">
        <v>3074</v>
      </c>
      <c r="I22">
        <v>108248934</v>
      </c>
      <c r="J22">
        <v>108248934</v>
      </c>
      <c r="K22" t="s">
        <v>2766</v>
      </c>
      <c r="L22" t="s">
        <v>2767</v>
      </c>
      <c r="M22" t="s">
        <v>2768</v>
      </c>
      <c r="N22" t="s">
        <v>2824</v>
      </c>
      <c r="O22" t="s">
        <v>2824</v>
      </c>
      <c r="P22" t="s">
        <v>2770</v>
      </c>
      <c r="Q22" t="s">
        <v>3253</v>
      </c>
      <c r="S22" t="s">
        <v>3194</v>
      </c>
      <c r="T22" t="s">
        <v>3195</v>
      </c>
      <c r="U22" t="s">
        <v>2824</v>
      </c>
      <c r="V22" t="s">
        <v>2824</v>
      </c>
      <c r="AL22" t="s">
        <v>3254</v>
      </c>
      <c r="AM22" t="s">
        <v>3255</v>
      </c>
      <c r="AN22" t="s">
        <v>3256</v>
      </c>
      <c r="AO22" t="s">
        <v>3081</v>
      </c>
      <c r="AP22" s="10">
        <v>23255</v>
      </c>
      <c r="AQ22">
        <v>61</v>
      </c>
      <c r="AR22">
        <v>24</v>
      </c>
      <c r="AS22">
        <v>37</v>
      </c>
      <c r="AT22">
        <v>33</v>
      </c>
      <c r="AU22">
        <v>33</v>
      </c>
      <c r="AV22">
        <v>0</v>
      </c>
      <c r="AW22" t="s">
        <v>3257</v>
      </c>
      <c r="AX22" t="s">
        <v>2770</v>
      </c>
      <c r="AY22" t="s">
        <v>3084</v>
      </c>
      <c r="AZ22" t="s">
        <v>3081</v>
      </c>
      <c r="BA22" t="s">
        <v>2781</v>
      </c>
      <c r="BB22" t="s">
        <v>3258</v>
      </c>
      <c r="BC22" t="s">
        <v>3259</v>
      </c>
      <c r="BD22" t="s">
        <v>3260</v>
      </c>
      <c r="BE22" t="s">
        <v>3261</v>
      </c>
      <c r="BF22" t="s">
        <v>3262</v>
      </c>
      <c r="BG22" t="s">
        <v>3263</v>
      </c>
      <c r="BH22" t="s">
        <v>3264</v>
      </c>
      <c r="BI22">
        <v>1</v>
      </c>
      <c r="BK22">
        <v>1</v>
      </c>
      <c r="BL22" t="s">
        <v>2563</v>
      </c>
      <c r="BM22" t="s">
        <v>2788</v>
      </c>
      <c r="BN22" t="s">
        <v>3091</v>
      </c>
      <c r="BO22" t="s">
        <v>2790</v>
      </c>
      <c r="BP22" t="s">
        <v>2791</v>
      </c>
      <c r="BQ22" t="s">
        <v>3092</v>
      </c>
      <c r="BR22" t="s">
        <v>3093</v>
      </c>
      <c r="BS22" t="s">
        <v>3094</v>
      </c>
      <c r="BT22" t="s">
        <v>3095</v>
      </c>
      <c r="BU22" t="s">
        <v>3096</v>
      </c>
      <c r="BV22" t="s">
        <v>3097</v>
      </c>
      <c r="BY22" s="10">
        <v>23255</v>
      </c>
      <c r="CA22" t="s">
        <v>3265</v>
      </c>
      <c r="CL22" t="s">
        <v>2914</v>
      </c>
      <c r="CR22" t="s">
        <v>2798</v>
      </c>
      <c r="CS22">
        <v>1</v>
      </c>
      <c r="CT22" t="s">
        <v>2799</v>
      </c>
      <c r="CU22">
        <v>5</v>
      </c>
      <c r="CV22">
        <v>4</v>
      </c>
      <c r="CW22" t="s">
        <v>2914</v>
      </c>
      <c r="DG22">
        <v>1</v>
      </c>
      <c r="DH22" t="s">
        <v>2800</v>
      </c>
      <c r="DI22" t="s">
        <v>3266</v>
      </c>
      <c r="DJ22" t="b">
        <v>0</v>
      </c>
      <c r="DK22" t="str">
        <f t="shared" ca="1" si="0"/>
        <v>7316-3058ATMFALSE</v>
      </c>
      <c r="DM22" t="str">
        <f t="shared" ca="1" si="1"/>
        <v>7316-3058ATM</v>
      </c>
      <c r="DR22" t="str">
        <f t="shared" ca="1" si="2"/>
        <v>7316-3058_chr11_108248934</v>
      </c>
    </row>
    <row r="23" spans="1:122" x14ac:dyDescent="0.3">
      <c r="A23" t="s">
        <v>558</v>
      </c>
      <c r="B23" t="s">
        <v>3267</v>
      </c>
      <c r="C23" t="s">
        <v>3268</v>
      </c>
      <c r="D23" t="s">
        <v>2614</v>
      </c>
      <c r="E23">
        <v>6604</v>
      </c>
      <c r="F23" t="s">
        <v>2763</v>
      </c>
      <c r="G23" t="s">
        <v>2764</v>
      </c>
      <c r="H23" t="s">
        <v>2886</v>
      </c>
      <c r="I23">
        <v>151245673</v>
      </c>
      <c r="J23">
        <v>151245673</v>
      </c>
      <c r="K23" t="s">
        <v>2766</v>
      </c>
      <c r="L23" t="s">
        <v>3019</v>
      </c>
      <c r="M23" t="s">
        <v>2823</v>
      </c>
      <c r="N23" t="s">
        <v>2824</v>
      </c>
      <c r="O23" t="s">
        <v>2824</v>
      </c>
      <c r="P23" t="s">
        <v>2858</v>
      </c>
      <c r="Q23" t="s">
        <v>2771</v>
      </c>
      <c r="S23" t="s">
        <v>3269</v>
      </c>
      <c r="T23" t="s">
        <v>3270</v>
      </c>
      <c r="U23" t="s">
        <v>2824</v>
      </c>
      <c r="V23" t="s">
        <v>2824</v>
      </c>
      <c r="AL23" t="s">
        <v>3271</v>
      </c>
      <c r="AN23" t="s">
        <v>3272</v>
      </c>
      <c r="AO23" t="s">
        <v>3273</v>
      </c>
      <c r="AQ23">
        <v>55</v>
      </c>
      <c r="AR23">
        <v>41</v>
      </c>
      <c r="AS23">
        <v>8</v>
      </c>
      <c r="AT23">
        <v>40</v>
      </c>
      <c r="AU23">
        <v>39</v>
      </c>
      <c r="AV23">
        <v>0</v>
      </c>
      <c r="AW23" t="s">
        <v>3274</v>
      </c>
      <c r="AX23" t="s">
        <v>2858</v>
      </c>
      <c r="AY23" t="s">
        <v>3275</v>
      </c>
      <c r="AZ23" t="s">
        <v>3273</v>
      </c>
      <c r="BA23" t="s">
        <v>2781</v>
      </c>
      <c r="BB23" t="s">
        <v>3276</v>
      </c>
      <c r="BI23">
        <v>1</v>
      </c>
      <c r="BK23">
        <v>-1</v>
      </c>
      <c r="BL23" t="s">
        <v>2614</v>
      </c>
      <c r="BM23" t="s">
        <v>2788</v>
      </c>
      <c r="BN23" t="s">
        <v>3277</v>
      </c>
      <c r="BO23" t="s">
        <v>2790</v>
      </c>
      <c r="BP23" t="s">
        <v>2791</v>
      </c>
      <c r="BQ23" t="s">
        <v>3278</v>
      </c>
      <c r="BR23" t="s">
        <v>3279</v>
      </c>
      <c r="BS23" t="s">
        <v>3280</v>
      </c>
      <c r="BU23" t="s">
        <v>3281</v>
      </c>
      <c r="BV23" t="s">
        <v>3282</v>
      </c>
      <c r="BZ23" s="8">
        <v>43477</v>
      </c>
      <c r="CR23" t="s">
        <v>2798</v>
      </c>
      <c r="CS23">
        <v>1</v>
      </c>
      <c r="CT23" t="s">
        <v>2851</v>
      </c>
      <c r="CU23">
        <v>1</v>
      </c>
      <c r="DH23" t="s">
        <v>2800</v>
      </c>
      <c r="DI23" t="s">
        <v>3130</v>
      </c>
      <c r="DJ23" t="b">
        <v>0</v>
      </c>
      <c r="DK23" t="str">
        <f t="shared" ca="1" si="0"/>
        <v>7316-329SMARCD3FALSE</v>
      </c>
      <c r="DM23" t="str">
        <f t="shared" ca="1" si="1"/>
        <v>--</v>
      </c>
      <c r="DR23" t="str">
        <f t="shared" ca="1" si="2"/>
        <v>7316-329_chr7_151245673</v>
      </c>
    </row>
    <row r="24" spans="1:122" x14ac:dyDescent="0.3">
      <c r="A24" t="s">
        <v>558</v>
      </c>
      <c r="B24" t="s">
        <v>3267</v>
      </c>
      <c r="C24" t="s">
        <v>3268</v>
      </c>
      <c r="D24" t="s">
        <v>2536</v>
      </c>
      <c r="E24">
        <v>8085</v>
      </c>
      <c r="F24" t="s">
        <v>2763</v>
      </c>
      <c r="G24" t="s">
        <v>2764</v>
      </c>
      <c r="H24" t="s">
        <v>2765</v>
      </c>
      <c r="I24">
        <v>49041040</v>
      </c>
      <c r="J24">
        <v>49041040</v>
      </c>
      <c r="K24" t="s">
        <v>2766</v>
      </c>
      <c r="L24" t="s">
        <v>2822</v>
      </c>
      <c r="M24" t="s">
        <v>2823</v>
      </c>
      <c r="N24" t="s">
        <v>2887</v>
      </c>
      <c r="O24" t="s">
        <v>2887</v>
      </c>
      <c r="P24" t="s">
        <v>2769</v>
      </c>
      <c r="Q24" t="s">
        <v>2771</v>
      </c>
      <c r="S24" t="s">
        <v>3269</v>
      </c>
      <c r="T24" t="s">
        <v>3270</v>
      </c>
      <c r="U24" t="s">
        <v>2887</v>
      </c>
      <c r="V24" t="s">
        <v>2887</v>
      </c>
      <c r="AL24" t="s">
        <v>3283</v>
      </c>
      <c r="AM24" t="s">
        <v>3284</v>
      </c>
      <c r="AN24" t="s">
        <v>3285</v>
      </c>
      <c r="AO24" t="s">
        <v>2777</v>
      </c>
      <c r="AP24" t="s">
        <v>3286</v>
      </c>
      <c r="AQ24">
        <v>75</v>
      </c>
      <c r="AR24">
        <v>61</v>
      </c>
      <c r="AS24">
        <v>14</v>
      </c>
      <c r="AT24">
        <v>25</v>
      </c>
      <c r="AU24">
        <v>24</v>
      </c>
      <c r="AV24">
        <v>0</v>
      </c>
      <c r="AW24" t="s">
        <v>3287</v>
      </c>
      <c r="AX24" t="s">
        <v>2769</v>
      </c>
      <c r="AY24" t="s">
        <v>2780</v>
      </c>
      <c r="AZ24" t="s">
        <v>2777</v>
      </c>
      <c r="BA24" t="s">
        <v>2781</v>
      </c>
      <c r="BB24" t="s">
        <v>2832</v>
      </c>
      <c r="BC24" t="s">
        <v>3288</v>
      </c>
      <c r="BD24" t="s">
        <v>3289</v>
      </c>
      <c r="BE24" t="s">
        <v>3290</v>
      </c>
      <c r="BF24" t="s">
        <v>3291</v>
      </c>
      <c r="BG24" t="s">
        <v>3292</v>
      </c>
      <c r="BI24">
        <v>1</v>
      </c>
      <c r="BK24">
        <v>-1</v>
      </c>
      <c r="BL24" t="s">
        <v>2536</v>
      </c>
      <c r="BM24" t="s">
        <v>2788</v>
      </c>
      <c r="BN24" t="s">
        <v>2789</v>
      </c>
      <c r="BO24" t="s">
        <v>2790</v>
      </c>
      <c r="BP24" t="s">
        <v>2791</v>
      </c>
      <c r="BQ24" t="s">
        <v>2792</v>
      </c>
      <c r="BR24" t="s">
        <v>2793</v>
      </c>
      <c r="BS24" t="s">
        <v>2794</v>
      </c>
      <c r="BU24" t="s">
        <v>2795</v>
      </c>
      <c r="BV24" t="s">
        <v>2796</v>
      </c>
      <c r="BW24" t="s">
        <v>2910</v>
      </c>
      <c r="BX24" t="s">
        <v>3293</v>
      </c>
      <c r="BY24" t="s">
        <v>3286</v>
      </c>
      <c r="CA24" t="s">
        <v>3294</v>
      </c>
      <c r="CR24" t="s">
        <v>2819</v>
      </c>
      <c r="CS24">
        <v>1</v>
      </c>
      <c r="CT24" t="s">
        <v>2851</v>
      </c>
      <c r="CU24">
        <v>5</v>
      </c>
      <c r="DG24">
        <v>1</v>
      </c>
      <c r="DH24" t="s">
        <v>2800</v>
      </c>
      <c r="DI24" t="s">
        <v>3295</v>
      </c>
      <c r="DJ24" t="b">
        <v>0</v>
      </c>
      <c r="DK24" t="str">
        <f t="shared" ca="1" si="0"/>
        <v>7316-329KMT2DFALSE</v>
      </c>
      <c r="DM24" t="str">
        <f t="shared" ca="1" si="1"/>
        <v>--</v>
      </c>
      <c r="DR24" t="str">
        <f t="shared" ca="1" si="2"/>
        <v>7316-329_chr12_49041040</v>
      </c>
    </row>
    <row r="25" spans="1:122" x14ac:dyDescent="0.3">
      <c r="A25" t="s">
        <v>761</v>
      </c>
      <c r="B25" t="s">
        <v>3296</v>
      </c>
      <c r="C25" t="s">
        <v>3297</v>
      </c>
      <c r="D25" t="s">
        <v>2580</v>
      </c>
      <c r="E25">
        <v>2260</v>
      </c>
      <c r="F25" t="s">
        <v>2763</v>
      </c>
      <c r="G25" t="s">
        <v>2764</v>
      </c>
      <c r="H25" t="s">
        <v>3031</v>
      </c>
      <c r="I25">
        <v>38414790</v>
      </c>
      <c r="J25">
        <v>38414790</v>
      </c>
      <c r="K25" t="s">
        <v>2766</v>
      </c>
      <c r="L25" t="s">
        <v>2822</v>
      </c>
      <c r="M25" t="s">
        <v>2823</v>
      </c>
      <c r="N25" t="s">
        <v>2824</v>
      </c>
      <c r="O25" t="s">
        <v>2824</v>
      </c>
      <c r="P25" t="s">
        <v>2769</v>
      </c>
      <c r="Q25" t="s">
        <v>3032</v>
      </c>
      <c r="S25" t="s">
        <v>3298</v>
      </c>
      <c r="T25" t="s">
        <v>3299</v>
      </c>
      <c r="U25" t="s">
        <v>2824</v>
      </c>
      <c r="V25" t="s">
        <v>2824</v>
      </c>
      <c r="AL25" t="s">
        <v>3035</v>
      </c>
      <c r="AM25" t="s">
        <v>3036</v>
      </c>
      <c r="AN25" t="s">
        <v>3037</v>
      </c>
      <c r="AO25" t="s">
        <v>3038</v>
      </c>
      <c r="AP25" t="s">
        <v>3039</v>
      </c>
      <c r="AQ25">
        <v>68</v>
      </c>
      <c r="AR25">
        <v>59</v>
      </c>
      <c r="AS25">
        <v>9</v>
      </c>
      <c r="AT25">
        <v>45</v>
      </c>
      <c r="AU25">
        <v>45</v>
      </c>
      <c r="AV25">
        <v>0</v>
      </c>
      <c r="AW25" t="s">
        <v>3040</v>
      </c>
      <c r="AX25" t="s">
        <v>2769</v>
      </c>
      <c r="AY25" t="s">
        <v>3041</v>
      </c>
      <c r="AZ25" t="s">
        <v>3038</v>
      </c>
      <c r="BA25" t="s">
        <v>2781</v>
      </c>
      <c r="BB25" t="s">
        <v>2832</v>
      </c>
      <c r="BC25" t="s">
        <v>3042</v>
      </c>
      <c r="BD25" t="s">
        <v>3043</v>
      </c>
      <c r="BE25" t="s">
        <v>3044</v>
      </c>
      <c r="BF25" t="s">
        <v>3045</v>
      </c>
      <c r="BG25" t="s">
        <v>3046</v>
      </c>
      <c r="BH25" t="s">
        <v>3047</v>
      </c>
      <c r="BI25">
        <v>1</v>
      </c>
      <c r="BK25">
        <v>-1</v>
      </c>
      <c r="BL25" t="s">
        <v>2580</v>
      </c>
      <c r="BM25" t="s">
        <v>2788</v>
      </c>
      <c r="BN25" t="s">
        <v>3048</v>
      </c>
      <c r="BO25" t="s">
        <v>2790</v>
      </c>
      <c r="BP25" t="s">
        <v>2791</v>
      </c>
      <c r="BQ25" t="s">
        <v>3049</v>
      </c>
      <c r="BR25" t="s">
        <v>3050</v>
      </c>
      <c r="BS25" t="s">
        <v>3051</v>
      </c>
      <c r="BU25" t="s">
        <v>3052</v>
      </c>
      <c r="BV25" t="s">
        <v>3053</v>
      </c>
      <c r="BW25" t="s">
        <v>2910</v>
      </c>
      <c r="BX25" t="s">
        <v>3054</v>
      </c>
      <c r="BY25" t="s">
        <v>3039</v>
      </c>
      <c r="CA25" t="s">
        <v>3055</v>
      </c>
      <c r="CK25" t="s">
        <v>2849</v>
      </c>
      <c r="CL25" t="s">
        <v>3056</v>
      </c>
      <c r="CM25" s="9">
        <v>2694229025705860</v>
      </c>
      <c r="CR25" t="s">
        <v>2819</v>
      </c>
      <c r="CS25">
        <v>1</v>
      </c>
      <c r="CT25" t="s">
        <v>2851</v>
      </c>
      <c r="CU25">
        <v>1</v>
      </c>
      <c r="CW25" t="s">
        <v>3057</v>
      </c>
      <c r="DG25">
        <v>1</v>
      </c>
      <c r="DH25" t="s">
        <v>2800</v>
      </c>
      <c r="DI25" t="s">
        <v>3058</v>
      </c>
      <c r="DJ25" t="b">
        <v>1</v>
      </c>
      <c r="DK25" t="str">
        <f t="shared" ca="1" si="0"/>
        <v>7316-642FGFR1TRUE</v>
      </c>
      <c r="DM25" t="str">
        <f t="shared" ca="1" si="1"/>
        <v>--</v>
      </c>
      <c r="DR25" t="str">
        <f t="shared" ca="1" si="2"/>
        <v>7316-642_chr8_38414790</v>
      </c>
    </row>
    <row r="26" spans="1:122" x14ac:dyDescent="0.3">
      <c r="A26" t="s">
        <v>761</v>
      </c>
      <c r="B26" t="s">
        <v>3296</v>
      </c>
      <c r="C26" t="s">
        <v>3297</v>
      </c>
      <c r="D26" t="s">
        <v>2580</v>
      </c>
      <c r="E26">
        <v>2260</v>
      </c>
      <c r="F26" t="s">
        <v>2763</v>
      </c>
      <c r="G26" t="s">
        <v>2764</v>
      </c>
      <c r="H26" t="s">
        <v>3031</v>
      </c>
      <c r="I26">
        <v>38414792</v>
      </c>
      <c r="J26">
        <v>38414792</v>
      </c>
      <c r="K26" t="s">
        <v>2766</v>
      </c>
      <c r="L26" t="s">
        <v>2822</v>
      </c>
      <c r="M26" t="s">
        <v>2823</v>
      </c>
      <c r="N26" t="s">
        <v>2824</v>
      </c>
      <c r="O26" t="s">
        <v>2824</v>
      </c>
      <c r="P26" t="s">
        <v>2887</v>
      </c>
      <c r="S26" t="s">
        <v>3298</v>
      </c>
      <c r="T26" t="s">
        <v>3299</v>
      </c>
      <c r="U26" t="s">
        <v>2824</v>
      </c>
      <c r="V26" t="s">
        <v>2824</v>
      </c>
      <c r="AL26" t="s">
        <v>3300</v>
      </c>
      <c r="AM26" t="s">
        <v>3301</v>
      </c>
      <c r="AN26" t="s">
        <v>3302</v>
      </c>
      <c r="AO26" t="s">
        <v>3038</v>
      </c>
      <c r="AP26" t="s">
        <v>3039</v>
      </c>
      <c r="AQ26">
        <v>68</v>
      </c>
      <c r="AR26">
        <v>59</v>
      </c>
      <c r="AS26">
        <v>9</v>
      </c>
      <c r="AT26">
        <v>45</v>
      </c>
      <c r="AU26">
        <v>45</v>
      </c>
      <c r="AV26">
        <v>0</v>
      </c>
      <c r="AW26" t="s">
        <v>3303</v>
      </c>
      <c r="AX26" t="s">
        <v>2887</v>
      </c>
      <c r="AY26" t="s">
        <v>3041</v>
      </c>
      <c r="AZ26" t="s">
        <v>3038</v>
      </c>
      <c r="BA26" t="s">
        <v>2781</v>
      </c>
      <c r="BB26" t="s">
        <v>2832</v>
      </c>
      <c r="BC26" t="s">
        <v>3304</v>
      </c>
      <c r="BD26" t="s">
        <v>3305</v>
      </c>
      <c r="BE26" t="s">
        <v>3306</v>
      </c>
      <c r="BF26" t="s">
        <v>3307</v>
      </c>
      <c r="BG26" t="s">
        <v>3308</v>
      </c>
      <c r="BH26" t="s">
        <v>3309</v>
      </c>
      <c r="BI26">
        <v>1</v>
      </c>
      <c r="BK26">
        <v>-1</v>
      </c>
      <c r="BL26" t="s">
        <v>2580</v>
      </c>
      <c r="BM26" t="s">
        <v>2788</v>
      </c>
      <c r="BN26" t="s">
        <v>3048</v>
      </c>
      <c r="BO26" t="s">
        <v>2790</v>
      </c>
      <c r="BP26" t="s">
        <v>2791</v>
      </c>
      <c r="BQ26" t="s">
        <v>3049</v>
      </c>
      <c r="BR26" t="s">
        <v>3050</v>
      </c>
      <c r="BS26" t="s">
        <v>3051</v>
      </c>
      <c r="BU26" t="s">
        <v>3052</v>
      </c>
      <c r="BV26" t="s">
        <v>3053</v>
      </c>
      <c r="BW26" t="s">
        <v>2910</v>
      </c>
      <c r="BX26" t="s">
        <v>3310</v>
      </c>
      <c r="BY26" t="s">
        <v>3039</v>
      </c>
      <c r="CA26" t="s">
        <v>3055</v>
      </c>
      <c r="CL26" t="s">
        <v>3189</v>
      </c>
      <c r="CR26" t="s">
        <v>2819</v>
      </c>
      <c r="CS26">
        <v>1</v>
      </c>
      <c r="CT26" t="s">
        <v>2851</v>
      </c>
      <c r="CU26">
        <v>1</v>
      </c>
      <c r="CW26" t="s">
        <v>3189</v>
      </c>
      <c r="DG26">
        <v>1</v>
      </c>
      <c r="DH26" t="s">
        <v>2800</v>
      </c>
      <c r="DI26" t="s">
        <v>3058</v>
      </c>
      <c r="DJ26" t="b">
        <v>0</v>
      </c>
      <c r="DK26" t="str">
        <f t="shared" ca="1" si="0"/>
        <v>7316-642FGFR1FALSE</v>
      </c>
      <c r="DM26" t="str">
        <f t="shared" ca="1" si="1"/>
        <v>--</v>
      </c>
      <c r="DR26" t="str">
        <f t="shared" ca="1" si="2"/>
        <v>7316-642_chr8_38414792</v>
      </c>
    </row>
    <row r="27" spans="1:122" x14ac:dyDescent="0.3">
      <c r="A27" t="s">
        <v>365</v>
      </c>
      <c r="B27" t="s">
        <v>3311</v>
      </c>
      <c r="C27" t="s">
        <v>3312</v>
      </c>
      <c r="D27" t="s">
        <v>2555</v>
      </c>
      <c r="E27">
        <v>3417</v>
      </c>
      <c r="F27" t="s">
        <v>2763</v>
      </c>
      <c r="G27" t="s">
        <v>2764</v>
      </c>
      <c r="H27" t="s">
        <v>3313</v>
      </c>
      <c r="I27">
        <v>208248388</v>
      </c>
      <c r="J27">
        <v>208248388</v>
      </c>
      <c r="K27" t="s">
        <v>2766</v>
      </c>
      <c r="L27" t="s">
        <v>2822</v>
      </c>
      <c r="M27" t="s">
        <v>2823</v>
      </c>
      <c r="N27" t="s">
        <v>2769</v>
      </c>
      <c r="O27" t="s">
        <v>2769</v>
      </c>
      <c r="P27" t="s">
        <v>2824</v>
      </c>
      <c r="Q27" t="s">
        <v>3314</v>
      </c>
      <c r="S27" t="s">
        <v>3315</v>
      </c>
      <c r="T27" t="s">
        <v>3316</v>
      </c>
      <c r="U27" t="s">
        <v>2769</v>
      </c>
      <c r="V27" t="s">
        <v>2769</v>
      </c>
      <c r="AL27" t="s">
        <v>3317</v>
      </c>
      <c r="AM27" t="s">
        <v>3318</v>
      </c>
      <c r="AN27" t="s">
        <v>3319</v>
      </c>
      <c r="AO27" t="s">
        <v>3320</v>
      </c>
      <c r="AP27" s="8">
        <v>43565</v>
      </c>
      <c r="AQ27">
        <v>60</v>
      </c>
      <c r="AR27">
        <v>50</v>
      </c>
      <c r="AS27">
        <v>10</v>
      </c>
      <c r="AT27">
        <v>56</v>
      </c>
      <c r="AU27">
        <v>56</v>
      </c>
      <c r="AV27">
        <v>0</v>
      </c>
      <c r="AW27" t="s">
        <v>3321</v>
      </c>
      <c r="AX27" t="s">
        <v>2824</v>
      </c>
      <c r="AY27" t="s">
        <v>3322</v>
      </c>
      <c r="AZ27" t="s">
        <v>3320</v>
      </c>
      <c r="BA27" t="s">
        <v>2781</v>
      </c>
      <c r="BB27" t="s">
        <v>2832</v>
      </c>
      <c r="BC27" t="s">
        <v>3323</v>
      </c>
      <c r="BD27" t="s">
        <v>3324</v>
      </c>
      <c r="BE27" t="s">
        <v>3325</v>
      </c>
      <c r="BF27" t="s">
        <v>2836</v>
      </c>
      <c r="BG27" t="s">
        <v>2837</v>
      </c>
      <c r="BH27" t="s">
        <v>3326</v>
      </c>
      <c r="BI27">
        <v>1</v>
      </c>
      <c r="BK27">
        <v>-1</v>
      </c>
      <c r="BL27" t="s">
        <v>2555</v>
      </c>
      <c r="BM27" t="s">
        <v>2788</v>
      </c>
      <c r="BN27" t="s">
        <v>3327</v>
      </c>
      <c r="BO27" t="s">
        <v>2790</v>
      </c>
      <c r="BP27" t="s">
        <v>2791</v>
      </c>
      <c r="BQ27" t="s">
        <v>3328</v>
      </c>
      <c r="BR27" t="s">
        <v>3329</v>
      </c>
      <c r="BS27" t="s">
        <v>3330</v>
      </c>
      <c r="BT27" t="s">
        <v>3331</v>
      </c>
      <c r="BU27" t="s">
        <v>3332</v>
      </c>
      <c r="BV27" t="s">
        <v>3333</v>
      </c>
      <c r="BW27" t="s">
        <v>3147</v>
      </c>
      <c r="BX27" t="s">
        <v>3334</v>
      </c>
      <c r="BY27" s="8">
        <v>43565</v>
      </c>
      <c r="CA27" t="s">
        <v>3335</v>
      </c>
      <c r="CK27" t="s">
        <v>3336</v>
      </c>
      <c r="CL27" t="s">
        <v>2938</v>
      </c>
      <c r="CM27" s="9">
        <v>1.8772396214460202E+23</v>
      </c>
      <c r="CR27" t="s">
        <v>2819</v>
      </c>
      <c r="CS27">
        <v>1</v>
      </c>
      <c r="CT27" t="s">
        <v>2851</v>
      </c>
      <c r="CU27">
        <v>1</v>
      </c>
      <c r="CW27" t="s">
        <v>2939</v>
      </c>
      <c r="DG27">
        <v>1</v>
      </c>
      <c r="DH27" t="s">
        <v>2800</v>
      </c>
      <c r="DI27" t="s">
        <v>2853</v>
      </c>
      <c r="DJ27" t="b">
        <v>1</v>
      </c>
      <c r="DK27" t="str">
        <f t="shared" ca="1" si="0"/>
        <v>7316-230IDH1TRUE</v>
      </c>
      <c r="DM27" t="str">
        <f t="shared" ca="1" si="1"/>
        <v>--</v>
      </c>
      <c r="DR27" t="str">
        <f t="shared" ca="1" si="2"/>
        <v>7316-230_chr2_208248388</v>
      </c>
    </row>
    <row r="28" spans="1:122" x14ac:dyDescent="0.3">
      <c r="A28" t="s">
        <v>365</v>
      </c>
      <c r="B28" t="s">
        <v>3311</v>
      </c>
      <c r="C28" t="s">
        <v>3312</v>
      </c>
      <c r="D28" t="s">
        <v>2557</v>
      </c>
      <c r="E28">
        <v>7428</v>
      </c>
      <c r="F28" t="s">
        <v>2763</v>
      </c>
      <c r="G28" t="s">
        <v>2764</v>
      </c>
      <c r="H28" t="s">
        <v>3192</v>
      </c>
      <c r="I28">
        <v>10141848</v>
      </c>
      <c r="J28">
        <v>10141848</v>
      </c>
      <c r="K28" t="s">
        <v>2766</v>
      </c>
      <c r="L28" t="s">
        <v>3337</v>
      </c>
      <c r="M28" t="s">
        <v>2823</v>
      </c>
      <c r="N28" t="s">
        <v>2887</v>
      </c>
      <c r="O28" t="s">
        <v>2887</v>
      </c>
      <c r="P28" t="s">
        <v>2769</v>
      </c>
      <c r="S28" t="s">
        <v>3315</v>
      </c>
      <c r="T28" t="s">
        <v>3316</v>
      </c>
      <c r="U28" t="s">
        <v>2887</v>
      </c>
      <c r="V28" t="s">
        <v>2887</v>
      </c>
      <c r="AL28" t="s">
        <v>3338</v>
      </c>
      <c r="AM28" t="s">
        <v>3339</v>
      </c>
      <c r="AN28" t="s">
        <v>3340</v>
      </c>
      <c r="AO28" t="s">
        <v>3341</v>
      </c>
      <c r="AP28" s="8">
        <v>43468</v>
      </c>
      <c r="AQ28">
        <v>50</v>
      </c>
      <c r="AR28">
        <v>44</v>
      </c>
      <c r="AS28">
        <v>6</v>
      </c>
      <c r="AT28">
        <v>45</v>
      </c>
      <c r="AU28">
        <v>44</v>
      </c>
      <c r="AV28">
        <v>1</v>
      </c>
      <c r="AW28" t="s">
        <v>3342</v>
      </c>
      <c r="AX28" t="s">
        <v>2769</v>
      </c>
      <c r="AY28" t="s">
        <v>3343</v>
      </c>
      <c r="AZ28" t="s">
        <v>3341</v>
      </c>
      <c r="BA28" t="s">
        <v>2781</v>
      </c>
      <c r="BB28" t="s">
        <v>3344</v>
      </c>
      <c r="BC28" t="s">
        <v>3345</v>
      </c>
      <c r="BD28" t="s">
        <v>3346</v>
      </c>
      <c r="BE28" t="s">
        <v>3347</v>
      </c>
      <c r="BF28" t="s">
        <v>3348</v>
      </c>
      <c r="BG28" t="s">
        <v>3349</v>
      </c>
      <c r="BH28" t="s">
        <v>3350</v>
      </c>
      <c r="BI28">
        <v>1</v>
      </c>
      <c r="BK28">
        <v>1</v>
      </c>
      <c r="BL28" t="s">
        <v>2557</v>
      </c>
      <c r="BM28" t="s">
        <v>2788</v>
      </c>
      <c r="BN28" t="s">
        <v>3351</v>
      </c>
      <c r="BO28" t="s">
        <v>2790</v>
      </c>
      <c r="BP28" t="s">
        <v>2791</v>
      </c>
      <c r="BQ28" t="s">
        <v>3352</v>
      </c>
      <c r="BR28" t="s">
        <v>3353</v>
      </c>
      <c r="BS28" t="s">
        <v>3354</v>
      </c>
      <c r="BT28" t="s">
        <v>3355</v>
      </c>
      <c r="BU28" t="s">
        <v>3356</v>
      </c>
      <c r="BV28" t="s">
        <v>3357</v>
      </c>
      <c r="BW28" t="s">
        <v>3358</v>
      </c>
      <c r="BX28" t="s">
        <v>3148</v>
      </c>
      <c r="BY28" s="8">
        <v>43468</v>
      </c>
      <c r="CA28" t="s">
        <v>3359</v>
      </c>
      <c r="CL28">
        <v>1</v>
      </c>
      <c r="CR28" t="s">
        <v>2798</v>
      </c>
      <c r="CS28">
        <v>1</v>
      </c>
      <c r="CT28" t="s">
        <v>2851</v>
      </c>
      <c r="CU28">
        <v>1</v>
      </c>
      <c r="CW28">
        <v>1</v>
      </c>
      <c r="DG28">
        <v>1</v>
      </c>
      <c r="DH28" t="s">
        <v>2800</v>
      </c>
      <c r="DI28" t="s">
        <v>3295</v>
      </c>
      <c r="DJ28" t="b">
        <v>0</v>
      </c>
      <c r="DK28" t="str">
        <f t="shared" ca="1" si="0"/>
        <v>7316-230VHLFALSE</v>
      </c>
      <c r="DM28" t="str">
        <f t="shared" ca="1" si="1"/>
        <v>--</v>
      </c>
      <c r="DR28" t="str">
        <f t="shared" ca="1" si="2"/>
        <v>7316-230_chr3_10141848</v>
      </c>
    </row>
    <row r="29" spans="1:122" x14ac:dyDescent="0.3">
      <c r="A29" t="s">
        <v>365</v>
      </c>
      <c r="B29" t="s">
        <v>3311</v>
      </c>
      <c r="C29" t="s">
        <v>3312</v>
      </c>
      <c r="D29" t="s">
        <v>2586</v>
      </c>
      <c r="E29">
        <v>3845</v>
      </c>
      <c r="F29" t="s">
        <v>2763</v>
      </c>
      <c r="G29" t="s">
        <v>2764</v>
      </c>
      <c r="H29" t="s">
        <v>2765</v>
      </c>
      <c r="I29">
        <v>25227343</v>
      </c>
      <c r="J29">
        <v>25227344</v>
      </c>
      <c r="K29" t="s">
        <v>2766</v>
      </c>
      <c r="L29" t="s">
        <v>2822</v>
      </c>
      <c r="M29" t="s">
        <v>3360</v>
      </c>
      <c r="N29" t="s">
        <v>3361</v>
      </c>
      <c r="O29" t="s">
        <v>3361</v>
      </c>
      <c r="P29" t="s">
        <v>3362</v>
      </c>
      <c r="S29" t="s">
        <v>3315</v>
      </c>
      <c r="T29" t="s">
        <v>3316</v>
      </c>
      <c r="U29" t="s">
        <v>3361</v>
      </c>
      <c r="V29" t="s">
        <v>3361</v>
      </c>
      <c r="AL29" t="s">
        <v>3363</v>
      </c>
      <c r="AM29" t="s">
        <v>3364</v>
      </c>
      <c r="AN29" t="s">
        <v>3365</v>
      </c>
      <c r="AO29" t="s">
        <v>2996</v>
      </c>
      <c r="AP29" s="8">
        <v>43530</v>
      </c>
      <c r="AQ29">
        <v>48</v>
      </c>
      <c r="AR29">
        <v>35</v>
      </c>
      <c r="AS29">
        <v>13</v>
      </c>
      <c r="AT29">
        <v>39</v>
      </c>
      <c r="AU29">
        <v>39</v>
      </c>
      <c r="AV29">
        <v>0</v>
      </c>
      <c r="AW29" t="s">
        <v>3366</v>
      </c>
      <c r="AX29" t="s">
        <v>3362</v>
      </c>
      <c r="AY29" t="s">
        <v>2998</v>
      </c>
      <c r="AZ29" t="s">
        <v>2996</v>
      </c>
      <c r="BA29" t="s">
        <v>2781</v>
      </c>
      <c r="BB29" t="s">
        <v>2832</v>
      </c>
      <c r="BC29" t="s">
        <v>3367</v>
      </c>
      <c r="BD29" t="s">
        <v>3368</v>
      </c>
      <c r="BE29" t="s">
        <v>3369</v>
      </c>
      <c r="BF29" t="s">
        <v>3370</v>
      </c>
      <c r="BG29" t="s">
        <v>3371</v>
      </c>
      <c r="BH29" t="s">
        <v>3372</v>
      </c>
      <c r="BI29">
        <v>1</v>
      </c>
      <c r="BK29">
        <v>-1</v>
      </c>
      <c r="BL29" t="s">
        <v>2586</v>
      </c>
      <c r="BM29" t="s">
        <v>2788</v>
      </c>
      <c r="BN29" t="s">
        <v>3005</v>
      </c>
      <c r="BO29" t="s">
        <v>2790</v>
      </c>
      <c r="BP29" t="s">
        <v>2791</v>
      </c>
      <c r="BQ29" t="s">
        <v>3006</v>
      </c>
      <c r="BR29" t="s">
        <v>3007</v>
      </c>
      <c r="BS29" t="s">
        <v>3008</v>
      </c>
      <c r="BT29" t="s">
        <v>3009</v>
      </c>
      <c r="BU29" t="s">
        <v>3010</v>
      </c>
      <c r="BV29" t="s">
        <v>3011</v>
      </c>
      <c r="BY29" s="8">
        <v>43530</v>
      </c>
      <c r="CA29" t="s">
        <v>3373</v>
      </c>
      <c r="CL29" t="s">
        <v>3374</v>
      </c>
      <c r="CR29" t="s">
        <v>2819</v>
      </c>
      <c r="CS29">
        <v>1</v>
      </c>
      <c r="CT29" t="s">
        <v>3375</v>
      </c>
      <c r="CU29">
        <v>1</v>
      </c>
      <c r="CW29" t="s">
        <v>3374</v>
      </c>
      <c r="DG29">
        <v>1</v>
      </c>
      <c r="DH29" t="s">
        <v>2800</v>
      </c>
      <c r="DI29" t="s">
        <v>3376</v>
      </c>
      <c r="DJ29" t="b">
        <v>1</v>
      </c>
      <c r="DK29" t="str">
        <f t="shared" ca="1" si="0"/>
        <v>7316-230KRASTRUE</v>
      </c>
      <c r="DM29" t="str">
        <f t="shared" ca="1" si="1"/>
        <v>--</v>
      </c>
      <c r="DR29" t="str">
        <f t="shared" ca="1" si="2"/>
        <v>7316-230_chr12_25227343</v>
      </c>
    </row>
    <row r="30" spans="1:122" x14ac:dyDescent="0.3">
      <c r="A30" t="s">
        <v>25</v>
      </c>
      <c r="B30" t="s">
        <v>3377</v>
      </c>
      <c r="C30" t="s">
        <v>3378</v>
      </c>
      <c r="D30" t="s">
        <v>2535</v>
      </c>
      <c r="E30">
        <v>58508</v>
      </c>
      <c r="F30" t="s">
        <v>2763</v>
      </c>
      <c r="G30" t="s">
        <v>2764</v>
      </c>
      <c r="H30" t="s">
        <v>2886</v>
      </c>
      <c r="I30">
        <v>152265180</v>
      </c>
      <c r="J30">
        <v>152265180</v>
      </c>
      <c r="K30" t="s">
        <v>2766</v>
      </c>
      <c r="L30" t="s">
        <v>2822</v>
      </c>
      <c r="M30" t="s">
        <v>2823</v>
      </c>
      <c r="N30" t="s">
        <v>2769</v>
      </c>
      <c r="O30" t="s">
        <v>2769</v>
      </c>
      <c r="P30" t="s">
        <v>2824</v>
      </c>
      <c r="Q30" t="s">
        <v>3379</v>
      </c>
      <c r="S30" t="s">
        <v>3380</v>
      </c>
      <c r="T30" t="s">
        <v>3381</v>
      </c>
      <c r="U30" t="s">
        <v>2769</v>
      </c>
      <c r="V30" t="s">
        <v>2769</v>
      </c>
      <c r="AL30" t="s">
        <v>3382</v>
      </c>
      <c r="AM30" t="s">
        <v>3383</v>
      </c>
      <c r="AN30" t="s">
        <v>3384</v>
      </c>
      <c r="AO30" t="s">
        <v>2894</v>
      </c>
      <c r="AP30" s="10">
        <v>21763</v>
      </c>
      <c r="AQ30">
        <v>65</v>
      </c>
      <c r="AR30">
        <v>61</v>
      </c>
      <c r="AS30">
        <v>4</v>
      </c>
      <c r="AT30">
        <v>36</v>
      </c>
      <c r="AU30">
        <v>36</v>
      </c>
      <c r="AV30">
        <v>0</v>
      </c>
      <c r="AW30" t="s">
        <v>3385</v>
      </c>
      <c r="AX30" t="s">
        <v>2824</v>
      </c>
      <c r="AY30" t="s">
        <v>2897</v>
      </c>
      <c r="AZ30" t="s">
        <v>2894</v>
      </c>
      <c r="BA30" t="s">
        <v>2781</v>
      </c>
      <c r="BB30" t="s">
        <v>2832</v>
      </c>
      <c r="BC30" t="s">
        <v>3386</v>
      </c>
      <c r="BD30" t="s">
        <v>3387</v>
      </c>
      <c r="BE30" t="s">
        <v>3388</v>
      </c>
      <c r="BF30" t="s">
        <v>3389</v>
      </c>
      <c r="BG30" t="s">
        <v>3390</v>
      </c>
      <c r="BH30" t="s">
        <v>3391</v>
      </c>
      <c r="BI30">
        <v>1</v>
      </c>
      <c r="BK30">
        <v>-1</v>
      </c>
      <c r="BL30" t="s">
        <v>2535</v>
      </c>
      <c r="BM30" t="s">
        <v>2788</v>
      </c>
      <c r="BN30" t="s">
        <v>2904</v>
      </c>
      <c r="BO30" t="s">
        <v>2790</v>
      </c>
      <c r="BP30" t="s">
        <v>2791</v>
      </c>
      <c r="BQ30" t="s">
        <v>2905</v>
      </c>
      <c r="BR30" t="s">
        <v>2906</v>
      </c>
      <c r="BS30" t="s">
        <v>2907</v>
      </c>
      <c r="BU30" t="s">
        <v>2908</v>
      </c>
      <c r="BV30" t="s">
        <v>2909</v>
      </c>
      <c r="BW30" t="s">
        <v>3249</v>
      </c>
      <c r="BX30" t="s">
        <v>3392</v>
      </c>
      <c r="BY30" s="10">
        <v>21763</v>
      </c>
      <c r="CA30" t="s">
        <v>3393</v>
      </c>
      <c r="CL30" t="s">
        <v>2914</v>
      </c>
      <c r="CR30" t="s">
        <v>2819</v>
      </c>
      <c r="CS30">
        <v>1</v>
      </c>
      <c r="CT30" t="s">
        <v>2851</v>
      </c>
      <c r="CU30">
        <v>1</v>
      </c>
      <c r="CW30" t="s">
        <v>2914</v>
      </c>
      <c r="DG30">
        <v>1</v>
      </c>
      <c r="DH30" t="s">
        <v>2800</v>
      </c>
      <c r="DI30" t="s">
        <v>3394</v>
      </c>
      <c r="DJ30" t="b">
        <v>0</v>
      </c>
      <c r="DK30" t="str">
        <f t="shared" ca="1" si="0"/>
        <v>7316-1085KMT2CFALSE</v>
      </c>
      <c r="DM30" t="str">
        <f t="shared" ca="1" si="1"/>
        <v>--</v>
      </c>
      <c r="DR30" t="str">
        <f t="shared" ca="1" si="2"/>
        <v>7316-1085_chr7_152265180</v>
      </c>
    </row>
    <row r="31" spans="1:122" x14ac:dyDescent="0.3">
      <c r="A31" t="s">
        <v>25</v>
      </c>
      <c r="B31" t="s">
        <v>3377</v>
      </c>
      <c r="C31" t="s">
        <v>3378</v>
      </c>
      <c r="D31" t="s">
        <v>2572</v>
      </c>
      <c r="E31">
        <v>7157</v>
      </c>
      <c r="F31" t="s">
        <v>2763</v>
      </c>
      <c r="G31" t="s">
        <v>2764</v>
      </c>
      <c r="H31" t="s">
        <v>2821</v>
      </c>
      <c r="I31">
        <v>7674947</v>
      </c>
      <c r="J31">
        <v>7674947</v>
      </c>
      <c r="K31" t="s">
        <v>2766</v>
      </c>
      <c r="L31" t="s">
        <v>2822</v>
      </c>
      <c r="M31" t="s">
        <v>2823</v>
      </c>
      <c r="N31" t="s">
        <v>2887</v>
      </c>
      <c r="O31" t="s">
        <v>2887</v>
      </c>
      <c r="P31" t="s">
        <v>2858</v>
      </c>
      <c r="Q31" t="s">
        <v>3395</v>
      </c>
      <c r="S31" t="s">
        <v>3380</v>
      </c>
      <c r="T31" t="s">
        <v>3381</v>
      </c>
      <c r="U31" t="s">
        <v>2887</v>
      </c>
      <c r="V31" t="s">
        <v>2887</v>
      </c>
      <c r="AL31" t="s">
        <v>3396</v>
      </c>
      <c r="AM31" t="s">
        <v>3397</v>
      </c>
      <c r="AN31" t="s">
        <v>3398</v>
      </c>
      <c r="AO31" t="s">
        <v>2829</v>
      </c>
      <c r="AP31" s="8">
        <v>43627</v>
      </c>
      <c r="AQ31">
        <v>61</v>
      </c>
      <c r="AR31">
        <v>2</v>
      </c>
      <c r="AS31">
        <v>59</v>
      </c>
      <c r="AT31">
        <v>33</v>
      </c>
      <c r="AU31">
        <v>33</v>
      </c>
      <c r="AV31">
        <v>0</v>
      </c>
      <c r="AW31" t="s">
        <v>3399</v>
      </c>
      <c r="AX31" t="s">
        <v>2858</v>
      </c>
      <c r="AY31" t="s">
        <v>2831</v>
      </c>
      <c r="AZ31" t="s">
        <v>2829</v>
      </c>
      <c r="BA31" t="s">
        <v>2781</v>
      </c>
      <c r="BB31" t="s">
        <v>2832</v>
      </c>
      <c r="BC31" t="s">
        <v>3400</v>
      </c>
      <c r="BD31" t="s">
        <v>3401</v>
      </c>
      <c r="BE31" t="s">
        <v>3402</v>
      </c>
      <c r="BF31" t="s">
        <v>3403</v>
      </c>
      <c r="BG31" t="s">
        <v>3404</v>
      </c>
      <c r="BH31" t="s">
        <v>3405</v>
      </c>
      <c r="BI31">
        <v>1</v>
      </c>
      <c r="BK31">
        <v>-1</v>
      </c>
      <c r="BL31" t="s">
        <v>2572</v>
      </c>
      <c r="BM31" t="s">
        <v>2788</v>
      </c>
      <c r="BN31" t="s">
        <v>2839</v>
      </c>
      <c r="BO31" t="s">
        <v>2790</v>
      </c>
      <c r="BP31" t="s">
        <v>2791</v>
      </c>
      <c r="BQ31" t="s">
        <v>2840</v>
      </c>
      <c r="BR31" t="s">
        <v>2841</v>
      </c>
      <c r="BS31" t="s">
        <v>2842</v>
      </c>
      <c r="BT31" t="s">
        <v>2843</v>
      </c>
      <c r="BU31" t="s">
        <v>2844</v>
      </c>
      <c r="BV31" t="s">
        <v>2845</v>
      </c>
      <c r="BW31" t="s">
        <v>2910</v>
      </c>
      <c r="BX31" t="s">
        <v>3406</v>
      </c>
      <c r="BY31" s="8">
        <v>43627</v>
      </c>
      <c r="CA31" t="s">
        <v>3407</v>
      </c>
      <c r="CK31" t="s">
        <v>2849</v>
      </c>
      <c r="CL31" t="s">
        <v>3408</v>
      </c>
      <c r="CR31" t="s">
        <v>2819</v>
      </c>
      <c r="CS31">
        <v>1</v>
      </c>
      <c r="CT31" t="s">
        <v>2851</v>
      </c>
      <c r="CU31">
        <v>1</v>
      </c>
      <c r="CW31" t="s">
        <v>3409</v>
      </c>
      <c r="DG31">
        <v>1</v>
      </c>
      <c r="DH31" t="s">
        <v>2800</v>
      </c>
      <c r="DI31" t="s">
        <v>3410</v>
      </c>
      <c r="DJ31" t="b">
        <v>1</v>
      </c>
      <c r="DK31" t="str">
        <f t="shared" ca="1" si="0"/>
        <v>7316-1085TP53TRUE</v>
      </c>
      <c r="DM31" t="str">
        <f t="shared" ca="1" si="1"/>
        <v>--</v>
      </c>
      <c r="DR31" t="str">
        <f t="shared" ca="1" si="2"/>
        <v>7316-1085_chr17_7674947</v>
      </c>
    </row>
    <row r="32" spans="1:122" x14ac:dyDescent="0.3">
      <c r="A32" t="s">
        <v>398</v>
      </c>
      <c r="B32" t="s">
        <v>3411</v>
      </c>
      <c r="C32" t="s">
        <v>3412</v>
      </c>
      <c r="D32" t="s">
        <v>2576</v>
      </c>
      <c r="E32">
        <v>673</v>
      </c>
      <c r="F32" t="s">
        <v>2763</v>
      </c>
      <c r="G32" t="s">
        <v>2764</v>
      </c>
      <c r="H32" t="s">
        <v>2886</v>
      </c>
      <c r="I32">
        <v>140753336</v>
      </c>
      <c r="J32">
        <v>140753336</v>
      </c>
      <c r="K32" t="s">
        <v>2766</v>
      </c>
      <c r="L32" t="s">
        <v>2822</v>
      </c>
      <c r="M32" t="s">
        <v>2823</v>
      </c>
      <c r="N32" t="s">
        <v>2887</v>
      </c>
      <c r="O32" t="s">
        <v>2887</v>
      </c>
      <c r="P32" t="s">
        <v>2824</v>
      </c>
      <c r="Q32" t="s">
        <v>3174</v>
      </c>
      <c r="S32" t="s">
        <v>3413</v>
      </c>
      <c r="T32" t="s">
        <v>3414</v>
      </c>
      <c r="U32" t="s">
        <v>2887</v>
      </c>
      <c r="V32" t="s">
        <v>2887</v>
      </c>
      <c r="AL32" t="s">
        <v>3177</v>
      </c>
      <c r="AM32" t="s">
        <v>3178</v>
      </c>
      <c r="AN32" t="s">
        <v>3179</v>
      </c>
      <c r="AO32" t="s">
        <v>3112</v>
      </c>
      <c r="AP32" t="s">
        <v>3113</v>
      </c>
      <c r="AQ32">
        <v>73</v>
      </c>
      <c r="AR32">
        <v>51</v>
      </c>
      <c r="AS32">
        <v>22</v>
      </c>
      <c r="AT32">
        <v>41</v>
      </c>
      <c r="AU32">
        <v>41</v>
      </c>
      <c r="AV32">
        <v>0</v>
      </c>
      <c r="AW32" t="s">
        <v>3180</v>
      </c>
      <c r="AX32" t="s">
        <v>2824</v>
      </c>
      <c r="AY32" t="s">
        <v>3115</v>
      </c>
      <c r="AZ32" t="s">
        <v>3112</v>
      </c>
      <c r="BA32" t="s">
        <v>2781</v>
      </c>
      <c r="BB32" t="s">
        <v>2832</v>
      </c>
      <c r="BC32" t="s">
        <v>3181</v>
      </c>
      <c r="BD32" t="s">
        <v>3182</v>
      </c>
      <c r="BE32" t="s">
        <v>3183</v>
      </c>
      <c r="BF32" t="s">
        <v>3184</v>
      </c>
      <c r="BG32" t="s">
        <v>3185</v>
      </c>
      <c r="BH32" t="s">
        <v>3186</v>
      </c>
      <c r="BI32">
        <v>1</v>
      </c>
      <c r="BK32">
        <v>-1</v>
      </c>
      <c r="BL32" t="s">
        <v>2576</v>
      </c>
      <c r="BM32" t="s">
        <v>2788</v>
      </c>
      <c r="BN32" t="s">
        <v>3122</v>
      </c>
      <c r="BO32" t="s">
        <v>2790</v>
      </c>
      <c r="BP32" t="s">
        <v>2791</v>
      </c>
      <c r="BQ32" t="s">
        <v>3123</v>
      </c>
      <c r="BR32" t="s">
        <v>3124</v>
      </c>
      <c r="BU32" t="s">
        <v>3125</v>
      </c>
      <c r="BV32" t="s">
        <v>3126</v>
      </c>
      <c r="BW32" t="s">
        <v>2910</v>
      </c>
      <c r="BX32" t="s">
        <v>3187</v>
      </c>
      <c r="BY32" t="s">
        <v>3113</v>
      </c>
      <c r="CA32" t="s">
        <v>3127</v>
      </c>
      <c r="CK32" t="s">
        <v>2849</v>
      </c>
      <c r="CL32" t="s">
        <v>3188</v>
      </c>
      <c r="CM32" s="9">
        <v>2.3757202129601202E+71</v>
      </c>
      <c r="CR32" t="s">
        <v>2819</v>
      </c>
      <c r="CS32">
        <v>1</v>
      </c>
      <c r="CT32" t="s">
        <v>2851</v>
      </c>
      <c r="CW32" t="s">
        <v>3189</v>
      </c>
      <c r="DG32">
        <v>1</v>
      </c>
      <c r="DH32" t="s">
        <v>2800</v>
      </c>
      <c r="DI32" t="s">
        <v>3171</v>
      </c>
      <c r="DJ32" t="b">
        <v>1</v>
      </c>
      <c r="DK32" t="str">
        <f t="shared" ca="1" si="0"/>
        <v>7316-2581BRAFTRUE</v>
      </c>
      <c r="DM32" t="str">
        <f t="shared" ca="1" si="1"/>
        <v>--</v>
      </c>
      <c r="DR32" t="str">
        <f t="shared" ca="1" si="2"/>
        <v>7316-2581_chr7_140753336</v>
      </c>
    </row>
    <row r="33" spans="1:122" x14ac:dyDescent="0.3">
      <c r="A33" t="s">
        <v>454</v>
      </c>
      <c r="B33" t="s">
        <v>3415</v>
      </c>
      <c r="C33" t="s">
        <v>3416</v>
      </c>
      <c r="D33" t="s">
        <v>2527</v>
      </c>
      <c r="E33">
        <v>23030</v>
      </c>
      <c r="F33" t="s">
        <v>2763</v>
      </c>
      <c r="G33" t="s">
        <v>2764</v>
      </c>
      <c r="H33" t="s">
        <v>3417</v>
      </c>
      <c r="I33">
        <v>5131538</v>
      </c>
      <c r="J33">
        <v>5131538</v>
      </c>
      <c r="K33" t="s">
        <v>2766</v>
      </c>
      <c r="L33" t="s">
        <v>2822</v>
      </c>
      <c r="M33" t="s">
        <v>2823</v>
      </c>
      <c r="N33" t="s">
        <v>2887</v>
      </c>
      <c r="O33" t="s">
        <v>2887</v>
      </c>
      <c r="P33" t="s">
        <v>2858</v>
      </c>
      <c r="Q33" t="s">
        <v>3418</v>
      </c>
      <c r="S33" t="s">
        <v>3419</v>
      </c>
      <c r="T33" t="s">
        <v>3420</v>
      </c>
      <c r="U33" t="s">
        <v>2887</v>
      </c>
      <c r="V33" t="s">
        <v>2887</v>
      </c>
      <c r="AL33" t="s">
        <v>3421</v>
      </c>
      <c r="AM33" t="s">
        <v>3422</v>
      </c>
      <c r="AN33" t="s">
        <v>3423</v>
      </c>
      <c r="AO33" t="s">
        <v>3424</v>
      </c>
      <c r="AP33" s="8">
        <v>43822</v>
      </c>
      <c r="AQ33">
        <v>19</v>
      </c>
      <c r="AR33">
        <v>15</v>
      </c>
      <c r="AS33">
        <v>4</v>
      </c>
      <c r="AT33">
        <v>11</v>
      </c>
      <c r="AU33">
        <v>11</v>
      </c>
      <c r="AV33">
        <v>0</v>
      </c>
      <c r="AW33" t="s">
        <v>3425</v>
      </c>
      <c r="AX33" t="s">
        <v>2858</v>
      </c>
      <c r="AY33" t="s">
        <v>3426</v>
      </c>
      <c r="AZ33" t="s">
        <v>3424</v>
      </c>
      <c r="BA33" t="s">
        <v>2781</v>
      </c>
      <c r="BB33" t="s">
        <v>2832</v>
      </c>
      <c r="BC33" t="s">
        <v>3427</v>
      </c>
      <c r="BD33" t="s">
        <v>3428</v>
      </c>
      <c r="BE33" t="s">
        <v>3429</v>
      </c>
      <c r="BF33" t="s">
        <v>3430</v>
      </c>
      <c r="BG33" t="s">
        <v>3431</v>
      </c>
      <c r="BH33" t="s">
        <v>3418</v>
      </c>
      <c r="BI33">
        <v>1</v>
      </c>
      <c r="BK33">
        <v>1</v>
      </c>
      <c r="BL33" t="s">
        <v>2527</v>
      </c>
      <c r="BM33" t="s">
        <v>2788</v>
      </c>
      <c r="BN33" t="s">
        <v>3432</v>
      </c>
      <c r="BO33" t="s">
        <v>2790</v>
      </c>
      <c r="BP33" t="s">
        <v>2791</v>
      </c>
      <c r="BQ33" t="s">
        <v>3433</v>
      </c>
      <c r="BR33" t="s">
        <v>3434</v>
      </c>
      <c r="BT33" t="s">
        <v>3435</v>
      </c>
      <c r="BU33" t="s">
        <v>3436</v>
      </c>
      <c r="BV33" t="s">
        <v>3437</v>
      </c>
      <c r="BW33" t="s">
        <v>3438</v>
      </c>
      <c r="BX33" t="s">
        <v>3439</v>
      </c>
      <c r="BY33" s="8">
        <v>43822</v>
      </c>
      <c r="CA33" t="s">
        <v>3440</v>
      </c>
      <c r="CR33" t="s">
        <v>2819</v>
      </c>
      <c r="CS33">
        <v>1</v>
      </c>
      <c r="CT33" t="s">
        <v>2851</v>
      </c>
      <c r="CU33">
        <v>1</v>
      </c>
      <c r="DH33" t="s">
        <v>2800</v>
      </c>
      <c r="DI33" t="s">
        <v>3441</v>
      </c>
      <c r="DJ33" t="b">
        <v>0</v>
      </c>
      <c r="DK33" t="str">
        <f t="shared" ca="1" si="0"/>
        <v>7316-2751KDM4BFALSE</v>
      </c>
      <c r="DM33" t="str">
        <f t="shared" ca="1" si="1"/>
        <v>--</v>
      </c>
      <c r="DR33" t="str">
        <f t="shared" ca="1" si="2"/>
        <v>7316-2751_chr19_5131538</v>
      </c>
    </row>
    <row r="34" spans="1:122" x14ac:dyDescent="0.3">
      <c r="A34" t="s">
        <v>454</v>
      </c>
      <c r="B34" t="s">
        <v>3415</v>
      </c>
      <c r="C34" t="s">
        <v>3416</v>
      </c>
      <c r="D34" t="s">
        <v>2608</v>
      </c>
      <c r="E34">
        <v>6597</v>
      </c>
      <c r="F34" t="s">
        <v>2763</v>
      </c>
      <c r="G34" t="s">
        <v>2764</v>
      </c>
      <c r="H34" t="s">
        <v>3417</v>
      </c>
      <c r="I34">
        <v>11027873</v>
      </c>
      <c r="J34">
        <v>11027873</v>
      </c>
      <c r="K34" t="s">
        <v>2766</v>
      </c>
      <c r="L34" t="s">
        <v>2822</v>
      </c>
      <c r="M34" t="s">
        <v>2823</v>
      </c>
      <c r="N34" t="s">
        <v>2824</v>
      </c>
      <c r="O34" t="s">
        <v>2824</v>
      </c>
      <c r="P34" t="s">
        <v>2769</v>
      </c>
      <c r="Q34" t="s">
        <v>2771</v>
      </c>
      <c r="S34" t="s">
        <v>3419</v>
      </c>
      <c r="T34" t="s">
        <v>3420</v>
      </c>
      <c r="U34" t="s">
        <v>2824</v>
      </c>
      <c r="V34" t="s">
        <v>2824</v>
      </c>
      <c r="AL34" t="s">
        <v>3442</v>
      </c>
      <c r="AM34" t="s">
        <v>3443</v>
      </c>
      <c r="AN34" t="s">
        <v>3444</v>
      </c>
      <c r="AO34" t="s">
        <v>3445</v>
      </c>
      <c r="AP34" t="s">
        <v>3446</v>
      </c>
      <c r="AQ34">
        <v>64</v>
      </c>
      <c r="AR34">
        <v>49</v>
      </c>
      <c r="AS34">
        <v>15</v>
      </c>
      <c r="AT34">
        <v>42</v>
      </c>
      <c r="AU34">
        <v>42</v>
      </c>
      <c r="AV34">
        <v>0</v>
      </c>
      <c r="AW34" t="s">
        <v>3447</v>
      </c>
      <c r="AX34" t="s">
        <v>2769</v>
      </c>
      <c r="AY34" t="s">
        <v>3448</v>
      </c>
      <c r="AZ34" t="s">
        <v>3445</v>
      </c>
      <c r="BA34" t="s">
        <v>2781</v>
      </c>
      <c r="BB34" t="s">
        <v>2832</v>
      </c>
      <c r="BC34" t="s">
        <v>3449</v>
      </c>
      <c r="BD34" t="s">
        <v>3450</v>
      </c>
      <c r="BE34" t="s">
        <v>3451</v>
      </c>
      <c r="BF34" t="s">
        <v>3452</v>
      </c>
      <c r="BG34" t="s">
        <v>3453</v>
      </c>
      <c r="BI34">
        <v>1</v>
      </c>
      <c r="BK34">
        <v>1</v>
      </c>
      <c r="BL34" t="s">
        <v>2608</v>
      </c>
      <c r="BM34" t="s">
        <v>2788</v>
      </c>
      <c r="BN34" t="s">
        <v>3454</v>
      </c>
      <c r="BO34" t="s">
        <v>2790</v>
      </c>
      <c r="BP34" t="s">
        <v>2791</v>
      </c>
      <c r="BQ34" t="s">
        <v>3455</v>
      </c>
      <c r="BR34" t="s">
        <v>3456</v>
      </c>
      <c r="BS34" t="s">
        <v>3457</v>
      </c>
      <c r="BT34" t="s">
        <v>3458</v>
      </c>
      <c r="BU34" t="s">
        <v>3459</v>
      </c>
      <c r="BV34" t="s">
        <v>3460</v>
      </c>
      <c r="BW34" t="s">
        <v>2910</v>
      </c>
      <c r="BX34" t="s">
        <v>3461</v>
      </c>
      <c r="BY34" t="s">
        <v>3446</v>
      </c>
      <c r="CA34" t="s">
        <v>3462</v>
      </c>
      <c r="CR34" t="s">
        <v>2819</v>
      </c>
      <c r="CS34">
        <v>1</v>
      </c>
      <c r="CT34" t="s">
        <v>2851</v>
      </c>
      <c r="CU34">
        <v>1</v>
      </c>
      <c r="DG34">
        <v>1</v>
      </c>
      <c r="DH34" t="s">
        <v>2800</v>
      </c>
      <c r="DI34" t="s">
        <v>3463</v>
      </c>
      <c r="DJ34" t="b">
        <v>0</v>
      </c>
      <c r="DK34" t="str">
        <f t="shared" ca="1" si="0"/>
        <v>7316-2751SMARCA4FALSE</v>
      </c>
      <c r="DM34" t="str">
        <f t="shared" ca="1" si="1"/>
        <v>--</v>
      </c>
      <c r="DR34" t="str">
        <f t="shared" ca="1" si="2"/>
        <v>7316-2751_chr19_11027873</v>
      </c>
    </row>
    <row r="35" spans="1:122" x14ac:dyDescent="0.3">
      <c r="A35" t="s">
        <v>297</v>
      </c>
      <c r="B35" t="s">
        <v>3464</v>
      </c>
      <c r="C35" t="s">
        <v>3465</v>
      </c>
      <c r="D35" t="s">
        <v>2618</v>
      </c>
      <c r="E35">
        <v>1499</v>
      </c>
      <c r="F35" t="s">
        <v>2763</v>
      </c>
      <c r="G35" t="s">
        <v>2764</v>
      </c>
      <c r="H35" t="s">
        <v>3192</v>
      </c>
      <c r="I35">
        <v>41224607</v>
      </c>
      <c r="J35">
        <v>41224607</v>
      </c>
      <c r="K35" t="s">
        <v>2766</v>
      </c>
      <c r="L35" t="s">
        <v>2822</v>
      </c>
      <c r="M35" t="s">
        <v>2823</v>
      </c>
      <c r="N35" t="s">
        <v>2887</v>
      </c>
      <c r="O35" t="s">
        <v>2887</v>
      </c>
      <c r="P35" t="s">
        <v>2858</v>
      </c>
      <c r="Q35" t="s">
        <v>3466</v>
      </c>
      <c r="S35" t="s">
        <v>3467</v>
      </c>
      <c r="T35" t="s">
        <v>3468</v>
      </c>
      <c r="U35" t="s">
        <v>2887</v>
      </c>
      <c r="V35" t="s">
        <v>2887</v>
      </c>
      <c r="AL35" t="s">
        <v>3469</v>
      </c>
      <c r="AM35" t="s">
        <v>3470</v>
      </c>
      <c r="AN35" t="s">
        <v>3471</v>
      </c>
      <c r="AO35" t="s">
        <v>3472</v>
      </c>
      <c r="AP35" s="8">
        <v>43539</v>
      </c>
      <c r="AQ35">
        <v>60</v>
      </c>
      <c r="AR35">
        <v>39</v>
      </c>
      <c r="AS35">
        <v>19</v>
      </c>
      <c r="AT35">
        <v>50</v>
      </c>
      <c r="AU35">
        <v>50</v>
      </c>
      <c r="AV35">
        <v>0</v>
      </c>
      <c r="AW35" t="s">
        <v>3473</v>
      </c>
      <c r="AX35" t="s">
        <v>2858</v>
      </c>
      <c r="AY35" t="s">
        <v>3474</v>
      </c>
      <c r="AZ35" t="s">
        <v>3472</v>
      </c>
      <c r="BA35" t="s">
        <v>2781</v>
      </c>
      <c r="BB35" t="s">
        <v>2832</v>
      </c>
      <c r="BC35" t="s">
        <v>3475</v>
      </c>
      <c r="BD35" t="s">
        <v>3476</v>
      </c>
      <c r="BE35" t="s">
        <v>3477</v>
      </c>
      <c r="BF35" t="s">
        <v>3478</v>
      </c>
      <c r="BG35" t="s">
        <v>3479</v>
      </c>
      <c r="BH35" t="s">
        <v>3480</v>
      </c>
      <c r="BI35">
        <v>1</v>
      </c>
      <c r="BK35">
        <v>1</v>
      </c>
      <c r="BL35" t="s">
        <v>2618</v>
      </c>
      <c r="BM35" t="s">
        <v>2788</v>
      </c>
      <c r="BN35" t="s">
        <v>3481</v>
      </c>
      <c r="BO35" t="s">
        <v>2790</v>
      </c>
      <c r="BP35" t="s">
        <v>2791</v>
      </c>
      <c r="BQ35" t="s">
        <v>3482</v>
      </c>
      <c r="BR35" t="s">
        <v>3483</v>
      </c>
      <c r="BT35" t="s">
        <v>3484</v>
      </c>
      <c r="BU35" t="s">
        <v>3485</v>
      </c>
      <c r="BW35" t="s">
        <v>2878</v>
      </c>
      <c r="BX35" t="s">
        <v>3461</v>
      </c>
      <c r="BY35" s="8">
        <v>43539</v>
      </c>
      <c r="CA35" t="s">
        <v>3486</v>
      </c>
      <c r="CK35" t="s">
        <v>2849</v>
      </c>
      <c r="CL35" t="s">
        <v>3487</v>
      </c>
      <c r="CM35">
        <v>10192393</v>
      </c>
      <c r="CR35" t="s">
        <v>2819</v>
      </c>
      <c r="CS35">
        <v>1</v>
      </c>
      <c r="CT35" t="s">
        <v>2851</v>
      </c>
      <c r="CW35" t="s">
        <v>2939</v>
      </c>
      <c r="DG35">
        <v>1</v>
      </c>
      <c r="DH35" t="s">
        <v>2800</v>
      </c>
      <c r="DI35" t="s">
        <v>2987</v>
      </c>
      <c r="DJ35" t="b">
        <v>1</v>
      </c>
      <c r="DK35" t="str">
        <f t="shared" ca="1" si="0"/>
        <v>7316-2157CTNNB1TRUE</v>
      </c>
      <c r="DM35" t="str">
        <f t="shared" ca="1" si="1"/>
        <v>--</v>
      </c>
      <c r="DR35" t="str">
        <f t="shared" ca="1" si="2"/>
        <v>7316-2157_chr3_41224607</v>
      </c>
    </row>
    <row r="36" spans="1:122" x14ac:dyDescent="0.3">
      <c r="A36" t="s">
        <v>530</v>
      </c>
      <c r="B36" t="s">
        <v>3488</v>
      </c>
      <c r="C36" t="s">
        <v>3489</v>
      </c>
      <c r="D36" t="s">
        <v>2527</v>
      </c>
      <c r="E36">
        <v>23030</v>
      </c>
      <c r="F36" t="s">
        <v>2763</v>
      </c>
      <c r="G36" t="s">
        <v>2764</v>
      </c>
      <c r="H36" t="s">
        <v>3417</v>
      </c>
      <c r="I36">
        <v>5144412</v>
      </c>
      <c r="J36">
        <v>5144412</v>
      </c>
      <c r="K36" t="s">
        <v>2766</v>
      </c>
      <c r="L36" t="s">
        <v>3490</v>
      </c>
      <c r="M36" t="s">
        <v>2823</v>
      </c>
      <c r="N36" t="s">
        <v>2858</v>
      </c>
      <c r="O36" t="s">
        <v>2858</v>
      </c>
      <c r="P36" t="s">
        <v>2887</v>
      </c>
      <c r="Q36" t="s">
        <v>3491</v>
      </c>
      <c r="S36" t="s">
        <v>3492</v>
      </c>
      <c r="T36" t="s">
        <v>3493</v>
      </c>
      <c r="U36" t="s">
        <v>2858</v>
      </c>
      <c r="V36" t="s">
        <v>2858</v>
      </c>
      <c r="AL36" t="s">
        <v>3494</v>
      </c>
      <c r="AM36" t="s">
        <v>3495</v>
      </c>
      <c r="AN36" t="s">
        <v>3496</v>
      </c>
      <c r="AO36" t="s">
        <v>3424</v>
      </c>
      <c r="AP36" t="s">
        <v>3497</v>
      </c>
      <c r="AQ36">
        <v>56</v>
      </c>
      <c r="AR36">
        <v>43</v>
      </c>
      <c r="AS36">
        <v>6</v>
      </c>
      <c r="AT36">
        <v>31</v>
      </c>
      <c r="AU36">
        <v>28</v>
      </c>
      <c r="AV36">
        <v>0</v>
      </c>
      <c r="AW36" t="s">
        <v>3498</v>
      </c>
      <c r="AX36" t="s">
        <v>2887</v>
      </c>
      <c r="AY36" t="s">
        <v>3426</v>
      </c>
      <c r="AZ36" t="s">
        <v>3424</v>
      </c>
      <c r="BA36" t="s">
        <v>2781</v>
      </c>
      <c r="BB36" t="s">
        <v>3499</v>
      </c>
      <c r="BC36" t="s">
        <v>3500</v>
      </c>
      <c r="BD36" t="s">
        <v>3501</v>
      </c>
      <c r="BE36" t="s">
        <v>3502</v>
      </c>
      <c r="BF36" t="s">
        <v>2824</v>
      </c>
      <c r="BG36" t="s">
        <v>3503</v>
      </c>
      <c r="BH36" t="s">
        <v>3504</v>
      </c>
      <c r="BI36">
        <v>1</v>
      </c>
      <c r="BK36">
        <v>1</v>
      </c>
      <c r="BL36" t="s">
        <v>2527</v>
      </c>
      <c r="BM36" t="s">
        <v>2788</v>
      </c>
      <c r="BN36" t="s">
        <v>3432</v>
      </c>
      <c r="BO36" t="s">
        <v>2790</v>
      </c>
      <c r="BP36" t="s">
        <v>2791</v>
      </c>
      <c r="BQ36" t="s">
        <v>3433</v>
      </c>
      <c r="BR36" t="s">
        <v>3434</v>
      </c>
      <c r="BT36" t="s">
        <v>3435</v>
      </c>
      <c r="BU36" t="s">
        <v>3436</v>
      </c>
      <c r="BV36" t="s">
        <v>3437</v>
      </c>
      <c r="BY36" t="s">
        <v>3497</v>
      </c>
      <c r="CA36" t="s">
        <v>3505</v>
      </c>
      <c r="CB36">
        <v>2.0000000000000001E-4</v>
      </c>
      <c r="CH36">
        <v>1E-3</v>
      </c>
      <c r="CL36" t="s">
        <v>3506</v>
      </c>
      <c r="CR36" t="s">
        <v>3507</v>
      </c>
      <c r="CS36">
        <v>1</v>
      </c>
      <c r="CT36" t="s">
        <v>2851</v>
      </c>
      <c r="CU36">
        <v>1</v>
      </c>
      <c r="CW36" t="s">
        <v>3506</v>
      </c>
      <c r="DH36" t="s">
        <v>2800</v>
      </c>
      <c r="DI36" t="s">
        <v>3508</v>
      </c>
      <c r="DJ36" t="b">
        <v>0</v>
      </c>
      <c r="DK36" t="str">
        <f t="shared" ca="1" si="0"/>
        <v>7316-3076KDM4BFALSE</v>
      </c>
      <c r="DM36" t="str">
        <f t="shared" ca="1" si="1"/>
        <v>--</v>
      </c>
      <c r="DR36" t="str">
        <f t="shared" ca="1" si="2"/>
        <v>7316-3076_chr19_5144412</v>
      </c>
    </row>
    <row r="37" spans="1:122" x14ac:dyDescent="0.3">
      <c r="A37" t="s">
        <v>65</v>
      </c>
      <c r="B37" t="s">
        <v>3509</v>
      </c>
      <c r="C37" t="s">
        <v>3510</v>
      </c>
      <c r="D37" t="s">
        <v>2572</v>
      </c>
      <c r="E37">
        <v>7157</v>
      </c>
      <c r="F37" t="s">
        <v>2763</v>
      </c>
      <c r="G37" t="s">
        <v>2764</v>
      </c>
      <c r="H37" t="s">
        <v>2821</v>
      </c>
      <c r="I37">
        <v>7674233</v>
      </c>
      <c r="J37">
        <v>7674233</v>
      </c>
      <c r="K37" t="s">
        <v>2766</v>
      </c>
      <c r="L37" t="s">
        <v>2822</v>
      </c>
      <c r="M37" t="s">
        <v>2823</v>
      </c>
      <c r="N37" t="s">
        <v>2769</v>
      </c>
      <c r="O37" t="s">
        <v>2769</v>
      </c>
      <c r="P37" t="s">
        <v>2887</v>
      </c>
      <c r="S37" t="s">
        <v>3511</v>
      </c>
      <c r="T37" t="s">
        <v>3512</v>
      </c>
      <c r="U37" t="s">
        <v>2769</v>
      </c>
      <c r="V37" t="s">
        <v>2769</v>
      </c>
      <c r="AL37" t="s">
        <v>3513</v>
      </c>
      <c r="AM37" t="s">
        <v>3514</v>
      </c>
      <c r="AN37" t="s">
        <v>3515</v>
      </c>
      <c r="AO37" t="s">
        <v>2829</v>
      </c>
      <c r="AP37" s="8">
        <v>43657</v>
      </c>
      <c r="AQ37">
        <v>41</v>
      </c>
      <c r="AR37">
        <v>15</v>
      </c>
      <c r="AS37">
        <v>26</v>
      </c>
      <c r="AT37">
        <v>33</v>
      </c>
      <c r="AU37">
        <v>33</v>
      </c>
      <c r="AV37">
        <v>0</v>
      </c>
      <c r="AW37" t="s">
        <v>3516</v>
      </c>
      <c r="AX37" t="s">
        <v>2887</v>
      </c>
      <c r="AY37" t="s">
        <v>2831</v>
      </c>
      <c r="AZ37" t="s">
        <v>2829</v>
      </c>
      <c r="BA37" t="s">
        <v>2781</v>
      </c>
      <c r="BB37" t="s">
        <v>2832</v>
      </c>
      <c r="BC37" t="s">
        <v>3517</v>
      </c>
      <c r="BD37" t="s">
        <v>3518</v>
      </c>
      <c r="BE37" t="s">
        <v>3519</v>
      </c>
      <c r="BF37" t="s">
        <v>3520</v>
      </c>
      <c r="BG37" t="s">
        <v>3521</v>
      </c>
      <c r="BH37" t="s">
        <v>3522</v>
      </c>
      <c r="BI37">
        <v>1</v>
      </c>
      <c r="BK37">
        <v>-1</v>
      </c>
      <c r="BL37" t="s">
        <v>2572</v>
      </c>
      <c r="BM37" t="s">
        <v>2788</v>
      </c>
      <c r="BN37" t="s">
        <v>2839</v>
      </c>
      <c r="BO37" t="s">
        <v>2790</v>
      </c>
      <c r="BP37" t="s">
        <v>2791</v>
      </c>
      <c r="BQ37" t="s">
        <v>2840</v>
      </c>
      <c r="BR37" t="s">
        <v>2841</v>
      </c>
      <c r="BS37" t="s">
        <v>2842</v>
      </c>
      <c r="BT37" t="s">
        <v>2843</v>
      </c>
      <c r="BU37" t="s">
        <v>2844</v>
      </c>
      <c r="BV37" t="s">
        <v>2845</v>
      </c>
      <c r="BW37" t="s">
        <v>2910</v>
      </c>
      <c r="BX37" t="s">
        <v>3523</v>
      </c>
      <c r="BY37" s="8">
        <v>43657</v>
      </c>
      <c r="CA37" t="s">
        <v>3524</v>
      </c>
      <c r="CL37" t="s">
        <v>3525</v>
      </c>
      <c r="CR37" t="s">
        <v>2819</v>
      </c>
      <c r="CS37">
        <v>1</v>
      </c>
      <c r="CT37" t="s">
        <v>2851</v>
      </c>
      <c r="CU37">
        <v>1</v>
      </c>
      <c r="CW37" t="s">
        <v>3526</v>
      </c>
      <c r="DG37">
        <v>1</v>
      </c>
      <c r="DH37" t="s">
        <v>2800</v>
      </c>
      <c r="DI37" t="s">
        <v>3527</v>
      </c>
      <c r="DJ37" t="b">
        <v>1</v>
      </c>
      <c r="DK37" t="str">
        <f t="shared" ca="1" si="0"/>
        <v>7316-126TP53TRUE</v>
      </c>
      <c r="DM37" t="str">
        <f t="shared" ca="1" si="1"/>
        <v>--</v>
      </c>
      <c r="DR37" t="str">
        <f t="shared" ca="1" si="2"/>
        <v>7316-126_chr17_7674233</v>
      </c>
    </row>
    <row r="38" spans="1:122" x14ac:dyDescent="0.3">
      <c r="A38" t="s">
        <v>234</v>
      </c>
      <c r="B38" t="s">
        <v>3528</v>
      </c>
      <c r="C38" t="s">
        <v>3529</v>
      </c>
      <c r="D38" t="s">
        <v>2532</v>
      </c>
      <c r="E38">
        <v>23135</v>
      </c>
      <c r="F38" t="s">
        <v>2763</v>
      </c>
      <c r="G38" t="s">
        <v>2764</v>
      </c>
      <c r="H38" t="s">
        <v>2821</v>
      </c>
      <c r="I38">
        <v>7847850</v>
      </c>
      <c r="J38">
        <v>7847850</v>
      </c>
      <c r="K38" t="s">
        <v>2766</v>
      </c>
      <c r="L38" t="s">
        <v>2822</v>
      </c>
      <c r="M38" t="s">
        <v>2823</v>
      </c>
      <c r="N38" t="s">
        <v>2887</v>
      </c>
      <c r="O38" t="s">
        <v>2887</v>
      </c>
      <c r="P38" t="s">
        <v>2769</v>
      </c>
      <c r="Q38" t="s">
        <v>3530</v>
      </c>
      <c r="S38" t="s">
        <v>3531</v>
      </c>
      <c r="T38" t="s">
        <v>3532</v>
      </c>
      <c r="U38" t="s">
        <v>2887</v>
      </c>
      <c r="V38" t="s">
        <v>2887</v>
      </c>
      <c r="AL38" t="s">
        <v>3533</v>
      </c>
      <c r="AM38" t="s">
        <v>3534</v>
      </c>
      <c r="AN38" t="s">
        <v>3535</v>
      </c>
      <c r="AO38" t="s">
        <v>3536</v>
      </c>
      <c r="AP38" s="8">
        <v>43791</v>
      </c>
      <c r="AQ38">
        <v>38</v>
      </c>
      <c r="AR38">
        <v>30</v>
      </c>
      <c r="AS38">
        <v>8</v>
      </c>
      <c r="AT38">
        <v>20</v>
      </c>
      <c r="AU38">
        <v>17</v>
      </c>
      <c r="AV38">
        <v>0</v>
      </c>
      <c r="AW38" t="s">
        <v>3537</v>
      </c>
      <c r="AX38" t="s">
        <v>2769</v>
      </c>
      <c r="AY38" t="s">
        <v>3538</v>
      </c>
      <c r="AZ38" t="s">
        <v>3536</v>
      </c>
      <c r="BA38" t="s">
        <v>2781</v>
      </c>
      <c r="BB38" t="s">
        <v>2832</v>
      </c>
      <c r="BC38" t="s">
        <v>3539</v>
      </c>
      <c r="BD38" t="s">
        <v>3540</v>
      </c>
      <c r="BE38" t="s">
        <v>3541</v>
      </c>
      <c r="BF38" t="s">
        <v>2870</v>
      </c>
      <c r="BG38" t="s">
        <v>3542</v>
      </c>
      <c r="BH38" t="s">
        <v>3530</v>
      </c>
      <c r="BI38">
        <v>1</v>
      </c>
      <c r="BK38">
        <v>1</v>
      </c>
      <c r="BL38" t="s">
        <v>2532</v>
      </c>
      <c r="BM38" t="s">
        <v>2788</v>
      </c>
      <c r="BN38" t="s">
        <v>3543</v>
      </c>
      <c r="BO38" t="s">
        <v>2790</v>
      </c>
      <c r="BP38" t="s">
        <v>2791</v>
      </c>
      <c r="BQ38" t="s">
        <v>3544</v>
      </c>
      <c r="BR38" t="s">
        <v>3545</v>
      </c>
      <c r="BS38" t="s">
        <v>3546</v>
      </c>
      <c r="BU38" t="s">
        <v>3547</v>
      </c>
      <c r="BV38" t="s">
        <v>3548</v>
      </c>
      <c r="BW38" t="s">
        <v>3549</v>
      </c>
      <c r="BX38" t="s">
        <v>3148</v>
      </c>
      <c r="BY38" s="8">
        <v>43791</v>
      </c>
      <c r="CA38" t="s">
        <v>3550</v>
      </c>
      <c r="CR38" t="s">
        <v>2819</v>
      </c>
      <c r="CS38">
        <v>1</v>
      </c>
      <c r="CT38" t="s">
        <v>2851</v>
      </c>
      <c r="CU38">
        <v>1</v>
      </c>
      <c r="DG38">
        <v>1</v>
      </c>
      <c r="DH38" t="s">
        <v>2800</v>
      </c>
      <c r="DI38" t="s">
        <v>3551</v>
      </c>
      <c r="DJ38" t="b">
        <v>0</v>
      </c>
      <c r="DK38" t="str">
        <f t="shared" ca="1" si="0"/>
        <v>7316-1963KDM6BFALSE</v>
      </c>
      <c r="DM38" t="str">
        <f t="shared" ca="1" si="1"/>
        <v>--</v>
      </c>
      <c r="DR38" t="str">
        <f t="shared" ca="1" si="2"/>
        <v>7316-1963_chr17_7847850</v>
      </c>
    </row>
    <row r="39" spans="1:122" x14ac:dyDescent="0.3">
      <c r="A39" t="s">
        <v>560</v>
      </c>
      <c r="B39" t="s">
        <v>3552</v>
      </c>
      <c r="C39" t="s">
        <v>3553</v>
      </c>
      <c r="D39" t="s">
        <v>2594</v>
      </c>
      <c r="E39">
        <v>57492</v>
      </c>
      <c r="F39" t="s">
        <v>2763</v>
      </c>
      <c r="G39" t="s">
        <v>2764</v>
      </c>
      <c r="H39" t="s">
        <v>2942</v>
      </c>
      <c r="I39">
        <v>156779292</v>
      </c>
      <c r="J39">
        <v>156779292</v>
      </c>
      <c r="K39" t="s">
        <v>2766</v>
      </c>
      <c r="L39" t="s">
        <v>2822</v>
      </c>
      <c r="M39" t="s">
        <v>2823</v>
      </c>
      <c r="N39" t="s">
        <v>2824</v>
      </c>
      <c r="O39" t="s">
        <v>2824</v>
      </c>
      <c r="P39" t="s">
        <v>2858</v>
      </c>
      <c r="Q39" t="s">
        <v>2771</v>
      </c>
      <c r="S39" t="s">
        <v>3554</v>
      </c>
      <c r="T39" t="s">
        <v>3555</v>
      </c>
      <c r="U39" t="s">
        <v>2824</v>
      </c>
      <c r="V39" t="s">
        <v>2824</v>
      </c>
      <c r="AL39" t="s">
        <v>3556</v>
      </c>
      <c r="AM39" t="s">
        <v>3557</v>
      </c>
      <c r="AN39" t="s">
        <v>3558</v>
      </c>
      <c r="AO39" t="s">
        <v>2948</v>
      </c>
      <c r="AP39" s="8">
        <v>43485</v>
      </c>
      <c r="AQ39">
        <v>50</v>
      </c>
      <c r="AR39">
        <v>35</v>
      </c>
      <c r="AS39">
        <v>7</v>
      </c>
      <c r="AT39">
        <v>21</v>
      </c>
      <c r="AU39">
        <v>19</v>
      </c>
      <c r="AV39">
        <v>0</v>
      </c>
      <c r="AW39" t="s">
        <v>3559</v>
      </c>
      <c r="AX39" t="s">
        <v>2858</v>
      </c>
      <c r="AY39" t="s">
        <v>2950</v>
      </c>
      <c r="AZ39" t="s">
        <v>2948</v>
      </c>
      <c r="BA39" t="s">
        <v>2781</v>
      </c>
      <c r="BB39" t="s">
        <v>2832</v>
      </c>
      <c r="BC39" t="s">
        <v>3560</v>
      </c>
      <c r="BD39" t="s">
        <v>3561</v>
      </c>
      <c r="BE39" t="s">
        <v>3562</v>
      </c>
      <c r="BF39" t="s">
        <v>3563</v>
      </c>
      <c r="BG39" t="s">
        <v>3564</v>
      </c>
      <c r="BI39">
        <v>1</v>
      </c>
      <c r="BK39">
        <v>1</v>
      </c>
      <c r="BL39" t="s">
        <v>2594</v>
      </c>
      <c r="BM39" t="s">
        <v>2788</v>
      </c>
      <c r="BN39" t="s">
        <v>2956</v>
      </c>
      <c r="BO39" t="s">
        <v>2790</v>
      </c>
      <c r="BP39" t="s">
        <v>2791</v>
      </c>
      <c r="BQ39" t="s">
        <v>2957</v>
      </c>
      <c r="BR39" t="s">
        <v>2958</v>
      </c>
      <c r="BS39" t="s">
        <v>2959</v>
      </c>
      <c r="BU39" t="s">
        <v>2960</v>
      </c>
      <c r="BV39" t="s">
        <v>2961</v>
      </c>
      <c r="BW39" t="s">
        <v>3565</v>
      </c>
      <c r="BX39" t="s">
        <v>3148</v>
      </c>
      <c r="BY39" s="8">
        <v>43485</v>
      </c>
      <c r="CA39" t="s">
        <v>3566</v>
      </c>
      <c r="CR39" t="s">
        <v>2819</v>
      </c>
      <c r="CS39">
        <v>1</v>
      </c>
      <c r="CT39" t="s">
        <v>2851</v>
      </c>
      <c r="CU39">
        <v>1</v>
      </c>
      <c r="DG39">
        <v>1</v>
      </c>
      <c r="DH39" t="s">
        <v>2800</v>
      </c>
      <c r="DI39" t="s">
        <v>3150</v>
      </c>
      <c r="DJ39" t="b">
        <v>0</v>
      </c>
      <c r="DK39" t="str">
        <f t="shared" ca="1" si="0"/>
        <v>7316-3299ARID1BFALSE</v>
      </c>
      <c r="DM39" t="str">
        <f t="shared" ca="1" si="1"/>
        <v>--</v>
      </c>
      <c r="DR39" t="str">
        <f t="shared" ca="1" si="2"/>
        <v>7316-3299_chr6_156779292</v>
      </c>
    </row>
    <row r="40" spans="1:122" x14ac:dyDescent="0.3">
      <c r="A40" t="s">
        <v>560</v>
      </c>
      <c r="B40" t="s">
        <v>3552</v>
      </c>
      <c r="C40" t="s">
        <v>3553</v>
      </c>
      <c r="D40" t="s">
        <v>2534</v>
      </c>
      <c r="E40">
        <v>9757</v>
      </c>
      <c r="F40" t="s">
        <v>2763</v>
      </c>
      <c r="G40" t="s">
        <v>2764</v>
      </c>
      <c r="H40" t="s">
        <v>3417</v>
      </c>
      <c r="I40">
        <v>35718275</v>
      </c>
      <c r="J40">
        <v>35718275</v>
      </c>
      <c r="K40" t="s">
        <v>2766</v>
      </c>
      <c r="L40" t="s">
        <v>2822</v>
      </c>
      <c r="M40" t="s">
        <v>2823</v>
      </c>
      <c r="N40" t="s">
        <v>2858</v>
      </c>
      <c r="O40" t="s">
        <v>2858</v>
      </c>
      <c r="P40" t="s">
        <v>2769</v>
      </c>
      <c r="Q40" t="s">
        <v>2771</v>
      </c>
      <c r="S40" t="s">
        <v>3554</v>
      </c>
      <c r="T40" t="s">
        <v>3555</v>
      </c>
      <c r="U40" t="s">
        <v>2858</v>
      </c>
      <c r="V40" t="s">
        <v>2858</v>
      </c>
      <c r="AL40" t="s">
        <v>3567</v>
      </c>
      <c r="AM40" t="s">
        <v>3568</v>
      </c>
      <c r="AN40" t="s">
        <v>3569</v>
      </c>
      <c r="AO40" t="s">
        <v>3570</v>
      </c>
      <c r="AP40" s="10">
        <v>13516</v>
      </c>
      <c r="AQ40">
        <v>67</v>
      </c>
      <c r="AR40">
        <v>61</v>
      </c>
      <c r="AS40">
        <v>5</v>
      </c>
      <c r="AT40">
        <v>16</v>
      </c>
      <c r="AU40">
        <v>16</v>
      </c>
      <c r="AV40">
        <v>0</v>
      </c>
      <c r="AW40" t="s">
        <v>3571</v>
      </c>
      <c r="AX40" t="s">
        <v>2769</v>
      </c>
      <c r="AY40" t="s">
        <v>3572</v>
      </c>
      <c r="AZ40" t="s">
        <v>3570</v>
      </c>
      <c r="BA40" t="s">
        <v>2781</v>
      </c>
      <c r="BB40" t="s">
        <v>2832</v>
      </c>
      <c r="BC40" t="s">
        <v>3573</v>
      </c>
      <c r="BD40" t="s">
        <v>3574</v>
      </c>
      <c r="BE40" t="s">
        <v>3575</v>
      </c>
      <c r="BF40" t="s">
        <v>3576</v>
      </c>
      <c r="BG40" t="s">
        <v>3577</v>
      </c>
      <c r="BI40">
        <v>1</v>
      </c>
      <c r="BK40">
        <v>1</v>
      </c>
      <c r="BL40" t="s">
        <v>2534</v>
      </c>
      <c r="BM40" t="s">
        <v>2788</v>
      </c>
      <c r="BN40" t="s">
        <v>3578</v>
      </c>
      <c r="BO40" t="s">
        <v>2790</v>
      </c>
      <c r="BP40" t="s">
        <v>2791</v>
      </c>
      <c r="BQ40" t="s">
        <v>3579</v>
      </c>
      <c r="BR40" t="s">
        <v>3580</v>
      </c>
      <c r="BS40" t="s">
        <v>3581</v>
      </c>
      <c r="BU40" t="s">
        <v>3582</v>
      </c>
      <c r="BV40" t="s">
        <v>3583</v>
      </c>
      <c r="BW40" t="s">
        <v>3584</v>
      </c>
      <c r="BX40" t="s">
        <v>3585</v>
      </c>
      <c r="BY40" s="10">
        <v>13516</v>
      </c>
      <c r="CA40" t="s">
        <v>3149</v>
      </c>
      <c r="CR40" t="s">
        <v>2819</v>
      </c>
      <c r="CS40">
        <v>1</v>
      </c>
      <c r="CT40" t="s">
        <v>2851</v>
      </c>
      <c r="CU40">
        <v>1</v>
      </c>
      <c r="DG40">
        <v>1</v>
      </c>
      <c r="DH40" t="s">
        <v>2800</v>
      </c>
      <c r="DI40" t="s">
        <v>3586</v>
      </c>
      <c r="DJ40" t="b">
        <v>0</v>
      </c>
      <c r="DK40" t="str">
        <f t="shared" ca="1" si="0"/>
        <v>7316-3299KMT2BFALSE</v>
      </c>
      <c r="DM40" t="str">
        <f t="shared" ca="1" si="1"/>
        <v>--</v>
      </c>
      <c r="DR40" t="str">
        <f t="shared" ca="1" si="2"/>
        <v>7316-3299_chr19_35718275</v>
      </c>
    </row>
    <row r="41" spans="1:122" x14ac:dyDescent="0.3">
      <c r="A41" t="s">
        <v>175</v>
      </c>
      <c r="B41" t="s">
        <v>3587</v>
      </c>
      <c r="C41" t="s">
        <v>3588</v>
      </c>
      <c r="D41" t="s">
        <v>2563</v>
      </c>
      <c r="E41">
        <v>472</v>
      </c>
      <c r="F41" t="s">
        <v>2763</v>
      </c>
      <c r="G41" t="s">
        <v>2764</v>
      </c>
      <c r="H41" t="s">
        <v>3074</v>
      </c>
      <c r="I41">
        <v>108304722</v>
      </c>
      <c r="J41">
        <v>108304722</v>
      </c>
      <c r="K41" t="s">
        <v>2766</v>
      </c>
      <c r="L41" t="s">
        <v>2822</v>
      </c>
      <c r="M41" t="s">
        <v>2823</v>
      </c>
      <c r="N41" t="s">
        <v>2824</v>
      </c>
      <c r="O41" t="s">
        <v>2824</v>
      </c>
      <c r="P41" t="s">
        <v>2858</v>
      </c>
      <c r="Q41" t="s">
        <v>2771</v>
      </c>
      <c r="S41" t="s">
        <v>3589</v>
      </c>
      <c r="T41" t="s">
        <v>3590</v>
      </c>
      <c r="U41" t="s">
        <v>2824</v>
      </c>
      <c r="V41" t="s">
        <v>2824</v>
      </c>
      <c r="AL41" t="s">
        <v>3591</v>
      </c>
      <c r="AM41" t="s">
        <v>3592</v>
      </c>
      <c r="AN41" t="s">
        <v>3593</v>
      </c>
      <c r="AO41" t="s">
        <v>3081</v>
      </c>
      <c r="AP41" t="s">
        <v>3594</v>
      </c>
      <c r="AQ41">
        <v>91</v>
      </c>
      <c r="AR41">
        <v>52</v>
      </c>
      <c r="AS41">
        <v>38</v>
      </c>
      <c r="AT41">
        <v>52</v>
      </c>
      <c r="AU41">
        <v>50</v>
      </c>
      <c r="AV41">
        <v>0</v>
      </c>
      <c r="AW41" t="s">
        <v>3595</v>
      </c>
      <c r="AX41" t="s">
        <v>2858</v>
      </c>
      <c r="AY41" t="s">
        <v>3084</v>
      </c>
      <c r="AZ41" t="s">
        <v>3081</v>
      </c>
      <c r="BA41" t="s">
        <v>2781</v>
      </c>
      <c r="BB41" t="s">
        <v>2832</v>
      </c>
      <c r="BC41" t="s">
        <v>3596</v>
      </c>
      <c r="BD41" t="s">
        <v>3597</v>
      </c>
      <c r="BE41" t="s">
        <v>3598</v>
      </c>
      <c r="BF41" t="s">
        <v>3599</v>
      </c>
      <c r="BG41" t="s">
        <v>3600</v>
      </c>
      <c r="BI41">
        <v>1</v>
      </c>
      <c r="BK41">
        <v>1</v>
      </c>
      <c r="BL41" t="s">
        <v>2563</v>
      </c>
      <c r="BM41" t="s">
        <v>2788</v>
      </c>
      <c r="BN41" t="s">
        <v>3091</v>
      </c>
      <c r="BO41" t="s">
        <v>2790</v>
      </c>
      <c r="BP41" t="s">
        <v>2791</v>
      </c>
      <c r="BQ41" t="s">
        <v>3092</v>
      </c>
      <c r="BR41" t="s">
        <v>3093</v>
      </c>
      <c r="BS41" t="s">
        <v>3094</v>
      </c>
      <c r="BT41" t="s">
        <v>3095</v>
      </c>
      <c r="BU41" t="s">
        <v>3096</v>
      </c>
      <c r="BV41" t="s">
        <v>3097</v>
      </c>
      <c r="BW41" t="s">
        <v>3438</v>
      </c>
      <c r="BX41" t="s">
        <v>3601</v>
      </c>
      <c r="BY41" t="s">
        <v>3594</v>
      </c>
      <c r="CA41" t="s">
        <v>3602</v>
      </c>
      <c r="CR41" t="s">
        <v>2819</v>
      </c>
      <c r="CS41">
        <v>1</v>
      </c>
      <c r="CT41" t="s">
        <v>2851</v>
      </c>
      <c r="CU41">
        <v>5</v>
      </c>
      <c r="DG41">
        <v>1</v>
      </c>
      <c r="DH41" t="s">
        <v>2800</v>
      </c>
      <c r="DI41" t="s">
        <v>3603</v>
      </c>
      <c r="DJ41" t="b">
        <v>0</v>
      </c>
      <c r="DK41" t="str">
        <f t="shared" ca="1" si="0"/>
        <v>7316-1789ATMFALSE</v>
      </c>
      <c r="DM41" t="str">
        <f t="shared" ca="1" si="1"/>
        <v>--</v>
      </c>
      <c r="DR41" t="str">
        <f t="shared" ca="1" si="2"/>
        <v>7316-1789_chr11_108304722</v>
      </c>
    </row>
    <row r="42" spans="1:122" x14ac:dyDescent="0.3">
      <c r="A42" t="s">
        <v>288</v>
      </c>
      <c r="B42" t="s">
        <v>3604</v>
      </c>
      <c r="C42" t="s">
        <v>3605</v>
      </c>
      <c r="D42" t="s">
        <v>2535</v>
      </c>
      <c r="E42">
        <v>58508</v>
      </c>
      <c r="F42" t="s">
        <v>2763</v>
      </c>
      <c r="G42" t="s">
        <v>2764</v>
      </c>
      <c r="H42" t="s">
        <v>2886</v>
      </c>
      <c r="I42">
        <v>152265049</v>
      </c>
      <c r="J42">
        <v>152265049</v>
      </c>
      <c r="K42" t="s">
        <v>2766</v>
      </c>
      <c r="L42" t="s">
        <v>2882</v>
      </c>
      <c r="M42" t="s">
        <v>2823</v>
      </c>
      <c r="N42" t="s">
        <v>2858</v>
      </c>
      <c r="O42" t="s">
        <v>2858</v>
      </c>
      <c r="P42" t="s">
        <v>2824</v>
      </c>
      <c r="Q42" t="s">
        <v>3606</v>
      </c>
      <c r="S42" t="s">
        <v>3607</v>
      </c>
      <c r="T42" t="s">
        <v>3608</v>
      </c>
      <c r="U42" t="s">
        <v>2858</v>
      </c>
      <c r="V42" t="s">
        <v>2858</v>
      </c>
      <c r="AL42" t="s">
        <v>3609</v>
      </c>
      <c r="AM42" t="s">
        <v>3610</v>
      </c>
      <c r="AN42" t="s">
        <v>3611</v>
      </c>
      <c r="AO42" t="s">
        <v>2894</v>
      </c>
      <c r="AP42" s="10">
        <v>21763</v>
      </c>
      <c r="AQ42">
        <v>105</v>
      </c>
      <c r="AR42">
        <v>92</v>
      </c>
      <c r="AS42">
        <v>11</v>
      </c>
      <c r="AT42">
        <v>59</v>
      </c>
      <c r="AU42">
        <v>59</v>
      </c>
      <c r="AV42">
        <v>0</v>
      </c>
      <c r="AW42" t="s">
        <v>3612</v>
      </c>
      <c r="AX42" t="s">
        <v>2824</v>
      </c>
      <c r="AY42" t="s">
        <v>2897</v>
      </c>
      <c r="AZ42" t="s">
        <v>2894</v>
      </c>
      <c r="BA42" t="s">
        <v>2781</v>
      </c>
      <c r="BB42" t="s">
        <v>3613</v>
      </c>
      <c r="BC42" t="s">
        <v>3614</v>
      </c>
      <c r="BD42" t="s">
        <v>3615</v>
      </c>
      <c r="BE42" t="s">
        <v>3616</v>
      </c>
      <c r="BF42" t="s">
        <v>3617</v>
      </c>
      <c r="BG42" t="s">
        <v>3618</v>
      </c>
      <c r="BH42" t="s">
        <v>3619</v>
      </c>
      <c r="BI42">
        <v>1</v>
      </c>
      <c r="BK42">
        <v>-1</v>
      </c>
      <c r="BL42" t="s">
        <v>2535</v>
      </c>
      <c r="BM42" t="s">
        <v>2788</v>
      </c>
      <c r="BN42" t="s">
        <v>2904</v>
      </c>
      <c r="BO42" t="s">
        <v>2790</v>
      </c>
      <c r="BP42" t="s">
        <v>2791</v>
      </c>
      <c r="BQ42" t="s">
        <v>2905</v>
      </c>
      <c r="BR42" t="s">
        <v>2906</v>
      </c>
      <c r="BS42" t="s">
        <v>2907</v>
      </c>
      <c r="BU42" t="s">
        <v>2908</v>
      </c>
      <c r="BV42" t="s">
        <v>2909</v>
      </c>
      <c r="BY42" s="10">
        <v>21763</v>
      </c>
      <c r="CA42" t="s">
        <v>3620</v>
      </c>
      <c r="CL42" t="s">
        <v>2914</v>
      </c>
      <c r="CR42" t="s">
        <v>2798</v>
      </c>
      <c r="CS42">
        <v>1</v>
      </c>
      <c r="CT42" t="s">
        <v>2851</v>
      </c>
      <c r="CU42">
        <v>1</v>
      </c>
      <c r="CW42" t="s">
        <v>2914</v>
      </c>
      <c r="DG42">
        <v>1</v>
      </c>
      <c r="DH42" t="s">
        <v>2800</v>
      </c>
      <c r="DI42" t="s">
        <v>3586</v>
      </c>
      <c r="DJ42" t="b">
        <v>0</v>
      </c>
      <c r="DK42" t="str">
        <f t="shared" ca="1" si="0"/>
        <v>7316-2149KMT2CFALSE</v>
      </c>
      <c r="DM42" t="str">
        <f t="shared" ca="1" si="1"/>
        <v>7316-2149KMT2C</v>
      </c>
      <c r="DR42" t="str">
        <f t="shared" ca="1" si="2"/>
        <v>7316-2149_chr7_152265049</v>
      </c>
    </row>
    <row r="43" spans="1:122" x14ac:dyDescent="0.3">
      <c r="A43" t="s">
        <v>288</v>
      </c>
      <c r="B43" t="s">
        <v>3604</v>
      </c>
      <c r="C43" t="s">
        <v>3605</v>
      </c>
      <c r="D43" t="s">
        <v>2535</v>
      </c>
      <c r="E43">
        <v>58508</v>
      </c>
      <c r="F43" t="s">
        <v>2763</v>
      </c>
      <c r="G43" t="s">
        <v>2764</v>
      </c>
      <c r="H43" t="s">
        <v>2886</v>
      </c>
      <c r="I43">
        <v>152265083</v>
      </c>
      <c r="J43">
        <v>152265083</v>
      </c>
      <c r="K43" t="s">
        <v>2766</v>
      </c>
      <c r="L43" t="s">
        <v>2822</v>
      </c>
      <c r="M43" t="s">
        <v>2823</v>
      </c>
      <c r="N43" t="s">
        <v>2769</v>
      </c>
      <c r="O43" t="s">
        <v>2769</v>
      </c>
      <c r="P43" t="s">
        <v>2887</v>
      </c>
      <c r="Q43" t="s">
        <v>3621</v>
      </c>
      <c r="S43" t="s">
        <v>3607</v>
      </c>
      <c r="T43" t="s">
        <v>3608</v>
      </c>
      <c r="U43" t="s">
        <v>2769</v>
      </c>
      <c r="V43" t="s">
        <v>2769</v>
      </c>
      <c r="AL43" t="s">
        <v>3622</v>
      </c>
      <c r="AM43" t="s">
        <v>3623</v>
      </c>
      <c r="AN43" t="s">
        <v>3624</v>
      </c>
      <c r="AO43" t="s">
        <v>2894</v>
      </c>
      <c r="AP43" s="10">
        <v>21763</v>
      </c>
      <c r="AQ43">
        <v>135</v>
      </c>
      <c r="AR43">
        <v>117</v>
      </c>
      <c r="AS43">
        <v>18</v>
      </c>
      <c r="AT43">
        <v>58</v>
      </c>
      <c r="AU43">
        <v>58</v>
      </c>
      <c r="AV43">
        <v>0</v>
      </c>
      <c r="AW43" t="s">
        <v>3625</v>
      </c>
      <c r="AX43" t="s">
        <v>2887</v>
      </c>
      <c r="AY43" t="s">
        <v>2897</v>
      </c>
      <c r="AZ43" t="s">
        <v>2894</v>
      </c>
      <c r="BA43" t="s">
        <v>2781</v>
      </c>
      <c r="BB43" t="s">
        <v>2832</v>
      </c>
      <c r="BC43" t="s">
        <v>3626</v>
      </c>
      <c r="BD43" t="s">
        <v>3627</v>
      </c>
      <c r="BE43" t="s">
        <v>3628</v>
      </c>
      <c r="BF43" t="s">
        <v>3629</v>
      </c>
      <c r="BG43" t="s">
        <v>3630</v>
      </c>
      <c r="BH43" t="s">
        <v>3631</v>
      </c>
      <c r="BI43">
        <v>1</v>
      </c>
      <c r="BK43">
        <v>-1</v>
      </c>
      <c r="BL43" t="s">
        <v>2535</v>
      </c>
      <c r="BM43" t="s">
        <v>2788</v>
      </c>
      <c r="BN43" t="s">
        <v>2904</v>
      </c>
      <c r="BO43" t="s">
        <v>2790</v>
      </c>
      <c r="BP43" t="s">
        <v>2791</v>
      </c>
      <c r="BQ43" t="s">
        <v>2905</v>
      </c>
      <c r="BR43" t="s">
        <v>2906</v>
      </c>
      <c r="BS43" t="s">
        <v>2907</v>
      </c>
      <c r="BU43" t="s">
        <v>2908</v>
      </c>
      <c r="BV43" t="s">
        <v>2909</v>
      </c>
      <c r="BW43" t="s">
        <v>3632</v>
      </c>
      <c r="BX43" t="s">
        <v>3633</v>
      </c>
      <c r="BY43" s="10">
        <v>21763</v>
      </c>
      <c r="CA43" t="s">
        <v>3634</v>
      </c>
      <c r="CI43">
        <v>6.5820000000000002E-3</v>
      </c>
      <c r="CJ43">
        <v>1.7440000000000001E-3</v>
      </c>
      <c r="CL43" t="s">
        <v>3188</v>
      </c>
      <c r="CR43" t="s">
        <v>2819</v>
      </c>
      <c r="CS43">
        <v>1</v>
      </c>
      <c r="CT43" t="s">
        <v>2851</v>
      </c>
      <c r="CU43">
        <v>1</v>
      </c>
      <c r="CW43" t="s">
        <v>3188</v>
      </c>
      <c r="DG43">
        <v>1</v>
      </c>
      <c r="DH43" t="s">
        <v>2800</v>
      </c>
      <c r="DI43" t="s">
        <v>2853</v>
      </c>
      <c r="DJ43" t="b">
        <v>0</v>
      </c>
      <c r="DK43" t="str">
        <f t="shared" ca="1" si="0"/>
        <v>7316-2149KMT2CFALSE</v>
      </c>
      <c r="DM43" t="str">
        <f t="shared" ca="1" si="1"/>
        <v>--</v>
      </c>
      <c r="DR43" t="str">
        <f t="shared" ca="1" si="2"/>
        <v>7316-2149_chr7_152265083</v>
      </c>
    </row>
    <row r="44" spans="1:122" x14ac:dyDescent="0.3">
      <c r="A44" t="s">
        <v>288</v>
      </c>
      <c r="B44" t="s">
        <v>3604</v>
      </c>
      <c r="C44" t="s">
        <v>3605</v>
      </c>
      <c r="D44" t="s">
        <v>2562</v>
      </c>
      <c r="E44">
        <v>23411</v>
      </c>
      <c r="F44" t="s">
        <v>2763</v>
      </c>
      <c r="G44" t="s">
        <v>2764</v>
      </c>
      <c r="H44" t="s">
        <v>2965</v>
      </c>
      <c r="I44">
        <v>67884783</v>
      </c>
      <c r="J44">
        <v>67884783</v>
      </c>
      <c r="K44" t="s">
        <v>2766</v>
      </c>
      <c r="L44" t="s">
        <v>2822</v>
      </c>
      <c r="M44" t="s">
        <v>2823</v>
      </c>
      <c r="N44" t="s">
        <v>2887</v>
      </c>
      <c r="O44" t="s">
        <v>2887</v>
      </c>
      <c r="P44" t="s">
        <v>2769</v>
      </c>
      <c r="Q44" t="s">
        <v>2771</v>
      </c>
      <c r="S44" t="s">
        <v>3607</v>
      </c>
      <c r="T44" t="s">
        <v>3608</v>
      </c>
      <c r="U44" t="s">
        <v>2887</v>
      </c>
      <c r="V44" t="s">
        <v>2887</v>
      </c>
      <c r="AL44" t="s">
        <v>2966</v>
      </c>
      <c r="AM44" t="s">
        <v>2967</v>
      </c>
      <c r="AN44" t="s">
        <v>2968</v>
      </c>
      <c r="AO44" t="s">
        <v>2969</v>
      </c>
      <c r="AP44" s="8">
        <v>43474</v>
      </c>
      <c r="AQ44">
        <v>63</v>
      </c>
      <c r="AR44">
        <v>45</v>
      </c>
      <c r="AS44">
        <v>7</v>
      </c>
      <c r="AT44">
        <v>46</v>
      </c>
      <c r="AU44">
        <v>42</v>
      </c>
      <c r="AV44">
        <v>0</v>
      </c>
      <c r="AW44" t="s">
        <v>2970</v>
      </c>
      <c r="AX44" t="s">
        <v>2769</v>
      </c>
      <c r="AY44" t="s">
        <v>2971</v>
      </c>
      <c r="AZ44" t="s">
        <v>2969</v>
      </c>
      <c r="BA44" t="s">
        <v>2781</v>
      </c>
      <c r="BB44" t="s">
        <v>2832</v>
      </c>
      <c r="BC44" t="s">
        <v>2972</v>
      </c>
      <c r="BD44" t="s">
        <v>2973</v>
      </c>
      <c r="BE44" t="s">
        <v>2974</v>
      </c>
      <c r="BF44" t="s">
        <v>2975</v>
      </c>
      <c r="BG44" t="s">
        <v>2976</v>
      </c>
      <c r="BI44">
        <v>1</v>
      </c>
      <c r="BK44">
        <v>1</v>
      </c>
      <c r="BL44" t="s">
        <v>2562</v>
      </c>
      <c r="BM44" t="s">
        <v>2788</v>
      </c>
      <c r="BN44" t="s">
        <v>2977</v>
      </c>
      <c r="BO44" t="s">
        <v>2790</v>
      </c>
      <c r="BP44" t="s">
        <v>2791</v>
      </c>
      <c r="BQ44" t="s">
        <v>2978</v>
      </c>
      <c r="BR44" t="s">
        <v>2979</v>
      </c>
      <c r="BS44" t="s">
        <v>2980</v>
      </c>
      <c r="BT44" t="s">
        <v>2981</v>
      </c>
      <c r="BU44" t="s">
        <v>2982</v>
      </c>
      <c r="BV44" t="s">
        <v>2983</v>
      </c>
      <c r="BW44" t="s">
        <v>2984</v>
      </c>
      <c r="BX44" t="s">
        <v>2985</v>
      </c>
      <c r="BY44" s="8">
        <v>43474</v>
      </c>
      <c r="CA44" t="s">
        <v>2986</v>
      </c>
      <c r="CR44" t="s">
        <v>2819</v>
      </c>
      <c r="CS44">
        <v>1</v>
      </c>
      <c r="CT44" t="s">
        <v>2851</v>
      </c>
      <c r="CU44">
        <v>1</v>
      </c>
      <c r="DH44" t="s">
        <v>2800</v>
      </c>
      <c r="DI44" t="s">
        <v>2987</v>
      </c>
      <c r="DJ44" t="b">
        <v>0</v>
      </c>
      <c r="DK44" t="str">
        <f t="shared" ca="1" si="0"/>
        <v>7316-2149SIRT1FALSE</v>
      </c>
      <c r="DM44" t="str">
        <f t="shared" ca="1" si="1"/>
        <v>--</v>
      </c>
      <c r="DR44" t="str">
        <f t="shared" ca="1" si="2"/>
        <v>7316-2149_chr10_67884783</v>
      </c>
    </row>
    <row r="45" spans="1:122" x14ac:dyDescent="0.3">
      <c r="A45" t="s">
        <v>288</v>
      </c>
      <c r="B45" t="s">
        <v>3604</v>
      </c>
      <c r="C45" t="s">
        <v>3605</v>
      </c>
      <c r="D45" t="s">
        <v>2533</v>
      </c>
      <c r="E45">
        <v>4297</v>
      </c>
      <c r="F45" t="s">
        <v>2763</v>
      </c>
      <c r="G45" t="s">
        <v>2764</v>
      </c>
      <c r="H45" t="s">
        <v>3074</v>
      </c>
      <c r="I45">
        <v>118436691</v>
      </c>
      <c r="J45">
        <v>118436691</v>
      </c>
      <c r="K45" t="s">
        <v>2766</v>
      </c>
      <c r="L45" t="s">
        <v>2822</v>
      </c>
      <c r="M45" t="s">
        <v>2823</v>
      </c>
      <c r="N45" t="s">
        <v>2824</v>
      </c>
      <c r="O45" t="s">
        <v>2824</v>
      </c>
      <c r="P45" t="s">
        <v>2858</v>
      </c>
      <c r="Q45" t="s">
        <v>2771</v>
      </c>
      <c r="S45" t="s">
        <v>3607</v>
      </c>
      <c r="T45" t="s">
        <v>3608</v>
      </c>
      <c r="U45" t="s">
        <v>2824</v>
      </c>
      <c r="V45" t="s">
        <v>2824</v>
      </c>
      <c r="AL45" t="s">
        <v>3635</v>
      </c>
      <c r="AM45" t="s">
        <v>3636</v>
      </c>
      <c r="AN45" t="s">
        <v>3637</v>
      </c>
      <c r="AO45" t="s">
        <v>3134</v>
      </c>
      <c r="AP45" s="10">
        <v>13150</v>
      </c>
      <c r="AQ45">
        <v>65</v>
      </c>
      <c r="AR45">
        <v>48</v>
      </c>
      <c r="AS45">
        <v>9</v>
      </c>
      <c r="AT45">
        <v>41</v>
      </c>
      <c r="AU45">
        <v>40</v>
      </c>
      <c r="AV45">
        <v>0</v>
      </c>
      <c r="AW45" t="s">
        <v>3638</v>
      </c>
      <c r="AX45" t="s">
        <v>2858</v>
      </c>
      <c r="AY45" t="s">
        <v>3136</v>
      </c>
      <c r="AZ45" t="s">
        <v>3134</v>
      </c>
      <c r="BA45" t="s">
        <v>2781</v>
      </c>
      <c r="BB45" t="s">
        <v>2832</v>
      </c>
      <c r="BC45" t="s">
        <v>3639</v>
      </c>
      <c r="BD45" t="s">
        <v>3640</v>
      </c>
      <c r="BE45" t="s">
        <v>3641</v>
      </c>
      <c r="BF45" t="s">
        <v>2954</v>
      </c>
      <c r="BG45" t="s">
        <v>2955</v>
      </c>
      <c r="BI45">
        <v>1</v>
      </c>
      <c r="BK45">
        <v>1</v>
      </c>
      <c r="BL45" t="s">
        <v>2533</v>
      </c>
      <c r="BM45" t="s">
        <v>2788</v>
      </c>
      <c r="BN45" t="s">
        <v>3141</v>
      </c>
      <c r="BO45" t="s">
        <v>2790</v>
      </c>
      <c r="BP45" t="s">
        <v>2791</v>
      </c>
      <c r="BQ45" t="s">
        <v>3142</v>
      </c>
      <c r="BR45" t="s">
        <v>3143</v>
      </c>
      <c r="BS45" t="s">
        <v>3144</v>
      </c>
      <c r="BU45" t="s">
        <v>3145</v>
      </c>
      <c r="BV45" t="s">
        <v>3146</v>
      </c>
      <c r="BW45" t="s">
        <v>3642</v>
      </c>
      <c r="BX45" t="s">
        <v>3148</v>
      </c>
      <c r="BY45" s="10">
        <v>13150</v>
      </c>
      <c r="CA45" t="s">
        <v>3149</v>
      </c>
      <c r="CR45" t="s">
        <v>2819</v>
      </c>
      <c r="CS45">
        <v>1</v>
      </c>
      <c r="CT45" t="s">
        <v>2851</v>
      </c>
      <c r="CU45">
        <v>1</v>
      </c>
      <c r="DG45">
        <v>1</v>
      </c>
      <c r="DH45" t="s">
        <v>2800</v>
      </c>
      <c r="DI45" t="s">
        <v>2881</v>
      </c>
      <c r="DJ45" t="b">
        <v>0</v>
      </c>
      <c r="DK45" t="str">
        <f t="shared" ca="1" si="0"/>
        <v>7316-2149KMT2AFALSE</v>
      </c>
      <c r="DM45" t="str">
        <f t="shared" ca="1" si="1"/>
        <v>--</v>
      </c>
      <c r="DR45" t="str">
        <f t="shared" ca="1" si="2"/>
        <v>7316-2149_chr11_118436691</v>
      </c>
    </row>
    <row r="46" spans="1:122" x14ac:dyDescent="0.3">
      <c r="A46" t="s">
        <v>288</v>
      </c>
      <c r="B46" t="s">
        <v>3604</v>
      </c>
      <c r="C46" t="s">
        <v>3605</v>
      </c>
      <c r="D46" t="s">
        <v>2536</v>
      </c>
      <c r="E46">
        <v>8085</v>
      </c>
      <c r="F46" t="s">
        <v>2763</v>
      </c>
      <c r="G46" t="s">
        <v>2764</v>
      </c>
      <c r="H46" t="s">
        <v>2765</v>
      </c>
      <c r="I46">
        <v>49030382</v>
      </c>
      <c r="J46">
        <v>49030382</v>
      </c>
      <c r="K46" t="s">
        <v>2766</v>
      </c>
      <c r="L46" t="s">
        <v>2822</v>
      </c>
      <c r="M46" t="s">
        <v>2823</v>
      </c>
      <c r="N46" t="s">
        <v>2887</v>
      </c>
      <c r="O46" t="s">
        <v>2887</v>
      </c>
      <c r="P46" t="s">
        <v>2769</v>
      </c>
      <c r="Q46" t="s">
        <v>2771</v>
      </c>
      <c r="S46" t="s">
        <v>3607</v>
      </c>
      <c r="T46" t="s">
        <v>3608</v>
      </c>
      <c r="U46" t="s">
        <v>2887</v>
      </c>
      <c r="V46" t="s">
        <v>2887</v>
      </c>
      <c r="AL46" t="s">
        <v>3643</v>
      </c>
      <c r="AM46" t="s">
        <v>3644</v>
      </c>
      <c r="AN46" t="s">
        <v>3645</v>
      </c>
      <c r="AO46" t="s">
        <v>2777</v>
      </c>
      <c r="AP46" t="s">
        <v>3646</v>
      </c>
      <c r="AQ46">
        <v>57</v>
      </c>
      <c r="AR46">
        <v>42</v>
      </c>
      <c r="AS46">
        <v>8</v>
      </c>
      <c r="AT46">
        <v>20</v>
      </c>
      <c r="AU46">
        <v>19</v>
      </c>
      <c r="AV46">
        <v>0</v>
      </c>
      <c r="AW46" t="s">
        <v>3647</v>
      </c>
      <c r="AX46" t="s">
        <v>2769</v>
      </c>
      <c r="AY46" t="s">
        <v>2780</v>
      </c>
      <c r="AZ46" t="s">
        <v>2777</v>
      </c>
      <c r="BA46" t="s">
        <v>2781</v>
      </c>
      <c r="BB46" t="s">
        <v>2832</v>
      </c>
      <c r="BC46" t="s">
        <v>3648</v>
      </c>
      <c r="BD46" t="s">
        <v>3649</v>
      </c>
      <c r="BE46" t="s">
        <v>3650</v>
      </c>
      <c r="BF46" t="s">
        <v>3563</v>
      </c>
      <c r="BG46" t="s">
        <v>3651</v>
      </c>
      <c r="BI46">
        <v>1</v>
      </c>
      <c r="BK46">
        <v>-1</v>
      </c>
      <c r="BL46" t="s">
        <v>2536</v>
      </c>
      <c r="BM46" t="s">
        <v>2788</v>
      </c>
      <c r="BN46" t="s">
        <v>2789</v>
      </c>
      <c r="BO46" t="s">
        <v>2790</v>
      </c>
      <c r="BP46" t="s">
        <v>2791</v>
      </c>
      <c r="BQ46" t="s">
        <v>2792</v>
      </c>
      <c r="BR46" t="s">
        <v>2793</v>
      </c>
      <c r="BS46" t="s">
        <v>2794</v>
      </c>
      <c r="BU46" t="s">
        <v>2795</v>
      </c>
      <c r="BV46" t="s">
        <v>2796</v>
      </c>
      <c r="BW46" t="s">
        <v>3652</v>
      </c>
      <c r="BX46" t="s">
        <v>3653</v>
      </c>
      <c r="BY46" t="s">
        <v>3646</v>
      </c>
      <c r="CA46" t="s">
        <v>3654</v>
      </c>
      <c r="CR46" t="s">
        <v>2819</v>
      </c>
      <c r="CS46">
        <v>1</v>
      </c>
      <c r="CT46" t="s">
        <v>2851</v>
      </c>
      <c r="CU46">
        <v>5</v>
      </c>
      <c r="DG46">
        <v>1</v>
      </c>
      <c r="DH46" t="s">
        <v>2800</v>
      </c>
      <c r="DI46" t="s">
        <v>3410</v>
      </c>
      <c r="DJ46" t="b">
        <v>0</v>
      </c>
      <c r="DK46" t="str">
        <f t="shared" ca="1" si="0"/>
        <v>7316-2149KMT2DFALSE</v>
      </c>
      <c r="DM46" t="str">
        <f t="shared" ca="1" si="1"/>
        <v>--</v>
      </c>
      <c r="DR46" t="str">
        <f t="shared" ca="1" si="2"/>
        <v>7316-2149_chr12_49030382</v>
      </c>
    </row>
    <row r="47" spans="1:122" x14ac:dyDescent="0.3">
      <c r="A47" t="s">
        <v>744</v>
      </c>
      <c r="B47" t="s">
        <v>3655</v>
      </c>
      <c r="C47" t="s">
        <v>3656</v>
      </c>
      <c r="D47" t="s">
        <v>2618</v>
      </c>
      <c r="E47">
        <v>1499</v>
      </c>
      <c r="F47" t="s">
        <v>2763</v>
      </c>
      <c r="G47" t="s">
        <v>2764</v>
      </c>
      <c r="H47" t="s">
        <v>3192</v>
      </c>
      <c r="I47">
        <v>41224610</v>
      </c>
      <c r="J47">
        <v>41224610</v>
      </c>
      <c r="K47" t="s">
        <v>2766</v>
      </c>
      <c r="L47" t="s">
        <v>2822</v>
      </c>
      <c r="M47" t="s">
        <v>2823</v>
      </c>
      <c r="N47" t="s">
        <v>2769</v>
      </c>
      <c r="O47" t="s">
        <v>2769</v>
      </c>
      <c r="P47" t="s">
        <v>2824</v>
      </c>
      <c r="Q47" t="s">
        <v>3657</v>
      </c>
      <c r="S47" t="s">
        <v>3658</v>
      </c>
      <c r="T47" t="s">
        <v>3659</v>
      </c>
      <c r="U47" t="s">
        <v>2769</v>
      </c>
      <c r="V47" t="s">
        <v>2769</v>
      </c>
      <c r="AL47" t="s">
        <v>3660</v>
      </c>
      <c r="AM47" t="s">
        <v>3661</v>
      </c>
      <c r="AN47" t="s">
        <v>3662</v>
      </c>
      <c r="AO47" t="s">
        <v>3472</v>
      </c>
      <c r="AP47" s="8">
        <v>43539</v>
      </c>
      <c r="AQ47">
        <v>90</v>
      </c>
      <c r="AR47">
        <v>61</v>
      </c>
      <c r="AS47">
        <v>29</v>
      </c>
      <c r="AT47">
        <v>39</v>
      </c>
      <c r="AU47">
        <v>39</v>
      </c>
      <c r="AV47">
        <v>0</v>
      </c>
      <c r="AW47" t="s">
        <v>3663</v>
      </c>
      <c r="AX47" t="s">
        <v>2824</v>
      </c>
      <c r="AY47" t="s">
        <v>3474</v>
      </c>
      <c r="AZ47" t="s">
        <v>3472</v>
      </c>
      <c r="BA47" t="s">
        <v>2781</v>
      </c>
      <c r="BB47" t="s">
        <v>2832</v>
      </c>
      <c r="BC47" t="s">
        <v>3664</v>
      </c>
      <c r="BD47" t="s">
        <v>3665</v>
      </c>
      <c r="BE47" t="s">
        <v>3666</v>
      </c>
      <c r="BF47" t="s">
        <v>3667</v>
      </c>
      <c r="BG47" t="s">
        <v>3668</v>
      </c>
      <c r="BH47" t="s">
        <v>3669</v>
      </c>
      <c r="BI47">
        <v>1</v>
      </c>
      <c r="BK47">
        <v>1</v>
      </c>
      <c r="BL47" t="s">
        <v>2618</v>
      </c>
      <c r="BM47" t="s">
        <v>2788</v>
      </c>
      <c r="BN47" t="s">
        <v>3481</v>
      </c>
      <c r="BO47" t="s">
        <v>2790</v>
      </c>
      <c r="BP47" t="s">
        <v>2791</v>
      </c>
      <c r="BQ47" t="s">
        <v>3482</v>
      </c>
      <c r="BR47" t="s">
        <v>3483</v>
      </c>
      <c r="BT47" t="s">
        <v>3484</v>
      </c>
      <c r="BU47" t="s">
        <v>3485</v>
      </c>
      <c r="BW47" t="s">
        <v>2910</v>
      </c>
      <c r="BX47" t="s">
        <v>3523</v>
      </c>
      <c r="BY47" s="8">
        <v>43539</v>
      </c>
      <c r="CA47" t="s">
        <v>3486</v>
      </c>
      <c r="CK47" t="s">
        <v>3670</v>
      </c>
      <c r="CL47" t="s">
        <v>3487</v>
      </c>
      <c r="CM47" s="9">
        <v>1.01923939065402E+29</v>
      </c>
      <c r="CR47" t="s">
        <v>2819</v>
      </c>
      <c r="CS47">
        <v>1</v>
      </c>
      <c r="CT47" t="s">
        <v>2851</v>
      </c>
      <c r="CW47" t="s">
        <v>2939</v>
      </c>
      <c r="DG47">
        <v>1</v>
      </c>
      <c r="DH47" t="s">
        <v>2800</v>
      </c>
      <c r="DI47" t="s">
        <v>3671</v>
      </c>
      <c r="DJ47" t="b">
        <v>1</v>
      </c>
      <c r="DK47" t="str">
        <f t="shared" ca="1" si="0"/>
        <v>7316-5CTNNB1TRUE</v>
      </c>
      <c r="DM47" t="str">
        <f t="shared" ca="1" si="1"/>
        <v>--</v>
      </c>
      <c r="DR47" t="str">
        <f t="shared" ca="1" si="2"/>
        <v>7316-5_chr3_41224610</v>
      </c>
    </row>
    <row r="48" spans="1:122" x14ac:dyDescent="0.3">
      <c r="A48" t="s">
        <v>159</v>
      </c>
      <c r="B48" t="s">
        <v>3672</v>
      </c>
      <c r="C48" t="s">
        <v>3673</v>
      </c>
      <c r="D48" t="s">
        <v>2549</v>
      </c>
      <c r="E48">
        <v>5290</v>
      </c>
      <c r="F48" t="s">
        <v>2763</v>
      </c>
      <c r="G48" t="s">
        <v>2764</v>
      </c>
      <c r="H48" t="s">
        <v>3192</v>
      </c>
      <c r="I48">
        <v>179218308</v>
      </c>
      <c r="J48">
        <v>179218308</v>
      </c>
      <c r="K48" t="s">
        <v>2766</v>
      </c>
      <c r="L48" t="s">
        <v>2822</v>
      </c>
      <c r="M48" t="s">
        <v>2823</v>
      </c>
      <c r="N48" t="s">
        <v>2858</v>
      </c>
      <c r="O48" t="s">
        <v>2858</v>
      </c>
      <c r="P48" t="s">
        <v>2769</v>
      </c>
      <c r="S48" t="s">
        <v>3674</v>
      </c>
      <c r="T48" t="s">
        <v>3675</v>
      </c>
      <c r="U48" t="s">
        <v>2858</v>
      </c>
      <c r="V48" t="s">
        <v>2858</v>
      </c>
      <c r="AL48" t="s">
        <v>3676</v>
      </c>
      <c r="AM48" t="s">
        <v>3677</v>
      </c>
      <c r="AN48" t="s">
        <v>3678</v>
      </c>
      <c r="AO48" t="s">
        <v>3199</v>
      </c>
      <c r="AP48" s="8">
        <v>43759</v>
      </c>
      <c r="AQ48">
        <v>119</v>
      </c>
      <c r="AR48">
        <v>61</v>
      </c>
      <c r="AS48">
        <v>58</v>
      </c>
      <c r="AT48">
        <v>41</v>
      </c>
      <c r="AU48">
        <v>41</v>
      </c>
      <c r="AV48">
        <v>0</v>
      </c>
      <c r="AW48" t="s">
        <v>3679</v>
      </c>
      <c r="AX48" t="s">
        <v>2769</v>
      </c>
      <c r="AY48" t="s">
        <v>3201</v>
      </c>
      <c r="AZ48" t="s">
        <v>3199</v>
      </c>
      <c r="BA48" t="s">
        <v>2781</v>
      </c>
      <c r="BB48" t="s">
        <v>2832</v>
      </c>
      <c r="BC48" t="s">
        <v>3680</v>
      </c>
      <c r="BD48" t="s">
        <v>3681</v>
      </c>
      <c r="BE48" t="s">
        <v>3682</v>
      </c>
      <c r="BF48" t="s">
        <v>3683</v>
      </c>
      <c r="BG48" t="s">
        <v>3684</v>
      </c>
      <c r="BH48" t="s">
        <v>3685</v>
      </c>
      <c r="BI48">
        <v>1</v>
      </c>
      <c r="BK48">
        <v>1</v>
      </c>
      <c r="BL48" t="s">
        <v>2549</v>
      </c>
      <c r="BM48" t="s">
        <v>2788</v>
      </c>
      <c r="BN48" t="s">
        <v>3206</v>
      </c>
      <c r="BO48" t="s">
        <v>2790</v>
      </c>
      <c r="BP48" t="s">
        <v>2791</v>
      </c>
      <c r="BQ48" t="s">
        <v>3207</v>
      </c>
      <c r="BR48" t="s">
        <v>3208</v>
      </c>
      <c r="BS48" t="s">
        <v>3209</v>
      </c>
      <c r="BU48" t="s">
        <v>3210</v>
      </c>
      <c r="BV48" t="s">
        <v>3211</v>
      </c>
      <c r="BW48" t="s">
        <v>3168</v>
      </c>
      <c r="BX48" t="s">
        <v>3686</v>
      </c>
      <c r="BY48" s="8">
        <v>43759</v>
      </c>
      <c r="CA48" t="s">
        <v>3213</v>
      </c>
      <c r="CL48" t="s">
        <v>3189</v>
      </c>
      <c r="CR48" t="s">
        <v>2819</v>
      </c>
      <c r="CS48">
        <v>1</v>
      </c>
      <c r="CT48" t="s">
        <v>2851</v>
      </c>
      <c r="CU48">
        <v>2</v>
      </c>
      <c r="CW48" t="s">
        <v>3189</v>
      </c>
      <c r="DG48">
        <v>1</v>
      </c>
      <c r="DH48" t="s">
        <v>2800</v>
      </c>
      <c r="DI48" t="s">
        <v>3687</v>
      </c>
      <c r="DJ48" t="b">
        <v>1</v>
      </c>
      <c r="DK48" t="str">
        <f t="shared" ca="1" si="0"/>
        <v>7316-1769PIK3CATRUE</v>
      </c>
      <c r="DM48" t="str">
        <f t="shared" ca="1" si="1"/>
        <v>--</v>
      </c>
      <c r="DR48" t="str">
        <f t="shared" ca="1" si="2"/>
        <v>7316-1769_chr3_179218308</v>
      </c>
    </row>
    <row r="49" spans="1:122" x14ac:dyDescent="0.3">
      <c r="A49" t="s">
        <v>159</v>
      </c>
      <c r="B49" t="s">
        <v>3672</v>
      </c>
      <c r="C49" t="s">
        <v>3673</v>
      </c>
      <c r="D49" t="s">
        <v>2549</v>
      </c>
      <c r="E49">
        <v>5290</v>
      </c>
      <c r="F49" t="s">
        <v>2763</v>
      </c>
      <c r="G49" t="s">
        <v>2764</v>
      </c>
      <c r="H49" t="s">
        <v>3192</v>
      </c>
      <c r="I49">
        <v>179234230</v>
      </c>
      <c r="J49">
        <v>179234230</v>
      </c>
      <c r="K49" t="s">
        <v>2766</v>
      </c>
      <c r="L49" t="s">
        <v>2822</v>
      </c>
      <c r="M49" t="s">
        <v>2823</v>
      </c>
      <c r="N49" t="s">
        <v>2887</v>
      </c>
      <c r="O49" t="s">
        <v>2887</v>
      </c>
      <c r="P49" t="s">
        <v>2858</v>
      </c>
      <c r="Q49" t="s">
        <v>3688</v>
      </c>
      <c r="S49" t="s">
        <v>3674</v>
      </c>
      <c r="T49" t="s">
        <v>3675</v>
      </c>
      <c r="U49" t="s">
        <v>2887</v>
      </c>
      <c r="V49" t="s">
        <v>2887</v>
      </c>
      <c r="AL49" t="s">
        <v>3689</v>
      </c>
      <c r="AM49" t="s">
        <v>3690</v>
      </c>
      <c r="AN49" t="s">
        <v>3691</v>
      </c>
      <c r="AO49" t="s">
        <v>3199</v>
      </c>
      <c r="AP49" t="s">
        <v>3692</v>
      </c>
      <c r="AQ49">
        <v>86</v>
      </c>
      <c r="AR49">
        <v>48</v>
      </c>
      <c r="AS49">
        <v>38</v>
      </c>
      <c r="AT49">
        <v>41</v>
      </c>
      <c r="AU49">
        <v>41</v>
      </c>
      <c r="AV49">
        <v>0</v>
      </c>
      <c r="AW49" t="s">
        <v>3693</v>
      </c>
      <c r="AX49" t="s">
        <v>2858</v>
      </c>
      <c r="AY49" t="s">
        <v>3201</v>
      </c>
      <c r="AZ49" t="s">
        <v>3199</v>
      </c>
      <c r="BA49" t="s">
        <v>2781</v>
      </c>
      <c r="BB49" t="s">
        <v>2832</v>
      </c>
      <c r="BC49" t="s">
        <v>3694</v>
      </c>
      <c r="BD49" t="s">
        <v>3695</v>
      </c>
      <c r="BE49" t="s">
        <v>3696</v>
      </c>
      <c r="BF49" t="s">
        <v>3697</v>
      </c>
      <c r="BG49" t="s">
        <v>3698</v>
      </c>
      <c r="BH49" t="s">
        <v>3699</v>
      </c>
      <c r="BI49">
        <v>1</v>
      </c>
      <c r="BK49">
        <v>1</v>
      </c>
      <c r="BL49" t="s">
        <v>2549</v>
      </c>
      <c r="BM49" t="s">
        <v>2788</v>
      </c>
      <c r="BN49" t="s">
        <v>3206</v>
      </c>
      <c r="BO49" t="s">
        <v>2790</v>
      </c>
      <c r="BP49" t="s">
        <v>2791</v>
      </c>
      <c r="BQ49" t="s">
        <v>3207</v>
      </c>
      <c r="BR49" t="s">
        <v>3208</v>
      </c>
      <c r="BS49" t="s">
        <v>3209</v>
      </c>
      <c r="BU49" t="s">
        <v>3210</v>
      </c>
      <c r="BV49" t="s">
        <v>3211</v>
      </c>
      <c r="BW49" t="s">
        <v>2878</v>
      </c>
      <c r="BX49" t="s">
        <v>3700</v>
      </c>
      <c r="BY49" t="s">
        <v>3692</v>
      </c>
      <c r="CA49" t="s">
        <v>3701</v>
      </c>
      <c r="CK49" t="s">
        <v>3128</v>
      </c>
      <c r="CL49" t="s">
        <v>3702</v>
      </c>
      <c r="CM49">
        <v>24033266</v>
      </c>
      <c r="CR49" t="s">
        <v>2819</v>
      </c>
      <c r="CS49">
        <v>1</v>
      </c>
      <c r="CT49" t="s">
        <v>2851</v>
      </c>
      <c r="CU49">
        <v>2</v>
      </c>
      <c r="CW49" t="s">
        <v>3017</v>
      </c>
      <c r="DG49">
        <v>1</v>
      </c>
      <c r="DH49" t="s">
        <v>2800</v>
      </c>
      <c r="DI49" t="s">
        <v>2987</v>
      </c>
      <c r="DJ49" t="b">
        <v>0</v>
      </c>
      <c r="DK49" t="str">
        <f t="shared" ca="1" si="0"/>
        <v>7316-1769PIK3CAFALSE</v>
      </c>
      <c r="DM49" t="str">
        <f t="shared" ca="1" si="1"/>
        <v>--</v>
      </c>
      <c r="DR49" t="str">
        <f t="shared" ca="1" si="2"/>
        <v>7316-1769_chr3_179234230</v>
      </c>
    </row>
    <row r="50" spans="1:122" x14ac:dyDescent="0.3">
      <c r="A50" t="s">
        <v>3703</v>
      </c>
      <c r="B50" t="s">
        <v>3704</v>
      </c>
      <c r="C50" t="s">
        <v>3705</v>
      </c>
      <c r="D50" t="s">
        <v>2577</v>
      </c>
      <c r="E50">
        <v>1956</v>
      </c>
      <c r="F50" t="s">
        <v>2763</v>
      </c>
      <c r="G50" t="s">
        <v>2764</v>
      </c>
      <c r="H50" t="s">
        <v>2886</v>
      </c>
      <c r="I50">
        <v>55154129</v>
      </c>
      <c r="J50">
        <v>55154129</v>
      </c>
      <c r="K50" t="s">
        <v>2766</v>
      </c>
      <c r="L50" t="s">
        <v>2822</v>
      </c>
      <c r="M50" t="s">
        <v>2823</v>
      </c>
      <c r="N50" t="s">
        <v>2769</v>
      </c>
      <c r="O50" t="s">
        <v>2769</v>
      </c>
      <c r="P50" t="s">
        <v>2824</v>
      </c>
      <c r="Q50" t="s">
        <v>3706</v>
      </c>
      <c r="S50" t="s">
        <v>3707</v>
      </c>
      <c r="T50" t="s">
        <v>3708</v>
      </c>
      <c r="U50" t="s">
        <v>2769</v>
      </c>
      <c r="V50" t="s">
        <v>2769</v>
      </c>
      <c r="AL50" t="s">
        <v>3709</v>
      </c>
      <c r="AM50" t="s">
        <v>3710</v>
      </c>
      <c r="AN50" t="s">
        <v>3711</v>
      </c>
      <c r="AO50" t="s">
        <v>3712</v>
      </c>
      <c r="AP50" s="8">
        <v>43674</v>
      </c>
      <c r="AQ50">
        <v>52</v>
      </c>
      <c r="AR50">
        <v>38</v>
      </c>
      <c r="AS50">
        <v>14</v>
      </c>
      <c r="AT50">
        <v>31</v>
      </c>
      <c r="AU50">
        <v>31</v>
      </c>
      <c r="AV50">
        <v>0</v>
      </c>
      <c r="AW50" t="s">
        <v>3713</v>
      </c>
      <c r="AX50" t="s">
        <v>2824</v>
      </c>
      <c r="AY50" t="s">
        <v>3714</v>
      </c>
      <c r="AZ50" t="s">
        <v>3712</v>
      </c>
      <c r="BA50" t="s">
        <v>2781</v>
      </c>
      <c r="BB50" t="s">
        <v>2832</v>
      </c>
      <c r="BC50" t="s">
        <v>3715</v>
      </c>
      <c r="BD50" t="s">
        <v>3716</v>
      </c>
      <c r="BE50" t="s">
        <v>3717</v>
      </c>
      <c r="BF50" t="s">
        <v>3718</v>
      </c>
      <c r="BG50" t="s">
        <v>3719</v>
      </c>
      <c r="BH50" t="s">
        <v>3720</v>
      </c>
      <c r="BI50">
        <v>1</v>
      </c>
      <c r="BK50">
        <v>1</v>
      </c>
      <c r="BL50" t="s">
        <v>2577</v>
      </c>
      <c r="BM50" t="s">
        <v>2788</v>
      </c>
      <c r="BN50" t="s">
        <v>3721</v>
      </c>
      <c r="BO50" t="s">
        <v>2790</v>
      </c>
      <c r="BP50" t="s">
        <v>2791</v>
      </c>
      <c r="BQ50" t="s">
        <v>3722</v>
      </c>
      <c r="BR50" t="s">
        <v>3723</v>
      </c>
      <c r="BS50" t="s">
        <v>3724</v>
      </c>
      <c r="BU50" t="s">
        <v>3725</v>
      </c>
      <c r="BV50" t="s">
        <v>3726</v>
      </c>
      <c r="BW50" t="s">
        <v>3249</v>
      </c>
      <c r="BX50" t="s">
        <v>3727</v>
      </c>
      <c r="BY50" s="8">
        <v>43674</v>
      </c>
      <c r="CA50" t="s">
        <v>3728</v>
      </c>
      <c r="CK50" t="s">
        <v>3729</v>
      </c>
      <c r="CL50" t="s">
        <v>3730</v>
      </c>
      <c r="CR50" t="s">
        <v>2819</v>
      </c>
      <c r="CS50">
        <v>1</v>
      </c>
      <c r="CT50" t="s">
        <v>2851</v>
      </c>
      <c r="CU50">
        <v>1</v>
      </c>
      <c r="CW50" t="s">
        <v>3730</v>
      </c>
      <c r="DG50">
        <v>1</v>
      </c>
      <c r="DH50" t="s">
        <v>2800</v>
      </c>
      <c r="DI50" t="s">
        <v>3018</v>
      </c>
      <c r="DJ50" t="b">
        <v>1</v>
      </c>
      <c r="DK50" t="str">
        <f t="shared" ca="1" si="0"/>
        <v>7316-71EGFRTRUE</v>
      </c>
      <c r="DM50" t="str">
        <f t="shared" ca="1" si="1"/>
        <v>--</v>
      </c>
      <c r="DR50" t="str">
        <f t="shared" ca="1" si="2"/>
        <v>7316-71_chr7_55154129</v>
      </c>
    </row>
    <row r="51" spans="1:122" x14ac:dyDescent="0.3">
      <c r="A51" t="s">
        <v>3703</v>
      </c>
      <c r="B51" t="s">
        <v>3704</v>
      </c>
      <c r="C51" t="s">
        <v>3705</v>
      </c>
      <c r="D51" t="s">
        <v>2577</v>
      </c>
      <c r="E51">
        <v>1956</v>
      </c>
      <c r="F51" t="s">
        <v>2763</v>
      </c>
      <c r="G51" t="s">
        <v>2764</v>
      </c>
      <c r="H51" t="s">
        <v>2886</v>
      </c>
      <c r="I51">
        <v>55165344</v>
      </c>
      <c r="J51">
        <v>55165344</v>
      </c>
      <c r="K51" t="s">
        <v>2766</v>
      </c>
      <c r="L51" t="s">
        <v>2822</v>
      </c>
      <c r="M51" t="s">
        <v>2823</v>
      </c>
      <c r="N51" t="s">
        <v>2769</v>
      </c>
      <c r="O51" t="s">
        <v>2769</v>
      </c>
      <c r="P51" t="s">
        <v>2824</v>
      </c>
      <c r="Q51" t="s">
        <v>3731</v>
      </c>
      <c r="S51" t="s">
        <v>3707</v>
      </c>
      <c r="T51" t="s">
        <v>3708</v>
      </c>
      <c r="U51" t="s">
        <v>2769</v>
      </c>
      <c r="V51" t="s">
        <v>2769</v>
      </c>
      <c r="AL51" t="s">
        <v>3732</v>
      </c>
      <c r="AM51" t="s">
        <v>3733</v>
      </c>
      <c r="AN51" t="s">
        <v>3734</v>
      </c>
      <c r="AO51" t="s">
        <v>3712</v>
      </c>
      <c r="AP51" t="s">
        <v>3735</v>
      </c>
      <c r="AQ51">
        <v>53</v>
      </c>
      <c r="AR51">
        <v>38</v>
      </c>
      <c r="AS51">
        <v>15</v>
      </c>
      <c r="AT51">
        <v>36</v>
      </c>
      <c r="AU51">
        <v>36</v>
      </c>
      <c r="AV51">
        <v>0</v>
      </c>
      <c r="AW51" t="s">
        <v>3736</v>
      </c>
      <c r="AX51" t="s">
        <v>2824</v>
      </c>
      <c r="AY51" t="s">
        <v>3714</v>
      </c>
      <c r="AZ51" t="s">
        <v>3712</v>
      </c>
      <c r="BA51" t="s">
        <v>2781</v>
      </c>
      <c r="BB51" t="s">
        <v>2832</v>
      </c>
      <c r="BC51" t="s">
        <v>3737</v>
      </c>
      <c r="BD51" t="s">
        <v>3738</v>
      </c>
      <c r="BE51" t="s">
        <v>3739</v>
      </c>
      <c r="BF51" t="s">
        <v>3226</v>
      </c>
      <c r="BG51" t="s">
        <v>3740</v>
      </c>
      <c r="BH51" t="s">
        <v>3741</v>
      </c>
      <c r="BI51">
        <v>1</v>
      </c>
      <c r="BK51">
        <v>1</v>
      </c>
      <c r="BL51" t="s">
        <v>2577</v>
      </c>
      <c r="BM51" t="s">
        <v>2788</v>
      </c>
      <c r="BN51" t="s">
        <v>3721</v>
      </c>
      <c r="BO51" t="s">
        <v>2790</v>
      </c>
      <c r="BP51" t="s">
        <v>2791</v>
      </c>
      <c r="BQ51" t="s">
        <v>3722</v>
      </c>
      <c r="BR51" t="s">
        <v>3723</v>
      </c>
      <c r="BS51" t="s">
        <v>3724</v>
      </c>
      <c r="BU51" t="s">
        <v>3725</v>
      </c>
      <c r="BV51" t="s">
        <v>3726</v>
      </c>
      <c r="BW51" t="s">
        <v>2910</v>
      </c>
      <c r="BX51" t="s">
        <v>3742</v>
      </c>
      <c r="BY51" t="s">
        <v>3735</v>
      </c>
      <c r="CA51" t="s">
        <v>3743</v>
      </c>
      <c r="CL51" t="s">
        <v>3744</v>
      </c>
      <c r="CR51" t="s">
        <v>2819</v>
      </c>
      <c r="CS51">
        <v>1</v>
      </c>
      <c r="CT51" t="s">
        <v>2851</v>
      </c>
      <c r="CU51">
        <v>1</v>
      </c>
      <c r="CW51" t="s">
        <v>3744</v>
      </c>
      <c r="DG51">
        <v>1</v>
      </c>
      <c r="DH51" t="s">
        <v>2800</v>
      </c>
      <c r="DI51" t="s">
        <v>3252</v>
      </c>
      <c r="DJ51" t="b">
        <v>0</v>
      </c>
      <c r="DK51" t="str">
        <f t="shared" ca="1" si="0"/>
        <v>7316-71EGFRFALSE</v>
      </c>
      <c r="DM51" t="str">
        <f t="shared" ca="1" si="1"/>
        <v>--</v>
      </c>
      <c r="DR51" t="str">
        <f t="shared" ca="1" si="2"/>
        <v>7316-71_chr7_55165344</v>
      </c>
    </row>
    <row r="52" spans="1:122" x14ac:dyDescent="0.3">
      <c r="A52" t="s">
        <v>3703</v>
      </c>
      <c r="B52" t="s">
        <v>3704</v>
      </c>
      <c r="C52" t="s">
        <v>3705</v>
      </c>
      <c r="D52" t="s">
        <v>2568</v>
      </c>
      <c r="E52">
        <v>1029</v>
      </c>
      <c r="F52" t="s">
        <v>2763</v>
      </c>
      <c r="G52" t="s">
        <v>2764</v>
      </c>
      <c r="H52" t="s">
        <v>3745</v>
      </c>
      <c r="I52">
        <v>21971030</v>
      </c>
      <c r="J52">
        <v>21971030</v>
      </c>
      <c r="K52" t="s">
        <v>2766</v>
      </c>
      <c r="L52" t="s">
        <v>2882</v>
      </c>
      <c r="M52" t="s">
        <v>2823</v>
      </c>
      <c r="N52" t="s">
        <v>2769</v>
      </c>
      <c r="O52" t="s">
        <v>2769</v>
      </c>
      <c r="P52" t="s">
        <v>2824</v>
      </c>
      <c r="Q52" t="s">
        <v>3746</v>
      </c>
      <c r="S52" t="s">
        <v>3707</v>
      </c>
      <c r="T52" t="s">
        <v>3708</v>
      </c>
      <c r="U52" t="s">
        <v>2769</v>
      </c>
      <c r="V52" t="s">
        <v>2769</v>
      </c>
      <c r="AL52" t="s">
        <v>3747</v>
      </c>
      <c r="AM52" t="s">
        <v>3748</v>
      </c>
      <c r="AN52" t="s">
        <v>3749</v>
      </c>
      <c r="AO52" t="s">
        <v>3750</v>
      </c>
      <c r="AP52" s="8">
        <v>43500</v>
      </c>
      <c r="AQ52">
        <v>48</v>
      </c>
      <c r="AR52">
        <v>26</v>
      </c>
      <c r="AS52">
        <v>22</v>
      </c>
      <c r="AT52">
        <v>29</v>
      </c>
      <c r="AU52">
        <v>29</v>
      </c>
      <c r="AV52">
        <v>0</v>
      </c>
      <c r="AW52" t="s">
        <v>3751</v>
      </c>
      <c r="AX52" t="s">
        <v>2824</v>
      </c>
      <c r="AY52" t="s">
        <v>3752</v>
      </c>
      <c r="AZ52" t="s">
        <v>3750</v>
      </c>
      <c r="BA52" t="s">
        <v>2781</v>
      </c>
      <c r="BB52" t="s">
        <v>3613</v>
      </c>
      <c r="BC52" t="s">
        <v>3753</v>
      </c>
      <c r="BD52" t="s">
        <v>3754</v>
      </c>
      <c r="BE52" t="s">
        <v>3755</v>
      </c>
      <c r="BF52" t="s">
        <v>3756</v>
      </c>
      <c r="BG52" t="s">
        <v>3757</v>
      </c>
      <c r="BH52" t="s">
        <v>3758</v>
      </c>
      <c r="BI52">
        <v>1</v>
      </c>
      <c r="BK52">
        <v>-1</v>
      </c>
      <c r="BL52" t="s">
        <v>2568</v>
      </c>
      <c r="BM52" t="s">
        <v>2788</v>
      </c>
      <c r="BN52" t="s">
        <v>3759</v>
      </c>
      <c r="BO52" t="s">
        <v>2790</v>
      </c>
      <c r="BP52" t="s">
        <v>2791</v>
      </c>
      <c r="BQ52" t="s">
        <v>3760</v>
      </c>
      <c r="BR52" t="s">
        <v>3761</v>
      </c>
      <c r="BS52" t="s">
        <v>3762</v>
      </c>
      <c r="BU52" t="s">
        <v>3763</v>
      </c>
      <c r="BY52" s="8">
        <v>43500</v>
      </c>
      <c r="CA52" t="s">
        <v>3764</v>
      </c>
      <c r="CK52" t="s">
        <v>3729</v>
      </c>
      <c r="CL52" t="s">
        <v>3189</v>
      </c>
      <c r="CR52" t="s">
        <v>2798</v>
      </c>
      <c r="CS52">
        <v>1</v>
      </c>
      <c r="CT52" t="s">
        <v>2851</v>
      </c>
      <c r="CU52">
        <v>1</v>
      </c>
      <c r="CW52" t="s">
        <v>3189</v>
      </c>
      <c r="DG52">
        <v>1</v>
      </c>
      <c r="DH52" t="s">
        <v>2800</v>
      </c>
      <c r="DI52" t="s">
        <v>3765</v>
      </c>
      <c r="DJ52" t="b">
        <v>1</v>
      </c>
      <c r="DK52" t="str">
        <f t="shared" ca="1" si="0"/>
        <v>7316-71CDKN2ATRUE</v>
      </c>
      <c r="DM52" t="str">
        <f t="shared" ca="1" si="1"/>
        <v>7316-71CDKN2A</v>
      </c>
      <c r="DR52" t="str">
        <f t="shared" ca="1" si="2"/>
        <v>7316-71_chr9_21971030</v>
      </c>
    </row>
    <row r="53" spans="1:122" x14ac:dyDescent="0.3">
      <c r="A53" t="s">
        <v>3703</v>
      </c>
      <c r="B53" t="s">
        <v>3704</v>
      </c>
      <c r="C53" t="s">
        <v>3705</v>
      </c>
      <c r="D53" t="s">
        <v>2534</v>
      </c>
      <c r="E53">
        <v>9757</v>
      </c>
      <c r="F53" t="s">
        <v>2763</v>
      </c>
      <c r="G53" t="s">
        <v>2764</v>
      </c>
      <c r="H53" t="s">
        <v>3417</v>
      </c>
      <c r="I53">
        <v>35718299</v>
      </c>
      <c r="J53">
        <v>35718299</v>
      </c>
      <c r="K53" t="s">
        <v>2766</v>
      </c>
      <c r="L53" t="s">
        <v>2822</v>
      </c>
      <c r="M53" t="s">
        <v>2823</v>
      </c>
      <c r="N53" t="s">
        <v>2858</v>
      </c>
      <c r="O53" t="s">
        <v>2858</v>
      </c>
      <c r="P53" t="s">
        <v>2887</v>
      </c>
      <c r="Q53" t="s">
        <v>2771</v>
      </c>
      <c r="S53" t="s">
        <v>3707</v>
      </c>
      <c r="T53" t="s">
        <v>3708</v>
      </c>
      <c r="U53" t="s">
        <v>2858</v>
      </c>
      <c r="V53" t="s">
        <v>2858</v>
      </c>
      <c r="AL53" t="s">
        <v>3766</v>
      </c>
      <c r="AM53" t="s">
        <v>3767</v>
      </c>
      <c r="AN53" t="s">
        <v>3768</v>
      </c>
      <c r="AO53" t="s">
        <v>3570</v>
      </c>
      <c r="AP53" s="10">
        <v>13516</v>
      </c>
      <c r="AQ53">
        <v>53</v>
      </c>
      <c r="AR53">
        <v>32</v>
      </c>
      <c r="AS53">
        <v>21</v>
      </c>
      <c r="AT53">
        <v>36</v>
      </c>
      <c r="AU53">
        <v>36</v>
      </c>
      <c r="AV53">
        <v>0</v>
      </c>
      <c r="AW53" t="s">
        <v>3769</v>
      </c>
      <c r="AX53" t="s">
        <v>2887</v>
      </c>
      <c r="AY53" t="s">
        <v>3572</v>
      </c>
      <c r="AZ53" t="s">
        <v>3570</v>
      </c>
      <c r="BA53" t="s">
        <v>2781</v>
      </c>
      <c r="BB53" t="s">
        <v>2832</v>
      </c>
      <c r="BC53" t="s">
        <v>3770</v>
      </c>
      <c r="BD53" t="s">
        <v>3771</v>
      </c>
      <c r="BE53" t="s">
        <v>3772</v>
      </c>
      <c r="BF53" t="s">
        <v>3773</v>
      </c>
      <c r="BG53" t="s">
        <v>3774</v>
      </c>
      <c r="BI53">
        <v>1</v>
      </c>
      <c r="BK53">
        <v>1</v>
      </c>
      <c r="BL53" t="s">
        <v>2534</v>
      </c>
      <c r="BM53" t="s">
        <v>2788</v>
      </c>
      <c r="BN53" t="s">
        <v>3578</v>
      </c>
      <c r="BO53" t="s">
        <v>2790</v>
      </c>
      <c r="BP53" t="s">
        <v>2791</v>
      </c>
      <c r="BQ53" t="s">
        <v>3579</v>
      </c>
      <c r="BR53" t="s">
        <v>3580</v>
      </c>
      <c r="BS53" t="s">
        <v>3581</v>
      </c>
      <c r="BU53" t="s">
        <v>3582</v>
      </c>
      <c r="BV53" t="s">
        <v>3583</v>
      </c>
      <c r="BW53" t="s">
        <v>3775</v>
      </c>
      <c r="BX53" t="s">
        <v>3776</v>
      </c>
      <c r="BY53" s="10">
        <v>13516</v>
      </c>
      <c r="CA53" t="s">
        <v>3149</v>
      </c>
      <c r="CR53" t="s">
        <v>2819</v>
      </c>
      <c r="CS53">
        <v>1</v>
      </c>
      <c r="CT53" t="s">
        <v>2851</v>
      </c>
      <c r="CU53">
        <v>1</v>
      </c>
      <c r="DG53">
        <v>1</v>
      </c>
      <c r="DH53" t="s">
        <v>2800</v>
      </c>
      <c r="DI53" t="s">
        <v>3777</v>
      </c>
      <c r="DJ53" t="b">
        <v>0</v>
      </c>
      <c r="DK53" t="str">
        <f t="shared" ca="1" si="0"/>
        <v>7316-71KMT2BFALSE</v>
      </c>
      <c r="DM53" t="str">
        <f t="shared" ca="1" si="1"/>
        <v>--</v>
      </c>
      <c r="DR53" t="str">
        <f t="shared" ca="1" si="2"/>
        <v>7316-71_chr19_35718299</v>
      </c>
    </row>
    <row r="54" spans="1:122" x14ac:dyDescent="0.3">
      <c r="A54" t="s">
        <v>77</v>
      </c>
      <c r="B54" t="s">
        <v>3778</v>
      </c>
      <c r="C54" t="s">
        <v>3779</v>
      </c>
      <c r="D54" t="s">
        <v>2546</v>
      </c>
      <c r="E54">
        <v>207</v>
      </c>
      <c r="F54" t="s">
        <v>2763</v>
      </c>
      <c r="G54" t="s">
        <v>2764</v>
      </c>
      <c r="H54" t="s">
        <v>3780</v>
      </c>
      <c r="I54">
        <v>104780214</v>
      </c>
      <c r="J54">
        <v>104780214</v>
      </c>
      <c r="K54" t="s">
        <v>2766</v>
      </c>
      <c r="L54" t="s">
        <v>2822</v>
      </c>
      <c r="M54" t="s">
        <v>2823</v>
      </c>
      <c r="N54" t="s">
        <v>2769</v>
      </c>
      <c r="O54" t="s">
        <v>2769</v>
      </c>
      <c r="P54" t="s">
        <v>2824</v>
      </c>
      <c r="Q54" t="s">
        <v>3781</v>
      </c>
      <c r="S54" t="s">
        <v>3782</v>
      </c>
      <c r="T54" t="s">
        <v>3783</v>
      </c>
      <c r="U54" t="s">
        <v>2769</v>
      </c>
      <c r="V54" t="s">
        <v>2769</v>
      </c>
      <c r="AL54" t="s">
        <v>3784</v>
      </c>
      <c r="AM54" t="s">
        <v>3785</v>
      </c>
      <c r="AN54" t="s">
        <v>3786</v>
      </c>
      <c r="AO54" t="s">
        <v>3787</v>
      </c>
      <c r="AP54" s="8">
        <v>43509</v>
      </c>
      <c r="AQ54">
        <v>65</v>
      </c>
      <c r="AR54">
        <v>50</v>
      </c>
      <c r="AS54">
        <v>15</v>
      </c>
      <c r="AT54">
        <v>34</v>
      </c>
      <c r="AU54">
        <v>34</v>
      </c>
      <c r="AV54">
        <v>0</v>
      </c>
      <c r="AW54" t="s">
        <v>3788</v>
      </c>
      <c r="AX54" t="s">
        <v>2824</v>
      </c>
      <c r="AY54" t="s">
        <v>3789</v>
      </c>
      <c r="AZ54" t="s">
        <v>3787</v>
      </c>
      <c r="BA54" t="s">
        <v>2781</v>
      </c>
      <c r="BB54" t="s">
        <v>3790</v>
      </c>
      <c r="BC54" t="s">
        <v>3791</v>
      </c>
      <c r="BD54" t="s">
        <v>3792</v>
      </c>
      <c r="BE54" t="s">
        <v>3793</v>
      </c>
      <c r="BF54" t="s">
        <v>3088</v>
      </c>
      <c r="BG54" t="s">
        <v>3794</v>
      </c>
      <c r="BH54" t="s">
        <v>3795</v>
      </c>
      <c r="BI54">
        <v>1</v>
      </c>
      <c r="BK54">
        <v>-1</v>
      </c>
      <c r="BL54" t="s">
        <v>2546</v>
      </c>
      <c r="BM54" t="s">
        <v>2788</v>
      </c>
      <c r="BN54" t="s">
        <v>3796</v>
      </c>
      <c r="BO54" t="s">
        <v>2790</v>
      </c>
      <c r="BP54" t="s">
        <v>2791</v>
      </c>
      <c r="BQ54" t="s">
        <v>3797</v>
      </c>
      <c r="BR54" t="s">
        <v>3798</v>
      </c>
      <c r="BS54" t="s">
        <v>3799</v>
      </c>
      <c r="BT54" t="s">
        <v>3800</v>
      </c>
      <c r="BU54" t="s">
        <v>3801</v>
      </c>
      <c r="BW54" t="s">
        <v>2910</v>
      </c>
      <c r="BX54" t="s">
        <v>3523</v>
      </c>
      <c r="BY54" s="8">
        <v>43509</v>
      </c>
      <c r="CA54" t="s">
        <v>3802</v>
      </c>
      <c r="CK54" t="s">
        <v>2849</v>
      </c>
      <c r="CL54" t="s">
        <v>2914</v>
      </c>
      <c r="CM54" s="9">
        <v>1.7611497217937299E+39</v>
      </c>
      <c r="CR54" t="s">
        <v>2819</v>
      </c>
      <c r="CS54">
        <v>1</v>
      </c>
      <c r="CT54" t="s">
        <v>2851</v>
      </c>
      <c r="CU54">
        <v>1</v>
      </c>
      <c r="CW54" t="s">
        <v>3374</v>
      </c>
      <c r="DG54">
        <v>1</v>
      </c>
      <c r="DH54" t="s">
        <v>2800</v>
      </c>
      <c r="DI54" t="s">
        <v>3803</v>
      </c>
      <c r="DJ54" t="b">
        <v>1</v>
      </c>
      <c r="DK54" t="str">
        <f t="shared" ca="1" si="0"/>
        <v>7316-1461AKT1TRUE</v>
      </c>
      <c r="DM54" t="str">
        <f t="shared" ca="1" si="1"/>
        <v>--</v>
      </c>
      <c r="DR54" t="str">
        <f t="shared" ca="1" si="2"/>
        <v>7316-1461_chr14_104780214</v>
      </c>
    </row>
    <row r="55" spans="1:122" x14ac:dyDescent="0.3">
      <c r="A55" t="s">
        <v>226</v>
      </c>
      <c r="B55" t="s">
        <v>3804</v>
      </c>
      <c r="C55" t="s">
        <v>3805</v>
      </c>
      <c r="D55" t="s">
        <v>2549</v>
      </c>
      <c r="E55">
        <v>5290</v>
      </c>
      <c r="F55" t="s">
        <v>2763</v>
      </c>
      <c r="G55" t="s">
        <v>2764</v>
      </c>
      <c r="H55" t="s">
        <v>3192</v>
      </c>
      <c r="I55">
        <v>179203763</v>
      </c>
      <c r="J55">
        <v>179203763</v>
      </c>
      <c r="K55" t="s">
        <v>2766</v>
      </c>
      <c r="L55" t="s">
        <v>2822</v>
      </c>
      <c r="M55" t="s">
        <v>2823</v>
      </c>
      <c r="N55" t="s">
        <v>2887</v>
      </c>
      <c r="O55" t="s">
        <v>2887</v>
      </c>
      <c r="P55" t="s">
        <v>2858</v>
      </c>
      <c r="S55" t="s">
        <v>3806</v>
      </c>
      <c r="T55" t="s">
        <v>3807</v>
      </c>
      <c r="U55" t="s">
        <v>2887</v>
      </c>
      <c r="V55" t="s">
        <v>2887</v>
      </c>
      <c r="AL55" t="s">
        <v>3808</v>
      </c>
      <c r="AM55" t="s">
        <v>3809</v>
      </c>
      <c r="AN55" t="s">
        <v>3810</v>
      </c>
      <c r="AO55" t="s">
        <v>3199</v>
      </c>
      <c r="AP55" s="8">
        <v>43606</v>
      </c>
      <c r="AQ55">
        <v>109</v>
      </c>
      <c r="AR55">
        <v>99</v>
      </c>
      <c r="AS55">
        <v>10</v>
      </c>
      <c r="AT55">
        <v>34</v>
      </c>
      <c r="AU55">
        <v>34</v>
      </c>
      <c r="AV55">
        <v>0</v>
      </c>
      <c r="AW55" t="s">
        <v>3811</v>
      </c>
      <c r="AX55" t="s">
        <v>2858</v>
      </c>
      <c r="AY55" t="s">
        <v>3201</v>
      </c>
      <c r="AZ55" t="s">
        <v>3199</v>
      </c>
      <c r="BA55" t="s">
        <v>2781</v>
      </c>
      <c r="BB55" t="s">
        <v>2832</v>
      </c>
      <c r="BC55" t="s">
        <v>3812</v>
      </c>
      <c r="BD55" t="s">
        <v>3813</v>
      </c>
      <c r="BE55" t="s">
        <v>3814</v>
      </c>
      <c r="BF55" t="s">
        <v>3815</v>
      </c>
      <c r="BG55" t="s">
        <v>3816</v>
      </c>
      <c r="BH55" t="s">
        <v>3817</v>
      </c>
      <c r="BI55">
        <v>1</v>
      </c>
      <c r="BK55">
        <v>1</v>
      </c>
      <c r="BL55" t="s">
        <v>2549</v>
      </c>
      <c r="BM55" t="s">
        <v>2788</v>
      </c>
      <c r="BN55" t="s">
        <v>3206</v>
      </c>
      <c r="BO55" t="s">
        <v>2790</v>
      </c>
      <c r="BP55" t="s">
        <v>2791</v>
      </c>
      <c r="BQ55" t="s">
        <v>3207</v>
      </c>
      <c r="BR55" t="s">
        <v>3208</v>
      </c>
      <c r="BS55" t="s">
        <v>3209</v>
      </c>
      <c r="BU55" t="s">
        <v>3210</v>
      </c>
      <c r="BV55" t="s">
        <v>3211</v>
      </c>
      <c r="BW55" t="s">
        <v>3249</v>
      </c>
      <c r="BX55" t="s">
        <v>3054</v>
      </c>
      <c r="BY55" s="8">
        <v>43606</v>
      </c>
      <c r="CA55" t="s">
        <v>3818</v>
      </c>
      <c r="CL55" t="s">
        <v>3819</v>
      </c>
      <c r="CR55" t="s">
        <v>2819</v>
      </c>
      <c r="CS55">
        <v>1</v>
      </c>
      <c r="CT55" t="s">
        <v>2851</v>
      </c>
      <c r="CU55">
        <v>2</v>
      </c>
      <c r="CW55" t="s">
        <v>3819</v>
      </c>
      <c r="DG55">
        <v>1</v>
      </c>
      <c r="DH55" t="s">
        <v>2800</v>
      </c>
      <c r="DI55" t="s">
        <v>3820</v>
      </c>
      <c r="DJ55" t="b">
        <v>1</v>
      </c>
      <c r="DK55" t="str">
        <f t="shared" ca="1" si="0"/>
        <v>7316-1956PIK3CATRUE</v>
      </c>
      <c r="DM55" t="str">
        <f t="shared" ca="1" si="1"/>
        <v>--</v>
      </c>
      <c r="DR55" t="str">
        <f t="shared" ca="1" si="2"/>
        <v>7316-1956_chr3_179203763</v>
      </c>
    </row>
    <row r="56" spans="1:122" x14ac:dyDescent="0.3">
      <c r="A56" t="s">
        <v>495</v>
      </c>
      <c r="B56" t="s">
        <v>3821</v>
      </c>
      <c r="C56" t="s">
        <v>3822</v>
      </c>
      <c r="D56" t="s">
        <v>2542</v>
      </c>
      <c r="E56">
        <v>4771</v>
      </c>
      <c r="F56" t="s">
        <v>2763</v>
      </c>
      <c r="G56" t="s">
        <v>2764</v>
      </c>
      <c r="H56" t="s">
        <v>3823</v>
      </c>
      <c r="I56">
        <v>29673487</v>
      </c>
      <c r="J56">
        <v>29673487</v>
      </c>
      <c r="K56" t="s">
        <v>2766</v>
      </c>
      <c r="L56" t="s">
        <v>3019</v>
      </c>
      <c r="M56" t="s">
        <v>2823</v>
      </c>
      <c r="N56" t="s">
        <v>2858</v>
      </c>
      <c r="O56" t="s">
        <v>2858</v>
      </c>
      <c r="P56" t="s">
        <v>2887</v>
      </c>
      <c r="S56" t="s">
        <v>3824</v>
      </c>
      <c r="T56" t="s">
        <v>3825</v>
      </c>
      <c r="U56" t="s">
        <v>2858</v>
      </c>
      <c r="V56" t="s">
        <v>2858</v>
      </c>
      <c r="AL56" t="s">
        <v>3826</v>
      </c>
      <c r="AN56" t="s">
        <v>3827</v>
      </c>
      <c r="AO56" t="s">
        <v>3828</v>
      </c>
      <c r="AQ56">
        <v>63</v>
      </c>
      <c r="AR56">
        <v>20</v>
      </c>
      <c r="AS56">
        <v>43</v>
      </c>
      <c r="AT56">
        <v>23</v>
      </c>
      <c r="AU56">
        <v>23</v>
      </c>
      <c r="AV56">
        <v>0</v>
      </c>
      <c r="AW56" t="s">
        <v>3829</v>
      </c>
      <c r="AX56" t="s">
        <v>2887</v>
      </c>
      <c r="AY56" t="s">
        <v>3830</v>
      </c>
      <c r="AZ56" t="s">
        <v>3828</v>
      </c>
      <c r="BA56" t="s">
        <v>2781</v>
      </c>
      <c r="BB56" t="s">
        <v>3831</v>
      </c>
      <c r="BH56" t="s">
        <v>3832</v>
      </c>
      <c r="BI56">
        <v>1</v>
      </c>
      <c r="BK56">
        <v>1</v>
      </c>
      <c r="BL56" t="s">
        <v>2542</v>
      </c>
      <c r="BM56" t="s">
        <v>2788</v>
      </c>
      <c r="BN56" t="s">
        <v>3833</v>
      </c>
      <c r="BO56" t="s">
        <v>2790</v>
      </c>
      <c r="BP56" t="s">
        <v>2791</v>
      </c>
      <c r="BQ56" t="s">
        <v>3834</v>
      </c>
      <c r="BR56" t="s">
        <v>3835</v>
      </c>
      <c r="BS56" t="s">
        <v>3836</v>
      </c>
      <c r="BT56" t="s">
        <v>3837</v>
      </c>
      <c r="BU56" t="s">
        <v>3838</v>
      </c>
      <c r="BV56" t="s">
        <v>3839</v>
      </c>
      <c r="BZ56" s="8">
        <v>43814</v>
      </c>
      <c r="CL56" t="s">
        <v>2938</v>
      </c>
      <c r="CR56" t="s">
        <v>2798</v>
      </c>
      <c r="CS56">
        <v>1</v>
      </c>
      <c r="CT56" t="s">
        <v>2851</v>
      </c>
      <c r="CU56">
        <v>1</v>
      </c>
      <c r="CW56" t="s">
        <v>2939</v>
      </c>
      <c r="DG56">
        <v>1</v>
      </c>
      <c r="DH56" t="s">
        <v>2800</v>
      </c>
      <c r="DI56" t="s">
        <v>3840</v>
      </c>
      <c r="DJ56" t="b">
        <v>0</v>
      </c>
      <c r="DK56" t="str">
        <f t="shared" ca="1" si="0"/>
        <v>7316-30NF2FALSE</v>
      </c>
      <c r="DM56" t="str">
        <f t="shared" ca="1" si="1"/>
        <v>--</v>
      </c>
      <c r="DR56" t="str">
        <f t="shared" ca="1" si="2"/>
        <v>7316-30_chr22_29673487</v>
      </c>
    </row>
    <row r="57" spans="1:122" x14ac:dyDescent="0.3">
      <c r="A57" t="s">
        <v>152</v>
      </c>
      <c r="B57" t="s">
        <v>3841</v>
      </c>
      <c r="C57" t="s">
        <v>3842</v>
      </c>
      <c r="D57" t="s">
        <v>2533</v>
      </c>
      <c r="E57">
        <v>4297</v>
      </c>
      <c r="F57" t="s">
        <v>2763</v>
      </c>
      <c r="G57" t="s">
        <v>2764</v>
      </c>
      <c r="H57" t="s">
        <v>3074</v>
      </c>
      <c r="I57">
        <v>118436691</v>
      </c>
      <c r="J57">
        <v>118436691</v>
      </c>
      <c r="K57" t="s">
        <v>2766</v>
      </c>
      <c r="L57" t="s">
        <v>2822</v>
      </c>
      <c r="M57" t="s">
        <v>2823</v>
      </c>
      <c r="N57" t="s">
        <v>2824</v>
      </c>
      <c r="O57" t="s">
        <v>2824</v>
      </c>
      <c r="P57" t="s">
        <v>2858</v>
      </c>
      <c r="Q57" t="s">
        <v>2771</v>
      </c>
      <c r="S57" t="s">
        <v>3843</v>
      </c>
      <c r="T57" t="s">
        <v>3844</v>
      </c>
      <c r="U57" t="s">
        <v>2824</v>
      </c>
      <c r="V57" t="s">
        <v>2824</v>
      </c>
      <c r="AL57" t="s">
        <v>3635</v>
      </c>
      <c r="AM57" t="s">
        <v>3636</v>
      </c>
      <c r="AN57" t="s">
        <v>3637</v>
      </c>
      <c r="AO57" t="s">
        <v>3134</v>
      </c>
      <c r="AP57" s="10">
        <v>13150</v>
      </c>
      <c r="AQ57">
        <v>66</v>
      </c>
      <c r="AR57">
        <v>52</v>
      </c>
      <c r="AS57">
        <v>6</v>
      </c>
      <c r="AT57">
        <v>54</v>
      </c>
      <c r="AU57">
        <v>50</v>
      </c>
      <c r="AV57">
        <v>0</v>
      </c>
      <c r="AW57" t="s">
        <v>3638</v>
      </c>
      <c r="AX57" t="s">
        <v>2858</v>
      </c>
      <c r="AY57" t="s">
        <v>3136</v>
      </c>
      <c r="AZ57" t="s">
        <v>3134</v>
      </c>
      <c r="BA57" t="s">
        <v>2781</v>
      </c>
      <c r="BB57" t="s">
        <v>2832</v>
      </c>
      <c r="BC57" t="s">
        <v>3639</v>
      </c>
      <c r="BD57" t="s">
        <v>3640</v>
      </c>
      <c r="BE57" t="s">
        <v>3641</v>
      </c>
      <c r="BF57" t="s">
        <v>2954</v>
      </c>
      <c r="BG57" t="s">
        <v>2955</v>
      </c>
      <c r="BI57">
        <v>1</v>
      </c>
      <c r="BK57">
        <v>1</v>
      </c>
      <c r="BL57" t="s">
        <v>2533</v>
      </c>
      <c r="BM57" t="s">
        <v>2788</v>
      </c>
      <c r="BN57" t="s">
        <v>3141</v>
      </c>
      <c r="BO57" t="s">
        <v>2790</v>
      </c>
      <c r="BP57" t="s">
        <v>2791</v>
      </c>
      <c r="BQ57" t="s">
        <v>3142</v>
      </c>
      <c r="BR57" t="s">
        <v>3143</v>
      </c>
      <c r="BS57" t="s">
        <v>3144</v>
      </c>
      <c r="BU57" t="s">
        <v>3145</v>
      </c>
      <c r="BV57" t="s">
        <v>3146</v>
      </c>
      <c r="BW57" t="s">
        <v>3642</v>
      </c>
      <c r="BX57" t="s">
        <v>3148</v>
      </c>
      <c r="BY57" s="10">
        <v>13150</v>
      </c>
      <c r="CA57" t="s">
        <v>3149</v>
      </c>
      <c r="CR57" t="s">
        <v>2819</v>
      </c>
      <c r="CS57">
        <v>1</v>
      </c>
      <c r="CT57" t="s">
        <v>2851</v>
      </c>
      <c r="CU57">
        <v>1</v>
      </c>
      <c r="DG57">
        <v>1</v>
      </c>
      <c r="DH57" t="s">
        <v>2800</v>
      </c>
      <c r="DI57" t="s">
        <v>2881</v>
      </c>
      <c r="DJ57" t="b">
        <v>0</v>
      </c>
      <c r="DK57" t="str">
        <f t="shared" ca="1" si="0"/>
        <v>7316-1751KMT2AFALSE</v>
      </c>
      <c r="DM57" t="str">
        <f t="shared" ca="1" si="1"/>
        <v>--</v>
      </c>
      <c r="DR57" t="str">
        <f t="shared" ca="1" si="2"/>
        <v>7316-1751_chr11_118436691</v>
      </c>
    </row>
    <row r="58" spans="1:122" x14ac:dyDescent="0.3">
      <c r="A58" t="s">
        <v>152</v>
      </c>
      <c r="B58" t="s">
        <v>3841</v>
      </c>
      <c r="C58" t="s">
        <v>3842</v>
      </c>
      <c r="D58" t="s">
        <v>2572</v>
      </c>
      <c r="E58">
        <v>7157</v>
      </c>
      <c r="F58" t="s">
        <v>2763</v>
      </c>
      <c r="G58" t="s">
        <v>2764</v>
      </c>
      <c r="H58" t="s">
        <v>2821</v>
      </c>
      <c r="I58">
        <v>7675994</v>
      </c>
      <c r="J58">
        <v>7675994</v>
      </c>
      <c r="K58" t="s">
        <v>2766</v>
      </c>
      <c r="L58" t="s">
        <v>3490</v>
      </c>
      <c r="M58" t="s">
        <v>2823</v>
      </c>
      <c r="N58" t="s">
        <v>2769</v>
      </c>
      <c r="O58" t="s">
        <v>2769</v>
      </c>
      <c r="P58" t="s">
        <v>2824</v>
      </c>
      <c r="Q58" t="s">
        <v>3845</v>
      </c>
      <c r="S58" t="s">
        <v>3843</v>
      </c>
      <c r="T58" t="s">
        <v>3844</v>
      </c>
      <c r="U58" t="s">
        <v>2769</v>
      </c>
      <c r="V58" t="s">
        <v>2769</v>
      </c>
      <c r="AL58" t="s">
        <v>3846</v>
      </c>
      <c r="AM58" t="s">
        <v>3847</v>
      </c>
      <c r="AN58" t="s">
        <v>3848</v>
      </c>
      <c r="AO58" t="s">
        <v>2829</v>
      </c>
      <c r="AP58" s="8">
        <v>43566</v>
      </c>
      <c r="AQ58">
        <v>57</v>
      </c>
      <c r="AR58">
        <v>23</v>
      </c>
      <c r="AS58">
        <v>33</v>
      </c>
      <c r="AT58">
        <v>45</v>
      </c>
      <c r="AU58">
        <v>45</v>
      </c>
      <c r="AV58">
        <v>0</v>
      </c>
      <c r="AW58" t="s">
        <v>3849</v>
      </c>
      <c r="AX58" t="s">
        <v>2824</v>
      </c>
      <c r="AY58" t="s">
        <v>2831</v>
      </c>
      <c r="AZ58" t="s">
        <v>2829</v>
      </c>
      <c r="BA58" t="s">
        <v>2781</v>
      </c>
      <c r="BB58" t="s">
        <v>3499</v>
      </c>
      <c r="BC58" t="s">
        <v>3850</v>
      </c>
      <c r="BD58" t="s">
        <v>3851</v>
      </c>
      <c r="BE58" t="s">
        <v>3852</v>
      </c>
      <c r="BF58" t="s">
        <v>2824</v>
      </c>
      <c r="BG58" t="s">
        <v>3503</v>
      </c>
      <c r="BH58" t="s">
        <v>3853</v>
      </c>
      <c r="BI58">
        <v>1</v>
      </c>
      <c r="BK58">
        <v>-1</v>
      </c>
      <c r="BL58" t="s">
        <v>2572</v>
      </c>
      <c r="BM58" t="s">
        <v>2788</v>
      </c>
      <c r="BN58" t="s">
        <v>2839</v>
      </c>
      <c r="BO58" t="s">
        <v>2790</v>
      </c>
      <c r="BP58" t="s">
        <v>2791</v>
      </c>
      <c r="BQ58" t="s">
        <v>2840</v>
      </c>
      <c r="BR58" t="s">
        <v>2841</v>
      </c>
      <c r="BS58" t="s">
        <v>2842</v>
      </c>
      <c r="BT58" t="s">
        <v>2843</v>
      </c>
      <c r="BU58" t="s">
        <v>2844</v>
      </c>
      <c r="BV58" t="s">
        <v>2845</v>
      </c>
      <c r="BY58" s="8">
        <v>43566</v>
      </c>
      <c r="CA58" t="s">
        <v>2848</v>
      </c>
      <c r="CK58" t="s">
        <v>2849</v>
      </c>
      <c r="CL58" t="s">
        <v>3854</v>
      </c>
      <c r="CM58" s="9">
        <v>1142067625730900</v>
      </c>
      <c r="CR58" t="s">
        <v>3507</v>
      </c>
      <c r="CS58">
        <v>1</v>
      </c>
      <c r="CT58" t="s">
        <v>2851</v>
      </c>
      <c r="CU58">
        <v>1</v>
      </c>
      <c r="CW58" t="s">
        <v>3855</v>
      </c>
      <c r="DG58">
        <v>1</v>
      </c>
      <c r="DH58" t="s">
        <v>2800</v>
      </c>
      <c r="DI58" t="s">
        <v>3252</v>
      </c>
      <c r="DJ58" t="b">
        <v>1</v>
      </c>
      <c r="DK58" t="str">
        <f t="shared" ca="1" si="0"/>
        <v>7316-1751TP53TRUE</v>
      </c>
      <c r="DM58" t="str">
        <f t="shared" ca="1" si="1"/>
        <v>--</v>
      </c>
      <c r="DR58" t="str">
        <f t="shared" ca="1" si="2"/>
        <v>7316-1751_chr17_7675994</v>
      </c>
    </row>
    <row r="59" spans="1:122" x14ac:dyDescent="0.3">
      <c r="A59" t="s">
        <v>152</v>
      </c>
      <c r="B59" t="s">
        <v>3841</v>
      </c>
      <c r="C59" t="s">
        <v>3842</v>
      </c>
      <c r="D59" t="s">
        <v>2608</v>
      </c>
      <c r="E59">
        <v>6597</v>
      </c>
      <c r="F59" t="s">
        <v>2763</v>
      </c>
      <c r="G59" t="s">
        <v>2764</v>
      </c>
      <c r="H59" t="s">
        <v>3417</v>
      </c>
      <c r="I59">
        <v>11033309</v>
      </c>
      <c r="J59">
        <v>11033309</v>
      </c>
      <c r="K59" t="s">
        <v>2766</v>
      </c>
      <c r="L59" t="s">
        <v>2822</v>
      </c>
      <c r="M59" t="s">
        <v>2823</v>
      </c>
      <c r="N59" t="s">
        <v>2858</v>
      </c>
      <c r="O59" t="s">
        <v>2858</v>
      </c>
      <c r="P59" t="s">
        <v>2887</v>
      </c>
      <c r="S59" t="s">
        <v>3843</v>
      </c>
      <c r="T59" t="s">
        <v>3844</v>
      </c>
      <c r="U59" t="s">
        <v>2858</v>
      </c>
      <c r="V59" t="s">
        <v>2858</v>
      </c>
      <c r="AL59" t="s">
        <v>3856</v>
      </c>
      <c r="AM59" t="s">
        <v>3857</v>
      </c>
      <c r="AN59" t="s">
        <v>3858</v>
      </c>
      <c r="AO59" t="s">
        <v>3445</v>
      </c>
      <c r="AP59" t="s">
        <v>3859</v>
      </c>
      <c r="AQ59">
        <v>96</v>
      </c>
      <c r="AR59">
        <v>77</v>
      </c>
      <c r="AS59">
        <v>17</v>
      </c>
      <c r="AT59">
        <v>52</v>
      </c>
      <c r="AU59">
        <v>52</v>
      </c>
      <c r="AV59">
        <v>0</v>
      </c>
      <c r="AW59" t="s">
        <v>3860</v>
      </c>
      <c r="AX59" t="s">
        <v>2887</v>
      </c>
      <c r="AY59" t="s">
        <v>3448</v>
      </c>
      <c r="AZ59" t="s">
        <v>3445</v>
      </c>
      <c r="BA59" t="s">
        <v>2781</v>
      </c>
      <c r="BB59" t="s">
        <v>2832</v>
      </c>
      <c r="BC59" t="s">
        <v>3861</v>
      </c>
      <c r="BD59" t="s">
        <v>3862</v>
      </c>
      <c r="BE59" t="s">
        <v>3863</v>
      </c>
      <c r="BF59" t="s">
        <v>3864</v>
      </c>
      <c r="BG59" t="s">
        <v>3865</v>
      </c>
      <c r="BH59" t="s">
        <v>3866</v>
      </c>
      <c r="BI59">
        <v>1</v>
      </c>
      <c r="BK59">
        <v>1</v>
      </c>
      <c r="BL59" t="s">
        <v>2608</v>
      </c>
      <c r="BM59" t="s">
        <v>2788</v>
      </c>
      <c r="BN59" t="s">
        <v>3454</v>
      </c>
      <c r="BO59" t="s">
        <v>2790</v>
      </c>
      <c r="BP59" t="s">
        <v>2791</v>
      </c>
      <c r="BQ59" t="s">
        <v>3455</v>
      </c>
      <c r="BR59" t="s">
        <v>3456</v>
      </c>
      <c r="BS59" t="s">
        <v>3457</v>
      </c>
      <c r="BT59" t="s">
        <v>3458</v>
      </c>
      <c r="BU59" t="s">
        <v>3459</v>
      </c>
      <c r="BV59" t="s">
        <v>3460</v>
      </c>
      <c r="BW59" t="s">
        <v>2910</v>
      </c>
      <c r="BX59" t="s">
        <v>3742</v>
      </c>
      <c r="BY59" t="s">
        <v>3859</v>
      </c>
      <c r="CA59" t="s">
        <v>3867</v>
      </c>
      <c r="CL59" t="s">
        <v>2939</v>
      </c>
      <c r="CR59" t="s">
        <v>2819</v>
      </c>
      <c r="CS59">
        <v>1</v>
      </c>
      <c r="CT59" t="s">
        <v>2851</v>
      </c>
      <c r="CU59">
        <v>1</v>
      </c>
      <c r="CW59" t="s">
        <v>2939</v>
      </c>
      <c r="DG59">
        <v>1</v>
      </c>
      <c r="DH59" t="s">
        <v>2800</v>
      </c>
      <c r="DI59" t="s">
        <v>3101</v>
      </c>
      <c r="DJ59" t="b">
        <v>0</v>
      </c>
      <c r="DK59" t="str">
        <f t="shared" ca="1" si="0"/>
        <v>7316-1751SMARCA4FALSE</v>
      </c>
      <c r="DM59" t="str">
        <f t="shared" ca="1" si="1"/>
        <v>--</v>
      </c>
      <c r="DR59" t="str">
        <f t="shared" ca="1" si="2"/>
        <v>7316-1751_chr19_11033309</v>
      </c>
    </row>
    <row r="60" spans="1:122" x14ac:dyDescent="0.3">
      <c r="A60" t="s">
        <v>440</v>
      </c>
      <c r="B60" t="s">
        <v>3868</v>
      </c>
      <c r="C60" t="s">
        <v>3869</v>
      </c>
      <c r="D60" t="s">
        <v>2596</v>
      </c>
      <c r="E60">
        <v>53335</v>
      </c>
      <c r="F60" t="s">
        <v>2763</v>
      </c>
      <c r="G60" t="s">
        <v>2764</v>
      </c>
      <c r="H60" t="s">
        <v>3313</v>
      </c>
      <c r="I60">
        <v>60461834</v>
      </c>
      <c r="J60">
        <v>60461834</v>
      </c>
      <c r="K60" t="s">
        <v>2766</v>
      </c>
      <c r="L60" t="s">
        <v>2767</v>
      </c>
      <c r="M60" t="s">
        <v>2768</v>
      </c>
      <c r="N60" t="s">
        <v>2858</v>
      </c>
      <c r="O60" t="s">
        <v>2858</v>
      </c>
      <c r="P60" t="s">
        <v>2770</v>
      </c>
      <c r="S60" t="s">
        <v>3870</v>
      </c>
      <c r="T60" t="s">
        <v>3871</v>
      </c>
      <c r="U60" t="s">
        <v>2858</v>
      </c>
      <c r="V60" t="s">
        <v>2858</v>
      </c>
      <c r="AL60" t="s">
        <v>3872</v>
      </c>
      <c r="AM60" t="s">
        <v>3873</v>
      </c>
      <c r="AN60" t="s">
        <v>3874</v>
      </c>
      <c r="AO60" t="s">
        <v>3875</v>
      </c>
      <c r="AP60" s="8">
        <v>43559</v>
      </c>
      <c r="AQ60">
        <v>56</v>
      </c>
      <c r="AR60" t="s">
        <v>2763</v>
      </c>
      <c r="AS60">
        <v>28</v>
      </c>
      <c r="AT60">
        <v>27</v>
      </c>
      <c r="AU60" t="s">
        <v>2763</v>
      </c>
      <c r="AV60">
        <v>0</v>
      </c>
      <c r="AW60" t="s">
        <v>3876</v>
      </c>
      <c r="AX60" t="s">
        <v>2770</v>
      </c>
      <c r="AY60" t="s">
        <v>3877</v>
      </c>
      <c r="AZ60" t="s">
        <v>3875</v>
      </c>
      <c r="BA60" t="s">
        <v>2781</v>
      </c>
      <c r="BB60" t="s">
        <v>2782</v>
      </c>
      <c r="BC60" t="s">
        <v>3878</v>
      </c>
      <c r="BD60" t="s">
        <v>3879</v>
      </c>
      <c r="BE60" t="s">
        <v>3880</v>
      </c>
      <c r="BF60" t="s">
        <v>3881</v>
      </c>
      <c r="BG60" t="s">
        <v>3882</v>
      </c>
      <c r="BH60" t="s">
        <v>3883</v>
      </c>
      <c r="BI60">
        <v>1</v>
      </c>
      <c r="BK60">
        <v>-1</v>
      </c>
      <c r="BL60" t="s">
        <v>2596</v>
      </c>
      <c r="BM60" t="s">
        <v>2788</v>
      </c>
      <c r="BN60" t="s">
        <v>3884</v>
      </c>
      <c r="BO60" t="s">
        <v>2790</v>
      </c>
      <c r="BP60" t="s">
        <v>2791</v>
      </c>
      <c r="BQ60" t="s">
        <v>3885</v>
      </c>
      <c r="BR60" t="s">
        <v>3886</v>
      </c>
      <c r="BT60" t="s">
        <v>3887</v>
      </c>
      <c r="BU60" t="s">
        <v>3888</v>
      </c>
      <c r="BV60" t="s">
        <v>3889</v>
      </c>
      <c r="BY60" s="8">
        <v>43559</v>
      </c>
      <c r="CA60" t="s">
        <v>3890</v>
      </c>
      <c r="CL60" t="s">
        <v>3891</v>
      </c>
      <c r="CR60" t="s">
        <v>2798</v>
      </c>
      <c r="CS60">
        <v>1</v>
      </c>
      <c r="CT60" t="s">
        <v>2799</v>
      </c>
      <c r="CW60" t="s">
        <v>3891</v>
      </c>
      <c r="DG60">
        <v>1</v>
      </c>
      <c r="DH60" t="s">
        <v>2800</v>
      </c>
      <c r="DI60" t="s">
        <v>3892</v>
      </c>
      <c r="DJ60" t="b">
        <v>0</v>
      </c>
      <c r="DK60" t="str">
        <f t="shared" ca="1" si="0"/>
        <v>7316-2699BCL11AFALSE</v>
      </c>
      <c r="DM60" t="str">
        <f t="shared" ca="1" si="1"/>
        <v>7316-2699BCL11A</v>
      </c>
      <c r="DR60" t="str">
        <f t="shared" ca="1" si="2"/>
        <v>7316-2699_chr2_60461834</v>
      </c>
    </row>
    <row r="61" spans="1:122" x14ac:dyDescent="0.3">
      <c r="A61" t="s">
        <v>440</v>
      </c>
      <c r="B61" t="s">
        <v>3868</v>
      </c>
      <c r="C61" t="s">
        <v>3869</v>
      </c>
      <c r="D61" t="s">
        <v>2523</v>
      </c>
      <c r="E61">
        <v>8850</v>
      </c>
      <c r="F61" t="s">
        <v>2763</v>
      </c>
      <c r="G61" t="s">
        <v>2764</v>
      </c>
      <c r="H61" t="s">
        <v>3192</v>
      </c>
      <c r="I61">
        <v>20140349</v>
      </c>
      <c r="J61">
        <v>20140350</v>
      </c>
      <c r="K61" t="s">
        <v>2766</v>
      </c>
      <c r="L61" t="s">
        <v>2916</v>
      </c>
      <c r="M61" t="s">
        <v>3104</v>
      </c>
      <c r="N61" t="s">
        <v>2770</v>
      </c>
      <c r="O61" t="s">
        <v>2770</v>
      </c>
      <c r="P61" t="s">
        <v>2887</v>
      </c>
      <c r="Q61" t="s">
        <v>2771</v>
      </c>
      <c r="S61" t="s">
        <v>3870</v>
      </c>
      <c r="T61" t="s">
        <v>3871</v>
      </c>
      <c r="U61" t="s">
        <v>2770</v>
      </c>
      <c r="V61" t="s">
        <v>2770</v>
      </c>
      <c r="AL61" t="s">
        <v>3893</v>
      </c>
      <c r="AM61" t="s">
        <v>3894</v>
      </c>
      <c r="AN61" t="s">
        <v>3895</v>
      </c>
      <c r="AO61" t="s">
        <v>3896</v>
      </c>
      <c r="AP61" t="s">
        <v>3897</v>
      </c>
      <c r="AQ61">
        <v>75</v>
      </c>
      <c r="AR61" t="s">
        <v>2763</v>
      </c>
      <c r="AS61">
        <v>39</v>
      </c>
      <c r="AT61">
        <v>40</v>
      </c>
      <c r="AU61" t="s">
        <v>2763</v>
      </c>
      <c r="AV61">
        <v>0</v>
      </c>
      <c r="AW61" t="s">
        <v>3898</v>
      </c>
      <c r="AX61" t="s">
        <v>2887</v>
      </c>
      <c r="AY61" t="s">
        <v>3899</v>
      </c>
      <c r="AZ61" t="s">
        <v>3896</v>
      </c>
      <c r="BA61" t="s">
        <v>2781</v>
      </c>
      <c r="BB61" t="s">
        <v>2782</v>
      </c>
      <c r="BC61" t="s">
        <v>3900</v>
      </c>
      <c r="BD61" t="s">
        <v>3901</v>
      </c>
      <c r="BE61" t="s">
        <v>3902</v>
      </c>
      <c r="BF61" t="s">
        <v>3903</v>
      </c>
      <c r="BG61" t="s">
        <v>3904</v>
      </c>
      <c r="BI61">
        <v>1</v>
      </c>
      <c r="BK61">
        <v>1</v>
      </c>
      <c r="BL61" t="s">
        <v>2523</v>
      </c>
      <c r="BM61" t="s">
        <v>2788</v>
      </c>
      <c r="BN61" t="s">
        <v>3905</v>
      </c>
      <c r="BO61" t="s">
        <v>2790</v>
      </c>
      <c r="BP61" t="s">
        <v>2791</v>
      </c>
      <c r="BQ61" t="s">
        <v>3906</v>
      </c>
      <c r="BR61" t="s">
        <v>3907</v>
      </c>
      <c r="BS61" t="s">
        <v>3908</v>
      </c>
      <c r="BU61" t="s">
        <v>3909</v>
      </c>
      <c r="BV61" t="s">
        <v>3910</v>
      </c>
      <c r="BY61" t="s">
        <v>3897</v>
      </c>
      <c r="CA61" t="s">
        <v>3911</v>
      </c>
      <c r="CR61" t="s">
        <v>2798</v>
      </c>
      <c r="CS61">
        <v>1</v>
      </c>
      <c r="CT61" t="s">
        <v>3129</v>
      </c>
      <c r="CU61">
        <v>1</v>
      </c>
      <c r="CV61">
        <v>5</v>
      </c>
      <c r="DH61" t="s">
        <v>2800</v>
      </c>
      <c r="DI61" t="s">
        <v>3912</v>
      </c>
      <c r="DJ61" t="b">
        <v>0</v>
      </c>
      <c r="DK61" t="str">
        <f t="shared" ca="1" si="0"/>
        <v>7316-2699KAT2BFALSE</v>
      </c>
      <c r="DM61" t="str">
        <f t="shared" ca="1" si="1"/>
        <v>7316-2699KAT2B</v>
      </c>
      <c r="DR61" t="str">
        <f t="shared" ca="1" si="2"/>
        <v>7316-2699_chr3_20140349</v>
      </c>
    </row>
    <row r="62" spans="1:122" x14ac:dyDescent="0.3">
      <c r="A62" t="s">
        <v>440</v>
      </c>
      <c r="B62" t="s">
        <v>3868</v>
      </c>
      <c r="C62" t="s">
        <v>3869</v>
      </c>
      <c r="D62" t="s">
        <v>2583</v>
      </c>
      <c r="E62">
        <v>2264</v>
      </c>
      <c r="F62" t="s">
        <v>2763</v>
      </c>
      <c r="G62" t="s">
        <v>2764</v>
      </c>
      <c r="H62" t="s">
        <v>3215</v>
      </c>
      <c r="I62">
        <v>177095415</v>
      </c>
      <c r="J62">
        <v>177095415</v>
      </c>
      <c r="K62" t="s">
        <v>2766</v>
      </c>
      <c r="L62" t="s">
        <v>2822</v>
      </c>
      <c r="M62" t="s">
        <v>2823</v>
      </c>
      <c r="N62" t="s">
        <v>2769</v>
      </c>
      <c r="O62" t="s">
        <v>2769</v>
      </c>
      <c r="P62" t="s">
        <v>2887</v>
      </c>
      <c r="S62" t="s">
        <v>3870</v>
      </c>
      <c r="T62" t="s">
        <v>3871</v>
      </c>
      <c r="U62" t="s">
        <v>2769</v>
      </c>
      <c r="V62" t="s">
        <v>2769</v>
      </c>
      <c r="AL62" t="s">
        <v>3913</v>
      </c>
      <c r="AM62" t="s">
        <v>3914</v>
      </c>
      <c r="AN62" t="s">
        <v>3915</v>
      </c>
      <c r="AO62" t="s">
        <v>3916</v>
      </c>
      <c r="AP62" s="8">
        <v>43817</v>
      </c>
      <c r="AQ62">
        <v>52</v>
      </c>
      <c r="AR62">
        <v>30</v>
      </c>
      <c r="AS62">
        <v>22</v>
      </c>
      <c r="AT62">
        <v>49</v>
      </c>
      <c r="AU62">
        <v>45</v>
      </c>
      <c r="AV62">
        <v>0</v>
      </c>
      <c r="AW62" t="s">
        <v>3917</v>
      </c>
      <c r="AX62" t="s">
        <v>2887</v>
      </c>
      <c r="AY62" t="s">
        <v>3918</v>
      </c>
      <c r="AZ62" t="s">
        <v>3916</v>
      </c>
      <c r="BA62" t="s">
        <v>2781</v>
      </c>
      <c r="BB62" t="s">
        <v>2832</v>
      </c>
      <c r="BC62" t="s">
        <v>3919</v>
      </c>
      <c r="BD62" t="s">
        <v>3920</v>
      </c>
      <c r="BE62" t="s">
        <v>3921</v>
      </c>
      <c r="BF62" t="s">
        <v>3922</v>
      </c>
      <c r="BG62" t="s">
        <v>3923</v>
      </c>
      <c r="BH62" t="s">
        <v>3924</v>
      </c>
      <c r="BI62">
        <v>1</v>
      </c>
      <c r="BK62">
        <v>1</v>
      </c>
      <c r="BL62" t="s">
        <v>2583</v>
      </c>
      <c r="BM62" t="s">
        <v>2788</v>
      </c>
      <c r="BN62" t="s">
        <v>3925</v>
      </c>
      <c r="BO62" t="s">
        <v>2790</v>
      </c>
      <c r="BP62" t="s">
        <v>2791</v>
      </c>
      <c r="BQ62" t="s">
        <v>3926</v>
      </c>
      <c r="BR62" t="s">
        <v>3927</v>
      </c>
      <c r="BS62" t="s">
        <v>3928</v>
      </c>
      <c r="BU62" t="s">
        <v>3929</v>
      </c>
      <c r="BV62" t="s">
        <v>3930</v>
      </c>
      <c r="BW62" t="s">
        <v>2910</v>
      </c>
      <c r="BX62" t="s">
        <v>3523</v>
      </c>
      <c r="BY62" s="8">
        <v>43817</v>
      </c>
      <c r="CA62" t="s">
        <v>3931</v>
      </c>
      <c r="CL62" t="s">
        <v>2939</v>
      </c>
      <c r="CR62" t="s">
        <v>2819</v>
      </c>
      <c r="CS62">
        <v>1</v>
      </c>
      <c r="CT62" t="s">
        <v>2851</v>
      </c>
      <c r="CU62">
        <v>1</v>
      </c>
      <c r="CW62" t="s">
        <v>2939</v>
      </c>
      <c r="DG62">
        <v>1</v>
      </c>
      <c r="DH62" t="s">
        <v>2800</v>
      </c>
      <c r="DI62" t="s">
        <v>3932</v>
      </c>
      <c r="DJ62" t="b">
        <v>0</v>
      </c>
      <c r="DK62" t="str">
        <f t="shared" ca="1" si="0"/>
        <v>7316-2699FGFR4FALSE</v>
      </c>
      <c r="DM62" t="str">
        <f t="shared" ca="1" si="1"/>
        <v>--</v>
      </c>
      <c r="DR62" t="str">
        <f t="shared" ca="1" si="2"/>
        <v>7316-2699_chr5_177095415</v>
      </c>
    </row>
    <row r="63" spans="1:122" x14ac:dyDescent="0.3">
      <c r="A63" t="s">
        <v>440</v>
      </c>
      <c r="B63" t="s">
        <v>3868</v>
      </c>
      <c r="C63" t="s">
        <v>3869</v>
      </c>
      <c r="D63" t="s">
        <v>2563</v>
      </c>
      <c r="E63">
        <v>472</v>
      </c>
      <c r="F63" t="s">
        <v>2763</v>
      </c>
      <c r="G63" t="s">
        <v>2764</v>
      </c>
      <c r="H63" t="s">
        <v>3074</v>
      </c>
      <c r="I63">
        <v>108332905</v>
      </c>
      <c r="J63">
        <v>108332906</v>
      </c>
      <c r="K63" t="s">
        <v>2766</v>
      </c>
      <c r="L63" t="s">
        <v>3490</v>
      </c>
      <c r="M63" t="s">
        <v>3104</v>
      </c>
      <c r="N63" t="s">
        <v>2770</v>
      </c>
      <c r="O63" t="s">
        <v>2770</v>
      </c>
      <c r="P63" t="s">
        <v>2824</v>
      </c>
      <c r="Q63" t="s">
        <v>3933</v>
      </c>
      <c r="S63" t="s">
        <v>3870</v>
      </c>
      <c r="T63" t="s">
        <v>3871</v>
      </c>
      <c r="U63" t="s">
        <v>2770</v>
      </c>
      <c r="V63" t="s">
        <v>2770</v>
      </c>
      <c r="AL63" t="s">
        <v>3934</v>
      </c>
      <c r="AO63" t="s">
        <v>3081</v>
      </c>
      <c r="AQ63">
        <v>70</v>
      </c>
      <c r="AR63" t="s">
        <v>2763</v>
      </c>
      <c r="AS63">
        <v>33</v>
      </c>
      <c r="AT63">
        <v>36</v>
      </c>
      <c r="AU63" t="s">
        <v>2763</v>
      </c>
      <c r="AV63">
        <v>0</v>
      </c>
      <c r="AW63" t="s">
        <v>3935</v>
      </c>
      <c r="AX63" t="s">
        <v>2824</v>
      </c>
      <c r="AY63" t="s">
        <v>3084</v>
      </c>
      <c r="AZ63" t="s">
        <v>3081</v>
      </c>
      <c r="BA63" t="s">
        <v>2781</v>
      </c>
      <c r="BB63" t="s">
        <v>3936</v>
      </c>
      <c r="BH63" t="s">
        <v>3933</v>
      </c>
      <c r="BI63">
        <v>1</v>
      </c>
      <c r="BK63">
        <v>1</v>
      </c>
      <c r="BL63" t="s">
        <v>2563</v>
      </c>
      <c r="BM63" t="s">
        <v>2788</v>
      </c>
      <c r="BN63" t="s">
        <v>3091</v>
      </c>
      <c r="BO63" t="s">
        <v>2790</v>
      </c>
      <c r="BP63" t="s">
        <v>2791</v>
      </c>
      <c r="BQ63" t="s">
        <v>3092</v>
      </c>
      <c r="BR63" t="s">
        <v>3093</v>
      </c>
      <c r="BS63" t="s">
        <v>3094</v>
      </c>
      <c r="BT63" t="s">
        <v>3095</v>
      </c>
      <c r="BU63" t="s">
        <v>3096</v>
      </c>
      <c r="BV63" t="s">
        <v>3097</v>
      </c>
      <c r="BZ63" t="s">
        <v>3937</v>
      </c>
      <c r="CI63">
        <v>4.6930000000000002E-4</v>
      </c>
      <c r="CJ63">
        <v>2.4230000000000001E-4</v>
      </c>
      <c r="CK63" t="s">
        <v>2913</v>
      </c>
      <c r="CR63" t="s">
        <v>3507</v>
      </c>
      <c r="CT63" t="s">
        <v>3129</v>
      </c>
      <c r="CU63">
        <v>5</v>
      </c>
      <c r="CV63">
        <v>8</v>
      </c>
      <c r="DG63">
        <v>1</v>
      </c>
      <c r="DH63" t="s">
        <v>2800</v>
      </c>
      <c r="DI63" t="s">
        <v>3938</v>
      </c>
      <c r="DJ63" t="b">
        <v>0</v>
      </c>
      <c r="DK63" t="str">
        <f t="shared" ca="1" si="0"/>
        <v>7316-2699ATMFALSE</v>
      </c>
      <c r="DM63" t="str">
        <f t="shared" ca="1" si="1"/>
        <v>--</v>
      </c>
      <c r="DR63" t="str">
        <f t="shared" ca="1" si="2"/>
        <v>7316-2699_chr11_108332905</v>
      </c>
    </row>
    <row r="64" spans="1:122" x14ac:dyDescent="0.3">
      <c r="A64" t="s">
        <v>440</v>
      </c>
      <c r="B64" t="s">
        <v>3868</v>
      </c>
      <c r="C64" t="s">
        <v>3869</v>
      </c>
      <c r="D64" t="s">
        <v>2620</v>
      </c>
      <c r="E64">
        <v>9611</v>
      </c>
      <c r="F64" t="s">
        <v>2763</v>
      </c>
      <c r="G64" t="s">
        <v>2764</v>
      </c>
      <c r="H64" t="s">
        <v>2821</v>
      </c>
      <c r="I64">
        <v>16064964</v>
      </c>
      <c r="J64">
        <v>16064965</v>
      </c>
      <c r="K64" t="s">
        <v>2766</v>
      </c>
      <c r="L64" t="s">
        <v>2916</v>
      </c>
      <c r="M64" t="s">
        <v>3104</v>
      </c>
      <c r="N64" t="s">
        <v>2770</v>
      </c>
      <c r="O64" t="s">
        <v>2770</v>
      </c>
      <c r="P64" t="s">
        <v>2769</v>
      </c>
      <c r="Q64" t="s">
        <v>2771</v>
      </c>
      <c r="S64" t="s">
        <v>3870</v>
      </c>
      <c r="T64" t="s">
        <v>3871</v>
      </c>
      <c r="U64" t="s">
        <v>2770</v>
      </c>
      <c r="V64" t="s">
        <v>2770</v>
      </c>
      <c r="AL64" t="s">
        <v>3939</v>
      </c>
      <c r="AM64" t="s">
        <v>3940</v>
      </c>
      <c r="AN64" t="s">
        <v>3941</v>
      </c>
      <c r="AO64" t="s">
        <v>3942</v>
      </c>
      <c r="AP64" t="s">
        <v>3943</v>
      </c>
      <c r="AQ64">
        <v>76</v>
      </c>
      <c r="AR64" t="s">
        <v>2763</v>
      </c>
      <c r="AS64">
        <v>32</v>
      </c>
      <c r="AT64">
        <v>31</v>
      </c>
      <c r="AU64" t="s">
        <v>2763</v>
      </c>
      <c r="AV64">
        <v>0</v>
      </c>
      <c r="AW64" t="s">
        <v>3944</v>
      </c>
      <c r="AX64" t="s">
        <v>2769</v>
      </c>
      <c r="AY64" t="s">
        <v>3945</v>
      </c>
      <c r="AZ64" t="s">
        <v>3942</v>
      </c>
      <c r="BA64" t="s">
        <v>2781</v>
      </c>
      <c r="BB64" t="s">
        <v>2782</v>
      </c>
      <c r="BC64" t="s">
        <v>3946</v>
      </c>
      <c r="BD64" t="s">
        <v>3947</v>
      </c>
      <c r="BE64" t="s">
        <v>3948</v>
      </c>
      <c r="BF64" t="s">
        <v>3949</v>
      </c>
      <c r="BG64" t="s">
        <v>3950</v>
      </c>
      <c r="BI64">
        <v>1</v>
      </c>
      <c r="BK64">
        <v>-1</v>
      </c>
      <c r="BL64" t="s">
        <v>2620</v>
      </c>
      <c r="BM64" t="s">
        <v>2788</v>
      </c>
      <c r="BN64" t="s">
        <v>3951</v>
      </c>
      <c r="BO64" t="s">
        <v>2790</v>
      </c>
      <c r="BP64" t="s">
        <v>2791</v>
      </c>
      <c r="BQ64" t="s">
        <v>3952</v>
      </c>
      <c r="BR64" t="s">
        <v>3953</v>
      </c>
      <c r="BS64" t="s">
        <v>3954</v>
      </c>
      <c r="BT64" t="s">
        <v>3955</v>
      </c>
      <c r="BU64" t="s">
        <v>3956</v>
      </c>
      <c r="BV64" t="s">
        <v>3957</v>
      </c>
      <c r="BY64" t="s">
        <v>3943</v>
      </c>
      <c r="CA64" t="s">
        <v>3958</v>
      </c>
      <c r="CR64" t="s">
        <v>2798</v>
      </c>
      <c r="CS64">
        <v>1</v>
      </c>
      <c r="CT64" t="s">
        <v>3129</v>
      </c>
      <c r="CU64">
        <v>1</v>
      </c>
      <c r="DG64">
        <v>1</v>
      </c>
      <c r="DH64" t="s">
        <v>2800</v>
      </c>
      <c r="DI64" t="s">
        <v>3463</v>
      </c>
      <c r="DJ64" t="b">
        <v>0</v>
      </c>
      <c r="DK64" t="str">
        <f t="shared" ca="1" si="0"/>
        <v>7316-2699NCOR1FALSE</v>
      </c>
      <c r="DM64" t="str">
        <f t="shared" ca="1" si="1"/>
        <v>7316-2699NCOR1</v>
      </c>
      <c r="DR64" t="str">
        <f t="shared" ca="1" si="2"/>
        <v>7316-2699_chr17_16064964</v>
      </c>
    </row>
    <row r="65" spans="1:122" x14ac:dyDescent="0.3">
      <c r="A65" t="s">
        <v>490</v>
      </c>
      <c r="B65" t="s">
        <v>3959</v>
      </c>
      <c r="C65" t="s">
        <v>3960</v>
      </c>
      <c r="D65" t="s">
        <v>2538</v>
      </c>
      <c r="E65">
        <v>64324</v>
      </c>
      <c r="F65" t="s">
        <v>2763</v>
      </c>
      <c r="G65" t="s">
        <v>2764</v>
      </c>
      <c r="H65" t="s">
        <v>3215</v>
      </c>
      <c r="I65">
        <v>177211479</v>
      </c>
      <c r="J65">
        <v>177211479</v>
      </c>
      <c r="K65" t="s">
        <v>2766</v>
      </c>
      <c r="L65" t="s">
        <v>2882</v>
      </c>
      <c r="M65" t="s">
        <v>2823</v>
      </c>
      <c r="N65" t="s">
        <v>2769</v>
      </c>
      <c r="O65" t="s">
        <v>2769</v>
      </c>
      <c r="P65" t="s">
        <v>2887</v>
      </c>
      <c r="Q65" t="s">
        <v>2771</v>
      </c>
      <c r="S65" t="s">
        <v>3961</v>
      </c>
      <c r="T65" t="s">
        <v>3962</v>
      </c>
      <c r="U65" t="s">
        <v>2769</v>
      </c>
      <c r="V65" t="s">
        <v>2769</v>
      </c>
      <c r="AL65" t="s">
        <v>3963</v>
      </c>
      <c r="AM65" t="s">
        <v>3964</v>
      </c>
      <c r="AN65" t="s">
        <v>3965</v>
      </c>
      <c r="AO65" t="s">
        <v>3966</v>
      </c>
      <c r="AP65" s="8">
        <v>43608</v>
      </c>
      <c r="AQ65">
        <v>75</v>
      </c>
      <c r="AR65">
        <v>38</v>
      </c>
      <c r="AS65">
        <v>37</v>
      </c>
      <c r="AT65">
        <v>39</v>
      </c>
      <c r="AU65">
        <v>39</v>
      </c>
      <c r="AV65">
        <v>0</v>
      </c>
      <c r="AW65" t="s">
        <v>3967</v>
      </c>
      <c r="AX65" t="s">
        <v>2887</v>
      </c>
      <c r="AY65" t="s">
        <v>3968</v>
      </c>
      <c r="AZ65" t="s">
        <v>3966</v>
      </c>
      <c r="BA65" t="s">
        <v>2781</v>
      </c>
      <c r="BB65" t="s">
        <v>3613</v>
      </c>
      <c r="BC65" t="s">
        <v>3969</v>
      </c>
      <c r="BD65" t="s">
        <v>3970</v>
      </c>
      <c r="BE65" t="s">
        <v>3971</v>
      </c>
      <c r="BF65" t="s">
        <v>3972</v>
      </c>
      <c r="BG65" t="s">
        <v>3973</v>
      </c>
      <c r="BI65">
        <v>1</v>
      </c>
      <c r="BK65">
        <v>1</v>
      </c>
      <c r="BL65" t="s">
        <v>2538</v>
      </c>
      <c r="BM65" t="s">
        <v>2788</v>
      </c>
      <c r="BN65" t="s">
        <v>3974</v>
      </c>
      <c r="BO65" t="s">
        <v>2790</v>
      </c>
      <c r="BP65" t="s">
        <v>2791</v>
      </c>
      <c r="BQ65" t="s">
        <v>3975</v>
      </c>
      <c r="BR65" t="s">
        <v>3976</v>
      </c>
      <c r="BS65" t="s">
        <v>3977</v>
      </c>
      <c r="BU65" t="s">
        <v>3978</v>
      </c>
      <c r="BV65" t="s">
        <v>3979</v>
      </c>
      <c r="BY65" s="8">
        <v>43608</v>
      </c>
      <c r="CA65" t="s">
        <v>2986</v>
      </c>
      <c r="CR65" t="s">
        <v>2798</v>
      </c>
      <c r="CS65">
        <v>1</v>
      </c>
      <c r="CT65" t="s">
        <v>2851</v>
      </c>
      <c r="CU65">
        <v>1</v>
      </c>
      <c r="DG65">
        <v>1</v>
      </c>
      <c r="DH65" t="s">
        <v>2800</v>
      </c>
      <c r="DI65" t="s">
        <v>3980</v>
      </c>
      <c r="DJ65" t="b">
        <v>0</v>
      </c>
      <c r="DK65" t="str">
        <f t="shared" ca="1" si="0"/>
        <v>7316-2987NSD1FALSE</v>
      </c>
      <c r="DM65" t="str">
        <f t="shared" ca="1" si="1"/>
        <v>7316-2987NSD1</v>
      </c>
      <c r="DR65" t="str">
        <f t="shared" ca="1" si="2"/>
        <v>7316-2987_chr5_177211479</v>
      </c>
    </row>
    <row r="66" spans="1:122" x14ac:dyDescent="0.3">
      <c r="A66" t="s">
        <v>3981</v>
      </c>
      <c r="B66" t="s">
        <v>3982</v>
      </c>
      <c r="C66" t="s">
        <v>3983</v>
      </c>
      <c r="D66" t="s">
        <v>2600</v>
      </c>
      <c r="E66">
        <v>29117</v>
      </c>
      <c r="F66" t="s">
        <v>2763</v>
      </c>
      <c r="G66" t="s">
        <v>2764</v>
      </c>
      <c r="H66" t="s">
        <v>3984</v>
      </c>
      <c r="I66">
        <v>50334767</v>
      </c>
      <c r="J66">
        <v>50334768</v>
      </c>
      <c r="K66" t="s">
        <v>2766</v>
      </c>
      <c r="L66" t="s">
        <v>2767</v>
      </c>
      <c r="M66" t="s">
        <v>2768</v>
      </c>
      <c r="N66" t="s">
        <v>3985</v>
      </c>
      <c r="O66" t="s">
        <v>3985</v>
      </c>
      <c r="P66" t="s">
        <v>2770</v>
      </c>
      <c r="Q66" t="s">
        <v>3986</v>
      </c>
      <c r="S66" t="s">
        <v>3987</v>
      </c>
      <c r="T66" t="s">
        <v>3988</v>
      </c>
      <c r="U66" t="s">
        <v>3985</v>
      </c>
      <c r="V66" t="s">
        <v>3985</v>
      </c>
      <c r="AL66" t="s">
        <v>3989</v>
      </c>
      <c r="AM66" t="s">
        <v>3990</v>
      </c>
      <c r="AN66" t="s">
        <v>3991</v>
      </c>
      <c r="AO66" t="s">
        <v>3992</v>
      </c>
      <c r="AP66" s="8">
        <v>43663</v>
      </c>
      <c r="AQ66">
        <v>35</v>
      </c>
      <c r="AR66" t="s">
        <v>2763</v>
      </c>
      <c r="AS66">
        <v>4</v>
      </c>
      <c r="AT66">
        <v>38</v>
      </c>
      <c r="AU66" t="s">
        <v>2763</v>
      </c>
      <c r="AV66">
        <v>0</v>
      </c>
      <c r="AW66" t="s">
        <v>3993</v>
      </c>
      <c r="AX66" t="s">
        <v>2770</v>
      </c>
      <c r="AY66" t="s">
        <v>3994</v>
      </c>
      <c r="AZ66" t="s">
        <v>3992</v>
      </c>
      <c r="BA66" t="s">
        <v>2781</v>
      </c>
      <c r="BB66" t="s">
        <v>2782</v>
      </c>
      <c r="BC66" t="s">
        <v>3995</v>
      </c>
      <c r="BD66" t="s">
        <v>3996</v>
      </c>
      <c r="BE66" t="s">
        <v>3997</v>
      </c>
      <c r="BF66" t="s">
        <v>3998</v>
      </c>
      <c r="BG66" t="s">
        <v>3999</v>
      </c>
      <c r="BH66" t="s">
        <v>4000</v>
      </c>
      <c r="BI66">
        <v>1</v>
      </c>
      <c r="BK66">
        <v>-1</v>
      </c>
      <c r="BL66" t="s">
        <v>2600</v>
      </c>
      <c r="BM66" t="s">
        <v>2788</v>
      </c>
      <c r="BN66" t="s">
        <v>4001</v>
      </c>
      <c r="BO66" t="s">
        <v>2790</v>
      </c>
      <c r="BP66" t="s">
        <v>2791</v>
      </c>
      <c r="BQ66" t="s">
        <v>4002</v>
      </c>
      <c r="BR66" t="s">
        <v>4003</v>
      </c>
      <c r="BS66" t="s">
        <v>4004</v>
      </c>
      <c r="BU66" t="s">
        <v>4005</v>
      </c>
      <c r="BV66" t="s">
        <v>4006</v>
      </c>
      <c r="BY66" s="8">
        <v>43663</v>
      </c>
      <c r="CA66" t="s">
        <v>4007</v>
      </c>
      <c r="CL66" t="s">
        <v>3506</v>
      </c>
      <c r="CR66" t="s">
        <v>2798</v>
      </c>
      <c r="CS66">
        <v>1</v>
      </c>
      <c r="CT66" t="s">
        <v>2799</v>
      </c>
      <c r="CU66">
        <v>1</v>
      </c>
      <c r="CW66" t="s">
        <v>3506</v>
      </c>
      <c r="DH66" t="s">
        <v>2800</v>
      </c>
      <c r="DI66" t="s">
        <v>4008</v>
      </c>
      <c r="DJ66" t="b">
        <v>0</v>
      </c>
      <c r="DK66" t="str">
        <f t="shared" ref="DK66:DK129" ca="1" si="3">A66&amp;D66&amp;DJ66</f>
        <v>7316-454BRD7FALSE</v>
      </c>
      <c r="DM66" t="str">
        <f t="shared" ref="DM66:DM129" ca="1" si="4">IF(ISNUMBER(MATCH(L66,$DO$2:$DO$6,0)),A66&amp;D66,"--")</f>
        <v>7316-454BRD7</v>
      </c>
      <c r="DR66" t="str">
        <f t="shared" ref="DR66:DR129" ca="1" si="5">A66&amp;"_"&amp;H66&amp;"_"&amp;I66</f>
        <v>7316-454_chr16_50334767</v>
      </c>
    </row>
    <row r="67" spans="1:122" x14ac:dyDescent="0.3">
      <c r="A67" t="s">
        <v>217</v>
      </c>
      <c r="B67" t="s">
        <v>4009</v>
      </c>
      <c r="C67" t="s">
        <v>4010</v>
      </c>
      <c r="D67" t="s">
        <v>2555</v>
      </c>
      <c r="E67">
        <v>3417</v>
      </c>
      <c r="F67" t="s">
        <v>2763</v>
      </c>
      <c r="G67" t="s">
        <v>2764</v>
      </c>
      <c r="H67" t="s">
        <v>3313</v>
      </c>
      <c r="I67">
        <v>208248388</v>
      </c>
      <c r="J67">
        <v>208248388</v>
      </c>
      <c r="K67" t="s">
        <v>2766</v>
      </c>
      <c r="L67" t="s">
        <v>2822</v>
      </c>
      <c r="M67" t="s">
        <v>2823</v>
      </c>
      <c r="N67" t="s">
        <v>2769</v>
      </c>
      <c r="O67" t="s">
        <v>2769</v>
      </c>
      <c r="P67" t="s">
        <v>2824</v>
      </c>
      <c r="Q67" t="s">
        <v>3314</v>
      </c>
      <c r="S67" t="s">
        <v>4011</v>
      </c>
      <c r="T67" t="s">
        <v>4012</v>
      </c>
      <c r="U67" t="s">
        <v>2769</v>
      </c>
      <c r="V67" t="s">
        <v>2769</v>
      </c>
      <c r="AL67" t="s">
        <v>3317</v>
      </c>
      <c r="AM67" t="s">
        <v>3318</v>
      </c>
      <c r="AN67" t="s">
        <v>3319</v>
      </c>
      <c r="AO67" t="s">
        <v>3320</v>
      </c>
      <c r="AP67" s="8">
        <v>43565</v>
      </c>
      <c r="AQ67">
        <v>77</v>
      </c>
      <c r="AR67">
        <v>48</v>
      </c>
      <c r="AS67">
        <v>25</v>
      </c>
      <c r="AT67">
        <v>30</v>
      </c>
      <c r="AU67">
        <v>29</v>
      </c>
      <c r="AV67">
        <v>0</v>
      </c>
      <c r="AW67" t="s">
        <v>3321</v>
      </c>
      <c r="AX67" t="s">
        <v>2824</v>
      </c>
      <c r="AY67" t="s">
        <v>3322</v>
      </c>
      <c r="AZ67" t="s">
        <v>3320</v>
      </c>
      <c r="BA67" t="s">
        <v>2781</v>
      </c>
      <c r="BB67" t="s">
        <v>2832</v>
      </c>
      <c r="BC67" t="s">
        <v>3323</v>
      </c>
      <c r="BD67" t="s">
        <v>3324</v>
      </c>
      <c r="BE67" t="s">
        <v>3325</v>
      </c>
      <c r="BF67" t="s">
        <v>2836</v>
      </c>
      <c r="BG67" t="s">
        <v>2837</v>
      </c>
      <c r="BH67" t="s">
        <v>3326</v>
      </c>
      <c r="BI67">
        <v>1</v>
      </c>
      <c r="BK67">
        <v>-1</v>
      </c>
      <c r="BL67" t="s">
        <v>2555</v>
      </c>
      <c r="BM67" t="s">
        <v>2788</v>
      </c>
      <c r="BN67" t="s">
        <v>3327</v>
      </c>
      <c r="BO67" t="s">
        <v>2790</v>
      </c>
      <c r="BP67" t="s">
        <v>2791</v>
      </c>
      <c r="BQ67" t="s">
        <v>3328</v>
      </c>
      <c r="BR67" t="s">
        <v>3329</v>
      </c>
      <c r="BS67" t="s">
        <v>3330</v>
      </c>
      <c r="BT67" t="s">
        <v>3331</v>
      </c>
      <c r="BU67" t="s">
        <v>3332</v>
      </c>
      <c r="BV67" t="s">
        <v>3333</v>
      </c>
      <c r="BW67" t="s">
        <v>3147</v>
      </c>
      <c r="BX67" t="s">
        <v>3334</v>
      </c>
      <c r="BY67" s="8">
        <v>43565</v>
      </c>
      <c r="CA67" t="s">
        <v>3335</v>
      </c>
      <c r="CK67" t="s">
        <v>3336</v>
      </c>
      <c r="CL67" t="s">
        <v>2938</v>
      </c>
      <c r="CM67" s="9">
        <v>1.8772396214460202E+23</v>
      </c>
      <c r="CR67" t="s">
        <v>2819</v>
      </c>
      <c r="CS67">
        <v>1</v>
      </c>
      <c r="CT67" t="s">
        <v>2851</v>
      </c>
      <c r="CU67">
        <v>1</v>
      </c>
      <c r="CW67" t="s">
        <v>2939</v>
      </c>
      <c r="DG67">
        <v>1</v>
      </c>
      <c r="DH67" t="s">
        <v>2800</v>
      </c>
      <c r="DI67" t="s">
        <v>2853</v>
      </c>
      <c r="DJ67" t="b">
        <v>1</v>
      </c>
      <c r="DK67" t="str">
        <f t="shared" ca="1" si="3"/>
        <v>7316-1946IDH1TRUE</v>
      </c>
      <c r="DM67" t="str">
        <f t="shared" ca="1" si="4"/>
        <v>--</v>
      </c>
      <c r="DR67" t="str">
        <f t="shared" ca="1" si="5"/>
        <v>7316-1946_chr2_208248388</v>
      </c>
    </row>
    <row r="68" spans="1:122" x14ac:dyDescent="0.3">
      <c r="A68" t="s">
        <v>217</v>
      </c>
      <c r="B68" t="s">
        <v>4009</v>
      </c>
      <c r="C68" t="s">
        <v>4010</v>
      </c>
      <c r="D68" t="s">
        <v>2536</v>
      </c>
      <c r="E68">
        <v>8085</v>
      </c>
      <c r="F68" t="s">
        <v>2763</v>
      </c>
      <c r="G68" t="s">
        <v>2764</v>
      </c>
      <c r="H68" t="s">
        <v>2765</v>
      </c>
      <c r="I68">
        <v>49030394</v>
      </c>
      <c r="J68">
        <v>49030394</v>
      </c>
      <c r="K68" t="s">
        <v>2766</v>
      </c>
      <c r="L68" t="s">
        <v>2822</v>
      </c>
      <c r="M68" t="s">
        <v>2823</v>
      </c>
      <c r="N68" t="s">
        <v>2824</v>
      </c>
      <c r="O68" t="s">
        <v>2824</v>
      </c>
      <c r="P68" t="s">
        <v>2858</v>
      </c>
      <c r="Q68" t="s">
        <v>2771</v>
      </c>
      <c r="S68" t="s">
        <v>4011</v>
      </c>
      <c r="T68" t="s">
        <v>4012</v>
      </c>
      <c r="U68" t="s">
        <v>2824</v>
      </c>
      <c r="V68" t="s">
        <v>2824</v>
      </c>
      <c r="AL68" t="s">
        <v>4013</v>
      </c>
      <c r="AM68" t="s">
        <v>4014</v>
      </c>
      <c r="AN68" t="s">
        <v>4015</v>
      </c>
      <c r="AO68" t="s">
        <v>2777</v>
      </c>
      <c r="AP68" t="s">
        <v>3646</v>
      </c>
      <c r="AQ68">
        <v>56</v>
      </c>
      <c r="AR68">
        <v>47</v>
      </c>
      <c r="AS68">
        <v>7</v>
      </c>
      <c r="AT68">
        <v>20</v>
      </c>
      <c r="AU68">
        <v>16</v>
      </c>
      <c r="AV68">
        <v>0</v>
      </c>
      <c r="AW68" t="s">
        <v>4016</v>
      </c>
      <c r="AX68" t="s">
        <v>2858</v>
      </c>
      <c r="AY68" t="s">
        <v>2780</v>
      </c>
      <c r="AZ68" t="s">
        <v>2777</v>
      </c>
      <c r="BA68" t="s">
        <v>2781</v>
      </c>
      <c r="BB68" t="s">
        <v>2832</v>
      </c>
      <c r="BC68" t="s">
        <v>4017</v>
      </c>
      <c r="BD68" t="s">
        <v>4018</v>
      </c>
      <c r="BE68" t="s">
        <v>4019</v>
      </c>
      <c r="BF68" t="s">
        <v>4020</v>
      </c>
      <c r="BG68" t="s">
        <v>4021</v>
      </c>
      <c r="BI68">
        <v>1</v>
      </c>
      <c r="BK68">
        <v>-1</v>
      </c>
      <c r="BL68" t="s">
        <v>2536</v>
      </c>
      <c r="BM68" t="s">
        <v>2788</v>
      </c>
      <c r="BN68" t="s">
        <v>2789</v>
      </c>
      <c r="BO68" t="s">
        <v>2790</v>
      </c>
      <c r="BP68" t="s">
        <v>2791</v>
      </c>
      <c r="BQ68" t="s">
        <v>2792</v>
      </c>
      <c r="BR68" t="s">
        <v>2793</v>
      </c>
      <c r="BS68" t="s">
        <v>2794</v>
      </c>
      <c r="BU68" t="s">
        <v>2795</v>
      </c>
      <c r="BV68" t="s">
        <v>2796</v>
      </c>
      <c r="BW68" t="s">
        <v>4022</v>
      </c>
      <c r="BX68" t="s">
        <v>3054</v>
      </c>
      <c r="BY68" t="s">
        <v>3646</v>
      </c>
      <c r="CA68" t="s">
        <v>3654</v>
      </c>
      <c r="CR68" t="s">
        <v>2819</v>
      </c>
      <c r="CS68">
        <v>1</v>
      </c>
      <c r="CT68" t="s">
        <v>2851</v>
      </c>
      <c r="CU68">
        <v>5</v>
      </c>
      <c r="DG68">
        <v>1</v>
      </c>
      <c r="DH68" t="s">
        <v>2800</v>
      </c>
      <c r="DI68" t="s">
        <v>2881</v>
      </c>
      <c r="DJ68" t="b">
        <v>0</v>
      </c>
      <c r="DK68" t="str">
        <f t="shared" ca="1" si="3"/>
        <v>7316-1946KMT2DFALSE</v>
      </c>
      <c r="DM68" t="str">
        <f t="shared" ca="1" si="4"/>
        <v>--</v>
      </c>
      <c r="DR68" t="str">
        <f t="shared" ca="1" si="5"/>
        <v>7316-1946_chr12_49030394</v>
      </c>
    </row>
    <row r="69" spans="1:122" x14ac:dyDescent="0.3">
      <c r="A69" t="s">
        <v>217</v>
      </c>
      <c r="B69" t="s">
        <v>4009</v>
      </c>
      <c r="C69" t="s">
        <v>4010</v>
      </c>
      <c r="D69" t="s">
        <v>2597</v>
      </c>
      <c r="E69">
        <v>64919</v>
      </c>
      <c r="F69" t="s">
        <v>2763</v>
      </c>
      <c r="G69" t="s">
        <v>2764</v>
      </c>
      <c r="H69" t="s">
        <v>3780</v>
      </c>
      <c r="I69">
        <v>99175207</v>
      </c>
      <c r="J69">
        <v>99175209</v>
      </c>
      <c r="K69" t="s">
        <v>2766</v>
      </c>
      <c r="L69" t="s">
        <v>2804</v>
      </c>
      <c r="M69" t="s">
        <v>2768</v>
      </c>
      <c r="N69" t="s">
        <v>4023</v>
      </c>
      <c r="O69" t="s">
        <v>4023</v>
      </c>
      <c r="P69" t="s">
        <v>2770</v>
      </c>
      <c r="Q69" t="s">
        <v>4024</v>
      </c>
      <c r="S69" t="s">
        <v>4011</v>
      </c>
      <c r="T69" t="s">
        <v>4012</v>
      </c>
      <c r="U69" t="s">
        <v>4023</v>
      </c>
      <c r="V69" t="s">
        <v>4023</v>
      </c>
      <c r="AL69" t="s">
        <v>4025</v>
      </c>
      <c r="AM69" t="s">
        <v>4026</v>
      </c>
      <c r="AN69" t="s">
        <v>4027</v>
      </c>
      <c r="AO69" t="s">
        <v>4028</v>
      </c>
      <c r="AP69" s="8">
        <v>43559</v>
      </c>
      <c r="AQ69">
        <v>63</v>
      </c>
      <c r="AR69" t="s">
        <v>2763</v>
      </c>
      <c r="AS69">
        <v>4</v>
      </c>
      <c r="AT69">
        <v>19</v>
      </c>
      <c r="AU69" t="s">
        <v>2763</v>
      </c>
      <c r="AV69">
        <v>0</v>
      </c>
      <c r="AW69" t="s">
        <v>4029</v>
      </c>
      <c r="AX69" t="s">
        <v>2770</v>
      </c>
      <c r="AY69" t="s">
        <v>4030</v>
      </c>
      <c r="AZ69" t="s">
        <v>4028</v>
      </c>
      <c r="BA69" t="s">
        <v>2781</v>
      </c>
      <c r="BB69" t="s">
        <v>2813</v>
      </c>
      <c r="BC69" t="s">
        <v>4031</v>
      </c>
      <c r="BD69" t="s">
        <v>4032</v>
      </c>
      <c r="BE69" t="s">
        <v>4033</v>
      </c>
      <c r="BF69" t="s">
        <v>4034</v>
      </c>
      <c r="BG69" t="s">
        <v>4035</v>
      </c>
      <c r="BH69" t="s">
        <v>4036</v>
      </c>
      <c r="BI69">
        <v>1</v>
      </c>
      <c r="BK69">
        <v>-1</v>
      </c>
      <c r="BL69" t="s">
        <v>2597</v>
      </c>
      <c r="BM69" t="s">
        <v>2788</v>
      </c>
      <c r="BN69" t="s">
        <v>4037</v>
      </c>
      <c r="BO69" t="s">
        <v>2790</v>
      </c>
      <c r="BP69" t="s">
        <v>2791</v>
      </c>
      <c r="BQ69" t="s">
        <v>4038</v>
      </c>
      <c r="BR69" t="s">
        <v>4039</v>
      </c>
      <c r="BS69" t="s">
        <v>4040</v>
      </c>
      <c r="BT69" t="s">
        <v>4041</v>
      </c>
      <c r="BU69" t="s">
        <v>4042</v>
      </c>
      <c r="BV69" t="s">
        <v>4043</v>
      </c>
      <c r="BY69" s="8">
        <v>43559</v>
      </c>
      <c r="CA69" t="s">
        <v>4044</v>
      </c>
      <c r="CI69">
        <v>6.8629999999999997E-2</v>
      </c>
      <c r="CJ69">
        <v>7.4639999999999998E-2</v>
      </c>
      <c r="CL69" t="s">
        <v>3506</v>
      </c>
      <c r="CR69" t="s">
        <v>2819</v>
      </c>
      <c r="CS69">
        <v>1</v>
      </c>
      <c r="CT69" t="s">
        <v>2799</v>
      </c>
      <c r="CU69">
        <v>1</v>
      </c>
      <c r="CW69" t="s">
        <v>3506</v>
      </c>
      <c r="DG69">
        <v>1</v>
      </c>
      <c r="DH69" t="s">
        <v>2800</v>
      </c>
      <c r="DI69" t="s">
        <v>4045</v>
      </c>
      <c r="DJ69" t="b">
        <v>0</v>
      </c>
      <c r="DK69" t="str">
        <f t="shared" ca="1" si="3"/>
        <v>7316-1946BCL11BFALSE</v>
      </c>
      <c r="DM69" t="str">
        <f t="shared" ca="1" si="4"/>
        <v>7316-1946BCL11B</v>
      </c>
      <c r="DR69" t="str">
        <f t="shared" ca="1" si="5"/>
        <v>7316-1946_chr14_99175207</v>
      </c>
    </row>
    <row r="70" spans="1:122" x14ac:dyDescent="0.3">
      <c r="A70" t="s">
        <v>217</v>
      </c>
      <c r="B70" t="s">
        <v>4009</v>
      </c>
      <c r="C70" t="s">
        <v>4010</v>
      </c>
      <c r="D70" t="s">
        <v>2572</v>
      </c>
      <c r="E70">
        <v>7157</v>
      </c>
      <c r="F70" t="s">
        <v>2763</v>
      </c>
      <c r="G70" t="s">
        <v>2764</v>
      </c>
      <c r="H70" t="s">
        <v>2821</v>
      </c>
      <c r="I70">
        <v>7675237</v>
      </c>
      <c r="J70">
        <v>7675237</v>
      </c>
      <c r="K70" t="s">
        <v>2766</v>
      </c>
      <c r="L70" t="s">
        <v>3019</v>
      </c>
      <c r="M70" t="s">
        <v>2823</v>
      </c>
      <c r="N70" t="s">
        <v>2769</v>
      </c>
      <c r="O70" t="s">
        <v>2824</v>
      </c>
      <c r="P70" t="s">
        <v>2824</v>
      </c>
      <c r="Q70" t="s">
        <v>4046</v>
      </c>
      <c r="S70" t="s">
        <v>4011</v>
      </c>
      <c r="T70" t="s">
        <v>4012</v>
      </c>
      <c r="U70" t="s">
        <v>2769</v>
      </c>
      <c r="V70" t="s">
        <v>2769</v>
      </c>
      <c r="AL70" t="s">
        <v>4047</v>
      </c>
      <c r="AN70" t="s">
        <v>3022</v>
      </c>
      <c r="AO70" t="s">
        <v>2829</v>
      </c>
      <c r="AQ70">
        <v>93</v>
      </c>
      <c r="AR70">
        <v>9</v>
      </c>
      <c r="AS70">
        <v>83</v>
      </c>
      <c r="AT70">
        <v>51</v>
      </c>
      <c r="AU70">
        <v>51</v>
      </c>
      <c r="AV70">
        <v>0</v>
      </c>
      <c r="AW70" t="s">
        <v>4048</v>
      </c>
      <c r="AX70" t="s">
        <v>2824</v>
      </c>
      <c r="AY70" t="s">
        <v>2831</v>
      </c>
      <c r="AZ70" t="s">
        <v>2829</v>
      </c>
      <c r="BA70" t="s">
        <v>2781</v>
      </c>
      <c r="BB70" t="s">
        <v>3276</v>
      </c>
      <c r="BH70" t="s">
        <v>4049</v>
      </c>
      <c r="BI70">
        <v>1</v>
      </c>
      <c r="BK70">
        <v>-1</v>
      </c>
      <c r="BL70" t="s">
        <v>2572</v>
      </c>
      <c r="BM70" t="s">
        <v>2788</v>
      </c>
      <c r="BN70" t="s">
        <v>2839</v>
      </c>
      <c r="BO70" t="s">
        <v>2790</v>
      </c>
      <c r="BP70" t="s">
        <v>2791</v>
      </c>
      <c r="BQ70" t="s">
        <v>2840</v>
      </c>
      <c r="BR70" t="s">
        <v>2841</v>
      </c>
      <c r="BS70" t="s">
        <v>2842</v>
      </c>
      <c r="BT70" t="s">
        <v>2843</v>
      </c>
      <c r="BU70" t="s">
        <v>2844</v>
      </c>
      <c r="BV70" t="s">
        <v>2845</v>
      </c>
      <c r="BZ70" s="8">
        <v>43565</v>
      </c>
      <c r="CK70" t="s">
        <v>3729</v>
      </c>
      <c r="CL70" t="s">
        <v>4050</v>
      </c>
      <c r="CR70" t="s">
        <v>2798</v>
      </c>
      <c r="CS70">
        <v>1</v>
      </c>
      <c r="CT70" t="s">
        <v>2851</v>
      </c>
      <c r="CU70">
        <v>1</v>
      </c>
      <c r="CW70" t="s">
        <v>4051</v>
      </c>
      <c r="DG70">
        <v>1</v>
      </c>
      <c r="DH70" t="s">
        <v>2800</v>
      </c>
      <c r="DI70" t="s">
        <v>4052</v>
      </c>
      <c r="DJ70" t="b">
        <v>0</v>
      </c>
      <c r="DK70" t="str">
        <f t="shared" ca="1" si="3"/>
        <v>7316-1946TP53FALSE</v>
      </c>
      <c r="DM70" t="str">
        <f t="shared" ca="1" si="4"/>
        <v>--</v>
      </c>
      <c r="DR70" t="str">
        <f t="shared" ca="1" si="5"/>
        <v>7316-1946_chr17_7675237</v>
      </c>
    </row>
    <row r="71" spans="1:122" x14ac:dyDescent="0.3">
      <c r="A71" t="s">
        <v>41</v>
      </c>
      <c r="B71" t="s">
        <v>4053</v>
      </c>
      <c r="C71" t="s">
        <v>4054</v>
      </c>
      <c r="D71" t="s">
        <v>2580</v>
      </c>
      <c r="E71">
        <v>2260</v>
      </c>
      <c r="F71" t="s">
        <v>2763</v>
      </c>
      <c r="G71" t="s">
        <v>2764</v>
      </c>
      <c r="H71" t="s">
        <v>3031</v>
      </c>
      <c r="I71">
        <v>38428101</v>
      </c>
      <c r="J71">
        <v>38428101</v>
      </c>
      <c r="K71" t="s">
        <v>2766</v>
      </c>
      <c r="L71" t="s">
        <v>3490</v>
      </c>
      <c r="M71" t="s">
        <v>2823</v>
      </c>
      <c r="N71" t="s">
        <v>2858</v>
      </c>
      <c r="O71" t="s">
        <v>2858</v>
      </c>
      <c r="P71" t="s">
        <v>2887</v>
      </c>
      <c r="Q71" t="s">
        <v>2771</v>
      </c>
      <c r="S71" t="s">
        <v>4055</v>
      </c>
      <c r="T71" t="s">
        <v>4056</v>
      </c>
      <c r="U71" t="s">
        <v>2858</v>
      </c>
      <c r="V71" t="s">
        <v>2858</v>
      </c>
      <c r="AL71" t="s">
        <v>4057</v>
      </c>
      <c r="AO71" t="s">
        <v>3038</v>
      </c>
      <c r="AQ71">
        <v>78</v>
      </c>
      <c r="AR71">
        <v>73</v>
      </c>
      <c r="AS71">
        <v>5</v>
      </c>
      <c r="AT71">
        <v>45</v>
      </c>
      <c r="AU71">
        <v>45</v>
      </c>
      <c r="AV71">
        <v>0</v>
      </c>
      <c r="AW71" t="s">
        <v>4058</v>
      </c>
      <c r="AX71" t="s">
        <v>2887</v>
      </c>
      <c r="AY71" t="s">
        <v>3041</v>
      </c>
      <c r="AZ71" t="s">
        <v>3038</v>
      </c>
      <c r="BA71" t="s">
        <v>2781</v>
      </c>
      <c r="BB71" t="s">
        <v>3936</v>
      </c>
      <c r="BI71">
        <v>1</v>
      </c>
      <c r="BK71">
        <v>-1</v>
      </c>
      <c r="BL71" t="s">
        <v>2580</v>
      </c>
      <c r="BM71" t="s">
        <v>2788</v>
      </c>
      <c r="BN71" t="s">
        <v>3048</v>
      </c>
      <c r="BO71" t="s">
        <v>2790</v>
      </c>
      <c r="BP71" t="s">
        <v>2791</v>
      </c>
      <c r="BQ71" t="s">
        <v>3049</v>
      </c>
      <c r="BR71" t="s">
        <v>3050</v>
      </c>
      <c r="BS71" t="s">
        <v>3051</v>
      </c>
      <c r="BU71" t="s">
        <v>3052</v>
      </c>
      <c r="BV71" t="s">
        <v>3053</v>
      </c>
      <c r="BZ71" s="8">
        <v>43603</v>
      </c>
      <c r="CR71" t="s">
        <v>3507</v>
      </c>
      <c r="CS71">
        <v>1</v>
      </c>
      <c r="CT71" t="s">
        <v>2851</v>
      </c>
      <c r="CU71">
        <v>1</v>
      </c>
      <c r="DG71">
        <v>1</v>
      </c>
      <c r="DH71" t="s">
        <v>2800</v>
      </c>
      <c r="DI71" t="s">
        <v>4059</v>
      </c>
      <c r="DJ71" t="b">
        <v>0</v>
      </c>
      <c r="DK71" t="str">
        <f t="shared" ca="1" si="3"/>
        <v>7316-1105FGFR1FALSE</v>
      </c>
      <c r="DM71" t="str">
        <f t="shared" ca="1" si="4"/>
        <v>--</v>
      </c>
      <c r="DR71" t="str">
        <f t="shared" ca="1" si="5"/>
        <v>7316-1105_chr8_38428101</v>
      </c>
    </row>
    <row r="72" spans="1:122" x14ac:dyDescent="0.3">
      <c r="A72" t="s">
        <v>41</v>
      </c>
      <c r="B72" t="s">
        <v>4053</v>
      </c>
      <c r="C72" t="s">
        <v>4054</v>
      </c>
      <c r="D72" t="s">
        <v>2536</v>
      </c>
      <c r="E72">
        <v>8085</v>
      </c>
      <c r="F72" t="s">
        <v>2763</v>
      </c>
      <c r="G72" t="s">
        <v>2764</v>
      </c>
      <c r="H72" t="s">
        <v>2765</v>
      </c>
      <c r="I72">
        <v>49033483</v>
      </c>
      <c r="J72">
        <v>49033485</v>
      </c>
      <c r="K72" t="s">
        <v>2766</v>
      </c>
      <c r="L72" t="s">
        <v>2804</v>
      </c>
      <c r="M72" t="s">
        <v>2768</v>
      </c>
      <c r="N72" t="s">
        <v>4060</v>
      </c>
      <c r="O72" t="s">
        <v>4060</v>
      </c>
      <c r="P72" t="s">
        <v>2770</v>
      </c>
      <c r="Q72" t="s">
        <v>4061</v>
      </c>
      <c r="S72" t="s">
        <v>4055</v>
      </c>
      <c r="T72" t="s">
        <v>4056</v>
      </c>
      <c r="U72" t="s">
        <v>4060</v>
      </c>
      <c r="V72" t="s">
        <v>4060</v>
      </c>
      <c r="AL72" t="s">
        <v>4062</v>
      </c>
      <c r="AM72" t="s">
        <v>4063</v>
      </c>
      <c r="AN72" t="s">
        <v>4064</v>
      </c>
      <c r="AO72" t="s">
        <v>2777</v>
      </c>
      <c r="AP72" t="s">
        <v>2811</v>
      </c>
      <c r="AQ72">
        <v>69</v>
      </c>
      <c r="AR72" t="s">
        <v>2763</v>
      </c>
      <c r="AS72">
        <v>18</v>
      </c>
      <c r="AT72">
        <v>41</v>
      </c>
      <c r="AU72" t="s">
        <v>2763</v>
      </c>
      <c r="AV72">
        <v>0</v>
      </c>
      <c r="AW72" t="s">
        <v>4065</v>
      </c>
      <c r="AX72" t="s">
        <v>2770</v>
      </c>
      <c r="AY72" t="s">
        <v>2780</v>
      </c>
      <c r="AZ72" t="s">
        <v>2777</v>
      </c>
      <c r="BA72" t="s">
        <v>2781</v>
      </c>
      <c r="BB72" t="s">
        <v>2813</v>
      </c>
      <c r="BC72" t="s">
        <v>4066</v>
      </c>
      <c r="BD72" t="s">
        <v>4067</v>
      </c>
      <c r="BE72" t="s">
        <v>4068</v>
      </c>
      <c r="BF72" t="s">
        <v>4069</v>
      </c>
      <c r="BG72" t="s">
        <v>4070</v>
      </c>
      <c r="BH72" t="s">
        <v>4071</v>
      </c>
      <c r="BI72">
        <v>1</v>
      </c>
      <c r="BK72">
        <v>-1</v>
      </c>
      <c r="BL72" t="s">
        <v>2536</v>
      </c>
      <c r="BM72" t="s">
        <v>2788</v>
      </c>
      <c r="BN72" t="s">
        <v>2789</v>
      </c>
      <c r="BO72" t="s">
        <v>2790</v>
      </c>
      <c r="BP72" t="s">
        <v>2791</v>
      </c>
      <c r="BQ72" t="s">
        <v>2792</v>
      </c>
      <c r="BR72" t="s">
        <v>2793</v>
      </c>
      <c r="BS72" t="s">
        <v>2794</v>
      </c>
      <c r="BU72" t="s">
        <v>2795</v>
      </c>
      <c r="BV72" t="s">
        <v>2796</v>
      </c>
      <c r="BY72" t="s">
        <v>2811</v>
      </c>
      <c r="CA72" t="s">
        <v>4072</v>
      </c>
      <c r="CI72">
        <v>2.163E-2</v>
      </c>
      <c r="CJ72">
        <v>2.0910000000000002E-2</v>
      </c>
      <c r="CR72" t="s">
        <v>2819</v>
      </c>
      <c r="CS72">
        <v>1</v>
      </c>
      <c r="CT72" t="s">
        <v>2799</v>
      </c>
      <c r="CU72">
        <v>5</v>
      </c>
      <c r="DG72">
        <v>1</v>
      </c>
      <c r="DH72" t="s">
        <v>2800</v>
      </c>
      <c r="DI72" t="s">
        <v>4073</v>
      </c>
      <c r="DJ72" t="b">
        <v>0</v>
      </c>
      <c r="DK72" t="str">
        <f t="shared" ca="1" si="3"/>
        <v>7316-1105KMT2DFALSE</v>
      </c>
      <c r="DM72" t="str">
        <f t="shared" ca="1" si="4"/>
        <v>7316-1105KMT2D</v>
      </c>
      <c r="DR72" t="str">
        <f t="shared" ca="1" si="5"/>
        <v>7316-1105_chr12_49033483</v>
      </c>
    </row>
    <row r="73" spans="1:122" x14ac:dyDescent="0.3">
      <c r="A73" t="s">
        <v>41</v>
      </c>
      <c r="B73" t="s">
        <v>4053</v>
      </c>
      <c r="C73" t="s">
        <v>4054</v>
      </c>
      <c r="D73" t="s">
        <v>2572</v>
      </c>
      <c r="E73">
        <v>7157</v>
      </c>
      <c r="F73" t="s">
        <v>2763</v>
      </c>
      <c r="G73" t="s">
        <v>2764</v>
      </c>
      <c r="H73" t="s">
        <v>2821</v>
      </c>
      <c r="I73">
        <v>7673591</v>
      </c>
      <c r="J73">
        <v>7673595</v>
      </c>
      <c r="K73" t="s">
        <v>2766</v>
      </c>
      <c r="L73" t="s">
        <v>2767</v>
      </c>
      <c r="M73" t="s">
        <v>2768</v>
      </c>
      <c r="N73" t="s">
        <v>4074</v>
      </c>
      <c r="O73" t="s">
        <v>4074</v>
      </c>
      <c r="P73" t="s">
        <v>2770</v>
      </c>
      <c r="Q73" t="s">
        <v>2771</v>
      </c>
      <c r="S73" t="s">
        <v>4055</v>
      </c>
      <c r="T73" t="s">
        <v>4056</v>
      </c>
      <c r="U73" t="s">
        <v>4074</v>
      </c>
      <c r="V73" t="s">
        <v>4074</v>
      </c>
      <c r="AL73" t="s">
        <v>4075</v>
      </c>
      <c r="AM73" t="s">
        <v>4076</v>
      </c>
      <c r="AN73" t="s">
        <v>4077</v>
      </c>
      <c r="AO73" t="s">
        <v>2829</v>
      </c>
      <c r="AP73" s="8">
        <v>43719</v>
      </c>
      <c r="AQ73">
        <v>84</v>
      </c>
      <c r="AR73" t="s">
        <v>2763</v>
      </c>
      <c r="AS73">
        <v>30</v>
      </c>
      <c r="AT73">
        <v>43</v>
      </c>
      <c r="AU73" t="s">
        <v>2763</v>
      </c>
      <c r="AV73">
        <v>0</v>
      </c>
      <c r="AW73" t="s">
        <v>4078</v>
      </c>
      <c r="AX73" t="s">
        <v>2770</v>
      </c>
      <c r="AY73" t="s">
        <v>2831</v>
      </c>
      <c r="AZ73" t="s">
        <v>2829</v>
      </c>
      <c r="BA73" t="s">
        <v>2781</v>
      </c>
      <c r="BB73" t="s">
        <v>2782</v>
      </c>
      <c r="BC73" t="s">
        <v>4079</v>
      </c>
      <c r="BD73" t="s">
        <v>4080</v>
      </c>
      <c r="BE73" t="s">
        <v>4081</v>
      </c>
      <c r="BF73" t="s">
        <v>4082</v>
      </c>
      <c r="BG73" t="s">
        <v>4083</v>
      </c>
      <c r="BI73">
        <v>1</v>
      </c>
      <c r="BK73">
        <v>-1</v>
      </c>
      <c r="BL73" t="s">
        <v>2572</v>
      </c>
      <c r="BM73" t="s">
        <v>2788</v>
      </c>
      <c r="BN73" t="s">
        <v>2839</v>
      </c>
      <c r="BO73" t="s">
        <v>2790</v>
      </c>
      <c r="BP73" t="s">
        <v>2791</v>
      </c>
      <c r="BQ73" t="s">
        <v>2840</v>
      </c>
      <c r="BR73" t="s">
        <v>2841</v>
      </c>
      <c r="BS73" t="s">
        <v>2842</v>
      </c>
      <c r="BT73" t="s">
        <v>2843</v>
      </c>
      <c r="BU73" t="s">
        <v>2844</v>
      </c>
      <c r="BV73" t="s">
        <v>2845</v>
      </c>
      <c r="BY73" s="8">
        <v>43719</v>
      </c>
      <c r="CA73" t="s">
        <v>4084</v>
      </c>
      <c r="CR73" t="s">
        <v>2798</v>
      </c>
      <c r="CS73">
        <v>1</v>
      </c>
      <c r="CT73" t="s">
        <v>2799</v>
      </c>
      <c r="CU73">
        <v>1</v>
      </c>
      <c r="DG73">
        <v>1</v>
      </c>
      <c r="DH73" t="s">
        <v>2800</v>
      </c>
      <c r="DI73" t="s">
        <v>4085</v>
      </c>
      <c r="DJ73" t="b">
        <v>0</v>
      </c>
      <c r="DK73" t="str">
        <f t="shared" ca="1" si="3"/>
        <v>7316-1105TP53FALSE</v>
      </c>
      <c r="DM73" t="str">
        <f t="shared" ca="1" si="4"/>
        <v>7316-1105TP53</v>
      </c>
      <c r="DR73" t="str">
        <f t="shared" ca="1" si="5"/>
        <v>7316-1105_chr17_7673591</v>
      </c>
    </row>
    <row r="74" spans="1:122" x14ac:dyDescent="0.3">
      <c r="A74" t="s">
        <v>41</v>
      </c>
      <c r="B74" t="s">
        <v>4053</v>
      </c>
      <c r="C74" t="s">
        <v>4054</v>
      </c>
      <c r="D74" t="s">
        <v>2572</v>
      </c>
      <c r="E74">
        <v>7157</v>
      </c>
      <c r="F74" t="s">
        <v>2763</v>
      </c>
      <c r="G74" t="s">
        <v>2764</v>
      </c>
      <c r="H74" t="s">
        <v>2821</v>
      </c>
      <c r="I74">
        <v>7674183</v>
      </c>
      <c r="J74">
        <v>7674183</v>
      </c>
      <c r="K74" t="s">
        <v>2766</v>
      </c>
      <c r="L74" t="s">
        <v>2767</v>
      </c>
      <c r="M74" t="s">
        <v>2768</v>
      </c>
      <c r="N74" t="s">
        <v>2858</v>
      </c>
      <c r="O74" t="s">
        <v>2858</v>
      </c>
      <c r="P74" t="s">
        <v>2770</v>
      </c>
      <c r="Q74" t="s">
        <v>4086</v>
      </c>
      <c r="S74" t="s">
        <v>4055</v>
      </c>
      <c r="T74" t="s">
        <v>4056</v>
      </c>
      <c r="U74" t="s">
        <v>2858</v>
      </c>
      <c r="V74" t="s">
        <v>2858</v>
      </c>
      <c r="AL74" t="s">
        <v>4087</v>
      </c>
      <c r="AM74" t="s">
        <v>4088</v>
      </c>
      <c r="AN74" t="s">
        <v>4089</v>
      </c>
      <c r="AO74" t="s">
        <v>2829</v>
      </c>
      <c r="AP74" s="8">
        <v>43657</v>
      </c>
      <c r="AQ74">
        <v>71</v>
      </c>
      <c r="AR74" t="s">
        <v>2763</v>
      </c>
      <c r="AS74">
        <v>28</v>
      </c>
      <c r="AT74">
        <v>25</v>
      </c>
      <c r="AU74" t="s">
        <v>2763</v>
      </c>
      <c r="AV74">
        <v>0</v>
      </c>
      <c r="AW74" t="s">
        <v>4090</v>
      </c>
      <c r="AX74" t="s">
        <v>2770</v>
      </c>
      <c r="AY74" t="s">
        <v>2831</v>
      </c>
      <c r="AZ74" t="s">
        <v>2829</v>
      </c>
      <c r="BA74" t="s">
        <v>2781</v>
      </c>
      <c r="BB74" t="s">
        <v>3258</v>
      </c>
      <c r="BC74" t="s">
        <v>4091</v>
      </c>
      <c r="BD74" t="s">
        <v>4092</v>
      </c>
      <c r="BE74" t="s">
        <v>4093</v>
      </c>
      <c r="BF74" t="s">
        <v>4094</v>
      </c>
      <c r="BG74" t="s">
        <v>4095</v>
      </c>
      <c r="BH74" t="s">
        <v>4096</v>
      </c>
      <c r="BI74">
        <v>1</v>
      </c>
      <c r="BK74">
        <v>-1</v>
      </c>
      <c r="BL74" t="s">
        <v>2572</v>
      </c>
      <c r="BM74" t="s">
        <v>2788</v>
      </c>
      <c r="BN74" t="s">
        <v>2839</v>
      </c>
      <c r="BO74" t="s">
        <v>2790</v>
      </c>
      <c r="BP74" t="s">
        <v>2791</v>
      </c>
      <c r="BQ74" t="s">
        <v>2840</v>
      </c>
      <c r="BR74" t="s">
        <v>2841</v>
      </c>
      <c r="BS74" t="s">
        <v>2842</v>
      </c>
      <c r="BT74" t="s">
        <v>2843</v>
      </c>
      <c r="BU74" t="s">
        <v>2844</v>
      </c>
      <c r="BV74" t="s">
        <v>2845</v>
      </c>
      <c r="BY74" s="8">
        <v>43657</v>
      </c>
      <c r="CA74" t="s">
        <v>3407</v>
      </c>
      <c r="CL74" t="s">
        <v>3702</v>
      </c>
      <c r="CR74" t="s">
        <v>2798</v>
      </c>
      <c r="CS74">
        <v>1</v>
      </c>
      <c r="CT74" t="s">
        <v>2799</v>
      </c>
      <c r="CU74">
        <v>1</v>
      </c>
      <c r="CW74" t="s">
        <v>3702</v>
      </c>
      <c r="DG74">
        <v>1</v>
      </c>
      <c r="DH74" t="s">
        <v>2800</v>
      </c>
      <c r="DI74" t="s">
        <v>4097</v>
      </c>
      <c r="DJ74" t="b">
        <v>0</v>
      </c>
      <c r="DK74" t="str">
        <f t="shared" ca="1" si="3"/>
        <v>7316-1105TP53FALSE</v>
      </c>
      <c r="DM74" t="str">
        <f t="shared" ca="1" si="4"/>
        <v>7316-1105TP53</v>
      </c>
      <c r="DR74" t="str">
        <f t="shared" ca="1" si="5"/>
        <v>7316-1105_chr17_7674183</v>
      </c>
    </row>
    <row r="75" spans="1:122" x14ac:dyDescent="0.3">
      <c r="A75" t="s">
        <v>41</v>
      </c>
      <c r="B75" t="s">
        <v>4053</v>
      </c>
      <c r="C75" t="s">
        <v>4054</v>
      </c>
      <c r="D75" t="s">
        <v>2620</v>
      </c>
      <c r="E75">
        <v>9611</v>
      </c>
      <c r="F75" t="s">
        <v>2763</v>
      </c>
      <c r="G75" t="s">
        <v>2764</v>
      </c>
      <c r="H75" t="s">
        <v>2821</v>
      </c>
      <c r="I75">
        <v>16062118</v>
      </c>
      <c r="J75">
        <v>16062118</v>
      </c>
      <c r="K75" t="s">
        <v>2766</v>
      </c>
      <c r="L75" t="s">
        <v>2882</v>
      </c>
      <c r="M75" t="s">
        <v>2823</v>
      </c>
      <c r="N75" t="s">
        <v>2858</v>
      </c>
      <c r="O75" t="s">
        <v>2858</v>
      </c>
      <c r="P75" t="s">
        <v>2887</v>
      </c>
      <c r="S75" t="s">
        <v>4055</v>
      </c>
      <c r="T75" t="s">
        <v>4056</v>
      </c>
      <c r="U75" t="s">
        <v>2858</v>
      </c>
      <c r="V75" t="s">
        <v>2858</v>
      </c>
      <c r="AL75" t="s">
        <v>4098</v>
      </c>
      <c r="AM75" t="s">
        <v>4099</v>
      </c>
      <c r="AN75" t="s">
        <v>4100</v>
      </c>
      <c r="AO75" t="s">
        <v>3942</v>
      </c>
      <c r="AP75" t="s">
        <v>4101</v>
      </c>
      <c r="AQ75">
        <v>102</v>
      </c>
      <c r="AR75">
        <v>93</v>
      </c>
      <c r="AS75">
        <v>5</v>
      </c>
      <c r="AT75">
        <v>43</v>
      </c>
      <c r="AU75">
        <v>42</v>
      </c>
      <c r="AV75">
        <v>0</v>
      </c>
      <c r="AW75" t="s">
        <v>4102</v>
      </c>
      <c r="AX75" t="s">
        <v>2887</v>
      </c>
      <c r="AY75" t="s">
        <v>3945</v>
      </c>
      <c r="AZ75" t="s">
        <v>3942</v>
      </c>
      <c r="BA75" t="s">
        <v>2781</v>
      </c>
      <c r="BB75" t="s">
        <v>3613</v>
      </c>
      <c r="BC75" t="s">
        <v>4103</v>
      </c>
      <c r="BD75" t="s">
        <v>4104</v>
      </c>
      <c r="BE75" t="s">
        <v>4105</v>
      </c>
      <c r="BF75" t="s">
        <v>4106</v>
      </c>
      <c r="BG75" t="s">
        <v>4107</v>
      </c>
      <c r="BH75" t="s">
        <v>4108</v>
      </c>
      <c r="BI75">
        <v>1</v>
      </c>
      <c r="BK75">
        <v>-1</v>
      </c>
      <c r="BL75" t="s">
        <v>2620</v>
      </c>
      <c r="BM75" t="s">
        <v>2788</v>
      </c>
      <c r="BN75" t="s">
        <v>3951</v>
      </c>
      <c r="BO75" t="s">
        <v>2790</v>
      </c>
      <c r="BP75" t="s">
        <v>2791</v>
      </c>
      <c r="BQ75" t="s">
        <v>3952</v>
      </c>
      <c r="BR75" t="s">
        <v>3953</v>
      </c>
      <c r="BS75" t="s">
        <v>3954</v>
      </c>
      <c r="BT75" t="s">
        <v>3955</v>
      </c>
      <c r="BU75" t="s">
        <v>3956</v>
      </c>
      <c r="BV75" t="s">
        <v>3957</v>
      </c>
      <c r="BY75" t="s">
        <v>4101</v>
      </c>
      <c r="CA75" t="s">
        <v>3958</v>
      </c>
      <c r="CL75" t="s">
        <v>3891</v>
      </c>
      <c r="CR75" t="s">
        <v>2798</v>
      </c>
      <c r="CS75">
        <v>1</v>
      </c>
      <c r="CT75" t="s">
        <v>2851</v>
      </c>
      <c r="CU75">
        <v>1</v>
      </c>
      <c r="CW75" t="s">
        <v>3891</v>
      </c>
      <c r="DG75">
        <v>1</v>
      </c>
      <c r="DH75" t="s">
        <v>2800</v>
      </c>
      <c r="DI75" t="s">
        <v>3214</v>
      </c>
      <c r="DJ75" t="b">
        <v>0</v>
      </c>
      <c r="DK75" t="str">
        <f t="shared" ca="1" si="3"/>
        <v>7316-1105NCOR1FALSE</v>
      </c>
      <c r="DM75" t="str">
        <f t="shared" ca="1" si="4"/>
        <v>7316-1105NCOR1</v>
      </c>
      <c r="DR75" t="str">
        <f t="shared" ca="1" si="5"/>
        <v>7316-1105_chr17_16062118</v>
      </c>
    </row>
    <row r="76" spans="1:122" x14ac:dyDescent="0.3">
      <c r="A76" t="s">
        <v>657</v>
      </c>
      <c r="B76" t="s">
        <v>4109</v>
      </c>
      <c r="C76" t="s">
        <v>4110</v>
      </c>
      <c r="D76" t="s">
        <v>2549</v>
      </c>
      <c r="E76">
        <v>5290</v>
      </c>
      <c r="F76" t="s">
        <v>2763</v>
      </c>
      <c r="G76" t="s">
        <v>2764</v>
      </c>
      <c r="H76" t="s">
        <v>3192</v>
      </c>
      <c r="I76">
        <v>179218303</v>
      </c>
      <c r="J76">
        <v>179218303</v>
      </c>
      <c r="K76" t="s">
        <v>2766</v>
      </c>
      <c r="L76" t="s">
        <v>2822</v>
      </c>
      <c r="M76" t="s">
        <v>2823</v>
      </c>
      <c r="N76" t="s">
        <v>2858</v>
      </c>
      <c r="O76" t="s">
        <v>2858</v>
      </c>
      <c r="P76" t="s">
        <v>2887</v>
      </c>
      <c r="Q76" t="s">
        <v>4111</v>
      </c>
      <c r="S76" t="s">
        <v>4112</v>
      </c>
      <c r="T76" t="s">
        <v>4113</v>
      </c>
      <c r="U76" t="s">
        <v>2858</v>
      </c>
      <c r="V76" t="s">
        <v>2858</v>
      </c>
      <c r="AL76" t="s">
        <v>4114</v>
      </c>
      <c r="AM76" t="s">
        <v>4115</v>
      </c>
      <c r="AN76" t="s">
        <v>4116</v>
      </c>
      <c r="AO76" t="s">
        <v>3199</v>
      </c>
      <c r="AP76" s="8">
        <v>43759</v>
      </c>
      <c r="AQ76">
        <v>83</v>
      </c>
      <c r="AR76">
        <v>49</v>
      </c>
      <c r="AS76">
        <v>34</v>
      </c>
      <c r="AT76">
        <v>38</v>
      </c>
      <c r="AU76">
        <v>38</v>
      </c>
      <c r="AV76">
        <v>0</v>
      </c>
      <c r="AW76" t="s">
        <v>4117</v>
      </c>
      <c r="AX76" t="s">
        <v>2887</v>
      </c>
      <c r="AY76" t="s">
        <v>3201</v>
      </c>
      <c r="AZ76" t="s">
        <v>3199</v>
      </c>
      <c r="BA76" t="s">
        <v>2781</v>
      </c>
      <c r="BB76" t="s">
        <v>2832</v>
      </c>
      <c r="BC76" t="s">
        <v>4118</v>
      </c>
      <c r="BD76" t="s">
        <v>4119</v>
      </c>
      <c r="BE76" t="s">
        <v>4120</v>
      </c>
      <c r="BF76" t="s">
        <v>3088</v>
      </c>
      <c r="BG76" t="s">
        <v>3794</v>
      </c>
      <c r="BH76" t="s">
        <v>4121</v>
      </c>
      <c r="BI76">
        <v>1</v>
      </c>
      <c r="BK76">
        <v>1</v>
      </c>
      <c r="BL76" t="s">
        <v>2549</v>
      </c>
      <c r="BM76" t="s">
        <v>2788</v>
      </c>
      <c r="BN76" t="s">
        <v>3206</v>
      </c>
      <c r="BO76" t="s">
        <v>2790</v>
      </c>
      <c r="BP76" t="s">
        <v>2791</v>
      </c>
      <c r="BQ76" t="s">
        <v>3207</v>
      </c>
      <c r="BR76" t="s">
        <v>3208</v>
      </c>
      <c r="BS76" t="s">
        <v>3209</v>
      </c>
      <c r="BU76" t="s">
        <v>3210</v>
      </c>
      <c r="BV76" t="s">
        <v>3211</v>
      </c>
      <c r="BW76" t="s">
        <v>3249</v>
      </c>
      <c r="BX76" t="s">
        <v>4122</v>
      </c>
      <c r="BY76" s="8">
        <v>43759</v>
      </c>
      <c r="CA76" t="s">
        <v>3213</v>
      </c>
      <c r="CK76" t="s">
        <v>3336</v>
      </c>
      <c r="CL76" t="s">
        <v>4123</v>
      </c>
      <c r="CM76" s="9">
        <v>2.12642071552016E+55</v>
      </c>
      <c r="CR76" t="s">
        <v>2819</v>
      </c>
      <c r="CS76">
        <v>1</v>
      </c>
      <c r="CT76" t="s">
        <v>2851</v>
      </c>
      <c r="CU76">
        <v>2</v>
      </c>
      <c r="CW76" t="s">
        <v>3819</v>
      </c>
      <c r="DG76">
        <v>1</v>
      </c>
      <c r="DH76" t="s">
        <v>2800</v>
      </c>
      <c r="DI76" t="s">
        <v>3214</v>
      </c>
      <c r="DJ76" t="b">
        <v>1</v>
      </c>
      <c r="DK76" t="str">
        <f t="shared" ca="1" si="3"/>
        <v>7316-3817PIK3CATRUE</v>
      </c>
      <c r="DM76" t="str">
        <f t="shared" ca="1" si="4"/>
        <v>--</v>
      </c>
      <c r="DR76" t="str">
        <f t="shared" ca="1" si="5"/>
        <v>7316-3817_chr3_179218303</v>
      </c>
    </row>
    <row r="77" spans="1:122" x14ac:dyDescent="0.3">
      <c r="A77" t="s">
        <v>657</v>
      </c>
      <c r="B77" t="s">
        <v>4109</v>
      </c>
      <c r="C77" t="s">
        <v>4110</v>
      </c>
      <c r="D77" t="s">
        <v>2577</v>
      </c>
      <c r="E77">
        <v>1956</v>
      </c>
      <c r="F77" t="s">
        <v>2763</v>
      </c>
      <c r="G77" t="s">
        <v>2764</v>
      </c>
      <c r="H77" t="s">
        <v>2886</v>
      </c>
      <c r="I77">
        <v>55165350</v>
      </c>
      <c r="J77">
        <v>55165350</v>
      </c>
      <c r="K77" t="s">
        <v>2766</v>
      </c>
      <c r="L77" t="s">
        <v>2822</v>
      </c>
      <c r="M77" t="s">
        <v>2823</v>
      </c>
      <c r="N77" t="s">
        <v>2858</v>
      </c>
      <c r="O77" t="s">
        <v>2858</v>
      </c>
      <c r="P77" t="s">
        <v>2824</v>
      </c>
      <c r="Q77" t="s">
        <v>4124</v>
      </c>
      <c r="S77" t="s">
        <v>4112</v>
      </c>
      <c r="T77" t="s">
        <v>4113</v>
      </c>
      <c r="U77" t="s">
        <v>2858</v>
      </c>
      <c r="V77" t="s">
        <v>2858</v>
      </c>
      <c r="AL77" t="s">
        <v>4125</v>
      </c>
      <c r="AM77" t="s">
        <v>4126</v>
      </c>
      <c r="AN77" t="s">
        <v>4127</v>
      </c>
      <c r="AO77" t="s">
        <v>3712</v>
      </c>
      <c r="AP77" t="s">
        <v>3735</v>
      </c>
      <c r="AQ77">
        <v>97</v>
      </c>
      <c r="AR77">
        <v>34</v>
      </c>
      <c r="AS77">
        <v>63</v>
      </c>
      <c r="AT77">
        <v>30</v>
      </c>
      <c r="AU77">
        <v>30</v>
      </c>
      <c r="AV77">
        <v>0</v>
      </c>
      <c r="AW77" t="s">
        <v>4128</v>
      </c>
      <c r="AX77" t="s">
        <v>2824</v>
      </c>
      <c r="AY77" t="s">
        <v>3714</v>
      </c>
      <c r="AZ77" t="s">
        <v>3712</v>
      </c>
      <c r="BA77" t="s">
        <v>2781</v>
      </c>
      <c r="BB77" t="s">
        <v>2832</v>
      </c>
      <c r="BC77" t="s">
        <v>4129</v>
      </c>
      <c r="BD77" t="s">
        <v>4130</v>
      </c>
      <c r="BE77" t="s">
        <v>4131</v>
      </c>
      <c r="BF77" t="s">
        <v>4132</v>
      </c>
      <c r="BG77" t="s">
        <v>4133</v>
      </c>
      <c r="BH77" t="s">
        <v>4134</v>
      </c>
      <c r="BI77">
        <v>1</v>
      </c>
      <c r="BK77">
        <v>1</v>
      </c>
      <c r="BL77" t="s">
        <v>2577</v>
      </c>
      <c r="BM77" t="s">
        <v>2788</v>
      </c>
      <c r="BN77" t="s">
        <v>3721</v>
      </c>
      <c r="BO77" t="s">
        <v>2790</v>
      </c>
      <c r="BP77" t="s">
        <v>2791</v>
      </c>
      <c r="BQ77" t="s">
        <v>3722</v>
      </c>
      <c r="BR77" t="s">
        <v>3723</v>
      </c>
      <c r="BS77" t="s">
        <v>3724</v>
      </c>
      <c r="BU77" t="s">
        <v>3725</v>
      </c>
      <c r="BV77" t="s">
        <v>3726</v>
      </c>
      <c r="BW77" t="s">
        <v>2910</v>
      </c>
      <c r="BX77" t="s">
        <v>4135</v>
      </c>
      <c r="BY77" t="s">
        <v>3735</v>
      </c>
      <c r="CA77" t="s">
        <v>3743</v>
      </c>
      <c r="CK77" t="s">
        <v>3729</v>
      </c>
      <c r="CL77" t="s">
        <v>3730</v>
      </c>
      <c r="CR77" t="s">
        <v>2819</v>
      </c>
      <c r="CS77">
        <v>1</v>
      </c>
      <c r="CT77" t="s">
        <v>2851</v>
      </c>
      <c r="CU77">
        <v>1</v>
      </c>
      <c r="CW77" t="s">
        <v>3730</v>
      </c>
      <c r="DG77">
        <v>1</v>
      </c>
      <c r="DH77" t="s">
        <v>2800</v>
      </c>
      <c r="DI77" t="s">
        <v>3777</v>
      </c>
      <c r="DJ77" t="b">
        <v>1</v>
      </c>
      <c r="DK77" t="str">
        <f t="shared" ca="1" si="3"/>
        <v>7316-3817EGFRTRUE</v>
      </c>
      <c r="DM77" t="str">
        <f t="shared" ca="1" si="4"/>
        <v>--</v>
      </c>
      <c r="DR77" t="str">
        <f t="shared" ca="1" si="5"/>
        <v>7316-3817_chr7_55165350</v>
      </c>
    </row>
    <row r="78" spans="1:122" x14ac:dyDescent="0.3">
      <c r="A78" t="s">
        <v>292</v>
      </c>
      <c r="B78" t="s">
        <v>4136</v>
      </c>
      <c r="C78" t="s">
        <v>4137</v>
      </c>
      <c r="D78" t="s">
        <v>2577</v>
      </c>
      <c r="E78">
        <v>1956</v>
      </c>
      <c r="F78" t="s">
        <v>2763</v>
      </c>
      <c r="G78" t="s">
        <v>2764</v>
      </c>
      <c r="H78" t="s">
        <v>2886</v>
      </c>
      <c r="I78">
        <v>55154129</v>
      </c>
      <c r="J78">
        <v>55154129</v>
      </c>
      <c r="K78" t="s">
        <v>2766</v>
      </c>
      <c r="L78" t="s">
        <v>2822</v>
      </c>
      <c r="M78" t="s">
        <v>2823</v>
      </c>
      <c r="N78" t="s">
        <v>2769</v>
      </c>
      <c r="O78" t="s">
        <v>2824</v>
      </c>
      <c r="P78" t="s">
        <v>2824</v>
      </c>
      <c r="Q78" t="s">
        <v>3706</v>
      </c>
      <c r="S78" t="s">
        <v>4138</v>
      </c>
      <c r="T78" t="s">
        <v>4139</v>
      </c>
      <c r="U78" t="s">
        <v>2769</v>
      </c>
      <c r="V78" t="s">
        <v>2769</v>
      </c>
      <c r="AL78" t="s">
        <v>3709</v>
      </c>
      <c r="AM78" t="s">
        <v>3710</v>
      </c>
      <c r="AN78" t="s">
        <v>3711</v>
      </c>
      <c r="AO78" t="s">
        <v>3712</v>
      </c>
      <c r="AP78" s="8">
        <v>43674</v>
      </c>
      <c r="AQ78">
        <v>117</v>
      </c>
      <c r="AR78">
        <v>11</v>
      </c>
      <c r="AS78">
        <v>106</v>
      </c>
      <c r="AT78">
        <v>42</v>
      </c>
      <c r="AU78">
        <v>41</v>
      </c>
      <c r="AV78">
        <v>0</v>
      </c>
      <c r="AW78" t="s">
        <v>3713</v>
      </c>
      <c r="AX78" t="s">
        <v>2824</v>
      </c>
      <c r="AY78" t="s">
        <v>3714</v>
      </c>
      <c r="AZ78" t="s">
        <v>3712</v>
      </c>
      <c r="BA78" t="s">
        <v>2781</v>
      </c>
      <c r="BB78" t="s">
        <v>2832</v>
      </c>
      <c r="BC78" t="s">
        <v>3715</v>
      </c>
      <c r="BD78" t="s">
        <v>3716</v>
      </c>
      <c r="BE78" t="s">
        <v>3717</v>
      </c>
      <c r="BF78" t="s">
        <v>3718</v>
      </c>
      <c r="BG78" t="s">
        <v>3719</v>
      </c>
      <c r="BH78" t="s">
        <v>3720</v>
      </c>
      <c r="BI78">
        <v>1</v>
      </c>
      <c r="BK78">
        <v>1</v>
      </c>
      <c r="BL78" t="s">
        <v>2577</v>
      </c>
      <c r="BM78" t="s">
        <v>2788</v>
      </c>
      <c r="BN78" t="s">
        <v>3721</v>
      </c>
      <c r="BO78" t="s">
        <v>2790</v>
      </c>
      <c r="BP78" t="s">
        <v>2791</v>
      </c>
      <c r="BQ78" t="s">
        <v>3722</v>
      </c>
      <c r="BR78" t="s">
        <v>3723</v>
      </c>
      <c r="BS78" t="s">
        <v>3724</v>
      </c>
      <c r="BU78" t="s">
        <v>3725</v>
      </c>
      <c r="BV78" t="s">
        <v>3726</v>
      </c>
      <c r="BW78" t="s">
        <v>3249</v>
      </c>
      <c r="BX78" t="s">
        <v>3727</v>
      </c>
      <c r="BY78" s="8">
        <v>43674</v>
      </c>
      <c r="CA78" t="s">
        <v>3728</v>
      </c>
      <c r="CK78" t="s">
        <v>3729</v>
      </c>
      <c r="CL78" t="s">
        <v>3730</v>
      </c>
      <c r="CR78" t="s">
        <v>2819</v>
      </c>
      <c r="CS78">
        <v>1</v>
      </c>
      <c r="CT78" t="s">
        <v>2851</v>
      </c>
      <c r="CU78">
        <v>1</v>
      </c>
      <c r="CW78" t="s">
        <v>3730</v>
      </c>
      <c r="DG78">
        <v>1</v>
      </c>
      <c r="DH78" t="s">
        <v>2800</v>
      </c>
      <c r="DI78" t="s">
        <v>3018</v>
      </c>
      <c r="DJ78" t="b">
        <v>1</v>
      </c>
      <c r="DK78" t="str">
        <f t="shared" ca="1" si="3"/>
        <v>7316-2152EGFRTRUE</v>
      </c>
      <c r="DM78" t="str">
        <f t="shared" ca="1" si="4"/>
        <v>--</v>
      </c>
      <c r="DR78" t="str">
        <f t="shared" ca="1" si="5"/>
        <v>7316-2152_chr7_55154129</v>
      </c>
    </row>
    <row r="79" spans="1:122" x14ac:dyDescent="0.3">
      <c r="A79" t="s">
        <v>292</v>
      </c>
      <c r="B79" t="s">
        <v>4136</v>
      </c>
      <c r="C79" t="s">
        <v>4137</v>
      </c>
      <c r="D79" t="s">
        <v>2587</v>
      </c>
      <c r="E79">
        <v>4233</v>
      </c>
      <c r="F79" t="s">
        <v>2763</v>
      </c>
      <c r="G79" t="s">
        <v>2764</v>
      </c>
      <c r="H79" t="s">
        <v>2886</v>
      </c>
      <c r="I79">
        <v>116778931</v>
      </c>
      <c r="J79">
        <v>116778931</v>
      </c>
      <c r="K79" t="s">
        <v>2766</v>
      </c>
      <c r="L79" t="s">
        <v>2882</v>
      </c>
      <c r="M79" t="s">
        <v>2823</v>
      </c>
      <c r="N79" t="s">
        <v>2769</v>
      </c>
      <c r="O79" t="s">
        <v>2769</v>
      </c>
      <c r="P79" t="s">
        <v>2824</v>
      </c>
      <c r="S79" t="s">
        <v>4138</v>
      </c>
      <c r="T79" t="s">
        <v>4139</v>
      </c>
      <c r="U79" t="s">
        <v>2769</v>
      </c>
      <c r="V79" t="s">
        <v>2769</v>
      </c>
      <c r="AL79" t="s">
        <v>4140</v>
      </c>
      <c r="AM79" t="s">
        <v>4141</v>
      </c>
      <c r="AN79" t="s">
        <v>4142</v>
      </c>
      <c r="AO79" t="s">
        <v>4143</v>
      </c>
      <c r="AP79" t="s">
        <v>4144</v>
      </c>
      <c r="AQ79">
        <v>93</v>
      </c>
      <c r="AR79">
        <v>61</v>
      </c>
      <c r="AS79">
        <v>30</v>
      </c>
      <c r="AT79">
        <v>38</v>
      </c>
      <c r="AU79">
        <v>38</v>
      </c>
      <c r="AV79">
        <v>0</v>
      </c>
      <c r="AW79" t="s">
        <v>4145</v>
      </c>
      <c r="AX79" t="s">
        <v>2824</v>
      </c>
      <c r="AY79" t="s">
        <v>4146</v>
      </c>
      <c r="AZ79" t="s">
        <v>4143</v>
      </c>
      <c r="BA79" t="s">
        <v>2781</v>
      </c>
      <c r="BB79" t="s">
        <v>3613</v>
      </c>
      <c r="BC79" t="s">
        <v>4147</v>
      </c>
      <c r="BD79" t="s">
        <v>4148</v>
      </c>
      <c r="BE79" t="s">
        <v>4149</v>
      </c>
      <c r="BF79" t="s">
        <v>4150</v>
      </c>
      <c r="BG79" t="s">
        <v>4151</v>
      </c>
      <c r="BH79" t="s">
        <v>4152</v>
      </c>
      <c r="BI79">
        <v>1</v>
      </c>
      <c r="BK79">
        <v>1</v>
      </c>
      <c r="BL79" t="s">
        <v>2587</v>
      </c>
      <c r="BM79" t="s">
        <v>2788</v>
      </c>
      <c r="BN79" t="s">
        <v>4153</v>
      </c>
      <c r="BO79" t="s">
        <v>2790</v>
      </c>
      <c r="BP79" t="s">
        <v>2791</v>
      </c>
      <c r="BQ79" t="s">
        <v>4154</v>
      </c>
      <c r="BR79" t="s">
        <v>4155</v>
      </c>
      <c r="BS79" t="s">
        <v>4156</v>
      </c>
      <c r="BT79" t="s">
        <v>4157</v>
      </c>
      <c r="BU79" t="s">
        <v>4158</v>
      </c>
      <c r="BV79" t="s">
        <v>4159</v>
      </c>
      <c r="BY79" t="s">
        <v>4144</v>
      </c>
      <c r="CA79" t="s">
        <v>4160</v>
      </c>
      <c r="CL79">
        <v>1</v>
      </c>
      <c r="CR79" t="s">
        <v>2798</v>
      </c>
      <c r="CS79">
        <v>1</v>
      </c>
      <c r="CT79" t="s">
        <v>2851</v>
      </c>
      <c r="CU79">
        <v>1</v>
      </c>
      <c r="CW79">
        <v>1</v>
      </c>
      <c r="DG79">
        <v>1</v>
      </c>
      <c r="DH79" t="s">
        <v>2800</v>
      </c>
      <c r="DI79" t="s">
        <v>3394</v>
      </c>
      <c r="DJ79" t="b">
        <v>0</v>
      </c>
      <c r="DK79" t="str">
        <f t="shared" ca="1" si="3"/>
        <v>7316-2152METFALSE</v>
      </c>
      <c r="DM79" t="str">
        <f t="shared" ca="1" si="4"/>
        <v>7316-2152MET</v>
      </c>
      <c r="DR79" t="str">
        <f t="shared" ca="1" si="5"/>
        <v>7316-2152_chr7_116778931</v>
      </c>
    </row>
    <row r="80" spans="1:122" x14ac:dyDescent="0.3">
      <c r="A80" t="s">
        <v>292</v>
      </c>
      <c r="B80" t="s">
        <v>4136</v>
      </c>
      <c r="C80" t="s">
        <v>4137</v>
      </c>
      <c r="D80" t="s">
        <v>2572</v>
      </c>
      <c r="E80">
        <v>7157</v>
      </c>
      <c r="F80" t="s">
        <v>2763</v>
      </c>
      <c r="G80" t="s">
        <v>2764</v>
      </c>
      <c r="H80" t="s">
        <v>2821</v>
      </c>
      <c r="I80">
        <v>7675088</v>
      </c>
      <c r="J80">
        <v>7675088</v>
      </c>
      <c r="K80" t="s">
        <v>2766</v>
      </c>
      <c r="L80" t="s">
        <v>2822</v>
      </c>
      <c r="M80" t="s">
        <v>2823</v>
      </c>
      <c r="N80" t="s">
        <v>2769</v>
      </c>
      <c r="O80" t="s">
        <v>2769</v>
      </c>
      <c r="P80" t="s">
        <v>2824</v>
      </c>
      <c r="Q80" t="s">
        <v>4161</v>
      </c>
      <c r="S80" t="s">
        <v>4138</v>
      </c>
      <c r="T80" t="s">
        <v>4139</v>
      </c>
      <c r="U80" t="s">
        <v>2769</v>
      </c>
      <c r="V80" t="s">
        <v>2769</v>
      </c>
      <c r="AL80" t="s">
        <v>4162</v>
      </c>
      <c r="AM80" t="s">
        <v>4163</v>
      </c>
      <c r="AN80" t="s">
        <v>4164</v>
      </c>
      <c r="AO80" t="s">
        <v>2829</v>
      </c>
      <c r="AP80" s="8">
        <v>43596</v>
      </c>
      <c r="AQ80">
        <v>80</v>
      </c>
      <c r="AR80">
        <v>26</v>
      </c>
      <c r="AS80">
        <v>52</v>
      </c>
      <c r="AT80">
        <v>33</v>
      </c>
      <c r="AU80">
        <v>33</v>
      </c>
      <c r="AV80">
        <v>0</v>
      </c>
      <c r="AW80" t="s">
        <v>4165</v>
      </c>
      <c r="AX80" t="s">
        <v>2824</v>
      </c>
      <c r="AY80" t="s">
        <v>2831</v>
      </c>
      <c r="AZ80" t="s">
        <v>2829</v>
      </c>
      <c r="BA80" t="s">
        <v>2781</v>
      </c>
      <c r="BB80" t="s">
        <v>2832</v>
      </c>
      <c r="BC80" t="s">
        <v>4166</v>
      </c>
      <c r="BD80" t="s">
        <v>4167</v>
      </c>
      <c r="BE80" t="s">
        <v>4168</v>
      </c>
      <c r="BF80" t="s">
        <v>2836</v>
      </c>
      <c r="BG80" t="s">
        <v>4169</v>
      </c>
      <c r="BH80" t="s">
        <v>4170</v>
      </c>
      <c r="BI80">
        <v>1</v>
      </c>
      <c r="BK80">
        <v>-1</v>
      </c>
      <c r="BL80" t="s">
        <v>2572</v>
      </c>
      <c r="BM80" t="s">
        <v>2788</v>
      </c>
      <c r="BN80" t="s">
        <v>2839</v>
      </c>
      <c r="BO80" t="s">
        <v>2790</v>
      </c>
      <c r="BP80" t="s">
        <v>2791</v>
      </c>
      <c r="BQ80" t="s">
        <v>2840</v>
      </c>
      <c r="BR80" t="s">
        <v>2841</v>
      </c>
      <c r="BS80" t="s">
        <v>2842</v>
      </c>
      <c r="BT80" t="s">
        <v>2843</v>
      </c>
      <c r="BU80" t="s">
        <v>2844</v>
      </c>
      <c r="BV80" t="s">
        <v>2845</v>
      </c>
      <c r="BW80" t="s">
        <v>3632</v>
      </c>
      <c r="BX80" t="s">
        <v>4171</v>
      </c>
      <c r="BY80" s="8">
        <v>43596</v>
      </c>
      <c r="CA80" t="s">
        <v>2848</v>
      </c>
      <c r="CK80" t="s">
        <v>3336</v>
      </c>
      <c r="CL80" t="s">
        <v>4172</v>
      </c>
      <c r="CM80" s="9">
        <v>2.5105660269002902E+93</v>
      </c>
      <c r="CR80" t="s">
        <v>2819</v>
      </c>
      <c r="CS80">
        <v>1</v>
      </c>
      <c r="CT80" t="s">
        <v>2851</v>
      </c>
      <c r="CU80">
        <v>1</v>
      </c>
      <c r="CW80" t="s">
        <v>4173</v>
      </c>
      <c r="DG80">
        <v>1</v>
      </c>
      <c r="DH80" t="s">
        <v>2800</v>
      </c>
      <c r="DI80" t="s">
        <v>4174</v>
      </c>
      <c r="DJ80" t="b">
        <v>1</v>
      </c>
      <c r="DK80" t="str">
        <f t="shared" ca="1" si="3"/>
        <v>7316-2152TP53TRUE</v>
      </c>
      <c r="DM80" t="str">
        <f t="shared" ca="1" si="4"/>
        <v>--</v>
      </c>
      <c r="DR80" t="str">
        <f t="shared" ca="1" si="5"/>
        <v>7316-2152_chr17_7675088</v>
      </c>
    </row>
    <row r="81" spans="1:122" x14ac:dyDescent="0.3">
      <c r="A81" t="s">
        <v>206</v>
      </c>
      <c r="B81" t="s">
        <v>4175</v>
      </c>
      <c r="C81" t="s">
        <v>4176</v>
      </c>
      <c r="D81" t="s">
        <v>2589</v>
      </c>
      <c r="E81">
        <v>2066</v>
      </c>
      <c r="F81" t="s">
        <v>2763</v>
      </c>
      <c r="G81" t="s">
        <v>2764</v>
      </c>
      <c r="H81" t="s">
        <v>3313</v>
      </c>
      <c r="I81">
        <v>212538476</v>
      </c>
      <c r="J81">
        <v>212538476</v>
      </c>
      <c r="K81" t="s">
        <v>2766</v>
      </c>
      <c r="L81" t="s">
        <v>2822</v>
      </c>
      <c r="M81" t="s">
        <v>2823</v>
      </c>
      <c r="N81" t="s">
        <v>2824</v>
      </c>
      <c r="O81" t="s">
        <v>2824</v>
      </c>
      <c r="P81" t="s">
        <v>2769</v>
      </c>
      <c r="Q81" t="s">
        <v>4177</v>
      </c>
      <c r="S81" t="s">
        <v>4178</v>
      </c>
      <c r="T81" t="s">
        <v>4179</v>
      </c>
      <c r="U81" t="s">
        <v>2824</v>
      </c>
      <c r="V81" t="s">
        <v>2824</v>
      </c>
      <c r="AL81" t="s">
        <v>4180</v>
      </c>
      <c r="AM81" t="s">
        <v>4181</v>
      </c>
      <c r="AN81" t="s">
        <v>4182</v>
      </c>
      <c r="AO81" t="s">
        <v>4183</v>
      </c>
      <c r="AP81" s="8">
        <v>43493</v>
      </c>
      <c r="AQ81">
        <v>27</v>
      </c>
      <c r="AR81">
        <v>11</v>
      </c>
      <c r="AS81">
        <v>12</v>
      </c>
      <c r="AT81">
        <v>48</v>
      </c>
      <c r="AU81">
        <v>46</v>
      </c>
      <c r="AV81">
        <v>0</v>
      </c>
      <c r="AW81" t="s">
        <v>4184</v>
      </c>
      <c r="AX81" t="s">
        <v>2769</v>
      </c>
      <c r="AY81" t="s">
        <v>4185</v>
      </c>
      <c r="AZ81" t="s">
        <v>4183</v>
      </c>
      <c r="BA81" t="s">
        <v>2781</v>
      </c>
      <c r="BB81" t="s">
        <v>2832</v>
      </c>
      <c r="BC81" t="s">
        <v>4186</v>
      </c>
      <c r="BD81" t="s">
        <v>4187</v>
      </c>
      <c r="BE81" t="s">
        <v>4188</v>
      </c>
      <c r="BF81" t="s">
        <v>3697</v>
      </c>
      <c r="BG81" t="s">
        <v>3698</v>
      </c>
      <c r="BH81" t="s">
        <v>4189</v>
      </c>
      <c r="BI81">
        <v>1</v>
      </c>
      <c r="BK81">
        <v>-1</v>
      </c>
      <c r="BL81" t="s">
        <v>2589</v>
      </c>
      <c r="BM81" t="s">
        <v>2788</v>
      </c>
      <c r="BN81" t="s">
        <v>4190</v>
      </c>
      <c r="BO81" t="s">
        <v>2790</v>
      </c>
      <c r="BP81" t="s">
        <v>2791</v>
      </c>
      <c r="BQ81" t="s">
        <v>4191</v>
      </c>
      <c r="BR81" t="s">
        <v>4192</v>
      </c>
      <c r="BS81" t="s">
        <v>4193</v>
      </c>
      <c r="BU81" t="s">
        <v>4194</v>
      </c>
      <c r="BV81" t="s">
        <v>4195</v>
      </c>
      <c r="BW81" t="s">
        <v>4196</v>
      </c>
      <c r="BX81" t="s">
        <v>3098</v>
      </c>
      <c r="BY81" s="8">
        <v>43493</v>
      </c>
      <c r="CA81" t="s">
        <v>4197</v>
      </c>
      <c r="CL81" t="s">
        <v>2914</v>
      </c>
      <c r="CR81" t="s">
        <v>2819</v>
      </c>
      <c r="CS81">
        <v>1</v>
      </c>
      <c r="CT81" t="s">
        <v>2851</v>
      </c>
      <c r="CU81">
        <v>1</v>
      </c>
      <c r="CW81" t="s">
        <v>2914</v>
      </c>
      <c r="DG81">
        <v>1</v>
      </c>
      <c r="DH81" t="s">
        <v>2800</v>
      </c>
      <c r="DI81" t="s">
        <v>3150</v>
      </c>
      <c r="DJ81" t="b">
        <v>0</v>
      </c>
      <c r="DK81" t="str">
        <f t="shared" ca="1" si="3"/>
        <v>7316-193ERBB4FALSE</v>
      </c>
      <c r="DM81" t="str">
        <f t="shared" ca="1" si="4"/>
        <v>--</v>
      </c>
      <c r="DR81" t="str">
        <f t="shared" ca="1" si="5"/>
        <v>7316-193_chr2_212538476</v>
      </c>
    </row>
    <row r="82" spans="1:122" x14ac:dyDescent="0.3">
      <c r="A82" t="s">
        <v>206</v>
      </c>
      <c r="B82" t="s">
        <v>4175</v>
      </c>
      <c r="C82" t="s">
        <v>4176</v>
      </c>
      <c r="D82" t="s">
        <v>2576</v>
      </c>
      <c r="E82">
        <v>673</v>
      </c>
      <c r="F82" t="s">
        <v>2763</v>
      </c>
      <c r="G82" t="s">
        <v>2764</v>
      </c>
      <c r="H82" t="s">
        <v>2886</v>
      </c>
      <c r="I82">
        <v>140753336</v>
      </c>
      <c r="J82">
        <v>140753336</v>
      </c>
      <c r="K82" t="s">
        <v>2766</v>
      </c>
      <c r="L82" t="s">
        <v>2822</v>
      </c>
      <c r="M82" t="s">
        <v>2823</v>
      </c>
      <c r="N82" t="s">
        <v>2887</v>
      </c>
      <c r="O82" t="s">
        <v>2887</v>
      </c>
      <c r="P82" t="s">
        <v>2824</v>
      </c>
      <c r="Q82" t="s">
        <v>3174</v>
      </c>
      <c r="S82" t="s">
        <v>4178</v>
      </c>
      <c r="T82" t="s">
        <v>4179</v>
      </c>
      <c r="U82" t="s">
        <v>2887</v>
      </c>
      <c r="V82" t="s">
        <v>2887</v>
      </c>
      <c r="AL82" t="s">
        <v>3177</v>
      </c>
      <c r="AM82" t="s">
        <v>3178</v>
      </c>
      <c r="AN82" t="s">
        <v>3179</v>
      </c>
      <c r="AO82" t="s">
        <v>3112</v>
      </c>
      <c r="AP82" t="s">
        <v>3113</v>
      </c>
      <c r="AQ82">
        <v>77</v>
      </c>
      <c r="AR82">
        <v>46</v>
      </c>
      <c r="AS82">
        <v>31</v>
      </c>
      <c r="AT82">
        <v>39</v>
      </c>
      <c r="AU82">
        <v>38</v>
      </c>
      <c r="AV82">
        <v>0</v>
      </c>
      <c r="AW82" t="s">
        <v>3180</v>
      </c>
      <c r="AX82" t="s">
        <v>2824</v>
      </c>
      <c r="AY82" t="s">
        <v>3115</v>
      </c>
      <c r="AZ82" t="s">
        <v>3112</v>
      </c>
      <c r="BA82" t="s">
        <v>2781</v>
      </c>
      <c r="BB82" t="s">
        <v>2832</v>
      </c>
      <c r="BC82" t="s">
        <v>3181</v>
      </c>
      <c r="BD82" t="s">
        <v>3182</v>
      </c>
      <c r="BE82" t="s">
        <v>3183</v>
      </c>
      <c r="BF82" t="s">
        <v>3184</v>
      </c>
      <c r="BG82" t="s">
        <v>3185</v>
      </c>
      <c r="BH82" t="s">
        <v>3186</v>
      </c>
      <c r="BI82">
        <v>1</v>
      </c>
      <c r="BK82">
        <v>-1</v>
      </c>
      <c r="BL82" t="s">
        <v>2576</v>
      </c>
      <c r="BM82" t="s">
        <v>2788</v>
      </c>
      <c r="BN82" t="s">
        <v>3122</v>
      </c>
      <c r="BO82" t="s">
        <v>2790</v>
      </c>
      <c r="BP82" t="s">
        <v>2791</v>
      </c>
      <c r="BQ82" t="s">
        <v>3123</v>
      </c>
      <c r="BR82" t="s">
        <v>3124</v>
      </c>
      <c r="BU82" t="s">
        <v>3125</v>
      </c>
      <c r="BV82" t="s">
        <v>3126</v>
      </c>
      <c r="BW82" t="s">
        <v>2910</v>
      </c>
      <c r="BX82" t="s">
        <v>3187</v>
      </c>
      <c r="BY82" t="s">
        <v>3113</v>
      </c>
      <c r="CA82" t="s">
        <v>3127</v>
      </c>
      <c r="CK82" t="s">
        <v>2849</v>
      </c>
      <c r="CL82" t="s">
        <v>3188</v>
      </c>
      <c r="CM82" s="9">
        <v>2.3757202129601202E+71</v>
      </c>
      <c r="CR82" t="s">
        <v>2819</v>
      </c>
      <c r="CS82">
        <v>1</v>
      </c>
      <c r="CT82" t="s">
        <v>2851</v>
      </c>
      <c r="CW82" t="s">
        <v>3189</v>
      </c>
      <c r="DG82">
        <v>1</v>
      </c>
      <c r="DH82" t="s">
        <v>2800</v>
      </c>
      <c r="DI82" t="s">
        <v>3171</v>
      </c>
      <c r="DJ82" t="b">
        <v>1</v>
      </c>
      <c r="DK82" t="str">
        <f t="shared" ca="1" si="3"/>
        <v>7316-193BRAFTRUE</v>
      </c>
      <c r="DM82" t="str">
        <f t="shared" ca="1" si="4"/>
        <v>--</v>
      </c>
      <c r="DR82" t="str">
        <f t="shared" ca="1" si="5"/>
        <v>7316-193_chr7_140753336</v>
      </c>
    </row>
    <row r="83" spans="1:122" x14ac:dyDescent="0.3">
      <c r="A83" t="s">
        <v>206</v>
      </c>
      <c r="B83" t="s">
        <v>4175</v>
      </c>
      <c r="C83" t="s">
        <v>4176</v>
      </c>
      <c r="D83" t="s">
        <v>2534</v>
      </c>
      <c r="E83">
        <v>9757</v>
      </c>
      <c r="F83" t="s">
        <v>2763</v>
      </c>
      <c r="G83" t="s">
        <v>2764</v>
      </c>
      <c r="H83" t="s">
        <v>3417</v>
      </c>
      <c r="I83">
        <v>35732210</v>
      </c>
      <c r="J83">
        <v>35732210</v>
      </c>
      <c r="K83" t="s">
        <v>2766</v>
      </c>
      <c r="L83" t="s">
        <v>3490</v>
      </c>
      <c r="M83" t="s">
        <v>2823</v>
      </c>
      <c r="N83" t="s">
        <v>2769</v>
      </c>
      <c r="O83" t="s">
        <v>2769</v>
      </c>
      <c r="P83" t="s">
        <v>2887</v>
      </c>
      <c r="Q83" t="s">
        <v>4198</v>
      </c>
      <c r="S83" t="s">
        <v>4178</v>
      </c>
      <c r="T83" t="s">
        <v>4179</v>
      </c>
      <c r="U83" t="s">
        <v>2769</v>
      </c>
      <c r="V83" t="s">
        <v>2769</v>
      </c>
      <c r="AL83" t="s">
        <v>4199</v>
      </c>
      <c r="AO83" t="s">
        <v>3570</v>
      </c>
      <c r="AQ83">
        <v>74</v>
      </c>
      <c r="AR83">
        <v>69</v>
      </c>
      <c r="AS83">
        <v>5</v>
      </c>
      <c r="AT83">
        <v>32</v>
      </c>
      <c r="AU83">
        <v>31</v>
      </c>
      <c r="AV83">
        <v>0</v>
      </c>
      <c r="AW83" t="s">
        <v>4200</v>
      </c>
      <c r="AX83" t="s">
        <v>2887</v>
      </c>
      <c r="AY83" t="s">
        <v>3572</v>
      </c>
      <c r="AZ83" t="s">
        <v>3570</v>
      </c>
      <c r="BA83" t="s">
        <v>2781</v>
      </c>
      <c r="BB83" t="s">
        <v>3936</v>
      </c>
      <c r="BH83" t="s">
        <v>4201</v>
      </c>
      <c r="BI83">
        <v>1</v>
      </c>
      <c r="BK83">
        <v>1</v>
      </c>
      <c r="BL83" t="s">
        <v>2534</v>
      </c>
      <c r="BM83" t="s">
        <v>2788</v>
      </c>
      <c r="BN83" t="s">
        <v>3578</v>
      </c>
      <c r="BO83" t="s">
        <v>2790</v>
      </c>
      <c r="BP83" t="s">
        <v>2791</v>
      </c>
      <c r="BQ83" t="s">
        <v>3579</v>
      </c>
      <c r="BR83" t="s">
        <v>3580</v>
      </c>
      <c r="BS83" t="s">
        <v>3581</v>
      </c>
      <c r="BU83" t="s">
        <v>3582</v>
      </c>
      <c r="BV83" t="s">
        <v>3583</v>
      </c>
      <c r="BZ83" t="s">
        <v>4202</v>
      </c>
      <c r="CB83">
        <v>0.10299999999999999</v>
      </c>
      <c r="CC83">
        <v>8.6999999999999994E-2</v>
      </c>
      <c r="CD83">
        <v>0.1037</v>
      </c>
      <c r="CF83">
        <v>8.8300000000000003E-2</v>
      </c>
      <c r="CG83">
        <v>0.12130000000000001</v>
      </c>
      <c r="CH83">
        <v>0.1207</v>
      </c>
      <c r="CL83" t="s">
        <v>3506</v>
      </c>
      <c r="CR83" t="s">
        <v>3507</v>
      </c>
      <c r="CS83">
        <v>1</v>
      </c>
      <c r="CT83" t="s">
        <v>2851</v>
      </c>
      <c r="CU83">
        <v>1</v>
      </c>
      <c r="CW83" t="s">
        <v>3506</v>
      </c>
      <c r="DG83">
        <v>1</v>
      </c>
      <c r="DH83" t="s">
        <v>2800</v>
      </c>
      <c r="DI83" t="s">
        <v>3765</v>
      </c>
      <c r="DJ83" t="b">
        <v>0</v>
      </c>
      <c r="DK83" t="str">
        <f t="shared" ca="1" si="3"/>
        <v>7316-193KMT2BFALSE</v>
      </c>
      <c r="DM83" t="str">
        <f t="shared" ca="1" si="4"/>
        <v>--</v>
      </c>
      <c r="DR83" t="str">
        <f t="shared" ca="1" si="5"/>
        <v>7316-193_chr19_35732210</v>
      </c>
    </row>
    <row r="84" spans="1:122" x14ac:dyDescent="0.3">
      <c r="A84" t="s">
        <v>132</v>
      </c>
      <c r="B84" t="s">
        <v>4203</v>
      </c>
      <c r="C84" s="11" t="s">
        <v>4204</v>
      </c>
      <c r="D84" t="s">
        <v>2569</v>
      </c>
      <c r="E84">
        <v>55294</v>
      </c>
      <c r="F84" t="s">
        <v>2763</v>
      </c>
      <c r="G84" t="s">
        <v>2764</v>
      </c>
      <c r="H84" t="s">
        <v>4205</v>
      </c>
      <c r="I84">
        <v>152347076</v>
      </c>
      <c r="J84">
        <v>152347076</v>
      </c>
      <c r="K84" t="s">
        <v>2766</v>
      </c>
      <c r="L84" t="s">
        <v>3490</v>
      </c>
      <c r="M84" t="s">
        <v>2768</v>
      </c>
      <c r="N84" t="s">
        <v>2887</v>
      </c>
      <c r="O84" t="s">
        <v>2887</v>
      </c>
      <c r="P84" t="s">
        <v>2770</v>
      </c>
      <c r="Q84" t="s">
        <v>4206</v>
      </c>
      <c r="S84" t="s">
        <v>4207</v>
      </c>
      <c r="T84" t="s">
        <v>4208</v>
      </c>
      <c r="U84" t="s">
        <v>2887</v>
      </c>
      <c r="V84" t="s">
        <v>2887</v>
      </c>
      <c r="AL84" t="s">
        <v>4209</v>
      </c>
      <c r="AO84" t="s">
        <v>4210</v>
      </c>
      <c r="AQ84">
        <v>42</v>
      </c>
      <c r="AR84">
        <v>31</v>
      </c>
      <c r="AS84">
        <v>4</v>
      </c>
      <c r="AT84">
        <v>19</v>
      </c>
      <c r="AU84">
        <v>14</v>
      </c>
      <c r="AV84">
        <v>5</v>
      </c>
      <c r="AW84" t="s">
        <v>4211</v>
      </c>
      <c r="AX84" t="s">
        <v>2769</v>
      </c>
      <c r="AY84" t="s">
        <v>4212</v>
      </c>
      <c r="AZ84" t="s">
        <v>4210</v>
      </c>
      <c r="BA84" t="s">
        <v>2781</v>
      </c>
      <c r="BB84" t="s">
        <v>3936</v>
      </c>
      <c r="BH84" t="s">
        <v>4213</v>
      </c>
      <c r="BI84">
        <v>1</v>
      </c>
      <c r="BK84">
        <v>-1</v>
      </c>
      <c r="BL84" t="s">
        <v>2569</v>
      </c>
      <c r="BM84" t="s">
        <v>2788</v>
      </c>
      <c r="BN84" t="s">
        <v>4214</v>
      </c>
      <c r="BO84" t="s">
        <v>2790</v>
      </c>
      <c r="BP84" t="s">
        <v>2791</v>
      </c>
      <c r="BQ84" t="s">
        <v>4215</v>
      </c>
      <c r="BR84" t="s">
        <v>4216</v>
      </c>
      <c r="BS84" t="s">
        <v>4217</v>
      </c>
      <c r="BU84" t="s">
        <v>4218</v>
      </c>
      <c r="BV84" t="s">
        <v>4219</v>
      </c>
      <c r="BZ84" s="8">
        <v>43535</v>
      </c>
      <c r="CL84" t="s">
        <v>4220</v>
      </c>
      <c r="CR84" t="s">
        <v>3507</v>
      </c>
      <c r="CS84">
        <v>1</v>
      </c>
      <c r="CT84" t="s">
        <v>4221</v>
      </c>
      <c r="CU84">
        <v>1</v>
      </c>
      <c r="CW84" t="s">
        <v>4220</v>
      </c>
      <c r="DG84">
        <v>1</v>
      </c>
      <c r="DH84" t="s">
        <v>2800</v>
      </c>
      <c r="DI84" t="s">
        <v>4222</v>
      </c>
      <c r="DJ84" t="b">
        <v>0</v>
      </c>
      <c r="DK84" t="str">
        <f t="shared" ca="1" si="3"/>
        <v>7316-1700FBXW7FALSE</v>
      </c>
      <c r="DM84" t="str">
        <f t="shared" ca="1" si="4"/>
        <v>--</v>
      </c>
      <c r="DR84" t="str">
        <f t="shared" ca="1" si="5"/>
        <v>7316-1700_chr4_152347076</v>
      </c>
    </row>
    <row r="85" spans="1:122" x14ac:dyDescent="0.3">
      <c r="A85" t="s">
        <v>819</v>
      </c>
      <c r="B85" t="s">
        <v>4223</v>
      </c>
      <c r="C85" t="s">
        <v>4224</v>
      </c>
      <c r="D85" t="s">
        <v>2590</v>
      </c>
      <c r="E85">
        <v>60</v>
      </c>
      <c r="F85" t="s">
        <v>2763</v>
      </c>
      <c r="G85" t="s">
        <v>2764</v>
      </c>
      <c r="H85" t="s">
        <v>2886</v>
      </c>
      <c r="I85">
        <v>5528003</v>
      </c>
      <c r="J85">
        <v>5528003</v>
      </c>
      <c r="K85" t="s">
        <v>2766</v>
      </c>
      <c r="L85" t="s">
        <v>3019</v>
      </c>
      <c r="M85" t="s">
        <v>2823</v>
      </c>
      <c r="N85" t="s">
        <v>2769</v>
      </c>
      <c r="O85" t="s">
        <v>2769</v>
      </c>
      <c r="P85" t="s">
        <v>2824</v>
      </c>
      <c r="Q85" t="s">
        <v>4225</v>
      </c>
      <c r="S85" t="s">
        <v>4226</v>
      </c>
      <c r="T85" t="s">
        <v>4227</v>
      </c>
      <c r="U85" t="s">
        <v>2769</v>
      </c>
      <c r="V85" t="s">
        <v>2769</v>
      </c>
      <c r="AL85" t="s">
        <v>4228</v>
      </c>
      <c r="AN85" t="s">
        <v>4229</v>
      </c>
      <c r="AO85" t="s">
        <v>4230</v>
      </c>
      <c r="AQ85">
        <v>108</v>
      </c>
      <c r="AR85">
        <v>89</v>
      </c>
      <c r="AS85">
        <v>13</v>
      </c>
      <c r="AT85">
        <v>26</v>
      </c>
      <c r="AU85">
        <v>26</v>
      </c>
      <c r="AV85">
        <v>0</v>
      </c>
      <c r="AW85" t="s">
        <v>4231</v>
      </c>
      <c r="AX85" t="s">
        <v>2824</v>
      </c>
      <c r="AY85" t="s">
        <v>4232</v>
      </c>
      <c r="AZ85" t="s">
        <v>4230</v>
      </c>
      <c r="BA85" t="s">
        <v>2781</v>
      </c>
      <c r="BB85" t="s">
        <v>3831</v>
      </c>
      <c r="BH85" t="s">
        <v>4225</v>
      </c>
      <c r="BI85">
        <v>1</v>
      </c>
      <c r="BK85">
        <v>-1</v>
      </c>
      <c r="BL85" t="s">
        <v>2590</v>
      </c>
      <c r="BM85" t="s">
        <v>2788</v>
      </c>
      <c r="BN85" t="s">
        <v>4233</v>
      </c>
      <c r="BO85" t="s">
        <v>2790</v>
      </c>
      <c r="BP85" t="s">
        <v>2791</v>
      </c>
      <c r="BQ85" t="s">
        <v>4234</v>
      </c>
      <c r="BR85" t="s">
        <v>4235</v>
      </c>
      <c r="BS85" t="s">
        <v>4236</v>
      </c>
      <c r="BT85" t="s">
        <v>4237</v>
      </c>
      <c r="BU85" t="s">
        <v>4238</v>
      </c>
      <c r="BZ85" s="8">
        <v>43590</v>
      </c>
      <c r="CR85" t="s">
        <v>2798</v>
      </c>
      <c r="CS85">
        <v>1</v>
      </c>
      <c r="CT85" t="s">
        <v>2851</v>
      </c>
      <c r="CU85">
        <v>1</v>
      </c>
      <c r="DG85">
        <v>1</v>
      </c>
      <c r="DH85" t="s">
        <v>2800</v>
      </c>
      <c r="DI85" t="s">
        <v>3932</v>
      </c>
      <c r="DJ85" t="b">
        <v>0</v>
      </c>
      <c r="DK85" t="str">
        <f t="shared" ca="1" si="3"/>
        <v>7316-901ACTBFALSE</v>
      </c>
      <c r="DM85" t="str">
        <f t="shared" ca="1" si="4"/>
        <v>--</v>
      </c>
      <c r="DR85" t="str">
        <f t="shared" ca="1" si="5"/>
        <v>7316-901_chr7_5528003</v>
      </c>
    </row>
    <row r="86" spans="1:122" x14ac:dyDescent="0.3">
      <c r="A86" t="s">
        <v>819</v>
      </c>
      <c r="B86" t="s">
        <v>4223</v>
      </c>
      <c r="C86" t="s">
        <v>4224</v>
      </c>
      <c r="D86" t="s">
        <v>2590</v>
      </c>
      <c r="E86">
        <v>60</v>
      </c>
      <c r="F86" t="s">
        <v>2763</v>
      </c>
      <c r="G86" t="s">
        <v>2764</v>
      </c>
      <c r="H86" t="s">
        <v>2886</v>
      </c>
      <c r="I86">
        <v>5528279</v>
      </c>
      <c r="J86">
        <v>5528279</v>
      </c>
      <c r="K86" t="s">
        <v>2766</v>
      </c>
      <c r="L86" t="s">
        <v>3019</v>
      </c>
      <c r="M86" t="s">
        <v>2823</v>
      </c>
      <c r="N86" t="s">
        <v>2887</v>
      </c>
      <c r="O86" t="s">
        <v>2887</v>
      </c>
      <c r="P86" t="s">
        <v>2858</v>
      </c>
      <c r="Q86" t="s">
        <v>4239</v>
      </c>
      <c r="S86" t="s">
        <v>4226</v>
      </c>
      <c r="T86" t="s">
        <v>4227</v>
      </c>
      <c r="U86" t="s">
        <v>2887</v>
      </c>
      <c r="V86" t="s">
        <v>2887</v>
      </c>
      <c r="AL86" t="s">
        <v>4240</v>
      </c>
      <c r="AN86" t="s">
        <v>4241</v>
      </c>
      <c r="AO86" t="s">
        <v>4230</v>
      </c>
      <c r="AQ86">
        <v>103</v>
      </c>
      <c r="AR86">
        <v>86</v>
      </c>
      <c r="AS86">
        <v>11</v>
      </c>
      <c r="AT86">
        <v>24</v>
      </c>
      <c r="AU86">
        <v>24</v>
      </c>
      <c r="AV86">
        <v>0</v>
      </c>
      <c r="AW86" t="s">
        <v>4242</v>
      </c>
      <c r="AX86" t="s">
        <v>2858</v>
      </c>
      <c r="AY86" t="s">
        <v>4232</v>
      </c>
      <c r="AZ86" t="s">
        <v>4230</v>
      </c>
      <c r="BA86" t="s">
        <v>2781</v>
      </c>
      <c r="BB86" t="s">
        <v>3831</v>
      </c>
      <c r="BH86" t="s">
        <v>4239</v>
      </c>
      <c r="BI86">
        <v>1</v>
      </c>
      <c r="BK86">
        <v>-1</v>
      </c>
      <c r="BL86" t="s">
        <v>2590</v>
      </c>
      <c r="BM86" t="s">
        <v>2788</v>
      </c>
      <c r="BN86" t="s">
        <v>4233</v>
      </c>
      <c r="BO86" t="s">
        <v>2790</v>
      </c>
      <c r="BP86" t="s">
        <v>2791</v>
      </c>
      <c r="BQ86" t="s">
        <v>4234</v>
      </c>
      <c r="BR86" t="s">
        <v>4235</v>
      </c>
      <c r="BS86" t="s">
        <v>4236</v>
      </c>
      <c r="BT86" t="s">
        <v>4237</v>
      </c>
      <c r="BU86" t="s">
        <v>4238</v>
      </c>
      <c r="BZ86" s="8">
        <v>43560</v>
      </c>
      <c r="CR86" t="s">
        <v>2798</v>
      </c>
      <c r="CS86">
        <v>1</v>
      </c>
      <c r="CT86" t="s">
        <v>2851</v>
      </c>
      <c r="CU86">
        <v>1</v>
      </c>
      <c r="DG86">
        <v>1</v>
      </c>
      <c r="DH86" t="s">
        <v>2800</v>
      </c>
      <c r="DI86" t="s">
        <v>3171</v>
      </c>
      <c r="DJ86" t="b">
        <v>0</v>
      </c>
      <c r="DK86" t="str">
        <f t="shared" ca="1" si="3"/>
        <v>7316-901ACTBFALSE</v>
      </c>
      <c r="DM86" t="str">
        <f t="shared" ca="1" si="4"/>
        <v>--</v>
      </c>
      <c r="DR86" t="str">
        <f t="shared" ca="1" si="5"/>
        <v>7316-901_chr7_5528279</v>
      </c>
    </row>
    <row r="87" spans="1:122" x14ac:dyDescent="0.3">
      <c r="A87" t="s">
        <v>819</v>
      </c>
      <c r="B87" t="s">
        <v>4223</v>
      </c>
      <c r="C87" t="s">
        <v>4224</v>
      </c>
      <c r="D87" t="s">
        <v>2590</v>
      </c>
      <c r="E87">
        <v>60</v>
      </c>
      <c r="F87" t="s">
        <v>2763</v>
      </c>
      <c r="G87" t="s">
        <v>2764</v>
      </c>
      <c r="H87" t="s">
        <v>2886</v>
      </c>
      <c r="I87">
        <v>5529533</v>
      </c>
      <c r="J87">
        <v>5529533</v>
      </c>
      <c r="K87" t="s">
        <v>2766</v>
      </c>
      <c r="L87" t="s">
        <v>3019</v>
      </c>
      <c r="M87" t="s">
        <v>2823</v>
      </c>
      <c r="N87" t="s">
        <v>2887</v>
      </c>
      <c r="O87" t="s">
        <v>2887</v>
      </c>
      <c r="P87" t="s">
        <v>2769</v>
      </c>
      <c r="Q87" t="s">
        <v>4243</v>
      </c>
      <c r="S87" t="s">
        <v>4226</v>
      </c>
      <c r="T87" t="s">
        <v>4227</v>
      </c>
      <c r="U87" t="s">
        <v>2887</v>
      </c>
      <c r="V87" t="s">
        <v>2887</v>
      </c>
      <c r="AL87" t="s">
        <v>4244</v>
      </c>
      <c r="AN87" t="s">
        <v>4245</v>
      </c>
      <c r="AO87" t="s">
        <v>4230</v>
      </c>
      <c r="AQ87">
        <v>95</v>
      </c>
      <c r="AR87">
        <v>80</v>
      </c>
      <c r="AS87">
        <v>11</v>
      </c>
      <c r="AT87">
        <v>21</v>
      </c>
      <c r="AU87">
        <v>21</v>
      </c>
      <c r="AV87">
        <v>0</v>
      </c>
      <c r="AW87" t="s">
        <v>4246</v>
      </c>
      <c r="AX87" t="s">
        <v>2769</v>
      </c>
      <c r="AY87" t="s">
        <v>4232</v>
      </c>
      <c r="AZ87" t="s">
        <v>4230</v>
      </c>
      <c r="BA87" t="s">
        <v>2781</v>
      </c>
      <c r="BB87" t="s">
        <v>3831</v>
      </c>
      <c r="BH87" t="s">
        <v>4243</v>
      </c>
      <c r="BI87">
        <v>1</v>
      </c>
      <c r="BK87">
        <v>-1</v>
      </c>
      <c r="BL87" t="s">
        <v>2590</v>
      </c>
      <c r="BM87" t="s">
        <v>2788</v>
      </c>
      <c r="BN87" t="s">
        <v>4233</v>
      </c>
      <c r="BO87" t="s">
        <v>2790</v>
      </c>
      <c r="BP87" t="s">
        <v>2791</v>
      </c>
      <c r="BQ87" t="s">
        <v>4234</v>
      </c>
      <c r="BR87" t="s">
        <v>4235</v>
      </c>
      <c r="BS87" t="s">
        <v>4236</v>
      </c>
      <c r="BT87" t="s">
        <v>4237</v>
      </c>
      <c r="BU87" t="s">
        <v>4238</v>
      </c>
      <c r="BZ87" s="8">
        <v>43501</v>
      </c>
      <c r="CR87" t="s">
        <v>2798</v>
      </c>
      <c r="CS87">
        <v>1</v>
      </c>
      <c r="CT87" t="s">
        <v>2851</v>
      </c>
      <c r="CU87">
        <v>1</v>
      </c>
      <c r="DG87">
        <v>1</v>
      </c>
      <c r="DH87" t="s">
        <v>2800</v>
      </c>
      <c r="DI87" t="s">
        <v>4247</v>
      </c>
      <c r="DJ87" t="b">
        <v>0</v>
      </c>
      <c r="DK87" t="str">
        <f t="shared" ca="1" si="3"/>
        <v>7316-901ACTBFALSE</v>
      </c>
      <c r="DM87" t="str">
        <f t="shared" ca="1" si="4"/>
        <v>--</v>
      </c>
      <c r="DR87" t="str">
        <f t="shared" ca="1" si="5"/>
        <v>7316-901_chr7_5529533</v>
      </c>
    </row>
    <row r="88" spans="1:122" x14ac:dyDescent="0.3">
      <c r="A88" t="s">
        <v>819</v>
      </c>
      <c r="B88" t="s">
        <v>4223</v>
      </c>
      <c r="C88" t="s">
        <v>4224</v>
      </c>
      <c r="D88" t="s">
        <v>2578</v>
      </c>
      <c r="E88">
        <v>2064</v>
      </c>
      <c r="F88" t="s">
        <v>2763</v>
      </c>
      <c r="G88" t="s">
        <v>2764</v>
      </c>
      <c r="H88" t="s">
        <v>2821</v>
      </c>
      <c r="I88">
        <v>39727784</v>
      </c>
      <c r="J88">
        <v>39727784</v>
      </c>
      <c r="K88" t="s">
        <v>2766</v>
      </c>
      <c r="L88" t="s">
        <v>2822</v>
      </c>
      <c r="M88" t="s">
        <v>2823</v>
      </c>
      <c r="N88" t="s">
        <v>2769</v>
      </c>
      <c r="O88" t="s">
        <v>2769</v>
      </c>
      <c r="P88" t="s">
        <v>2858</v>
      </c>
      <c r="Q88" t="s">
        <v>4248</v>
      </c>
      <c r="S88" t="s">
        <v>4226</v>
      </c>
      <c r="T88" t="s">
        <v>4227</v>
      </c>
      <c r="U88" t="s">
        <v>2769</v>
      </c>
      <c r="V88" t="s">
        <v>2769</v>
      </c>
      <c r="AL88" t="s">
        <v>4249</v>
      </c>
      <c r="AM88" t="s">
        <v>4250</v>
      </c>
      <c r="AN88" t="s">
        <v>4251</v>
      </c>
      <c r="AO88" t="s">
        <v>4252</v>
      </c>
      <c r="AP88" t="s">
        <v>4253</v>
      </c>
      <c r="AQ88">
        <v>105</v>
      </c>
      <c r="AR88">
        <v>99</v>
      </c>
      <c r="AS88">
        <v>6</v>
      </c>
      <c r="AT88">
        <v>40</v>
      </c>
      <c r="AU88">
        <v>37</v>
      </c>
      <c r="AV88">
        <v>0</v>
      </c>
      <c r="AW88" t="s">
        <v>4254</v>
      </c>
      <c r="AX88" t="s">
        <v>2858</v>
      </c>
      <c r="AY88" t="s">
        <v>4255</v>
      </c>
      <c r="AZ88" t="s">
        <v>4252</v>
      </c>
      <c r="BA88" t="s">
        <v>2781</v>
      </c>
      <c r="BB88" t="s">
        <v>2832</v>
      </c>
      <c r="BC88" t="s">
        <v>4256</v>
      </c>
      <c r="BD88" t="s">
        <v>4257</v>
      </c>
      <c r="BE88" t="s">
        <v>4258</v>
      </c>
      <c r="BF88" t="s">
        <v>4259</v>
      </c>
      <c r="BG88" t="s">
        <v>4260</v>
      </c>
      <c r="BH88" t="s">
        <v>4261</v>
      </c>
      <c r="BI88">
        <v>1</v>
      </c>
      <c r="BK88">
        <v>1</v>
      </c>
      <c r="BL88" t="s">
        <v>2578</v>
      </c>
      <c r="BM88" t="s">
        <v>2788</v>
      </c>
      <c r="BN88" t="s">
        <v>4262</v>
      </c>
      <c r="BO88" t="s">
        <v>2790</v>
      </c>
      <c r="BP88" t="s">
        <v>2791</v>
      </c>
      <c r="BQ88" t="s">
        <v>4263</v>
      </c>
      <c r="BR88" t="s">
        <v>4264</v>
      </c>
      <c r="BS88" t="s">
        <v>4265</v>
      </c>
      <c r="BT88" t="s">
        <v>4266</v>
      </c>
      <c r="BU88" t="s">
        <v>4267</v>
      </c>
      <c r="BV88" t="s">
        <v>4268</v>
      </c>
      <c r="BW88" t="s">
        <v>4269</v>
      </c>
      <c r="BX88" t="s">
        <v>4270</v>
      </c>
      <c r="BY88" t="s">
        <v>4253</v>
      </c>
      <c r="CA88" t="s">
        <v>4271</v>
      </c>
      <c r="CB88">
        <v>0.4521</v>
      </c>
      <c r="CC88">
        <v>0.19209999999999999</v>
      </c>
      <c r="CD88">
        <v>0.47839999999999999</v>
      </c>
      <c r="CF88">
        <v>0.40179999999999999</v>
      </c>
      <c r="CG88">
        <v>0.67300000000000004</v>
      </c>
      <c r="CH88">
        <v>0.60940000000000005</v>
      </c>
      <c r="CI88">
        <v>0.23449999999999999</v>
      </c>
      <c r="CJ88">
        <v>0.65649999999999997</v>
      </c>
      <c r="CK88" t="s">
        <v>4272</v>
      </c>
      <c r="CL88" t="s">
        <v>2938</v>
      </c>
      <c r="CM88" s="9">
        <v>1.6595073172674E+207</v>
      </c>
      <c r="CR88" t="s">
        <v>2819</v>
      </c>
      <c r="CS88">
        <v>1</v>
      </c>
      <c r="CT88" t="s">
        <v>2851</v>
      </c>
      <c r="CU88">
        <v>1</v>
      </c>
      <c r="CW88" t="s">
        <v>2939</v>
      </c>
      <c r="DG88">
        <v>1</v>
      </c>
      <c r="DH88" t="s">
        <v>2800</v>
      </c>
      <c r="DI88" t="s">
        <v>3018</v>
      </c>
      <c r="DJ88" t="b">
        <v>0</v>
      </c>
      <c r="DK88" t="str">
        <f t="shared" ca="1" si="3"/>
        <v>7316-901ERBB2FALSE</v>
      </c>
      <c r="DM88" t="str">
        <f t="shared" ca="1" si="4"/>
        <v>--</v>
      </c>
      <c r="DR88" t="str">
        <f t="shared" ca="1" si="5"/>
        <v>7316-901_chr17_39727784</v>
      </c>
    </row>
    <row r="89" spans="1:122" x14ac:dyDescent="0.3">
      <c r="A89" t="s">
        <v>819</v>
      </c>
      <c r="B89" t="s">
        <v>4223</v>
      </c>
      <c r="C89" t="s">
        <v>4224</v>
      </c>
      <c r="D89" t="s">
        <v>2542</v>
      </c>
      <c r="E89">
        <v>4771</v>
      </c>
      <c r="F89" t="s">
        <v>2763</v>
      </c>
      <c r="G89" t="s">
        <v>2764</v>
      </c>
      <c r="H89" t="s">
        <v>3823</v>
      </c>
      <c r="I89">
        <v>29671895</v>
      </c>
      <c r="J89">
        <v>29671895</v>
      </c>
      <c r="K89" t="s">
        <v>2766</v>
      </c>
      <c r="L89" t="s">
        <v>2882</v>
      </c>
      <c r="M89" t="s">
        <v>2823</v>
      </c>
      <c r="N89" t="s">
        <v>2858</v>
      </c>
      <c r="O89" t="s">
        <v>2858</v>
      </c>
      <c r="P89" t="s">
        <v>2824</v>
      </c>
      <c r="S89" t="s">
        <v>4226</v>
      </c>
      <c r="T89" t="s">
        <v>4227</v>
      </c>
      <c r="U89" t="s">
        <v>2858</v>
      </c>
      <c r="V89" t="s">
        <v>2858</v>
      </c>
      <c r="AL89" t="s">
        <v>4273</v>
      </c>
      <c r="AM89" t="s">
        <v>4274</v>
      </c>
      <c r="AN89" t="s">
        <v>4275</v>
      </c>
      <c r="AO89" t="s">
        <v>3828</v>
      </c>
      <c r="AP89" s="8">
        <v>43785</v>
      </c>
      <c r="AQ89">
        <v>47</v>
      </c>
      <c r="AR89">
        <v>26</v>
      </c>
      <c r="AS89">
        <v>18</v>
      </c>
      <c r="AT89">
        <v>50</v>
      </c>
      <c r="AU89">
        <v>50</v>
      </c>
      <c r="AV89">
        <v>0</v>
      </c>
      <c r="AW89" t="s">
        <v>4276</v>
      </c>
      <c r="AX89" t="s">
        <v>2824</v>
      </c>
      <c r="AY89" t="s">
        <v>3830</v>
      </c>
      <c r="AZ89" t="s">
        <v>3828</v>
      </c>
      <c r="BA89" t="s">
        <v>2781</v>
      </c>
      <c r="BB89" t="s">
        <v>3613</v>
      </c>
      <c r="BC89" t="s">
        <v>4277</v>
      </c>
      <c r="BD89" t="s">
        <v>4278</v>
      </c>
      <c r="BE89" t="s">
        <v>4279</v>
      </c>
      <c r="BF89" t="s">
        <v>4280</v>
      </c>
      <c r="BG89" t="s">
        <v>4281</v>
      </c>
      <c r="BH89" t="s">
        <v>4282</v>
      </c>
      <c r="BI89">
        <v>1</v>
      </c>
      <c r="BK89">
        <v>1</v>
      </c>
      <c r="BL89" t="s">
        <v>2542</v>
      </c>
      <c r="BM89" t="s">
        <v>2788</v>
      </c>
      <c r="BN89" t="s">
        <v>3833</v>
      </c>
      <c r="BO89" t="s">
        <v>2790</v>
      </c>
      <c r="BP89" t="s">
        <v>2791</v>
      </c>
      <c r="BQ89" t="s">
        <v>3834</v>
      </c>
      <c r="BR89" t="s">
        <v>3835</v>
      </c>
      <c r="BS89" t="s">
        <v>3836</v>
      </c>
      <c r="BT89" t="s">
        <v>3837</v>
      </c>
      <c r="BU89" t="s">
        <v>3838</v>
      </c>
      <c r="BV89" t="s">
        <v>3839</v>
      </c>
      <c r="BY89" s="8">
        <v>43785</v>
      </c>
      <c r="CA89" t="s">
        <v>4283</v>
      </c>
      <c r="CL89" t="s">
        <v>2914</v>
      </c>
      <c r="CR89" t="s">
        <v>2798</v>
      </c>
      <c r="CS89">
        <v>1</v>
      </c>
      <c r="CT89" t="s">
        <v>2851</v>
      </c>
      <c r="CU89">
        <v>1</v>
      </c>
      <c r="CW89" t="s">
        <v>3374</v>
      </c>
      <c r="DG89">
        <v>1</v>
      </c>
      <c r="DH89" t="s">
        <v>2800</v>
      </c>
      <c r="DI89" t="s">
        <v>3777</v>
      </c>
      <c r="DJ89" t="b">
        <v>0</v>
      </c>
      <c r="DK89" t="str">
        <f t="shared" ca="1" si="3"/>
        <v>7316-901NF2FALSE</v>
      </c>
      <c r="DM89" t="str">
        <f t="shared" ca="1" si="4"/>
        <v>7316-901NF2</v>
      </c>
      <c r="DR89" t="str">
        <f t="shared" ca="1" si="5"/>
        <v>7316-901_chr22_29671895</v>
      </c>
    </row>
    <row r="90" spans="1:122" x14ac:dyDescent="0.3">
      <c r="A90" t="s">
        <v>579</v>
      </c>
      <c r="B90" t="s">
        <v>4284</v>
      </c>
      <c r="C90" t="s">
        <v>4285</v>
      </c>
      <c r="D90" t="s">
        <v>2572</v>
      </c>
      <c r="E90">
        <v>7157</v>
      </c>
      <c r="F90" t="s">
        <v>2763</v>
      </c>
      <c r="G90" t="s">
        <v>2764</v>
      </c>
      <c r="H90" t="s">
        <v>2821</v>
      </c>
      <c r="I90">
        <v>7673776</v>
      </c>
      <c r="J90">
        <v>7673776</v>
      </c>
      <c r="K90" t="s">
        <v>2766</v>
      </c>
      <c r="L90" t="s">
        <v>2822</v>
      </c>
      <c r="M90" t="s">
        <v>2823</v>
      </c>
      <c r="N90" t="s">
        <v>2858</v>
      </c>
      <c r="O90" t="s">
        <v>2858</v>
      </c>
      <c r="P90" t="s">
        <v>2887</v>
      </c>
      <c r="Q90" t="s">
        <v>4286</v>
      </c>
      <c r="S90" t="s">
        <v>4287</v>
      </c>
      <c r="T90" t="s">
        <v>4288</v>
      </c>
      <c r="U90" t="s">
        <v>2858</v>
      </c>
      <c r="V90" t="s">
        <v>2858</v>
      </c>
      <c r="AL90" t="s">
        <v>4289</v>
      </c>
      <c r="AM90" t="s">
        <v>4290</v>
      </c>
      <c r="AN90" t="s">
        <v>4291</v>
      </c>
      <c r="AO90" t="s">
        <v>2829</v>
      </c>
      <c r="AP90" s="8">
        <v>43688</v>
      </c>
      <c r="AQ90">
        <v>74</v>
      </c>
      <c r="AR90">
        <v>13</v>
      </c>
      <c r="AS90">
        <v>61</v>
      </c>
      <c r="AT90">
        <v>26</v>
      </c>
      <c r="AU90">
        <v>26</v>
      </c>
      <c r="AV90">
        <v>0</v>
      </c>
      <c r="AW90" t="s">
        <v>4292</v>
      </c>
      <c r="AX90" t="s">
        <v>2887</v>
      </c>
      <c r="AY90" t="s">
        <v>2831</v>
      </c>
      <c r="AZ90" t="s">
        <v>2829</v>
      </c>
      <c r="BA90" t="s">
        <v>2781</v>
      </c>
      <c r="BB90" t="s">
        <v>2832</v>
      </c>
      <c r="BC90" t="s">
        <v>4293</v>
      </c>
      <c r="BD90" t="s">
        <v>4294</v>
      </c>
      <c r="BE90" t="s">
        <v>4295</v>
      </c>
      <c r="BF90" t="s">
        <v>4296</v>
      </c>
      <c r="BG90" t="s">
        <v>4297</v>
      </c>
      <c r="BH90" t="s">
        <v>4298</v>
      </c>
      <c r="BI90">
        <v>1</v>
      </c>
      <c r="BK90">
        <v>-1</v>
      </c>
      <c r="BL90" t="s">
        <v>2572</v>
      </c>
      <c r="BM90" t="s">
        <v>2788</v>
      </c>
      <c r="BN90" t="s">
        <v>2839</v>
      </c>
      <c r="BO90" t="s">
        <v>2790</v>
      </c>
      <c r="BP90" t="s">
        <v>2791</v>
      </c>
      <c r="BQ90" t="s">
        <v>2840</v>
      </c>
      <c r="BR90" t="s">
        <v>2841</v>
      </c>
      <c r="BS90" t="s">
        <v>2842</v>
      </c>
      <c r="BT90" t="s">
        <v>2843</v>
      </c>
      <c r="BU90" t="s">
        <v>2844</v>
      </c>
      <c r="BV90" t="s">
        <v>2845</v>
      </c>
      <c r="BW90" t="s">
        <v>2910</v>
      </c>
      <c r="BX90" t="s">
        <v>3523</v>
      </c>
      <c r="BY90" s="8">
        <v>43688</v>
      </c>
      <c r="CA90" t="s">
        <v>4299</v>
      </c>
      <c r="CJ90">
        <v>2.3259999999999999E-4</v>
      </c>
      <c r="CK90" t="s">
        <v>2849</v>
      </c>
      <c r="CL90" t="s">
        <v>4300</v>
      </c>
      <c r="CM90" s="9">
        <v>2.51056602690029E+178</v>
      </c>
      <c r="CR90" t="s">
        <v>2819</v>
      </c>
      <c r="CS90">
        <v>1</v>
      </c>
      <c r="CT90" t="s">
        <v>2851</v>
      </c>
      <c r="CU90">
        <v>1</v>
      </c>
      <c r="CW90" t="s">
        <v>4301</v>
      </c>
      <c r="DG90">
        <v>1</v>
      </c>
      <c r="DH90" t="s">
        <v>2800</v>
      </c>
      <c r="DI90" t="s">
        <v>3508</v>
      </c>
      <c r="DJ90" t="b">
        <v>1</v>
      </c>
      <c r="DK90" t="str">
        <f t="shared" ca="1" si="3"/>
        <v>7316-343TP53TRUE</v>
      </c>
      <c r="DM90" t="str">
        <f t="shared" ca="1" si="4"/>
        <v>--</v>
      </c>
      <c r="DR90" t="str">
        <f t="shared" ca="1" si="5"/>
        <v>7316-343_chr17_7673776</v>
      </c>
    </row>
    <row r="91" spans="1:122" x14ac:dyDescent="0.3">
      <c r="A91" t="s">
        <v>4302</v>
      </c>
      <c r="B91" t="s">
        <v>4303</v>
      </c>
      <c r="C91" t="s">
        <v>4304</v>
      </c>
      <c r="D91" t="s">
        <v>2594</v>
      </c>
      <c r="E91">
        <v>57492</v>
      </c>
      <c r="F91" t="s">
        <v>2763</v>
      </c>
      <c r="G91" t="s">
        <v>2764</v>
      </c>
      <c r="H91" t="s">
        <v>2942</v>
      </c>
      <c r="I91">
        <v>156779292</v>
      </c>
      <c r="J91">
        <v>156779292</v>
      </c>
      <c r="K91" t="s">
        <v>2766</v>
      </c>
      <c r="L91" t="s">
        <v>2822</v>
      </c>
      <c r="M91" t="s">
        <v>2823</v>
      </c>
      <c r="N91" t="s">
        <v>2824</v>
      </c>
      <c r="O91" t="s">
        <v>2824</v>
      </c>
      <c r="P91" t="s">
        <v>2858</v>
      </c>
      <c r="Q91" t="s">
        <v>2771</v>
      </c>
      <c r="S91" t="s">
        <v>4305</v>
      </c>
      <c r="T91" t="s">
        <v>4306</v>
      </c>
      <c r="U91" t="s">
        <v>2824</v>
      </c>
      <c r="V91" t="s">
        <v>2824</v>
      </c>
      <c r="AL91" t="s">
        <v>3556</v>
      </c>
      <c r="AM91" t="s">
        <v>3557</v>
      </c>
      <c r="AN91" t="s">
        <v>3558</v>
      </c>
      <c r="AO91" t="s">
        <v>2948</v>
      </c>
      <c r="AP91" s="8">
        <v>43485</v>
      </c>
      <c r="AQ91">
        <v>76</v>
      </c>
      <c r="AR91">
        <v>68</v>
      </c>
      <c r="AS91">
        <v>8</v>
      </c>
      <c r="AT91">
        <v>12</v>
      </c>
      <c r="AU91">
        <v>12</v>
      </c>
      <c r="AV91">
        <v>0</v>
      </c>
      <c r="AW91" t="s">
        <v>3559</v>
      </c>
      <c r="AX91" t="s">
        <v>2858</v>
      </c>
      <c r="AY91" t="s">
        <v>2950</v>
      </c>
      <c r="AZ91" t="s">
        <v>2948</v>
      </c>
      <c r="BA91" t="s">
        <v>2781</v>
      </c>
      <c r="BB91" t="s">
        <v>2832</v>
      </c>
      <c r="BC91" t="s">
        <v>3560</v>
      </c>
      <c r="BD91" t="s">
        <v>3561</v>
      </c>
      <c r="BE91" t="s">
        <v>3562</v>
      </c>
      <c r="BF91" t="s">
        <v>3563</v>
      </c>
      <c r="BG91" t="s">
        <v>3564</v>
      </c>
      <c r="BI91">
        <v>1</v>
      </c>
      <c r="BK91">
        <v>1</v>
      </c>
      <c r="BL91" t="s">
        <v>2594</v>
      </c>
      <c r="BM91" t="s">
        <v>2788</v>
      </c>
      <c r="BN91" t="s">
        <v>2956</v>
      </c>
      <c r="BO91" t="s">
        <v>2790</v>
      </c>
      <c r="BP91" t="s">
        <v>2791</v>
      </c>
      <c r="BQ91" t="s">
        <v>2957</v>
      </c>
      <c r="BR91" t="s">
        <v>2958</v>
      </c>
      <c r="BS91" t="s">
        <v>2959</v>
      </c>
      <c r="BU91" t="s">
        <v>2960</v>
      </c>
      <c r="BV91" t="s">
        <v>2961</v>
      </c>
      <c r="BW91" t="s">
        <v>3565</v>
      </c>
      <c r="BX91" t="s">
        <v>3148</v>
      </c>
      <c r="BY91" s="8">
        <v>43485</v>
      </c>
      <c r="CA91" t="s">
        <v>3566</v>
      </c>
      <c r="CR91" t="s">
        <v>2819</v>
      </c>
      <c r="CS91">
        <v>1</v>
      </c>
      <c r="CT91" t="s">
        <v>2851</v>
      </c>
      <c r="CU91">
        <v>1</v>
      </c>
      <c r="DG91">
        <v>1</v>
      </c>
      <c r="DH91" t="s">
        <v>2800</v>
      </c>
      <c r="DI91" t="s">
        <v>3150</v>
      </c>
      <c r="DJ91" t="b">
        <v>0</v>
      </c>
      <c r="DK91" t="str">
        <f t="shared" ca="1" si="3"/>
        <v>7316-934ARID1BFALSE</v>
      </c>
      <c r="DM91" t="str">
        <f t="shared" ca="1" si="4"/>
        <v>--</v>
      </c>
      <c r="DR91" t="str">
        <f t="shared" ca="1" si="5"/>
        <v>7316-934_chr6_156779292</v>
      </c>
    </row>
    <row r="92" spans="1:122" x14ac:dyDescent="0.3">
      <c r="A92" t="s">
        <v>4302</v>
      </c>
      <c r="B92" t="s">
        <v>4303</v>
      </c>
      <c r="C92" t="s">
        <v>4304</v>
      </c>
      <c r="D92" t="s">
        <v>2576</v>
      </c>
      <c r="E92">
        <v>673</v>
      </c>
      <c r="F92" t="s">
        <v>2763</v>
      </c>
      <c r="G92" t="s">
        <v>2764</v>
      </c>
      <c r="H92" t="s">
        <v>2886</v>
      </c>
      <c r="I92">
        <v>140753335</v>
      </c>
      <c r="J92">
        <v>140753336</v>
      </c>
      <c r="K92" t="s">
        <v>2766</v>
      </c>
      <c r="L92" t="s">
        <v>2822</v>
      </c>
      <c r="M92" t="s">
        <v>3360</v>
      </c>
      <c r="N92" t="s">
        <v>4307</v>
      </c>
      <c r="O92" t="s">
        <v>4307</v>
      </c>
      <c r="P92" t="s">
        <v>3362</v>
      </c>
      <c r="S92" t="s">
        <v>4305</v>
      </c>
      <c r="T92" t="s">
        <v>4306</v>
      </c>
      <c r="U92" t="s">
        <v>4307</v>
      </c>
      <c r="V92" t="s">
        <v>4307</v>
      </c>
      <c r="AL92" t="s">
        <v>4308</v>
      </c>
      <c r="AM92" t="s">
        <v>3178</v>
      </c>
      <c r="AN92" t="s">
        <v>3179</v>
      </c>
      <c r="AO92" t="s">
        <v>3112</v>
      </c>
      <c r="AP92" t="s">
        <v>3113</v>
      </c>
      <c r="AQ92">
        <v>74</v>
      </c>
      <c r="AR92">
        <v>52</v>
      </c>
      <c r="AS92">
        <v>22</v>
      </c>
      <c r="AT92">
        <v>36</v>
      </c>
      <c r="AU92">
        <v>36</v>
      </c>
      <c r="AV92">
        <v>0</v>
      </c>
      <c r="AW92" t="s">
        <v>3180</v>
      </c>
      <c r="AX92" t="s">
        <v>3362</v>
      </c>
      <c r="AY92" t="s">
        <v>3115</v>
      </c>
      <c r="AZ92" t="s">
        <v>3112</v>
      </c>
      <c r="BA92" t="s">
        <v>2781</v>
      </c>
      <c r="BB92" t="s">
        <v>2832</v>
      </c>
      <c r="BC92" t="s">
        <v>4309</v>
      </c>
      <c r="BD92" t="s">
        <v>4310</v>
      </c>
      <c r="BE92" t="s">
        <v>3183</v>
      </c>
      <c r="BF92" t="s">
        <v>3184</v>
      </c>
      <c r="BG92" t="s">
        <v>4311</v>
      </c>
      <c r="BH92" t="s">
        <v>4312</v>
      </c>
      <c r="BI92">
        <v>1</v>
      </c>
      <c r="BK92">
        <v>-1</v>
      </c>
      <c r="BL92" t="s">
        <v>2576</v>
      </c>
      <c r="BM92" t="s">
        <v>2788</v>
      </c>
      <c r="BN92" t="s">
        <v>3122</v>
      </c>
      <c r="BO92" t="s">
        <v>2790</v>
      </c>
      <c r="BP92" t="s">
        <v>2791</v>
      </c>
      <c r="BQ92" t="s">
        <v>3123</v>
      </c>
      <c r="BR92" t="s">
        <v>3124</v>
      </c>
      <c r="BU92" t="s">
        <v>3125</v>
      </c>
      <c r="BV92" t="s">
        <v>3126</v>
      </c>
      <c r="BW92" t="s">
        <v>2910</v>
      </c>
      <c r="BX92" t="s">
        <v>3187</v>
      </c>
      <c r="BY92" t="s">
        <v>3113</v>
      </c>
      <c r="CA92" t="s">
        <v>3127</v>
      </c>
      <c r="CL92" t="s">
        <v>2939</v>
      </c>
      <c r="CR92" t="s">
        <v>2819</v>
      </c>
      <c r="CS92">
        <v>1</v>
      </c>
      <c r="CT92" t="s">
        <v>3375</v>
      </c>
      <c r="CW92" t="s">
        <v>2939</v>
      </c>
      <c r="DG92">
        <v>1</v>
      </c>
      <c r="DH92" t="s">
        <v>2800</v>
      </c>
      <c r="DI92" t="s">
        <v>4313</v>
      </c>
      <c r="DJ92" t="b">
        <v>1</v>
      </c>
      <c r="DK92" t="str">
        <f t="shared" ca="1" si="3"/>
        <v>7316-934BRAFTRUE</v>
      </c>
      <c r="DM92" t="str">
        <f t="shared" ca="1" si="4"/>
        <v>--</v>
      </c>
      <c r="DR92" t="str">
        <f t="shared" ca="1" si="5"/>
        <v>7316-934_chr7_140753335</v>
      </c>
    </row>
    <row r="93" spans="1:122" x14ac:dyDescent="0.3">
      <c r="A93" t="s">
        <v>846</v>
      </c>
      <c r="B93" t="s">
        <v>4314</v>
      </c>
      <c r="C93" t="s">
        <v>4315</v>
      </c>
      <c r="D93" t="s">
        <v>2618</v>
      </c>
      <c r="E93">
        <v>1499</v>
      </c>
      <c r="F93" t="s">
        <v>2763</v>
      </c>
      <c r="G93" t="s">
        <v>2764</v>
      </c>
      <c r="H93" t="s">
        <v>3192</v>
      </c>
      <c r="I93">
        <v>41224612</v>
      </c>
      <c r="J93">
        <v>41224612</v>
      </c>
      <c r="K93" t="s">
        <v>2766</v>
      </c>
      <c r="L93" t="s">
        <v>2822</v>
      </c>
      <c r="M93" t="s">
        <v>2823</v>
      </c>
      <c r="N93" t="s">
        <v>2858</v>
      </c>
      <c r="O93" t="s">
        <v>2858</v>
      </c>
      <c r="P93" t="s">
        <v>2887</v>
      </c>
      <c r="Q93" t="s">
        <v>4316</v>
      </c>
      <c r="S93" t="s">
        <v>4317</v>
      </c>
      <c r="T93" t="s">
        <v>4318</v>
      </c>
      <c r="U93" t="s">
        <v>2858</v>
      </c>
      <c r="V93" t="s">
        <v>2858</v>
      </c>
      <c r="AL93" t="s">
        <v>4319</v>
      </c>
      <c r="AM93" t="s">
        <v>4320</v>
      </c>
      <c r="AN93" t="s">
        <v>4321</v>
      </c>
      <c r="AO93" t="s">
        <v>3472</v>
      </c>
      <c r="AP93" s="8">
        <v>43539</v>
      </c>
      <c r="AQ93">
        <v>58</v>
      </c>
      <c r="AR93">
        <v>33</v>
      </c>
      <c r="AS93">
        <v>25</v>
      </c>
      <c r="AT93">
        <v>49</v>
      </c>
      <c r="AU93">
        <v>48</v>
      </c>
      <c r="AV93">
        <v>0</v>
      </c>
      <c r="AW93" t="s">
        <v>4322</v>
      </c>
      <c r="AX93" t="s">
        <v>2887</v>
      </c>
      <c r="AY93" t="s">
        <v>3474</v>
      </c>
      <c r="AZ93" t="s">
        <v>3472</v>
      </c>
      <c r="BA93" t="s">
        <v>2781</v>
      </c>
      <c r="BB93" t="s">
        <v>2832</v>
      </c>
      <c r="BC93" t="s">
        <v>4323</v>
      </c>
      <c r="BD93" t="s">
        <v>4324</v>
      </c>
      <c r="BE93" t="s">
        <v>4325</v>
      </c>
      <c r="BF93" t="s">
        <v>3246</v>
      </c>
      <c r="BG93" t="s">
        <v>3247</v>
      </c>
      <c r="BH93" t="s">
        <v>4326</v>
      </c>
      <c r="BI93">
        <v>1</v>
      </c>
      <c r="BK93">
        <v>1</v>
      </c>
      <c r="BL93" t="s">
        <v>2618</v>
      </c>
      <c r="BM93" t="s">
        <v>2788</v>
      </c>
      <c r="BN93" t="s">
        <v>3481</v>
      </c>
      <c r="BO93" t="s">
        <v>2790</v>
      </c>
      <c r="BP93" t="s">
        <v>2791</v>
      </c>
      <c r="BQ93" t="s">
        <v>3482</v>
      </c>
      <c r="BR93" t="s">
        <v>3483</v>
      </c>
      <c r="BT93" t="s">
        <v>3484</v>
      </c>
      <c r="BU93" t="s">
        <v>3485</v>
      </c>
      <c r="BW93" t="s">
        <v>2910</v>
      </c>
      <c r="BX93" t="s">
        <v>3523</v>
      </c>
      <c r="BY93" s="8">
        <v>43539</v>
      </c>
      <c r="CA93" t="s">
        <v>4327</v>
      </c>
      <c r="CK93" t="s">
        <v>3729</v>
      </c>
      <c r="CL93" t="s">
        <v>2939</v>
      </c>
      <c r="CR93" t="s">
        <v>2819</v>
      </c>
      <c r="CS93">
        <v>1</v>
      </c>
      <c r="CT93" t="s">
        <v>2851</v>
      </c>
      <c r="CW93" t="s">
        <v>2939</v>
      </c>
      <c r="DG93">
        <v>1</v>
      </c>
      <c r="DH93" t="s">
        <v>2800</v>
      </c>
      <c r="DI93" t="s">
        <v>4328</v>
      </c>
      <c r="DJ93" t="b">
        <v>1</v>
      </c>
      <c r="DK93" t="str">
        <f t="shared" ca="1" si="3"/>
        <v>7316-949CTNNB1TRUE</v>
      </c>
      <c r="DM93" t="str">
        <f t="shared" ca="1" si="4"/>
        <v>--</v>
      </c>
      <c r="DR93" t="str">
        <f t="shared" ca="1" si="5"/>
        <v>7316-949_chr3_41224612</v>
      </c>
    </row>
    <row r="94" spans="1:122" x14ac:dyDescent="0.3">
      <c r="A94" t="s">
        <v>846</v>
      </c>
      <c r="B94" t="s">
        <v>4314</v>
      </c>
      <c r="C94" t="s">
        <v>4315</v>
      </c>
      <c r="D94" t="s">
        <v>2608</v>
      </c>
      <c r="E94">
        <v>6597</v>
      </c>
      <c r="F94" t="s">
        <v>2763</v>
      </c>
      <c r="G94" t="s">
        <v>2764</v>
      </c>
      <c r="H94" t="s">
        <v>3417</v>
      </c>
      <c r="I94">
        <v>10961182</v>
      </c>
      <c r="J94">
        <v>10961182</v>
      </c>
      <c r="K94" t="s">
        <v>2766</v>
      </c>
      <c r="L94" t="s">
        <v>3490</v>
      </c>
      <c r="M94" t="s">
        <v>2823</v>
      </c>
      <c r="N94" t="s">
        <v>2887</v>
      </c>
      <c r="O94" t="s">
        <v>2887</v>
      </c>
      <c r="P94" t="s">
        <v>2769</v>
      </c>
      <c r="Q94" t="s">
        <v>2771</v>
      </c>
      <c r="S94" t="s">
        <v>4317</v>
      </c>
      <c r="T94" t="s">
        <v>4318</v>
      </c>
      <c r="U94" t="s">
        <v>2887</v>
      </c>
      <c r="V94" t="s">
        <v>2887</v>
      </c>
      <c r="AL94" t="s">
        <v>4329</v>
      </c>
      <c r="AO94" t="s">
        <v>3445</v>
      </c>
      <c r="AQ94">
        <v>65</v>
      </c>
      <c r="AR94">
        <v>53</v>
      </c>
      <c r="AS94">
        <v>10</v>
      </c>
      <c r="AT94">
        <v>16</v>
      </c>
      <c r="AU94">
        <v>16</v>
      </c>
      <c r="AV94">
        <v>0</v>
      </c>
      <c r="AW94" t="s">
        <v>4330</v>
      </c>
      <c r="AX94" t="s">
        <v>2769</v>
      </c>
      <c r="AY94" t="s">
        <v>3448</v>
      </c>
      <c r="AZ94" t="s">
        <v>3445</v>
      </c>
      <c r="BA94" t="s">
        <v>2781</v>
      </c>
      <c r="BB94" t="s">
        <v>3936</v>
      </c>
      <c r="BI94">
        <v>1</v>
      </c>
      <c r="BK94">
        <v>1</v>
      </c>
      <c r="BL94" t="s">
        <v>2608</v>
      </c>
      <c r="BM94" t="s">
        <v>2788</v>
      </c>
      <c r="BN94" t="s">
        <v>3454</v>
      </c>
      <c r="BO94" t="s">
        <v>2790</v>
      </c>
      <c r="BP94" t="s">
        <v>2791</v>
      </c>
      <c r="BQ94" t="s">
        <v>3455</v>
      </c>
      <c r="BR94" t="s">
        <v>3456</v>
      </c>
      <c r="BS94" t="s">
        <v>3457</v>
      </c>
      <c r="BT94" t="s">
        <v>3458</v>
      </c>
      <c r="BU94" t="s">
        <v>3459</v>
      </c>
      <c r="BV94" t="s">
        <v>3460</v>
      </c>
      <c r="BZ94" s="10">
        <v>12420</v>
      </c>
      <c r="CR94" t="s">
        <v>3507</v>
      </c>
      <c r="CS94">
        <v>1</v>
      </c>
      <c r="CT94" t="s">
        <v>2851</v>
      </c>
      <c r="CU94">
        <v>1</v>
      </c>
      <c r="DG94">
        <v>1</v>
      </c>
      <c r="DH94" t="s">
        <v>2800</v>
      </c>
      <c r="DI94" t="s">
        <v>4331</v>
      </c>
      <c r="DJ94" t="b">
        <v>0</v>
      </c>
      <c r="DK94" t="str">
        <f t="shared" ca="1" si="3"/>
        <v>7316-949SMARCA4FALSE</v>
      </c>
      <c r="DM94" t="str">
        <f t="shared" ca="1" si="4"/>
        <v>--</v>
      </c>
      <c r="DR94" t="str">
        <f t="shared" ca="1" si="5"/>
        <v>7316-949_chr19_10961182</v>
      </c>
    </row>
    <row r="95" spans="1:122" x14ac:dyDescent="0.3">
      <c r="A95" t="s">
        <v>173</v>
      </c>
      <c r="B95" t="s">
        <v>4332</v>
      </c>
      <c r="C95" t="s">
        <v>4333</v>
      </c>
      <c r="D95" t="s">
        <v>2585</v>
      </c>
      <c r="E95">
        <v>3815</v>
      </c>
      <c r="F95" t="s">
        <v>2763</v>
      </c>
      <c r="G95" t="s">
        <v>2764</v>
      </c>
      <c r="H95" t="s">
        <v>4205</v>
      </c>
      <c r="I95">
        <v>54733154</v>
      </c>
      <c r="J95">
        <v>54733154</v>
      </c>
      <c r="K95" t="s">
        <v>2766</v>
      </c>
      <c r="L95" t="s">
        <v>2822</v>
      </c>
      <c r="M95" t="s">
        <v>2823</v>
      </c>
      <c r="N95" t="s">
        <v>2858</v>
      </c>
      <c r="O95" t="s">
        <v>2858</v>
      </c>
      <c r="P95" t="s">
        <v>2824</v>
      </c>
      <c r="Q95" t="s">
        <v>4334</v>
      </c>
      <c r="S95" t="s">
        <v>4335</v>
      </c>
      <c r="T95" t="s">
        <v>4336</v>
      </c>
      <c r="U95" t="s">
        <v>2858</v>
      </c>
      <c r="V95" t="s">
        <v>2858</v>
      </c>
      <c r="AL95" t="s">
        <v>4337</v>
      </c>
      <c r="AM95" t="s">
        <v>4338</v>
      </c>
      <c r="AN95" t="s">
        <v>4339</v>
      </c>
      <c r="AO95" t="s">
        <v>4340</v>
      </c>
      <c r="AP95" t="s">
        <v>4144</v>
      </c>
      <c r="AQ95">
        <v>84</v>
      </c>
      <c r="AR95">
        <v>57</v>
      </c>
      <c r="AS95">
        <v>27</v>
      </c>
      <c r="AT95">
        <v>34</v>
      </c>
      <c r="AU95">
        <v>34</v>
      </c>
      <c r="AV95">
        <v>0</v>
      </c>
      <c r="AW95" t="s">
        <v>4341</v>
      </c>
      <c r="AX95" t="s">
        <v>2824</v>
      </c>
      <c r="AY95" t="s">
        <v>4342</v>
      </c>
      <c r="AZ95" t="s">
        <v>4340</v>
      </c>
      <c r="BA95" t="s">
        <v>2781</v>
      </c>
      <c r="BB95" t="s">
        <v>2832</v>
      </c>
      <c r="BC95" t="s">
        <v>4343</v>
      </c>
      <c r="BD95" t="s">
        <v>4344</v>
      </c>
      <c r="BE95" t="s">
        <v>4345</v>
      </c>
      <c r="BF95" t="s">
        <v>4346</v>
      </c>
      <c r="BG95" t="s">
        <v>4347</v>
      </c>
      <c r="BH95" t="s">
        <v>4348</v>
      </c>
      <c r="BI95">
        <v>1</v>
      </c>
      <c r="BK95">
        <v>1</v>
      </c>
      <c r="BL95" t="s">
        <v>2585</v>
      </c>
      <c r="BM95" t="s">
        <v>2788</v>
      </c>
      <c r="BN95" t="s">
        <v>4349</v>
      </c>
      <c r="BO95" t="s">
        <v>2790</v>
      </c>
      <c r="BP95" t="s">
        <v>2791</v>
      </c>
      <c r="BQ95" t="s">
        <v>4350</v>
      </c>
      <c r="BR95" t="s">
        <v>4351</v>
      </c>
      <c r="BS95" t="s">
        <v>4352</v>
      </c>
      <c r="BT95" t="s">
        <v>4353</v>
      </c>
      <c r="BU95" t="s">
        <v>4354</v>
      </c>
      <c r="BV95" t="s">
        <v>4355</v>
      </c>
      <c r="BW95" t="s">
        <v>2910</v>
      </c>
      <c r="BX95" t="s">
        <v>4356</v>
      </c>
      <c r="BY95" t="s">
        <v>4144</v>
      </c>
      <c r="CA95" t="s">
        <v>4357</v>
      </c>
      <c r="CK95" t="s">
        <v>3670</v>
      </c>
      <c r="CL95" t="s">
        <v>3188</v>
      </c>
      <c r="CM95" s="9">
        <v>7.5132089657776102E+21</v>
      </c>
      <c r="CR95" t="s">
        <v>2819</v>
      </c>
      <c r="CS95">
        <v>1</v>
      </c>
      <c r="CT95" t="s">
        <v>2851</v>
      </c>
      <c r="CU95">
        <v>1</v>
      </c>
      <c r="CW95" t="s">
        <v>3188</v>
      </c>
      <c r="DG95">
        <v>1</v>
      </c>
      <c r="DH95" t="s">
        <v>2800</v>
      </c>
      <c r="DI95" t="s">
        <v>4358</v>
      </c>
      <c r="DJ95" t="b">
        <v>0</v>
      </c>
      <c r="DK95" t="str">
        <f t="shared" ca="1" si="3"/>
        <v>7316-1785KITFALSE</v>
      </c>
      <c r="DM95" t="str">
        <f t="shared" ca="1" si="4"/>
        <v>--</v>
      </c>
      <c r="DR95" t="str">
        <f t="shared" ca="1" si="5"/>
        <v>7316-1785_chr4_54733154</v>
      </c>
    </row>
    <row r="96" spans="1:122" x14ac:dyDescent="0.3">
      <c r="A96" t="s">
        <v>173</v>
      </c>
      <c r="B96" t="s">
        <v>4332</v>
      </c>
      <c r="C96" t="s">
        <v>4333</v>
      </c>
      <c r="D96" t="s">
        <v>2586</v>
      </c>
      <c r="E96">
        <v>3845</v>
      </c>
      <c r="F96" t="s">
        <v>2763</v>
      </c>
      <c r="G96" t="s">
        <v>2764</v>
      </c>
      <c r="H96" t="s">
        <v>2765</v>
      </c>
      <c r="I96">
        <v>25245351</v>
      </c>
      <c r="J96">
        <v>25245351</v>
      </c>
      <c r="K96" t="s">
        <v>2766</v>
      </c>
      <c r="L96" t="s">
        <v>2822</v>
      </c>
      <c r="M96" t="s">
        <v>2823</v>
      </c>
      <c r="N96" t="s">
        <v>2769</v>
      </c>
      <c r="O96" t="s">
        <v>2769</v>
      </c>
      <c r="P96" t="s">
        <v>2887</v>
      </c>
      <c r="Q96" t="s">
        <v>4359</v>
      </c>
      <c r="S96" t="s">
        <v>4335</v>
      </c>
      <c r="T96" t="s">
        <v>4336</v>
      </c>
      <c r="U96" t="s">
        <v>2769</v>
      </c>
      <c r="V96" t="s">
        <v>2769</v>
      </c>
      <c r="AL96" t="s">
        <v>4360</v>
      </c>
      <c r="AM96" t="s">
        <v>4361</v>
      </c>
      <c r="AN96" t="s">
        <v>4362</v>
      </c>
      <c r="AO96" t="s">
        <v>2996</v>
      </c>
      <c r="AP96" s="8">
        <v>43502</v>
      </c>
      <c r="AQ96">
        <v>192</v>
      </c>
      <c r="AR96">
        <v>99</v>
      </c>
      <c r="AS96">
        <v>93</v>
      </c>
      <c r="AT96">
        <v>46</v>
      </c>
      <c r="AU96">
        <v>46</v>
      </c>
      <c r="AV96">
        <v>0</v>
      </c>
      <c r="AW96" t="s">
        <v>4363</v>
      </c>
      <c r="AX96" t="s">
        <v>2887</v>
      </c>
      <c r="AY96" t="s">
        <v>2998</v>
      </c>
      <c r="AZ96" t="s">
        <v>2996</v>
      </c>
      <c r="BA96" t="s">
        <v>2781</v>
      </c>
      <c r="BB96" t="s">
        <v>2832</v>
      </c>
      <c r="BC96" t="s">
        <v>4364</v>
      </c>
      <c r="BD96" t="s">
        <v>4365</v>
      </c>
      <c r="BE96" t="s">
        <v>4366</v>
      </c>
      <c r="BF96" t="s">
        <v>3520</v>
      </c>
      <c r="BG96" t="s">
        <v>4367</v>
      </c>
      <c r="BH96" t="s">
        <v>4368</v>
      </c>
      <c r="BI96">
        <v>1</v>
      </c>
      <c r="BK96">
        <v>-1</v>
      </c>
      <c r="BL96" t="s">
        <v>2586</v>
      </c>
      <c r="BM96" t="s">
        <v>2788</v>
      </c>
      <c r="BN96" t="s">
        <v>3005</v>
      </c>
      <c r="BO96" t="s">
        <v>2790</v>
      </c>
      <c r="BP96" t="s">
        <v>2791</v>
      </c>
      <c r="BQ96" t="s">
        <v>3006</v>
      </c>
      <c r="BR96" t="s">
        <v>3007</v>
      </c>
      <c r="BS96" t="s">
        <v>3008</v>
      </c>
      <c r="BT96" t="s">
        <v>3009</v>
      </c>
      <c r="BU96" t="s">
        <v>3010</v>
      </c>
      <c r="BV96" t="s">
        <v>3011</v>
      </c>
      <c r="BW96" t="s">
        <v>3012</v>
      </c>
      <c r="BX96" t="s">
        <v>4369</v>
      </c>
      <c r="BY96" s="8">
        <v>43502</v>
      </c>
      <c r="CA96" t="s">
        <v>3014</v>
      </c>
      <c r="CK96" t="s">
        <v>3336</v>
      </c>
      <c r="CL96" t="s">
        <v>3016</v>
      </c>
      <c r="CM96" s="9">
        <v>2.4033266156962001E+76</v>
      </c>
      <c r="CR96" t="s">
        <v>2819</v>
      </c>
      <c r="CS96">
        <v>1</v>
      </c>
      <c r="CT96" t="s">
        <v>2851</v>
      </c>
      <c r="CU96">
        <v>1</v>
      </c>
      <c r="CW96" t="s">
        <v>3017</v>
      </c>
      <c r="DG96">
        <v>1</v>
      </c>
      <c r="DH96" t="s">
        <v>2800</v>
      </c>
      <c r="DI96" t="s">
        <v>3765</v>
      </c>
      <c r="DJ96" t="b">
        <v>1</v>
      </c>
      <c r="DK96" t="str">
        <f t="shared" ca="1" si="3"/>
        <v>7316-1785KRASTRUE</v>
      </c>
      <c r="DM96" t="str">
        <f t="shared" ca="1" si="4"/>
        <v>--</v>
      </c>
      <c r="DR96" t="str">
        <f t="shared" ca="1" si="5"/>
        <v>7316-1785_chr12_25245351</v>
      </c>
    </row>
    <row r="97" spans="1:122" x14ac:dyDescent="0.3">
      <c r="A97" t="s">
        <v>173</v>
      </c>
      <c r="B97" t="s">
        <v>4332</v>
      </c>
      <c r="C97" t="s">
        <v>4333</v>
      </c>
      <c r="D97" t="s">
        <v>2597</v>
      </c>
      <c r="E97">
        <v>64919</v>
      </c>
      <c r="F97" t="s">
        <v>2763</v>
      </c>
      <c r="G97" t="s">
        <v>2764</v>
      </c>
      <c r="H97" t="s">
        <v>3780</v>
      </c>
      <c r="I97">
        <v>99175235</v>
      </c>
      <c r="J97">
        <v>99175235</v>
      </c>
      <c r="K97" t="s">
        <v>2766</v>
      </c>
      <c r="L97" t="s">
        <v>2822</v>
      </c>
      <c r="M97" t="s">
        <v>2823</v>
      </c>
      <c r="N97" t="s">
        <v>2824</v>
      </c>
      <c r="O97" t="s">
        <v>2824</v>
      </c>
      <c r="P97" t="s">
        <v>2858</v>
      </c>
      <c r="Q97" t="s">
        <v>2771</v>
      </c>
      <c r="S97" t="s">
        <v>4335</v>
      </c>
      <c r="T97" t="s">
        <v>4336</v>
      </c>
      <c r="U97" t="s">
        <v>2824</v>
      </c>
      <c r="V97" t="s">
        <v>2824</v>
      </c>
      <c r="AL97" t="s">
        <v>4370</v>
      </c>
      <c r="AM97" t="s">
        <v>4371</v>
      </c>
      <c r="AN97" t="s">
        <v>4372</v>
      </c>
      <c r="AO97" t="s">
        <v>4028</v>
      </c>
      <c r="AP97" s="8">
        <v>43559</v>
      </c>
      <c r="AQ97">
        <v>83</v>
      </c>
      <c r="AR97">
        <v>78</v>
      </c>
      <c r="AS97">
        <v>5</v>
      </c>
      <c r="AT97">
        <v>29</v>
      </c>
      <c r="AU97">
        <v>29</v>
      </c>
      <c r="AV97">
        <v>0</v>
      </c>
      <c r="AW97" t="s">
        <v>4373</v>
      </c>
      <c r="AX97" t="s">
        <v>2858</v>
      </c>
      <c r="AY97" t="s">
        <v>4030</v>
      </c>
      <c r="AZ97" t="s">
        <v>4028</v>
      </c>
      <c r="BA97" t="s">
        <v>2781</v>
      </c>
      <c r="BB97" t="s">
        <v>2832</v>
      </c>
      <c r="BC97" t="s">
        <v>4374</v>
      </c>
      <c r="BD97" t="s">
        <v>4375</v>
      </c>
      <c r="BE97" t="s">
        <v>4376</v>
      </c>
      <c r="BF97" t="s">
        <v>2975</v>
      </c>
      <c r="BG97" t="s">
        <v>2976</v>
      </c>
      <c r="BI97">
        <v>1</v>
      </c>
      <c r="BK97">
        <v>-1</v>
      </c>
      <c r="BL97" t="s">
        <v>2597</v>
      </c>
      <c r="BM97" t="s">
        <v>2788</v>
      </c>
      <c r="BN97" t="s">
        <v>4037</v>
      </c>
      <c r="BO97" t="s">
        <v>2790</v>
      </c>
      <c r="BP97" t="s">
        <v>2791</v>
      </c>
      <c r="BQ97" t="s">
        <v>4038</v>
      </c>
      <c r="BR97" t="s">
        <v>4039</v>
      </c>
      <c r="BS97" t="s">
        <v>4040</v>
      </c>
      <c r="BT97" t="s">
        <v>4041</v>
      </c>
      <c r="BU97" t="s">
        <v>4042</v>
      </c>
      <c r="BV97" t="s">
        <v>4043</v>
      </c>
      <c r="BW97" t="s">
        <v>3168</v>
      </c>
      <c r="BX97" t="s">
        <v>4377</v>
      </c>
      <c r="BY97" s="8">
        <v>43559</v>
      </c>
      <c r="CA97" t="s">
        <v>4044</v>
      </c>
      <c r="CR97" t="s">
        <v>2819</v>
      </c>
      <c r="CS97">
        <v>1</v>
      </c>
      <c r="CT97" t="s">
        <v>2851</v>
      </c>
      <c r="CU97">
        <v>1</v>
      </c>
      <c r="DG97">
        <v>1</v>
      </c>
      <c r="DH97" t="s">
        <v>2800</v>
      </c>
      <c r="DI97" t="s">
        <v>3150</v>
      </c>
      <c r="DJ97" t="b">
        <v>0</v>
      </c>
      <c r="DK97" t="str">
        <f t="shared" ca="1" si="3"/>
        <v>7316-1785BCL11BFALSE</v>
      </c>
      <c r="DM97" t="str">
        <f t="shared" ca="1" si="4"/>
        <v>--</v>
      </c>
      <c r="DR97" t="str">
        <f t="shared" ca="1" si="5"/>
        <v>7316-1785_chr14_99175235</v>
      </c>
    </row>
    <row r="98" spans="1:122" x14ac:dyDescent="0.3">
      <c r="A98" t="s">
        <v>852</v>
      </c>
      <c r="B98" t="s">
        <v>4378</v>
      </c>
      <c r="C98" t="s">
        <v>4379</v>
      </c>
      <c r="D98" t="s">
        <v>2542</v>
      </c>
      <c r="E98">
        <v>4771</v>
      </c>
      <c r="F98" t="s">
        <v>2763</v>
      </c>
      <c r="G98" t="s">
        <v>2764</v>
      </c>
      <c r="H98" t="s">
        <v>3823</v>
      </c>
      <c r="I98">
        <v>29654683</v>
      </c>
      <c r="J98">
        <v>29654683</v>
      </c>
      <c r="K98" t="s">
        <v>2766</v>
      </c>
      <c r="L98" t="s">
        <v>2822</v>
      </c>
      <c r="M98" t="s">
        <v>2823</v>
      </c>
      <c r="N98" t="s">
        <v>2769</v>
      </c>
      <c r="O98" t="s">
        <v>2769</v>
      </c>
      <c r="P98" t="s">
        <v>2858</v>
      </c>
      <c r="Q98" t="s">
        <v>2771</v>
      </c>
      <c r="S98" t="s">
        <v>4380</v>
      </c>
      <c r="T98" t="s">
        <v>4381</v>
      </c>
      <c r="U98" t="s">
        <v>2769</v>
      </c>
      <c r="V98" t="s">
        <v>2769</v>
      </c>
      <c r="AL98" t="s">
        <v>4382</v>
      </c>
      <c r="AM98" t="s">
        <v>4383</v>
      </c>
      <c r="AN98" t="s">
        <v>4384</v>
      </c>
      <c r="AO98" t="s">
        <v>3828</v>
      </c>
      <c r="AP98" s="8">
        <v>43601</v>
      </c>
      <c r="AQ98">
        <v>10</v>
      </c>
      <c r="AR98">
        <v>3</v>
      </c>
      <c r="AS98">
        <v>6</v>
      </c>
      <c r="AT98">
        <v>60</v>
      </c>
      <c r="AU98">
        <v>58</v>
      </c>
      <c r="AV98">
        <v>0</v>
      </c>
      <c r="AW98" t="s">
        <v>4385</v>
      </c>
      <c r="AX98" t="s">
        <v>2858</v>
      </c>
      <c r="AY98" t="s">
        <v>3830</v>
      </c>
      <c r="AZ98" t="s">
        <v>3828</v>
      </c>
      <c r="BA98" t="s">
        <v>2781</v>
      </c>
      <c r="BB98" t="s">
        <v>2832</v>
      </c>
      <c r="BC98" t="s">
        <v>4386</v>
      </c>
      <c r="BD98" t="s">
        <v>4387</v>
      </c>
      <c r="BE98" t="s">
        <v>4388</v>
      </c>
      <c r="BF98" t="s">
        <v>4389</v>
      </c>
      <c r="BG98" t="s">
        <v>4390</v>
      </c>
      <c r="BI98">
        <v>1</v>
      </c>
      <c r="BK98">
        <v>1</v>
      </c>
      <c r="BL98" t="s">
        <v>2542</v>
      </c>
      <c r="BM98" t="s">
        <v>2788</v>
      </c>
      <c r="BN98" t="s">
        <v>3833</v>
      </c>
      <c r="BO98" t="s">
        <v>2790</v>
      </c>
      <c r="BP98" t="s">
        <v>2791</v>
      </c>
      <c r="BQ98" t="s">
        <v>3834</v>
      </c>
      <c r="BR98" t="s">
        <v>3835</v>
      </c>
      <c r="BS98" t="s">
        <v>3836</v>
      </c>
      <c r="BT98" t="s">
        <v>3837</v>
      </c>
      <c r="BU98" t="s">
        <v>3838</v>
      </c>
      <c r="BV98" t="s">
        <v>3839</v>
      </c>
      <c r="BW98" t="s">
        <v>3249</v>
      </c>
      <c r="BX98" t="s">
        <v>4391</v>
      </c>
      <c r="BY98" s="8">
        <v>43601</v>
      </c>
      <c r="CA98" t="s">
        <v>4392</v>
      </c>
      <c r="CR98" t="s">
        <v>2819</v>
      </c>
      <c r="CS98">
        <v>1</v>
      </c>
      <c r="CT98" t="s">
        <v>2851</v>
      </c>
      <c r="CU98">
        <v>1</v>
      </c>
      <c r="DG98">
        <v>1</v>
      </c>
      <c r="DH98" t="s">
        <v>2800</v>
      </c>
      <c r="DI98" t="s">
        <v>2915</v>
      </c>
      <c r="DJ98" t="b">
        <v>0</v>
      </c>
      <c r="DK98" t="str">
        <f t="shared" ca="1" si="3"/>
        <v>7316-966NF2FALSE</v>
      </c>
      <c r="DM98" t="str">
        <f t="shared" ca="1" si="4"/>
        <v>--</v>
      </c>
      <c r="DR98" t="str">
        <f t="shared" ca="1" si="5"/>
        <v>7316-966_chr22_29654683</v>
      </c>
    </row>
    <row r="99" spans="1:122" x14ac:dyDescent="0.3">
      <c r="A99" t="s">
        <v>852</v>
      </c>
      <c r="B99" t="s">
        <v>4378</v>
      </c>
      <c r="C99" t="s">
        <v>4379</v>
      </c>
      <c r="D99" t="s">
        <v>2542</v>
      </c>
      <c r="E99">
        <v>4771</v>
      </c>
      <c r="F99" t="s">
        <v>2763</v>
      </c>
      <c r="G99" t="s">
        <v>2764</v>
      </c>
      <c r="H99" t="s">
        <v>3823</v>
      </c>
      <c r="I99">
        <v>29654684</v>
      </c>
      <c r="J99">
        <v>29654684</v>
      </c>
      <c r="K99" t="s">
        <v>2766</v>
      </c>
      <c r="L99" t="s">
        <v>2882</v>
      </c>
      <c r="M99" t="s">
        <v>2823</v>
      </c>
      <c r="N99" t="s">
        <v>2887</v>
      </c>
      <c r="O99" t="s">
        <v>2887</v>
      </c>
      <c r="P99" t="s">
        <v>2824</v>
      </c>
      <c r="Q99" t="s">
        <v>2771</v>
      </c>
      <c r="S99" t="s">
        <v>4380</v>
      </c>
      <c r="T99" t="s">
        <v>4381</v>
      </c>
      <c r="U99" t="s">
        <v>2887</v>
      </c>
      <c r="V99" t="s">
        <v>2887</v>
      </c>
      <c r="AL99" t="s">
        <v>4393</v>
      </c>
      <c r="AM99" t="s">
        <v>4394</v>
      </c>
      <c r="AN99" t="s">
        <v>4395</v>
      </c>
      <c r="AO99" t="s">
        <v>3828</v>
      </c>
      <c r="AP99" s="8">
        <v>43601</v>
      </c>
      <c r="AQ99">
        <v>10</v>
      </c>
      <c r="AR99">
        <v>3</v>
      </c>
      <c r="AS99">
        <v>6</v>
      </c>
      <c r="AT99">
        <v>60</v>
      </c>
      <c r="AU99">
        <v>60</v>
      </c>
      <c r="AV99">
        <v>0</v>
      </c>
      <c r="AW99" t="s">
        <v>4396</v>
      </c>
      <c r="AX99" t="s">
        <v>2824</v>
      </c>
      <c r="AY99" t="s">
        <v>3830</v>
      </c>
      <c r="AZ99" t="s">
        <v>3828</v>
      </c>
      <c r="BA99" t="s">
        <v>2781</v>
      </c>
      <c r="BB99" t="s">
        <v>3613</v>
      </c>
      <c r="BC99" t="s">
        <v>4397</v>
      </c>
      <c r="BD99" t="s">
        <v>4398</v>
      </c>
      <c r="BE99" t="s">
        <v>4399</v>
      </c>
      <c r="BF99" t="s">
        <v>4400</v>
      </c>
      <c r="BG99" t="s">
        <v>4401</v>
      </c>
      <c r="BI99">
        <v>1</v>
      </c>
      <c r="BK99">
        <v>1</v>
      </c>
      <c r="BL99" t="s">
        <v>2542</v>
      </c>
      <c r="BM99" t="s">
        <v>2788</v>
      </c>
      <c r="BN99" t="s">
        <v>3833</v>
      </c>
      <c r="BO99" t="s">
        <v>2790</v>
      </c>
      <c r="BP99" t="s">
        <v>2791</v>
      </c>
      <c r="BQ99" t="s">
        <v>3834</v>
      </c>
      <c r="BR99" t="s">
        <v>3835</v>
      </c>
      <c r="BS99" t="s">
        <v>3836</v>
      </c>
      <c r="BT99" t="s">
        <v>3837</v>
      </c>
      <c r="BU99" t="s">
        <v>3838</v>
      </c>
      <c r="BV99" t="s">
        <v>3839</v>
      </c>
      <c r="BY99" s="8">
        <v>43601</v>
      </c>
      <c r="CA99" t="s">
        <v>4392</v>
      </c>
      <c r="CR99" t="s">
        <v>2798</v>
      </c>
      <c r="CS99">
        <v>1</v>
      </c>
      <c r="CT99" t="s">
        <v>2851</v>
      </c>
      <c r="CU99">
        <v>1</v>
      </c>
      <c r="DG99">
        <v>1</v>
      </c>
      <c r="DH99" t="s">
        <v>2800</v>
      </c>
      <c r="DI99" t="s">
        <v>4402</v>
      </c>
      <c r="DJ99" t="b">
        <v>0</v>
      </c>
      <c r="DK99" t="str">
        <f t="shared" ca="1" si="3"/>
        <v>7316-966NF2FALSE</v>
      </c>
      <c r="DM99" t="str">
        <f t="shared" ca="1" si="4"/>
        <v>7316-966NF2</v>
      </c>
      <c r="DR99" t="str">
        <f t="shared" ca="1" si="5"/>
        <v>7316-966_chr22_29654684</v>
      </c>
    </row>
    <row r="100" spans="1:122" x14ac:dyDescent="0.3">
      <c r="A100" t="s">
        <v>387</v>
      </c>
      <c r="B100" t="s">
        <v>4403</v>
      </c>
      <c r="C100" t="s">
        <v>4404</v>
      </c>
      <c r="D100" t="s">
        <v>2535</v>
      </c>
      <c r="E100">
        <v>58508</v>
      </c>
      <c r="F100" t="s">
        <v>2763</v>
      </c>
      <c r="G100" t="s">
        <v>2764</v>
      </c>
      <c r="H100" t="s">
        <v>2886</v>
      </c>
      <c r="I100">
        <v>152181634</v>
      </c>
      <c r="J100">
        <v>152181634</v>
      </c>
      <c r="K100" t="s">
        <v>2766</v>
      </c>
      <c r="L100" t="s">
        <v>2822</v>
      </c>
      <c r="M100" t="s">
        <v>2823</v>
      </c>
      <c r="N100" t="s">
        <v>2769</v>
      </c>
      <c r="O100" t="s">
        <v>2769</v>
      </c>
      <c r="P100" t="s">
        <v>2858</v>
      </c>
      <c r="Q100" t="s">
        <v>2771</v>
      </c>
      <c r="S100" t="s">
        <v>4405</v>
      </c>
      <c r="T100" t="s">
        <v>4406</v>
      </c>
      <c r="U100" t="s">
        <v>2769</v>
      </c>
      <c r="V100" t="s">
        <v>2769</v>
      </c>
      <c r="AL100" t="s">
        <v>4407</v>
      </c>
      <c r="AM100" t="s">
        <v>4408</v>
      </c>
      <c r="AN100" t="s">
        <v>4409</v>
      </c>
      <c r="AO100" t="s">
        <v>2894</v>
      </c>
      <c r="AP100" t="s">
        <v>4410</v>
      </c>
      <c r="AQ100">
        <v>60</v>
      </c>
      <c r="AR100">
        <v>56</v>
      </c>
      <c r="AS100">
        <v>4</v>
      </c>
      <c r="AT100">
        <v>46</v>
      </c>
      <c r="AU100">
        <v>46</v>
      </c>
      <c r="AV100">
        <v>0</v>
      </c>
      <c r="AW100" t="s">
        <v>4411</v>
      </c>
      <c r="AX100" t="s">
        <v>2858</v>
      </c>
      <c r="AY100" t="s">
        <v>2897</v>
      </c>
      <c r="AZ100" t="s">
        <v>2894</v>
      </c>
      <c r="BA100" t="s">
        <v>2781</v>
      </c>
      <c r="BB100" t="s">
        <v>2832</v>
      </c>
      <c r="BC100" t="s">
        <v>4412</v>
      </c>
      <c r="BD100" t="s">
        <v>4413</v>
      </c>
      <c r="BE100" t="s">
        <v>4414</v>
      </c>
      <c r="BF100" t="s">
        <v>4415</v>
      </c>
      <c r="BG100" t="s">
        <v>4416</v>
      </c>
      <c r="BI100">
        <v>1</v>
      </c>
      <c r="BK100">
        <v>-1</v>
      </c>
      <c r="BL100" t="s">
        <v>2535</v>
      </c>
      <c r="BM100" t="s">
        <v>2788</v>
      </c>
      <c r="BN100" t="s">
        <v>2904</v>
      </c>
      <c r="BO100" t="s">
        <v>2790</v>
      </c>
      <c r="BP100" t="s">
        <v>2791</v>
      </c>
      <c r="BQ100" t="s">
        <v>2905</v>
      </c>
      <c r="BR100" t="s">
        <v>2906</v>
      </c>
      <c r="BS100" t="s">
        <v>2907</v>
      </c>
      <c r="BU100" t="s">
        <v>2908</v>
      </c>
      <c r="BV100" t="s">
        <v>2909</v>
      </c>
      <c r="BW100" t="s">
        <v>4417</v>
      </c>
      <c r="BX100" t="s">
        <v>2963</v>
      </c>
      <c r="BY100" t="s">
        <v>4410</v>
      </c>
      <c r="CA100" t="s">
        <v>4418</v>
      </c>
      <c r="CR100" t="s">
        <v>2819</v>
      </c>
      <c r="CS100">
        <v>1</v>
      </c>
      <c r="CT100" t="s">
        <v>2851</v>
      </c>
      <c r="CU100">
        <v>1</v>
      </c>
      <c r="DG100">
        <v>1</v>
      </c>
      <c r="DH100" t="s">
        <v>2800</v>
      </c>
      <c r="DI100" t="s">
        <v>4419</v>
      </c>
      <c r="DJ100" t="b">
        <v>0</v>
      </c>
      <c r="DK100" t="str">
        <f t="shared" ca="1" si="3"/>
        <v>7316-2566KMT2CFALSE</v>
      </c>
      <c r="DM100" t="str">
        <f t="shared" ca="1" si="4"/>
        <v>--</v>
      </c>
      <c r="DR100" t="str">
        <f t="shared" ca="1" si="5"/>
        <v>7316-2566_chr7_152181634</v>
      </c>
    </row>
    <row r="101" spans="1:122" x14ac:dyDescent="0.3">
      <c r="A101" t="s">
        <v>387</v>
      </c>
      <c r="B101" t="s">
        <v>4403</v>
      </c>
      <c r="C101" t="s">
        <v>4404</v>
      </c>
      <c r="D101" t="s">
        <v>2533</v>
      </c>
      <c r="E101">
        <v>4297</v>
      </c>
      <c r="F101" t="s">
        <v>2763</v>
      </c>
      <c r="G101" t="s">
        <v>2764</v>
      </c>
      <c r="H101" t="s">
        <v>3074</v>
      </c>
      <c r="I101">
        <v>118494687</v>
      </c>
      <c r="J101">
        <v>118494687</v>
      </c>
      <c r="K101" t="s">
        <v>2766</v>
      </c>
      <c r="L101" t="s">
        <v>3490</v>
      </c>
      <c r="M101" t="s">
        <v>2823</v>
      </c>
      <c r="N101" t="s">
        <v>2769</v>
      </c>
      <c r="O101" t="s">
        <v>2769</v>
      </c>
      <c r="P101" t="s">
        <v>2858</v>
      </c>
      <c r="Q101" t="s">
        <v>2771</v>
      </c>
      <c r="S101" t="s">
        <v>4405</v>
      </c>
      <c r="T101" t="s">
        <v>4406</v>
      </c>
      <c r="U101" t="s">
        <v>2769</v>
      </c>
      <c r="V101" t="s">
        <v>2769</v>
      </c>
      <c r="AL101" t="s">
        <v>4420</v>
      </c>
      <c r="AO101" t="s">
        <v>3134</v>
      </c>
      <c r="AQ101">
        <v>60</v>
      </c>
      <c r="AR101">
        <v>54</v>
      </c>
      <c r="AS101">
        <v>6</v>
      </c>
      <c r="AT101">
        <v>36</v>
      </c>
      <c r="AU101">
        <v>36</v>
      </c>
      <c r="AV101">
        <v>0</v>
      </c>
      <c r="AW101" t="s">
        <v>4421</v>
      </c>
      <c r="AX101" t="s">
        <v>2858</v>
      </c>
      <c r="AY101" t="s">
        <v>3136</v>
      </c>
      <c r="AZ101" t="s">
        <v>3134</v>
      </c>
      <c r="BA101" t="s">
        <v>2781</v>
      </c>
      <c r="BB101" t="s">
        <v>3936</v>
      </c>
      <c r="BI101">
        <v>1</v>
      </c>
      <c r="BK101">
        <v>1</v>
      </c>
      <c r="BL101" t="s">
        <v>2533</v>
      </c>
      <c r="BM101" t="s">
        <v>2788</v>
      </c>
      <c r="BN101" t="s">
        <v>3141</v>
      </c>
      <c r="BO101" t="s">
        <v>2790</v>
      </c>
      <c r="BP101" t="s">
        <v>2791</v>
      </c>
      <c r="BQ101" t="s">
        <v>3142</v>
      </c>
      <c r="BR101" t="s">
        <v>3143</v>
      </c>
      <c r="BS101" t="s">
        <v>3144</v>
      </c>
      <c r="BU101" t="s">
        <v>3145</v>
      </c>
      <c r="BV101" t="s">
        <v>3146</v>
      </c>
      <c r="BZ101" t="s">
        <v>4422</v>
      </c>
      <c r="CR101" t="s">
        <v>3507</v>
      </c>
      <c r="CS101">
        <v>1</v>
      </c>
      <c r="CT101" t="s">
        <v>2851</v>
      </c>
      <c r="CU101">
        <v>1</v>
      </c>
      <c r="DG101">
        <v>1</v>
      </c>
      <c r="DH101" t="s">
        <v>2800</v>
      </c>
      <c r="DI101" t="s">
        <v>3671</v>
      </c>
      <c r="DJ101" t="b">
        <v>0</v>
      </c>
      <c r="DK101" t="str">
        <f t="shared" ca="1" si="3"/>
        <v>7316-2566KMT2AFALSE</v>
      </c>
      <c r="DM101" t="str">
        <f t="shared" ca="1" si="4"/>
        <v>--</v>
      </c>
      <c r="DR101" t="str">
        <f t="shared" ca="1" si="5"/>
        <v>7316-2566_chr11_118494687</v>
      </c>
    </row>
    <row r="102" spans="1:122" x14ac:dyDescent="0.3">
      <c r="A102" t="s">
        <v>275</v>
      </c>
      <c r="B102" t="s">
        <v>4423</v>
      </c>
      <c r="C102" t="s">
        <v>4424</v>
      </c>
      <c r="D102" t="s">
        <v>2618</v>
      </c>
      <c r="E102">
        <v>1499</v>
      </c>
      <c r="F102" t="s">
        <v>2763</v>
      </c>
      <c r="G102" t="s">
        <v>2764</v>
      </c>
      <c r="H102" t="s">
        <v>3192</v>
      </c>
      <c r="I102">
        <v>41224613</v>
      </c>
      <c r="J102">
        <v>41224613</v>
      </c>
      <c r="K102" t="s">
        <v>2766</v>
      </c>
      <c r="L102" t="s">
        <v>2822</v>
      </c>
      <c r="M102" t="s">
        <v>2823</v>
      </c>
      <c r="N102" t="s">
        <v>2858</v>
      </c>
      <c r="O102" t="s">
        <v>2858</v>
      </c>
      <c r="P102" t="s">
        <v>2887</v>
      </c>
      <c r="Q102" t="s">
        <v>4425</v>
      </c>
      <c r="S102" t="s">
        <v>4426</v>
      </c>
      <c r="T102" t="s">
        <v>4427</v>
      </c>
      <c r="U102" t="s">
        <v>2858</v>
      </c>
      <c r="V102" t="s">
        <v>2858</v>
      </c>
      <c r="AL102" t="s">
        <v>4428</v>
      </c>
      <c r="AM102" t="s">
        <v>4429</v>
      </c>
      <c r="AN102" t="s">
        <v>4430</v>
      </c>
      <c r="AO102" t="s">
        <v>3472</v>
      </c>
      <c r="AP102" s="8">
        <v>43539</v>
      </c>
      <c r="AQ102">
        <v>66</v>
      </c>
      <c r="AR102">
        <v>39</v>
      </c>
      <c r="AS102">
        <v>27</v>
      </c>
      <c r="AT102">
        <v>37</v>
      </c>
      <c r="AU102">
        <v>36</v>
      </c>
      <c r="AV102">
        <v>0</v>
      </c>
      <c r="AW102" t="s">
        <v>4431</v>
      </c>
      <c r="AX102" t="s">
        <v>2887</v>
      </c>
      <c r="AY102" t="s">
        <v>3474</v>
      </c>
      <c r="AZ102" t="s">
        <v>3472</v>
      </c>
      <c r="BA102" t="s">
        <v>2781</v>
      </c>
      <c r="BB102" t="s">
        <v>2832</v>
      </c>
      <c r="BC102" t="s">
        <v>4432</v>
      </c>
      <c r="BD102" t="s">
        <v>4433</v>
      </c>
      <c r="BE102" t="s">
        <v>4325</v>
      </c>
      <c r="BF102" t="s">
        <v>3773</v>
      </c>
      <c r="BG102" t="s">
        <v>3774</v>
      </c>
      <c r="BH102" t="s">
        <v>4434</v>
      </c>
      <c r="BI102">
        <v>1</v>
      </c>
      <c r="BK102">
        <v>1</v>
      </c>
      <c r="BL102" t="s">
        <v>2618</v>
      </c>
      <c r="BM102" t="s">
        <v>2788</v>
      </c>
      <c r="BN102" t="s">
        <v>3481</v>
      </c>
      <c r="BO102" t="s">
        <v>2790</v>
      </c>
      <c r="BP102" t="s">
        <v>2791</v>
      </c>
      <c r="BQ102" t="s">
        <v>3482</v>
      </c>
      <c r="BR102" t="s">
        <v>3483</v>
      </c>
      <c r="BT102" t="s">
        <v>3484</v>
      </c>
      <c r="BU102" t="s">
        <v>3485</v>
      </c>
      <c r="BW102" t="s">
        <v>4022</v>
      </c>
      <c r="BX102" t="s">
        <v>3523</v>
      </c>
      <c r="BY102" s="8">
        <v>43539</v>
      </c>
      <c r="CA102" t="s">
        <v>4327</v>
      </c>
      <c r="CK102" t="s">
        <v>4435</v>
      </c>
      <c r="CL102" t="s">
        <v>3487</v>
      </c>
      <c r="CM102" s="9">
        <v>9.9270291019239305E+30</v>
      </c>
      <c r="CR102" t="s">
        <v>2819</v>
      </c>
      <c r="CS102">
        <v>1</v>
      </c>
      <c r="CT102" t="s">
        <v>2851</v>
      </c>
      <c r="CW102" t="s">
        <v>2939</v>
      </c>
      <c r="DG102">
        <v>1</v>
      </c>
      <c r="DH102" t="s">
        <v>2800</v>
      </c>
      <c r="DI102" t="s">
        <v>3777</v>
      </c>
      <c r="DJ102" t="b">
        <v>1</v>
      </c>
      <c r="DK102" t="str">
        <f t="shared" ca="1" si="3"/>
        <v>7316-2133CTNNB1TRUE</v>
      </c>
      <c r="DM102" t="str">
        <f t="shared" ca="1" si="4"/>
        <v>--</v>
      </c>
      <c r="DR102" t="str">
        <f t="shared" ca="1" si="5"/>
        <v>7316-2133_chr3_41224613</v>
      </c>
    </row>
    <row r="103" spans="1:122" x14ac:dyDescent="0.3">
      <c r="A103" t="s">
        <v>603</v>
      </c>
      <c r="B103" t="s">
        <v>4436</v>
      </c>
      <c r="C103" t="s">
        <v>4437</v>
      </c>
      <c r="D103" t="s">
        <v>2569</v>
      </c>
      <c r="E103">
        <v>55294</v>
      </c>
      <c r="F103" t="s">
        <v>2763</v>
      </c>
      <c r="G103" t="s">
        <v>2764</v>
      </c>
      <c r="H103" t="s">
        <v>4205</v>
      </c>
      <c r="I103">
        <v>152347073</v>
      </c>
      <c r="J103">
        <v>152347073</v>
      </c>
      <c r="K103" t="s">
        <v>2766</v>
      </c>
      <c r="L103" t="s">
        <v>3019</v>
      </c>
      <c r="M103" t="s">
        <v>2823</v>
      </c>
      <c r="N103" t="s">
        <v>2824</v>
      </c>
      <c r="O103" t="s">
        <v>2824</v>
      </c>
      <c r="P103" t="s">
        <v>2887</v>
      </c>
      <c r="Q103" t="s">
        <v>4438</v>
      </c>
      <c r="S103" t="s">
        <v>4439</v>
      </c>
      <c r="T103" t="s">
        <v>4440</v>
      </c>
      <c r="U103" t="s">
        <v>2824</v>
      </c>
      <c r="V103" t="s">
        <v>2824</v>
      </c>
      <c r="AL103" t="s">
        <v>4441</v>
      </c>
      <c r="AN103" t="s">
        <v>4442</v>
      </c>
      <c r="AO103" t="s">
        <v>4210</v>
      </c>
      <c r="AQ103">
        <v>79</v>
      </c>
      <c r="AR103">
        <v>60</v>
      </c>
      <c r="AS103">
        <v>9</v>
      </c>
      <c r="AT103">
        <v>21</v>
      </c>
      <c r="AU103">
        <v>20</v>
      </c>
      <c r="AV103">
        <v>0</v>
      </c>
      <c r="AW103" t="s">
        <v>4443</v>
      </c>
      <c r="AX103" t="s">
        <v>2887</v>
      </c>
      <c r="AY103" t="s">
        <v>4212</v>
      </c>
      <c r="AZ103" t="s">
        <v>4210</v>
      </c>
      <c r="BA103" t="s">
        <v>2781</v>
      </c>
      <c r="BB103" t="s">
        <v>3276</v>
      </c>
      <c r="BH103" t="s">
        <v>4438</v>
      </c>
      <c r="BI103">
        <v>1</v>
      </c>
      <c r="BK103">
        <v>-1</v>
      </c>
      <c r="BL103" t="s">
        <v>2569</v>
      </c>
      <c r="BM103" t="s">
        <v>2788</v>
      </c>
      <c r="BN103" t="s">
        <v>4214</v>
      </c>
      <c r="BO103" t="s">
        <v>2790</v>
      </c>
      <c r="BP103" t="s">
        <v>2791</v>
      </c>
      <c r="BQ103" t="s">
        <v>4215</v>
      </c>
      <c r="BR103" t="s">
        <v>4216</v>
      </c>
      <c r="BS103" t="s">
        <v>4217</v>
      </c>
      <c r="BU103" t="s">
        <v>4218</v>
      </c>
      <c r="BV103" t="s">
        <v>4219</v>
      </c>
      <c r="BZ103" s="8">
        <v>43535</v>
      </c>
      <c r="CR103" t="s">
        <v>2798</v>
      </c>
      <c r="CS103">
        <v>1</v>
      </c>
      <c r="CT103" t="s">
        <v>2851</v>
      </c>
      <c r="CU103">
        <v>1</v>
      </c>
      <c r="DG103">
        <v>1</v>
      </c>
      <c r="DH103" t="s">
        <v>2800</v>
      </c>
      <c r="DI103" t="s">
        <v>4444</v>
      </c>
      <c r="DJ103" t="b">
        <v>0</v>
      </c>
      <c r="DK103" t="str">
        <f t="shared" ca="1" si="3"/>
        <v>7316-3556FBXW7FALSE</v>
      </c>
      <c r="DM103" t="str">
        <f t="shared" ca="1" si="4"/>
        <v>--</v>
      </c>
      <c r="DR103" t="str">
        <f t="shared" ca="1" si="5"/>
        <v>7316-3556_chr4_152347073</v>
      </c>
    </row>
    <row r="104" spans="1:122" x14ac:dyDescent="0.3">
      <c r="A104" t="s">
        <v>181</v>
      </c>
      <c r="B104" t="s">
        <v>4445</v>
      </c>
      <c r="C104" t="s">
        <v>4446</v>
      </c>
      <c r="D104" t="s">
        <v>2590</v>
      </c>
      <c r="E104">
        <v>60</v>
      </c>
      <c r="F104" t="s">
        <v>2763</v>
      </c>
      <c r="G104" t="s">
        <v>2764</v>
      </c>
      <c r="H104" t="s">
        <v>2886</v>
      </c>
      <c r="I104">
        <v>5529558</v>
      </c>
      <c r="J104">
        <v>5529558</v>
      </c>
      <c r="K104" t="s">
        <v>2766</v>
      </c>
      <c r="L104" t="s">
        <v>2822</v>
      </c>
      <c r="M104" t="s">
        <v>2823</v>
      </c>
      <c r="N104" t="s">
        <v>2824</v>
      </c>
      <c r="O104" t="s">
        <v>2824</v>
      </c>
      <c r="P104" t="s">
        <v>2858</v>
      </c>
      <c r="Q104" t="s">
        <v>2771</v>
      </c>
      <c r="S104" t="s">
        <v>4447</v>
      </c>
      <c r="T104" t="s">
        <v>4448</v>
      </c>
      <c r="U104" t="s">
        <v>2824</v>
      </c>
      <c r="V104" t="s">
        <v>2824</v>
      </c>
      <c r="AL104" t="s">
        <v>4449</v>
      </c>
      <c r="AM104" t="s">
        <v>4450</v>
      </c>
      <c r="AN104" t="s">
        <v>4451</v>
      </c>
      <c r="AO104" t="s">
        <v>4230</v>
      </c>
      <c r="AP104" s="8">
        <v>43502</v>
      </c>
      <c r="AQ104">
        <v>180</v>
      </c>
      <c r="AR104">
        <v>166</v>
      </c>
      <c r="AS104">
        <v>13</v>
      </c>
      <c r="AT104">
        <v>40</v>
      </c>
      <c r="AU104">
        <v>39</v>
      </c>
      <c r="AV104">
        <v>0</v>
      </c>
      <c r="AW104" t="s">
        <v>4452</v>
      </c>
      <c r="AX104" t="s">
        <v>2858</v>
      </c>
      <c r="AY104" t="s">
        <v>4232</v>
      </c>
      <c r="AZ104" t="s">
        <v>4230</v>
      </c>
      <c r="BA104" t="s">
        <v>2781</v>
      </c>
      <c r="BB104" t="s">
        <v>2832</v>
      </c>
      <c r="BC104" t="s">
        <v>4453</v>
      </c>
      <c r="BD104" t="s">
        <v>4454</v>
      </c>
      <c r="BE104" t="s">
        <v>4455</v>
      </c>
      <c r="BF104" t="s">
        <v>3066</v>
      </c>
      <c r="BG104" t="s">
        <v>3067</v>
      </c>
      <c r="BI104">
        <v>1</v>
      </c>
      <c r="BK104">
        <v>-1</v>
      </c>
      <c r="BL104" t="s">
        <v>2590</v>
      </c>
      <c r="BM104" t="s">
        <v>2788</v>
      </c>
      <c r="BN104" t="s">
        <v>4233</v>
      </c>
      <c r="BO104" t="s">
        <v>2790</v>
      </c>
      <c r="BP104" t="s">
        <v>2791</v>
      </c>
      <c r="BQ104" t="s">
        <v>4234</v>
      </c>
      <c r="BR104" t="s">
        <v>4235</v>
      </c>
      <c r="BS104" t="s">
        <v>4236</v>
      </c>
      <c r="BT104" t="s">
        <v>4237</v>
      </c>
      <c r="BU104" t="s">
        <v>4238</v>
      </c>
      <c r="BW104" t="s">
        <v>4456</v>
      </c>
      <c r="BX104" t="s">
        <v>4457</v>
      </c>
      <c r="BY104" s="8">
        <v>43502</v>
      </c>
      <c r="CA104" t="s">
        <v>4458</v>
      </c>
      <c r="CR104" t="s">
        <v>2819</v>
      </c>
      <c r="CS104">
        <v>1</v>
      </c>
      <c r="CT104" t="s">
        <v>2851</v>
      </c>
      <c r="CU104">
        <v>1</v>
      </c>
      <c r="DG104">
        <v>1</v>
      </c>
      <c r="DH104" t="s">
        <v>2800</v>
      </c>
      <c r="DI104" t="s">
        <v>3070</v>
      </c>
      <c r="DJ104" t="b">
        <v>0</v>
      </c>
      <c r="DK104" t="str">
        <f t="shared" ca="1" si="3"/>
        <v>7316-1797ACTBFALSE</v>
      </c>
      <c r="DM104" t="str">
        <f t="shared" ca="1" si="4"/>
        <v>--</v>
      </c>
      <c r="DR104" t="str">
        <f t="shared" ca="1" si="5"/>
        <v>7316-1797_chr7_5529558</v>
      </c>
    </row>
    <row r="105" spans="1:122" x14ac:dyDescent="0.3">
      <c r="A105" t="s">
        <v>181</v>
      </c>
      <c r="B105" t="s">
        <v>4445</v>
      </c>
      <c r="C105" t="s">
        <v>4446</v>
      </c>
      <c r="D105" t="s">
        <v>2533</v>
      </c>
      <c r="E105">
        <v>4297</v>
      </c>
      <c r="F105" t="s">
        <v>2763</v>
      </c>
      <c r="G105" t="s">
        <v>2764</v>
      </c>
      <c r="H105" t="s">
        <v>3074</v>
      </c>
      <c r="I105">
        <v>118436649</v>
      </c>
      <c r="J105">
        <v>118436649</v>
      </c>
      <c r="K105" t="s">
        <v>2766</v>
      </c>
      <c r="L105" t="s">
        <v>2822</v>
      </c>
      <c r="M105" t="s">
        <v>2823</v>
      </c>
      <c r="N105" t="s">
        <v>2824</v>
      </c>
      <c r="O105" t="s">
        <v>2824</v>
      </c>
      <c r="P105" t="s">
        <v>2858</v>
      </c>
      <c r="Q105" t="s">
        <v>2771</v>
      </c>
      <c r="S105" t="s">
        <v>4447</v>
      </c>
      <c r="T105" t="s">
        <v>4448</v>
      </c>
      <c r="U105" t="s">
        <v>2824</v>
      </c>
      <c r="V105" t="s">
        <v>2824</v>
      </c>
      <c r="AL105" t="s">
        <v>3131</v>
      </c>
      <c r="AM105" t="s">
        <v>3132</v>
      </c>
      <c r="AN105" t="s">
        <v>3133</v>
      </c>
      <c r="AO105" t="s">
        <v>3134</v>
      </c>
      <c r="AP105" s="10">
        <v>13150</v>
      </c>
      <c r="AQ105">
        <v>87</v>
      </c>
      <c r="AR105">
        <v>66</v>
      </c>
      <c r="AS105">
        <v>13</v>
      </c>
      <c r="AT105">
        <v>45</v>
      </c>
      <c r="AU105">
        <v>44</v>
      </c>
      <c r="AV105">
        <v>0</v>
      </c>
      <c r="AW105" t="s">
        <v>3135</v>
      </c>
      <c r="AX105" t="s">
        <v>2858</v>
      </c>
      <c r="AY105" t="s">
        <v>3136</v>
      </c>
      <c r="AZ105" t="s">
        <v>3134</v>
      </c>
      <c r="BA105" t="s">
        <v>2781</v>
      </c>
      <c r="BB105" t="s">
        <v>2832</v>
      </c>
      <c r="BC105" t="s">
        <v>3137</v>
      </c>
      <c r="BD105" t="s">
        <v>3138</v>
      </c>
      <c r="BE105" t="s">
        <v>3139</v>
      </c>
      <c r="BF105" t="s">
        <v>2954</v>
      </c>
      <c r="BG105" t="s">
        <v>3140</v>
      </c>
      <c r="BI105">
        <v>1</v>
      </c>
      <c r="BK105">
        <v>1</v>
      </c>
      <c r="BL105" t="s">
        <v>2533</v>
      </c>
      <c r="BM105" t="s">
        <v>2788</v>
      </c>
      <c r="BN105" t="s">
        <v>3141</v>
      </c>
      <c r="BO105" t="s">
        <v>2790</v>
      </c>
      <c r="BP105" t="s">
        <v>2791</v>
      </c>
      <c r="BQ105" t="s">
        <v>3142</v>
      </c>
      <c r="BR105" t="s">
        <v>3143</v>
      </c>
      <c r="BS105" t="s">
        <v>3144</v>
      </c>
      <c r="BU105" t="s">
        <v>3145</v>
      </c>
      <c r="BV105" t="s">
        <v>3146</v>
      </c>
      <c r="BW105" t="s">
        <v>3147</v>
      </c>
      <c r="BX105" t="s">
        <v>3148</v>
      </c>
      <c r="BY105" s="10">
        <v>13150</v>
      </c>
      <c r="CA105" t="s">
        <v>3149</v>
      </c>
      <c r="CR105" t="s">
        <v>2819</v>
      </c>
      <c r="CS105">
        <v>1</v>
      </c>
      <c r="CT105" t="s">
        <v>2851</v>
      </c>
      <c r="CU105">
        <v>1</v>
      </c>
      <c r="DG105">
        <v>1</v>
      </c>
      <c r="DH105" t="s">
        <v>2800</v>
      </c>
      <c r="DI105" t="s">
        <v>3150</v>
      </c>
      <c r="DJ105" t="b">
        <v>0</v>
      </c>
      <c r="DK105" t="str">
        <f t="shared" ca="1" si="3"/>
        <v>7316-1797KMT2AFALSE</v>
      </c>
      <c r="DM105" t="str">
        <f t="shared" ca="1" si="4"/>
        <v>--</v>
      </c>
      <c r="DR105" t="str">
        <f t="shared" ca="1" si="5"/>
        <v>7316-1797_chr11_118436649</v>
      </c>
    </row>
    <row r="106" spans="1:122" x14ac:dyDescent="0.3">
      <c r="A106" t="s">
        <v>849</v>
      </c>
      <c r="B106" t="s">
        <v>4459</v>
      </c>
      <c r="C106" t="s">
        <v>4460</v>
      </c>
      <c r="D106" t="s">
        <v>2569</v>
      </c>
      <c r="E106">
        <v>55294</v>
      </c>
      <c r="F106" t="s">
        <v>2763</v>
      </c>
      <c r="G106" t="s">
        <v>2764</v>
      </c>
      <c r="H106" t="s">
        <v>4205</v>
      </c>
      <c r="I106">
        <v>152347076</v>
      </c>
      <c r="J106">
        <v>152347076</v>
      </c>
      <c r="K106" t="s">
        <v>2766</v>
      </c>
      <c r="L106" t="s">
        <v>3490</v>
      </c>
      <c r="M106" t="s">
        <v>2768</v>
      </c>
      <c r="N106" t="s">
        <v>2887</v>
      </c>
      <c r="O106" t="s">
        <v>2887</v>
      </c>
      <c r="P106" t="s">
        <v>2770</v>
      </c>
      <c r="Q106" t="s">
        <v>4206</v>
      </c>
      <c r="S106" t="s">
        <v>4461</v>
      </c>
      <c r="T106" t="s">
        <v>4462</v>
      </c>
      <c r="U106" t="s">
        <v>2887</v>
      </c>
      <c r="V106" t="s">
        <v>2887</v>
      </c>
      <c r="AL106" t="s">
        <v>4209</v>
      </c>
      <c r="AO106" t="s">
        <v>4210</v>
      </c>
      <c r="AQ106">
        <v>51</v>
      </c>
      <c r="AR106">
        <v>37</v>
      </c>
      <c r="AS106">
        <v>8</v>
      </c>
      <c r="AT106">
        <v>18</v>
      </c>
      <c r="AU106">
        <v>18</v>
      </c>
      <c r="AV106">
        <v>0</v>
      </c>
      <c r="AW106" t="s">
        <v>4211</v>
      </c>
      <c r="AX106" t="s">
        <v>2769</v>
      </c>
      <c r="AY106" t="s">
        <v>4212</v>
      </c>
      <c r="AZ106" t="s">
        <v>4210</v>
      </c>
      <c r="BA106" t="s">
        <v>2781</v>
      </c>
      <c r="BB106" t="s">
        <v>3936</v>
      </c>
      <c r="BH106" t="s">
        <v>4213</v>
      </c>
      <c r="BI106">
        <v>1</v>
      </c>
      <c r="BK106">
        <v>-1</v>
      </c>
      <c r="BL106" t="s">
        <v>2569</v>
      </c>
      <c r="BM106" t="s">
        <v>2788</v>
      </c>
      <c r="BN106" t="s">
        <v>4214</v>
      </c>
      <c r="BO106" t="s">
        <v>2790</v>
      </c>
      <c r="BP106" t="s">
        <v>2791</v>
      </c>
      <c r="BQ106" t="s">
        <v>4215</v>
      </c>
      <c r="BR106" t="s">
        <v>4216</v>
      </c>
      <c r="BS106" t="s">
        <v>4217</v>
      </c>
      <c r="BU106" t="s">
        <v>4218</v>
      </c>
      <c r="BV106" t="s">
        <v>4219</v>
      </c>
      <c r="BZ106" s="8">
        <v>43535</v>
      </c>
      <c r="CL106" t="s">
        <v>4220</v>
      </c>
      <c r="CR106" t="s">
        <v>3507</v>
      </c>
      <c r="CS106">
        <v>1</v>
      </c>
      <c r="CT106" t="s">
        <v>4221</v>
      </c>
      <c r="CU106">
        <v>1</v>
      </c>
      <c r="CW106" t="s">
        <v>4220</v>
      </c>
      <c r="DG106">
        <v>1</v>
      </c>
      <c r="DH106" t="s">
        <v>2800</v>
      </c>
      <c r="DI106" t="s">
        <v>4222</v>
      </c>
      <c r="DJ106" t="b">
        <v>0</v>
      </c>
      <c r="DK106" t="str">
        <f t="shared" ca="1" si="3"/>
        <v>7316-956FBXW7FALSE</v>
      </c>
      <c r="DM106" t="str">
        <f t="shared" ca="1" si="4"/>
        <v>--</v>
      </c>
      <c r="DR106" t="str">
        <f t="shared" ca="1" si="5"/>
        <v>7316-956_chr4_152347076</v>
      </c>
    </row>
    <row r="107" spans="1:122" x14ac:dyDescent="0.3">
      <c r="A107" t="s">
        <v>849</v>
      </c>
      <c r="B107" t="s">
        <v>4459</v>
      </c>
      <c r="C107" t="s">
        <v>4460</v>
      </c>
      <c r="D107" t="s">
        <v>2572</v>
      </c>
      <c r="E107">
        <v>7157</v>
      </c>
      <c r="F107" t="s">
        <v>2763</v>
      </c>
      <c r="G107" t="s">
        <v>2764</v>
      </c>
      <c r="H107" t="s">
        <v>2821</v>
      </c>
      <c r="I107">
        <v>7673803</v>
      </c>
      <c r="J107">
        <v>7673803</v>
      </c>
      <c r="K107" t="s">
        <v>2766</v>
      </c>
      <c r="L107" t="s">
        <v>2822</v>
      </c>
      <c r="M107" t="s">
        <v>2823</v>
      </c>
      <c r="N107" t="s">
        <v>2858</v>
      </c>
      <c r="O107" t="s">
        <v>2858</v>
      </c>
      <c r="P107" t="s">
        <v>2887</v>
      </c>
      <c r="Q107" t="s">
        <v>4463</v>
      </c>
      <c r="S107" t="s">
        <v>4461</v>
      </c>
      <c r="T107" t="s">
        <v>4462</v>
      </c>
      <c r="U107" t="s">
        <v>2858</v>
      </c>
      <c r="V107" t="s">
        <v>2858</v>
      </c>
      <c r="AL107" t="s">
        <v>4464</v>
      </c>
      <c r="AM107" t="s">
        <v>4465</v>
      </c>
      <c r="AN107" t="s">
        <v>4466</v>
      </c>
      <c r="AO107" t="s">
        <v>2829</v>
      </c>
      <c r="AP107" s="8">
        <v>43688</v>
      </c>
      <c r="AQ107">
        <v>32</v>
      </c>
      <c r="AR107">
        <v>1</v>
      </c>
      <c r="AS107">
        <v>31</v>
      </c>
      <c r="AT107">
        <v>42</v>
      </c>
      <c r="AU107">
        <v>42</v>
      </c>
      <c r="AV107">
        <v>0</v>
      </c>
      <c r="AW107" t="s">
        <v>4467</v>
      </c>
      <c r="AX107" t="s">
        <v>2887</v>
      </c>
      <c r="AY107" t="s">
        <v>2831</v>
      </c>
      <c r="AZ107" t="s">
        <v>2829</v>
      </c>
      <c r="BA107" t="s">
        <v>2781</v>
      </c>
      <c r="BB107" t="s">
        <v>2832</v>
      </c>
      <c r="BC107" t="s">
        <v>4468</v>
      </c>
      <c r="BD107" t="s">
        <v>4469</v>
      </c>
      <c r="BE107" t="s">
        <v>2835</v>
      </c>
      <c r="BF107" t="s">
        <v>4470</v>
      </c>
      <c r="BG107" t="s">
        <v>4471</v>
      </c>
      <c r="BH107" t="s">
        <v>4472</v>
      </c>
      <c r="BI107">
        <v>1</v>
      </c>
      <c r="BK107">
        <v>-1</v>
      </c>
      <c r="BL107" t="s">
        <v>2572</v>
      </c>
      <c r="BM107" t="s">
        <v>2788</v>
      </c>
      <c r="BN107" t="s">
        <v>2839</v>
      </c>
      <c r="BO107" t="s">
        <v>2790</v>
      </c>
      <c r="BP107" t="s">
        <v>2791</v>
      </c>
      <c r="BQ107" t="s">
        <v>2840</v>
      </c>
      <c r="BR107" t="s">
        <v>2841</v>
      </c>
      <c r="BS107" t="s">
        <v>2842</v>
      </c>
      <c r="BT107" t="s">
        <v>2843</v>
      </c>
      <c r="BU107" t="s">
        <v>2844</v>
      </c>
      <c r="BV107" t="s">
        <v>2845</v>
      </c>
      <c r="BW107" t="s">
        <v>2910</v>
      </c>
      <c r="BX107" t="s">
        <v>3742</v>
      </c>
      <c r="BY107" s="8">
        <v>43688</v>
      </c>
      <c r="CA107" t="s">
        <v>2848</v>
      </c>
      <c r="CK107" t="s">
        <v>4473</v>
      </c>
      <c r="CL107" t="s">
        <v>2850</v>
      </c>
      <c r="CM107" s="9">
        <v>2.4033266185115701E+78</v>
      </c>
      <c r="CR107" t="s">
        <v>2819</v>
      </c>
      <c r="CS107">
        <v>1</v>
      </c>
      <c r="CT107" t="s">
        <v>2851</v>
      </c>
      <c r="CU107">
        <v>1</v>
      </c>
      <c r="CW107" t="s">
        <v>2852</v>
      </c>
      <c r="DG107">
        <v>1</v>
      </c>
      <c r="DH107" t="s">
        <v>2800</v>
      </c>
      <c r="DI107" t="s">
        <v>4474</v>
      </c>
      <c r="DJ107" t="b">
        <v>1</v>
      </c>
      <c r="DK107" t="str">
        <f t="shared" ca="1" si="3"/>
        <v>7316-956TP53TRUE</v>
      </c>
      <c r="DM107" t="str">
        <f t="shared" ca="1" si="4"/>
        <v>--</v>
      </c>
      <c r="DR107" t="str">
        <f t="shared" ca="1" si="5"/>
        <v>7316-956_chr17_7673803</v>
      </c>
    </row>
    <row r="108" spans="1:122" x14ac:dyDescent="0.3">
      <c r="A108" t="s">
        <v>246</v>
      </c>
      <c r="B108" t="s">
        <v>4475</v>
      </c>
      <c r="C108" t="s">
        <v>4476</v>
      </c>
      <c r="D108" t="s">
        <v>2611</v>
      </c>
      <c r="E108">
        <v>6601</v>
      </c>
      <c r="F108" t="s">
        <v>2763</v>
      </c>
      <c r="G108" t="s">
        <v>2764</v>
      </c>
      <c r="H108" t="s">
        <v>2765</v>
      </c>
      <c r="I108">
        <v>56164595</v>
      </c>
      <c r="J108">
        <v>56164597</v>
      </c>
      <c r="K108" t="s">
        <v>2766</v>
      </c>
      <c r="L108" t="s">
        <v>2804</v>
      </c>
      <c r="M108" t="s">
        <v>2768</v>
      </c>
      <c r="N108" t="s">
        <v>3687</v>
      </c>
      <c r="O108" t="s">
        <v>3687</v>
      </c>
      <c r="P108" t="s">
        <v>2770</v>
      </c>
      <c r="Q108" t="s">
        <v>4477</v>
      </c>
      <c r="S108" t="s">
        <v>4478</v>
      </c>
      <c r="T108" t="s">
        <v>4479</v>
      </c>
      <c r="U108" t="s">
        <v>3687</v>
      </c>
      <c r="V108" t="s">
        <v>3687</v>
      </c>
      <c r="AL108" t="s">
        <v>4480</v>
      </c>
      <c r="AM108" t="s">
        <v>4481</v>
      </c>
      <c r="AN108" t="s">
        <v>4482</v>
      </c>
      <c r="AO108" t="s">
        <v>4483</v>
      </c>
      <c r="AP108" t="s">
        <v>4484</v>
      </c>
      <c r="AQ108">
        <v>65</v>
      </c>
      <c r="AR108" t="s">
        <v>2763</v>
      </c>
      <c r="AS108">
        <v>4</v>
      </c>
      <c r="AT108">
        <v>32</v>
      </c>
      <c r="AU108" t="s">
        <v>2763</v>
      </c>
      <c r="AV108">
        <v>0</v>
      </c>
      <c r="AW108" t="s">
        <v>4485</v>
      </c>
      <c r="AX108" t="s">
        <v>2770</v>
      </c>
      <c r="AY108" t="s">
        <v>4486</v>
      </c>
      <c r="AZ108" t="s">
        <v>4483</v>
      </c>
      <c r="BA108" t="s">
        <v>2781</v>
      </c>
      <c r="BB108" t="s">
        <v>2813</v>
      </c>
      <c r="BC108" t="s">
        <v>4487</v>
      </c>
      <c r="BD108" t="s">
        <v>4488</v>
      </c>
      <c r="BE108" t="s">
        <v>4489</v>
      </c>
      <c r="BF108" t="s">
        <v>4490</v>
      </c>
      <c r="BG108" t="s">
        <v>4491</v>
      </c>
      <c r="BH108" t="s">
        <v>4492</v>
      </c>
      <c r="BI108">
        <v>1</v>
      </c>
      <c r="BK108">
        <v>-1</v>
      </c>
      <c r="BL108" t="s">
        <v>2611</v>
      </c>
      <c r="BM108" t="s">
        <v>2788</v>
      </c>
      <c r="BN108" t="s">
        <v>4493</v>
      </c>
      <c r="BO108" t="s">
        <v>2790</v>
      </c>
      <c r="BP108" t="s">
        <v>2791</v>
      </c>
      <c r="BQ108" t="s">
        <v>4494</v>
      </c>
      <c r="BR108" t="s">
        <v>4495</v>
      </c>
      <c r="BT108" t="s">
        <v>4496</v>
      </c>
      <c r="BU108" t="s">
        <v>4497</v>
      </c>
      <c r="BY108" t="s">
        <v>4484</v>
      </c>
      <c r="CA108" t="s">
        <v>4498</v>
      </c>
      <c r="CL108" t="s">
        <v>2914</v>
      </c>
      <c r="CR108" t="s">
        <v>2819</v>
      </c>
      <c r="CT108" t="s">
        <v>2799</v>
      </c>
      <c r="CU108">
        <v>5</v>
      </c>
      <c r="CW108" t="s">
        <v>2914</v>
      </c>
      <c r="DH108" t="s">
        <v>2800</v>
      </c>
      <c r="DI108" t="s">
        <v>4499</v>
      </c>
      <c r="DJ108" t="b">
        <v>0</v>
      </c>
      <c r="DK108" t="str">
        <f t="shared" ca="1" si="3"/>
        <v>7316-1983SMARCC2FALSE</v>
      </c>
      <c r="DM108" t="str">
        <f t="shared" ca="1" si="4"/>
        <v>7316-1983SMARCC2</v>
      </c>
      <c r="DR108" t="str">
        <f t="shared" ca="1" si="5"/>
        <v>7316-1983_chr12_56164595</v>
      </c>
    </row>
    <row r="109" spans="1:122" x14ac:dyDescent="0.3">
      <c r="A109" t="s">
        <v>4500</v>
      </c>
      <c r="B109" t="s">
        <v>4501</v>
      </c>
      <c r="C109" t="s">
        <v>4502</v>
      </c>
      <c r="D109" t="s">
        <v>2549</v>
      </c>
      <c r="E109">
        <v>5290</v>
      </c>
      <c r="F109" t="s">
        <v>2763</v>
      </c>
      <c r="G109" t="s">
        <v>2764</v>
      </c>
      <c r="H109" t="s">
        <v>3192</v>
      </c>
      <c r="I109">
        <v>179199144</v>
      </c>
      <c r="J109">
        <v>179199155</v>
      </c>
      <c r="K109" t="s">
        <v>2766</v>
      </c>
      <c r="L109" t="s">
        <v>2804</v>
      </c>
      <c r="M109" t="s">
        <v>2768</v>
      </c>
      <c r="N109" t="s">
        <v>4503</v>
      </c>
      <c r="O109" t="s">
        <v>4503</v>
      </c>
      <c r="P109" t="s">
        <v>2770</v>
      </c>
      <c r="Q109" t="s">
        <v>2771</v>
      </c>
      <c r="S109" t="s">
        <v>4504</v>
      </c>
      <c r="T109" t="s">
        <v>4505</v>
      </c>
      <c r="U109" t="s">
        <v>4503</v>
      </c>
      <c r="V109" t="s">
        <v>4503</v>
      </c>
      <c r="AL109" t="s">
        <v>4506</v>
      </c>
      <c r="AM109" t="s">
        <v>4507</v>
      </c>
      <c r="AN109" t="s">
        <v>4508</v>
      </c>
      <c r="AO109" t="s">
        <v>3199</v>
      </c>
      <c r="AP109" s="8">
        <v>43517</v>
      </c>
      <c r="AQ109">
        <v>81</v>
      </c>
      <c r="AR109" t="s">
        <v>2763</v>
      </c>
      <c r="AS109">
        <v>22</v>
      </c>
      <c r="AT109">
        <v>88</v>
      </c>
      <c r="AU109" t="s">
        <v>2763</v>
      </c>
      <c r="AV109">
        <v>0</v>
      </c>
      <c r="AW109" t="s">
        <v>4509</v>
      </c>
      <c r="AX109" t="s">
        <v>2770</v>
      </c>
      <c r="AY109" t="s">
        <v>3201</v>
      </c>
      <c r="AZ109" t="s">
        <v>3199</v>
      </c>
      <c r="BA109" t="s">
        <v>2781</v>
      </c>
      <c r="BB109" t="s">
        <v>2813</v>
      </c>
      <c r="BC109" t="s">
        <v>4510</v>
      </c>
      <c r="BD109" t="s">
        <v>4511</v>
      </c>
      <c r="BE109" t="s">
        <v>4512</v>
      </c>
      <c r="BF109" t="s">
        <v>4513</v>
      </c>
      <c r="BG109" t="s">
        <v>4514</v>
      </c>
      <c r="BI109">
        <v>1</v>
      </c>
      <c r="BK109">
        <v>1</v>
      </c>
      <c r="BL109" t="s">
        <v>2549</v>
      </c>
      <c r="BM109" t="s">
        <v>2788</v>
      </c>
      <c r="BN109" t="s">
        <v>3206</v>
      </c>
      <c r="BO109" t="s">
        <v>2790</v>
      </c>
      <c r="BP109" t="s">
        <v>2791</v>
      </c>
      <c r="BQ109" t="s">
        <v>3207</v>
      </c>
      <c r="BR109" t="s">
        <v>3208</v>
      </c>
      <c r="BS109" t="s">
        <v>3209</v>
      </c>
      <c r="BU109" t="s">
        <v>3210</v>
      </c>
      <c r="BV109" t="s">
        <v>3211</v>
      </c>
      <c r="BY109" s="8">
        <v>43517</v>
      </c>
      <c r="CA109" t="s">
        <v>4515</v>
      </c>
      <c r="CR109" t="s">
        <v>2819</v>
      </c>
      <c r="CS109">
        <v>1</v>
      </c>
      <c r="CT109" t="s">
        <v>2799</v>
      </c>
      <c r="CU109">
        <v>2</v>
      </c>
      <c r="CV109">
        <v>2</v>
      </c>
      <c r="DG109">
        <v>1</v>
      </c>
      <c r="DH109" t="s">
        <v>2800</v>
      </c>
      <c r="DI109" t="s">
        <v>4516</v>
      </c>
      <c r="DJ109" t="b">
        <v>0</v>
      </c>
      <c r="DK109" t="str">
        <f t="shared" ca="1" si="3"/>
        <v>7316-46PIK3CAFALSE</v>
      </c>
      <c r="DM109" t="str">
        <f t="shared" ca="1" si="4"/>
        <v>7316-46PIK3CA</v>
      </c>
      <c r="DR109" t="str">
        <f t="shared" ca="1" si="5"/>
        <v>7316-46_chr3_179199144</v>
      </c>
    </row>
    <row r="110" spans="1:122" x14ac:dyDescent="0.3">
      <c r="A110" t="s">
        <v>4500</v>
      </c>
      <c r="B110" t="s">
        <v>4501</v>
      </c>
      <c r="C110" t="s">
        <v>4502</v>
      </c>
      <c r="D110" t="s">
        <v>2611</v>
      </c>
      <c r="E110">
        <v>6601</v>
      </c>
      <c r="F110" t="s">
        <v>2763</v>
      </c>
      <c r="G110" t="s">
        <v>2764</v>
      </c>
      <c r="H110" t="s">
        <v>2765</v>
      </c>
      <c r="I110">
        <v>56181753</v>
      </c>
      <c r="J110">
        <v>56181753</v>
      </c>
      <c r="K110" t="s">
        <v>2766</v>
      </c>
      <c r="L110" t="s">
        <v>2767</v>
      </c>
      <c r="M110" t="s">
        <v>2768</v>
      </c>
      <c r="N110" t="s">
        <v>2824</v>
      </c>
      <c r="O110" t="s">
        <v>2824</v>
      </c>
      <c r="P110" t="s">
        <v>2770</v>
      </c>
      <c r="Q110" t="s">
        <v>2771</v>
      </c>
      <c r="S110" t="s">
        <v>4504</v>
      </c>
      <c r="T110" t="s">
        <v>4505</v>
      </c>
      <c r="U110" t="s">
        <v>2824</v>
      </c>
      <c r="V110" t="s">
        <v>2824</v>
      </c>
      <c r="AL110" t="s">
        <v>4517</v>
      </c>
      <c r="AM110" t="s">
        <v>4518</v>
      </c>
      <c r="AN110" t="s">
        <v>4519</v>
      </c>
      <c r="AO110" t="s">
        <v>4483</v>
      </c>
      <c r="AP110" s="8">
        <v>43737</v>
      </c>
      <c r="AQ110">
        <v>75</v>
      </c>
      <c r="AR110" t="s">
        <v>2763</v>
      </c>
      <c r="AS110">
        <v>5</v>
      </c>
      <c r="AT110">
        <v>72</v>
      </c>
      <c r="AU110" t="s">
        <v>2763</v>
      </c>
      <c r="AV110">
        <v>0</v>
      </c>
      <c r="AW110" t="s">
        <v>4520</v>
      </c>
      <c r="AX110" t="s">
        <v>2770</v>
      </c>
      <c r="AY110" t="s">
        <v>4486</v>
      </c>
      <c r="AZ110" t="s">
        <v>4483</v>
      </c>
      <c r="BA110" t="s">
        <v>2781</v>
      </c>
      <c r="BB110" t="s">
        <v>2782</v>
      </c>
      <c r="BC110" t="s">
        <v>4521</v>
      </c>
      <c r="BD110" t="s">
        <v>4522</v>
      </c>
      <c r="BE110" t="s">
        <v>4523</v>
      </c>
      <c r="BF110" t="s">
        <v>4524</v>
      </c>
      <c r="BG110" t="s">
        <v>4525</v>
      </c>
      <c r="BI110">
        <v>1</v>
      </c>
      <c r="BK110">
        <v>-1</v>
      </c>
      <c r="BL110" t="s">
        <v>2611</v>
      </c>
      <c r="BM110" t="s">
        <v>2788</v>
      </c>
      <c r="BN110" t="s">
        <v>4493</v>
      </c>
      <c r="BO110" t="s">
        <v>2790</v>
      </c>
      <c r="BP110" t="s">
        <v>2791</v>
      </c>
      <c r="BQ110" t="s">
        <v>4494</v>
      </c>
      <c r="BR110" t="s">
        <v>4495</v>
      </c>
      <c r="BT110" t="s">
        <v>4496</v>
      </c>
      <c r="BU110" t="s">
        <v>4497</v>
      </c>
      <c r="BY110" s="8">
        <v>43737</v>
      </c>
      <c r="CA110" t="s">
        <v>4526</v>
      </c>
      <c r="CR110" t="s">
        <v>2798</v>
      </c>
      <c r="CT110" t="s">
        <v>2799</v>
      </c>
      <c r="CU110">
        <v>5</v>
      </c>
      <c r="DH110" t="s">
        <v>2800</v>
      </c>
      <c r="DI110" t="s">
        <v>3266</v>
      </c>
      <c r="DJ110" t="b">
        <v>0</v>
      </c>
      <c r="DK110" t="str">
        <f t="shared" ca="1" si="3"/>
        <v>7316-46SMARCC2FALSE</v>
      </c>
      <c r="DM110" t="str">
        <f t="shared" ca="1" si="4"/>
        <v>7316-46SMARCC2</v>
      </c>
      <c r="DR110" t="str">
        <f t="shared" ca="1" si="5"/>
        <v>7316-46_chr12_56181753</v>
      </c>
    </row>
    <row r="111" spans="1:122" x14ac:dyDescent="0.3">
      <c r="A111" t="s">
        <v>4500</v>
      </c>
      <c r="B111" t="s">
        <v>4501</v>
      </c>
      <c r="C111" t="s">
        <v>4502</v>
      </c>
      <c r="D111" t="s">
        <v>2572</v>
      </c>
      <c r="E111">
        <v>7157</v>
      </c>
      <c r="F111" t="s">
        <v>2763</v>
      </c>
      <c r="G111" t="s">
        <v>2764</v>
      </c>
      <c r="H111" t="s">
        <v>2821</v>
      </c>
      <c r="I111">
        <v>7675995</v>
      </c>
      <c r="J111">
        <v>7675995</v>
      </c>
      <c r="K111" t="s">
        <v>2766</v>
      </c>
      <c r="L111" t="s">
        <v>2822</v>
      </c>
      <c r="M111" t="s">
        <v>2823</v>
      </c>
      <c r="N111" t="s">
        <v>2858</v>
      </c>
      <c r="O111" t="s">
        <v>2769</v>
      </c>
      <c r="P111" t="s">
        <v>2769</v>
      </c>
      <c r="S111" t="s">
        <v>4504</v>
      </c>
      <c r="T111" t="s">
        <v>4505</v>
      </c>
      <c r="U111" t="s">
        <v>2858</v>
      </c>
      <c r="V111" t="s">
        <v>2858</v>
      </c>
      <c r="AL111" t="s">
        <v>4527</v>
      </c>
      <c r="AM111" t="s">
        <v>4528</v>
      </c>
      <c r="AN111" t="s">
        <v>4529</v>
      </c>
      <c r="AO111" t="s">
        <v>2829</v>
      </c>
      <c r="AP111" s="8">
        <v>43566</v>
      </c>
      <c r="AQ111">
        <v>26</v>
      </c>
      <c r="AR111">
        <v>4</v>
      </c>
      <c r="AS111">
        <v>22</v>
      </c>
      <c r="AT111">
        <v>63</v>
      </c>
      <c r="AU111">
        <v>63</v>
      </c>
      <c r="AV111">
        <v>0</v>
      </c>
      <c r="AW111" t="s">
        <v>4530</v>
      </c>
      <c r="AX111" t="s">
        <v>2769</v>
      </c>
      <c r="AY111" t="s">
        <v>2831</v>
      </c>
      <c r="AZ111" t="s">
        <v>2829</v>
      </c>
      <c r="BA111" t="s">
        <v>2781</v>
      </c>
      <c r="BB111" t="s">
        <v>3790</v>
      </c>
      <c r="BC111" t="s">
        <v>4531</v>
      </c>
      <c r="BD111" t="s">
        <v>4532</v>
      </c>
      <c r="BE111" t="s">
        <v>3852</v>
      </c>
      <c r="BF111" t="s">
        <v>4533</v>
      </c>
      <c r="BG111" t="s">
        <v>4534</v>
      </c>
      <c r="BH111" t="s">
        <v>4535</v>
      </c>
      <c r="BI111">
        <v>1</v>
      </c>
      <c r="BK111">
        <v>-1</v>
      </c>
      <c r="BL111" t="s">
        <v>2572</v>
      </c>
      <c r="BM111" t="s">
        <v>2788</v>
      </c>
      <c r="BN111" t="s">
        <v>2839</v>
      </c>
      <c r="BO111" t="s">
        <v>2790</v>
      </c>
      <c r="BP111" t="s">
        <v>2791</v>
      </c>
      <c r="BQ111" t="s">
        <v>2840</v>
      </c>
      <c r="BR111" t="s">
        <v>2841</v>
      </c>
      <c r="BS111" t="s">
        <v>2842</v>
      </c>
      <c r="BT111" t="s">
        <v>2843</v>
      </c>
      <c r="BU111" t="s">
        <v>2844</v>
      </c>
      <c r="BV111" t="s">
        <v>2845</v>
      </c>
      <c r="BW111" t="s">
        <v>2910</v>
      </c>
      <c r="BX111" t="s">
        <v>3742</v>
      </c>
      <c r="BY111" s="8">
        <v>43566</v>
      </c>
      <c r="CA111" t="s">
        <v>2848</v>
      </c>
      <c r="CL111" t="s">
        <v>4536</v>
      </c>
      <c r="CR111" t="s">
        <v>2819</v>
      </c>
      <c r="CS111">
        <v>1</v>
      </c>
      <c r="CT111" t="s">
        <v>2851</v>
      </c>
      <c r="CU111">
        <v>1</v>
      </c>
      <c r="CW111" t="s">
        <v>4537</v>
      </c>
      <c r="DG111">
        <v>1</v>
      </c>
      <c r="DH111" t="s">
        <v>2800</v>
      </c>
      <c r="DI111" t="s">
        <v>4538</v>
      </c>
      <c r="DJ111" t="b">
        <v>1</v>
      </c>
      <c r="DK111" t="str">
        <f t="shared" ca="1" si="3"/>
        <v>7316-46TP53TRUE</v>
      </c>
      <c r="DM111" t="str">
        <f t="shared" ca="1" si="4"/>
        <v>--</v>
      </c>
      <c r="DR111" t="str">
        <f t="shared" ca="1" si="5"/>
        <v>7316-46_chr17_7675995</v>
      </c>
    </row>
    <row r="112" spans="1:122" x14ac:dyDescent="0.3">
      <c r="A112" t="s">
        <v>482</v>
      </c>
      <c r="B112" t="s">
        <v>4539</v>
      </c>
      <c r="C112" t="s">
        <v>4540</v>
      </c>
      <c r="D112" t="s">
        <v>2533</v>
      </c>
      <c r="E112">
        <v>4297</v>
      </c>
      <c r="F112" t="s">
        <v>2763</v>
      </c>
      <c r="G112" t="s">
        <v>2764</v>
      </c>
      <c r="H112" t="s">
        <v>3074</v>
      </c>
      <c r="I112">
        <v>118436909</v>
      </c>
      <c r="J112">
        <v>118436909</v>
      </c>
      <c r="K112" t="s">
        <v>2766</v>
      </c>
      <c r="L112" t="s">
        <v>2822</v>
      </c>
      <c r="M112" t="s">
        <v>2823</v>
      </c>
      <c r="N112" t="s">
        <v>2824</v>
      </c>
      <c r="O112" t="s">
        <v>2824</v>
      </c>
      <c r="P112" t="s">
        <v>2858</v>
      </c>
      <c r="Q112" t="s">
        <v>2771</v>
      </c>
      <c r="S112" t="s">
        <v>4541</v>
      </c>
      <c r="T112" t="s">
        <v>4542</v>
      </c>
      <c r="U112" t="s">
        <v>2824</v>
      </c>
      <c r="V112" t="s">
        <v>2824</v>
      </c>
      <c r="AL112" t="s">
        <v>4543</v>
      </c>
      <c r="AM112" t="s">
        <v>4544</v>
      </c>
      <c r="AN112" t="s">
        <v>4545</v>
      </c>
      <c r="AO112" t="s">
        <v>3134</v>
      </c>
      <c r="AP112" s="10">
        <v>13150</v>
      </c>
      <c r="AQ112">
        <v>65</v>
      </c>
      <c r="AR112">
        <v>61</v>
      </c>
      <c r="AS112">
        <v>4</v>
      </c>
      <c r="AT112">
        <v>30</v>
      </c>
      <c r="AU112">
        <v>30</v>
      </c>
      <c r="AV112">
        <v>0</v>
      </c>
      <c r="AW112" t="s">
        <v>4546</v>
      </c>
      <c r="AX112" t="s">
        <v>2858</v>
      </c>
      <c r="AY112" t="s">
        <v>3136</v>
      </c>
      <c r="AZ112" t="s">
        <v>3134</v>
      </c>
      <c r="BA112" t="s">
        <v>2781</v>
      </c>
      <c r="BB112" t="s">
        <v>2832</v>
      </c>
      <c r="BC112" t="s">
        <v>4547</v>
      </c>
      <c r="BD112" t="s">
        <v>4548</v>
      </c>
      <c r="BE112" t="s">
        <v>4549</v>
      </c>
      <c r="BF112" t="s">
        <v>3291</v>
      </c>
      <c r="BG112" t="s">
        <v>4550</v>
      </c>
      <c r="BI112">
        <v>1</v>
      </c>
      <c r="BK112">
        <v>1</v>
      </c>
      <c r="BL112" t="s">
        <v>2533</v>
      </c>
      <c r="BM112" t="s">
        <v>2788</v>
      </c>
      <c r="BN112" t="s">
        <v>3141</v>
      </c>
      <c r="BO112" t="s">
        <v>2790</v>
      </c>
      <c r="BP112" t="s">
        <v>2791</v>
      </c>
      <c r="BQ112" t="s">
        <v>3142</v>
      </c>
      <c r="BR112" t="s">
        <v>3143</v>
      </c>
      <c r="BS112" t="s">
        <v>3144</v>
      </c>
      <c r="BU112" t="s">
        <v>3145</v>
      </c>
      <c r="BV112" t="s">
        <v>3146</v>
      </c>
      <c r="BW112" t="s">
        <v>3775</v>
      </c>
      <c r="BX112" t="s">
        <v>4551</v>
      </c>
      <c r="BY112" s="10">
        <v>13150</v>
      </c>
      <c r="CA112" t="s">
        <v>4552</v>
      </c>
      <c r="CR112" t="s">
        <v>2819</v>
      </c>
      <c r="CS112">
        <v>1</v>
      </c>
      <c r="CT112" t="s">
        <v>2851</v>
      </c>
      <c r="CU112">
        <v>1</v>
      </c>
      <c r="DG112">
        <v>1</v>
      </c>
      <c r="DH112" t="s">
        <v>2800</v>
      </c>
      <c r="DI112" t="s">
        <v>4553</v>
      </c>
      <c r="DJ112" t="b">
        <v>0</v>
      </c>
      <c r="DK112" t="str">
        <f t="shared" ca="1" si="3"/>
        <v>7316-2939KMT2AFALSE</v>
      </c>
      <c r="DM112" t="str">
        <f t="shared" ca="1" si="4"/>
        <v>--</v>
      </c>
      <c r="DR112" t="str">
        <f t="shared" ca="1" si="5"/>
        <v>7316-2939_chr11_118436909</v>
      </c>
    </row>
    <row r="113" spans="1:122" x14ac:dyDescent="0.3">
      <c r="A113" t="s">
        <v>267</v>
      </c>
      <c r="B113" t="s">
        <v>4554</v>
      </c>
      <c r="C113" t="s">
        <v>4555</v>
      </c>
      <c r="D113" t="s">
        <v>2572</v>
      </c>
      <c r="E113">
        <v>7157</v>
      </c>
      <c r="F113" t="s">
        <v>2763</v>
      </c>
      <c r="G113" t="s">
        <v>2764</v>
      </c>
      <c r="H113" t="s">
        <v>2821</v>
      </c>
      <c r="I113">
        <v>7670685</v>
      </c>
      <c r="J113">
        <v>7670686</v>
      </c>
      <c r="K113" t="s">
        <v>2766</v>
      </c>
      <c r="L113" t="s">
        <v>2916</v>
      </c>
      <c r="M113" t="s">
        <v>3104</v>
      </c>
      <c r="N113" t="s">
        <v>2770</v>
      </c>
      <c r="O113" t="s">
        <v>4556</v>
      </c>
      <c r="P113" t="s">
        <v>4556</v>
      </c>
      <c r="Q113" t="s">
        <v>2771</v>
      </c>
      <c r="S113" t="s">
        <v>4557</v>
      </c>
      <c r="T113" t="s">
        <v>4558</v>
      </c>
      <c r="U113" t="s">
        <v>2770</v>
      </c>
      <c r="V113" t="s">
        <v>2770</v>
      </c>
      <c r="AL113" t="s">
        <v>4559</v>
      </c>
      <c r="AM113" t="s">
        <v>4560</v>
      </c>
      <c r="AN113" t="s">
        <v>4561</v>
      </c>
      <c r="AO113" t="s">
        <v>2829</v>
      </c>
      <c r="AP113" s="8">
        <v>43749</v>
      </c>
      <c r="AQ113">
        <v>72</v>
      </c>
      <c r="AR113" t="s">
        <v>2763</v>
      </c>
      <c r="AS113">
        <v>64</v>
      </c>
      <c r="AT113">
        <v>32</v>
      </c>
      <c r="AU113" t="s">
        <v>2763</v>
      </c>
      <c r="AV113">
        <v>0</v>
      </c>
      <c r="AW113" t="s">
        <v>4562</v>
      </c>
      <c r="AX113" t="s">
        <v>4556</v>
      </c>
      <c r="AY113" t="s">
        <v>2831</v>
      </c>
      <c r="AZ113" t="s">
        <v>2829</v>
      </c>
      <c r="BA113" t="s">
        <v>2781</v>
      </c>
      <c r="BB113" t="s">
        <v>2782</v>
      </c>
      <c r="BC113" t="s">
        <v>4563</v>
      </c>
      <c r="BD113" t="s">
        <v>4564</v>
      </c>
      <c r="BE113" t="s">
        <v>4565</v>
      </c>
      <c r="BF113" t="s">
        <v>4566</v>
      </c>
      <c r="BG113" t="s">
        <v>4567</v>
      </c>
      <c r="BI113">
        <v>1</v>
      </c>
      <c r="BK113">
        <v>-1</v>
      </c>
      <c r="BL113" t="s">
        <v>2572</v>
      </c>
      <c r="BM113" t="s">
        <v>2788</v>
      </c>
      <c r="BN113" t="s">
        <v>2839</v>
      </c>
      <c r="BO113" t="s">
        <v>2790</v>
      </c>
      <c r="BP113" t="s">
        <v>2791</v>
      </c>
      <c r="BQ113" t="s">
        <v>2840</v>
      </c>
      <c r="BR113" t="s">
        <v>2841</v>
      </c>
      <c r="BS113" t="s">
        <v>2842</v>
      </c>
      <c r="BT113" t="s">
        <v>2843</v>
      </c>
      <c r="BU113" t="s">
        <v>2844</v>
      </c>
      <c r="BV113" t="s">
        <v>2845</v>
      </c>
      <c r="BY113" s="8">
        <v>43749</v>
      </c>
      <c r="CA113" t="s">
        <v>4568</v>
      </c>
      <c r="CR113" t="s">
        <v>2798</v>
      </c>
      <c r="CS113">
        <v>1</v>
      </c>
      <c r="CT113" t="s">
        <v>3129</v>
      </c>
      <c r="CU113">
        <v>1</v>
      </c>
      <c r="DG113">
        <v>1</v>
      </c>
      <c r="DH113" t="s">
        <v>2800</v>
      </c>
      <c r="DI113" t="s">
        <v>3508</v>
      </c>
      <c r="DJ113" t="b">
        <v>0</v>
      </c>
      <c r="DK113" t="str">
        <f t="shared" ca="1" si="3"/>
        <v>7316-2092TP53FALSE</v>
      </c>
      <c r="DM113" t="str">
        <f t="shared" ca="1" si="4"/>
        <v>7316-2092TP53</v>
      </c>
      <c r="DR113" t="str">
        <f t="shared" ca="1" si="5"/>
        <v>7316-2092_chr17_7670685</v>
      </c>
    </row>
    <row r="114" spans="1:122" x14ac:dyDescent="0.3">
      <c r="A114" t="s">
        <v>508</v>
      </c>
      <c r="B114" t="s">
        <v>4569</v>
      </c>
      <c r="C114" t="s">
        <v>4570</v>
      </c>
      <c r="D114" t="s">
        <v>2594</v>
      </c>
      <c r="E114">
        <v>57492</v>
      </c>
      <c r="F114" t="s">
        <v>2763</v>
      </c>
      <c r="G114" t="s">
        <v>2764</v>
      </c>
      <c r="H114" t="s">
        <v>2942</v>
      </c>
      <c r="I114">
        <v>156778693</v>
      </c>
      <c r="J114">
        <v>156778693</v>
      </c>
      <c r="K114" t="s">
        <v>2766</v>
      </c>
      <c r="L114" t="s">
        <v>2822</v>
      </c>
      <c r="M114" t="s">
        <v>2823</v>
      </c>
      <c r="N114" t="s">
        <v>2887</v>
      </c>
      <c r="O114" t="s">
        <v>2887</v>
      </c>
      <c r="P114" t="s">
        <v>2769</v>
      </c>
      <c r="Q114" t="s">
        <v>2771</v>
      </c>
      <c r="S114" t="s">
        <v>4571</v>
      </c>
      <c r="T114" t="s">
        <v>4572</v>
      </c>
      <c r="U114" t="s">
        <v>2887</v>
      </c>
      <c r="V114" t="s">
        <v>2887</v>
      </c>
      <c r="AL114" t="s">
        <v>4573</v>
      </c>
      <c r="AM114" t="s">
        <v>4574</v>
      </c>
      <c r="AN114" t="s">
        <v>4575</v>
      </c>
      <c r="AO114" t="s">
        <v>2948</v>
      </c>
      <c r="AP114" s="8">
        <v>43485</v>
      </c>
      <c r="AQ114">
        <v>68</v>
      </c>
      <c r="AR114">
        <v>59</v>
      </c>
      <c r="AS114">
        <v>9</v>
      </c>
      <c r="AT114">
        <v>14</v>
      </c>
      <c r="AU114">
        <v>14</v>
      </c>
      <c r="AV114">
        <v>0</v>
      </c>
      <c r="AW114" t="s">
        <v>4576</v>
      </c>
      <c r="AX114" t="s">
        <v>2769</v>
      </c>
      <c r="AY114" t="s">
        <v>2950</v>
      </c>
      <c r="AZ114" t="s">
        <v>2948</v>
      </c>
      <c r="BA114" t="s">
        <v>2781</v>
      </c>
      <c r="BB114" t="s">
        <v>2832</v>
      </c>
      <c r="BC114" t="s">
        <v>4577</v>
      </c>
      <c r="BD114" t="s">
        <v>4578</v>
      </c>
      <c r="BE114" t="s">
        <v>4579</v>
      </c>
      <c r="BF114" t="s">
        <v>2870</v>
      </c>
      <c r="BG114" t="s">
        <v>3542</v>
      </c>
      <c r="BI114">
        <v>1</v>
      </c>
      <c r="BK114">
        <v>1</v>
      </c>
      <c r="BL114" t="s">
        <v>2594</v>
      </c>
      <c r="BM114" t="s">
        <v>2788</v>
      </c>
      <c r="BN114" t="s">
        <v>2956</v>
      </c>
      <c r="BO114" t="s">
        <v>2790</v>
      </c>
      <c r="BP114" t="s">
        <v>2791</v>
      </c>
      <c r="BQ114" t="s">
        <v>2957</v>
      </c>
      <c r="BR114" t="s">
        <v>2958</v>
      </c>
      <c r="BS114" t="s">
        <v>2959</v>
      </c>
      <c r="BU114" t="s">
        <v>2960</v>
      </c>
      <c r="BV114" t="s">
        <v>2961</v>
      </c>
      <c r="BW114" t="s">
        <v>3584</v>
      </c>
      <c r="BX114" t="s">
        <v>4580</v>
      </c>
      <c r="BY114" s="8">
        <v>43485</v>
      </c>
      <c r="CA114" t="s">
        <v>4581</v>
      </c>
      <c r="CR114" t="s">
        <v>2819</v>
      </c>
      <c r="CS114">
        <v>1</v>
      </c>
      <c r="CT114" t="s">
        <v>2851</v>
      </c>
      <c r="CU114">
        <v>1</v>
      </c>
      <c r="DG114">
        <v>1</v>
      </c>
      <c r="DH114" t="s">
        <v>2800</v>
      </c>
      <c r="DI114" t="s">
        <v>3551</v>
      </c>
      <c r="DJ114" t="b">
        <v>0</v>
      </c>
      <c r="DK114" t="str">
        <f t="shared" ca="1" si="3"/>
        <v>7316-3040ARID1BFALSE</v>
      </c>
      <c r="DM114" t="str">
        <f t="shared" ca="1" si="4"/>
        <v>--</v>
      </c>
      <c r="DR114" t="str">
        <f t="shared" ca="1" si="5"/>
        <v>7316-3040_chr6_156778693</v>
      </c>
    </row>
    <row r="115" spans="1:122" x14ac:dyDescent="0.3">
      <c r="A115" t="s">
        <v>661</v>
      </c>
      <c r="B115" t="s">
        <v>4582</v>
      </c>
      <c r="C115" s="11" t="s">
        <v>4583</v>
      </c>
      <c r="D115" t="s">
        <v>2531</v>
      </c>
      <c r="E115">
        <v>7403</v>
      </c>
      <c r="F115" t="s">
        <v>2763</v>
      </c>
      <c r="G115" t="s">
        <v>2764</v>
      </c>
      <c r="H115" t="s">
        <v>4584</v>
      </c>
      <c r="I115">
        <v>45082574</v>
      </c>
      <c r="J115">
        <v>45082574</v>
      </c>
      <c r="K115" t="s">
        <v>2766</v>
      </c>
      <c r="L115" t="s">
        <v>3019</v>
      </c>
      <c r="M115" t="s">
        <v>2823</v>
      </c>
      <c r="N115" t="s">
        <v>2887</v>
      </c>
      <c r="O115" t="s">
        <v>2887</v>
      </c>
      <c r="P115" t="s">
        <v>2858</v>
      </c>
      <c r="Q115" t="s">
        <v>4585</v>
      </c>
      <c r="S115" t="s">
        <v>4586</v>
      </c>
      <c r="T115" t="s">
        <v>4587</v>
      </c>
      <c r="U115" t="s">
        <v>2887</v>
      </c>
      <c r="V115" t="s">
        <v>2887</v>
      </c>
      <c r="AL115" t="s">
        <v>4588</v>
      </c>
      <c r="AN115" t="s">
        <v>4589</v>
      </c>
      <c r="AO115" t="s">
        <v>4590</v>
      </c>
      <c r="AQ115">
        <v>40</v>
      </c>
      <c r="AR115">
        <v>1</v>
      </c>
      <c r="AS115">
        <v>39</v>
      </c>
      <c r="AT115">
        <v>11</v>
      </c>
      <c r="AU115">
        <v>11</v>
      </c>
      <c r="AV115">
        <v>0</v>
      </c>
      <c r="AW115" t="s">
        <v>4591</v>
      </c>
      <c r="AX115" t="s">
        <v>2858</v>
      </c>
      <c r="AY115" t="s">
        <v>4592</v>
      </c>
      <c r="AZ115" t="s">
        <v>4590</v>
      </c>
      <c r="BA115" t="s">
        <v>2781</v>
      </c>
      <c r="BB115" t="s">
        <v>3276</v>
      </c>
      <c r="BH115" t="s">
        <v>4585</v>
      </c>
      <c r="BI115">
        <v>1</v>
      </c>
      <c r="BK115">
        <v>1</v>
      </c>
      <c r="BL115" t="s">
        <v>2531</v>
      </c>
      <c r="BM115" t="s">
        <v>2788</v>
      </c>
      <c r="BN115" t="s">
        <v>4593</v>
      </c>
      <c r="BO115" t="s">
        <v>2790</v>
      </c>
      <c r="BP115" t="s">
        <v>2791</v>
      </c>
      <c r="BQ115" t="s">
        <v>4594</v>
      </c>
      <c r="BR115" t="s">
        <v>4595</v>
      </c>
      <c r="BS115" t="s">
        <v>4596</v>
      </c>
      <c r="BU115" t="s">
        <v>4597</v>
      </c>
      <c r="BV115" t="s">
        <v>4598</v>
      </c>
      <c r="BZ115" t="s">
        <v>4599</v>
      </c>
      <c r="CR115" t="s">
        <v>2798</v>
      </c>
      <c r="CS115">
        <v>1</v>
      </c>
      <c r="CT115" t="s">
        <v>2851</v>
      </c>
      <c r="CU115">
        <v>1</v>
      </c>
      <c r="DG115">
        <v>1</v>
      </c>
      <c r="DH115" t="s">
        <v>2800</v>
      </c>
      <c r="DI115" t="s">
        <v>4600</v>
      </c>
      <c r="DJ115" t="b">
        <v>0</v>
      </c>
      <c r="DK115" t="str">
        <f t="shared" ca="1" si="3"/>
        <v>7316-3846KDM6AFALSE</v>
      </c>
      <c r="DM115" t="str">
        <f t="shared" ca="1" si="4"/>
        <v>--</v>
      </c>
      <c r="DR115" t="str">
        <f t="shared" ca="1" si="5"/>
        <v>7316-3846_chrX_45082574</v>
      </c>
    </row>
    <row r="116" spans="1:122" x14ac:dyDescent="0.3">
      <c r="A116" t="s">
        <v>661</v>
      </c>
      <c r="B116" t="s">
        <v>4601</v>
      </c>
      <c r="C116" t="s">
        <v>4602</v>
      </c>
      <c r="D116" t="s">
        <v>2531</v>
      </c>
      <c r="E116">
        <v>7403</v>
      </c>
      <c r="F116" t="s">
        <v>2763</v>
      </c>
      <c r="G116" t="s">
        <v>2764</v>
      </c>
      <c r="H116" t="s">
        <v>4584</v>
      </c>
      <c r="I116">
        <v>45082574</v>
      </c>
      <c r="J116">
        <v>45082574</v>
      </c>
      <c r="K116" t="s">
        <v>2766</v>
      </c>
      <c r="L116" t="s">
        <v>3019</v>
      </c>
      <c r="M116" t="s">
        <v>2823</v>
      </c>
      <c r="N116" t="s">
        <v>2887</v>
      </c>
      <c r="O116" t="s">
        <v>2858</v>
      </c>
      <c r="P116" t="s">
        <v>2858</v>
      </c>
      <c r="Q116" t="s">
        <v>4585</v>
      </c>
      <c r="S116" t="s">
        <v>4586</v>
      </c>
      <c r="T116" t="s">
        <v>4587</v>
      </c>
      <c r="U116" t="s">
        <v>2887</v>
      </c>
      <c r="V116" t="s">
        <v>2887</v>
      </c>
      <c r="AL116" t="s">
        <v>4588</v>
      </c>
      <c r="AN116" t="s">
        <v>4589</v>
      </c>
      <c r="AO116" t="s">
        <v>4590</v>
      </c>
      <c r="AQ116">
        <v>44</v>
      </c>
      <c r="AR116">
        <v>1</v>
      </c>
      <c r="AS116">
        <v>42</v>
      </c>
      <c r="AT116">
        <v>13</v>
      </c>
      <c r="AU116">
        <v>13</v>
      </c>
      <c r="AV116">
        <v>0</v>
      </c>
      <c r="AW116" t="s">
        <v>4591</v>
      </c>
      <c r="AX116" t="s">
        <v>2858</v>
      </c>
      <c r="AY116" t="s">
        <v>4592</v>
      </c>
      <c r="AZ116" t="s">
        <v>4590</v>
      </c>
      <c r="BA116" t="s">
        <v>2781</v>
      </c>
      <c r="BB116" t="s">
        <v>3276</v>
      </c>
      <c r="BH116" t="s">
        <v>4585</v>
      </c>
      <c r="BI116">
        <v>1</v>
      </c>
      <c r="BK116">
        <v>1</v>
      </c>
      <c r="BL116" t="s">
        <v>2531</v>
      </c>
      <c r="BM116" t="s">
        <v>2788</v>
      </c>
      <c r="BN116" t="s">
        <v>4593</v>
      </c>
      <c r="BO116" t="s">
        <v>2790</v>
      </c>
      <c r="BP116" t="s">
        <v>2791</v>
      </c>
      <c r="BQ116" t="s">
        <v>4594</v>
      </c>
      <c r="BR116" t="s">
        <v>4595</v>
      </c>
      <c r="BS116" t="s">
        <v>4596</v>
      </c>
      <c r="BU116" t="s">
        <v>4597</v>
      </c>
      <c r="BV116" t="s">
        <v>4598</v>
      </c>
      <c r="BZ116" t="s">
        <v>4599</v>
      </c>
      <c r="CR116" t="s">
        <v>2798</v>
      </c>
      <c r="CS116">
        <v>1</v>
      </c>
      <c r="CT116" t="s">
        <v>2851</v>
      </c>
      <c r="CU116">
        <v>1</v>
      </c>
      <c r="DG116">
        <v>1</v>
      </c>
      <c r="DH116" t="s">
        <v>2800</v>
      </c>
      <c r="DI116" t="s">
        <v>4600</v>
      </c>
      <c r="DJ116" t="b">
        <v>0</v>
      </c>
      <c r="DK116" t="str">
        <f t="shared" ca="1" si="3"/>
        <v>7316-3846KDM6AFALSE</v>
      </c>
      <c r="DM116" t="str">
        <f t="shared" ca="1" si="4"/>
        <v>--</v>
      </c>
      <c r="DR116" t="str">
        <f t="shared" ca="1" si="5"/>
        <v>7316-3846_chrX_45082574</v>
      </c>
    </row>
    <row r="117" spans="1:122" x14ac:dyDescent="0.3">
      <c r="A117" t="s">
        <v>4603</v>
      </c>
      <c r="B117" t="s">
        <v>4604</v>
      </c>
      <c r="C117" t="s">
        <v>4605</v>
      </c>
      <c r="D117" t="s">
        <v>2535</v>
      </c>
      <c r="E117">
        <v>58508</v>
      </c>
      <c r="F117" t="s">
        <v>2763</v>
      </c>
      <c r="G117" t="s">
        <v>2764</v>
      </c>
      <c r="H117" t="s">
        <v>2886</v>
      </c>
      <c r="I117">
        <v>152229936</v>
      </c>
      <c r="J117">
        <v>152229936</v>
      </c>
      <c r="K117" t="s">
        <v>2766</v>
      </c>
      <c r="L117" t="s">
        <v>2822</v>
      </c>
      <c r="M117" t="s">
        <v>2823</v>
      </c>
      <c r="N117" t="s">
        <v>2769</v>
      </c>
      <c r="O117" t="s">
        <v>2769</v>
      </c>
      <c r="P117" t="s">
        <v>2887</v>
      </c>
      <c r="Q117" t="s">
        <v>2888</v>
      </c>
      <c r="S117" t="s">
        <v>4606</v>
      </c>
      <c r="T117" t="s">
        <v>4607</v>
      </c>
      <c r="U117" t="s">
        <v>2769</v>
      </c>
      <c r="V117" t="s">
        <v>2769</v>
      </c>
      <c r="AL117" t="s">
        <v>2891</v>
      </c>
      <c r="AM117" t="s">
        <v>2892</v>
      </c>
      <c r="AN117" t="s">
        <v>2893</v>
      </c>
      <c r="AO117" t="s">
        <v>2894</v>
      </c>
      <c r="AP117" t="s">
        <v>2895</v>
      </c>
      <c r="AQ117">
        <v>79</v>
      </c>
      <c r="AR117">
        <v>61</v>
      </c>
      <c r="AS117">
        <v>18</v>
      </c>
      <c r="AT117">
        <v>48</v>
      </c>
      <c r="AU117">
        <v>47</v>
      </c>
      <c r="AV117">
        <v>1</v>
      </c>
      <c r="AW117" t="s">
        <v>2896</v>
      </c>
      <c r="AX117" t="s">
        <v>2887</v>
      </c>
      <c r="AY117" t="s">
        <v>2897</v>
      </c>
      <c r="AZ117" t="s">
        <v>2894</v>
      </c>
      <c r="BA117" t="s">
        <v>2781</v>
      </c>
      <c r="BB117" t="s">
        <v>2832</v>
      </c>
      <c r="BC117" t="s">
        <v>2898</v>
      </c>
      <c r="BD117" t="s">
        <v>2899</v>
      </c>
      <c r="BE117" t="s">
        <v>2900</v>
      </c>
      <c r="BF117" t="s">
        <v>2901</v>
      </c>
      <c r="BG117" t="s">
        <v>2902</v>
      </c>
      <c r="BH117" t="s">
        <v>2903</v>
      </c>
      <c r="BI117">
        <v>1</v>
      </c>
      <c r="BK117">
        <v>-1</v>
      </c>
      <c r="BL117" t="s">
        <v>2535</v>
      </c>
      <c r="BM117" t="s">
        <v>2788</v>
      </c>
      <c r="BN117" t="s">
        <v>2904</v>
      </c>
      <c r="BO117" t="s">
        <v>2790</v>
      </c>
      <c r="BP117" t="s">
        <v>2791</v>
      </c>
      <c r="BQ117" t="s">
        <v>2905</v>
      </c>
      <c r="BR117" t="s">
        <v>2906</v>
      </c>
      <c r="BS117" t="s">
        <v>2907</v>
      </c>
      <c r="BU117" t="s">
        <v>2908</v>
      </c>
      <c r="BV117" t="s">
        <v>2909</v>
      </c>
      <c r="BW117" t="s">
        <v>2910</v>
      </c>
      <c r="BX117" t="s">
        <v>2911</v>
      </c>
      <c r="BY117" t="s">
        <v>2895</v>
      </c>
      <c r="CA117" t="s">
        <v>2912</v>
      </c>
      <c r="CK117" t="s">
        <v>2913</v>
      </c>
      <c r="CL117" t="s">
        <v>2914</v>
      </c>
      <c r="CR117" t="s">
        <v>2819</v>
      </c>
      <c r="CS117">
        <v>1</v>
      </c>
      <c r="CT117" t="s">
        <v>2851</v>
      </c>
      <c r="CU117">
        <v>1</v>
      </c>
      <c r="CW117" t="s">
        <v>2914</v>
      </c>
      <c r="DG117">
        <v>1</v>
      </c>
      <c r="DH117" t="s">
        <v>2800</v>
      </c>
      <c r="DI117" t="s">
        <v>2915</v>
      </c>
      <c r="DJ117" t="b">
        <v>0</v>
      </c>
      <c r="DK117" t="str">
        <f t="shared" ca="1" si="3"/>
        <v>7316-1749KMT2CFALSE</v>
      </c>
      <c r="DM117" t="str">
        <f t="shared" ca="1" si="4"/>
        <v>--</v>
      </c>
      <c r="DR117" t="str">
        <f t="shared" ca="1" si="5"/>
        <v>7316-1749_chr7_152229936</v>
      </c>
    </row>
    <row r="118" spans="1:122" x14ac:dyDescent="0.3">
      <c r="A118" t="s">
        <v>4603</v>
      </c>
      <c r="B118" t="s">
        <v>4604</v>
      </c>
      <c r="C118" t="s">
        <v>4605</v>
      </c>
      <c r="D118" t="s">
        <v>2563</v>
      </c>
      <c r="E118">
        <v>472</v>
      </c>
      <c r="F118" t="s">
        <v>2763</v>
      </c>
      <c r="G118" t="s">
        <v>2764</v>
      </c>
      <c r="H118" t="s">
        <v>3074</v>
      </c>
      <c r="I118">
        <v>108267267</v>
      </c>
      <c r="J118">
        <v>108267267</v>
      </c>
      <c r="K118" t="s">
        <v>2766</v>
      </c>
      <c r="L118" t="s">
        <v>2822</v>
      </c>
      <c r="M118" t="s">
        <v>2823</v>
      </c>
      <c r="N118" t="s">
        <v>2887</v>
      </c>
      <c r="O118" t="s">
        <v>2887</v>
      </c>
      <c r="P118" t="s">
        <v>2769</v>
      </c>
      <c r="Q118" t="s">
        <v>2771</v>
      </c>
      <c r="S118" t="s">
        <v>4606</v>
      </c>
      <c r="T118" t="s">
        <v>4607</v>
      </c>
      <c r="U118" t="s">
        <v>2887</v>
      </c>
      <c r="V118" t="s">
        <v>2887</v>
      </c>
      <c r="AL118" t="s">
        <v>4608</v>
      </c>
      <c r="AM118" t="s">
        <v>4609</v>
      </c>
      <c r="AN118" t="s">
        <v>4610</v>
      </c>
      <c r="AO118" t="s">
        <v>3081</v>
      </c>
      <c r="AP118" t="s">
        <v>4611</v>
      </c>
      <c r="AQ118">
        <v>50</v>
      </c>
      <c r="AR118">
        <v>44</v>
      </c>
      <c r="AS118">
        <v>5</v>
      </c>
      <c r="AT118">
        <v>48</v>
      </c>
      <c r="AU118">
        <v>46</v>
      </c>
      <c r="AV118">
        <v>1</v>
      </c>
      <c r="AW118" t="s">
        <v>4612</v>
      </c>
      <c r="AX118" t="s">
        <v>2769</v>
      </c>
      <c r="AY118" t="s">
        <v>3084</v>
      </c>
      <c r="AZ118" t="s">
        <v>3081</v>
      </c>
      <c r="BA118" t="s">
        <v>2781</v>
      </c>
      <c r="BB118" t="s">
        <v>2832</v>
      </c>
      <c r="BC118" t="s">
        <v>4613</v>
      </c>
      <c r="BD118" t="s">
        <v>4614</v>
      </c>
      <c r="BE118" t="s">
        <v>4615</v>
      </c>
      <c r="BF118" t="s">
        <v>3348</v>
      </c>
      <c r="BG118" t="s">
        <v>3349</v>
      </c>
      <c r="BI118">
        <v>1</v>
      </c>
      <c r="BK118">
        <v>1</v>
      </c>
      <c r="BL118" t="s">
        <v>2563</v>
      </c>
      <c r="BM118" t="s">
        <v>2788</v>
      </c>
      <c r="BN118" t="s">
        <v>3091</v>
      </c>
      <c r="BO118" t="s">
        <v>2790</v>
      </c>
      <c r="BP118" t="s">
        <v>2791</v>
      </c>
      <c r="BQ118" t="s">
        <v>3092</v>
      </c>
      <c r="BR118" t="s">
        <v>3093</v>
      </c>
      <c r="BS118" t="s">
        <v>3094</v>
      </c>
      <c r="BT118" t="s">
        <v>3095</v>
      </c>
      <c r="BU118" t="s">
        <v>3096</v>
      </c>
      <c r="BV118" t="s">
        <v>3097</v>
      </c>
      <c r="BW118" t="s">
        <v>4616</v>
      </c>
      <c r="BX118" t="s">
        <v>3169</v>
      </c>
      <c r="BY118" t="s">
        <v>4611</v>
      </c>
      <c r="CA118" t="s">
        <v>4617</v>
      </c>
      <c r="CR118" t="s">
        <v>2819</v>
      </c>
      <c r="CS118">
        <v>1</v>
      </c>
      <c r="CT118" t="s">
        <v>2851</v>
      </c>
      <c r="CU118">
        <v>5</v>
      </c>
      <c r="DG118">
        <v>1</v>
      </c>
      <c r="DH118" t="s">
        <v>2800</v>
      </c>
      <c r="DI118" t="s">
        <v>3551</v>
      </c>
      <c r="DJ118" t="b">
        <v>0</v>
      </c>
      <c r="DK118" t="str">
        <f t="shared" ca="1" si="3"/>
        <v>7316-1749ATMFALSE</v>
      </c>
      <c r="DM118" t="str">
        <f t="shared" ca="1" si="4"/>
        <v>--</v>
      </c>
      <c r="DR118" t="str">
        <f t="shared" ca="1" si="5"/>
        <v>7316-1749_chr11_108267267</v>
      </c>
    </row>
    <row r="119" spans="1:122" x14ac:dyDescent="0.3">
      <c r="A119" t="s">
        <v>385</v>
      </c>
      <c r="B119" t="s">
        <v>4618</v>
      </c>
      <c r="C119" t="s">
        <v>4619</v>
      </c>
      <c r="D119" t="s">
        <v>2522</v>
      </c>
      <c r="E119">
        <v>2648</v>
      </c>
      <c r="F119" t="s">
        <v>2763</v>
      </c>
      <c r="G119" t="s">
        <v>2764</v>
      </c>
      <c r="H119" t="s">
        <v>2821</v>
      </c>
      <c r="I119">
        <v>42121189</v>
      </c>
      <c r="J119">
        <v>42121189</v>
      </c>
      <c r="K119" t="s">
        <v>2766</v>
      </c>
      <c r="L119" t="s">
        <v>2822</v>
      </c>
      <c r="M119" t="s">
        <v>2823</v>
      </c>
      <c r="N119" t="s">
        <v>2887</v>
      </c>
      <c r="O119" t="s">
        <v>2887</v>
      </c>
      <c r="P119" t="s">
        <v>2769</v>
      </c>
      <c r="Q119" t="s">
        <v>2771</v>
      </c>
      <c r="S119" t="s">
        <v>4620</v>
      </c>
      <c r="T119" t="s">
        <v>4621</v>
      </c>
      <c r="U119" t="s">
        <v>2887</v>
      </c>
      <c r="V119" t="s">
        <v>2887</v>
      </c>
      <c r="AL119" t="s">
        <v>4622</v>
      </c>
      <c r="AM119" t="s">
        <v>4623</v>
      </c>
      <c r="AN119" t="s">
        <v>4624</v>
      </c>
      <c r="AO119" t="s">
        <v>3154</v>
      </c>
      <c r="AP119" s="8">
        <v>43483</v>
      </c>
      <c r="AQ119">
        <v>85</v>
      </c>
      <c r="AR119">
        <v>62</v>
      </c>
      <c r="AS119">
        <v>12</v>
      </c>
      <c r="AT119">
        <v>35</v>
      </c>
      <c r="AU119">
        <v>33</v>
      </c>
      <c r="AV119">
        <v>1</v>
      </c>
      <c r="AW119" t="s">
        <v>4625</v>
      </c>
      <c r="AX119" t="s">
        <v>2769</v>
      </c>
      <c r="AY119" t="s">
        <v>3156</v>
      </c>
      <c r="AZ119" t="s">
        <v>3154</v>
      </c>
      <c r="BA119" t="s">
        <v>2781</v>
      </c>
      <c r="BB119" t="s">
        <v>2832</v>
      </c>
      <c r="BC119" t="s">
        <v>4626</v>
      </c>
      <c r="BD119" t="s">
        <v>4627</v>
      </c>
      <c r="BE119" t="s">
        <v>4628</v>
      </c>
      <c r="BF119" t="s">
        <v>4629</v>
      </c>
      <c r="BG119" t="s">
        <v>4630</v>
      </c>
      <c r="BI119">
        <v>1</v>
      </c>
      <c r="BK119">
        <v>-1</v>
      </c>
      <c r="BL119" t="s">
        <v>2522</v>
      </c>
      <c r="BM119" t="s">
        <v>2788</v>
      </c>
      <c r="BN119" t="s">
        <v>3162</v>
      </c>
      <c r="BO119" t="s">
        <v>2790</v>
      </c>
      <c r="BP119" t="s">
        <v>2791</v>
      </c>
      <c r="BQ119" t="s">
        <v>3163</v>
      </c>
      <c r="BR119" t="s">
        <v>3164</v>
      </c>
      <c r="BS119" t="s">
        <v>3165</v>
      </c>
      <c r="BU119" t="s">
        <v>3166</v>
      </c>
      <c r="BV119" t="s">
        <v>3167</v>
      </c>
      <c r="BW119" t="s">
        <v>4631</v>
      </c>
      <c r="BX119" t="s">
        <v>3148</v>
      </c>
      <c r="BY119" s="8">
        <v>43483</v>
      </c>
      <c r="CA119" t="s">
        <v>3170</v>
      </c>
      <c r="CR119" t="s">
        <v>2819</v>
      </c>
      <c r="CS119">
        <v>1</v>
      </c>
      <c r="CT119" t="s">
        <v>2851</v>
      </c>
      <c r="CU119">
        <v>1</v>
      </c>
      <c r="DH119" t="s">
        <v>2800</v>
      </c>
      <c r="DI119" t="s">
        <v>3295</v>
      </c>
      <c r="DJ119" t="b">
        <v>0</v>
      </c>
      <c r="DK119" t="str">
        <f t="shared" ca="1" si="3"/>
        <v>7316-2561KAT2AFALSE</v>
      </c>
      <c r="DM119" t="str">
        <f t="shared" ca="1" si="4"/>
        <v>--</v>
      </c>
      <c r="DR119" t="str">
        <f t="shared" ca="1" si="5"/>
        <v>7316-2561_chr17_42121189</v>
      </c>
    </row>
    <row r="120" spans="1:122" x14ac:dyDescent="0.3">
      <c r="A120" t="s">
        <v>385</v>
      </c>
      <c r="B120" t="s">
        <v>4618</v>
      </c>
      <c r="C120" t="s">
        <v>4619</v>
      </c>
      <c r="D120" t="s">
        <v>2602</v>
      </c>
      <c r="E120">
        <v>8193</v>
      </c>
      <c r="F120" t="s">
        <v>2763</v>
      </c>
      <c r="G120" t="s">
        <v>2764</v>
      </c>
      <c r="H120" t="s">
        <v>3417</v>
      </c>
      <c r="I120">
        <v>38217550</v>
      </c>
      <c r="J120">
        <v>38217550</v>
      </c>
      <c r="K120" t="s">
        <v>2766</v>
      </c>
      <c r="L120" t="s">
        <v>2822</v>
      </c>
      <c r="M120" t="s">
        <v>2823</v>
      </c>
      <c r="N120" t="s">
        <v>2858</v>
      </c>
      <c r="O120" t="s">
        <v>2858</v>
      </c>
      <c r="P120" t="s">
        <v>2887</v>
      </c>
      <c r="S120" t="s">
        <v>4620</v>
      </c>
      <c r="T120" t="s">
        <v>4621</v>
      </c>
      <c r="U120" t="s">
        <v>2858</v>
      </c>
      <c r="V120" t="s">
        <v>2858</v>
      </c>
      <c r="AL120" t="s">
        <v>4632</v>
      </c>
      <c r="AM120" t="s">
        <v>4633</v>
      </c>
      <c r="AN120" t="s">
        <v>4634</v>
      </c>
      <c r="AO120" t="s">
        <v>4635</v>
      </c>
      <c r="AP120" s="8">
        <v>43658</v>
      </c>
      <c r="AQ120">
        <v>73</v>
      </c>
      <c r="AR120">
        <v>39</v>
      </c>
      <c r="AS120">
        <v>32</v>
      </c>
      <c r="AT120">
        <v>34</v>
      </c>
      <c r="AU120">
        <v>32</v>
      </c>
      <c r="AV120">
        <v>0</v>
      </c>
      <c r="AW120" t="s">
        <v>4636</v>
      </c>
      <c r="AX120" t="s">
        <v>2887</v>
      </c>
      <c r="AY120" t="s">
        <v>4637</v>
      </c>
      <c r="AZ120" t="s">
        <v>4635</v>
      </c>
      <c r="BA120" t="s">
        <v>2781</v>
      </c>
      <c r="BB120" t="s">
        <v>2832</v>
      </c>
      <c r="BC120" t="s">
        <v>4638</v>
      </c>
      <c r="BD120" t="s">
        <v>4639</v>
      </c>
      <c r="BE120" t="s">
        <v>4640</v>
      </c>
      <c r="BF120" t="s">
        <v>4641</v>
      </c>
      <c r="BG120" t="s">
        <v>4642</v>
      </c>
      <c r="BH120" t="s">
        <v>4643</v>
      </c>
      <c r="BI120">
        <v>1</v>
      </c>
      <c r="BK120">
        <v>-1</v>
      </c>
      <c r="BL120" t="s">
        <v>2602</v>
      </c>
      <c r="BM120" t="s">
        <v>2788</v>
      </c>
      <c r="BN120" t="s">
        <v>4644</v>
      </c>
      <c r="BO120" t="s">
        <v>2790</v>
      </c>
      <c r="BP120" t="s">
        <v>2791</v>
      </c>
      <c r="BQ120" t="s">
        <v>4645</v>
      </c>
      <c r="BR120" t="s">
        <v>4646</v>
      </c>
      <c r="BS120" t="s">
        <v>4647</v>
      </c>
      <c r="BU120" t="s">
        <v>4648</v>
      </c>
      <c r="BV120" t="s">
        <v>4649</v>
      </c>
      <c r="BW120" t="s">
        <v>2910</v>
      </c>
      <c r="BX120" t="s">
        <v>4650</v>
      </c>
      <c r="BY120" s="8">
        <v>43658</v>
      </c>
      <c r="CA120" t="s">
        <v>4651</v>
      </c>
      <c r="CL120">
        <v>1</v>
      </c>
      <c r="CR120" t="s">
        <v>2819</v>
      </c>
      <c r="CS120">
        <v>1</v>
      </c>
      <c r="CT120" t="s">
        <v>2851</v>
      </c>
      <c r="CU120">
        <v>1</v>
      </c>
      <c r="CW120">
        <v>1</v>
      </c>
      <c r="DH120" t="s">
        <v>2800</v>
      </c>
      <c r="DI120" t="s">
        <v>4328</v>
      </c>
      <c r="DJ120" t="b">
        <v>0</v>
      </c>
      <c r="DK120" t="str">
        <f t="shared" ca="1" si="3"/>
        <v>7316-2561DPF1FALSE</v>
      </c>
      <c r="DM120" t="str">
        <f t="shared" ca="1" si="4"/>
        <v>--</v>
      </c>
      <c r="DR120" t="str">
        <f t="shared" ca="1" si="5"/>
        <v>7316-2561_chr19_38217550</v>
      </c>
    </row>
    <row r="121" spans="1:122" x14ac:dyDescent="0.3">
      <c r="A121" t="s">
        <v>600</v>
      </c>
      <c r="B121" t="s">
        <v>4652</v>
      </c>
      <c r="C121" t="s">
        <v>4653</v>
      </c>
      <c r="D121" t="s">
        <v>2517</v>
      </c>
      <c r="E121">
        <v>79813</v>
      </c>
      <c r="F121" t="s">
        <v>2763</v>
      </c>
      <c r="G121" t="s">
        <v>2764</v>
      </c>
      <c r="H121" t="s">
        <v>3745</v>
      </c>
      <c r="I121">
        <v>137743374</v>
      </c>
      <c r="J121">
        <v>137743374</v>
      </c>
      <c r="K121" t="s">
        <v>2766</v>
      </c>
      <c r="L121" t="s">
        <v>2822</v>
      </c>
      <c r="M121" t="s">
        <v>2823</v>
      </c>
      <c r="N121" t="s">
        <v>2858</v>
      </c>
      <c r="O121" t="s">
        <v>2858</v>
      </c>
      <c r="P121" t="s">
        <v>2824</v>
      </c>
      <c r="Q121" t="s">
        <v>4654</v>
      </c>
      <c r="S121" t="s">
        <v>4655</v>
      </c>
      <c r="T121" t="s">
        <v>4656</v>
      </c>
      <c r="U121" t="s">
        <v>2858</v>
      </c>
      <c r="V121" t="s">
        <v>2858</v>
      </c>
      <c r="AL121" t="s">
        <v>4657</v>
      </c>
      <c r="AM121" t="s">
        <v>4658</v>
      </c>
      <c r="AN121" t="s">
        <v>4659</v>
      </c>
      <c r="AO121" t="s">
        <v>4660</v>
      </c>
      <c r="AP121" s="8">
        <v>43612</v>
      </c>
      <c r="AQ121">
        <v>45</v>
      </c>
      <c r="AR121">
        <v>38</v>
      </c>
      <c r="AS121">
        <v>7</v>
      </c>
      <c r="AT121">
        <v>32</v>
      </c>
      <c r="AU121">
        <v>32</v>
      </c>
      <c r="AV121">
        <v>0</v>
      </c>
      <c r="AW121" t="s">
        <v>4661</v>
      </c>
      <c r="AX121" t="s">
        <v>2824</v>
      </c>
      <c r="AY121" t="s">
        <v>4662</v>
      </c>
      <c r="AZ121" t="s">
        <v>4660</v>
      </c>
      <c r="BA121" t="s">
        <v>2781</v>
      </c>
      <c r="BB121" t="s">
        <v>2832</v>
      </c>
      <c r="BC121" t="s">
        <v>4663</v>
      </c>
      <c r="BD121" t="s">
        <v>4664</v>
      </c>
      <c r="BE121" t="s">
        <v>4665</v>
      </c>
      <c r="BF121" t="s">
        <v>2901</v>
      </c>
      <c r="BG121" t="s">
        <v>4666</v>
      </c>
      <c r="BH121" t="s">
        <v>4654</v>
      </c>
      <c r="BI121">
        <v>1</v>
      </c>
      <c r="BK121">
        <v>1</v>
      </c>
      <c r="BL121" t="s">
        <v>2517</v>
      </c>
      <c r="BM121" t="s">
        <v>2788</v>
      </c>
      <c r="BN121" t="s">
        <v>4667</v>
      </c>
      <c r="BO121" t="s">
        <v>2790</v>
      </c>
      <c r="BP121" t="s">
        <v>2791</v>
      </c>
      <c r="BQ121" t="s">
        <v>4668</v>
      </c>
      <c r="BR121" t="s">
        <v>4669</v>
      </c>
      <c r="BS121" t="s">
        <v>4670</v>
      </c>
      <c r="BU121" t="s">
        <v>4671</v>
      </c>
      <c r="BV121" t="s">
        <v>4672</v>
      </c>
      <c r="BW121" t="s">
        <v>4673</v>
      </c>
      <c r="BX121" t="s">
        <v>4674</v>
      </c>
      <c r="BY121" s="8">
        <v>43612</v>
      </c>
      <c r="CA121" t="s">
        <v>4675</v>
      </c>
      <c r="CR121" t="s">
        <v>2819</v>
      </c>
      <c r="CS121">
        <v>1</v>
      </c>
      <c r="CT121" t="s">
        <v>2851</v>
      </c>
      <c r="CU121">
        <v>5</v>
      </c>
      <c r="DG121">
        <v>1</v>
      </c>
      <c r="DH121" t="s">
        <v>2800</v>
      </c>
      <c r="DI121" t="s">
        <v>4060</v>
      </c>
      <c r="DJ121" t="b">
        <v>0</v>
      </c>
      <c r="DK121" t="str">
        <f t="shared" ca="1" si="3"/>
        <v>7316-355EHMT1FALSE</v>
      </c>
      <c r="DM121" t="str">
        <f t="shared" ca="1" si="4"/>
        <v>--</v>
      </c>
      <c r="DR121" t="str">
        <f t="shared" ca="1" si="5"/>
        <v>7316-355_chr9_137743374</v>
      </c>
    </row>
    <row r="122" spans="1:122" x14ac:dyDescent="0.3">
      <c r="A122" t="s">
        <v>600</v>
      </c>
      <c r="B122" t="s">
        <v>4652</v>
      </c>
      <c r="C122" t="s">
        <v>4653</v>
      </c>
      <c r="D122" t="s">
        <v>2532</v>
      </c>
      <c r="E122">
        <v>23135</v>
      </c>
      <c r="F122" t="s">
        <v>2763</v>
      </c>
      <c r="G122" t="s">
        <v>2764</v>
      </c>
      <c r="H122" t="s">
        <v>2821</v>
      </c>
      <c r="I122">
        <v>7848541</v>
      </c>
      <c r="J122">
        <v>7848546</v>
      </c>
      <c r="K122" t="s">
        <v>2766</v>
      </c>
      <c r="L122" t="s">
        <v>2804</v>
      </c>
      <c r="M122" t="s">
        <v>2768</v>
      </c>
      <c r="N122" t="s">
        <v>4676</v>
      </c>
      <c r="O122" t="s">
        <v>4676</v>
      </c>
      <c r="P122" t="s">
        <v>2770</v>
      </c>
      <c r="Q122" t="s">
        <v>4677</v>
      </c>
      <c r="S122" t="s">
        <v>4655</v>
      </c>
      <c r="T122" t="s">
        <v>4656</v>
      </c>
      <c r="U122" t="s">
        <v>4676</v>
      </c>
      <c r="V122" t="s">
        <v>4676</v>
      </c>
      <c r="AL122" t="s">
        <v>4678</v>
      </c>
      <c r="AM122" t="s">
        <v>4679</v>
      </c>
      <c r="AN122" t="s">
        <v>4680</v>
      </c>
      <c r="AO122" t="s">
        <v>3536</v>
      </c>
      <c r="AP122" s="8">
        <v>43791</v>
      </c>
      <c r="AQ122">
        <v>37</v>
      </c>
      <c r="AR122">
        <v>32</v>
      </c>
      <c r="AS122">
        <v>2</v>
      </c>
      <c r="AT122">
        <v>20</v>
      </c>
      <c r="AU122">
        <v>20</v>
      </c>
      <c r="AV122">
        <v>0</v>
      </c>
      <c r="AW122" t="s">
        <v>4681</v>
      </c>
      <c r="AX122" t="s">
        <v>2770</v>
      </c>
      <c r="AY122" t="s">
        <v>3538</v>
      </c>
      <c r="AZ122" t="s">
        <v>3536</v>
      </c>
      <c r="BA122" t="s">
        <v>2781</v>
      </c>
      <c r="BB122" t="s">
        <v>2813</v>
      </c>
      <c r="BC122" t="s">
        <v>4682</v>
      </c>
      <c r="BD122" t="s">
        <v>4683</v>
      </c>
      <c r="BE122" t="s">
        <v>4684</v>
      </c>
      <c r="BF122" t="s">
        <v>4685</v>
      </c>
      <c r="BG122" t="s">
        <v>4686</v>
      </c>
      <c r="BH122" t="s">
        <v>4687</v>
      </c>
      <c r="BI122">
        <v>1</v>
      </c>
      <c r="BK122">
        <v>1</v>
      </c>
      <c r="BL122" t="s">
        <v>2532</v>
      </c>
      <c r="BM122" t="s">
        <v>2788</v>
      </c>
      <c r="BN122" t="s">
        <v>3543</v>
      </c>
      <c r="BO122" t="s">
        <v>2790</v>
      </c>
      <c r="BP122" t="s">
        <v>2791</v>
      </c>
      <c r="BQ122" t="s">
        <v>3544</v>
      </c>
      <c r="BR122" t="s">
        <v>3545</v>
      </c>
      <c r="BS122" t="s">
        <v>3546</v>
      </c>
      <c r="BU122" t="s">
        <v>3547</v>
      </c>
      <c r="BV122" t="s">
        <v>3548</v>
      </c>
      <c r="BY122" s="8">
        <v>43791</v>
      </c>
      <c r="CA122" t="s">
        <v>4688</v>
      </c>
      <c r="CC122">
        <v>6.7999999999999996E-3</v>
      </c>
      <c r="CD122">
        <v>0.255</v>
      </c>
      <c r="CF122">
        <v>0.28270000000000001</v>
      </c>
      <c r="CG122">
        <v>6.8599999999999994E-2</v>
      </c>
      <c r="CH122">
        <v>0.2147</v>
      </c>
      <c r="CI122">
        <v>2.794E-2</v>
      </c>
      <c r="CJ122">
        <v>8.2669999999999993E-2</v>
      </c>
      <c r="CL122" t="s">
        <v>2938</v>
      </c>
      <c r="CR122" t="s">
        <v>2819</v>
      </c>
      <c r="CS122">
        <v>1</v>
      </c>
      <c r="CT122" t="s">
        <v>4689</v>
      </c>
      <c r="CU122">
        <v>1</v>
      </c>
      <c r="CW122" t="s">
        <v>2938</v>
      </c>
      <c r="DG122">
        <v>1</v>
      </c>
      <c r="DH122" t="s">
        <v>2800</v>
      </c>
      <c r="DI122" t="s">
        <v>4690</v>
      </c>
      <c r="DJ122" t="b">
        <v>0</v>
      </c>
      <c r="DK122" t="str">
        <f t="shared" ca="1" si="3"/>
        <v>7316-355KDM6BFALSE</v>
      </c>
      <c r="DM122" t="str">
        <f t="shared" ca="1" si="4"/>
        <v>7316-355KDM6B</v>
      </c>
      <c r="DR122" t="str">
        <f t="shared" ca="1" si="5"/>
        <v>7316-355_chr17_7848541</v>
      </c>
    </row>
    <row r="123" spans="1:122" x14ac:dyDescent="0.3">
      <c r="A123" t="s">
        <v>127</v>
      </c>
      <c r="B123" t="s">
        <v>4691</v>
      </c>
      <c r="C123" t="s">
        <v>4692</v>
      </c>
      <c r="D123" t="s">
        <v>2535</v>
      </c>
      <c r="E123">
        <v>58508</v>
      </c>
      <c r="F123" t="s">
        <v>2763</v>
      </c>
      <c r="G123" t="s">
        <v>2764</v>
      </c>
      <c r="H123" t="s">
        <v>2886</v>
      </c>
      <c r="I123">
        <v>152177625</v>
      </c>
      <c r="J123">
        <v>152177625</v>
      </c>
      <c r="K123" t="s">
        <v>2766</v>
      </c>
      <c r="L123" t="s">
        <v>2882</v>
      </c>
      <c r="M123" t="s">
        <v>2823</v>
      </c>
      <c r="N123" t="s">
        <v>2858</v>
      </c>
      <c r="O123" t="s">
        <v>2858</v>
      </c>
      <c r="P123" t="s">
        <v>2887</v>
      </c>
      <c r="S123" t="s">
        <v>4693</v>
      </c>
      <c r="T123" t="s">
        <v>4694</v>
      </c>
      <c r="U123" t="s">
        <v>2858</v>
      </c>
      <c r="V123" t="s">
        <v>2858</v>
      </c>
      <c r="AL123" t="s">
        <v>4695</v>
      </c>
      <c r="AM123" t="s">
        <v>4696</v>
      </c>
      <c r="AN123" t="s">
        <v>4697</v>
      </c>
      <c r="AO123" t="s">
        <v>2894</v>
      </c>
      <c r="AP123" t="s">
        <v>4698</v>
      </c>
      <c r="AQ123">
        <v>60</v>
      </c>
      <c r="AR123">
        <v>30</v>
      </c>
      <c r="AS123">
        <v>30</v>
      </c>
      <c r="AT123">
        <v>35</v>
      </c>
      <c r="AU123">
        <v>35</v>
      </c>
      <c r="AV123">
        <v>0</v>
      </c>
      <c r="AW123" t="s">
        <v>4699</v>
      </c>
      <c r="AX123" t="s">
        <v>2887</v>
      </c>
      <c r="AY123" t="s">
        <v>2897</v>
      </c>
      <c r="AZ123" t="s">
        <v>2894</v>
      </c>
      <c r="BA123" t="s">
        <v>2781</v>
      </c>
      <c r="BB123" t="s">
        <v>3613</v>
      </c>
      <c r="BC123" t="s">
        <v>4700</v>
      </c>
      <c r="BD123" t="s">
        <v>4701</v>
      </c>
      <c r="BE123" t="s">
        <v>4702</v>
      </c>
      <c r="BF123" t="s">
        <v>4150</v>
      </c>
      <c r="BG123" t="s">
        <v>4151</v>
      </c>
      <c r="BH123" t="s">
        <v>4703</v>
      </c>
      <c r="BI123">
        <v>1</v>
      </c>
      <c r="BK123">
        <v>-1</v>
      </c>
      <c r="BL123" t="s">
        <v>2535</v>
      </c>
      <c r="BM123" t="s">
        <v>2788</v>
      </c>
      <c r="BN123" t="s">
        <v>2904</v>
      </c>
      <c r="BO123" t="s">
        <v>2790</v>
      </c>
      <c r="BP123" t="s">
        <v>2791</v>
      </c>
      <c r="BQ123" t="s">
        <v>2905</v>
      </c>
      <c r="BR123" t="s">
        <v>2906</v>
      </c>
      <c r="BS123" t="s">
        <v>2907</v>
      </c>
      <c r="BU123" t="s">
        <v>2908</v>
      </c>
      <c r="BV123" t="s">
        <v>2909</v>
      </c>
      <c r="BY123" t="s">
        <v>4698</v>
      </c>
      <c r="CA123" t="s">
        <v>4418</v>
      </c>
      <c r="CL123" t="s">
        <v>3891</v>
      </c>
      <c r="CR123" t="s">
        <v>2798</v>
      </c>
      <c r="CS123">
        <v>1</v>
      </c>
      <c r="CT123" t="s">
        <v>2851</v>
      </c>
      <c r="CU123">
        <v>1</v>
      </c>
      <c r="CW123" t="s">
        <v>3891</v>
      </c>
      <c r="DG123">
        <v>1</v>
      </c>
      <c r="DH123" t="s">
        <v>2800</v>
      </c>
      <c r="DI123" t="s">
        <v>4538</v>
      </c>
      <c r="DJ123" t="b">
        <v>0</v>
      </c>
      <c r="DK123" t="str">
        <f t="shared" ca="1" si="3"/>
        <v>7316-1680KMT2CFALSE</v>
      </c>
      <c r="DM123" t="str">
        <f t="shared" ca="1" si="4"/>
        <v>7316-1680KMT2C</v>
      </c>
      <c r="DR123" t="str">
        <f t="shared" ca="1" si="5"/>
        <v>7316-1680_chr7_152177625</v>
      </c>
    </row>
    <row r="124" spans="1:122" x14ac:dyDescent="0.3">
      <c r="A124" t="s">
        <v>127</v>
      </c>
      <c r="B124" t="s">
        <v>4691</v>
      </c>
      <c r="C124" t="s">
        <v>4692</v>
      </c>
      <c r="D124" t="s">
        <v>2536</v>
      </c>
      <c r="E124">
        <v>8085</v>
      </c>
      <c r="F124" t="s">
        <v>2763</v>
      </c>
      <c r="G124" t="s">
        <v>2764</v>
      </c>
      <c r="H124" t="s">
        <v>2765</v>
      </c>
      <c r="I124">
        <v>49022332</v>
      </c>
      <c r="J124">
        <v>49022332</v>
      </c>
      <c r="K124" t="s">
        <v>2766</v>
      </c>
      <c r="L124" t="s">
        <v>2882</v>
      </c>
      <c r="M124" t="s">
        <v>2823</v>
      </c>
      <c r="N124" t="s">
        <v>2858</v>
      </c>
      <c r="O124" t="s">
        <v>2858</v>
      </c>
      <c r="P124" t="s">
        <v>2887</v>
      </c>
      <c r="Q124" t="s">
        <v>4704</v>
      </c>
      <c r="S124" t="s">
        <v>4693</v>
      </c>
      <c r="T124" t="s">
        <v>4694</v>
      </c>
      <c r="U124" t="s">
        <v>2858</v>
      </c>
      <c r="V124" t="s">
        <v>2858</v>
      </c>
      <c r="AL124" t="s">
        <v>4705</v>
      </c>
      <c r="AM124" t="s">
        <v>4706</v>
      </c>
      <c r="AN124" t="s">
        <v>4707</v>
      </c>
      <c r="AO124" t="s">
        <v>2777</v>
      </c>
      <c r="AP124" t="s">
        <v>4708</v>
      </c>
      <c r="AQ124">
        <v>66</v>
      </c>
      <c r="AR124">
        <v>30</v>
      </c>
      <c r="AS124">
        <v>36</v>
      </c>
      <c r="AT124">
        <v>31</v>
      </c>
      <c r="AU124">
        <v>31</v>
      </c>
      <c r="AV124">
        <v>0</v>
      </c>
      <c r="AW124" t="s">
        <v>4709</v>
      </c>
      <c r="AX124" t="s">
        <v>2887</v>
      </c>
      <c r="AY124" t="s">
        <v>2780</v>
      </c>
      <c r="AZ124" t="s">
        <v>2777</v>
      </c>
      <c r="BA124" t="s">
        <v>2781</v>
      </c>
      <c r="BB124" t="s">
        <v>3613</v>
      </c>
      <c r="BC124" t="s">
        <v>4710</v>
      </c>
      <c r="BD124" t="s">
        <v>4711</v>
      </c>
      <c r="BE124" t="s">
        <v>4712</v>
      </c>
      <c r="BF124" t="s">
        <v>4150</v>
      </c>
      <c r="BG124" t="s">
        <v>4151</v>
      </c>
      <c r="BH124" t="s">
        <v>4713</v>
      </c>
      <c r="BI124">
        <v>1</v>
      </c>
      <c r="BK124">
        <v>-1</v>
      </c>
      <c r="BL124" t="s">
        <v>2536</v>
      </c>
      <c r="BM124" t="s">
        <v>2788</v>
      </c>
      <c r="BN124" t="s">
        <v>2789</v>
      </c>
      <c r="BO124" t="s">
        <v>2790</v>
      </c>
      <c r="BP124" t="s">
        <v>2791</v>
      </c>
      <c r="BQ124" t="s">
        <v>2792</v>
      </c>
      <c r="BR124" t="s">
        <v>2793</v>
      </c>
      <c r="BS124" t="s">
        <v>2794</v>
      </c>
      <c r="BU124" t="s">
        <v>2795</v>
      </c>
      <c r="BV124" t="s">
        <v>2796</v>
      </c>
      <c r="BY124" t="s">
        <v>4708</v>
      </c>
      <c r="CA124" t="s">
        <v>4714</v>
      </c>
      <c r="CK124" t="s">
        <v>3128</v>
      </c>
      <c r="CL124" t="s">
        <v>2938</v>
      </c>
      <c r="CM124">
        <v>20711175</v>
      </c>
      <c r="CR124" t="s">
        <v>2798</v>
      </c>
      <c r="CT124" t="s">
        <v>2851</v>
      </c>
      <c r="CU124">
        <v>5</v>
      </c>
      <c r="CW124" t="s">
        <v>2939</v>
      </c>
      <c r="DG124">
        <v>1</v>
      </c>
      <c r="DH124" t="s">
        <v>2800</v>
      </c>
      <c r="DI124" t="s">
        <v>3508</v>
      </c>
      <c r="DJ124" t="b">
        <v>0</v>
      </c>
      <c r="DK124" t="str">
        <f t="shared" ca="1" si="3"/>
        <v>7316-1680KMT2DFALSE</v>
      </c>
      <c r="DM124" t="str">
        <f t="shared" ca="1" si="4"/>
        <v>7316-1680KMT2D</v>
      </c>
      <c r="DR124" t="str">
        <f t="shared" ca="1" si="5"/>
        <v>7316-1680_chr12_49022332</v>
      </c>
    </row>
    <row r="125" spans="1:122" x14ac:dyDescent="0.3">
      <c r="A125" t="s">
        <v>127</v>
      </c>
      <c r="B125" t="s">
        <v>4691</v>
      </c>
      <c r="C125" t="s">
        <v>4692</v>
      </c>
      <c r="D125" t="s">
        <v>2536</v>
      </c>
      <c r="E125">
        <v>8085</v>
      </c>
      <c r="F125" t="s">
        <v>2763</v>
      </c>
      <c r="G125" t="s">
        <v>2764</v>
      </c>
      <c r="H125" t="s">
        <v>2765</v>
      </c>
      <c r="I125">
        <v>49031268</v>
      </c>
      <c r="J125">
        <v>49031268</v>
      </c>
      <c r="K125" t="s">
        <v>2766</v>
      </c>
      <c r="L125" t="s">
        <v>2767</v>
      </c>
      <c r="M125" t="s">
        <v>2768</v>
      </c>
      <c r="N125" t="s">
        <v>2769</v>
      </c>
      <c r="O125" t="s">
        <v>2769</v>
      </c>
      <c r="P125" t="s">
        <v>2770</v>
      </c>
      <c r="Q125" t="s">
        <v>2771</v>
      </c>
      <c r="S125" t="s">
        <v>4693</v>
      </c>
      <c r="T125" t="s">
        <v>4694</v>
      </c>
      <c r="U125" t="s">
        <v>2769</v>
      </c>
      <c r="V125" t="s">
        <v>2769</v>
      </c>
      <c r="AL125" t="s">
        <v>4715</v>
      </c>
      <c r="AM125" t="s">
        <v>4716</v>
      </c>
      <c r="AN125" t="s">
        <v>4717</v>
      </c>
      <c r="AO125" t="s">
        <v>2777</v>
      </c>
      <c r="AP125" t="s">
        <v>2811</v>
      </c>
      <c r="AQ125">
        <v>69</v>
      </c>
      <c r="AR125">
        <v>34</v>
      </c>
      <c r="AS125">
        <v>35</v>
      </c>
      <c r="AT125">
        <v>32</v>
      </c>
      <c r="AU125">
        <v>32</v>
      </c>
      <c r="AV125">
        <v>0</v>
      </c>
      <c r="AW125" t="s">
        <v>4718</v>
      </c>
      <c r="AX125" t="s">
        <v>2770</v>
      </c>
      <c r="AY125" t="s">
        <v>2780</v>
      </c>
      <c r="AZ125" t="s">
        <v>2777</v>
      </c>
      <c r="BA125" t="s">
        <v>2781</v>
      </c>
      <c r="BB125" t="s">
        <v>2782</v>
      </c>
      <c r="BC125" t="s">
        <v>4719</v>
      </c>
      <c r="BD125" t="s">
        <v>4720</v>
      </c>
      <c r="BE125" t="s">
        <v>4721</v>
      </c>
      <c r="BF125" t="s">
        <v>4722</v>
      </c>
      <c r="BG125" t="s">
        <v>4723</v>
      </c>
      <c r="BI125">
        <v>1</v>
      </c>
      <c r="BK125">
        <v>-1</v>
      </c>
      <c r="BL125" t="s">
        <v>2536</v>
      </c>
      <c r="BM125" t="s">
        <v>2788</v>
      </c>
      <c r="BN125" t="s">
        <v>2789</v>
      </c>
      <c r="BO125" t="s">
        <v>2790</v>
      </c>
      <c r="BP125" t="s">
        <v>2791</v>
      </c>
      <c r="BQ125" t="s">
        <v>2792</v>
      </c>
      <c r="BR125" t="s">
        <v>2793</v>
      </c>
      <c r="BS125" t="s">
        <v>2794</v>
      </c>
      <c r="BU125" t="s">
        <v>2795</v>
      </c>
      <c r="BV125" t="s">
        <v>2796</v>
      </c>
      <c r="BY125" t="s">
        <v>2811</v>
      </c>
      <c r="CA125" t="s">
        <v>2797</v>
      </c>
      <c r="CR125" t="s">
        <v>2798</v>
      </c>
      <c r="CS125">
        <v>1</v>
      </c>
      <c r="CT125" t="s">
        <v>2799</v>
      </c>
      <c r="CU125">
        <v>5</v>
      </c>
      <c r="DG125">
        <v>1</v>
      </c>
      <c r="DH125" t="s">
        <v>2800</v>
      </c>
      <c r="DI125" t="s">
        <v>4724</v>
      </c>
      <c r="DJ125" t="b">
        <v>0</v>
      </c>
      <c r="DK125" t="str">
        <f t="shared" ca="1" si="3"/>
        <v>7316-1680KMT2DFALSE</v>
      </c>
      <c r="DM125" t="str">
        <f t="shared" ca="1" si="4"/>
        <v>7316-1680KMT2D</v>
      </c>
      <c r="DR125" t="str">
        <f t="shared" ca="1" si="5"/>
        <v>7316-1680_chr12_49031268</v>
      </c>
    </row>
    <row r="126" spans="1:122" x14ac:dyDescent="0.3">
      <c r="A126" t="s">
        <v>7</v>
      </c>
      <c r="B126" t="s">
        <v>4725</v>
      </c>
      <c r="C126" t="s">
        <v>4726</v>
      </c>
      <c r="D126" t="s">
        <v>2535</v>
      </c>
      <c r="E126">
        <v>58508</v>
      </c>
      <c r="F126" t="s">
        <v>2763</v>
      </c>
      <c r="G126" t="s">
        <v>2764</v>
      </c>
      <c r="H126" t="s">
        <v>2886</v>
      </c>
      <c r="I126">
        <v>152265083</v>
      </c>
      <c r="J126">
        <v>152265083</v>
      </c>
      <c r="K126" t="s">
        <v>2766</v>
      </c>
      <c r="L126" t="s">
        <v>2822</v>
      </c>
      <c r="M126" t="s">
        <v>2823</v>
      </c>
      <c r="N126" t="s">
        <v>2769</v>
      </c>
      <c r="O126" t="s">
        <v>2769</v>
      </c>
      <c r="P126" t="s">
        <v>2887</v>
      </c>
      <c r="Q126" t="s">
        <v>3621</v>
      </c>
      <c r="S126" t="s">
        <v>4727</v>
      </c>
      <c r="T126" t="s">
        <v>4728</v>
      </c>
      <c r="U126" t="s">
        <v>2769</v>
      </c>
      <c r="V126" t="s">
        <v>2769</v>
      </c>
      <c r="AL126" t="s">
        <v>3622</v>
      </c>
      <c r="AM126" t="s">
        <v>3623</v>
      </c>
      <c r="AN126" t="s">
        <v>3624</v>
      </c>
      <c r="AO126" t="s">
        <v>2894</v>
      </c>
      <c r="AP126" s="10">
        <v>21763</v>
      </c>
      <c r="AQ126">
        <v>79</v>
      </c>
      <c r="AR126">
        <v>69</v>
      </c>
      <c r="AS126">
        <v>10</v>
      </c>
      <c r="AT126">
        <v>33</v>
      </c>
      <c r="AU126">
        <v>33</v>
      </c>
      <c r="AV126">
        <v>0</v>
      </c>
      <c r="AW126" t="s">
        <v>3625</v>
      </c>
      <c r="AX126" t="s">
        <v>2887</v>
      </c>
      <c r="AY126" t="s">
        <v>2897</v>
      </c>
      <c r="AZ126" t="s">
        <v>2894</v>
      </c>
      <c r="BA126" t="s">
        <v>2781</v>
      </c>
      <c r="BB126" t="s">
        <v>2832</v>
      </c>
      <c r="BC126" t="s">
        <v>3626</v>
      </c>
      <c r="BD126" t="s">
        <v>3627</v>
      </c>
      <c r="BE126" t="s">
        <v>3628</v>
      </c>
      <c r="BF126" t="s">
        <v>3629</v>
      </c>
      <c r="BG126" t="s">
        <v>3630</v>
      </c>
      <c r="BH126" t="s">
        <v>3631</v>
      </c>
      <c r="BI126">
        <v>1</v>
      </c>
      <c r="BK126">
        <v>-1</v>
      </c>
      <c r="BL126" t="s">
        <v>2535</v>
      </c>
      <c r="BM126" t="s">
        <v>2788</v>
      </c>
      <c r="BN126" t="s">
        <v>2904</v>
      </c>
      <c r="BO126" t="s">
        <v>2790</v>
      </c>
      <c r="BP126" t="s">
        <v>2791</v>
      </c>
      <c r="BQ126" t="s">
        <v>2905</v>
      </c>
      <c r="BR126" t="s">
        <v>2906</v>
      </c>
      <c r="BS126" t="s">
        <v>2907</v>
      </c>
      <c r="BU126" t="s">
        <v>2908</v>
      </c>
      <c r="BV126" t="s">
        <v>2909</v>
      </c>
      <c r="BW126" t="s">
        <v>3632</v>
      </c>
      <c r="BX126" t="s">
        <v>3633</v>
      </c>
      <c r="BY126" s="10">
        <v>21763</v>
      </c>
      <c r="CA126" t="s">
        <v>3634</v>
      </c>
      <c r="CI126">
        <v>6.5820000000000002E-3</v>
      </c>
      <c r="CJ126">
        <v>1.7440000000000001E-3</v>
      </c>
      <c r="CL126" t="s">
        <v>3188</v>
      </c>
      <c r="CR126" t="s">
        <v>2819</v>
      </c>
      <c r="CS126">
        <v>1</v>
      </c>
      <c r="CT126" t="s">
        <v>2851</v>
      </c>
      <c r="CU126">
        <v>1</v>
      </c>
      <c r="CW126" t="s">
        <v>3188</v>
      </c>
      <c r="DG126">
        <v>1</v>
      </c>
      <c r="DH126" t="s">
        <v>2800</v>
      </c>
      <c r="DI126" t="s">
        <v>2853</v>
      </c>
      <c r="DJ126" t="b">
        <v>0</v>
      </c>
      <c r="DK126" t="str">
        <f t="shared" ca="1" si="3"/>
        <v>7316-10KMT2CFALSE</v>
      </c>
      <c r="DM126" t="str">
        <f t="shared" ca="1" si="4"/>
        <v>--</v>
      </c>
      <c r="DR126" t="str">
        <f t="shared" ca="1" si="5"/>
        <v>7316-10_chr7_152265083</v>
      </c>
    </row>
    <row r="127" spans="1:122" x14ac:dyDescent="0.3">
      <c r="A127" t="s">
        <v>7</v>
      </c>
      <c r="B127" t="s">
        <v>4725</v>
      </c>
      <c r="C127" t="s">
        <v>4726</v>
      </c>
      <c r="D127" t="s">
        <v>2522</v>
      </c>
      <c r="E127">
        <v>2648</v>
      </c>
      <c r="F127" t="s">
        <v>2763</v>
      </c>
      <c r="G127" t="s">
        <v>2764</v>
      </c>
      <c r="H127" t="s">
        <v>2821</v>
      </c>
      <c r="I127">
        <v>42121189</v>
      </c>
      <c r="J127">
        <v>42121189</v>
      </c>
      <c r="K127" t="s">
        <v>2766</v>
      </c>
      <c r="L127" t="s">
        <v>2822</v>
      </c>
      <c r="M127" t="s">
        <v>2823</v>
      </c>
      <c r="N127" t="s">
        <v>2887</v>
      </c>
      <c r="O127" t="s">
        <v>2887</v>
      </c>
      <c r="P127" t="s">
        <v>2769</v>
      </c>
      <c r="Q127" t="s">
        <v>2771</v>
      </c>
      <c r="S127" t="s">
        <v>4727</v>
      </c>
      <c r="T127" t="s">
        <v>4728</v>
      </c>
      <c r="U127" t="s">
        <v>2887</v>
      </c>
      <c r="V127" t="s">
        <v>2887</v>
      </c>
      <c r="AL127" t="s">
        <v>4622</v>
      </c>
      <c r="AM127" t="s">
        <v>4623</v>
      </c>
      <c r="AN127" t="s">
        <v>4624</v>
      </c>
      <c r="AO127" t="s">
        <v>3154</v>
      </c>
      <c r="AP127" s="8">
        <v>43483</v>
      </c>
      <c r="AQ127">
        <v>88</v>
      </c>
      <c r="AR127">
        <v>69</v>
      </c>
      <c r="AS127">
        <v>14</v>
      </c>
      <c r="AT127">
        <v>32</v>
      </c>
      <c r="AU127">
        <v>32</v>
      </c>
      <c r="AV127">
        <v>0</v>
      </c>
      <c r="AW127" t="s">
        <v>4625</v>
      </c>
      <c r="AX127" t="s">
        <v>2769</v>
      </c>
      <c r="AY127" t="s">
        <v>3156</v>
      </c>
      <c r="AZ127" t="s">
        <v>3154</v>
      </c>
      <c r="BA127" t="s">
        <v>2781</v>
      </c>
      <c r="BB127" t="s">
        <v>2832</v>
      </c>
      <c r="BC127" t="s">
        <v>4626</v>
      </c>
      <c r="BD127" t="s">
        <v>4627</v>
      </c>
      <c r="BE127" t="s">
        <v>4628</v>
      </c>
      <c r="BF127" t="s">
        <v>4629</v>
      </c>
      <c r="BG127" t="s">
        <v>4630</v>
      </c>
      <c r="BI127">
        <v>1</v>
      </c>
      <c r="BK127">
        <v>-1</v>
      </c>
      <c r="BL127" t="s">
        <v>2522</v>
      </c>
      <c r="BM127" t="s">
        <v>2788</v>
      </c>
      <c r="BN127" t="s">
        <v>3162</v>
      </c>
      <c r="BO127" t="s">
        <v>2790</v>
      </c>
      <c r="BP127" t="s">
        <v>2791</v>
      </c>
      <c r="BQ127" t="s">
        <v>3163</v>
      </c>
      <c r="BR127" t="s">
        <v>3164</v>
      </c>
      <c r="BS127" t="s">
        <v>3165</v>
      </c>
      <c r="BU127" t="s">
        <v>3166</v>
      </c>
      <c r="BV127" t="s">
        <v>3167</v>
      </c>
      <c r="BW127" t="s">
        <v>4631</v>
      </c>
      <c r="BX127" t="s">
        <v>3148</v>
      </c>
      <c r="BY127" s="8">
        <v>43483</v>
      </c>
      <c r="CA127" t="s">
        <v>3170</v>
      </c>
      <c r="CR127" t="s">
        <v>2819</v>
      </c>
      <c r="CS127">
        <v>1</v>
      </c>
      <c r="CT127" t="s">
        <v>2851</v>
      </c>
      <c r="CU127">
        <v>1</v>
      </c>
      <c r="DH127" t="s">
        <v>2800</v>
      </c>
      <c r="DI127" t="s">
        <v>3295</v>
      </c>
      <c r="DJ127" t="b">
        <v>0</v>
      </c>
      <c r="DK127" t="str">
        <f t="shared" ca="1" si="3"/>
        <v>7316-10KAT2AFALSE</v>
      </c>
      <c r="DM127" t="str">
        <f t="shared" ca="1" si="4"/>
        <v>--</v>
      </c>
      <c r="DR127" t="str">
        <f t="shared" ca="1" si="5"/>
        <v>7316-10_chr17_42121189</v>
      </c>
    </row>
    <row r="128" spans="1:122" x14ac:dyDescent="0.3">
      <c r="A128" t="s">
        <v>626</v>
      </c>
      <c r="B128" t="s">
        <v>4729</v>
      </c>
      <c r="C128" t="s">
        <v>4730</v>
      </c>
      <c r="D128" t="s">
        <v>2578</v>
      </c>
      <c r="E128">
        <v>2064</v>
      </c>
      <c r="F128" t="s">
        <v>2763</v>
      </c>
      <c r="G128" t="s">
        <v>2764</v>
      </c>
      <c r="H128" t="s">
        <v>2821</v>
      </c>
      <c r="I128">
        <v>39716607</v>
      </c>
      <c r="J128">
        <v>39716607</v>
      </c>
      <c r="K128" t="s">
        <v>2766</v>
      </c>
      <c r="L128" t="s">
        <v>3019</v>
      </c>
      <c r="M128" t="s">
        <v>2823</v>
      </c>
      <c r="N128" t="s">
        <v>2824</v>
      </c>
      <c r="O128" t="s">
        <v>2824</v>
      </c>
      <c r="P128" t="s">
        <v>2887</v>
      </c>
      <c r="Q128" t="s">
        <v>4731</v>
      </c>
      <c r="S128" t="s">
        <v>4732</v>
      </c>
      <c r="T128" t="s">
        <v>4733</v>
      </c>
      <c r="U128" t="s">
        <v>2824</v>
      </c>
      <c r="V128" t="s">
        <v>2824</v>
      </c>
      <c r="AL128" t="s">
        <v>4734</v>
      </c>
      <c r="AN128" t="s">
        <v>4735</v>
      </c>
      <c r="AO128" t="s">
        <v>4252</v>
      </c>
      <c r="AQ128">
        <v>110</v>
      </c>
      <c r="AR128">
        <v>98</v>
      </c>
      <c r="AS128">
        <v>7</v>
      </c>
      <c r="AT128">
        <v>36</v>
      </c>
      <c r="AU128">
        <v>34</v>
      </c>
      <c r="AV128">
        <v>0</v>
      </c>
      <c r="AW128" t="s">
        <v>4736</v>
      </c>
      <c r="AX128" t="s">
        <v>2887</v>
      </c>
      <c r="AY128" t="s">
        <v>4255</v>
      </c>
      <c r="AZ128" t="s">
        <v>4252</v>
      </c>
      <c r="BA128" t="s">
        <v>2781</v>
      </c>
      <c r="BB128" t="s">
        <v>3831</v>
      </c>
      <c r="BH128" t="s">
        <v>4731</v>
      </c>
      <c r="BI128">
        <v>1</v>
      </c>
      <c r="BK128">
        <v>1</v>
      </c>
      <c r="BL128" t="s">
        <v>2578</v>
      </c>
      <c r="BM128" t="s">
        <v>2788</v>
      </c>
      <c r="BN128" t="s">
        <v>4262</v>
      </c>
      <c r="BO128" t="s">
        <v>2790</v>
      </c>
      <c r="BP128" t="s">
        <v>2791</v>
      </c>
      <c r="BQ128" t="s">
        <v>4263</v>
      </c>
      <c r="BR128" t="s">
        <v>4264</v>
      </c>
      <c r="BS128" t="s">
        <v>4265</v>
      </c>
      <c r="BT128" t="s">
        <v>4266</v>
      </c>
      <c r="BU128" t="s">
        <v>4267</v>
      </c>
      <c r="BV128" t="s">
        <v>4268</v>
      </c>
      <c r="BZ128" t="s">
        <v>4737</v>
      </c>
      <c r="CR128" t="s">
        <v>2798</v>
      </c>
      <c r="CS128">
        <v>1</v>
      </c>
      <c r="CT128" t="s">
        <v>2851</v>
      </c>
      <c r="CU128">
        <v>1</v>
      </c>
      <c r="DG128">
        <v>1</v>
      </c>
      <c r="DH128" t="s">
        <v>2800</v>
      </c>
      <c r="DI128" t="s">
        <v>2881</v>
      </c>
      <c r="DJ128" t="b">
        <v>0</v>
      </c>
      <c r="DK128" t="str">
        <f t="shared" ca="1" si="3"/>
        <v>7316-3628ERBB2FALSE</v>
      </c>
      <c r="DM128" t="str">
        <f t="shared" ca="1" si="4"/>
        <v>--</v>
      </c>
      <c r="DR128" t="str">
        <f t="shared" ca="1" si="5"/>
        <v>7316-3628_chr17_39716607</v>
      </c>
    </row>
    <row r="129" spans="1:122" x14ac:dyDescent="0.3">
      <c r="A129" t="s">
        <v>451</v>
      </c>
      <c r="B129" t="s">
        <v>4738</v>
      </c>
      <c r="C129" t="s">
        <v>4739</v>
      </c>
      <c r="D129" t="s">
        <v>2533</v>
      </c>
      <c r="E129">
        <v>4297</v>
      </c>
      <c r="F129" t="s">
        <v>2763</v>
      </c>
      <c r="G129" t="s">
        <v>2764</v>
      </c>
      <c r="H129" t="s">
        <v>3074</v>
      </c>
      <c r="I129">
        <v>118436649</v>
      </c>
      <c r="J129">
        <v>118436649</v>
      </c>
      <c r="K129" t="s">
        <v>2766</v>
      </c>
      <c r="L129" t="s">
        <v>2822</v>
      </c>
      <c r="M129" t="s">
        <v>2823</v>
      </c>
      <c r="N129" t="s">
        <v>2824</v>
      </c>
      <c r="O129" t="s">
        <v>2824</v>
      </c>
      <c r="P129" t="s">
        <v>2858</v>
      </c>
      <c r="Q129" t="s">
        <v>2771</v>
      </c>
      <c r="S129" t="s">
        <v>4740</v>
      </c>
      <c r="T129" t="s">
        <v>4741</v>
      </c>
      <c r="U129" t="s">
        <v>2824</v>
      </c>
      <c r="V129" t="s">
        <v>2824</v>
      </c>
      <c r="AL129" t="s">
        <v>3131</v>
      </c>
      <c r="AM129" t="s">
        <v>3132</v>
      </c>
      <c r="AN129" t="s">
        <v>3133</v>
      </c>
      <c r="AO129" t="s">
        <v>3134</v>
      </c>
      <c r="AP129" s="10">
        <v>13150</v>
      </c>
      <c r="AQ129">
        <v>38</v>
      </c>
      <c r="AR129">
        <v>28</v>
      </c>
      <c r="AS129">
        <v>8</v>
      </c>
      <c r="AT129">
        <v>21</v>
      </c>
      <c r="AU129">
        <v>21</v>
      </c>
      <c r="AV129">
        <v>0</v>
      </c>
      <c r="AW129" t="s">
        <v>3135</v>
      </c>
      <c r="AX129" t="s">
        <v>2858</v>
      </c>
      <c r="AY129" t="s">
        <v>3136</v>
      </c>
      <c r="AZ129" t="s">
        <v>3134</v>
      </c>
      <c r="BA129" t="s">
        <v>2781</v>
      </c>
      <c r="BB129" t="s">
        <v>2832</v>
      </c>
      <c r="BC129" t="s">
        <v>3137</v>
      </c>
      <c r="BD129" t="s">
        <v>3138</v>
      </c>
      <c r="BE129" t="s">
        <v>3139</v>
      </c>
      <c r="BF129" t="s">
        <v>2954</v>
      </c>
      <c r="BG129" t="s">
        <v>3140</v>
      </c>
      <c r="BI129">
        <v>1</v>
      </c>
      <c r="BK129">
        <v>1</v>
      </c>
      <c r="BL129" t="s">
        <v>2533</v>
      </c>
      <c r="BM129" t="s">
        <v>2788</v>
      </c>
      <c r="BN129" t="s">
        <v>3141</v>
      </c>
      <c r="BO129" t="s">
        <v>2790</v>
      </c>
      <c r="BP129" t="s">
        <v>2791</v>
      </c>
      <c r="BQ129" t="s">
        <v>3142</v>
      </c>
      <c r="BR129" t="s">
        <v>3143</v>
      </c>
      <c r="BS129" t="s">
        <v>3144</v>
      </c>
      <c r="BU129" t="s">
        <v>3145</v>
      </c>
      <c r="BV129" t="s">
        <v>3146</v>
      </c>
      <c r="BW129" t="s">
        <v>3147</v>
      </c>
      <c r="BX129" t="s">
        <v>3148</v>
      </c>
      <c r="BY129" s="10">
        <v>13150</v>
      </c>
      <c r="CA129" t="s">
        <v>3149</v>
      </c>
      <c r="CR129" t="s">
        <v>2819</v>
      </c>
      <c r="CS129">
        <v>1</v>
      </c>
      <c r="CT129" t="s">
        <v>2851</v>
      </c>
      <c r="CU129">
        <v>1</v>
      </c>
      <c r="DG129">
        <v>1</v>
      </c>
      <c r="DH129" t="s">
        <v>2800</v>
      </c>
      <c r="DI129" t="s">
        <v>3150</v>
      </c>
      <c r="DJ129" t="b">
        <v>0</v>
      </c>
      <c r="DK129" t="str">
        <f t="shared" ca="1" si="3"/>
        <v>7316-2743KMT2AFALSE</v>
      </c>
      <c r="DM129" t="str">
        <f t="shared" ca="1" si="4"/>
        <v>--</v>
      </c>
      <c r="DR129" t="str">
        <f t="shared" ca="1" si="5"/>
        <v>7316-2743_chr11_118436649</v>
      </c>
    </row>
    <row r="130" spans="1:122" x14ac:dyDescent="0.3">
      <c r="A130" t="s">
        <v>451</v>
      </c>
      <c r="B130" t="s">
        <v>4738</v>
      </c>
      <c r="C130" t="s">
        <v>4739</v>
      </c>
      <c r="D130" t="s">
        <v>2613</v>
      </c>
      <c r="E130">
        <v>6603</v>
      </c>
      <c r="F130" t="s">
        <v>2763</v>
      </c>
      <c r="G130" t="s">
        <v>2764</v>
      </c>
      <c r="H130" t="s">
        <v>2821</v>
      </c>
      <c r="I130">
        <v>63842491</v>
      </c>
      <c r="J130">
        <v>63842491</v>
      </c>
      <c r="K130" t="s">
        <v>2766</v>
      </c>
      <c r="L130" t="s">
        <v>2822</v>
      </c>
      <c r="M130" t="s">
        <v>2823</v>
      </c>
      <c r="N130" t="s">
        <v>2824</v>
      </c>
      <c r="O130" t="s">
        <v>2824</v>
      </c>
      <c r="P130" t="s">
        <v>2858</v>
      </c>
      <c r="Q130" t="s">
        <v>2771</v>
      </c>
      <c r="S130" t="s">
        <v>4740</v>
      </c>
      <c r="T130" t="s">
        <v>4741</v>
      </c>
      <c r="U130" t="s">
        <v>2824</v>
      </c>
      <c r="V130" t="s">
        <v>2824</v>
      </c>
      <c r="AL130" t="s">
        <v>4742</v>
      </c>
      <c r="AM130" t="s">
        <v>4743</v>
      </c>
      <c r="AN130" t="s">
        <v>4744</v>
      </c>
      <c r="AO130" t="s">
        <v>4745</v>
      </c>
      <c r="AP130" s="8">
        <v>43478</v>
      </c>
      <c r="AQ130">
        <v>59</v>
      </c>
      <c r="AR130">
        <v>46</v>
      </c>
      <c r="AS130">
        <v>10</v>
      </c>
      <c r="AT130">
        <v>31</v>
      </c>
      <c r="AU130">
        <v>31</v>
      </c>
      <c r="AV130">
        <v>0</v>
      </c>
      <c r="AW130" t="s">
        <v>4746</v>
      </c>
      <c r="AX130" t="s">
        <v>2858</v>
      </c>
      <c r="AY130" t="s">
        <v>4747</v>
      </c>
      <c r="AZ130" t="s">
        <v>4745</v>
      </c>
      <c r="BA130" t="s">
        <v>2781</v>
      </c>
      <c r="BB130" t="s">
        <v>2832</v>
      </c>
      <c r="BC130" t="s">
        <v>4748</v>
      </c>
      <c r="BD130" t="s">
        <v>4749</v>
      </c>
      <c r="BE130" t="s">
        <v>4750</v>
      </c>
      <c r="BF130" t="s">
        <v>3348</v>
      </c>
      <c r="BG130" t="s">
        <v>3349</v>
      </c>
      <c r="BI130">
        <v>1</v>
      </c>
      <c r="BK130">
        <v>-1</v>
      </c>
      <c r="BL130" t="s">
        <v>2613</v>
      </c>
      <c r="BM130" t="s">
        <v>2788</v>
      </c>
      <c r="BN130" t="s">
        <v>4751</v>
      </c>
      <c r="BO130" t="s">
        <v>2790</v>
      </c>
      <c r="BP130" t="s">
        <v>2791</v>
      </c>
      <c r="BQ130" t="s">
        <v>4752</v>
      </c>
      <c r="BR130" t="s">
        <v>4753</v>
      </c>
      <c r="BS130" t="s">
        <v>4754</v>
      </c>
      <c r="BU130" t="s">
        <v>4755</v>
      </c>
      <c r="BV130" t="s">
        <v>4756</v>
      </c>
      <c r="BW130" t="s">
        <v>4757</v>
      </c>
      <c r="BX130" t="s">
        <v>3148</v>
      </c>
      <c r="BY130" s="8">
        <v>43478</v>
      </c>
      <c r="CA130" t="s">
        <v>4758</v>
      </c>
      <c r="CR130" t="s">
        <v>2819</v>
      </c>
      <c r="CS130">
        <v>1</v>
      </c>
      <c r="CT130" t="s">
        <v>2851</v>
      </c>
      <c r="CU130">
        <v>1</v>
      </c>
      <c r="DG130">
        <v>1</v>
      </c>
      <c r="DH130" t="s">
        <v>2800</v>
      </c>
      <c r="DI130" t="s">
        <v>3070</v>
      </c>
      <c r="DJ130" t="b">
        <v>0</v>
      </c>
      <c r="DK130" t="str">
        <f t="shared" ref="DK130:DK193" ca="1" si="6">A130&amp;D130&amp;DJ130</f>
        <v>7316-2743SMARCD2FALSE</v>
      </c>
      <c r="DM130" t="str">
        <f t="shared" ref="DM130:DM193" ca="1" si="7">IF(ISNUMBER(MATCH(L130,$DO$2:$DO$6,0)),A130&amp;D130,"--")</f>
        <v>--</v>
      </c>
      <c r="DR130" t="str">
        <f t="shared" ref="DR130:DR193" ca="1" si="8">A130&amp;"_"&amp;H130&amp;"_"&amp;I130</f>
        <v>7316-2743_chr17_63842491</v>
      </c>
    </row>
    <row r="131" spans="1:122" x14ac:dyDescent="0.3">
      <c r="A131" t="s">
        <v>451</v>
      </c>
      <c r="B131" t="s">
        <v>4738</v>
      </c>
      <c r="C131" t="s">
        <v>4739</v>
      </c>
      <c r="D131" t="s">
        <v>2534</v>
      </c>
      <c r="E131">
        <v>9757</v>
      </c>
      <c r="F131" t="s">
        <v>2763</v>
      </c>
      <c r="G131" t="s">
        <v>2764</v>
      </c>
      <c r="H131" t="s">
        <v>3417</v>
      </c>
      <c r="I131">
        <v>35718045</v>
      </c>
      <c r="J131">
        <v>35718045</v>
      </c>
      <c r="K131" t="s">
        <v>2766</v>
      </c>
      <c r="L131" t="s">
        <v>2822</v>
      </c>
      <c r="M131" t="s">
        <v>2823</v>
      </c>
      <c r="N131" t="s">
        <v>2824</v>
      </c>
      <c r="O131" t="s">
        <v>2824</v>
      </c>
      <c r="P131" t="s">
        <v>2858</v>
      </c>
      <c r="Q131" t="s">
        <v>2771</v>
      </c>
      <c r="S131" t="s">
        <v>4740</v>
      </c>
      <c r="T131" t="s">
        <v>4741</v>
      </c>
      <c r="U131" t="s">
        <v>2824</v>
      </c>
      <c r="V131" t="s">
        <v>2824</v>
      </c>
      <c r="AL131" t="s">
        <v>4759</v>
      </c>
      <c r="AM131" t="s">
        <v>4760</v>
      </c>
      <c r="AN131" t="s">
        <v>4761</v>
      </c>
      <c r="AO131" t="s">
        <v>3570</v>
      </c>
      <c r="AP131" s="10">
        <v>13516</v>
      </c>
      <c r="AQ131">
        <v>50</v>
      </c>
      <c r="AR131">
        <v>31</v>
      </c>
      <c r="AS131">
        <v>14</v>
      </c>
      <c r="AT131">
        <v>25</v>
      </c>
      <c r="AU131">
        <v>24</v>
      </c>
      <c r="AV131">
        <v>0</v>
      </c>
      <c r="AW131" t="s">
        <v>4762</v>
      </c>
      <c r="AX131" t="s">
        <v>2858</v>
      </c>
      <c r="AY131" t="s">
        <v>3572</v>
      </c>
      <c r="AZ131" t="s">
        <v>3570</v>
      </c>
      <c r="BA131" t="s">
        <v>2781</v>
      </c>
      <c r="BB131" t="s">
        <v>2832</v>
      </c>
      <c r="BC131" t="s">
        <v>4763</v>
      </c>
      <c r="BD131" t="s">
        <v>4764</v>
      </c>
      <c r="BE131" s="10">
        <v>297917</v>
      </c>
      <c r="BF131" t="s">
        <v>3160</v>
      </c>
      <c r="BG131" t="s">
        <v>3161</v>
      </c>
      <c r="BI131">
        <v>1</v>
      </c>
      <c r="BK131">
        <v>1</v>
      </c>
      <c r="BL131" t="s">
        <v>2534</v>
      </c>
      <c r="BM131" t="s">
        <v>2788</v>
      </c>
      <c r="BN131" t="s">
        <v>3578</v>
      </c>
      <c r="BO131" t="s">
        <v>2790</v>
      </c>
      <c r="BP131" t="s">
        <v>2791</v>
      </c>
      <c r="BQ131" t="s">
        <v>3579</v>
      </c>
      <c r="BR131" t="s">
        <v>3580</v>
      </c>
      <c r="BS131" t="s">
        <v>3581</v>
      </c>
      <c r="BU131" t="s">
        <v>3582</v>
      </c>
      <c r="BV131" t="s">
        <v>3583</v>
      </c>
      <c r="BW131" t="s">
        <v>3147</v>
      </c>
      <c r="BX131" t="s">
        <v>4765</v>
      </c>
      <c r="BY131" s="10">
        <v>13516</v>
      </c>
      <c r="CA131" t="s">
        <v>3149</v>
      </c>
      <c r="CR131" t="s">
        <v>2819</v>
      </c>
      <c r="CS131">
        <v>1</v>
      </c>
      <c r="CT131" t="s">
        <v>2851</v>
      </c>
      <c r="CU131">
        <v>1</v>
      </c>
      <c r="DG131">
        <v>1</v>
      </c>
      <c r="DH131" t="s">
        <v>2800</v>
      </c>
      <c r="DI131" t="s">
        <v>4553</v>
      </c>
      <c r="DJ131" t="b">
        <v>0</v>
      </c>
      <c r="DK131" t="str">
        <f t="shared" ca="1" si="6"/>
        <v>7316-2743KMT2BFALSE</v>
      </c>
      <c r="DM131" t="str">
        <f t="shared" ca="1" si="7"/>
        <v>--</v>
      </c>
      <c r="DR131" t="str">
        <f t="shared" ca="1" si="8"/>
        <v>7316-2743_chr19_35718045</v>
      </c>
    </row>
    <row r="132" spans="1:122" x14ac:dyDescent="0.3">
      <c r="A132" t="s">
        <v>205</v>
      </c>
      <c r="B132" t="s">
        <v>4766</v>
      </c>
      <c r="C132" t="s">
        <v>4767</v>
      </c>
      <c r="D132" t="s">
        <v>2534</v>
      </c>
      <c r="E132">
        <v>9757</v>
      </c>
      <c r="F132" t="s">
        <v>2763</v>
      </c>
      <c r="G132" t="s">
        <v>2764</v>
      </c>
      <c r="H132" t="s">
        <v>3417</v>
      </c>
      <c r="I132">
        <v>35718076</v>
      </c>
      <c r="J132">
        <v>35718076</v>
      </c>
      <c r="K132" t="s">
        <v>2766</v>
      </c>
      <c r="L132" t="s">
        <v>2822</v>
      </c>
      <c r="M132" t="s">
        <v>2823</v>
      </c>
      <c r="N132" t="s">
        <v>2824</v>
      </c>
      <c r="O132" t="s">
        <v>2824</v>
      </c>
      <c r="P132" t="s">
        <v>2858</v>
      </c>
      <c r="Q132" t="s">
        <v>2771</v>
      </c>
      <c r="S132" t="s">
        <v>4768</v>
      </c>
      <c r="T132" t="s">
        <v>4769</v>
      </c>
      <c r="U132" t="s">
        <v>2824</v>
      </c>
      <c r="V132" t="s">
        <v>2824</v>
      </c>
      <c r="AL132" t="s">
        <v>4770</v>
      </c>
      <c r="AM132" t="s">
        <v>4771</v>
      </c>
      <c r="AN132" t="s">
        <v>4772</v>
      </c>
      <c r="AO132" t="s">
        <v>3570</v>
      </c>
      <c r="AP132" s="10">
        <v>13516</v>
      </c>
      <c r="AQ132">
        <v>52</v>
      </c>
      <c r="AR132">
        <v>35</v>
      </c>
      <c r="AS132">
        <v>11</v>
      </c>
      <c r="AT132">
        <v>29</v>
      </c>
      <c r="AU132">
        <v>29</v>
      </c>
      <c r="AV132">
        <v>0</v>
      </c>
      <c r="AW132" t="s">
        <v>4773</v>
      </c>
      <c r="AX132" t="s">
        <v>2858</v>
      </c>
      <c r="AY132" t="s">
        <v>3572</v>
      </c>
      <c r="AZ132" t="s">
        <v>3570</v>
      </c>
      <c r="BA132" t="s">
        <v>2781</v>
      </c>
      <c r="BB132" t="s">
        <v>2832</v>
      </c>
      <c r="BC132" t="s">
        <v>4774</v>
      </c>
      <c r="BD132" t="s">
        <v>4775</v>
      </c>
      <c r="BE132" t="s">
        <v>4776</v>
      </c>
      <c r="BF132" t="s">
        <v>3291</v>
      </c>
      <c r="BG132" t="s">
        <v>3292</v>
      </c>
      <c r="BI132">
        <v>1</v>
      </c>
      <c r="BK132">
        <v>1</v>
      </c>
      <c r="BL132" t="s">
        <v>2534</v>
      </c>
      <c r="BM132" t="s">
        <v>2788</v>
      </c>
      <c r="BN132" t="s">
        <v>3578</v>
      </c>
      <c r="BO132" t="s">
        <v>2790</v>
      </c>
      <c r="BP132" t="s">
        <v>2791</v>
      </c>
      <c r="BQ132" t="s">
        <v>3579</v>
      </c>
      <c r="BR132" t="s">
        <v>3580</v>
      </c>
      <c r="BS132" t="s">
        <v>3581</v>
      </c>
      <c r="BU132" t="s">
        <v>3582</v>
      </c>
      <c r="BV132" t="s">
        <v>3583</v>
      </c>
      <c r="BW132" t="s">
        <v>3775</v>
      </c>
      <c r="BX132" t="s">
        <v>4457</v>
      </c>
      <c r="BY132" s="10">
        <v>13516</v>
      </c>
      <c r="CA132" t="s">
        <v>3149</v>
      </c>
      <c r="CR132" t="s">
        <v>2819</v>
      </c>
      <c r="CS132">
        <v>1</v>
      </c>
      <c r="CT132" t="s">
        <v>2851</v>
      </c>
      <c r="CU132">
        <v>1</v>
      </c>
      <c r="DG132">
        <v>1</v>
      </c>
      <c r="DH132" t="s">
        <v>2800</v>
      </c>
      <c r="DI132" t="s">
        <v>4777</v>
      </c>
      <c r="DJ132" t="b">
        <v>0</v>
      </c>
      <c r="DK132" t="str">
        <f t="shared" ca="1" si="6"/>
        <v>7316-1928KMT2BFALSE</v>
      </c>
      <c r="DM132" t="str">
        <f t="shared" ca="1" si="7"/>
        <v>--</v>
      </c>
      <c r="DR132" t="str">
        <f t="shared" ca="1" si="8"/>
        <v>7316-1928_chr19_35718076</v>
      </c>
    </row>
    <row r="133" spans="1:122" x14ac:dyDescent="0.3">
      <c r="A133" t="s">
        <v>115</v>
      </c>
      <c r="B133" t="s">
        <v>4778</v>
      </c>
      <c r="C133" t="s">
        <v>4779</v>
      </c>
      <c r="D133" t="s">
        <v>2581</v>
      </c>
      <c r="E133">
        <v>2263</v>
      </c>
      <c r="F133" t="s">
        <v>2763</v>
      </c>
      <c r="G133" t="s">
        <v>2764</v>
      </c>
      <c r="H133" t="s">
        <v>2965</v>
      </c>
      <c r="I133">
        <v>121520163</v>
      </c>
      <c r="J133">
        <v>121520163</v>
      </c>
      <c r="K133" t="s">
        <v>2766</v>
      </c>
      <c r="L133" t="s">
        <v>2822</v>
      </c>
      <c r="M133" t="s">
        <v>2823</v>
      </c>
      <c r="N133" t="s">
        <v>2858</v>
      </c>
      <c r="O133" t="s">
        <v>2858</v>
      </c>
      <c r="P133" t="s">
        <v>2769</v>
      </c>
      <c r="Q133" t="s">
        <v>4780</v>
      </c>
      <c r="S133" t="s">
        <v>4781</v>
      </c>
      <c r="T133" t="s">
        <v>4782</v>
      </c>
      <c r="U133" t="s">
        <v>2858</v>
      </c>
      <c r="V133" t="s">
        <v>2858</v>
      </c>
      <c r="AL133" t="s">
        <v>4783</v>
      </c>
      <c r="AM133" t="s">
        <v>4784</v>
      </c>
      <c r="AN133" t="s">
        <v>4785</v>
      </c>
      <c r="AO133" t="s">
        <v>4786</v>
      </c>
      <c r="AP133" s="8">
        <v>43664</v>
      </c>
      <c r="AQ133">
        <v>57</v>
      </c>
      <c r="AR133">
        <v>41</v>
      </c>
      <c r="AS133">
        <v>14</v>
      </c>
      <c r="AT133">
        <v>45</v>
      </c>
      <c r="AU133">
        <v>45</v>
      </c>
      <c r="AV133">
        <v>0</v>
      </c>
      <c r="AW133" t="s">
        <v>4787</v>
      </c>
      <c r="AX133" t="s">
        <v>2769</v>
      </c>
      <c r="AY133" t="s">
        <v>4788</v>
      </c>
      <c r="AZ133" t="s">
        <v>4786</v>
      </c>
      <c r="BA133" t="s">
        <v>2781</v>
      </c>
      <c r="BB133" t="s">
        <v>2832</v>
      </c>
      <c r="BC133" t="s">
        <v>4789</v>
      </c>
      <c r="BD133" t="s">
        <v>4790</v>
      </c>
      <c r="BE133" t="s">
        <v>4791</v>
      </c>
      <c r="BF133" t="s">
        <v>4792</v>
      </c>
      <c r="BG133" t="s">
        <v>4793</v>
      </c>
      <c r="BH133" t="s">
        <v>4794</v>
      </c>
      <c r="BI133">
        <v>1</v>
      </c>
      <c r="BK133">
        <v>-1</v>
      </c>
      <c r="BL133" t="s">
        <v>2581</v>
      </c>
      <c r="BM133" t="s">
        <v>2788</v>
      </c>
      <c r="BN133" t="s">
        <v>4795</v>
      </c>
      <c r="BO133" t="s">
        <v>2790</v>
      </c>
      <c r="BP133" t="s">
        <v>2791</v>
      </c>
      <c r="BQ133" t="s">
        <v>4796</v>
      </c>
      <c r="BR133" t="s">
        <v>4797</v>
      </c>
      <c r="BS133" t="s">
        <v>4798</v>
      </c>
      <c r="BU133" t="s">
        <v>4799</v>
      </c>
      <c r="BV133" t="s">
        <v>4800</v>
      </c>
      <c r="BW133" t="s">
        <v>2878</v>
      </c>
      <c r="BX133" t="s">
        <v>4801</v>
      </c>
      <c r="BY133" s="8">
        <v>43664</v>
      </c>
      <c r="CA133" t="s">
        <v>4802</v>
      </c>
      <c r="CK133" t="s">
        <v>2849</v>
      </c>
      <c r="CL133" t="s">
        <v>4803</v>
      </c>
      <c r="CM133" s="9">
        <v>2.63809867719344E+52</v>
      </c>
      <c r="CR133" t="s">
        <v>2819</v>
      </c>
      <c r="CS133">
        <v>1</v>
      </c>
      <c r="CT133" t="s">
        <v>2851</v>
      </c>
      <c r="CU133">
        <v>1</v>
      </c>
      <c r="CW133" t="s">
        <v>4804</v>
      </c>
      <c r="DG133">
        <v>1</v>
      </c>
      <c r="DH133" t="s">
        <v>2800</v>
      </c>
      <c r="DI133" t="s">
        <v>3101</v>
      </c>
      <c r="DJ133" t="b">
        <v>1</v>
      </c>
      <c r="DK133" t="str">
        <f t="shared" ca="1" si="6"/>
        <v>7316-1666FGFR2TRUE</v>
      </c>
      <c r="DM133" t="str">
        <f t="shared" ca="1" si="7"/>
        <v>--</v>
      </c>
      <c r="DR133" t="str">
        <f t="shared" ca="1" si="8"/>
        <v>7316-1666_chr10_121520163</v>
      </c>
    </row>
    <row r="134" spans="1:122" x14ac:dyDescent="0.3">
      <c r="A134" t="s">
        <v>488</v>
      </c>
      <c r="B134" t="s">
        <v>4805</v>
      </c>
      <c r="C134" t="s">
        <v>4806</v>
      </c>
      <c r="D134" t="s">
        <v>2614</v>
      </c>
      <c r="E134">
        <v>6604</v>
      </c>
      <c r="F134" t="s">
        <v>2763</v>
      </c>
      <c r="G134" t="s">
        <v>2764</v>
      </c>
      <c r="H134" t="s">
        <v>2886</v>
      </c>
      <c r="I134">
        <v>151242731</v>
      </c>
      <c r="J134">
        <v>151242731</v>
      </c>
      <c r="K134" t="s">
        <v>2766</v>
      </c>
      <c r="L134" t="s">
        <v>2822</v>
      </c>
      <c r="M134" t="s">
        <v>2823</v>
      </c>
      <c r="N134" t="s">
        <v>2769</v>
      </c>
      <c r="O134" t="s">
        <v>2769</v>
      </c>
      <c r="P134" t="s">
        <v>2887</v>
      </c>
      <c r="Q134" t="s">
        <v>2771</v>
      </c>
      <c r="S134" t="s">
        <v>4807</v>
      </c>
      <c r="T134" t="s">
        <v>4808</v>
      </c>
      <c r="U134" t="s">
        <v>2769</v>
      </c>
      <c r="V134" t="s">
        <v>2769</v>
      </c>
      <c r="AL134" t="s">
        <v>4809</v>
      </c>
      <c r="AM134" t="s">
        <v>4810</v>
      </c>
      <c r="AN134" t="s">
        <v>4811</v>
      </c>
      <c r="AO134" t="s">
        <v>3273</v>
      </c>
      <c r="AP134" s="8">
        <v>43568</v>
      </c>
      <c r="AQ134">
        <v>84</v>
      </c>
      <c r="AR134">
        <v>49</v>
      </c>
      <c r="AS134">
        <v>32</v>
      </c>
      <c r="AT134">
        <v>29</v>
      </c>
      <c r="AU134">
        <v>29</v>
      </c>
      <c r="AV134">
        <v>0</v>
      </c>
      <c r="AW134" t="s">
        <v>4812</v>
      </c>
      <c r="AX134" t="s">
        <v>2887</v>
      </c>
      <c r="AY134" t="s">
        <v>3275</v>
      </c>
      <c r="AZ134" t="s">
        <v>3273</v>
      </c>
      <c r="BA134" t="s">
        <v>2781</v>
      </c>
      <c r="BB134" t="s">
        <v>2832</v>
      </c>
      <c r="BC134" t="s">
        <v>4813</v>
      </c>
      <c r="BD134" t="s">
        <v>4814</v>
      </c>
      <c r="BE134" t="s">
        <v>4815</v>
      </c>
      <c r="BF134" t="s">
        <v>4816</v>
      </c>
      <c r="BG134" t="s">
        <v>4817</v>
      </c>
      <c r="BI134">
        <v>1</v>
      </c>
      <c r="BK134">
        <v>-1</v>
      </c>
      <c r="BL134" t="s">
        <v>2614</v>
      </c>
      <c r="BM134" t="s">
        <v>2788</v>
      </c>
      <c r="BN134" t="s">
        <v>3277</v>
      </c>
      <c r="BO134" t="s">
        <v>2790</v>
      </c>
      <c r="BP134" t="s">
        <v>2791</v>
      </c>
      <c r="BQ134" t="s">
        <v>3278</v>
      </c>
      <c r="BR134" t="s">
        <v>3279</v>
      </c>
      <c r="BS134" t="s">
        <v>3280</v>
      </c>
      <c r="BU134" t="s">
        <v>3281</v>
      </c>
      <c r="BV134" t="s">
        <v>3282</v>
      </c>
      <c r="BW134" t="s">
        <v>2910</v>
      </c>
      <c r="BX134" t="s">
        <v>4818</v>
      </c>
      <c r="BY134" s="8">
        <v>43568</v>
      </c>
      <c r="CA134" t="s">
        <v>4819</v>
      </c>
      <c r="CR134" t="s">
        <v>2819</v>
      </c>
      <c r="CS134">
        <v>1</v>
      </c>
      <c r="CT134" t="s">
        <v>2851</v>
      </c>
      <c r="CU134">
        <v>1</v>
      </c>
      <c r="DH134" t="s">
        <v>2800</v>
      </c>
      <c r="DI134" t="s">
        <v>3236</v>
      </c>
      <c r="DJ134" t="b">
        <v>0</v>
      </c>
      <c r="DK134" t="str">
        <f t="shared" ca="1" si="6"/>
        <v>7316-2980SMARCD3FALSE</v>
      </c>
      <c r="DM134" t="str">
        <f t="shared" ca="1" si="7"/>
        <v>--</v>
      </c>
      <c r="DR134" t="str">
        <f t="shared" ca="1" si="8"/>
        <v>7316-2980_chr7_151242731</v>
      </c>
    </row>
    <row r="135" spans="1:122" x14ac:dyDescent="0.3">
      <c r="A135" t="s">
        <v>488</v>
      </c>
      <c r="B135" t="s">
        <v>4805</v>
      </c>
      <c r="C135" t="s">
        <v>4806</v>
      </c>
      <c r="D135" t="s">
        <v>2550</v>
      </c>
      <c r="E135">
        <v>5728</v>
      </c>
      <c r="F135" t="s">
        <v>2763</v>
      </c>
      <c r="G135" t="s">
        <v>2764</v>
      </c>
      <c r="H135" t="s">
        <v>2965</v>
      </c>
      <c r="I135">
        <v>87958013</v>
      </c>
      <c r="J135">
        <v>87958013</v>
      </c>
      <c r="K135" t="s">
        <v>2766</v>
      </c>
      <c r="L135" t="s">
        <v>2767</v>
      </c>
      <c r="M135" t="s">
        <v>2768</v>
      </c>
      <c r="N135" t="s">
        <v>2887</v>
      </c>
      <c r="O135" t="s">
        <v>2770</v>
      </c>
      <c r="P135" t="s">
        <v>2770</v>
      </c>
      <c r="S135" t="s">
        <v>4807</v>
      </c>
      <c r="T135" t="s">
        <v>4808</v>
      </c>
      <c r="U135" t="s">
        <v>2887</v>
      </c>
      <c r="V135" t="s">
        <v>2887</v>
      </c>
      <c r="AL135" t="s">
        <v>4820</v>
      </c>
      <c r="AM135" t="s">
        <v>4821</v>
      </c>
      <c r="AN135" t="s">
        <v>4822</v>
      </c>
      <c r="AO135" t="s">
        <v>4823</v>
      </c>
      <c r="AP135" s="8">
        <v>43655</v>
      </c>
      <c r="AQ135">
        <v>45</v>
      </c>
      <c r="AR135" t="s">
        <v>2763</v>
      </c>
      <c r="AS135">
        <v>32</v>
      </c>
      <c r="AT135">
        <v>27</v>
      </c>
      <c r="AU135" t="s">
        <v>2763</v>
      </c>
      <c r="AV135">
        <v>1</v>
      </c>
      <c r="AW135" t="s">
        <v>4824</v>
      </c>
      <c r="AX135" t="s">
        <v>2770</v>
      </c>
      <c r="AY135" t="s">
        <v>4825</v>
      </c>
      <c r="AZ135" t="s">
        <v>4823</v>
      </c>
      <c r="BA135" t="s">
        <v>2781</v>
      </c>
      <c r="BB135" t="s">
        <v>2782</v>
      </c>
      <c r="BC135" t="s">
        <v>4826</v>
      </c>
      <c r="BD135" t="s">
        <v>4827</v>
      </c>
      <c r="BE135" t="s">
        <v>4828</v>
      </c>
      <c r="BF135" t="s">
        <v>3881</v>
      </c>
      <c r="BG135" t="s">
        <v>4829</v>
      </c>
      <c r="BH135" t="s">
        <v>4830</v>
      </c>
      <c r="BI135">
        <v>1</v>
      </c>
      <c r="BK135">
        <v>1</v>
      </c>
      <c r="BL135" t="s">
        <v>2550</v>
      </c>
      <c r="BM135" t="s">
        <v>2788</v>
      </c>
      <c r="BN135" t="s">
        <v>4831</v>
      </c>
      <c r="BO135" t="s">
        <v>2790</v>
      </c>
      <c r="BP135" t="s">
        <v>2791</v>
      </c>
      <c r="BQ135" t="s">
        <v>4832</v>
      </c>
      <c r="BR135" t="s">
        <v>4833</v>
      </c>
      <c r="BS135" t="s">
        <v>4834</v>
      </c>
      <c r="BT135" t="s">
        <v>4835</v>
      </c>
      <c r="BU135" t="s">
        <v>4836</v>
      </c>
      <c r="BV135" t="s">
        <v>4837</v>
      </c>
      <c r="BY135" s="8">
        <v>43655</v>
      </c>
      <c r="CA135" t="s">
        <v>4838</v>
      </c>
      <c r="CL135">
        <v>1</v>
      </c>
      <c r="CR135" t="s">
        <v>2798</v>
      </c>
      <c r="CS135">
        <v>1</v>
      </c>
      <c r="CT135" t="s">
        <v>2799</v>
      </c>
      <c r="CU135">
        <v>1</v>
      </c>
      <c r="CV135">
        <v>5</v>
      </c>
      <c r="CW135">
        <v>1</v>
      </c>
      <c r="DG135">
        <v>1</v>
      </c>
      <c r="DH135" t="s">
        <v>2800</v>
      </c>
      <c r="DI135" t="s">
        <v>4839</v>
      </c>
      <c r="DJ135" t="b">
        <v>0</v>
      </c>
      <c r="DK135" t="str">
        <f t="shared" ca="1" si="6"/>
        <v>7316-2980PTENFALSE</v>
      </c>
      <c r="DM135" t="str">
        <f t="shared" ca="1" si="7"/>
        <v>7316-2980PTEN</v>
      </c>
      <c r="DR135" t="str">
        <f t="shared" ca="1" si="8"/>
        <v>7316-2980_chr10_87958013</v>
      </c>
    </row>
    <row r="136" spans="1:122" x14ac:dyDescent="0.3">
      <c r="A136" t="s">
        <v>488</v>
      </c>
      <c r="B136" t="s">
        <v>4805</v>
      </c>
      <c r="C136" t="s">
        <v>4806</v>
      </c>
      <c r="D136" t="s">
        <v>2603</v>
      </c>
      <c r="E136">
        <v>5977</v>
      </c>
      <c r="F136" t="s">
        <v>2763</v>
      </c>
      <c r="G136" t="s">
        <v>2764</v>
      </c>
      <c r="H136" t="s">
        <v>3074</v>
      </c>
      <c r="I136">
        <v>65345689</v>
      </c>
      <c r="J136">
        <v>65345689</v>
      </c>
      <c r="K136" t="s">
        <v>2766</v>
      </c>
      <c r="L136" t="s">
        <v>2882</v>
      </c>
      <c r="M136" t="s">
        <v>2823</v>
      </c>
      <c r="N136" t="s">
        <v>2769</v>
      </c>
      <c r="O136" t="s">
        <v>2824</v>
      </c>
      <c r="P136" t="s">
        <v>2824</v>
      </c>
      <c r="Q136" t="s">
        <v>2771</v>
      </c>
      <c r="S136" t="s">
        <v>4807</v>
      </c>
      <c r="T136" t="s">
        <v>4808</v>
      </c>
      <c r="U136" t="s">
        <v>2769</v>
      </c>
      <c r="V136" t="s">
        <v>2769</v>
      </c>
      <c r="AL136" t="s">
        <v>4840</v>
      </c>
      <c r="AM136" t="s">
        <v>4841</v>
      </c>
      <c r="AN136" t="s">
        <v>4842</v>
      </c>
      <c r="AO136" t="s">
        <v>4843</v>
      </c>
      <c r="AP136" s="8">
        <v>43689</v>
      </c>
      <c r="AQ136">
        <v>36</v>
      </c>
      <c r="AR136">
        <v>4</v>
      </c>
      <c r="AS136">
        <v>32</v>
      </c>
      <c r="AT136">
        <v>28</v>
      </c>
      <c r="AU136">
        <v>28</v>
      </c>
      <c r="AV136">
        <v>0</v>
      </c>
      <c r="AW136" t="s">
        <v>4844</v>
      </c>
      <c r="AX136" t="s">
        <v>2824</v>
      </c>
      <c r="AY136" t="s">
        <v>4845</v>
      </c>
      <c r="AZ136" t="s">
        <v>4843</v>
      </c>
      <c r="BA136" t="s">
        <v>2781</v>
      </c>
      <c r="BB136" t="s">
        <v>3613</v>
      </c>
      <c r="BC136" t="s">
        <v>4846</v>
      </c>
      <c r="BD136" t="s">
        <v>4847</v>
      </c>
      <c r="BE136" t="s">
        <v>4848</v>
      </c>
      <c r="BF136" t="s">
        <v>4150</v>
      </c>
      <c r="BG136" t="s">
        <v>4151</v>
      </c>
      <c r="BI136">
        <v>1</v>
      </c>
      <c r="BK136">
        <v>1</v>
      </c>
      <c r="BL136" t="s">
        <v>2603</v>
      </c>
      <c r="BM136" t="s">
        <v>2788</v>
      </c>
      <c r="BN136" t="s">
        <v>4849</v>
      </c>
      <c r="BO136" t="s">
        <v>2790</v>
      </c>
      <c r="BP136" t="s">
        <v>2791</v>
      </c>
      <c r="BQ136" t="s">
        <v>4850</v>
      </c>
      <c r="BR136" t="s">
        <v>4851</v>
      </c>
      <c r="BT136" t="s">
        <v>4852</v>
      </c>
      <c r="BU136" t="s">
        <v>4853</v>
      </c>
      <c r="BY136" s="8">
        <v>43689</v>
      </c>
      <c r="CA136" t="s">
        <v>4854</v>
      </c>
      <c r="CR136" t="s">
        <v>2798</v>
      </c>
      <c r="CS136">
        <v>1</v>
      </c>
      <c r="CT136" t="s">
        <v>2851</v>
      </c>
      <c r="CU136">
        <v>5</v>
      </c>
      <c r="DH136" t="s">
        <v>2800</v>
      </c>
      <c r="DI136" t="s">
        <v>3252</v>
      </c>
      <c r="DJ136" t="b">
        <v>0</v>
      </c>
      <c r="DK136" t="str">
        <f t="shared" ca="1" si="6"/>
        <v>7316-2980DPF2FALSE</v>
      </c>
      <c r="DM136" t="str">
        <f t="shared" ca="1" si="7"/>
        <v>7316-2980DPF2</v>
      </c>
      <c r="DR136" t="str">
        <f t="shared" ca="1" si="8"/>
        <v>7316-2980_chr11_65345689</v>
      </c>
    </row>
    <row r="137" spans="1:122" x14ac:dyDescent="0.3">
      <c r="A137" t="s">
        <v>488</v>
      </c>
      <c r="B137" t="s">
        <v>4805</v>
      </c>
      <c r="C137" t="s">
        <v>4806</v>
      </c>
      <c r="D137" t="s">
        <v>2516</v>
      </c>
      <c r="E137">
        <v>1387</v>
      </c>
      <c r="F137" t="s">
        <v>2763</v>
      </c>
      <c r="G137" t="s">
        <v>2764</v>
      </c>
      <c r="H137" t="s">
        <v>3984</v>
      </c>
      <c r="I137">
        <v>3758052</v>
      </c>
      <c r="J137">
        <v>3758052</v>
      </c>
      <c r="K137" t="s">
        <v>2766</v>
      </c>
      <c r="L137" t="s">
        <v>3490</v>
      </c>
      <c r="M137" t="s">
        <v>2768</v>
      </c>
      <c r="N137" t="s">
        <v>2887</v>
      </c>
      <c r="O137" t="s">
        <v>2770</v>
      </c>
      <c r="P137" t="s">
        <v>2770</v>
      </c>
      <c r="Q137" t="s">
        <v>4855</v>
      </c>
      <c r="S137" t="s">
        <v>4807</v>
      </c>
      <c r="T137" t="s">
        <v>4808</v>
      </c>
      <c r="U137" t="s">
        <v>2887</v>
      </c>
      <c r="V137" t="s">
        <v>2887</v>
      </c>
      <c r="AL137" t="s">
        <v>4856</v>
      </c>
      <c r="AO137" t="s">
        <v>4857</v>
      </c>
      <c r="AQ137">
        <v>77</v>
      </c>
      <c r="AR137" t="s">
        <v>2763</v>
      </c>
      <c r="AS137">
        <v>54</v>
      </c>
      <c r="AT137">
        <v>29</v>
      </c>
      <c r="AU137" t="s">
        <v>2763</v>
      </c>
      <c r="AV137">
        <v>2</v>
      </c>
      <c r="AW137" t="s">
        <v>4858</v>
      </c>
      <c r="AX137" t="s">
        <v>2770</v>
      </c>
      <c r="AY137" t="s">
        <v>4859</v>
      </c>
      <c r="AZ137" t="s">
        <v>4857</v>
      </c>
      <c r="BA137" t="s">
        <v>2781</v>
      </c>
      <c r="BB137" t="s">
        <v>3936</v>
      </c>
      <c r="BH137" t="s">
        <v>4860</v>
      </c>
      <c r="BI137">
        <v>1</v>
      </c>
      <c r="BK137">
        <v>-1</v>
      </c>
      <c r="BL137" t="s">
        <v>2516</v>
      </c>
      <c r="BM137" t="s">
        <v>2788</v>
      </c>
      <c r="BN137" t="s">
        <v>4861</v>
      </c>
      <c r="BO137" t="s">
        <v>2790</v>
      </c>
      <c r="BP137" t="s">
        <v>2791</v>
      </c>
      <c r="BQ137" t="s">
        <v>4862</v>
      </c>
      <c r="BR137" t="s">
        <v>4863</v>
      </c>
      <c r="BS137" t="s">
        <v>4864</v>
      </c>
      <c r="BU137" t="s">
        <v>4865</v>
      </c>
      <c r="BV137" t="s">
        <v>4866</v>
      </c>
      <c r="BZ137" t="s">
        <v>4867</v>
      </c>
      <c r="CB137">
        <v>0.25940000000000002</v>
      </c>
      <c r="CC137">
        <v>0.4259</v>
      </c>
      <c r="CD137">
        <v>0.12540000000000001</v>
      </c>
      <c r="CF137">
        <v>0.245</v>
      </c>
      <c r="CG137">
        <v>0.10929999999999999</v>
      </c>
      <c r="CH137">
        <v>0.29859999999999998</v>
      </c>
      <c r="CI137">
        <v>0.40570000000000001</v>
      </c>
      <c r="CJ137">
        <v>0.18190000000000001</v>
      </c>
      <c r="CK137" t="s">
        <v>2913</v>
      </c>
      <c r="CL137" t="s">
        <v>4868</v>
      </c>
      <c r="CR137" t="s">
        <v>3507</v>
      </c>
      <c r="CS137">
        <v>1</v>
      </c>
      <c r="CT137" t="s">
        <v>2799</v>
      </c>
      <c r="CU137">
        <v>1</v>
      </c>
      <c r="CW137" t="s">
        <v>4868</v>
      </c>
      <c r="DG137">
        <v>1</v>
      </c>
      <c r="DH137" t="s">
        <v>2800</v>
      </c>
      <c r="DI137" t="s">
        <v>4869</v>
      </c>
      <c r="DJ137" t="b">
        <v>0</v>
      </c>
      <c r="DK137" t="str">
        <f t="shared" ca="1" si="6"/>
        <v>7316-2980CREBBPFALSE</v>
      </c>
      <c r="DM137" t="str">
        <f t="shared" ca="1" si="7"/>
        <v>--</v>
      </c>
      <c r="DR137" t="str">
        <f t="shared" ca="1" si="8"/>
        <v>7316-2980_chr16_3758052</v>
      </c>
    </row>
    <row r="138" spans="1:122" x14ac:dyDescent="0.3">
      <c r="A138" t="s">
        <v>488</v>
      </c>
      <c r="B138" t="s">
        <v>4805</v>
      </c>
      <c r="C138" t="s">
        <v>4806</v>
      </c>
      <c r="D138" t="s">
        <v>2572</v>
      </c>
      <c r="E138">
        <v>7157</v>
      </c>
      <c r="F138" t="s">
        <v>2763</v>
      </c>
      <c r="G138" t="s">
        <v>2764</v>
      </c>
      <c r="H138" t="s">
        <v>2821</v>
      </c>
      <c r="I138">
        <v>7673803</v>
      </c>
      <c r="J138">
        <v>7673803</v>
      </c>
      <c r="K138" t="s">
        <v>2766</v>
      </c>
      <c r="L138" t="s">
        <v>2822</v>
      </c>
      <c r="M138" t="s">
        <v>2823</v>
      </c>
      <c r="N138" t="s">
        <v>2858</v>
      </c>
      <c r="O138" t="s">
        <v>2858</v>
      </c>
      <c r="P138" t="s">
        <v>2887</v>
      </c>
      <c r="Q138" t="s">
        <v>4463</v>
      </c>
      <c r="S138" t="s">
        <v>4807</v>
      </c>
      <c r="T138" t="s">
        <v>4808</v>
      </c>
      <c r="U138" t="s">
        <v>2858</v>
      </c>
      <c r="V138" t="s">
        <v>2858</v>
      </c>
      <c r="AL138" t="s">
        <v>4464</v>
      </c>
      <c r="AM138" t="s">
        <v>4465</v>
      </c>
      <c r="AN138" t="s">
        <v>4466</v>
      </c>
      <c r="AO138" t="s">
        <v>2829</v>
      </c>
      <c r="AP138" s="8">
        <v>43688</v>
      </c>
      <c r="AQ138">
        <v>59</v>
      </c>
      <c r="AR138">
        <v>35</v>
      </c>
      <c r="AS138">
        <v>23</v>
      </c>
      <c r="AT138">
        <v>26</v>
      </c>
      <c r="AU138">
        <v>26</v>
      </c>
      <c r="AV138">
        <v>0</v>
      </c>
      <c r="AW138" t="s">
        <v>4467</v>
      </c>
      <c r="AX138" t="s">
        <v>2887</v>
      </c>
      <c r="AY138" t="s">
        <v>2831</v>
      </c>
      <c r="AZ138" t="s">
        <v>2829</v>
      </c>
      <c r="BA138" t="s">
        <v>2781</v>
      </c>
      <c r="BB138" t="s">
        <v>2832</v>
      </c>
      <c r="BC138" t="s">
        <v>4468</v>
      </c>
      <c r="BD138" t="s">
        <v>4469</v>
      </c>
      <c r="BE138" t="s">
        <v>2835</v>
      </c>
      <c r="BF138" t="s">
        <v>4470</v>
      </c>
      <c r="BG138" t="s">
        <v>4471</v>
      </c>
      <c r="BH138" t="s">
        <v>4472</v>
      </c>
      <c r="BI138">
        <v>1</v>
      </c>
      <c r="BK138">
        <v>-1</v>
      </c>
      <c r="BL138" t="s">
        <v>2572</v>
      </c>
      <c r="BM138" t="s">
        <v>2788</v>
      </c>
      <c r="BN138" t="s">
        <v>2839</v>
      </c>
      <c r="BO138" t="s">
        <v>2790</v>
      </c>
      <c r="BP138" t="s">
        <v>2791</v>
      </c>
      <c r="BQ138" t="s">
        <v>2840</v>
      </c>
      <c r="BR138" t="s">
        <v>2841</v>
      </c>
      <c r="BS138" t="s">
        <v>2842</v>
      </c>
      <c r="BT138" t="s">
        <v>2843</v>
      </c>
      <c r="BU138" t="s">
        <v>2844</v>
      </c>
      <c r="BV138" t="s">
        <v>2845</v>
      </c>
      <c r="BW138" t="s">
        <v>2910</v>
      </c>
      <c r="BX138" t="s">
        <v>3742</v>
      </c>
      <c r="BY138" s="8">
        <v>43688</v>
      </c>
      <c r="CA138" t="s">
        <v>2848</v>
      </c>
      <c r="CK138" t="s">
        <v>4473</v>
      </c>
      <c r="CL138" t="s">
        <v>2850</v>
      </c>
      <c r="CM138" s="9">
        <v>2.4033266185115701E+78</v>
      </c>
      <c r="CR138" t="s">
        <v>2819</v>
      </c>
      <c r="CS138">
        <v>1</v>
      </c>
      <c r="CT138" t="s">
        <v>2851</v>
      </c>
      <c r="CU138">
        <v>1</v>
      </c>
      <c r="CW138" t="s">
        <v>2852</v>
      </c>
      <c r="DG138">
        <v>1</v>
      </c>
      <c r="DH138" t="s">
        <v>2800</v>
      </c>
      <c r="DI138" t="s">
        <v>4474</v>
      </c>
      <c r="DJ138" t="b">
        <v>1</v>
      </c>
      <c r="DK138" t="str">
        <f t="shared" ca="1" si="6"/>
        <v>7316-2980TP53TRUE</v>
      </c>
      <c r="DM138" t="str">
        <f t="shared" ca="1" si="7"/>
        <v>--</v>
      </c>
      <c r="DR138" t="str">
        <f t="shared" ca="1" si="8"/>
        <v>7316-2980_chr17_7673803</v>
      </c>
    </row>
    <row r="139" spans="1:122" x14ac:dyDescent="0.3">
      <c r="A139" t="s">
        <v>488</v>
      </c>
      <c r="B139" t="s">
        <v>4805</v>
      </c>
      <c r="C139" t="s">
        <v>4806</v>
      </c>
      <c r="D139" t="s">
        <v>2572</v>
      </c>
      <c r="E139">
        <v>7157</v>
      </c>
      <c r="F139" t="s">
        <v>2763</v>
      </c>
      <c r="G139" t="s">
        <v>2764</v>
      </c>
      <c r="H139" t="s">
        <v>2821</v>
      </c>
      <c r="I139">
        <v>7674894</v>
      </c>
      <c r="J139">
        <v>7674894</v>
      </c>
      <c r="K139" t="s">
        <v>2766</v>
      </c>
      <c r="L139" t="s">
        <v>2882</v>
      </c>
      <c r="M139" t="s">
        <v>2823</v>
      </c>
      <c r="N139" t="s">
        <v>2858</v>
      </c>
      <c r="O139" t="s">
        <v>2858</v>
      </c>
      <c r="P139" t="s">
        <v>2887</v>
      </c>
      <c r="Q139" t="s">
        <v>4870</v>
      </c>
      <c r="S139" t="s">
        <v>4807</v>
      </c>
      <c r="T139" t="s">
        <v>4808</v>
      </c>
      <c r="U139" t="s">
        <v>2858</v>
      </c>
      <c r="V139" t="s">
        <v>2858</v>
      </c>
      <c r="AL139" t="s">
        <v>4871</v>
      </c>
      <c r="AM139" t="s">
        <v>4872</v>
      </c>
      <c r="AN139" t="s">
        <v>4873</v>
      </c>
      <c r="AO139" t="s">
        <v>2829</v>
      </c>
      <c r="AP139" s="8">
        <v>43627</v>
      </c>
      <c r="AQ139">
        <v>71</v>
      </c>
      <c r="AR139">
        <v>39</v>
      </c>
      <c r="AS139">
        <v>31</v>
      </c>
      <c r="AT139">
        <v>25</v>
      </c>
      <c r="AU139">
        <v>25</v>
      </c>
      <c r="AV139">
        <v>0</v>
      </c>
      <c r="AW139" t="s">
        <v>4874</v>
      </c>
      <c r="AX139" t="s">
        <v>2887</v>
      </c>
      <c r="AY139" t="s">
        <v>2831</v>
      </c>
      <c r="AZ139" t="s">
        <v>2829</v>
      </c>
      <c r="BA139" t="s">
        <v>2781</v>
      </c>
      <c r="BB139" t="s">
        <v>3613</v>
      </c>
      <c r="BC139" t="s">
        <v>4875</v>
      </c>
      <c r="BD139" t="s">
        <v>4876</v>
      </c>
      <c r="BE139" t="s">
        <v>4877</v>
      </c>
      <c r="BF139" t="s">
        <v>4150</v>
      </c>
      <c r="BG139" t="s">
        <v>4151</v>
      </c>
      <c r="BH139" t="s">
        <v>4878</v>
      </c>
      <c r="BI139">
        <v>1</v>
      </c>
      <c r="BK139">
        <v>-1</v>
      </c>
      <c r="BL139" t="s">
        <v>2572</v>
      </c>
      <c r="BM139" t="s">
        <v>2788</v>
      </c>
      <c r="BN139" t="s">
        <v>2839</v>
      </c>
      <c r="BO139" t="s">
        <v>2790</v>
      </c>
      <c r="BP139" t="s">
        <v>2791</v>
      </c>
      <c r="BQ139" t="s">
        <v>2840</v>
      </c>
      <c r="BR139" t="s">
        <v>2841</v>
      </c>
      <c r="BS139" t="s">
        <v>2842</v>
      </c>
      <c r="BT139" t="s">
        <v>2843</v>
      </c>
      <c r="BU139" t="s">
        <v>2844</v>
      </c>
      <c r="BV139" t="s">
        <v>2845</v>
      </c>
      <c r="BY139" s="8">
        <v>43627</v>
      </c>
      <c r="CA139" t="s">
        <v>2848</v>
      </c>
      <c r="CK139" t="s">
        <v>2849</v>
      </c>
      <c r="CL139" t="s">
        <v>4879</v>
      </c>
      <c r="CM139" s="9">
        <v>2.4033266966773398E+100</v>
      </c>
      <c r="CR139" t="s">
        <v>2798</v>
      </c>
      <c r="CS139">
        <v>1</v>
      </c>
      <c r="CT139" t="s">
        <v>2851</v>
      </c>
      <c r="CU139">
        <v>1</v>
      </c>
      <c r="CW139" t="s">
        <v>4880</v>
      </c>
      <c r="DG139">
        <v>1</v>
      </c>
      <c r="DH139" t="s">
        <v>2800</v>
      </c>
      <c r="DI139" t="s">
        <v>3101</v>
      </c>
      <c r="DJ139" t="b">
        <v>1</v>
      </c>
      <c r="DK139" t="str">
        <f t="shared" ca="1" si="6"/>
        <v>7316-2980TP53TRUE</v>
      </c>
      <c r="DM139" t="str">
        <f t="shared" ca="1" si="7"/>
        <v>7316-2980TP53</v>
      </c>
      <c r="DR139" t="str">
        <f t="shared" ca="1" si="8"/>
        <v>7316-2980_chr17_7674894</v>
      </c>
    </row>
    <row r="140" spans="1:122" x14ac:dyDescent="0.3">
      <c r="A140" t="s">
        <v>488</v>
      </c>
      <c r="B140" t="s">
        <v>4805</v>
      </c>
      <c r="C140" t="s">
        <v>4806</v>
      </c>
      <c r="D140" t="s">
        <v>2527</v>
      </c>
      <c r="E140">
        <v>23030</v>
      </c>
      <c r="F140" t="s">
        <v>2763</v>
      </c>
      <c r="G140" t="s">
        <v>2764</v>
      </c>
      <c r="H140" t="s">
        <v>3417</v>
      </c>
      <c r="I140">
        <v>5151455</v>
      </c>
      <c r="J140">
        <v>5151455</v>
      </c>
      <c r="K140" t="s">
        <v>2766</v>
      </c>
      <c r="L140" t="s">
        <v>2822</v>
      </c>
      <c r="M140" t="s">
        <v>2823</v>
      </c>
      <c r="N140" t="s">
        <v>2858</v>
      </c>
      <c r="O140" t="s">
        <v>2858</v>
      </c>
      <c r="P140" t="s">
        <v>2887</v>
      </c>
      <c r="Q140" t="s">
        <v>4881</v>
      </c>
      <c r="S140" t="s">
        <v>4807</v>
      </c>
      <c r="T140" t="s">
        <v>4808</v>
      </c>
      <c r="U140" t="s">
        <v>2858</v>
      </c>
      <c r="V140" t="s">
        <v>2858</v>
      </c>
      <c r="AL140" t="s">
        <v>4882</v>
      </c>
      <c r="AM140" t="s">
        <v>4883</v>
      </c>
      <c r="AN140" t="s">
        <v>4884</v>
      </c>
      <c r="AO140" t="s">
        <v>3424</v>
      </c>
      <c r="AP140" t="s">
        <v>4885</v>
      </c>
      <c r="AQ140">
        <v>104</v>
      </c>
      <c r="AR140">
        <v>97</v>
      </c>
      <c r="AS140">
        <v>7</v>
      </c>
      <c r="AT140">
        <v>35</v>
      </c>
      <c r="AU140">
        <v>35</v>
      </c>
      <c r="AV140">
        <v>0</v>
      </c>
      <c r="AW140" t="s">
        <v>4886</v>
      </c>
      <c r="AX140" t="s">
        <v>2887</v>
      </c>
      <c r="AY140" t="s">
        <v>3426</v>
      </c>
      <c r="AZ140" t="s">
        <v>3424</v>
      </c>
      <c r="BA140" t="s">
        <v>2781</v>
      </c>
      <c r="BB140" t="s">
        <v>2832</v>
      </c>
      <c r="BC140" t="s">
        <v>4887</v>
      </c>
      <c r="BD140" t="s">
        <v>4888</v>
      </c>
      <c r="BE140" t="s">
        <v>4889</v>
      </c>
      <c r="BF140" t="s">
        <v>4890</v>
      </c>
      <c r="BG140" t="s">
        <v>4891</v>
      </c>
      <c r="BH140" t="s">
        <v>4881</v>
      </c>
      <c r="BI140">
        <v>1</v>
      </c>
      <c r="BK140">
        <v>1</v>
      </c>
      <c r="BL140" t="s">
        <v>2527</v>
      </c>
      <c r="BM140" t="s">
        <v>2788</v>
      </c>
      <c r="BN140" t="s">
        <v>3432</v>
      </c>
      <c r="BO140" t="s">
        <v>2790</v>
      </c>
      <c r="BP140" t="s">
        <v>2791</v>
      </c>
      <c r="BQ140" t="s">
        <v>3433</v>
      </c>
      <c r="BR140" t="s">
        <v>3434</v>
      </c>
      <c r="BT140" t="s">
        <v>3435</v>
      </c>
      <c r="BU140" t="s">
        <v>3436</v>
      </c>
      <c r="BV140" t="s">
        <v>3437</v>
      </c>
      <c r="BW140" t="s">
        <v>4892</v>
      </c>
      <c r="BX140" t="s">
        <v>4893</v>
      </c>
      <c r="BY140" t="s">
        <v>4885</v>
      </c>
      <c r="CB140">
        <v>2.0000000000000001E-4</v>
      </c>
      <c r="CC140">
        <v>8.0000000000000004E-4</v>
      </c>
      <c r="CR140" t="s">
        <v>2819</v>
      </c>
      <c r="CS140">
        <v>1</v>
      </c>
      <c r="CT140" t="s">
        <v>2851</v>
      </c>
      <c r="CU140">
        <v>1</v>
      </c>
      <c r="DH140" t="s">
        <v>2800</v>
      </c>
      <c r="DI140" t="s">
        <v>4538</v>
      </c>
      <c r="DJ140" t="b">
        <v>0</v>
      </c>
      <c r="DK140" t="str">
        <f t="shared" ca="1" si="6"/>
        <v>7316-2980KDM4BFALSE</v>
      </c>
      <c r="DM140" t="str">
        <f t="shared" ca="1" si="7"/>
        <v>--</v>
      </c>
      <c r="DR140" t="str">
        <f t="shared" ca="1" si="8"/>
        <v>7316-2980_chr19_5151455</v>
      </c>
    </row>
    <row r="141" spans="1:122" x14ac:dyDescent="0.3">
      <c r="A141" t="s">
        <v>110</v>
      </c>
      <c r="B141" t="s">
        <v>4894</v>
      </c>
      <c r="C141" t="s">
        <v>4895</v>
      </c>
      <c r="D141" t="s">
        <v>2576</v>
      </c>
      <c r="E141">
        <v>673</v>
      </c>
      <c r="F141" t="s">
        <v>2763</v>
      </c>
      <c r="G141" t="s">
        <v>2764</v>
      </c>
      <c r="H141" t="s">
        <v>2886</v>
      </c>
      <c r="I141">
        <v>140753336</v>
      </c>
      <c r="J141">
        <v>140753336</v>
      </c>
      <c r="K141" t="s">
        <v>2766</v>
      </c>
      <c r="L141" t="s">
        <v>2822</v>
      </c>
      <c r="M141" t="s">
        <v>2823</v>
      </c>
      <c r="N141" t="s">
        <v>2887</v>
      </c>
      <c r="O141" t="s">
        <v>2887</v>
      </c>
      <c r="P141" t="s">
        <v>2824</v>
      </c>
      <c r="Q141" t="s">
        <v>3174</v>
      </c>
      <c r="S141" t="s">
        <v>4896</v>
      </c>
      <c r="T141" t="s">
        <v>4897</v>
      </c>
      <c r="U141" t="s">
        <v>2887</v>
      </c>
      <c r="V141" t="s">
        <v>2887</v>
      </c>
      <c r="AL141" t="s">
        <v>3177</v>
      </c>
      <c r="AM141" t="s">
        <v>3178</v>
      </c>
      <c r="AN141" t="s">
        <v>3179</v>
      </c>
      <c r="AO141" t="s">
        <v>3112</v>
      </c>
      <c r="AP141" t="s">
        <v>3113</v>
      </c>
      <c r="AQ141">
        <v>98</v>
      </c>
      <c r="AR141">
        <v>51</v>
      </c>
      <c r="AS141">
        <v>45</v>
      </c>
      <c r="AT141">
        <v>25</v>
      </c>
      <c r="AU141">
        <v>25</v>
      </c>
      <c r="AV141">
        <v>0</v>
      </c>
      <c r="AW141" t="s">
        <v>3180</v>
      </c>
      <c r="AX141" t="s">
        <v>2824</v>
      </c>
      <c r="AY141" t="s">
        <v>3115</v>
      </c>
      <c r="AZ141" t="s">
        <v>3112</v>
      </c>
      <c r="BA141" t="s">
        <v>2781</v>
      </c>
      <c r="BB141" t="s">
        <v>2832</v>
      </c>
      <c r="BC141" t="s">
        <v>3181</v>
      </c>
      <c r="BD141" t="s">
        <v>3182</v>
      </c>
      <c r="BE141" t="s">
        <v>3183</v>
      </c>
      <c r="BF141" t="s">
        <v>3184</v>
      </c>
      <c r="BG141" t="s">
        <v>3185</v>
      </c>
      <c r="BH141" t="s">
        <v>3186</v>
      </c>
      <c r="BI141">
        <v>1</v>
      </c>
      <c r="BK141">
        <v>-1</v>
      </c>
      <c r="BL141" t="s">
        <v>2576</v>
      </c>
      <c r="BM141" t="s">
        <v>2788</v>
      </c>
      <c r="BN141" t="s">
        <v>3122</v>
      </c>
      <c r="BO141" t="s">
        <v>2790</v>
      </c>
      <c r="BP141" t="s">
        <v>2791</v>
      </c>
      <c r="BQ141" t="s">
        <v>3123</v>
      </c>
      <c r="BR141" t="s">
        <v>3124</v>
      </c>
      <c r="BU141" t="s">
        <v>3125</v>
      </c>
      <c r="BV141" t="s">
        <v>3126</v>
      </c>
      <c r="BW141" t="s">
        <v>2910</v>
      </c>
      <c r="BX141" t="s">
        <v>3187</v>
      </c>
      <c r="BY141" t="s">
        <v>3113</v>
      </c>
      <c r="CA141" t="s">
        <v>3127</v>
      </c>
      <c r="CK141" t="s">
        <v>2849</v>
      </c>
      <c r="CL141" t="s">
        <v>3188</v>
      </c>
      <c r="CM141" s="9">
        <v>2.3757202129601202E+71</v>
      </c>
      <c r="CR141" t="s">
        <v>2819</v>
      </c>
      <c r="CS141">
        <v>1</v>
      </c>
      <c r="CT141" t="s">
        <v>2851</v>
      </c>
      <c r="CW141" t="s">
        <v>3189</v>
      </c>
      <c r="DG141">
        <v>1</v>
      </c>
      <c r="DH141" t="s">
        <v>2800</v>
      </c>
      <c r="DI141" t="s">
        <v>3171</v>
      </c>
      <c r="DJ141" t="b">
        <v>1</v>
      </c>
      <c r="DK141" t="str">
        <f t="shared" ca="1" si="6"/>
        <v>7316-1659BRAFTRUE</v>
      </c>
      <c r="DM141" t="str">
        <f t="shared" ca="1" si="7"/>
        <v>--</v>
      </c>
      <c r="DR141" t="str">
        <f t="shared" ca="1" si="8"/>
        <v>7316-1659_chr7_140753336</v>
      </c>
    </row>
    <row r="142" spans="1:122" x14ac:dyDescent="0.3">
      <c r="A142" t="s">
        <v>110</v>
      </c>
      <c r="B142" t="s">
        <v>4894</v>
      </c>
      <c r="C142" t="s">
        <v>4895</v>
      </c>
      <c r="D142" t="s">
        <v>2528</v>
      </c>
      <c r="E142">
        <v>5927</v>
      </c>
      <c r="F142" t="s">
        <v>2763</v>
      </c>
      <c r="G142" t="s">
        <v>2764</v>
      </c>
      <c r="H142" t="s">
        <v>2765</v>
      </c>
      <c r="I142">
        <v>328839</v>
      </c>
      <c r="J142">
        <v>328839</v>
      </c>
      <c r="K142" t="s">
        <v>2766</v>
      </c>
      <c r="L142" t="s">
        <v>2822</v>
      </c>
      <c r="M142" t="s">
        <v>2823</v>
      </c>
      <c r="N142" t="s">
        <v>2824</v>
      </c>
      <c r="O142" t="s">
        <v>2824</v>
      </c>
      <c r="P142" t="s">
        <v>2769</v>
      </c>
      <c r="Q142" t="s">
        <v>2771</v>
      </c>
      <c r="S142" t="s">
        <v>4896</v>
      </c>
      <c r="T142" t="s">
        <v>4897</v>
      </c>
      <c r="U142" t="s">
        <v>2824</v>
      </c>
      <c r="V142" t="s">
        <v>2824</v>
      </c>
      <c r="AL142" t="s">
        <v>4898</v>
      </c>
      <c r="AM142" t="s">
        <v>4899</v>
      </c>
      <c r="AN142" t="s">
        <v>4900</v>
      </c>
      <c r="AO142" t="s">
        <v>4901</v>
      </c>
      <c r="AP142" t="s">
        <v>4902</v>
      </c>
      <c r="AQ142">
        <v>87</v>
      </c>
      <c r="AR142">
        <v>74</v>
      </c>
      <c r="AS142">
        <v>13</v>
      </c>
      <c r="AT142">
        <v>32</v>
      </c>
      <c r="AU142">
        <v>31</v>
      </c>
      <c r="AV142">
        <v>0</v>
      </c>
      <c r="AW142" t="s">
        <v>4903</v>
      </c>
      <c r="AX142" t="s">
        <v>2769</v>
      </c>
      <c r="AY142" t="s">
        <v>4904</v>
      </c>
      <c r="AZ142" t="s">
        <v>4901</v>
      </c>
      <c r="BA142" t="s">
        <v>2781</v>
      </c>
      <c r="BB142" t="s">
        <v>2832</v>
      </c>
      <c r="BC142" t="s">
        <v>4905</v>
      </c>
      <c r="BD142" t="s">
        <v>4906</v>
      </c>
      <c r="BE142" t="s">
        <v>4907</v>
      </c>
      <c r="BF142" t="s">
        <v>4908</v>
      </c>
      <c r="BG142" t="s">
        <v>4909</v>
      </c>
      <c r="BI142">
        <v>1</v>
      </c>
      <c r="BK142">
        <v>-1</v>
      </c>
      <c r="BL142" t="s">
        <v>2528</v>
      </c>
      <c r="BM142" t="s">
        <v>2788</v>
      </c>
      <c r="BN142" t="s">
        <v>4910</v>
      </c>
      <c r="BO142" t="s">
        <v>2790</v>
      </c>
      <c r="BP142" t="s">
        <v>2791</v>
      </c>
      <c r="BQ142" t="s">
        <v>4911</v>
      </c>
      <c r="BR142" t="s">
        <v>4912</v>
      </c>
      <c r="BS142" t="s">
        <v>4913</v>
      </c>
      <c r="BU142" t="s">
        <v>4914</v>
      </c>
      <c r="BV142" t="s">
        <v>4915</v>
      </c>
      <c r="BW142" t="s">
        <v>2878</v>
      </c>
      <c r="BX142" t="s">
        <v>4916</v>
      </c>
      <c r="BY142" t="s">
        <v>4902</v>
      </c>
      <c r="CA142" t="s">
        <v>4917</v>
      </c>
      <c r="CR142" t="s">
        <v>2819</v>
      </c>
      <c r="CS142">
        <v>1</v>
      </c>
      <c r="CT142" t="s">
        <v>2851</v>
      </c>
      <c r="CU142">
        <v>1</v>
      </c>
      <c r="DG142">
        <v>1</v>
      </c>
      <c r="DH142" t="s">
        <v>2800</v>
      </c>
      <c r="DI142" t="s">
        <v>3130</v>
      </c>
      <c r="DJ142" t="b">
        <v>0</v>
      </c>
      <c r="DK142" t="str">
        <f t="shared" ca="1" si="6"/>
        <v>7316-1659KDM5AFALSE</v>
      </c>
      <c r="DM142" t="str">
        <f t="shared" ca="1" si="7"/>
        <v>--</v>
      </c>
      <c r="DR142" t="str">
        <f t="shared" ca="1" si="8"/>
        <v>7316-1659_chr12_328839</v>
      </c>
    </row>
    <row r="143" spans="1:122" x14ac:dyDescent="0.3">
      <c r="A143" t="s">
        <v>230</v>
      </c>
      <c r="B143" t="s">
        <v>4918</v>
      </c>
      <c r="C143" t="s">
        <v>4919</v>
      </c>
      <c r="D143" t="s">
        <v>2536</v>
      </c>
      <c r="E143">
        <v>8085</v>
      </c>
      <c r="F143" t="s">
        <v>2763</v>
      </c>
      <c r="G143" t="s">
        <v>2764</v>
      </c>
      <c r="H143" t="s">
        <v>2765</v>
      </c>
      <c r="I143">
        <v>49041040</v>
      </c>
      <c r="J143">
        <v>49041040</v>
      </c>
      <c r="K143" t="s">
        <v>2766</v>
      </c>
      <c r="L143" t="s">
        <v>2822</v>
      </c>
      <c r="M143" t="s">
        <v>2823</v>
      </c>
      <c r="N143" t="s">
        <v>2887</v>
      </c>
      <c r="O143" t="s">
        <v>2887</v>
      </c>
      <c r="P143" t="s">
        <v>2769</v>
      </c>
      <c r="Q143" t="s">
        <v>2771</v>
      </c>
      <c r="S143" t="s">
        <v>4920</v>
      </c>
      <c r="T143" t="s">
        <v>4921</v>
      </c>
      <c r="U143" t="s">
        <v>2887</v>
      </c>
      <c r="V143" t="s">
        <v>2887</v>
      </c>
      <c r="AL143" t="s">
        <v>3283</v>
      </c>
      <c r="AM143" t="s">
        <v>3284</v>
      </c>
      <c r="AN143" t="s">
        <v>3285</v>
      </c>
      <c r="AO143" t="s">
        <v>2777</v>
      </c>
      <c r="AP143" t="s">
        <v>3286</v>
      </c>
      <c r="AQ143">
        <v>83</v>
      </c>
      <c r="AR143">
        <v>71</v>
      </c>
      <c r="AS143">
        <v>12</v>
      </c>
      <c r="AT143">
        <v>35</v>
      </c>
      <c r="AU143">
        <v>35</v>
      </c>
      <c r="AV143">
        <v>0</v>
      </c>
      <c r="AW143" t="s">
        <v>3287</v>
      </c>
      <c r="AX143" t="s">
        <v>2769</v>
      </c>
      <c r="AY143" t="s">
        <v>2780</v>
      </c>
      <c r="AZ143" t="s">
        <v>2777</v>
      </c>
      <c r="BA143" t="s">
        <v>2781</v>
      </c>
      <c r="BB143" t="s">
        <v>2832</v>
      </c>
      <c r="BC143" t="s">
        <v>3288</v>
      </c>
      <c r="BD143" t="s">
        <v>3289</v>
      </c>
      <c r="BE143" t="s">
        <v>3290</v>
      </c>
      <c r="BF143" t="s">
        <v>3291</v>
      </c>
      <c r="BG143" t="s">
        <v>3292</v>
      </c>
      <c r="BI143">
        <v>1</v>
      </c>
      <c r="BK143">
        <v>-1</v>
      </c>
      <c r="BL143" t="s">
        <v>2536</v>
      </c>
      <c r="BM143" t="s">
        <v>2788</v>
      </c>
      <c r="BN143" t="s">
        <v>2789</v>
      </c>
      <c r="BO143" t="s">
        <v>2790</v>
      </c>
      <c r="BP143" t="s">
        <v>2791</v>
      </c>
      <c r="BQ143" t="s">
        <v>2792</v>
      </c>
      <c r="BR143" t="s">
        <v>2793</v>
      </c>
      <c r="BS143" t="s">
        <v>2794</v>
      </c>
      <c r="BU143" t="s">
        <v>2795</v>
      </c>
      <c r="BV143" t="s">
        <v>2796</v>
      </c>
      <c r="BW143" t="s">
        <v>2910</v>
      </c>
      <c r="BX143" t="s">
        <v>3293</v>
      </c>
      <c r="BY143" t="s">
        <v>3286</v>
      </c>
      <c r="CA143" t="s">
        <v>3294</v>
      </c>
      <c r="CR143" t="s">
        <v>2819</v>
      </c>
      <c r="CS143">
        <v>1</v>
      </c>
      <c r="CT143" t="s">
        <v>2851</v>
      </c>
      <c r="CU143">
        <v>5</v>
      </c>
      <c r="DG143">
        <v>1</v>
      </c>
      <c r="DH143" t="s">
        <v>2800</v>
      </c>
      <c r="DI143" t="s">
        <v>3295</v>
      </c>
      <c r="DJ143" t="b">
        <v>0</v>
      </c>
      <c r="DK143" t="str">
        <f t="shared" ca="1" si="6"/>
        <v>7316-196KMT2DFALSE</v>
      </c>
      <c r="DM143" t="str">
        <f t="shared" ca="1" si="7"/>
        <v>--</v>
      </c>
      <c r="DR143" t="str">
        <f t="shared" ca="1" si="8"/>
        <v>7316-196_chr12_49041040</v>
      </c>
    </row>
    <row r="144" spans="1:122" x14ac:dyDescent="0.3">
      <c r="A144" t="s">
        <v>256</v>
      </c>
      <c r="B144" t="s">
        <v>4922</v>
      </c>
      <c r="C144" t="s">
        <v>4923</v>
      </c>
      <c r="D144" t="s">
        <v>2529</v>
      </c>
      <c r="E144">
        <v>10765</v>
      </c>
      <c r="F144" t="s">
        <v>2763</v>
      </c>
      <c r="G144" t="s">
        <v>2764</v>
      </c>
      <c r="H144" t="s">
        <v>2857</v>
      </c>
      <c r="I144">
        <v>202766507</v>
      </c>
      <c r="J144">
        <v>202766507</v>
      </c>
      <c r="K144" t="s">
        <v>2766</v>
      </c>
      <c r="L144" t="s">
        <v>3490</v>
      </c>
      <c r="M144" t="s">
        <v>2768</v>
      </c>
      <c r="N144" t="s">
        <v>2887</v>
      </c>
      <c r="O144" t="s">
        <v>2887</v>
      </c>
      <c r="P144" t="s">
        <v>2770</v>
      </c>
      <c r="Q144" t="s">
        <v>4924</v>
      </c>
      <c r="S144" t="s">
        <v>4925</v>
      </c>
      <c r="T144" t="s">
        <v>4926</v>
      </c>
      <c r="U144" t="s">
        <v>2887</v>
      </c>
      <c r="V144" t="s">
        <v>2887</v>
      </c>
      <c r="AL144" t="s">
        <v>4927</v>
      </c>
      <c r="AO144" t="s">
        <v>4928</v>
      </c>
      <c r="AQ144">
        <v>37</v>
      </c>
      <c r="AR144" t="s">
        <v>2763</v>
      </c>
      <c r="AS144">
        <v>7</v>
      </c>
      <c r="AT144">
        <v>32</v>
      </c>
      <c r="AU144" t="s">
        <v>2763</v>
      </c>
      <c r="AV144">
        <v>0</v>
      </c>
      <c r="AW144" t="s">
        <v>4929</v>
      </c>
      <c r="AX144" t="s">
        <v>2770</v>
      </c>
      <c r="AY144" t="s">
        <v>4930</v>
      </c>
      <c r="AZ144" t="s">
        <v>4928</v>
      </c>
      <c r="BA144" t="s">
        <v>2781</v>
      </c>
      <c r="BB144" t="s">
        <v>3936</v>
      </c>
      <c r="BH144" t="s">
        <v>4924</v>
      </c>
      <c r="BI144">
        <v>1</v>
      </c>
      <c r="BK144">
        <v>-1</v>
      </c>
      <c r="BL144" t="s">
        <v>2529</v>
      </c>
      <c r="BM144" t="s">
        <v>2788</v>
      </c>
      <c r="BN144" t="s">
        <v>4931</v>
      </c>
      <c r="BO144" t="s">
        <v>2790</v>
      </c>
      <c r="BP144" t="s">
        <v>2791</v>
      </c>
      <c r="BQ144" t="s">
        <v>4932</v>
      </c>
      <c r="BR144" t="s">
        <v>4933</v>
      </c>
      <c r="BS144" t="s">
        <v>4934</v>
      </c>
      <c r="BU144" t="s">
        <v>4935</v>
      </c>
      <c r="BV144" t="s">
        <v>4936</v>
      </c>
      <c r="BZ144" s="8">
        <v>43612</v>
      </c>
      <c r="CR144" t="s">
        <v>3507</v>
      </c>
      <c r="CS144">
        <v>1</v>
      </c>
      <c r="CT144" t="s">
        <v>2799</v>
      </c>
      <c r="CU144">
        <v>1</v>
      </c>
      <c r="DG144">
        <v>1</v>
      </c>
      <c r="DH144" t="s">
        <v>2800</v>
      </c>
      <c r="DI144" t="s">
        <v>4839</v>
      </c>
      <c r="DJ144" t="b">
        <v>0</v>
      </c>
      <c r="DK144" t="str">
        <f t="shared" ca="1" si="6"/>
        <v>7316-206KDM5BFALSE</v>
      </c>
      <c r="DM144" t="str">
        <f t="shared" ca="1" si="7"/>
        <v>--</v>
      </c>
      <c r="DR144" t="str">
        <f t="shared" ca="1" si="8"/>
        <v>7316-206_chr1_202766507</v>
      </c>
    </row>
    <row r="145" spans="1:122" x14ac:dyDescent="0.3">
      <c r="A145" t="s">
        <v>256</v>
      </c>
      <c r="B145" t="s">
        <v>4922</v>
      </c>
      <c r="C145" t="s">
        <v>4923</v>
      </c>
      <c r="D145" t="s">
        <v>2615</v>
      </c>
      <c r="E145">
        <v>6605</v>
      </c>
      <c r="F145" t="s">
        <v>2763</v>
      </c>
      <c r="G145" t="s">
        <v>2764</v>
      </c>
      <c r="H145" t="s">
        <v>2821</v>
      </c>
      <c r="I145">
        <v>40645855</v>
      </c>
      <c r="J145">
        <v>40645855</v>
      </c>
      <c r="K145" t="s">
        <v>2766</v>
      </c>
      <c r="L145" t="s">
        <v>3490</v>
      </c>
      <c r="M145" t="s">
        <v>2768</v>
      </c>
      <c r="N145" t="s">
        <v>2887</v>
      </c>
      <c r="O145" t="s">
        <v>2887</v>
      </c>
      <c r="P145" t="s">
        <v>2770</v>
      </c>
      <c r="Q145" t="s">
        <v>4937</v>
      </c>
      <c r="S145" t="s">
        <v>4925</v>
      </c>
      <c r="T145" t="s">
        <v>4926</v>
      </c>
      <c r="U145" t="s">
        <v>2887</v>
      </c>
      <c r="V145" t="s">
        <v>2887</v>
      </c>
      <c r="AL145" t="s">
        <v>4938</v>
      </c>
      <c r="AO145" t="s">
        <v>4939</v>
      </c>
      <c r="AQ145">
        <v>30</v>
      </c>
      <c r="AR145" t="s">
        <v>2763</v>
      </c>
      <c r="AS145">
        <v>5</v>
      </c>
      <c r="AT145">
        <v>29</v>
      </c>
      <c r="AU145" t="s">
        <v>2763</v>
      </c>
      <c r="AV145">
        <v>0</v>
      </c>
      <c r="AW145" t="s">
        <v>4940</v>
      </c>
      <c r="AX145" t="s">
        <v>2770</v>
      </c>
      <c r="AY145" t="s">
        <v>4941</v>
      </c>
      <c r="AZ145" t="s">
        <v>4939</v>
      </c>
      <c r="BA145" t="s">
        <v>2781</v>
      </c>
      <c r="BB145" t="s">
        <v>3936</v>
      </c>
      <c r="BH145" t="s">
        <v>4942</v>
      </c>
      <c r="BI145">
        <v>1</v>
      </c>
      <c r="BK145">
        <v>-1</v>
      </c>
      <c r="BL145" t="s">
        <v>2615</v>
      </c>
      <c r="BM145" t="s">
        <v>2788</v>
      </c>
      <c r="BN145" t="s">
        <v>4943</v>
      </c>
      <c r="BO145" t="s">
        <v>2790</v>
      </c>
      <c r="BP145" t="s">
        <v>2791</v>
      </c>
      <c r="BQ145" t="s">
        <v>4944</v>
      </c>
      <c r="BR145" t="s">
        <v>4945</v>
      </c>
      <c r="BS145" t="s">
        <v>4946</v>
      </c>
      <c r="BT145" t="s">
        <v>4947</v>
      </c>
      <c r="BU145" t="s">
        <v>4948</v>
      </c>
      <c r="BV145" t="s">
        <v>4949</v>
      </c>
      <c r="BZ145" s="8">
        <v>43475</v>
      </c>
      <c r="CI145">
        <v>3.542E-2</v>
      </c>
      <c r="CJ145">
        <v>4.4409999999999998E-2</v>
      </c>
      <c r="CR145" t="s">
        <v>3507</v>
      </c>
      <c r="CS145">
        <v>1</v>
      </c>
      <c r="CT145" t="s">
        <v>2799</v>
      </c>
      <c r="CU145">
        <v>1</v>
      </c>
      <c r="DG145">
        <v>1</v>
      </c>
      <c r="DH145" t="s">
        <v>2800</v>
      </c>
      <c r="DI145" t="s">
        <v>4950</v>
      </c>
      <c r="DJ145" t="b">
        <v>0</v>
      </c>
      <c r="DK145" t="str">
        <f t="shared" ca="1" si="6"/>
        <v>7316-206SMARCE1FALSE</v>
      </c>
      <c r="DM145" t="str">
        <f t="shared" ca="1" si="7"/>
        <v>--</v>
      </c>
      <c r="DR145" t="str">
        <f t="shared" ca="1" si="8"/>
        <v>7316-206_chr17_40645855</v>
      </c>
    </row>
    <row r="146" spans="1:122" x14ac:dyDescent="0.3">
      <c r="A146" t="s">
        <v>274</v>
      </c>
      <c r="B146" t="s">
        <v>4951</v>
      </c>
      <c r="C146" t="s">
        <v>4952</v>
      </c>
      <c r="D146" t="s">
        <v>2593</v>
      </c>
      <c r="E146">
        <v>8289</v>
      </c>
      <c r="F146" t="s">
        <v>2763</v>
      </c>
      <c r="G146" t="s">
        <v>2764</v>
      </c>
      <c r="H146" t="s">
        <v>2857</v>
      </c>
      <c r="I146">
        <v>26696642</v>
      </c>
      <c r="J146">
        <v>26696642</v>
      </c>
      <c r="K146" t="s">
        <v>2766</v>
      </c>
      <c r="L146" t="s">
        <v>2822</v>
      </c>
      <c r="M146" t="s">
        <v>2823</v>
      </c>
      <c r="N146" t="s">
        <v>2887</v>
      </c>
      <c r="O146" t="s">
        <v>2887</v>
      </c>
      <c r="P146" t="s">
        <v>2769</v>
      </c>
      <c r="Q146" t="s">
        <v>2771</v>
      </c>
      <c r="S146" t="s">
        <v>4953</v>
      </c>
      <c r="T146" t="s">
        <v>4954</v>
      </c>
      <c r="U146" t="s">
        <v>2887</v>
      </c>
      <c r="V146" t="s">
        <v>2887</v>
      </c>
      <c r="AL146" t="s">
        <v>4955</v>
      </c>
      <c r="AM146" t="s">
        <v>4956</v>
      </c>
      <c r="AN146" t="s">
        <v>4957</v>
      </c>
      <c r="AO146" t="s">
        <v>4958</v>
      </c>
      <c r="AP146" s="8">
        <v>43485</v>
      </c>
      <c r="AQ146">
        <v>68</v>
      </c>
      <c r="AR146">
        <v>48</v>
      </c>
      <c r="AS146">
        <v>11</v>
      </c>
      <c r="AT146">
        <v>32</v>
      </c>
      <c r="AU146">
        <v>32</v>
      </c>
      <c r="AV146">
        <v>0</v>
      </c>
      <c r="AW146" t="s">
        <v>4959</v>
      </c>
      <c r="AX146" t="s">
        <v>2769</v>
      </c>
      <c r="AY146" t="s">
        <v>4960</v>
      </c>
      <c r="AZ146" t="s">
        <v>4958</v>
      </c>
      <c r="BA146" t="s">
        <v>2781</v>
      </c>
      <c r="BB146" t="s">
        <v>2832</v>
      </c>
      <c r="BC146" t="s">
        <v>4961</v>
      </c>
      <c r="BD146" t="s">
        <v>4962</v>
      </c>
      <c r="BE146" t="s">
        <v>4963</v>
      </c>
      <c r="BF146" t="s">
        <v>4964</v>
      </c>
      <c r="BG146" t="s">
        <v>4965</v>
      </c>
      <c r="BI146">
        <v>1</v>
      </c>
      <c r="BK146">
        <v>1</v>
      </c>
      <c r="BL146" t="s">
        <v>2593</v>
      </c>
      <c r="BM146" t="s">
        <v>2788</v>
      </c>
      <c r="BN146" t="s">
        <v>4966</v>
      </c>
      <c r="BO146" t="s">
        <v>2790</v>
      </c>
      <c r="BP146" t="s">
        <v>2791</v>
      </c>
      <c r="BQ146" t="s">
        <v>4967</v>
      </c>
      <c r="BR146" t="s">
        <v>4968</v>
      </c>
      <c r="BS146" t="s">
        <v>4969</v>
      </c>
      <c r="BU146" t="s">
        <v>4970</v>
      </c>
      <c r="BV146" t="s">
        <v>4971</v>
      </c>
      <c r="BW146" t="s">
        <v>3147</v>
      </c>
      <c r="BX146" t="s">
        <v>4972</v>
      </c>
      <c r="BY146" s="8">
        <v>43485</v>
      </c>
      <c r="CA146" t="s">
        <v>4973</v>
      </c>
      <c r="CR146" t="s">
        <v>2819</v>
      </c>
      <c r="CS146">
        <v>1</v>
      </c>
      <c r="CT146" t="s">
        <v>2851</v>
      </c>
      <c r="CU146">
        <v>1</v>
      </c>
      <c r="DG146">
        <v>1</v>
      </c>
      <c r="DH146" t="s">
        <v>2800</v>
      </c>
      <c r="DI146" t="s">
        <v>3295</v>
      </c>
      <c r="DJ146" t="b">
        <v>0</v>
      </c>
      <c r="DK146" t="str">
        <f t="shared" ca="1" si="6"/>
        <v>7316-2125ARID1AFALSE</v>
      </c>
      <c r="DM146" t="str">
        <f t="shared" ca="1" si="7"/>
        <v>--</v>
      </c>
      <c r="DR146" t="str">
        <f t="shared" ca="1" si="8"/>
        <v>7316-2125_chr1_26696642</v>
      </c>
    </row>
    <row r="147" spans="1:122" x14ac:dyDescent="0.3">
      <c r="A147" t="s">
        <v>274</v>
      </c>
      <c r="B147" t="s">
        <v>4951</v>
      </c>
      <c r="C147" t="s">
        <v>4952</v>
      </c>
      <c r="D147" t="s">
        <v>2515</v>
      </c>
      <c r="E147">
        <v>8314</v>
      </c>
      <c r="F147" t="s">
        <v>2763</v>
      </c>
      <c r="G147" t="s">
        <v>2764</v>
      </c>
      <c r="H147" t="s">
        <v>3192</v>
      </c>
      <c r="I147">
        <v>52403763</v>
      </c>
      <c r="J147">
        <v>52403763</v>
      </c>
      <c r="K147" t="s">
        <v>2766</v>
      </c>
      <c r="L147" t="s">
        <v>2822</v>
      </c>
      <c r="M147" t="s">
        <v>2823</v>
      </c>
      <c r="N147" t="s">
        <v>2887</v>
      </c>
      <c r="O147" t="s">
        <v>2887</v>
      </c>
      <c r="P147" t="s">
        <v>2769</v>
      </c>
      <c r="Q147" t="s">
        <v>2771</v>
      </c>
      <c r="S147" t="s">
        <v>4953</v>
      </c>
      <c r="T147" t="s">
        <v>4954</v>
      </c>
      <c r="U147" t="s">
        <v>2887</v>
      </c>
      <c r="V147" t="s">
        <v>2887</v>
      </c>
      <c r="AL147" t="s">
        <v>4974</v>
      </c>
      <c r="AM147" t="s">
        <v>4975</v>
      </c>
      <c r="AN147" t="s">
        <v>4976</v>
      </c>
      <c r="AO147" t="s">
        <v>4977</v>
      </c>
      <c r="AP147" t="s">
        <v>4978</v>
      </c>
      <c r="AQ147">
        <v>82</v>
      </c>
      <c r="AR147">
        <v>73</v>
      </c>
      <c r="AS147">
        <v>8</v>
      </c>
      <c r="AT147">
        <v>32</v>
      </c>
      <c r="AU147">
        <v>32</v>
      </c>
      <c r="AV147">
        <v>0</v>
      </c>
      <c r="AW147" t="s">
        <v>4979</v>
      </c>
      <c r="AX147" t="s">
        <v>2769</v>
      </c>
      <c r="AY147" t="s">
        <v>4980</v>
      </c>
      <c r="AZ147" t="s">
        <v>4977</v>
      </c>
      <c r="BA147" t="s">
        <v>2781</v>
      </c>
      <c r="BB147" t="s">
        <v>2832</v>
      </c>
      <c r="BC147" t="s">
        <v>4981</v>
      </c>
      <c r="BD147" t="s">
        <v>4982</v>
      </c>
      <c r="BE147" t="s">
        <v>4983</v>
      </c>
      <c r="BF147" t="s">
        <v>4629</v>
      </c>
      <c r="BG147" t="s">
        <v>4630</v>
      </c>
      <c r="BI147">
        <v>1</v>
      </c>
      <c r="BK147">
        <v>-1</v>
      </c>
      <c r="BL147" t="s">
        <v>2515</v>
      </c>
      <c r="BM147" t="s">
        <v>2788</v>
      </c>
      <c r="BN147" t="s">
        <v>4984</v>
      </c>
      <c r="BO147" t="s">
        <v>2790</v>
      </c>
      <c r="BP147" t="s">
        <v>2791</v>
      </c>
      <c r="BQ147" t="s">
        <v>4985</v>
      </c>
      <c r="BR147" t="s">
        <v>4986</v>
      </c>
      <c r="BS147" t="s">
        <v>4987</v>
      </c>
      <c r="BT147" t="s">
        <v>4988</v>
      </c>
      <c r="BU147" t="s">
        <v>4989</v>
      </c>
      <c r="BV147" t="s">
        <v>4990</v>
      </c>
      <c r="BW147" t="s">
        <v>4991</v>
      </c>
      <c r="BX147" t="s">
        <v>3148</v>
      </c>
      <c r="BY147" t="s">
        <v>4978</v>
      </c>
      <c r="CA147" t="s">
        <v>4992</v>
      </c>
      <c r="CR147" t="s">
        <v>2819</v>
      </c>
      <c r="CS147">
        <v>1</v>
      </c>
      <c r="CT147" t="s">
        <v>2851</v>
      </c>
      <c r="CU147">
        <v>1</v>
      </c>
      <c r="DG147">
        <v>1</v>
      </c>
      <c r="DH147" t="s">
        <v>2800</v>
      </c>
      <c r="DI147" t="s">
        <v>3295</v>
      </c>
      <c r="DJ147" t="b">
        <v>0</v>
      </c>
      <c r="DK147" t="str">
        <f t="shared" ca="1" si="6"/>
        <v>7316-2125BAP1FALSE</v>
      </c>
      <c r="DM147" t="str">
        <f t="shared" ca="1" si="7"/>
        <v>--</v>
      </c>
      <c r="DR147" t="str">
        <f t="shared" ca="1" si="8"/>
        <v>7316-2125_chr3_52403763</v>
      </c>
    </row>
    <row r="148" spans="1:122" x14ac:dyDescent="0.3">
      <c r="A148" t="s">
        <v>274</v>
      </c>
      <c r="B148" t="s">
        <v>4951</v>
      </c>
      <c r="C148" t="s">
        <v>4952</v>
      </c>
      <c r="D148" t="s">
        <v>2617</v>
      </c>
      <c r="E148">
        <v>8312</v>
      </c>
      <c r="F148" t="s">
        <v>2763</v>
      </c>
      <c r="G148" t="s">
        <v>2764</v>
      </c>
      <c r="H148" t="s">
        <v>3984</v>
      </c>
      <c r="I148">
        <v>293563</v>
      </c>
      <c r="J148">
        <v>293563</v>
      </c>
      <c r="K148" t="s">
        <v>2766</v>
      </c>
      <c r="L148" t="s">
        <v>2822</v>
      </c>
      <c r="M148" t="s">
        <v>2823</v>
      </c>
      <c r="N148" t="s">
        <v>2887</v>
      </c>
      <c r="O148" t="s">
        <v>2887</v>
      </c>
      <c r="P148" t="s">
        <v>2769</v>
      </c>
      <c r="Q148" t="s">
        <v>2771</v>
      </c>
      <c r="S148" t="s">
        <v>4953</v>
      </c>
      <c r="T148" t="s">
        <v>4954</v>
      </c>
      <c r="U148" t="s">
        <v>2887</v>
      </c>
      <c r="V148" t="s">
        <v>2887</v>
      </c>
      <c r="AL148" t="s">
        <v>4993</v>
      </c>
      <c r="AM148" t="s">
        <v>4994</v>
      </c>
      <c r="AN148" t="s">
        <v>4995</v>
      </c>
      <c r="AO148" t="s">
        <v>4996</v>
      </c>
      <c r="AP148" s="8">
        <v>43688</v>
      </c>
      <c r="AQ148">
        <v>91</v>
      </c>
      <c r="AR148">
        <v>64</v>
      </c>
      <c r="AS148">
        <v>13</v>
      </c>
      <c r="AT148">
        <v>25</v>
      </c>
      <c r="AU148">
        <v>24</v>
      </c>
      <c r="AV148">
        <v>0</v>
      </c>
      <c r="AW148" t="s">
        <v>4997</v>
      </c>
      <c r="AX148" t="s">
        <v>2769</v>
      </c>
      <c r="AY148" t="s">
        <v>4998</v>
      </c>
      <c r="AZ148" t="s">
        <v>4996</v>
      </c>
      <c r="BA148" t="s">
        <v>2781</v>
      </c>
      <c r="BB148" t="s">
        <v>2832</v>
      </c>
      <c r="BC148" t="s">
        <v>4999</v>
      </c>
      <c r="BD148" t="s">
        <v>5000</v>
      </c>
      <c r="BE148" t="s">
        <v>5001</v>
      </c>
      <c r="BF148" t="s">
        <v>5002</v>
      </c>
      <c r="BG148" t="s">
        <v>5003</v>
      </c>
      <c r="BI148">
        <v>1</v>
      </c>
      <c r="BK148">
        <v>-1</v>
      </c>
      <c r="BL148" t="s">
        <v>2617</v>
      </c>
      <c r="BM148" t="s">
        <v>2788</v>
      </c>
      <c r="BN148" t="s">
        <v>5004</v>
      </c>
      <c r="BO148" t="s">
        <v>2790</v>
      </c>
      <c r="BP148" t="s">
        <v>2791</v>
      </c>
      <c r="BQ148" t="s">
        <v>5005</v>
      </c>
      <c r="BR148" t="s">
        <v>5006</v>
      </c>
      <c r="BS148" t="s">
        <v>5007</v>
      </c>
      <c r="BT148" t="s">
        <v>5008</v>
      </c>
      <c r="BU148" t="s">
        <v>5009</v>
      </c>
      <c r="BV148" t="s">
        <v>5010</v>
      </c>
      <c r="BW148" t="s">
        <v>2910</v>
      </c>
      <c r="BX148" t="s">
        <v>3392</v>
      </c>
      <c r="BY148" s="8">
        <v>43688</v>
      </c>
      <c r="CA148" t="s">
        <v>5011</v>
      </c>
      <c r="CR148" t="s">
        <v>2819</v>
      </c>
      <c r="CS148">
        <v>1</v>
      </c>
      <c r="CT148" t="s">
        <v>2851</v>
      </c>
      <c r="CU148">
        <v>1</v>
      </c>
      <c r="DG148">
        <v>1</v>
      </c>
      <c r="DH148" t="s">
        <v>2800</v>
      </c>
      <c r="DI148" t="s">
        <v>4600</v>
      </c>
      <c r="DJ148" t="b">
        <v>0</v>
      </c>
      <c r="DK148" t="str">
        <f t="shared" ca="1" si="6"/>
        <v>7316-2125AXIN1FALSE</v>
      </c>
      <c r="DM148" t="str">
        <f t="shared" ca="1" si="7"/>
        <v>--</v>
      </c>
      <c r="DR148" t="str">
        <f t="shared" ca="1" si="8"/>
        <v>7316-2125_chr16_293563</v>
      </c>
    </row>
    <row r="149" spans="1:122" x14ac:dyDescent="0.3">
      <c r="A149" t="s">
        <v>274</v>
      </c>
      <c r="B149" t="s">
        <v>4951</v>
      </c>
      <c r="C149" t="s">
        <v>4952</v>
      </c>
      <c r="D149" t="s">
        <v>2532</v>
      </c>
      <c r="E149">
        <v>23135</v>
      </c>
      <c r="F149" t="s">
        <v>2763</v>
      </c>
      <c r="G149" t="s">
        <v>2764</v>
      </c>
      <c r="H149" t="s">
        <v>2821</v>
      </c>
      <c r="I149">
        <v>7848946</v>
      </c>
      <c r="J149">
        <v>7848946</v>
      </c>
      <c r="K149" t="s">
        <v>2766</v>
      </c>
      <c r="L149" t="s">
        <v>2822</v>
      </c>
      <c r="M149" t="s">
        <v>2823</v>
      </c>
      <c r="N149" t="s">
        <v>2887</v>
      </c>
      <c r="O149" t="s">
        <v>2887</v>
      </c>
      <c r="P149" t="s">
        <v>2769</v>
      </c>
      <c r="Q149" t="s">
        <v>2771</v>
      </c>
      <c r="S149" t="s">
        <v>4953</v>
      </c>
      <c r="T149" t="s">
        <v>4954</v>
      </c>
      <c r="U149" t="s">
        <v>2887</v>
      </c>
      <c r="V149" t="s">
        <v>2887</v>
      </c>
      <c r="AL149" t="s">
        <v>5012</v>
      </c>
      <c r="AM149" t="s">
        <v>5013</v>
      </c>
      <c r="AN149" t="s">
        <v>5014</v>
      </c>
      <c r="AO149" t="s">
        <v>3536</v>
      </c>
      <c r="AP149" s="8">
        <v>43791</v>
      </c>
      <c r="AQ149">
        <v>75</v>
      </c>
      <c r="AR149">
        <v>65</v>
      </c>
      <c r="AS149">
        <v>10</v>
      </c>
      <c r="AT149">
        <v>35</v>
      </c>
      <c r="AU149">
        <v>33</v>
      </c>
      <c r="AV149">
        <v>0</v>
      </c>
      <c r="AW149" t="s">
        <v>5015</v>
      </c>
      <c r="AX149" t="s">
        <v>2769</v>
      </c>
      <c r="AY149" t="s">
        <v>3538</v>
      </c>
      <c r="AZ149" t="s">
        <v>3536</v>
      </c>
      <c r="BA149" t="s">
        <v>2781</v>
      </c>
      <c r="BB149" t="s">
        <v>2832</v>
      </c>
      <c r="BC149" t="s">
        <v>5016</v>
      </c>
      <c r="BD149" t="s">
        <v>5017</v>
      </c>
      <c r="BE149" t="s">
        <v>5018</v>
      </c>
      <c r="BF149" t="s">
        <v>5019</v>
      </c>
      <c r="BG149" t="s">
        <v>5020</v>
      </c>
      <c r="BI149">
        <v>1</v>
      </c>
      <c r="BK149">
        <v>1</v>
      </c>
      <c r="BL149" t="s">
        <v>2532</v>
      </c>
      <c r="BM149" t="s">
        <v>2788</v>
      </c>
      <c r="BN149" t="s">
        <v>3543</v>
      </c>
      <c r="BO149" t="s">
        <v>2790</v>
      </c>
      <c r="BP149" t="s">
        <v>2791</v>
      </c>
      <c r="BQ149" t="s">
        <v>3544</v>
      </c>
      <c r="BR149" t="s">
        <v>3545</v>
      </c>
      <c r="BS149" t="s">
        <v>3546</v>
      </c>
      <c r="BU149" t="s">
        <v>3547</v>
      </c>
      <c r="BV149" t="s">
        <v>3548</v>
      </c>
      <c r="BW149" t="s">
        <v>5021</v>
      </c>
      <c r="BX149" t="s">
        <v>5022</v>
      </c>
      <c r="BY149" s="8">
        <v>43791</v>
      </c>
      <c r="CA149" t="s">
        <v>3550</v>
      </c>
      <c r="CR149" t="s">
        <v>2819</v>
      </c>
      <c r="CS149">
        <v>1</v>
      </c>
      <c r="CT149" t="s">
        <v>2851</v>
      </c>
      <c r="CU149">
        <v>1</v>
      </c>
      <c r="DG149">
        <v>1</v>
      </c>
      <c r="DH149" t="s">
        <v>2800</v>
      </c>
      <c r="DI149" t="s">
        <v>5023</v>
      </c>
      <c r="DJ149" t="b">
        <v>0</v>
      </c>
      <c r="DK149" t="str">
        <f t="shared" ca="1" si="6"/>
        <v>7316-2125KDM6BFALSE</v>
      </c>
      <c r="DM149" t="str">
        <f t="shared" ca="1" si="7"/>
        <v>--</v>
      </c>
      <c r="DR149" t="str">
        <f t="shared" ca="1" si="8"/>
        <v>7316-2125_chr17_7848946</v>
      </c>
    </row>
    <row r="150" spans="1:122" x14ac:dyDescent="0.3">
      <c r="A150" t="s">
        <v>586</v>
      </c>
      <c r="B150" t="s">
        <v>5024</v>
      </c>
      <c r="C150" t="s">
        <v>5025</v>
      </c>
      <c r="D150" t="s">
        <v>2597</v>
      </c>
      <c r="E150">
        <v>64919</v>
      </c>
      <c r="F150" t="s">
        <v>2763</v>
      </c>
      <c r="G150" t="s">
        <v>2764</v>
      </c>
      <c r="H150" t="s">
        <v>3780</v>
      </c>
      <c r="I150">
        <v>99175207</v>
      </c>
      <c r="J150">
        <v>99175209</v>
      </c>
      <c r="K150" t="s">
        <v>2766</v>
      </c>
      <c r="L150" t="s">
        <v>2804</v>
      </c>
      <c r="M150" t="s">
        <v>2768</v>
      </c>
      <c r="N150" t="s">
        <v>4023</v>
      </c>
      <c r="O150" t="s">
        <v>4023</v>
      </c>
      <c r="P150" t="s">
        <v>2770</v>
      </c>
      <c r="Q150" t="s">
        <v>4024</v>
      </c>
      <c r="S150" t="s">
        <v>5026</v>
      </c>
      <c r="T150" t="s">
        <v>5027</v>
      </c>
      <c r="U150" t="s">
        <v>4023</v>
      </c>
      <c r="V150" t="s">
        <v>4023</v>
      </c>
      <c r="AL150" t="s">
        <v>4025</v>
      </c>
      <c r="AM150" t="s">
        <v>4026</v>
      </c>
      <c r="AN150" t="s">
        <v>4027</v>
      </c>
      <c r="AO150" t="s">
        <v>4028</v>
      </c>
      <c r="AP150" s="8">
        <v>43559</v>
      </c>
      <c r="AQ150">
        <v>39</v>
      </c>
      <c r="AR150" t="s">
        <v>2763</v>
      </c>
      <c r="AS150">
        <v>5</v>
      </c>
      <c r="AT150">
        <v>30</v>
      </c>
      <c r="AU150" t="s">
        <v>2763</v>
      </c>
      <c r="AV150">
        <v>0</v>
      </c>
      <c r="AW150" t="s">
        <v>4029</v>
      </c>
      <c r="AX150" t="s">
        <v>2770</v>
      </c>
      <c r="AY150" t="s">
        <v>4030</v>
      </c>
      <c r="AZ150" t="s">
        <v>4028</v>
      </c>
      <c r="BA150" t="s">
        <v>2781</v>
      </c>
      <c r="BB150" t="s">
        <v>2813</v>
      </c>
      <c r="BC150" t="s">
        <v>4031</v>
      </c>
      <c r="BD150" t="s">
        <v>4032</v>
      </c>
      <c r="BE150" t="s">
        <v>4033</v>
      </c>
      <c r="BF150" t="s">
        <v>4034</v>
      </c>
      <c r="BG150" t="s">
        <v>4035</v>
      </c>
      <c r="BH150" t="s">
        <v>4036</v>
      </c>
      <c r="BI150">
        <v>1</v>
      </c>
      <c r="BK150">
        <v>-1</v>
      </c>
      <c r="BL150" t="s">
        <v>2597</v>
      </c>
      <c r="BM150" t="s">
        <v>2788</v>
      </c>
      <c r="BN150" t="s">
        <v>4037</v>
      </c>
      <c r="BO150" t="s">
        <v>2790</v>
      </c>
      <c r="BP150" t="s">
        <v>2791</v>
      </c>
      <c r="BQ150" t="s">
        <v>4038</v>
      </c>
      <c r="BR150" t="s">
        <v>4039</v>
      </c>
      <c r="BS150" t="s">
        <v>4040</v>
      </c>
      <c r="BT150" t="s">
        <v>4041</v>
      </c>
      <c r="BU150" t="s">
        <v>4042</v>
      </c>
      <c r="BV150" t="s">
        <v>4043</v>
      </c>
      <c r="BY150" s="8">
        <v>43559</v>
      </c>
      <c r="CA150" t="s">
        <v>4044</v>
      </c>
      <c r="CI150">
        <v>6.8629999999999997E-2</v>
      </c>
      <c r="CJ150">
        <v>7.4639999999999998E-2</v>
      </c>
      <c r="CL150" t="s">
        <v>3506</v>
      </c>
      <c r="CR150" t="s">
        <v>2819</v>
      </c>
      <c r="CS150">
        <v>1</v>
      </c>
      <c r="CT150" t="s">
        <v>2799</v>
      </c>
      <c r="CU150">
        <v>1</v>
      </c>
      <c r="CW150" t="s">
        <v>3506</v>
      </c>
      <c r="DG150">
        <v>1</v>
      </c>
      <c r="DH150" t="s">
        <v>2800</v>
      </c>
      <c r="DI150" t="s">
        <v>4045</v>
      </c>
      <c r="DJ150" t="b">
        <v>0</v>
      </c>
      <c r="DK150" t="str">
        <f t="shared" ca="1" si="6"/>
        <v>7316-349BCL11BFALSE</v>
      </c>
      <c r="DM150" t="str">
        <f t="shared" ca="1" si="7"/>
        <v>7316-349BCL11B</v>
      </c>
      <c r="DR150" t="str">
        <f t="shared" ca="1" si="8"/>
        <v>7316-349_chr14_99175207</v>
      </c>
    </row>
    <row r="151" spans="1:122" x14ac:dyDescent="0.3">
      <c r="A151" t="s">
        <v>575</v>
      </c>
      <c r="B151" t="s">
        <v>5028</v>
      </c>
      <c r="C151" t="s">
        <v>5029</v>
      </c>
      <c r="D151" t="s">
        <v>2614</v>
      </c>
      <c r="E151">
        <v>6604</v>
      </c>
      <c r="F151" t="s">
        <v>2763</v>
      </c>
      <c r="G151" t="s">
        <v>2764</v>
      </c>
      <c r="H151" t="s">
        <v>2886</v>
      </c>
      <c r="I151">
        <v>151245673</v>
      </c>
      <c r="J151">
        <v>151245673</v>
      </c>
      <c r="K151" t="s">
        <v>2766</v>
      </c>
      <c r="L151" t="s">
        <v>3019</v>
      </c>
      <c r="M151" t="s">
        <v>2823</v>
      </c>
      <c r="N151" t="s">
        <v>2824</v>
      </c>
      <c r="O151" t="s">
        <v>2824</v>
      </c>
      <c r="P151" t="s">
        <v>2858</v>
      </c>
      <c r="Q151" t="s">
        <v>2771</v>
      </c>
      <c r="S151" t="s">
        <v>5030</v>
      </c>
      <c r="T151" t="s">
        <v>5031</v>
      </c>
      <c r="U151" t="s">
        <v>2824</v>
      </c>
      <c r="V151" t="s">
        <v>2824</v>
      </c>
      <c r="AL151" t="s">
        <v>3271</v>
      </c>
      <c r="AN151" t="s">
        <v>3272</v>
      </c>
      <c r="AO151" t="s">
        <v>3273</v>
      </c>
      <c r="AQ151">
        <v>51</v>
      </c>
      <c r="AR151">
        <v>38</v>
      </c>
      <c r="AS151">
        <v>8</v>
      </c>
      <c r="AT151">
        <v>30</v>
      </c>
      <c r="AU151">
        <v>30</v>
      </c>
      <c r="AV151">
        <v>0</v>
      </c>
      <c r="AW151" t="s">
        <v>3274</v>
      </c>
      <c r="AX151" t="s">
        <v>2858</v>
      </c>
      <c r="AY151" t="s">
        <v>3275</v>
      </c>
      <c r="AZ151" t="s">
        <v>3273</v>
      </c>
      <c r="BA151" t="s">
        <v>2781</v>
      </c>
      <c r="BB151" t="s">
        <v>3276</v>
      </c>
      <c r="BI151">
        <v>1</v>
      </c>
      <c r="BK151">
        <v>-1</v>
      </c>
      <c r="BL151" t="s">
        <v>2614</v>
      </c>
      <c r="BM151" t="s">
        <v>2788</v>
      </c>
      <c r="BN151" t="s">
        <v>3277</v>
      </c>
      <c r="BO151" t="s">
        <v>2790</v>
      </c>
      <c r="BP151" t="s">
        <v>2791</v>
      </c>
      <c r="BQ151" t="s">
        <v>3278</v>
      </c>
      <c r="BR151" t="s">
        <v>3279</v>
      </c>
      <c r="BS151" t="s">
        <v>3280</v>
      </c>
      <c r="BU151" t="s">
        <v>3281</v>
      </c>
      <c r="BV151" t="s">
        <v>3282</v>
      </c>
      <c r="BZ151" s="8">
        <v>43477</v>
      </c>
      <c r="CR151" t="s">
        <v>2798</v>
      </c>
      <c r="CS151">
        <v>1</v>
      </c>
      <c r="CT151" t="s">
        <v>2851</v>
      </c>
      <c r="CU151">
        <v>1</v>
      </c>
      <c r="DH151" t="s">
        <v>2800</v>
      </c>
      <c r="DI151" t="s">
        <v>3130</v>
      </c>
      <c r="DJ151" t="b">
        <v>0</v>
      </c>
      <c r="DK151" t="str">
        <f t="shared" ca="1" si="6"/>
        <v>7316-3336SMARCD3FALSE</v>
      </c>
      <c r="DM151" t="str">
        <f t="shared" ca="1" si="7"/>
        <v>--</v>
      </c>
      <c r="DR151" t="str">
        <f t="shared" ca="1" si="8"/>
        <v>7316-3336_chr7_151245673</v>
      </c>
    </row>
    <row r="152" spans="1:122" x14ac:dyDescent="0.3">
      <c r="A152" t="s">
        <v>363</v>
      </c>
      <c r="B152" t="s">
        <v>5032</v>
      </c>
      <c r="C152" t="s">
        <v>5033</v>
      </c>
      <c r="D152" t="s">
        <v>2577</v>
      </c>
      <c r="E152">
        <v>1956</v>
      </c>
      <c r="F152" t="s">
        <v>2763</v>
      </c>
      <c r="G152" t="s">
        <v>2764</v>
      </c>
      <c r="H152" t="s">
        <v>2886</v>
      </c>
      <c r="I152">
        <v>55154090</v>
      </c>
      <c r="J152">
        <v>55154090</v>
      </c>
      <c r="K152" t="s">
        <v>2766</v>
      </c>
      <c r="L152" t="s">
        <v>2822</v>
      </c>
      <c r="M152" t="s">
        <v>2823</v>
      </c>
      <c r="N152" t="s">
        <v>2887</v>
      </c>
      <c r="O152" t="s">
        <v>2887</v>
      </c>
      <c r="P152" t="s">
        <v>2824</v>
      </c>
      <c r="Q152" t="s">
        <v>2771</v>
      </c>
      <c r="S152" t="s">
        <v>5034</v>
      </c>
      <c r="T152" t="s">
        <v>5035</v>
      </c>
      <c r="U152" t="s">
        <v>2887</v>
      </c>
      <c r="V152" t="s">
        <v>2887</v>
      </c>
      <c r="AL152" t="s">
        <v>5036</v>
      </c>
      <c r="AM152" t="s">
        <v>5037</v>
      </c>
      <c r="AN152" t="s">
        <v>5038</v>
      </c>
      <c r="AO152" t="s">
        <v>3712</v>
      </c>
      <c r="AP152" s="8">
        <v>43674</v>
      </c>
      <c r="AQ152">
        <v>64</v>
      </c>
      <c r="AR152">
        <v>7</v>
      </c>
      <c r="AS152">
        <v>57</v>
      </c>
      <c r="AT152">
        <v>52</v>
      </c>
      <c r="AU152">
        <v>52</v>
      </c>
      <c r="AV152">
        <v>0</v>
      </c>
      <c r="AW152" t="s">
        <v>5039</v>
      </c>
      <c r="AX152" t="s">
        <v>2824</v>
      </c>
      <c r="AY152" t="s">
        <v>3714</v>
      </c>
      <c r="AZ152" t="s">
        <v>3712</v>
      </c>
      <c r="BA152" t="s">
        <v>2781</v>
      </c>
      <c r="BB152" t="s">
        <v>2832</v>
      </c>
      <c r="BC152" t="s">
        <v>5040</v>
      </c>
      <c r="BD152" t="s">
        <v>5041</v>
      </c>
      <c r="BE152" t="s">
        <v>5042</v>
      </c>
      <c r="BF152" t="s">
        <v>5043</v>
      </c>
      <c r="BG152" t="s">
        <v>5044</v>
      </c>
      <c r="BI152">
        <v>1</v>
      </c>
      <c r="BK152">
        <v>1</v>
      </c>
      <c r="BL152" t="s">
        <v>2577</v>
      </c>
      <c r="BM152" t="s">
        <v>2788</v>
      </c>
      <c r="BN152" t="s">
        <v>3721</v>
      </c>
      <c r="BO152" t="s">
        <v>2790</v>
      </c>
      <c r="BP152" t="s">
        <v>2791</v>
      </c>
      <c r="BQ152" t="s">
        <v>3722</v>
      </c>
      <c r="BR152" t="s">
        <v>3723</v>
      </c>
      <c r="BS152" t="s">
        <v>3724</v>
      </c>
      <c r="BU152" t="s">
        <v>3725</v>
      </c>
      <c r="BV152" t="s">
        <v>3726</v>
      </c>
      <c r="BW152" t="s">
        <v>2878</v>
      </c>
      <c r="BX152" t="s">
        <v>5045</v>
      </c>
      <c r="BY152" s="8">
        <v>43674</v>
      </c>
      <c r="CA152" t="s">
        <v>3728</v>
      </c>
      <c r="CR152" t="s">
        <v>2819</v>
      </c>
      <c r="CS152">
        <v>1</v>
      </c>
      <c r="CT152" t="s">
        <v>2851</v>
      </c>
      <c r="CU152">
        <v>1</v>
      </c>
      <c r="DG152">
        <v>1</v>
      </c>
      <c r="DH152" t="s">
        <v>2800</v>
      </c>
      <c r="DI152" t="s">
        <v>5046</v>
      </c>
      <c r="DJ152" t="b">
        <v>0</v>
      </c>
      <c r="DK152" t="str">
        <f t="shared" ca="1" si="6"/>
        <v>7316-2288EGFRFALSE</v>
      </c>
      <c r="DM152" t="str">
        <f t="shared" ca="1" si="7"/>
        <v>--</v>
      </c>
      <c r="DR152" t="str">
        <f t="shared" ca="1" si="8"/>
        <v>7316-2288_chr7_55154090</v>
      </c>
    </row>
    <row r="153" spans="1:122" x14ac:dyDescent="0.3">
      <c r="A153" t="s">
        <v>685</v>
      </c>
      <c r="B153" t="s">
        <v>5047</v>
      </c>
      <c r="C153" t="s">
        <v>5048</v>
      </c>
      <c r="D153" t="s">
        <v>2605</v>
      </c>
      <c r="E153">
        <v>55193</v>
      </c>
      <c r="F153" t="s">
        <v>2763</v>
      </c>
      <c r="G153" t="s">
        <v>2764</v>
      </c>
      <c r="H153" t="s">
        <v>3192</v>
      </c>
      <c r="I153">
        <v>52642049</v>
      </c>
      <c r="J153">
        <v>52642049</v>
      </c>
      <c r="K153" t="s">
        <v>2766</v>
      </c>
      <c r="L153" t="s">
        <v>3490</v>
      </c>
      <c r="M153" t="s">
        <v>2768</v>
      </c>
      <c r="N153" t="s">
        <v>2769</v>
      </c>
      <c r="O153" t="s">
        <v>2769</v>
      </c>
      <c r="P153" t="s">
        <v>2770</v>
      </c>
      <c r="Q153" t="s">
        <v>5049</v>
      </c>
      <c r="S153" t="s">
        <v>5050</v>
      </c>
      <c r="T153" t="s">
        <v>5051</v>
      </c>
      <c r="U153" t="s">
        <v>2769</v>
      </c>
      <c r="V153" t="s">
        <v>2769</v>
      </c>
      <c r="AL153" t="s">
        <v>5052</v>
      </c>
      <c r="AO153" t="s">
        <v>5053</v>
      </c>
      <c r="AQ153">
        <v>62</v>
      </c>
      <c r="AR153">
        <v>44</v>
      </c>
      <c r="AS153">
        <v>9</v>
      </c>
      <c r="AT153">
        <v>40</v>
      </c>
      <c r="AU153">
        <v>36</v>
      </c>
      <c r="AV153">
        <v>4</v>
      </c>
      <c r="AW153" t="s">
        <v>5054</v>
      </c>
      <c r="AX153" t="s">
        <v>2770</v>
      </c>
      <c r="AY153" t="s">
        <v>5055</v>
      </c>
      <c r="AZ153" t="s">
        <v>5053</v>
      </c>
      <c r="BA153" t="s">
        <v>2781</v>
      </c>
      <c r="BB153" t="s">
        <v>3936</v>
      </c>
      <c r="BH153" t="s">
        <v>5056</v>
      </c>
      <c r="BI153">
        <v>1</v>
      </c>
      <c r="BK153">
        <v>-1</v>
      </c>
      <c r="BL153" t="s">
        <v>2605</v>
      </c>
      <c r="BM153" t="s">
        <v>2788</v>
      </c>
      <c r="BN153" t="s">
        <v>5057</v>
      </c>
      <c r="BO153" t="s">
        <v>2790</v>
      </c>
      <c r="BP153" t="s">
        <v>2791</v>
      </c>
      <c r="BQ153" t="s">
        <v>5058</v>
      </c>
      <c r="BR153" t="s">
        <v>5059</v>
      </c>
      <c r="BS153" t="s">
        <v>5060</v>
      </c>
      <c r="BU153" t="s">
        <v>5061</v>
      </c>
      <c r="BV153" t="s">
        <v>5062</v>
      </c>
      <c r="BZ153" s="8">
        <v>43767</v>
      </c>
      <c r="CB153">
        <v>1.2800000000000001E-2</v>
      </c>
      <c r="CC153">
        <v>2.3E-3</v>
      </c>
      <c r="CD153">
        <v>2.1600000000000001E-2</v>
      </c>
      <c r="CF153">
        <v>2.18E-2</v>
      </c>
      <c r="CG153">
        <v>1.49E-2</v>
      </c>
      <c r="CH153">
        <v>9.1999999999999998E-3</v>
      </c>
      <c r="CL153" t="s">
        <v>3744</v>
      </c>
      <c r="CR153" t="s">
        <v>3507</v>
      </c>
      <c r="CS153">
        <v>1</v>
      </c>
      <c r="CT153" t="s">
        <v>4689</v>
      </c>
      <c r="CU153">
        <v>1</v>
      </c>
      <c r="CW153" t="s">
        <v>3744</v>
      </c>
      <c r="DG153">
        <v>1</v>
      </c>
      <c r="DH153" t="s">
        <v>2800</v>
      </c>
      <c r="DI153" t="s">
        <v>5063</v>
      </c>
      <c r="DJ153" t="b">
        <v>0</v>
      </c>
      <c r="DK153" t="str">
        <f t="shared" ca="1" si="6"/>
        <v>7316-3963PBRM1FALSE</v>
      </c>
      <c r="DM153" t="str">
        <f t="shared" ca="1" si="7"/>
        <v>--</v>
      </c>
      <c r="DR153" t="str">
        <f t="shared" ca="1" si="8"/>
        <v>7316-3963_chr3_52642049</v>
      </c>
    </row>
    <row r="154" spans="1:122" x14ac:dyDescent="0.3">
      <c r="A154" t="s">
        <v>450</v>
      </c>
      <c r="B154" t="s">
        <v>5064</v>
      </c>
      <c r="C154" t="s">
        <v>5065</v>
      </c>
      <c r="D154" t="s">
        <v>2538</v>
      </c>
      <c r="E154">
        <v>64324</v>
      </c>
      <c r="F154" t="s">
        <v>2763</v>
      </c>
      <c r="G154" t="s">
        <v>2764</v>
      </c>
      <c r="H154" t="s">
        <v>3215</v>
      </c>
      <c r="I154">
        <v>177133955</v>
      </c>
      <c r="J154">
        <v>177133955</v>
      </c>
      <c r="K154" t="s">
        <v>2766</v>
      </c>
      <c r="L154" t="s">
        <v>3490</v>
      </c>
      <c r="M154" t="s">
        <v>2823</v>
      </c>
      <c r="N154" t="s">
        <v>2887</v>
      </c>
      <c r="O154" t="s">
        <v>2887</v>
      </c>
      <c r="P154" t="s">
        <v>2769</v>
      </c>
      <c r="Q154" t="s">
        <v>2771</v>
      </c>
      <c r="S154" t="s">
        <v>5066</v>
      </c>
      <c r="T154" t="s">
        <v>5067</v>
      </c>
      <c r="U154" t="s">
        <v>2887</v>
      </c>
      <c r="V154" t="s">
        <v>2887</v>
      </c>
      <c r="AL154" t="s">
        <v>5068</v>
      </c>
      <c r="AO154" t="s">
        <v>3966</v>
      </c>
      <c r="AQ154">
        <v>31</v>
      </c>
      <c r="AR154">
        <v>27</v>
      </c>
      <c r="AS154">
        <v>4</v>
      </c>
      <c r="AT154">
        <v>16</v>
      </c>
      <c r="AU154">
        <v>16</v>
      </c>
      <c r="AV154">
        <v>0</v>
      </c>
      <c r="AW154" t="s">
        <v>5069</v>
      </c>
      <c r="AX154" t="s">
        <v>2769</v>
      </c>
      <c r="AY154" t="s">
        <v>3968</v>
      </c>
      <c r="AZ154" t="s">
        <v>3966</v>
      </c>
      <c r="BA154" t="s">
        <v>2781</v>
      </c>
      <c r="BB154" t="s">
        <v>3936</v>
      </c>
      <c r="BI154">
        <v>1</v>
      </c>
      <c r="BK154">
        <v>1</v>
      </c>
      <c r="BL154" t="s">
        <v>2538</v>
      </c>
      <c r="BM154" t="s">
        <v>2788</v>
      </c>
      <c r="BN154" t="s">
        <v>3974</v>
      </c>
      <c r="BO154" t="s">
        <v>2790</v>
      </c>
      <c r="BP154" t="s">
        <v>2791</v>
      </c>
      <c r="BQ154" t="s">
        <v>3975</v>
      </c>
      <c r="BR154" t="s">
        <v>3976</v>
      </c>
      <c r="BS154" t="s">
        <v>3977</v>
      </c>
      <c r="BU154" t="s">
        <v>3978</v>
      </c>
      <c r="BV154" t="s">
        <v>3979</v>
      </c>
      <c r="BZ154" s="8">
        <v>43487</v>
      </c>
      <c r="CR154" t="s">
        <v>3507</v>
      </c>
      <c r="CS154">
        <v>1</v>
      </c>
      <c r="CT154" t="s">
        <v>2851</v>
      </c>
      <c r="CU154">
        <v>1</v>
      </c>
      <c r="DG154">
        <v>1</v>
      </c>
      <c r="DH154" t="s">
        <v>2800</v>
      </c>
      <c r="DI154" t="s">
        <v>5070</v>
      </c>
      <c r="DJ154" t="b">
        <v>0</v>
      </c>
      <c r="DK154" t="str">
        <f t="shared" ca="1" si="6"/>
        <v>7316-2737NSD1FALSE</v>
      </c>
      <c r="DM154" t="str">
        <f t="shared" ca="1" si="7"/>
        <v>--</v>
      </c>
      <c r="DR154" t="str">
        <f t="shared" ca="1" si="8"/>
        <v>7316-2737_chr5_177133955</v>
      </c>
    </row>
    <row r="155" spans="1:122" x14ac:dyDescent="0.3">
      <c r="A155" t="s">
        <v>450</v>
      </c>
      <c r="B155" t="s">
        <v>5064</v>
      </c>
      <c r="C155" t="s">
        <v>5065</v>
      </c>
      <c r="D155" t="s">
        <v>2538</v>
      </c>
      <c r="E155">
        <v>64324</v>
      </c>
      <c r="F155" t="s">
        <v>2763</v>
      </c>
      <c r="G155" t="s">
        <v>2764</v>
      </c>
      <c r="H155" t="s">
        <v>3215</v>
      </c>
      <c r="I155">
        <v>177135585</v>
      </c>
      <c r="J155">
        <v>177135585</v>
      </c>
      <c r="K155" t="s">
        <v>2766</v>
      </c>
      <c r="L155" t="s">
        <v>2822</v>
      </c>
      <c r="M155" t="s">
        <v>2823</v>
      </c>
      <c r="N155" t="s">
        <v>2887</v>
      </c>
      <c r="O155" t="s">
        <v>2887</v>
      </c>
      <c r="P155" t="s">
        <v>2858</v>
      </c>
      <c r="Q155" t="s">
        <v>2771</v>
      </c>
      <c r="S155" t="s">
        <v>5066</v>
      </c>
      <c r="T155" t="s">
        <v>5067</v>
      </c>
      <c r="U155" t="s">
        <v>2887</v>
      </c>
      <c r="V155" t="s">
        <v>2887</v>
      </c>
      <c r="AL155" t="s">
        <v>5071</v>
      </c>
      <c r="AM155" t="s">
        <v>5072</v>
      </c>
      <c r="AN155" t="s">
        <v>5073</v>
      </c>
      <c r="AO155" t="s">
        <v>3966</v>
      </c>
      <c r="AP155" s="8">
        <v>43519</v>
      </c>
      <c r="AQ155">
        <v>57</v>
      </c>
      <c r="AR155">
        <v>32</v>
      </c>
      <c r="AS155">
        <v>25</v>
      </c>
      <c r="AT155">
        <v>40</v>
      </c>
      <c r="AU155">
        <v>40</v>
      </c>
      <c r="AV155">
        <v>0</v>
      </c>
      <c r="AW155" t="s">
        <v>5074</v>
      </c>
      <c r="AX155" t="s">
        <v>2858</v>
      </c>
      <c r="AY155" t="s">
        <v>3968</v>
      </c>
      <c r="AZ155" t="s">
        <v>3966</v>
      </c>
      <c r="BA155" t="s">
        <v>2781</v>
      </c>
      <c r="BB155" t="s">
        <v>2832</v>
      </c>
      <c r="BC155" t="s">
        <v>5075</v>
      </c>
      <c r="BD155" t="s">
        <v>5076</v>
      </c>
      <c r="BE155" t="s">
        <v>5077</v>
      </c>
      <c r="BF155" t="s">
        <v>3478</v>
      </c>
      <c r="BG155" t="s">
        <v>5078</v>
      </c>
      <c r="BI155">
        <v>1</v>
      </c>
      <c r="BK155">
        <v>1</v>
      </c>
      <c r="BL155" t="s">
        <v>2538</v>
      </c>
      <c r="BM155" t="s">
        <v>2788</v>
      </c>
      <c r="BN155" t="s">
        <v>3974</v>
      </c>
      <c r="BO155" t="s">
        <v>2790</v>
      </c>
      <c r="BP155" t="s">
        <v>2791</v>
      </c>
      <c r="BQ155" t="s">
        <v>3975</v>
      </c>
      <c r="BR155" t="s">
        <v>3976</v>
      </c>
      <c r="BS155" t="s">
        <v>3977</v>
      </c>
      <c r="BU155" t="s">
        <v>3978</v>
      </c>
      <c r="BV155" t="s">
        <v>3979</v>
      </c>
      <c r="BW155" t="s">
        <v>3584</v>
      </c>
      <c r="BX155" t="s">
        <v>5079</v>
      </c>
      <c r="BY155" s="8">
        <v>43519</v>
      </c>
      <c r="CA155" t="s">
        <v>5080</v>
      </c>
      <c r="CR155" t="s">
        <v>2819</v>
      </c>
      <c r="CS155">
        <v>1</v>
      </c>
      <c r="CT155" t="s">
        <v>2851</v>
      </c>
      <c r="CU155">
        <v>1</v>
      </c>
      <c r="DG155">
        <v>1</v>
      </c>
      <c r="DH155" t="s">
        <v>2800</v>
      </c>
      <c r="DI155" t="s">
        <v>3410</v>
      </c>
      <c r="DJ155" t="b">
        <v>0</v>
      </c>
      <c r="DK155" t="str">
        <f t="shared" ca="1" si="6"/>
        <v>7316-2737NSD1FALSE</v>
      </c>
      <c r="DM155" t="str">
        <f t="shared" ca="1" si="7"/>
        <v>--</v>
      </c>
      <c r="DR155" t="str">
        <f t="shared" ca="1" si="8"/>
        <v>7316-2737_chr5_177135585</v>
      </c>
    </row>
    <row r="156" spans="1:122" x14ac:dyDescent="0.3">
      <c r="A156" t="s">
        <v>283</v>
      </c>
      <c r="B156" t="s">
        <v>5081</v>
      </c>
      <c r="C156" t="s">
        <v>5082</v>
      </c>
      <c r="D156" t="s">
        <v>2542</v>
      </c>
      <c r="E156">
        <v>4771</v>
      </c>
      <c r="F156" t="s">
        <v>2763</v>
      </c>
      <c r="G156" t="s">
        <v>2764</v>
      </c>
      <c r="H156" t="s">
        <v>3823</v>
      </c>
      <c r="I156">
        <v>29642281</v>
      </c>
      <c r="J156">
        <v>29642281</v>
      </c>
      <c r="K156" t="s">
        <v>2766</v>
      </c>
      <c r="L156" t="s">
        <v>2767</v>
      </c>
      <c r="M156" t="s">
        <v>2768</v>
      </c>
      <c r="N156" t="s">
        <v>2769</v>
      </c>
      <c r="O156" t="s">
        <v>2769</v>
      </c>
      <c r="P156" t="s">
        <v>2770</v>
      </c>
      <c r="Q156" t="s">
        <v>2771</v>
      </c>
      <c r="S156" t="s">
        <v>5083</v>
      </c>
      <c r="T156" t="s">
        <v>5084</v>
      </c>
      <c r="U156" t="s">
        <v>2769</v>
      </c>
      <c r="V156" t="s">
        <v>2769</v>
      </c>
      <c r="AL156" t="s">
        <v>5085</v>
      </c>
      <c r="AM156" t="s">
        <v>5086</v>
      </c>
      <c r="AN156" t="s">
        <v>5087</v>
      </c>
      <c r="AO156" t="s">
        <v>3828</v>
      </c>
      <c r="AP156" s="8">
        <v>43571</v>
      </c>
      <c r="AQ156">
        <v>42</v>
      </c>
      <c r="AR156">
        <v>14</v>
      </c>
      <c r="AS156">
        <v>28</v>
      </c>
      <c r="AT156">
        <v>36</v>
      </c>
      <c r="AU156">
        <v>36</v>
      </c>
      <c r="AV156">
        <v>0</v>
      </c>
      <c r="AW156" t="s">
        <v>5088</v>
      </c>
      <c r="AX156" t="s">
        <v>2770</v>
      </c>
      <c r="AY156" t="s">
        <v>3830</v>
      </c>
      <c r="AZ156" t="s">
        <v>3828</v>
      </c>
      <c r="BA156" t="s">
        <v>2781</v>
      </c>
      <c r="BB156" t="s">
        <v>2782</v>
      </c>
      <c r="BC156" t="s">
        <v>5089</v>
      </c>
      <c r="BD156" t="s">
        <v>5090</v>
      </c>
      <c r="BE156" t="s">
        <v>5091</v>
      </c>
      <c r="BF156" t="s">
        <v>5092</v>
      </c>
      <c r="BG156" t="s">
        <v>5093</v>
      </c>
      <c r="BI156">
        <v>1</v>
      </c>
      <c r="BK156">
        <v>1</v>
      </c>
      <c r="BL156" t="s">
        <v>2542</v>
      </c>
      <c r="BM156" t="s">
        <v>2788</v>
      </c>
      <c r="BN156" t="s">
        <v>3833</v>
      </c>
      <c r="BO156" t="s">
        <v>2790</v>
      </c>
      <c r="BP156" t="s">
        <v>2791</v>
      </c>
      <c r="BQ156" t="s">
        <v>3834</v>
      </c>
      <c r="BR156" t="s">
        <v>3835</v>
      </c>
      <c r="BS156" t="s">
        <v>3836</v>
      </c>
      <c r="BT156" t="s">
        <v>3837</v>
      </c>
      <c r="BU156" t="s">
        <v>3838</v>
      </c>
      <c r="BV156" t="s">
        <v>3839</v>
      </c>
      <c r="BY156" s="8">
        <v>43571</v>
      </c>
      <c r="CA156" t="s">
        <v>5094</v>
      </c>
      <c r="CR156" t="s">
        <v>2798</v>
      </c>
      <c r="CS156">
        <v>1</v>
      </c>
      <c r="CT156" t="s">
        <v>2799</v>
      </c>
      <c r="CU156">
        <v>1</v>
      </c>
      <c r="CV156">
        <v>1</v>
      </c>
      <c r="DG156">
        <v>1</v>
      </c>
      <c r="DH156" t="s">
        <v>2800</v>
      </c>
      <c r="DI156" t="s">
        <v>5095</v>
      </c>
      <c r="DJ156" t="b">
        <v>0</v>
      </c>
      <c r="DK156" t="str">
        <f t="shared" ca="1" si="6"/>
        <v>7316-2142NF2FALSE</v>
      </c>
      <c r="DM156" t="str">
        <f t="shared" ca="1" si="7"/>
        <v>7316-2142NF2</v>
      </c>
      <c r="DR156" t="str">
        <f t="shared" ca="1" si="8"/>
        <v>7316-2142_chr22_29642281</v>
      </c>
    </row>
    <row r="157" spans="1:122" x14ac:dyDescent="0.3">
      <c r="A157" t="s">
        <v>287</v>
      </c>
      <c r="B157" t="s">
        <v>5096</v>
      </c>
      <c r="C157" t="s">
        <v>5097</v>
      </c>
      <c r="D157" t="s">
        <v>2542</v>
      </c>
      <c r="E157">
        <v>4771</v>
      </c>
      <c r="F157" t="s">
        <v>2763</v>
      </c>
      <c r="G157" t="s">
        <v>2764</v>
      </c>
      <c r="H157" t="s">
        <v>3823</v>
      </c>
      <c r="I157">
        <v>29673278</v>
      </c>
      <c r="J157">
        <v>29673279</v>
      </c>
      <c r="K157" t="s">
        <v>2766</v>
      </c>
      <c r="L157" t="s">
        <v>2916</v>
      </c>
      <c r="M157" t="s">
        <v>3104</v>
      </c>
      <c r="N157" t="s">
        <v>2770</v>
      </c>
      <c r="O157" t="s">
        <v>2770</v>
      </c>
      <c r="P157" t="s">
        <v>2824</v>
      </c>
      <c r="Q157" t="s">
        <v>2771</v>
      </c>
      <c r="S157" t="s">
        <v>5098</v>
      </c>
      <c r="T157" t="s">
        <v>5099</v>
      </c>
      <c r="U157" t="s">
        <v>2770</v>
      </c>
      <c r="V157" t="s">
        <v>2770</v>
      </c>
      <c r="AL157" t="s">
        <v>5100</v>
      </c>
      <c r="AM157" t="s">
        <v>5101</v>
      </c>
      <c r="AN157" t="s">
        <v>5102</v>
      </c>
      <c r="AO157" t="s">
        <v>3828</v>
      </c>
      <c r="AP157" s="8">
        <v>43815</v>
      </c>
      <c r="AQ157">
        <v>44</v>
      </c>
      <c r="AR157" t="s">
        <v>2763</v>
      </c>
      <c r="AS157">
        <v>26</v>
      </c>
      <c r="AT157">
        <v>40</v>
      </c>
      <c r="AU157" t="s">
        <v>2763</v>
      </c>
      <c r="AV157">
        <v>0</v>
      </c>
      <c r="AW157" t="s">
        <v>5103</v>
      </c>
      <c r="AX157" t="s">
        <v>2824</v>
      </c>
      <c r="AY157" t="s">
        <v>3830</v>
      </c>
      <c r="AZ157" t="s">
        <v>3828</v>
      </c>
      <c r="BA157" t="s">
        <v>2781</v>
      </c>
      <c r="BB157" t="s">
        <v>2782</v>
      </c>
      <c r="BC157" t="s">
        <v>5104</v>
      </c>
      <c r="BD157" t="s">
        <v>5105</v>
      </c>
      <c r="BE157" t="s">
        <v>5106</v>
      </c>
      <c r="BF157" t="s">
        <v>5107</v>
      </c>
      <c r="BG157" t="s">
        <v>5108</v>
      </c>
      <c r="BI157">
        <v>1</v>
      </c>
      <c r="BK157">
        <v>1</v>
      </c>
      <c r="BL157" t="s">
        <v>2542</v>
      </c>
      <c r="BM157" t="s">
        <v>2788</v>
      </c>
      <c r="BN157" t="s">
        <v>3833</v>
      </c>
      <c r="BO157" t="s">
        <v>2790</v>
      </c>
      <c r="BP157" t="s">
        <v>2791</v>
      </c>
      <c r="BQ157" t="s">
        <v>3834</v>
      </c>
      <c r="BR157" t="s">
        <v>3835</v>
      </c>
      <c r="BS157" t="s">
        <v>3836</v>
      </c>
      <c r="BT157" t="s">
        <v>3837</v>
      </c>
      <c r="BU157" t="s">
        <v>3838</v>
      </c>
      <c r="BV157" t="s">
        <v>3839</v>
      </c>
      <c r="BY157" s="8">
        <v>43815</v>
      </c>
      <c r="CA157" t="s">
        <v>5109</v>
      </c>
      <c r="CR157" t="s">
        <v>2798</v>
      </c>
      <c r="CS157">
        <v>1</v>
      </c>
      <c r="CT157" t="s">
        <v>3129</v>
      </c>
      <c r="CU157">
        <v>1</v>
      </c>
      <c r="DG157">
        <v>1</v>
      </c>
      <c r="DH157" t="s">
        <v>2800</v>
      </c>
      <c r="DI157" t="s">
        <v>3214</v>
      </c>
      <c r="DJ157" t="b">
        <v>0</v>
      </c>
      <c r="DK157" t="str">
        <f t="shared" ca="1" si="6"/>
        <v>7316-2148NF2FALSE</v>
      </c>
      <c r="DM157" t="str">
        <f t="shared" ca="1" si="7"/>
        <v>7316-2148NF2</v>
      </c>
      <c r="DR157" t="str">
        <f t="shared" ca="1" si="8"/>
        <v>7316-2148_chr22_29673278</v>
      </c>
    </row>
    <row r="158" spans="1:122" x14ac:dyDescent="0.3">
      <c r="A158" t="s">
        <v>287</v>
      </c>
      <c r="B158" t="s">
        <v>5096</v>
      </c>
      <c r="C158" t="s">
        <v>5097</v>
      </c>
      <c r="D158" t="s">
        <v>2542</v>
      </c>
      <c r="E158">
        <v>4771</v>
      </c>
      <c r="F158" t="s">
        <v>2763</v>
      </c>
      <c r="G158" t="s">
        <v>2764</v>
      </c>
      <c r="H158" t="s">
        <v>3823</v>
      </c>
      <c r="I158">
        <v>29673280</v>
      </c>
      <c r="J158">
        <v>29673285</v>
      </c>
      <c r="K158" t="s">
        <v>2766</v>
      </c>
      <c r="L158" t="s">
        <v>2804</v>
      </c>
      <c r="M158" t="s">
        <v>2768</v>
      </c>
      <c r="N158" t="s">
        <v>5110</v>
      </c>
      <c r="O158" t="s">
        <v>5110</v>
      </c>
      <c r="P158" t="s">
        <v>2770</v>
      </c>
      <c r="Q158" t="s">
        <v>2771</v>
      </c>
      <c r="S158" t="s">
        <v>5098</v>
      </c>
      <c r="T158" t="s">
        <v>5099</v>
      </c>
      <c r="U158" t="s">
        <v>5110</v>
      </c>
      <c r="V158" t="s">
        <v>5110</v>
      </c>
      <c r="AL158" t="s">
        <v>5111</v>
      </c>
      <c r="AM158" t="s">
        <v>5112</v>
      </c>
      <c r="AN158" t="s">
        <v>5113</v>
      </c>
      <c r="AO158" t="s">
        <v>3828</v>
      </c>
      <c r="AP158" s="8">
        <v>43815</v>
      </c>
      <c r="AQ158">
        <v>43</v>
      </c>
      <c r="AR158" t="s">
        <v>2763</v>
      </c>
      <c r="AS158">
        <v>26</v>
      </c>
      <c r="AT158">
        <v>39</v>
      </c>
      <c r="AU158" t="s">
        <v>2763</v>
      </c>
      <c r="AV158">
        <v>0</v>
      </c>
      <c r="AW158" t="s">
        <v>5114</v>
      </c>
      <c r="AX158" t="s">
        <v>2770</v>
      </c>
      <c r="AY158" t="s">
        <v>3830</v>
      </c>
      <c r="AZ158" t="s">
        <v>3828</v>
      </c>
      <c r="BA158" t="s">
        <v>2781</v>
      </c>
      <c r="BB158" t="s">
        <v>2813</v>
      </c>
      <c r="BC158" t="s">
        <v>5115</v>
      </c>
      <c r="BD158" t="s">
        <v>5116</v>
      </c>
      <c r="BE158" t="s">
        <v>5117</v>
      </c>
      <c r="BF158" t="s">
        <v>5118</v>
      </c>
      <c r="BG158" t="s">
        <v>5119</v>
      </c>
      <c r="BI158">
        <v>1</v>
      </c>
      <c r="BK158">
        <v>1</v>
      </c>
      <c r="BL158" t="s">
        <v>2542</v>
      </c>
      <c r="BM158" t="s">
        <v>2788</v>
      </c>
      <c r="BN158" t="s">
        <v>3833</v>
      </c>
      <c r="BO158" t="s">
        <v>2790</v>
      </c>
      <c r="BP158" t="s">
        <v>2791</v>
      </c>
      <c r="BQ158" t="s">
        <v>3834</v>
      </c>
      <c r="BR158" t="s">
        <v>3835</v>
      </c>
      <c r="BS158" t="s">
        <v>3836</v>
      </c>
      <c r="BT158" t="s">
        <v>3837</v>
      </c>
      <c r="BU158" t="s">
        <v>3838</v>
      </c>
      <c r="BV158" t="s">
        <v>3839</v>
      </c>
      <c r="BY158" s="8">
        <v>43815</v>
      </c>
      <c r="CA158" t="s">
        <v>5109</v>
      </c>
      <c r="CR158" t="s">
        <v>2819</v>
      </c>
      <c r="CS158">
        <v>1</v>
      </c>
      <c r="CT158" t="s">
        <v>2799</v>
      </c>
      <c r="CU158">
        <v>1</v>
      </c>
      <c r="DG158">
        <v>1</v>
      </c>
      <c r="DH158" t="s">
        <v>2800</v>
      </c>
      <c r="DI158" t="s">
        <v>5120</v>
      </c>
      <c r="DJ158" t="b">
        <v>0</v>
      </c>
      <c r="DK158" t="str">
        <f t="shared" ca="1" si="6"/>
        <v>7316-2148NF2FALSE</v>
      </c>
      <c r="DM158" t="str">
        <f t="shared" ca="1" si="7"/>
        <v>7316-2148NF2</v>
      </c>
      <c r="DR158" t="str">
        <f t="shared" ca="1" si="8"/>
        <v>7316-2148_chr22_29673280</v>
      </c>
    </row>
    <row r="159" spans="1:122" x14ac:dyDescent="0.3">
      <c r="A159" t="s">
        <v>255</v>
      </c>
      <c r="B159" t="s">
        <v>5121</v>
      </c>
      <c r="C159" t="s">
        <v>5122</v>
      </c>
      <c r="D159" t="s">
        <v>2618</v>
      </c>
      <c r="E159">
        <v>1499</v>
      </c>
      <c r="F159" t="s">
        <v>2763</v>
      </c>
      <c r="G159" t="s">
        <v>2764</v>
      </c>
      <c r="H159" t="s">
        <v>3192</v>
      </c>
      <c r="I159">
        <v>41224606</v>
      </c>
      <c r="J159">
        <v>41224606</v>
      </c>
      <c r="K159" t="s">
        <v>2766</v>
      </c>
      <c r="L159" t="s">
        <v>2822</v>
      </c>
      <c r="M159" t="s">
        <v>2823</v>
      </c>
      <c r="N159" t="s">
        <v>2858</v>
      </c>
      <c r="O159" t="s">
        <v>2858</v>
      </c>
      <c r="P159" t="s">
        <v>2824</v>
      </c>
      <c r="Q159" t="s">
        <v>5123</v>
      </c>
      <c r="S159" t="s">
        <v>5124</v>
      </c>
      <c r="T159" t="s">
        <v>5125</v>
      </c>
      <c r="U159" t="s">
        <v>2858</v>
      </c>
      <c r="V159" t="s">
        <v>2858</v>
      </c>
      <c r="AL159" t="s">
        <v>5126</v>
      </c>
      <c r="AM159" t="s">
        <v>5127</v>
      </c>
      <c r="AN159" t="s">
        <v>5128</v>
      </c>
      <c r="AO159" t="s">
        <v>3472</v>
      </c>
      <c r="AP159" s="8">
        <v>43539</v>
      </c>
      <c r="AQ159">
        <v>72</v>
      </c>
      <c r="AR159">
        <v>68</v>
      </c>
      <c r="AS159">
        <v>4</v>
      </c>
      <c r="AT159">
        <v>35</v>
      </c>
      <c r="AU159">
        <v>35</v>
      </c>
      <c r="AV159">
        <v>0</v>
      </c>
      <c r="AW159" t="s">
        <v>5129</v>
      </c>
      <c r="AX159" t="s">
        <v>2824</v>
      </c>
      <c r="AY159" t="s">
        <v>3474</v>
      </c>
      <c r="AZ159" t="s">
        <v>3472</v>
      </c>
      <c r="BA159" t="s">
        <v>2781</v>
      </c>
      <c r="BB159" t="s">
        <v>2832</v>
      </c>
      <c r="BC159" t="s">
        <v>5130</v>
      </c>
      <c r="BD159" t="s">
        <v>5131</v>
      </c>
      <c r="BE159" t="s">
        <v>3477</v>
      </c>
      <c r="BF159" t="s">
        <v>4346</v>
      </c>
      <c r="BG159" t="s">
        <v>4347</v>
      </c>
      <c r="BH159" t="s">
        <v>5132</v>
      </c>
      <c r="BI159">
        <v>1</v>
      </c>
      <c r="BK159">
        <v>1</v>
      </c>
      <c r="BL159" t="s">
        <v>2618</v>
      </c>
      <c r="BM159" t="s">
        <v>2788</v>
      </c>
      <c r="BN159" t="s">
        <v>3481</v>
      </c>
      <c r="BO159" t="s">
        <v>2790</v>
      </c>
      <c r="BP159" t="s">
        <v>2791</v>
      </c>
      <c r="BQ159" t="s">
        <v>3482</v>
      </c>
      <c r="BR159" t="s">
        <v>3483</v>
      </c>
      <c r="BT159" t="s">
        <v>3484</v>
      </c>
      <c r="BU159" t="s">
        <v>3485</v>
      </c>
      <c r="BW159" t="s">
        <v>2910</v>
      </c>
      <c r="BX159" t="s">
        <v>5133</v>
      </c>
      <c r="BY159" s="8">
        <v>43539</v>
      </c>
      <c r="CA159" t="s">
        <v>3486</v>
      </c>
      <c r="CK159" t="s">
        <v>2849</v>
      </c>
      <c r="CL159" t="s">
        <v>3487</v>
      </c>
      <c r="CM159" s="9">
        <v>2.6716509992702899E+30</v>
      </c>
      <c r="CR159" t="s">
        <v>2819</v>
      </c>
      <c r="CS159">
        <v>1</v>
      </c>
      <c r="CT159" t="s">
        <v>2851</v>
      </c>
      <c r="CW159" t="s">
        <v>2939</v>
      </c>
      <c r="DG159">
        <v>1</v>
      </c>
      <c r="DH159" t="s">
        <v>2800</v>
      </c>
      <c r="DI159" t="s">
        <v>3777</v>
      </c>
      <c r="DJ159" t="b">
        <v>1</v>
      </c>
      <c r="DK159" t="str">
        <f t="shared" ca="1" si="6"/>
        <v>7316-205CTNNB1TRUE</v>
      </c>
      <c r="DM159" t="str">
        <f t="shared" ca="1" si="7"/>
        <v>--</v>
      </c>
      <c r="DR159" t="str">
        <f t="shared" ca="1" si="8"/>
        <v>7316-205_chr3_41224606</v>
      </c>
    </row>
    <row r="160" spans="1:122" x14ac:dyDescent="0.3">
      <c r="A160" t="s">
        <v>411</v>
      </c>
      <c r="B160" t="s">
        <v>5134</v>
      </c>
      <c r="C160" t="s">
        <v>5135</v>
      </c>
      <c r="D160" t="s">
        <v>2527</v>
      </c>
      <c r="E160">
        <v>23030</v>
      </c>
      <c r="F160" t="s">
        <v>2763</v>
      </c>
      <c r="G160" t="s">
        <v>2764</v>
      </c>
      <c r="H160" t="s">
        <v>3417</v>
      </c>
      <c r="I160">
        <v>5137263</v>
      </c>
      <c r="J160">
        <v>5137263</v>
      </c>
      <c r="K160" t="s">
        <v>2766</v>
      </c>
      <c r="L160" t="s">
        <v>2822</v>
      </c>
      <c r="M160" t="s">
        <v>2823</v>
      </c>
      <c r="N160" t="s">
        <v>2824</v>
      </c>
      <c r="O160" t="s">
        <v>2824</v>
      </c>
      <c r="P160" t="s">
        <v>2858</v>
      </c>
      <c r="Q160" t="s">
        <v>2771</v>
      </c>
      <c r="S160" t="s">
        <v>5136</v>
      </c>
      <c r="T160" t="s">
        <v>5137</v>
      </c>
      <c r="U160" t="s">
        <v>2824</v>
      </c>
      <c r="V160" t="s">
        <v>2824</v>
      </c>
      <c r="AL160" t="s">
        <v>5138</v>
      </c>
      <c r="AM160" t="s">
        <v>5139</v>
      </c>
      <c r="AN160" t="s">
        <v>5140</v>
      </c>
      <c r="AO160" t="s">
        <v>3424</v>
      </c>
      <c r="AP160" t="s">
        <v>5141</v>
      </c>
      <c r="AQ160">
        <v>55</v>
      </c>
      <c r="AR160">
        <v>48</v>
      </c>
      <c r="AS160">
        <v>7</v>
      </c>
      <c r="AT160">
        <v>36</v>
      </c>
      <c r="AU160">
        <v>36</v>
      </c>
      <c r="AV160">
        <v>0</v>
      </c>
      <c r="AW160" t="s">
        <v>5142</v>
      </c>
      <c r="AX160" t="s">
        <v>2858</v>
      </c>
      <c r="AY160" t="s">
        <v>3426</v>
      </c>
      <c r="AZ160" t="s">
        <v>3424</v>
      </c>
      <c r="BA160" t="s">
        <v>2781</v>
      </c>
      <c r="BB160" t="s">
        <v>3790</v>
      </c>
      <c r="BC160" t="s">
        <v>5143</v>
      </c>
      <c r="BD160" t="s">
        <v>5144</v>
      </c>
      <c r="BE160" t="s">
        <v>5145</v>
      </c>
      <c r="BF160" t="s">
        <v>3160</v>
      </c>
      <c r="BG160" t="s">
        <v>3161</v>
      </c>
      <c r="BI160">
        <v>1</v>
      </c>
      <c r="BK160">
        <v>1</v>
      </c>
      <c r="BL160" t="s">
        <v>2527</v>
      </c>
      <c r="BM160" t="s">
        <v>2788</v>
      </c>
      <c r="BN160" t="s">
        <v>3432</v>
      </c>
      <c r="BO160" t="s">
        <v>2790</v>
      </c>
      <c r="BP160" t="s">
        <v>2791</v>
      </c>
      <c r="BQ160" t="s">
        <v>3433</v>
      </c>
      <c r="BR160" t="s">
        <v>3434</v>
      </c>
      <c r="BT160" t="s">
        <v>3435</v>
      </c>
      <c r="BU160" t="s">
        <v>3436</v>
      </c>
      <c r="BV160" t="s">
        <v>3437</v>
      </c>
      <c r="BW160" t="s">
        <v>2910</v>
      </c>
      <c r="BX160" t="s">
        <v>5146</v>
      </c>
      <c r="BY160" t="s">
        <v>5141</v>
      </c>
      <c r="CA160" t="s">
        <v>5147</v>
      </c>
      <c r="CR160" t="s">
        <v>2819</v>
      </c>
      <c r="CS160">
        <v>1</v>
      </c>
      <c r="CT160" t="s">
        <v>2851</v>
      </c>
      <c r="CU160">
        <v>1</v>
      </c>
      <c r="DH160" t="s">
        <v>2800</v>
      </c>
      <c r="DI160" t="s">
        <v>4553</v>
      </c>
      <c r="DJ160" t="b">
        <v>0</v>
      </c>
      <c r="DK160" t="str">
        <f t="shared" ca="1" si="6"/>
        <v>7316-2626KDM4BFALSE</v>
      </c>
      <c r="DM160" t="str">
        <f t="shared" ca="1" si="7"/>
        <v>--</v>
      </c>
      <c r="DR160" t="str">
        <f t="shared" ca="1" si="8"/>
        <v>7316-2626_chr19_5137263</v>
      </c>
    </row>
    <row r="161" spans="1:122" x14ac:dyDescent="0.3">
      <c r="A161" t="s">
        <v>411</v>
      </c>
      <c r="B161" t="s">
        <v>5134</v>
      </c>
      <c r="C161" t="s">
        <v>5135</v>
      </c>
      <c r="D161" t="s">
        <v>2542</v>
      </c>
      <c r="E161">
        <v>4771</v>
      </c>
      <c r="F161" t="s">
        <v>2763</v>
      </c>
      <c r="G161" t="s">
        <v>2764</v>
      </c>
      <c r="H161" t="s">
        <v>3823</v>
      </c>
      <c r="I161">
        <v>29671938</v>
      </c>
      <c r="J161">
        <v>29671938</v>
      </c>
      <c r="K161" t="s">
        <v>2766</v>
      </c>
      <c r="L161" t="s">
        <v>2822</v>
      </c>
      <c r="M161" t="s">
        <v>2823</v>
      </c>
      <c r="N161" t="s">
        <v>2887</v>
      </c>
      <c r="O161" t="s">
        <v>2887</v>
      </c>
      <c r="P161" t="s">
        <v>2858</v>
      </c>
      <c r="Q161" t="s">
        <v>5148</v>
      </c>
      <c r="S161" t="s">
        <v>5136</v>
      </c>
      <c r="T161" t="s">
        <v>5137</v>
      </c>
      <c r="U161" t="s">
        <v>2887</v>
      </c>
      <c r="V161" t="s">
        <v>2887</v>
      </c>
      <c r="AL161" t="s">
        <v>5149</v>
      </c>
      <c r="AM161" t="s">
        <v>5150</v>
      </c>
      <c r="AN161" t="s">
        <v>5151</v>
      </c>
      <c r="AO161" t="s">
        <v>3828</v>
      </c>
      <c r="AP161" s="8">
        <v>43785</v>
      </c>
      <c r="AQ161">
        <v>45</v>
      </c>
      <c r="AR161">
        <v>37</v>
      </c>
      <c r="AS161">
        <v>8</v>
      </c>
      <c r="AT161">
        <v>41</v>
      </c>
      <c r="AU161">
        <v>41</v>
      </c>
      <c r="AV161">
        <v>0</v>
      </c>
      <c r="AW161" t="s">
        <v>5152</v>
      </c>
      <c r="AX161" t="s">
        <v>2858</v>
      </c>
      <c r="AY161" t="s">
        <v>3830</v>
      </c>
      <c r="AZ161" t="s">
        <v>3828</v>
      </c>
      <c r="BA161" t="s">
        <v>2781</v>
      </c>
      <c r="BB161" t="s">
        <v>2832</v>
      </c>
      <c r="BC161" t="s">
        <v>5153</v>
      </c>
      <c r="BD161" t="s">
        <v>5154</v>
      </c>
      <c r="BE161" t="s">
        <v>5155</v>
      </c>
      <c r="BF161" t="s">
        <v>5156</v>
      </c>
      <c r="BG161" t="s">
        <v>5157</v>
      </c>
      <c r="BH161" t="s">
        <v>5158</v>
      </c>
      <c r="BI161">
        <v>1</v>
      </c>
      <c r="BK161">
        <v>1</v>
      </c>
      <c r="BL161" t="s">
        <v>2542</v>
      </c>
      <c r="BM161" t="s">
        <v>2788</v>
      </c>
      <c r="BN161" t="s">
        <v>3833</v>
      </c>
      <c r="BO161" t="s">
        <v>2790</v>
      </c>
      <c r="BP161" t="s">
        <v>2791</v>
      </c>
      <c r="BQ161" t="s">
        <v>3834</v>
      </c>
      <c r="BR161" t="s">
        <v>3835</v>
      </c>
      <c r="BS161" t="s">
        <v>3836</v>
      </c>
      <c r="BT161" t="s">
        <v>3837</v>
      </c>
      <c r="BU161" t="s">
        <v>3838</v>
      </c>
      <c r="BV161" t="s">
        <v>3839</v>
      </c>
      <c r="BW161" t="s">
        <v>2846</v>
      </c>
      <c r="BX161" t="s">
        <v>5159</v>
      </c>
      <c r="BY161" s="8">
        <v>43785</v>
      </c>
      <c r="CA161" t="s">
        <v>5109</v>
      </c>
      <c r="CB161">
        <v>4.0000000000000002E-4</v>
      </c>
      <c r="CF161">
        <v>2E-3</v>
      </c>
      <c r="CL161" t="s">
        <v>2914</v>
      </c>
      <c r="CR161" t="s">
        <v>2819</v>
      </c>
      <c r="CS161">
        <v>1</v>
      </c>
      <c r="CT161" t="s">
        <v>2851</v>
      </c>
      <c r="CU161">
        <v>1</v>
      </c>
      <c r="CW161" t="s">
        <v>2914</v>
      </c>
      <c r="DG161">
        <v>1</v>
      </c>
      <c r="DH161" t="s">
        <v>2800</v>
      </c>
      <c r="DI161" t="s">
        <v>4331</v>
      </c>
      <c r="DJ161" t="b">
        <v>0</v>
      </c>
      <c r="DK161" t="str">
        <f t="shared" ca="1" si="6"/>
        <v>7316-2626NF2FALSE</v>
      </c>
      <c r="DM161" t="str">
        <f t="shared" ca="1" si="7"/>
        <v>--</v>
      </c>
      <c r="DR161" t="str">
        <f t="shared" ca="1" si="8"/>
        <v>7316-2626_chr22_29671938</v>
      </c>
    </row>
    <row r="162" spans="1:122" x14ac:dyDescent="0.3">
      <c r="A162" t="s">
        <v>156</v>
      </c>
      <c r="B162" t="s">
        <v>5160</v>
      </c>
      <c r="C162" t="s">
        <v>5161</v>
      </c>
      <c r="D162" t="s">
        <v>2607</v>
      </c>
      <c r="E162">
        <v>6595</v>
      </c>
      <c r="F162" t="s">
        <v>2763</v>
      </c>
      <c r="G162" t="s">
        <v>2764</v>
      </c>
      <c r="H162" t="s">
        <v>3745</v>
      </c>
      <c r="I162">
        <v>2115850</v>
      </c>
      <c r="J162">
        <v>2115850</v>
      </c>
      <c r="K162" t="s">
        <v>2766</v>
      </c>
      <c r="L162" t="s">
        <v>2822</v>
      </c>
      <c r="M162" t="s">
        <v>2823</v>
      </c>
      <c r="N162" t="s">
        <v>2858</v>
      </c>
      <c r="O162" t="s">
        <v>2858</v>
      </c>
      <c r="P162" t="s">
        <v>2824</v>
      </c>
      <c r="S162" t="s">
        <v>5162</v>
      </c>
      <c r="T162" t="s">
        <v>5163</v>
      </c>
      <c r="U162" t="s">
        <v>2858</v>
      </c>
      <c r="V162" t="s">
        <v>2858</v>
      </c>
      <c r="AL162" t="s">
        <v>5164</v>
      </c>
      <c r="AM162" t="s">
        <v>5165</v>
      </c>
      <c r="AN162" t="s">
        <v>5166</v>
      </c>
      <c r="AO162" t="s">
        <v>5167</v>
      </c>
      <c r="AP162" t="s">
        <v>5168</v>
      </c>
      <c r="AQ162">
        <v>76</v>
      </c>
      <c r="AR162">
        <v>40</v>
      </c>
      <c r="AS162">
        <v>36</v>
      </c>
      <c r="AT162">
        <v>31</v>
      </c>
      <c r="AU162">
        <v>31</v>
      </c>
      <c r="AV162">
        <v>0</v>
      </c>
      <c r="AW162" t="s">
        <v>5169</v>
      </c>
      <c r="AX162" t="s">
        <v>2824</v>
      </c>
      <c r="AY162" t="s">
        <v>5170</v>
      </c>
      <c r="AZ162" t="s">
        <v>5167</v>
      </c>
      <c r="BA162" t="s">
        <v>2781</v>
      </c>
      <c r="BB162" t="s">
        <v>2832</v>
      </c>
      <c r="BC162" t="s">
        <v>5171</v>
      </c>
      <c r="BD162" t="s">
        <v>5172</v>
      </c>
      <c r="BE162" t="s">
        <v>5173</v>
      </c>
      <c r="BF162" t="s">
        <v>3629</v>
      </c>
      <c r="BG162" t="s">
        <v>5174</v>
      </c>
      <c r="BH162" t="s">
        <v>5175</v>
      </c>
      <c r="BI162">
        <v>1</v>
      </c>
      <c r="BK162">
        <v>1</v>
      </c>
      <c r="BL162" t="s">
        <v>2607</v>
      </c>
      <c r="BM162" t="s">
        <v>2788</v>
      </c>
      <c r="BN162" t="s">
        <v>5176</v>
      </c>
      <c r="BO162" t="s">
        <v>2790</v>
      </c>
      <c r="BP162" t="s">
        <v>2791</v>
      </c>
      <c r="BQ162" t="s">
        <v>5177</v>
      </c>
      <c r="BR162" t="s">
        <v>5178</v>
      </c>
      <c r="BS162" t="s">
        <v>5179</v>
      </c>
      <c r="BU162" t="s">
        <v>5180</v>
      </c>
      <c r="BV162" t="s">
        <v>5181</v>
      </c>
      <c r="BW162" t="s">
        <v>2910</v>
      </c>
      <c r="BX162" t="s">
        <v>5182</v>
      </c>
      <c r="BY162" t="s">
        <v>5168</v>
      </c>
      <c r="CA162" t="s">
        <v>5183</v>
      </c>
      <c r="CL162" t="s">
        <v>3188</v>
      </c>
      <c r="CR162" t="s">
        <v>2819</v>
      </c>
      <c r="CS162">
        <v>1</v>
      </c>
      <c r="CT162" t="s">
        <v>2851</v>
      </c>
      <c r="CU162">
        <v>1</v>
      </c>
      <c r="CW162" t="s">
        <v>3189</v>
      </c>
      <c r="DG162">
        <v>1</v>
      </c>
      <c r="DH162" t="s">
        <v>2800</v>
      </c>
      <c r="DI162" t="s">
        <v>4474</v>
      </c>
      <c r="DJ162" t="b">
        <v>0</v>
      </c>
      <c r="DK162" t="str">
        <f t="shared" ca="1" si="6"/>
        <v>7316-1763SMARCA2FALSE</v>
      </c>
      <c r="DM162" t="str">
        <f t="shared" ca="1" si="7"/>
        <v>--</v>
      </c>
      <c r="DR162" t="str">
        <f t="shared" ca="1" si="8"/>
        <v>7316-1763_chr9_2115850</v>
      </c>
    </row>
    <row r="163" spans="1:122" x14ac:dyDescent="0.3">
      <c r="A163" t="s">
        <v>156</v>
      </c>
      <c r="B163" t="s">
        <v>5160</v>
      </c>
      <c r="C163" t="s">
        <v>5161</v>
      </c>
      <c r="D163" t="s">
        <v>2572</v>
      </c>
      <c r="E163">
        <v>7157</v>
      </c>
      <c r="F163" t="s">
        <v>2763</v>
      </c>
      <c r="G163" t="s">
        <v>2764</v>
      </c>
      <c r="H163" t="s">
        <v>2821</v>
      </c>
      <c r="I163">
        <v>7674894</v>
      </c>
      <c r="J163">
        <v>7674894</v>
      </c>
      <c r="K163" t="s">
        <v>2766</v>
      </c>
      <c r="L163" t="s">
        <v>2882</v>
      </c>
      <c r="M163" t="s">
        <v>2823</v>
      </c>
      <c r="N163" t="s">
        <v>2858</v>
      </c>
      <c r="O163" t="s">
        <v>2858</v>
      </c>
      <c r="P163" t="s">
        <v>2887</v>
      </c>
      <c r="Q163" t="s">
        <v>4870</v>
      </c>
      <c r="S163" t="s">
        <v>5162</v>
      </c>
      <c r="T163" t="s">
        <v>5163</v>
      </c>
      <c r="U163" t="s">
        <v>2858</v>
      </c>
      <c r="V163" t="s">
        <v>2858</v>
      </c>
      <c r="AL163" t="s">
        <v>4871</v>
      </c>
      <c r="AM163" t="s">
        <v>4872</v>
      </c>
      <c r="AN163" t="s">
        <v>4873</v>
      </c>
      <c r="AO163" t="s">
        <v>2829</v>
      </c>
      <c r="AP163" s="8">
        <v>43627</v>
      </c>
      <c r="AQ163">
        <v>94</v>
      </c>
      <c r="AR163">
        <v>12</v>
      </c>
      <c r="AS163">
        <v>82</v>
      </c>
      <c r="AT163">
        <v>40</v>
      </c>
      <c r="AU163">
        <v>40</v>
      </c>
      <c r="AV163">
        <v>0</v>
      </c>
      <c r="AW163" t="s">
        <v>4874</v>
      </c>
      <c r="AX163" t="s">
        <v>2887</v>
      </c>
      <c r="AY163" t="s">
        <v>2831</v>
      </c>
      <c r="AZ163" t="s">
        <v>2829</v>
      </c>
      <c r="BA163" t="s">
        <v>2781</v>
      </c>
      <c r="BB163" t="s">
        <v>3613</v>
      </c>
      <c r="BC163" t="s">
        <v>4875</v>
      </c>
      <c r="BD163" t="s">
        <v>4876</v>
      </c>
      <c r="BE163" t="s">
        <v>4877</v>
      </c>
      <c r="BF163" t="s">
        <v>4150</v>
      </c>
      <c r="BG163" t="s">
        <v>4151</v>
      </c>
      <c r="BH163" t="s">
        <v>4878</v>
      </c>
      <c r="BI163">
        <v>1</v>
      </c>
      <c r="BK163">
        <v>-1</v>
      </c>
      <c r="BL163" t="s">
        <v>2572</v>
      </c>
      <c r="BM163" t="s">
        <v>2788</v>
      </c>
      <c r="BN163" t="s">
        <v>2839</v>
      </c>
      <c r="BO163" t="s">
        <v>2790</v>
      </c>
      <c r="BP163" t="s">
        <v>2791</v>
      </c>
      <c r="BQ163" t="s">
        <v>2840</v>
      </c>
      <c r="BR163" t="s">
        <v>2841</v>
      </c>
      <c r="BS163" t="s">
        <v>2842</v>
      </c>
      <c r="BT163" t="s">
        <v>2843</v>
      </c>
      <c r="BU163" t="s">
        <v>2844</v>
      </c>
      <c r="BV163" t="s">
        <v>2845</v>
      </c>
      <c r="BY163" s="8">
        <v>43627</v>
      </c>
      <c r="CA163" t="s">
        <v>2848</v>
      </c>
      <c r="CK163" t="s">
        <v>2849</v>
      </c>
      <c r="CL163" t="s">
        <v>4879</v>
      </c>
      <c r="CM163" s="9">
        <v>2.4033266966773398E+100</v>
      </c>
      <c r="CR163" t="s">
        <v>2798</v>
      </c>
      <c r="CS163">
        <v>1</v>
      </c>
      <c r="CT163" t="s">
        <v>2851</v>
      </c>
      <c r="CU163">
        <v>1</v>
      </c>
      <c r="CW163" t="s">
        <v>4880</v>
      </c>
      <c r="DG163">
        <v>1</v>
      </c>
      <c r="DH163" t="s">
        <v>2800</v>
      </c>
      <c r="DI163" t="s">
        <v>3101</v>
      </c>
      <c r="DJ163" t="b">
        <v>1</v>
      </c>
      <c r="DK163" t="str">
        <f t="shared" ca="1" si="6"/>
        <v>7316-1763TP53TRUE</v>
      </c>
      <c r="DM163" t="str">
        <f t="shared" ca="1" si="7"/>
        <v>7316-1763TP53</v>
      </c>
      <c r="DR163" t="str">
        <f t="shared" ca="1" si="8"/>
        <v>7316-1763_chr17_7674894</v>
      </c>
    </row>
    <row r="164" spans="1:122" x14ac:dyDescent="0.3">
      <c r="A164" t="s">
        <v>298</v>
      </c>
      <c r="B164" t="s">
        <v>5184</v>
      </c>
      <c r="C164" t="s">
        <v>5185</v>
      </c>
      <c r="D164" t="s">
        <v>2605</v>
      </c>
      <c r="E164">
        <v>55193</v>
      </c>
      <c r="F164" t="s">
        <v>2763</v>
      </c>
      <c r="G164" t="s">
        <v>2764</v>
      </c>
      <c r="H164" t="s">
        <v>3192</v>
      </c>
      <c r="I164">
        <v>52642050</v>
      </c>
      <c r="J164">
        <v>52642050</v>
      </c>
      <c r="K164" t="s">
        <v>2766</v>
      </c>
      <c r="L164" t="s">
        <v>3490</v>
      </c>
      <c r="M164" t="s">
        <v>2823</v>
      </c>
      <c r="N164" t="s">
        <v>2887</v>
      </c>
      <c r="O164" t="s">
        <v>2887</v>
      </c>
      <c r="P164" t="s">
        <v>2824</v>
      </c>
      <c r="Q164" t="s">
        <v>5186</v>
      </c>
      <c r="S164" t="s">
        <v>5187</v>
      </c>
      <c r="T164" t="s">
        <v>5188</v>
      </c>
      <c r="U164" t="s">
        <v>2887</v>
      </c>
      <c r="V164" t="s">
        <v>2887</v>
      </c>
      <c r="AL164" t="s">
        <v>5189</v>
      </c>
      <c r="AO164" t="s">
        <v>5053</v>
      </c>
      <c r="AQ164">
        <v>69</v>
      </c>
      <c r="AR164">
        <v>59</v>
      </c>
      <c r="AS164">
        <v>4</v>
      </c>
      <c r="AT164">
        <v>41</v>
      </c>
      <c r="AU164">
        <v>40</v>
      </c>
      <c r="AV164">
        <v>0</v>
      </c>
      <c r="AW164" t="s">
        <v>5054</v>
      </c>
      <c r="AX164" t="s">
        <v>2824</v>
      </c>
      <c r="AY164" t="s">
        <v>5055</v>
      </c>
      <c r="AZ164" t="s">
        <v>5053</v>
      </c>
      <c r="BA164" t="s">
        <v>2781</v>
      </c>
      <c r="BB164" t="s">
        <v>3936</v>
      </c>
      <c r="BH164" t="s">
        <v>5190</v>
      </c>
      <c r="BI164">
        <v>1</v>
      </c>
      <c r="BK164">
        <v>-1</v>
      </c>
      <c r="BL164" t="s">
        <v>2605</v>
      </c>
      <c r="BM164" t="s">
        <v>2788</v>
      </c>
      <c r="BN164" t="s">
        <v>5057</v>
      </c>
      <c r="BO164" t="s">
        <v>2790</v>
      </c>
      <c r="BP164" t="s">
        <v>2791</v>
      </c>
      <c r="BQ164" t="s">
        <v>5058</v>
      </c>
      <c r="BR164" t="s">
        <v>5059</v>
      </c>
      <c r="BS164" t="s">
        <v>5060</v>
      </c>
      <c r="BU164" t="s">
        <v>5061</v>
      </c>
      <c r="BV164" t="s">
        <v>5062</v>
      </c>
      <c r="BZ164" s="8">
        <v>43767</v>
      </c>
      <c r="CB164">
        <v>1.2800000000000001E-2</v>
      </c>
      <c r="CC164">
        <v>2.3E-3</v>
      </c>
      <c r="CD164">
        <v>2.1600000000000001E-2</v>
      </c>
      <c r="CF164">
        <v>2.18E-2</v>
      </c>
      <c r="CG164">
        <v>1.49E-2</v>
      </c>
      <c r="CH164">
        <v>9.1999999999999998E-3</v>
      </c>
      <c r="CL164" t="s">
        <v>3744</v>
      </c>
      <c r="CR164" t="s">
        <v>3507</v>
      </c>
      <c r="CS164">
        <v>1</v>
      </c>
      <c r="CT164" t="s">
        <v>2851</v>
      </c>
      <c r="CU164">
        <v>1</v>
      </c>
      <c r="CW164" t="s">
        <v>3744</v>
      </c>
      <c r="DG164">
        <v>1</v>
      </c>
      <c r="DH164" t="s">
        <v>2800</v>
      </c>
      <c r="DI164" t="s">
        <v>4402</v>
      </c>
      <c r="DJ164" t="b">
        <v>0</v>
      </c>
      <c r="DK164" t="str">
        <f t="shared" ca="1" si="6"/>
        <v>7316-2158PBRM1FALSE</v>
      </c>
      <c r="DM164" t="str">
        <f t="shared" ca="1" si="7"/>
        <v>--</v>
      </c>
      <c r="DR164" t="str">
        <f t="shared" ca="1" si="8"/>
        <v>7316-2158_chr3_52642050</v>
      </c>
    </row>
    <row r="165" spans="1:122" x14ac:dyDescent="0.3">
      <c r="A165" t="s">
        <v>308</v>
      </c>
      <c r="B165" t="s">
        <v>5191</v>
      </c>
      <c r="C165" t="s">
        <v>5192</v>
      </c>
      <c r="D165" t="s">
        <v>2594</v>
      </c>
      <c r="E165">
        <v>57492</v>
      </c>
      <c r="F165" t="s">
        <v>2763</v>
      </c>
      <c r="G165" t="s">
        <v>2764</v>
      </c>
      <c r="H165" t="s">
        <v>2942</v>
      </c>
      <c r="I165">
        <v>156778579</v>
      </c>
      <c r="J165">
        <v>156778579</v>
      </c>
      <c r="K165" t="s">
        <v>2766</v>
      </c>
      <c r="L165" t="s">
        <v>2822</v>
      </c>
      <c r="M165" t="s">
        <v>2823</v>
      </c>
      <c r="N165" t="s">
        <v>2824</v>
      </c>
      <c r="O165" t="s">
        <v>2824</v>
      </c>
      <c r="P165" t="s">
        <v>2858</v>
      </c>
      <c r="Q165" t="s">
        <v>2771</v>
      </c>
      <c r="S165" t="s">
        <v>5193</v>
      </c>
      <c r="T165" t="s">
        <v>5194</v>
      </c>
      <c r="U165" t="s">
        <v>2824</v>
      </c>
      <c r="V165" t="s">
        <v>2824</v>
      </c>
      <c r="AL165" t="s">
        <v>2945</v>
      </c>
      <c r="AM165" t="s">
        <v>2946</v>
      </c>
      <c r="AN165" t="s">
        <v>2947</v>
      </c>
      <c r="AO165" t="s">
        <v>2948</v>
      </c>
      <c r="AP165" s="8">
        <v>43485</v>
      </c>
      <c r="AQ165">
        <v>44</v>
      </c>
      <c r="AR165">
        <v>31</v>
      </c>
      <c r="AS165">
        <v>11</v>
      </c>
      <c r="AT165">
        <v>38</v>
      </c>
      <c r="AU165">
        <v>37</v>
      </c>
      <c r="AV165">
        <v>0</v>
      </c>
      <c r="AW165" t="s">
        <v>2949</v>
      </c>
      <c r="AX165" t="s">
        <v>2858</v>
      </c>
      <c r="AY165" t="s">
        <v>2950</v>
      </c>
      <c r="AZ165" t="s">
        <v>2948</v>
      </c>
      <c r="BA165" t="s">
        <v>2781</v>
      </c>
      <c r="BB165" t="s">
        <v>2832</v>
      </c>
      <c r="BC165" t="s">
        <v>2951</v>
      </c>
      <c r="BD165" t="s">
        <v>2952</v>
      </c>
      <c r="BE165" t="s">
        <v>2953</v>
      </c>
      <c r="BF165" t="s">
        <v>2954</v>
      </c>
      <c r="BG165" t="s">
        <v>2955</v>
      </c>
      <c r="BI165">
        <v>1</v>
      </c>
      <c r="BK165">
        <v>1</v>
      </c>
      <c r="BL165" t="s">
        <v>2594</v>
      </c>
      <c r="BM165" t="s">
        <v>2788</v>
      </c>
      <c r="BN165" t="s">
        <v>2956</v>
      </c>
      <c r="BO165" t="s">
        <v>2790</v>
      </c>
      <c r="BP165" t="s">
        <v>2791</v>
      </c>
      <c r="BQ165" t="s">
        <v>2957</v>
      </c>
      <c r="BR165" t="s">
        <v>2958</v>
      </c>
      <c r="BS165" t="s">
        <v>2959</v>
      </c>
      <c r="BU165" t="s">
        <v>2960</v>
      </c>
      <c r="BV165" t="s">
        <v>2961</v>
      </c>
      <c r="BW165" t="s">
        <v>2962</v>
      </c>
      <c r="BX165" t="s">
        <v>2963</v>
      </c>
      <c r="BY165" s="8">
        <v>43485</v>
      </c>
      <c r="CA165" t="s">
        <v>2964</v>
      </c>
      <c r="CR165" t="s">
        <v>2819</v>
      </c>
      <c r="CS165">
        <v>1</v>
      </c>
      <c r="CT165" t="s">
        <v>2851</v>
      </c>
      <c r="CU165">
        <v>1</v>
      </c>
      <c r="DG165">
        <v>1</v>
      </c>
      <c r="DH165" t="s">
        <v>2800</v>
      </c>
      <c r="DI165" t="s">
        <v>2881</v>
      </c>
      <c r="DJ165" t="b">
        <v>0</v>
      </c>
      <c r="DK165" t="str">
        <f t="shared" ca="1" si="6"/>
        <v>7316-2174ARID1BFALSE</v>
      </c>
      <c r="DM165" t="str">
        <f t="shared" ca="1" si="7"/>
        <v>--</v>
      </c>
      <c r="DR165" t="str">
        <f t="shared" ca="1" si="8"/>
        <v>7316-2174_chr6_156778579</v>
      </c>
    </row>
    <row r="166" spans="1:122" x14ac:dyDescent="0.3">
      <c r="A166" t="s">
        <v>308</v>
      </c>
      <c r="B166" t="s">
        <v>5191</v>
      </c>
      <c r="C166" t="s">
        <v>5192</v>
      </c>
      <c r="D166" t="s">
        <v>2534</v>
      </c>
      <c r="E166">
        <v>9757</v>
      </c>
      <c r="F166" t="s">
        <v>2763</v>
      </c>
      <c r="G166" t="s">
        <v>2764</v>
      </c>
      <c r="H166" t="s">
        <v>3417</v>
      </c>
      <c r="I166">
        <v>35718287</v>
      </c>
      <c r="J166">
        <v>35718287</v>
      </c>
      <c r="K166" t="s">
        <v>2766</v>
      </c>
      <c r="L166" t="s">
        <v>2822</v>
      </c>
      <c r="M166" t="s">
        <v>2823</v>
      </c>
      <c r="N166" t="s">
        <v>2887</v>
      </c>
      <c r="O166" t="s">
        <v>2887</v>
      </c>
      <c r="P166" t="s">
        <v>2769</v>
      </c>
      <c r="Q166" t="s">
        <v>2771</v>
      </c>
      <c r="S166" t="s">
        <v>5193</v>
      </c>
      <c r="T166" t="s">
        <v>5194</v>
      </c>
      <c r="U166" t="s">
        <v>2887</v>
      </c>
      <c r="V166" t="s">
        <v>2887</v>
      </c>
      <c r="AL166" t="s">
        <v>5195</v>
      </c>
      <c r="AM166" t="s">
        <v>5196</v>
      </c>
      <c r="AN166" t="s">
        <v>5197</v>
      </c>
      <c r="AO166" t="s">
        <v>3570</v>
      </c>
      <c r="AP166" s="10">
        <v>13516</v>
      </c>
      <c r="AQ166">
        <v>52</v>
      </c>
      <c r="AR166">
        <v>37</v>
      </c>
      <c r="AS166">
        <v>10</v>
      </c>
      <c r="AT166">
        <v>48</v>
      </c>
      <c r="AU166">
        <v>48</v>
      </c>
      <c r="AV166">
        <v>0</v>
      </c>
      <c r="AW166" t="s">
        <v>5198</v>
      </c>
      <c r="AX166" t="s">
        <v>2769</v>
      </c>
      <c r="AY166" t="s">
        <v>3572</v>
      </c>
      <c r="AZ166" t="s">
        <v>3570</v>
      </c>
      <c r="BA166" t="s">
        <v>2781</v>
      </c>
      <c r="BB166" t="s">
        <v>2832</v>
      </c>
      <c r="BC166" t="s">
        <v>5199</v>
      </c>
      <c r="BD166" t="s">
        <v>5200</v>
      </c>
      <c r="BE166" t="s">
        <v>5201</v>
      </c>
      <c r="BF166" t="s">
        <v>5202</v>
      </c>
      <c r="BG166" t="s">
        <v>5203</v>
      </c>
      <c r="BI166">
        <v>1</v>
      </c>
      <c r="BK166">
        <v>1</v>
      </c>
      <c r="BL166" t="s">
        <v>2534</v>
      </c>
      <c r="BM166" t="s">
        <v>2788</v>
      </c>
      <c r="BN166" t="s">
        <v>3578</v>
      </c>
      <c r="BO166" t="s">
        <v>2790</v>
      </c>
      <c r="BP166" t="s">
        <v>2791</v>
      </c>
      <c r="BQ166" t="s">
        <v>3579</v>
      </c>
      <c r="BR166" t="s">
        <v>3580</v>
      </c>
      <c r="BS166" t="s">
        <v>3581</v>
      </c>
      <c r="BU166" t="s">
        <v>3582</v>
      </c>
      <c r="BV166" t="s">
        <v>3583</v>
      </c>
      <c r="BW166" t="s">
        <v>3584</v>
      </c>
      <c r="BX166" t="s">
        <v>5204</v>
      </c>
      <c r="BY166" s="10">
        <v>13516</v>
      </c>
      <c r="CA166" t="s">
        <v>3149</v>
      </c>
      <c r="CR166" t="s">
        <v>2819</v>
      </c>
      <c r="CS166">
        <v>1</v>
      </c>
      <c r="CT166" t="s">
        <v>2851</v>
      </c>
      <c r="CU166">
        <v>1</v>
      </c>
      <c r="DG166">
        <v>1</v>
      </c>
      <c r="DH166" t="s">
        <v>2800</v>
      </c>
      <c r="DI166" t="s">
        <v>5046</v>
      </c>
      <c r="DJ166" t="b">
        <v>0</v>
      </c>
      <c r="DK166" t="str">
        <f t="shared" ca="1" si="6"/>
        <v>7316-2174KMT2BFALSE</v>
      </c>
      <c r="DM166" t="str">
        <f t="shared" ca="1" si="7"/>
        <v>--</v>
      </c>
      <c r="DR166" t="str">
        <f t="shared" ca="1" si="8"/>
        <v>7316-2174_chr19_35718287</v>
      </c>
    </row>
    <row r="167" spans="1:122" x14ac:dyDescent="0.3">
      <c r="A167" t="s">
        <v>413</v>
      </c>
      <c r="B167" t="s">
        <v>5205</v>
      </c>
      <c r="C167" t="s">
        <v>5206</v>
      </c>
      <c r="D167" t="s">
        <v>2615</v>
      </c>
      <c r="E167">
        <v>6605</v>
      </c>
      <c r="F167" t="s">
        <v>2763</v>
      </c>
      <c r="G167" t="s">
        <v>2764</v>
      </c>
      <c r="H167" t="s">
        <v>2821</v>
      </c>
      <c r="I167">
        <v>40642491</v>
      </c>
      <c r="J167">
        <v>40642491</v>
      </c>
      <c r="K167" t="s">
        <v>2766</v>
      </c>
      <c r="L167" t="s">
        <v>2822</v>
      </c>
      <c r="M167" t="s">
        <v>2823</v>
      </c>
      <c r="N167" t="s">
        <v>2769</v>
      </c>
      <c r="O167" t="s">
        <v>2769</v>
      </c>
      <c r="P167" t="s">
        <v>2887</v>
      </c>
      <c r="Q167" t="s">
        <v>2771</v>
      </c>
      <c r="S167" t="s">
        <v>5207</v>
      </c>
      <c r="T167" t="s">
        <v>5208</v>
      </c>
      <c r="U167" t="s">
        <v>2769</v>
      </c>
      <c r="V167" t="s">
        <v>2769</v>
      </c>
      <c r="AL167" t="s">
        <v>5209</v>
      </c>
      <c r="AM167" t="s">
        <v>5210</v>
      </c>
      <c r="AN167" t="s">
        <v>5211</v>
      </c>
      <c r="AO167" t="s">
        <v>4939</v>
      </c>
      <c r="AP167" s="8">
        <v>43566</v>
      </c>
      <c r="AQ167">
        <v>76</v>
      </c>
      <c r="AR167">
        <v>49</v>
      </c>
      <c r="AS167">
        <v>27</v>
      </c>
      <c r="AT167">
        <v>27</v>
      </c>
      <c r="AU167">
        <v>27</v>
      </c>
      <c r="AV167">
        <v>0</v>
      </c>
      <c r="AW167" t="s">
        <v>5212</v>
      </c>
      <c r="AX167" t="s">
        <v>2887</v>
      </c>
      <c r="AY167" t="s">
        <v>4941</v>
      </c>
      <c r="AZ167" t="s">
        <v>4939</v>
      </c>
      <c r="BA167" t="s">
        <v>2781</v>
      </c>
      <c r="BB167" t="s">
        <v>2832</v>
      </c>
      <c r="BC167" t="s">
        <v>5213</v>
      </c>
      <c r="BD167" t="s">
        <v>5214</v>
      </c>
      <c r="BE167" t="s">
        <v>5215</v>
      </c>
      <c r="BF167" t="s">
        <v>5216</v>
      </c>
      <c r="BG167" t="s">
        <v>5217</v>
      </c>
      <c r="BI167">
        <v>1</v>
      </c>
      <c r="BK167">
        <v>-1</v>
      </c>
      <c r="BL167" t="s">
        <v>2615</v>
      </c>
      <c r="BM167" t="s">
        <v>2788</v>
      </c>
      <c r="BN167" t="s">
        <v>4943</v>
      </c>
      <c r="BO167" t="s">
        <v>2790</v>
      </c>
      <c r="BP167" t="s">
        <v>2791</v>
      </c>
      <c r="BQ167" t="s">
        <v>4944</v>
      </c>
      <c r="BR167" t="s">
        <v>4945</v>
      </c>
      <c r="BS167" t="s">
        <v>4946</v>
      </c>
      <c r="BT167" t="s">
        <v>4947</v>
      </c>
      <c r="BU167" t="s">
        <v>4948</v>
      </c>
      <c r="BV167" t="s">
        <v>4949</v>
      </c>
      <c r="BW167" t="s">
        <v>2878</v>
      </c>
      <c r="BX167" t="s">
        <v>5218</v>
      </c>
      <c r="BY167" s="8">
        <v>43566</v>
      </c>
      <c r="CA167" t="s">
        <v>5219</v>
      </c>
      <c r="CR167" t="s">
        <v>2819</v>
      </c>
      <c r="CS167">
        <v>1</v>
      </c>
      <c r="CT167" t="s">
        <v>2851</v>
      </c>
      <c r="CU167">
        <v>1</v>
      </c>
      <c r="DG167">
        <v>1</v>
      </c>
      <c r="DH167" t="s">
        <v>2800</v>
      </c>
      <c r="DI167" t="s">
        <v>3018</v>
      </c>
      <c r="DJ167" t="b">
        <v>0</v>
      </c>
      <c r="DK167" t="str">
        <f t="shared" ca="1" si="6"/>
        <v>7316-263SMARCE1FALSE</v>
      </c>
      <c r="DM167" t="str">
        <f t="shared" ca="1" si="7"/>
        <v>--</v>
      </c>
      <c r="DR167" t="str">
        <f t="shared" ca="1" si="8"/>
        <v>7316-263_chr17_40642491</v>
      </c>
    </row>
    <row r="168" spans="1:122" x14ac:dyDescent="0.3">
      <c r="A168" t="s">
        <v>118</v>
      </c>
      <c r="B168" t="s">
        <v>5220</v>
      </c>
      <c r="C168" t="s">
        <v>5221</v>
      </c>
      <c r="D168" t="s">
        <v>2572</v>
      </c>
      <c r="E168">
        <v>7157</v>
      </c>
      <c r="F168" t="s">
        <v>2763</v>
      </c>
      <c r="G168" t="s">
        <v>2764</v>
      </c>
      <c r="H168" t="s">
        <v>2821</v>
      </c>
      <c r="I168">
        <v>7675064</v>
      </c>
      <c r="J168">
        <v>7675065</v>
      </c>
      <c r="K168" t="s">
        <v>2766</v>
      </c>
      <c r="L168" t="s">
        <v>2767</v>
      </c>
      <c r="M168" t="s">
        <v>2768</v>
      </c>
      <c r="N168" t="s">
        <v>3361</v>
      </c>
      <c r="O168" t="s">
        <v>3361</v>
      </c>
      <c r="P168" t="s">
        <v>2770</v>
      </c>
      <c r="S168" t="s">
        <v>5222</v>
      </c>
      <c r="T168" t="s">
        <v>5223</v>
      </c>
      <c r="U168" t="s">
        <v>3361</v>
      </c>
      <c r="V168" t="s">
        <v>3361</v>
      </c>
      <c r="AL168" t="s">
        <v>5224</v>
      </c>
      <c r="AM168" t="s">
        <v>5225</v>
      </c>
      <c r="AN168" t="s">
        <v>5226</v>
      </c>
      <c r="AO168" t="s">
        <v>2829</v>
      </c>
      <c r="AP168" s="8">
        <v>43596</v>
      </c>
      <c r="AQ168">
        <v>39</v>
      </c>
      <c r="AR168">
        <v>27</v>
      </c>
      <c r="AS168">
        <v>12</v>
      </c>
      <c r="AT168">
        <v>63</v>
      </c>
      <c r="AU168">
        <v>63</v>
      </c>
      <c r="AV168">
        <v>0</v>
      </c>
      <c r="AW168" t="s">
        <v>5227</v>
      </c>
      <c r="AX168" t="s">
        <v>2770</v>
      </c>
      <c r="AY168" t="s">
        <v>2831</v>
      </c>
      <c r="AZ168" t="s">
        <v>2829</v>
      </c>
      <c r="BA168" t="s">
        <v>2781</v>
      </c>
      <c r="BB168" t="s">
        <v>2782</v>
      </c>
      <c r="BC168" t="s">
        <v>5228</v>
      </c>
      <c r="BD168" t="s">
        <v>5229</v>
      </c>
      <c r="BE168" t="s">
        <v>5230</v>
      </c>
      <c r="BF168" t="s">
        <v>4094</v>
      </c>
      <c r="BG168" t="s">
        <v>5231</v>
      </c>
      <c r="BH168" t="s">
        <v>5232</v>
      </c>
      <c r="BI168">
        <v>1</v>
      </c>
      <c r="BK168">
        <v>-1</v>
      </c>
      <c r="BL168" t="s">
        <v>2572</v>
      </c>
      <c r="BM168" t="s">
        <v>2788</v>
      </c>
      <c r="BN168" t="s">
        <v>2839</v>
      </c>
      <c r="BO168" t="s">
        <v>2790</v>
      </c>
      <c r="BP168" t="s">
        <v>2791</v>
      </c>
      <c r="BQ168" t="s">
        <v>2840</v>
      </c>
      <c r="BR168" t="s">
        <v>2841</v>
      </c>
      <c r="BS168" t="s">
        <v>2842</v>
      </c>
      <c r="BT168" t="s">
        <v>2843</v>
      </c>
      <c r="BU168" t="s">
        <v>2844</v>
      </c>
      <c r="BV168" t="s">
        <v>2845</v>
      </c>
      <c r="BY168" s="8">
        <v>43596</v>
      </c>
      <c r="CA168" t="s">
        <v>3407</v>
      </c>
      <c r="CL168">
        <v>1</v>
      </c>
      <c r="CR168" t="s">
        <v>2798</v>
      </c>
      <c r="CS168">
        <v>1</v>
      </c>
      <c r="CT168" t="s">
        <v>2799</v>
      </c>
      <c r="CU168">
        <v>1</v>
      </c>
      <c r="CW168">
        <v>1</v>
      </c>
      <c r="DG168">
        <v>1</v>
      </c>
      <c r="DH168" t="s">
        <v>2800</v>
      </c>
      <c r="DI168" t="s">
        <v>5233</v>
      </c>
      <c r="DJ168" t="b">
        <v>0</v>
      </c>
      <c r="DK168" t="str">
        <f t="shared" ca="1" si="6"/>
        <v>7316-167TP53FALSE</v>
      </c>
      <c r="DM168" t="str">
        <f t="shared" ca="1" si="7"/>
        <v>7316-167TP53</v>
      </c>
      <c r="DR168" t="str">
        <f t="shared" ca="1" si="8"/>
        <v>7316-167_chr17_7675064</v>
      </c>
    </row>
    <row r="169" spans="1:122" x14ac:dyDescent="0.3">
      <c r="A169" t="s">
        <v>35</v>
      </c>
      <c r="B169" t="s">
        <v>5234</v>
      </c>
      <c r="C169" t="s">
        <v>5235</v>
      </c>
      <c r="D169" t="s">
        <v>2536</v>
      </c>
      <c r="E169">
        <v>8085</v>
      </c>
      <c r="F169" t="s">
        <v>2763</v>
      </c>
      <c r="G169" t="s">
        <v>2764</v>
      </c>
      <c r="H169" t="s">
        <v>2765</v>
      </c>
      <c r="I169">
        <v>49051193</v>
      </c>
      <c r="J169">
        <v>49051193</v>
      </c>
      <c r="K169" t="s">
        <v>2766</v>
      </c>
      <c r="L169" t="s">
        <v>2822</v>
      </c>
      <c r="M169" t="s">
        <v>2823</v>
      </c>
      <c r="N169" t="s">
        <v>2824</v>
      </c>
      <c r="O169" t="s">
        <v>2824</v>
      </c>
      <c r="P169" t="s">
        <v>2858</v>
      </c>
      <c r="Q169" t="s">
        <v>2771</v>
      </c>
      <c r="S169" t="s">
        <v>5236</v>
      </c>
      <c r="T169" t="s">
        <v>5237</v>
      </c>
      <c r="U169" t="s">
        <v>2824</v>
      </c>
      <c r="V169" t="s">
        <v>2824</v>
      </c>
      <c r="AL169" t="s">
        <v>5238</v>
      </c>
      <c r="AM169" t="s">
        <v>5239</v>
      </c>
      <c r="AN169" t="s">
        <v>5240</v>
      </c>
      <c r="AO169" t="s">
        <v>2777</v>
      </c>
      <c r="AP169" s="10">
        <v>19998</v>
      </c>
      <c r="AQ169">
        <v>43</v>
      </c>
      <c r="AR169">
        <v>23</v>
      </c>
      <c r="AS169">
        <v>9</v>
      </c>
      <c r="AT169">
        <v>24</v>
      </c>
      <c r="AU169">
        <v>22</v>
      </c>
      <c r="AV169">
        <v>0</v>
      </c>
      <c r="AW169" t="s">
        <v>5241</v>
      </c>
      <c r="AX169" t="s">
        <v>2858</v>
      </c>
      <c r="AY169" t="s">
        <v>2780</v>
      </c>
      <c r="AZ169" t="s">
        <v>2777</v>
      </c>
      <c r="BA169" t="s">
        <v>2781</v>
      </c>
      <c r="BB169" t="s">
        <v>2832</v>
      </c>
      <c r="BC169" t="s">
        <v>5242</v>
      </c>
      <c r="BD169" t="s">
        <v>5243</v>
      </c>
      <c r="BE169" t="s">
        <v>5244</v>
      </c>
      <c r="BF169" t="s">
        <v>5019</v>
      </c>
      <c r="BG169" t="s">
        <v>5020</v>
      </c>
      <c r="BI169">
        <v>1</v>
      </c>
      <c r="BK169">
        <v>-1</v>
      </c>
      <c r="BL169" t="s">
        <v>2536</v>
      </c>
      <c r="BM169" t="s">
        <v>2788</v>
      </c>
      <c r="BN169" t="s">
        <v>2789</v>
      </c>
      <c r="BO169" t="s">
        <v>2790</v>
      </c>
      <c r="BP169" t="s">
        <v>2791</v>
      </c>
      <c r="BQ169" t="s">
        <v>2792</v>
      </c>
      <c r="BR169" t="s">
        <v>2793</v>
      </c>
      <c r="BS169" t="s">
        <v>2794</v>
      </c>
      <c r="BU169" t="s">
        <v>2795</v>
      </c>
      <c r="BV169" t="s">
        <v>2796</v>
      </c>
      <c r="BW169" t="s">
        <v>5245</v>
      </c>
      <c r="BX169" t="s">
        <v>3169</v>
      </c>
      <c r="BY169" s="10">
        <v>19998</v>
      </c>
      <c r="CA169" t="s">
        <v>3294</v>
      </c>
      <c r="CR169" t="s">
        <v>2819</v>
      </c>
      <c r="CS169">
        <v>1</v>
      </c>
      <c r="CT169" t="s">
        <v>2851</v>
      </c>
      <c r="CU169">
        <v>5</v>
      </c>
      <c r="DG169">
        <v>1</v>
      </c>
      <c r="DH169" t="s">
        <v>2800</v>
      </c>
      <c r="DI169" t="s">
        <v>5246</v>
      </c>
      <c r="DJ169" t="b">
        <v>0</v>
      </c>
      <c r="DK169" t="str">
        <f t="shared" ca="1" si="6"/>
        <v>7316-1096KMT2DFALSE</v>
      </c>
      <c r="DM169" t="str">
        <f t="shared" ca="1" si="7"/>
        <v>--</v>
      </c>
      <c r="DR169" t="str">
        <f t="shared" ca="1" si="8"/>
        <v>7316-1096_chr12_49051193</v>
      </c>
    </row>
    <row r="170" spans="1:122" x14ac:dyDescent="0.3">
      <c r="A170" t="s">
        <v>134</v>
      </c>
      <c r="B170" t="s">
        <v>5247</v>
      </c>
      <c r="C170" t="s">
        <v>5248</v>
      </c>
      <c r="D170" t="s">
        <v>2573</v>
      </c>
      <c r="E170">
        <v>1870</v>
      </c>
      <c r="F170" t="s">
        <v>2763</v>
      </c>
      <c r="G170" t="s">
        <v>2764</v>
      </c>
      <c r="H170" t="s">
        <v>2857</v>
      </c>
      <c r="I170">
        <v>23530591</v>
      </c>
      <c r="J170">
        <v>23530591</v>
      </c>
      <c r="K170" t="s">
        <v>2766</v>
      </c>
      <c r="L170" t="s">
        <v>2822</v>
      </c>
      <c r="M170" t="s">
        <v>2823</v>
      </c>
      <c r="N170" t="s">
        <v>2824</v>
      </c>
      <c r="O170" t="s">
        <v>2824</v>
      </c>
      <c r="P170" t="s">
        <v>2858</v>
      </c>
      <c r="Q170" t="s">
        <v>2771</v>
      </c>
      <c r="S170" t="s">
        <v>5249</v>
      </c>
      <c r="T170" t="s">
        <v>5250</v>
      </c>
      <c r="U170" t="s">
        <v>2824</v>
      </c>
      <c r="V170" t="s">
        <v>2824</v>
      </c>
      <c r="AL170" t="s">
        <v>2861</v>
      </c>
      <c r="AM170" t="s">
        <v>2862</v>
      </c>
      <c r="AN170" t="s">
        <v>2863</v>
      </c>
      <c r="AO170" t="s">
        <v>2864</v>
      </c>
      <c r="AP170" s="8">
        <v>43472</v>
      </c>
      <c r="AQ170">
        <v>47</v>
      </c>
      <c r="AR170">
        <v>39</v>
      </c>
      <c r="AS170">
        <v>5</v>
      </c>
      <c r="AT170">
        <v>40</v>
      </c>
      <c r="AU170">
        <v>38</v>
      </c>
      <c r="AV170">
        <v>0</v>
      </c>
      <c r="AW170" t="s">
        <v>2865</v>
      </c>
      <c r="AX170" t="s">
        <v>2858</v>
      </c>
      <c r="AY170" t="s">
        <v>2866</v>
      </c>
      <c r="AZ170" t="s">
        <v>2864</v>
      </c>
      <c r="BA170" t="s">
        <v>2781</v>
      </c>
      <c r="BB170" t="s">
        <v>2832</v>
      </c>
      <c r="BC170" t="s">
        <v>2867</v>
      </c>
      <c r="BD170" t="s">
        <v>2868</v>
      </c>
      <c r="BE170" t="s">
        <v>2869</v>
      </c>
      <c r="BF170" t="s">
        <v>2870</v>
      </c>
      <c r="BG170" t="s">
        <v>2871</v>
      </c>
      <c r="BI170">
        <v>1</v>
      </c>
      <c r="BK170">
        <v>-1</v>
      </c>
      <c r="BL170" t="s">
        <v>2573</v>
      </c>
      <c r="BM170" t="s">
        <v>2788</v>
      </c>
      <c r="BN170" t="s">
        <v>2872</v>
      </c>
      <c r="BO170" t="s">
        <v>2790</v>
      </c>
      <c r="BP170" t="s">
        <v>2791</v>
      </c>
      <c r="BQ170" t="s">
        <v>2873</v>
      </c>
      <c r="BR170" t="s">
        <v>2874</v>
      </c>
      <c r="BS170" t="s">
        <v>2875</v>
      </c>
      <c r="BU170" t="s">
        <v>2876</v>
      </c>
      <c r="BV170" t="s">
        <v>2877</v>
      </c>
      <c r="BW170" t="s">
        <v>2878</v>
      </c>
      <c r="BX170" t="s">
        <v>2879</v>
      </c>
      <c r="BY170" s="8">
        <v>43472</v>
      </c>
      <c r="CA170" t="s">
        <v>2880</v>
      </c>
      <c r="CR170" t="s">
        <v>2819</v>
      </c>
      <c r="CS170">
        <v>1</v>
      </c>
      <c r="CT170" t="s">
        <v>2851</v>
      </c>
      <c r="CU170">
        <v>1</v>
      </c>
      <c r="DH170" t="s">
        <v>2800</v>
      </c>
      <c r="DI170" t="s">
        <v>2881</v>
      </c>
      <c r="DJ170" t="b">
        <v>0</v>
      </c>
      <c r="DK170" t="str">
        <f t="shared" ca="1" si="6"/>
        <v>7316-1703E2F2FALSE</v>
      </c>
      <c r="DM170" t="str">
        <f t="shared" ca="1" si="7"/>
        <v>--</v>
      </c>
      <c r="DR170" t="str">
        <f t="shared" ca="1" si="8"/>
        <v>7316-1703_chr1_23530591</v>
      </c>
    </row>
    <row r="171" spans="1:122" x14ac:dyDescent="0.3">
      <c r="A171" t="s">
        <v>563</v>
      </c>
      <c r="B171" t="s">
        <v>5251</v>
      </c>
      <c r="C171" t="s">
        <v>5252</v>
      </c>
      <c r="D171" t="s">
        <v>2532</v>
      </c>
      <c r="E171">
        <v>23135</v>
      </c>
      <c r="F171" t="s">
        <v>2763</v>
      </c>
      <c r="G171" t="s">
        <v>2764</v>
      </c>
      <c r="H171" t="s">
        <v>2821</v>
      </c>
      <c r="I171">
        <v>7848978</v>
      </c>
      <c r="J171">
        <v>7848978</v>
      </c>
      <c r="K171" t="s">
        <v>2766</v>
      </c>
      <c r="L171" t="s">
        <v>2822</v>
      </c>
      <c r="M171" t="s">
        <v>2823</v>
      </c>
      <c r="N171" t="s">
        <v>2887</v>
      </c>
      <c r="O171" t="s">
        <v>2887</v>
      </c>
      <c r="P171" t="s">
        <v>2769</v>
      </c>
      <c r="Q171" t="s">
        <v>5253</v>
      </c>
      <c r="S171" t="s">
        <v>5254</v>
      </c>
      <c r="T171" t="s">
        <v>5255</v>
      </c>
      <c r="U171" t="s">
        <v>2887</v>
      </c>
      <c r="V171" t="s">
        <v>2887</v>
      </c>
      <c r="AL171" t="s">
        <v>5256</v>
      </c>
      <c r="AM171" t="s">
        <v>5257</v>
      </c>
      <c r="AN171" t="s">
        <v>5258</v>
      </c>
      <c r="AO171" t="s">
        <v>3536</v>
      </c>
      <c r="AP171" s="8">
        <v>43791</v>
      </c>
      <c r="AQ171">
        <v>63</v>
      </c>
      <c r="AR171">
        <v>49</v>
      </c>
      <c r="AS171">
        <v>12</v>
      </c>
      <c r="AT171">
        <v>27</v>
      </c>
      <c r="AU171">
        <v>23</v>
      </c>
      <c r="AV171">
        <v>1</v>
      </c>
      <c r="AW171" t="s">
        <v>5259</v>
      </c>
      <c r="AX171" t="s">
        <v>2769</v>
      </c>
      <c r="AY171" t="s">
        <v>3538</v>
      </c>
      <c r="AZ171" t="s">
        <v>3536</v>
      </c>
      <c r="BA171" t="s">
        <v>2781</v>
      </c>
      <c r="BB171" t="s">
        <v>2832</v>
      </c>
      <c r="BC171" t="s">
        <v>5260</v>
      </c>
      <c r="BD171" t="s">
        <v>5261</v>
      </c>
      <c r="BE171" t="s">
        <v>5262</v>
      </c>
      <c r="BF171" t="s">
        <v>5202</v>
      </c>
      <c r="BG171" t="s">
        <v>5263</v>
      </c>
      <c r="BH171" t="s">
        <v>5253</v>
      </c>
      <c r="BI171">
        <v>1</v>
      </c>
      <c r="BK171">
        <v>1</v>
      </c>
      <c r="BL171" t="s">
        <v>2532</v>
      </c>
      <c r="BM171" t="s">
        <v>2788</v>
      </c>
      <c r="BN171" t="s">
        <v>3543</v>
      </c>
      <c r="BO171" t="s">
        <v>2790</v>
      </c>
      <c r="BP171" t="s">
        <v>2791</v>
      </c>
      <c r="BQ171" t="s">
        <v>3544</v>
      </c>
      <c r="BR171" t="s">
        <v>3545</v>
      </c>
      <c r="BS171" t="s">
        <v>3546</v>
      </c>
      <c r="BU171" t="s">
        <v>3547</v>
      </c>
      <c r="BV171" t="s">
        <v>3548</v>
      </c>
      <c r="BW171" t="s">
        <v>5264</v>
      </c>
      <c r="BX171" t="s">
        <v>3148</v>
      </c>
      <c r="BY171" s="8">
        <v>43791</v>
      </c>
      <c r="CA171" t="s">
        <v>4688</v>
      </c>
      <c r="CR171" t="s">
        <v>2819</v>
      </c>
      <c r="CS171">
        <v>1</v>
      </c>
      <c r="CT171" t="s">
        <v>2851</v>
      </c>
      <c r="CU171">
        <v>1</v>
      </c>
      <c r="DG171">
        <v>1</v>
      </c>
      <c r="DH171" t="s">
        <v>2800</v>
      </c>
      <c r="DI171" t="s">
        <v>4402</v>
      </c>
      <c r="DJ171" t="b">
        <v>0</v>
      </c>
      <c r="DK171" t="str">
        <f t="shared" ca="1" si="6"/>
        <v>7316-3306KDM6BFALSE</v>
      </c>
      <c r="DM171" t="str">
        <f t="shared" ca="1" si="7"/>
        <v>--</v>
      </c>
      <c r="DR171" t="str">
        <f t="shared" ca="1" si="8"/>
        <v>7316-3306_chr17_7848978</v>
      </c>
    </row>
    <row r="172" spans="1:122" x14ac:dyDescent="0.3">
      <c r="A172" t="s">
        <v>257</v>
      </c>
      <c r="B172" t="s">
        <v>5265</v>
      </c>
      <c r="C172" t="s">
        <v>5266</v>
      </c>
      <c r="D172" t="s">
        <v>2538</v>
      </c>
      <c r="E172">
        <v>64324</v>
      </c>
      <c r="F172" t="s">
        <v>2763</v>
      </c>
      <c r="G172" t="s">
        <v>2764</v>
      </c>
      <c r="H172" t="s">
        <v>3215</v>
      </c>
      <c r="I172">
        <v>177135585</v>
      </c>
      <c r="J172">
        <v>177135585</v>
      </c>
      <c r="K172" t="s">
        <v>2766</v>
      </c>
      <c r="L172" t="s">
        <v>2822</v>
      </c>
      <c r="M172" t="s">
        <v>2823</v>
      </c>
      <c r="N172" t="s">
        <v>2887</v>
      </c>
      <c r="O172" t="s">
        <v>2887</v>
      </c>
      <c r="P172" t="s">
        <v>2858</v>
      </c>
      <c r="Q172" t="s">
        <v>2771</v>
      </c>
      <c r="S172" t="s">
        <v>5267</v>
      </c>
      <c r="T172" t="s">
        <v>5067</v>
      </c>
      <c r="U172" t="s">
        <v>2887</v>
      </c>
      <c r="V172" t="s">
        <v>2887</v>
      </c>
      <c r="AL172" t="s">
        <v>5071</v>
      </c>
      <c r="AM172" t="s">
        <v>5072</v>
      </c>
      <c r="AN172" t="s">
        <v>5073</v>
      </c>
      <c r="AO172" t="s">
        <v>3966</v>
      </c>
      <c r="AP172" s="8">
        <v>43519</v>
      </c>
      <c r="AQ172">
        <v>66</v>
      </c>
      <c r="AR172">
        <v>45</v>
      </c>
      <c r="AS172">
        <v>21</v>
      </c>
      <c r="AT172">
        <v>39</v>
      </c>
      <c r="AU172">
        <v>39</v>
      </c>
      <c r="AV172">
        <v>0</v>
      </c>
      <c r="AW172" t="s">
        <v>5074</v>
      </c>
      <c r="AX172" t="s">
        <v>2858</v>
      </c>
      <c r="AY172" t="s">
        <v>3968</v>
      </c>
      <c r="AZ172" t="s">
        <v>3966</v>
      </c>
      <c r="BA172" t="s">
        <v>2781</v>
      </c>
      <c r="BB172" t="s">
        <v>2832</v>
      </c>
      <c r="BC172" t="s">
        <v>5075</v>
      </c>
      <c r="BD172" t="s">
        <v>5076</v>
      </c>
      <c r="BE172" t="s">
        <v>5077</v>
      </c>
      <c r="BF172" t="s">
        <v>3478</v>
      </c>
      <c r="BG172" t="s">
        <v>5078</v>
      </c>
      <c r="BI172">
        <v>1</v>
      </c>
      <c r="BK172">
        <v>1</v>
      </c>
      <c r="BL172" t="s">
        <v>2538</v>
      </c>
      <c r="BM172" t="s">
        <v>2788</v>
      </c>
      <c r="BN172" t="s">
        <v>3974</v>
      </c>
      <c r="BO172" t="s">
        <v>2790</v>
      </c>
      <c r="BP172" t="s">
        <v>2791</v>
      </c>
      <c r="BQ172" t="s">
        <v>3975</v>
      </c>
      <c r="BR172" t="s">
        <v>3976</v>
      </c>
      <c r="BS172" t="s">
        <v>3977</v>
      </c>
      <c r="BU172" t="s">
        <v>3978</v>
      </c>
      <c r="BV172" t="s">
        <v>3979</v>
      </c>
      <c r="BW172" t="s">
        <v>3584</v>
      </c>
      <c r="BX172" t="s">
        <v>5079</v>
      </c>
      <c r="BY172" s="8">
        <v>43519</v>
      </c>
      <c r="CA172" t="s">
        <v>5080</v>
      </c>
      <c r="CR172" t="s">
        <v>2819</v>
      </c>
      <c r="CS172">
        <v>1</v>
      </c>
      <c r="CT172" t="s">
        <v>2851</v>
      </c>
      <c r="CU172">
        <v>1</v>
      </c>
      <c r="DG172">
        <v>1</v>
      </c>
      <c r="DH172" t="s">
        <v>2800</v>
      </c>
      <c r="DI172" t="s">
        <v>3410</v>
      </c>
      <c r="DJ172" t="b">
        <v>0</v>
      </c>
      <c r="DK172" t="str">
        <f t="shared" ca="1" si="6"/>
        <v>7316-2069NSD1FALSE</v>
      </c>
      <c r="DM172" t="str">
        <f t="shared" ca="1" si="7"/>
        <v>--</v>
      </c>
      <c r="DR172" t="str">
        <f t="shared" ca="1" si="8"/>
        <v>7316-2069_chr5_177135585</v>
      </c>
    </row>
    <row r="173" spans="1:122" x14ac:dyDescent="0.3">
      <c r="A173" t="s">
        <v>513</v>
      </c>
      <c r="B173" t="s">
        <v>5268</v>
      </c>
      <c r="C173" t="s">
        <v>5269</v>
      </c>
      <c r="D173" t="s">
        <v>2549</v>
      </c>
      <c r="E173">
        <v>5290</v>
      </c>
      <c r="F173" t="s">
        <v>2763</v>
      </c>
      <c r="G173" t="s">
        <v>2764</v>
      </c>
      <c r="H173" t="s">
        <v>3192</v>
      </c>
      <c r="I173">
        <v>179218294</v>
      </c>
      <c r="J173">
        <v>179218294</v>
      </c>
      <c r="K173" t="s">
        <v>2766</v>
      </c>
      <c r="L173" t="s">
        <v>2822</v>
      </c>
      <c r="M173" t="s">
        <v>2823</v>
      </c>
      <c r="N173" t="s">
        <v>2858</v>
      </c>
      <c r="O173" t="s">
        <v>2858</v>
      </c>
      <c r="P173" t="s">
        <v>2887</v>
      </c>
      <c r="Q173" t="s">
        <v>3193</v>
      </c>
      <c r="S173" t="s">
        <v>3194</v>
      </c>
      <c r="T173" t="s">
        <v>3195</v>
      </c>
      <c r="U173" t="s">
        <v>2858</v>
      </c>
      <c r="V173" t="s">
        <v>2858</v>
      </c>
      <c r="AL173" t="s">
        <v>3196</v>
      </c>
      <c r="AM173" t="s">
        <v>3197</v>
      </c>
      <c r="AN173" t="s">
        <v>3198</v>
      </c>
      <c r="AO173" t="s">
        <v>3199</v>
      </c>
      <c r="AP173" s="8">
        <v>43759</v>
      </c>
      <c r="AQ173">
        <v>73</v>
      </c>
      <c r="AR173">
        <v>30</v>
      </c>
      <c r="AS173">
        <v>42</v>
      </c>
      <c r="AT173">
        <v>31</v>
      </c>
      <c r="AU173">
        <v>30</v>
      </c>
      <c r="AV173">
        <v>0</v>
      </c>
      <c r="AW173" t="s">
        <v>3200</v>
      </c>
      <c r="AX173" t="s">
        <v>2887</v>
      </c>
      <c r="AY173" t="s">
        <v>3201</v>
      </c>
      <c r="AZ173" t="s">
        <v>3199</v>
      </c>
      <c r="BA173" t="s">
        <v>2781</v>
      </c>
      <c r="BB173" t="s">
        <v>2832</v>
      </c>
      <c r="BC173" t="s">
        <v>3202</v>
      </c>
      <c r="BD173" t="s">
        <v>3203</v>
      </c>
      <c r="BE173" t="s">
        <v>3204</v>
      </c>
      <c r="BF173" t="s">
        <v>3088</v>
      </c>
      <c r="BG173" t="s">
        <v>3089</v>
      </c>
      <c r="BH173" t="s">
        <v>3205</v>
      </c>
      <c r="BI173">
        <v>1</v>
      </c>
      <c r="BK173">
        <v>1</v>
      </c>
      <c r="BL173" t="s">
        <v>2549</v>
      </c>
      <c r="BM173" t="s">
        <v>2788</v>
      </c>
      <c r="BN173" t="s">
        <v>3206</v>
      </c>
      <c r="BO173" t="s">
        <v>2790</v>
      </c>
      <c r="BP173" t="s">
        <v>2791</v>
      </c>
      <c r="BQ173" t="s">
        <v>3207</v>
      </c>
      <c r="BR173" t="s">
        <v>3208</v>
      </c>
      <c r="BS173" t="s">
        <v>3209</v>
      </c>
      <c r="BU173" t="s">
        <v>3210</v>
      </c>
      <c r="BV173" t="s">
        <v>3211</v>
      </c>
      <c r="BW173" t="s">
        <v>3012</v>
      </c>
      <c r="BX173" t="s">
        <v>3212</v>
      </c>
      <c r="BY173" s="8">
        <v>43759</v>
      </c>
      <c r="CA173" t="s">
        <v>3213</v>
      </c>
      <c r="CK173" t="s">
        <v>2849</v>
      </c>
      <c r="CL173" t="s">
        <v>3188</v>
      </c>
      <c r="CM173" s="9">
        <v>2394696322658540</v>
      </c>
      <c r="CR173" t="s">
        <v>2819</v>
      </c>
      <c r="CS173">
        <v>1</v>
      </c>
      <c r="CT173" t="s">
        <v>2851</v>
      </c>
      <c r="CU173">
        <v>2</v>
      </c>
      <c r="CW173" t="s">
        <v>3189</v>
      </c>
      <c r="DG173">
        <v>1</v>
      </c>
      <c r="DH173" t="s">
        <v>2800</v>
      </c>
      <c r="DI173" t="s">
        <v>3214</v>
      </c>
      <c r="DJ173" t="b">
        <v>1</v>
      </c>
      <c r="DK173" t="str">
        <f t="shared" ca="1" si="6"/>
        <v>7316-3058PIK3CATRUE</v>
      </c>
      <c r="DM173" t="str">
        <f t="shared" ca="1" si="7"/>
        <v>--</v>
      </c>
      <c r="DR173" t="str">
        <f t="shared" ca="1" si="8"/>
        <v>7316-3058_chr3_179218294</v>
      </c>
    </row>
    <row r="174" spans="1:122" x14ac:dyDescent="0.3">
      <c r="A174" t="s">
        <v>513</v>
      </c>
      <c r="B174" t="s">
        <v>5268</v>
      </c>
      <c r="C174" t="s">
        <v>5269</v>
      </c>
      <c r="D174" t="s">
        <v>2521</v>
      </c>
      <c r="E174">
        <v>2146</v>
      </c>
      <c r="F174" t="s">
        <v>2763</v>
      </c>
      <c r="G174" t="s">
        <v>2764</v>
      </c>
      <c r="H174" t="s">
        <v>2886</v>
      </c>
      <c r="I174">
        <v>148846602</v>
      </c>
      <c r="J174">
        <v>148846602</v>
      </c>
      <c r="K174" t="s">
        <v>2766</v>
      </c>
      <c r="L174" t="s">
        <v>3490</v>
      </c>
      <c r="M174" t="s">
        <v>2768</v>
      </c>
      <c r="N174" t="s">
        <v>2887</v>
      </c>
      <c r="O174" t="s">
        <v>2887</v>
      </c>
      <c r="P174" t="s">
        <v>2770</v>
      </c>
      <c r="Q174" t="s">
        <v>5270</v>
      </c>
      <c r="S174" t="s">
        <v>3194</v>
      </c>
      <c r="T174" t="s">
        <v>3195</v>
      </c>
      <c r="U174" t="s">
        <v>2887</v>
      </c>
      <c r="V174" t="s">
        <v>2887</v>
      </c>
      <c r="AL174" t="s">
        <v>5271</v>
      </c>
      <c r="AO174" t="s">
        <v>5272</v>
      </c>
      <c r="AQ174">
        <v>69</v>
      </c>
      <c r="AR174" t="s">
        <v>2763</v>
      </c>
      <c r="AS174">
        <v>8</v>
      </c>
      <c r="AT174">
        <v>36</v>
      </c>
      <c r="AU174" t="s">
        <v>2763</v>
      </c>
      <c r="AV174">
        <v>0</v>
      </c>
      <c r="AW174" t="s">
        <v>5273</v>
      </c>
      <c r="AX174" t="s">
        <v>2770</v>
      </c>
      <c r="AY174" t="s">
        <v>5274</v>
      </c>
      <c r="AZ174" t="s">
        <v>5272</v>
      </c>
      <c r="BA174" t="s">
        <v>2781</v>
      </c>
      <c r="BB174" t="s">
        <v>3936</v>
      </c>
      <c r="BH174" t="s">
        <v>5275</v>
      </c>
      <c r="BI174">
        <v>1</v>
      </c>
      <c r="BK174">
        <v>-1</v>
      </c>
      <c r="BL174" t="s">
        <v>2521</v>
      </c>
      <c r="BM174" t="s">
        <v>2788</v>
      </c>
      <c r="BN174" t="s">
        <v>5276</v>
      </c>
      <c r="BO174" t="s">
        <v>2790</v>
      </c>
      <c r="BP174" t="s">
        <v>2791</v>
      </c>
      <c r="BQ174" t="s">
        <v>5277</v>
      </c>
      <c r="BR174" t="s">
        <v>5278</v>
      </c>
      <c r="BS174" t="s">
        <v>5279</v>
      </c>
      <c r="BT174" t="s">
        <v>5280</v>
      </c>
      <c r="BU174" t="s">
        <v>5281</v>
      </c>
      <c r="BV174" t="s">
        <v>5282</v>
      </c>
      <c r="BZ174" s="8">
        <v>43515</v>
      </c>
      <c r="CB174">
        <v>0.76119999999999999</v>
      </c>
      <c r="CC174">
        <v>0.95689999999999997</v>
      </c>
      <c r="CD174">
        <v>0.78390000000000004</v>
      </c>
      <c r="CF174">
        <v>0.69740000000000002</v>
      </c>
      <c r="CG174">
        <v>0.67</v>
      </c>
      <c r="CH174">
        <v>0.6401</v>
      </c>
      <c r="CK174" t="s">
        <v>2913</v>
      </c>
      <c r="CL174" t="s">
        <v>2914</v>
      </c>
      <c r="CM174">
        <v>18414213</v>
      </c>
      <c r="CR174" t="s">
        <v>3507</v>
      </c>
      <c r="CS174">
        <v>1</v>
      </c>
      <c r="CT174" t="s">
        <v>2799</v>
      </c>
      <c r="CU174">
        <v>1</v>
      </c>
      <c r="CW174" t="s">
        <v>3374</v>
      </c>
      <c r="DG174">
        <v>1</v>
      </c>
      <c r="DH174" t="s">
        <v>2800</v>
      </c>
      <c r="DI174" t="s">
        <v>4869</v>
      </c>
      <c r="DJ174" t="b">
        <v>0</v>
      </c>
      <c r="DK174" t="str">
        <f t="shared" ca="1" si="6"/>
        <v>7316-3058EZH2FALSE</v>
      </c>
      <c r="DM174" t="str">
        <f t="shared" ca="1" si="7"/>
        <v>--</v>
      </c>
      <c r="DR174" t="str">
        <f t="shared" ca="1" si="8"/>
        <v>7316-3058_chr7_148846602</v>
      </c>
    </row>
    <row r="175" spans="1:122" x14ac:dyDescent="0.3">
      <c r="A175" t="s">
        <v>513</v>
      </c>
      <c r="B175" t="s">
        <v>5268</v>
      </c>
      <c r="C175" t="s">
        <v>5269</v>
      </c>
      <c r="D175" t="s">
        <v>2563</v>
      </c>
      <c r="E175">
        <v>472</v>
      </c>
      <c r="F175" t="s">
        <v>2763</v>
      </c>
      <c r="G175" t="s">
        <v>2764</v>
      </c>
      <c r="H175" t="s">
        <v>3074</v>
      </c>
      <c r="I175">
        <v>108248934</v>
      </c>
      <c r="J175">
        <v>108248934</v>
      </c>
      <c r="K175" t="s">
        <v>2766</v>
      </c>
      <c r="L175" t="s">
        <v>2767</v>
      </c>
      <c r="M175" t="s">
        <v>2768</v>
      </c>
      <c r="N175" t="s">
        <v>2824</v>
      </c>
      <c r="O175" t="s">
        <v>2824</v>
      </c>
      <c r="P175" t="s">
        <v>2770</v>
      </c>
      <c r="Q175" t="s">
        <v>3253</v>
      </c>
      <c r="S175" t="s">
        <v>3194</v>
      </c>
      <c r="T175" t="s">
        <v>3195</v>
      </c>
      <c r="U175" t="s">
        <v>2824</v>
      </c>
      <c r="V175" t="s">
        <v>2824</v>
      </c>
      <c r="AL175" t="s">
        <v>3254</v>
      </c>
      <c r="AM175" t="s">
        <v>3255</v>
      </c>
      <c r="AN175" t="s">
        <v>3256</v>
      </c>
      <c r="AO175" t="s">
        <v>3081</v>
      </c>
      <c r="AP175" s="10">
        <v>23255</v>
      </c>
      <c r="AQ175">
        <v>70</v>
      </c>
      <c r="AR175" t="s">
        <v>2763</v>
      </c>
      <c r="AS175">
        <v>37</v>
      </c>
      <c r="AT175">
        <v>39</v>
      </c>
      <c r="AU175" t="s">
        <v>2763</v>
      </c>
      <c r="AV175">
        <v>0</v>
      </c>
      <c r="AW175" t="s">
        <v>3257</v>
      </c>
      <c r="AX175" t="s">
        <v>2770</v>
      </c>
      <c r="AY175" t="s">
        <v>3084</v>
      </c>
      <c r="AZ175" t="s">
        <v>3081</v>
      </c>
      <c r="BA175" t="s">
        <v>2781</v>
      </c>
      <c r="BB175" t="s">
        <v>3258</v>
      </c>
      <c r="BC175" t="s">
        <v>3259</v>
      </c>
      <c r="BD175" t="s">
        <v>3260</v>
      </c>
      <c r="BE175" t="s">
        <v>3261</v>
      </c>
      <c r="BF175" t="s">
        <v>3262</v>
      </c>
      <c r="BG175" t="s">
        <v>3263</v>
      </c>
      <c r="BH175" t="s">
        <v>3264</v>
      </c>
      <c r="BI175">
        <v>1</v>
      </c>
      <c r="BK175">
        <v>1</v>
      </c>
      <c r="BL175" t="s">
        <v>2563</v>
      </c>
      <c r="BM175" t="s">
        <v>2788</v>
      </c>
      <c r="BN175" t="s">
        <v>3091</v>
      </c>
      <c r="BO175" t="s">
        <v>2790</v>
      </c>
      <c r="BP175" t="s">
        <v>2791</v>
      </c>
      <c r="BQ175" t="s">
        <v>3092</v>
      </c>
      <c r="BR175" t="s">
        <v>3093</v>
      </c>
      <c r="BS175" t="s">
        <v>3094</v>
      </c>
      <c r="BT175" t="s">
        <v>3095</v>
      </c>
      <c r="BU175" t="s">
        <v>3096</v>
      </c>
      <c r="BV175" t="s">
        <v>3097</v>
      </c>
      <c r="BY175" s="10">
        <v>23255</v>
      </c>
      <c r="CA175" t="s">
        <v>3265</v>
      </c>
      <c r="CL175" t="s">
        <v>2914</v>
      </c>
      <c r="CR175" t="s">
        <v>2798</v>
      </c>
      <c r="CS175">
        <v>1</v>
      </c>
      <c r="CT175" t="s">
        <v>2799</v>
      </c>
      <c r="CU175">
        <v>5</v>
      </c>
      <c r="CV175">
        <v>4</v>
      </c>
      <c r="CW175" t="s">
        <v>2914</v>
      </c>
      <c r="DG175">
        <v>1</v>
      </c>
      <c r="DH175" t="s">
        <v>2800</v>
      </c>
      <c r="DI175" t="s">
        <v>3266</v>
      </c>
      <c r="DJ175" t="b">
        <v>0</v>
      </c>
      <c r="DK175" t="str">
        <f t="shared" ca="1" si="6"/>
        <v>7316-3058ATMFALSE</v>
      </c>
      <c r="DM175" t="str">
        <f t="shared" ca="1" si="7"/>
        <v>7316-3058ATM</v>
      </c>
      <c r="DR175" t="str">
        <f t="shared" ca="1" si="8"/>
        <v>7316-3058_chr11_108248934</v>
      </c>
    </row>
    <row r="176" spans="1:122" x14ac:dyDescent="0.3">
      <c r="A176" t="s">
        <v>513</v>
      </c>
      <c r="B176" t="s">
        <v>5268</v>
      </c>
      <c r="C176" t="s">
        <v>5269</v>
      </c>
      <c r="D176" t="s">
        <v>2541</v>
      </c>
      <c r="E176">
        <v>10847</v>
      </c>
      <c r="F176" t="s">
        <v>2763</v>
      </c>
      <c r="G176" t="s">
        <v>2764</v>
      </c>
      <c r="H176" t="s">
        <v>3984</v>
      </c>
      <c r="I176">
        <v>30725049</v>
      </c>
      <c r="J176">
        <v>30725050</v>
      </c>
      <c r="K176" t="s">
        <v>2766</v>
      </c>
      <c r="L176" t="s">
        <v>2916</v>
      </c>
      <c r="M176" t="s">
        <v>3104</v>
      </c>
      <c r="N176" t="s">
        <v>2770</v>
      </c>
      <c r="O176" t="s">
        <v>2770</v>
      </c>
      <c r="P176" t="s">
        <v>2769</v>
      </c>
      <c r="Q176" t="s">
        <v>5283</v>
      </c>
      <c r="S176" t="s">
        <v>3194</v>
      </c>
      <c r="T176" t="s">
        <v>3195</v>
      </c>
      <c r="U176" t="s">
        <v>2770</v>
      </c>
      <c r="V176" t="s">
        <v>2770</v>
      </c>
      <c r="AL176" t="s">
        <v>5284</v>
      </c>
      <c r="AM176" t="s">
        <v>5285</v>
      </c>
      <c r="AN176" t="s">
        <v>5286</v>
      </c>
      <c r="AO176" t="s">
        <v>5287</v>
      </c>
      <c r="AP176" t="s">
        <v>5168</v>
      </c>
      <c r="AQ176">
        <v>92</v>
      </c>
      <c r="AR176" t="s">
        <v>2763</v>
      </c>
      <c r="AS176">
        <v>7</v>
      </c>
      <c r="AT176">
        <v>46</v>
      </c>
      <c r="AU176" t="s">
        <v>2763</v>
      </c>
      <c r="AV176">
        <v>0</v>
      </c>
      <c r="AW176" t="s">
        <v>5288</v>
      </c>
      <c r="AX176" t="s">
        <v>2769</v>
      </c>
      <c r="AY176" t="s">
        <v>5289</v>
      </c>
      <c r="AZ176" t="s">
        <v>5287</v>
      </c>
      <c r="BA176" t="s">
        <v>2781</v>
      </c>
      <c r="BB176" t="s">
        <v>2782</v>
      </c>
      <c r="BC176" t="s">
        <v>5290</v>
      </c>
      <c r="BD176" t="s">
        <v>5291</v>
      </c>
      <c r="BE176" t="s">
        <v>5292</v>
      </c>
      <c r="BF176" t="s">
        <v>3903</v>
      </c>
      <c r="BG176" t="s">
        <v>5293</v>
      </c>
      <c r="BH176" t="s">
        <v>5283</v>
      </c>
      <c r="BI176">
        <v>1</v>
      </c>
      <c r="BK176">
        <v>1</v>
      </c>
      <c r="BL176" t="s">
        <v>2541</v>
      </c>
      <c r="BM176" t="s">
        <v>2788</v>
      </c>
      <c r="BN176" t="s">
        <v>5294</v>
      </c>
      <c r="BO176" t="s">
        <v>2790</v>
      </c>
      <c r="BP176" t="s">
        <v>2791</v>
      </c>
      <c r="BQ176" t="s">
        <v>5295</v>
      </c>
      <c r="BR176" t="s">
        <v>5296</v>
      </c>
      <c r="BS176" t="s">
        <v>5297</v>
      </c>
      <c r="BU176" t="s">
        <v>5298</v>
      </c>
      <c r="BV176" t="s">
        <v>5299</v>
      </c>
      <c r="BY176" t="s">
        <v>5168</v>
      </c>
      <c r="CA176" t="s">
        <v>5300</v>
      </c>
      <c r="CR176" t="s">
        <v>2798</v>
      </c>
      <c r="CS176">
        <v>1</v>
      </c>
      <c r="CT176" t="s">
        <v>3129</v>
      </c>
      <c r="CU176">
        <v>2</v>
      </c>
      <c r="CV176">
        <v>8</v>
      </c>
      <c r="DG176">
        <v>1</v>
      </c>
      <c r="DH176" t="s">
        <v>2800</v>
      </c>
      <c r="DI176" t="s">
        <v>5301</v>
      </c>
      <c r="DJ176" t="b">
        <v>0</v>
      </c>
      <c r="DK176" t="str">
        <f t="shared" ca="1" si="6"/>
        <v>7316-3058SRCAPFALSE</v>
      </c>
      <c r="DM176" t="str">
        <f t="shared" ca="1" si="7"/>
        <v>7316-3058SRCAP</v>
      </c>
      <c r="DR176" t="str">
        <f t="shared" ca="1" si="8"/>
        <v>7316-3058_chr16_30725049</v>
      </c>
    </row>
    <row r="177" spans="1:122" x14ac:dyDescent="0.3">
      <c r="A177" t="s">
        <v>756</v>
      </c>
      <c r="B177" t="s">
        <v>5302</v>
      </c>
      <c r="C177" t="s">
        <v>5303</v>
      </c>
      <c r="D177" t="s">
        <v>2605</v>
      </c>
      <c r="E177">
        <v>55193</v>
      </c>
      <c r="F177" t="s">
        <v>2763</v>
      </c>
      <c r="G177" t="s">
        <v>2764</v>
      </c>
      <c r="H177" t="s">
        <v>3192</v>
      </c>
      <c r="I177">
        <v>52642049</v>
      </c>
      <c r="J177">
        <v>52642049</v>
      </c>
      <c r="K177" t="s">
        <v>2766</v>
      </c>
      <c r="L177" t="s">
        <v>3490</v>
      </c>
      <c r="M177" t="s">
        <v>2768</v>
      </c>
      <c r="N177" t="s">
        <v>2769</v>
      </c>
      <c r="O177" t="s">
        <v>2769</v>
      </c>
      <c r="P177" t="s">
        <v>2770</v>
      </c>
      <c r="Q177" t="s">
        <v>5049</v>
      </c>
      <c r="S177" t="s">
        <v>5304</v>
      </c>
      <c r="T177" t="s">
        <v>5305</v>
      </c>
      <c r="U177" t="s">
        <v>2769</v>
      </c>
      <c r="V177" t="s">
        <v>2769</v>
      </c>
      <c r="AL177" t="s">
        <v>5052</v>
      </c>
      <c r="AO177" t="s">
        <v>5053</v>
      </c>
      <c r="AQ177">
        <v>47</v>
      </c>
      <c r="AR177">
        <v>38</v>
      </c>
      <c r="AS177">
        <v>9</v>
      </c>
      <c r="AT177">
        <v>28</v>
      </c>
      <c r="AU177">
        <v>28</v>
      </c>
      <c r="AV177">
        <v>0</v>
      </c>
      <c r="AW177" t="s">
        <v>5054</v>
      </c>
      <c r="AX177" t="s">
        <v>2770</v>
      </c>
      <c r="AY177" t="s">
        <v>5055</v>
      </c>
      <c r="AZ177" t="s">
        <v>5053</v>
      </c>
      <c r="BA177" t="s">
        <v>2781</v>
      </c>
      <c r="BB177" t="s">
        <v>3936</v>
      </c>
      <c r="BH177" t="s">
        <v>5056</v>
      </c>
      <c r="BI177">
        <v>1</v>
      </c>
      <c r="BK177">
        <v>-1</v>
      </c>
      <c r="BL177" t="s">
        <v>2605</v>
      </c>
      <c r="BM177" t="s">
        <v>2788</v>
      </c>
      <c r="BN177" t="s">
        <v>5057</v>
      </c>
      <c r="BO177" t="s">
        <v>2790</v>
      </c>
      <c r="BP177" t="s">
        <v>2791</v>
      </c>
      <c r="BQ177" t="s">
        <v>5058</v>
      </c>
      <c r="BR177" t="s">
        <v>5059</v>
      </c>
      <c r="BS177" t="s">
        <v>5060</v>
      </c>
      <c r="BU177" t="s">
        <v>5061</v>
      </c>
      <c r="BV177" t="s">
        <v>5062</v>
      </c>
      <c r="BZ177" s="8">
        <v>43767</v>
      </c>
      <c r="CB177">
        <v>1.2800000000000001E-2</v>
      </c>
      <c r="CC177">
        <v>2.3E-3</v>
      </c>
      <c r="CD177">
        <v>2.1600000000000001E-2</v>
      </c>
      <c r="CF177">
        <v>2.18E-2</v>
      </c>
      <c r="CG177">
        <v>1.49E-2</v>
      </c>
      <c r="CH177">
        <v>9.1999999999999998E-3</v>
      </c>
      <c r="CL177" t="s">
        <v>3744</v>
      </c>
      <c r="CR177" t="s">
        <v>3507</v>
      </c>
      <c r="CS177">
        <v>1</v>
      </c>
      <c r="CT177" t="s">
        <v>2799</v>
      </c>
      <c r="CU177">
        <v>1</v>
      </c>
      <c r="CW177" t="s">
        <v>3744</v>
      </c>
      <c r="DG177">
        <v>1</v>
      </c>
      <c r="DH177" t="s">
        <v>2800</v>
      </c>
      <c r="DI177" t="s">
        <v>5063</v>
      </c>
      <c r="DJ177" t="b">
        <v>0</v>
      </c>
      <c r="DK177" t="str">
        <f t="shared" ca="1" si="6"/>
        <v>7316-553PBRM1FALSE</v>
      </c>
      <c r="DM177" t="str">
        <f t="shared" ca="1" si="7"/>
        <v>--</v>
      </c>
      <c r="DR177" t="str">
        <f t="shared" ca="1" si="8"/>
        <v>7316-553_chr3_52642049</v>
      </c>
    </row>
    <row r="178" spans="1:122" x14ac:dyDescent="0.3">
      <c r="A178" t="s">
        <v>756</v>
      </c>
      <c r="B178" t="s">
        <v>5302</v>
      </c>
      <c r="C178" t="s">
        <v>5303</v>
      </c>
      <c r="D178" t="s">
        <v>2605</v>
      </c>
      <c r="E178">
        <v>55193</v>
      </c>
      <c r="F178" t="s">
        <v>2763</v>
      </c>
      <c r="G178" t="s">
        <v>2764</v>
      </c>
      <c r="H178" t="s">
        <v>3192</v>
      </c>
      <c r="I178">
        <v>52642050</v>
      </c>
      <c r="J178">
        <v>52642050</v>
      </c>
      <c r="K178" t="s">
        <v>2766</v>
      </c>
      <c r="L178" t="s">
        <v>3490</v>
      </c>
      <c r="M178" t="s">
        <v>2823</v>
      </c>
      <c r="N178" t="s">
        <v>2887</v>
      </c>
      <c r="O178" t="s">
        <v>2887</v>
      </c>
      <c r="P178" t="s">
        <v>2824</v>
      </c>
      <c r="Q178" t="s">
        <v>5186</v>
      </c>
      <c r="S178" t="s">
        <v>5304</v>
      </c>
      <c r="T178" t="s">
        <v>5305</v>
      </c>
      <c r="U178" t="s">
        <v>2887</v>
      </c>
      <c r="V178" t="s">
        <v>2887</v>
      </c>
      <c r="AL178" t="s">
        <v>5189</v>
      </c>
      <c r="AO178" t="s">
        <v>5053</v>
      </c>
      <c r="AQ178">
        <v>47</v>
      </c>
      <c r="AR178">
        <v>38</v>
      </c>
      <c r="AS178">
        <v>9</v>
      </c>
      <c r="AT178">
        <v>28</v>
      </c>
      <c r="AU178">
        <v>28</v>
      </c>
      <c r="AV178">
        <v>0</v>
      </c>
      <c r="AW178" t="s">
        <v>5054</v>
      </c>
      <c r="AX178" t="s">
        <v>2824</v>
      </c>
      <c r="AY178" t="s">
        <v>5055</v>
      </c>
      <c r="AZ178" t="s">
        <v>5053</v>
      </c>
      <c r="BA178" t="s">
        <v>2781</v>
      </c>
      <c r="BB178" t="s">
        <v>3936</v>
      </c>
      <c r="BH178" t="s">
        <v>5190</v>
      </c>
      <c r="BI178">
        <v>1</v>
      </c>
      <c r="BK178">
        <v>-1</v>
      </c>
      <c r="BL178" t="s">
        <v>2605</v>
      </c>
      <c r="BM178" t="s">
        <v>2788</v>
      </c>
      <c r="BN178" t="s">
        <v>5057</v>
      </c>
      <c r="BO178" t="s">
        <v>2790</v>
      </c>
      <c r="BP178" t="s">
        <v>2791</v>
      </c>
      <c r="BQ178" t="s">
        <v>5058</v>
      </c>
      <c r="BR178" t="s">
        <v>5059</v>
      </c>
      <c r="BS178" t="s">
        <v>5060</v>
      </c>
      <c r="BU178" t="s">
        <v>5061</v>
      </c>
      <c r="BV178" t="s">
        <v>5062</v>
      </c>
      <c r="BZ178" s="8">
        <v>43767</v>
      </c>
      <c r="CB178">
        <v>1.2800000000000001E-2</v>
      </c>
      <c r="CC178">
        <v>2.3E-3</v>
      </c>
      <c r="CD178">
        <v>2.1600000000000001E-2</v>
      </c>
      <c r="CF178">
        <v>2.18E-2</v>
      </c>
      <c r="CG178">
        <v>1.49E-2</v>
      </c>
      <c r="CH178">
        <v>9.1999999999999998E-3</v>
      </c>
      <c r="CL178" t="s">
        <v>3744</v>
      </c>
      <c r="CR178" t="s">
        <v>3507</v>
      </c>
      <c r="CS178">
        <v>1</v>
      </c>
      <c r="CT178" t="s">
        <v>2851</v>
      </c>
      <c r="CU178">
        <v>1</v>
      </c>
      <c r="CW178" t="s">
        <v>3744</v>
      </c>
      <c r="DG178">
        <v>1</v>
      </c>
      <c r="DH178" t="s">
        <v>2800</v>
      </c>
      <c r="DI178" t="s">
        <v>4402</v>
      </c>
      <c r="DJ178" t="b">
        <v>0</v>
      </c>
      <c r="DK178" t="str">
        <f t="shared" ca="1" si="6"/>
        <v>7316-553PBRM1FALSE</v>
      </c>
      <c r="DM178" t="str">
        <f t="shared" ca="1" si="7"/>
        <v>--</v>
      </c>
      <c r="DR178" t="str">
        <f t="shared" ca="1" si="8"/>
        <v>7316-553_chr3_52642050</v>
      </c>
    </row>
    <row r="179" spans="1:122" x14ac:dyDescent="0.3">
      <c r="A179" t="s">
        <v>542</v>
      </c>
      <c r="B179" t="s">
        <v>5306</v>
      </c>
      <c r="C179" t="s">
        <v>5307</v>
      </c>
      <c r="D179" t="s">
        <v>2545</v>
      </c>
      <c r="E179">
        <v>10000</v>
      </c>
      <c r="F179" t="s">
        <v>2763</v>
      </c>
      <c r="G179" t="s">
        <v>2764</v>
      </c>
      <c r="H179" t="s">
        <v>2857</v>
      </c>
      <c r="I179">
        <v>243695714</v>
      </c>
      <c r="J179">
        <v>243695714</v>
      </c>
      <c r="K179" t="s">
        <v>2766</v>
      </c>
      <c r="L179" t="s">
        <v>2822</v>
      </c>
      <c r="M179" t="s">
        <v>2823</v>
      </c>
      <c r="N179" t="s">
        <v>2769</v>
      </c>
      <c r="O179" t="s">
        <v>2769</v>
      </c>
      <c r="P179" t="s">
        <v>2824</v>
      </c>
      <c r="Q179" t="s">
        <v>5308</v>
      </c>
      <c r="S179" t="s">
        <v>5309</v>
      </c>
      <c r="T179" t="s">
        <v>5310</v>
      </c>
      <c r="U179" t="s">
        <v>2769</v>
      </c>
      <c r="V179" t="s">
        <v>2769</v>
      </c>
      <c r="AL179" t="s">
        <v>3784</v>
      </c>
      <c r="AM179" t="s">
        <v>3785</v>
      </c>
      <c r="AN179" t="s">
        <v>3786</v>
      </c>
      <c r="AO179" t="s">
        <v>5311</v>
      </c>
      <c r="AP179" s="8">
        <v>43509</v>
      </c>
      <c r="AQ179">
        <v>79</v>
      </c>
      <c r="AR179">
        <v>68</v>
      </c>
      <c r="AS179">
        <v>11</v>
      </c>
      <c r="AT179">
        <v>29</v>
      </c>
      <c r="AU179">
        <v>29</v>
      </c>
      <c r="AV179">
        <v>0</v>
      </c>
      <c r="AW179" t="s">
        <v>5312</v>
      </c>
      <c r="AX179" t="s">
        <v>2824</v>
      </c>
      <c r="AY179" t="s">
        <v>5313</v>
      </c>
      <c r="AZ179" t="s">
        <v>5311</v>
      </c>
      <c r="BA179" t="s">
        <v>2781</v>
      </c>
      <c r="BB179" t="s">
        <v>3790</v>
      </c>
      <c r="BC179" t="s">
        <v>5314</v>
      </c>
      <c r="BD179" t="s">
        <v>5315</v>
      </c>
      <c r="BE179" t="s">
        <v>5316</v>
      </c>
      <c r="BF179" t="s">
        <v>3088</v>
      </c>
      <c r="BG179" t="s">
        <v>3089</v>
      </c>
      <c r="BH179" t="s">
        <v>5317</v>
      </c>
      <c r="BI179">
        <v>1</v>
      </c>
      <c r="BK179">
        <v>-1</v>
      </c>
      <c r="BL179" t="s">
        <v>2545</v>
      </c>
      <c r="BM179" t="s">
        <v>2788</v>
      </c>
      <c r="BN179" t="s">
        <v>5318</v>
      </c>
      <c r="BO179" t="s">
        <v>2790</v>
      </c>
      <c r="BP179" t="s">
        <v>2791</v>
      </c>
      <c r="BQ179" t="s">
        <v>5319</v>
      </c>
      <c r="BR179" t="s">
        <v>5320</v>
      </c>
      <c r="BS179" t="s">
        <v>5321</v>
      </c>
      <c r="BU179" t="s">
        <v>5322</v>
      </c>
      <c r="BV179" t="s">
        <v>5323</v>
      </c>
      <c r="BW179" t="s">
        <v>2910</v>
      </c>
      <c r="BX179" t="s">
        <v>3742</v>
      </c>
      <c r="BY179" s="8">
        <v>43509</v>
      </c>
      <c r="CA179" t="s">
        <v>5324</v>
      </c>
      <c r="CK179" t="s">
        <v>3128</v>
      </c>
      <c r="CL179" t="s">
        <v>3744</v>
      </c>
      <c r="CM179" s="9">
        <v>2272922322500620</v>
      </c>
      <c r="CR179" t="s">
        <v>2819</v>
      </c>
      <c r="CS179">
        <v>1</v>
      </c>
      <c r="CT179" t="s">
        <v>2851</v>
      </c>
      <c r="CU179">
        <v>1</v>
      </c>
      <c r="CW179" t="s">
        <v>5325</v>
      </c>
      <c r="DG179">
        <v>1</v>
      </c>
      <c r="DH179" t="s">
        <v>2800</v>
      </c>
      <c r="DI179" t="s">
        <v>3671</v>
      </c>
      <c r="DJ179" t="b">
        <v>1</v>
      </c>
      <c r="DK179" t="str">
        <f t="shared" ca="1" si="6"/>
        <v>7316-3152AKT3TRUE</v>
      </c>
      <c r="DM179" t="str">
        <f t="shared" ca="1" si="7"/>
        <v>--</v>
      </c>
      <c r="DR179" t="str">
        <f t="shared" ca="1" si="8"/>
        <v>7316-3152_chr1_243695714</v>
      </c>
    </row>
    <row r="180" spans="1:122" x14ac:dyDescent="0.3">
      <c r="A180" t="s">
        <v>281</v>
      </c>
      <c r="B180" t="s">
        <v>5326</v>
      </c>
      <c r="C180" t="s">
        <v>5327</v>
      </c>
      <c r="D180" t="s">
        <v>2572</v>
      </c>
      <c r="E180">
        <v>7157</v>
      </c>
      <c r="F180" t="s">
        <v>2763</v>
      </c>
      <c r="G180" t="s">
        <v>2764</v>
      </c>
      <c r="H180" t="s">
        <v>2821</v>
      </c>
      <c r="I180">
        <v>7674893</v>
      </c>
      <c r="J180">
        <v>7674893</v>
      </c>
      <c r="K180" t="s">
        <v>2766</v>
      </c>
      <c r="L180" t="s">
        <v>2822</v>
      </c>
      <c r="M180" t="s">
        <v>2823</v>
      </c>
      <c r="N180" t="s">
        <v>2769</v>
      </c>
      <c r="O180" t="s">
        <v>2887</v>
      </c>
      <c r="P180" t="s">
        <v>2887</v>
      </c>
      <c r="S180" t="s">
        <v>5328</v>
      </c>
      <c r="T180" t="s">
        <v>5329</v>
      </c>
      <c r="U180" t="s">
        <v>2769</v>
      </c>
      <c r="V180" t="s">
        <v>2769</v>
      </c>
      <c r="AL180" t="s">
        <v>5330</v>
      </c>
      <c r="AM180" t="s">
        <v>5331</v>
      </c>
      <c r="AN180" t="s">
        <v>5332</v>
      </c>
      <c r="AO180" t="s">
        <v>2829</v>
      </c>
      <c r="AP180" s="8">
        <v>43627</v>
      </c>
      <c r="AQ180">
        <v>80</v>
      </c>
      <c r="AR180">
        <v>2</v>
      </c>
      <c r="AS180">
        <v>76</v>
      </c>
      <c r="AT180">
        <v>43</v>
      </c>
      <c r="AU180">
        <v>43</v>
      </c>
      <c r="AV180">
        <v>0</v>
      </c>
      <c r="AW180" t="s">
        <v>5333</v>
      </c>
      <c r="AX180" t="s">
        <v>2887</v>
      </c>
      <c r="AY180" t="s">
        <v>2831</v>
      </c>
      <c r="AZ180" t="s">
        <v>2829</v>
      </c>
      <c r="BA180" t="s">
        <v>2781</v>
      </c>
      <c r="BB180" t="s">
        <v>2832</v>
      </c>
      <c r="BC180" t="s">
        <v>5334</v>
      </c>
      <c r="BD180" t="s">
        <v>5335</v>
      </c>
      <c r="BE180" t="s">
        <v>4877</v>
      </c>
      <c r="BF180" t="s">
        <v>3629</v>
      </c>
      <c r="BG180" t="s">
        <v>5336</v>
      </c>
      <c r="BH180" t="s">
        <v>5337</v>
      </c>
      <c r="BI180">
        <v>1</v>
      </c>
      <c r="BK180">
        <v>-1</v>
      </c>
      <c r="BL180" t="s">
        <v>2572</v>
      </c>
      <c r="BM180" t="s">
        <v>2788</v>
      </c>
      <c r="BN180" t="s">
        <v>2839</v>
      </c>
      <c r="BO180" t="s">
        <v>2790</v>
      </c>
      <c r="BP180" t="s">
        <v>2791</v>
      </c>
      <c r="BQ180" t="s">
        <v>2840</v>
      </c>
      <c r="BR180" t="s">
        <v>2841</v>
      </c>
      <c r="BS180" t="s">
        <v>2842</v>
      </c>
      <c r="BT180" t="s">
        <v>2843</v>
      </c>
      <c r="BU180" t="s">
        <v>2844</v>
      </c>
      <c r="BV180" t="s">
        <v>2845</v>
      </c>
      <c r="BW180" t="s">
        <v>2910</v>
      </c>
      <c r="BX180" t="s">
        <v>3686</v>
      </c>
      <c r="BY180" s="8">
        <v>43627</v>
      </c>
      <c r="CA180" t="s">
        <v>2848</v>
      </c>
      <c r="CL180" t="s">
        <v>5338</v>
      </c>
      <c r="CR180" t="s">
        <v>2819</v>
      </c>
      <c r="CS180">
        <v>1</v>
      </c>
      <c r="CT180" t="s">
        <v>2851</v>
      </c>
      <c r="CU180">
        <v>1</v>
      </c>
      <c r="CW180" t="s">
        <v>5339</v>
      </c>
      <c r="DG180">
        <v>1</v>
      </c>
      <c r="DH180" t="s">
        <v>2800</v>
      </c>
      <c r="DI180" t="s">
        <v>3394</v>
      </c>
      <c r="DJ180" t="b">
        <v>1</v>
      </c>
      <c r="DK180" t="str">
        <f t="shared" ca="1" si="6"/>
        <v>7316-2140TP53TRUE</v>
      </c>
      <c r="DM180" t="str">
        <f t="shared" ca="1" si="7"/>
        <v>--</v>
      </c>
      <c r="DR180" t="str">
        <f t="shared" ca="1" si="8"/>
        <v>7316-2140_chr17_7674893</v>
      </c>
    </row>
    <row r="181" spans="1:122" x14ac:dyDescent="0.3">
      <c r="A181" t="s">
        <v>382</v>
      </c>
      <c r="B181" t="s">
        <v>5340</v>
      </c>
      <c r="C181" s="11" t="s">
        <v>5341</v>
      </c>
      <c r="D181" t="s">
        <v>2562</v>
      </c>
      <c r="E181">
        <v>23411</v>
      </c>
      <c r="F181" t="s">
        <v>2763</v>
      </c>
      <c r="G181" t="s">
        <v>2764</v>
      </c>
      <c r="H181" t="s">
        <v>2965</v>
      </c>
      <c r="I181">
        <v>67884783</v>
      </c>
      <c r="J181">
        <v>67884783</v>
      </c>
      <c r="K181" t="s">
        <v>2766</v>
      </c>
      <c r="L181" t="s">
        <v>2822</v>
      </c>
      <c r="M181" t="s">
        <v>2823</v>
      </c>
      <c r="N181" t="s">
        <v>2887</v>
      </c>
      <c r="O181" t="s">
        <v>2887</v>
      </c>
      <c r="P181" t="s">
        <v>2769</v>
      </c>
      <c r="Q181" t="s">
        <v>2771</v>
      </c>
      <c r="S181" t="s">
        <v>5342</v>
      </c>
      <c r="T181" t="s">
        <v>5343</v>
      </c>
      <c r="U181" t="s">
        <v>2887</v>
      </c>
      <c r="V181" t="s">
        <v>2887</v>
      </c>
      <c r="AL181" t="s">
        <v>2966</v>
      </c>
      <c r="AM181" t="s">
        <v>2967</v>
      </c>
      <c r="AN181" t="s">
        <v>2968</v>
      </c>
      <c r="AO181" t="s">
        <v>2969</v>
      </c>
      <c r="AP181" s="8">
        <v>43474</v>
      </c>
      <c r="AQ181">
        <v>56</v>
      </c>
      <c r="AR181">
        <v>50</v>
      </c>
      <c r="AS181">
        <v>6</v>
      </c>
      <c r="AT181">
        <v>33</v>
      </c>
      <c r="AU181">
        <v>33</v>
      </c>
      <c r="AV181">
        <v>0</v>
      </c>
      <c r="AW181" t="s">
        <v>2970</v>
      </c>
      <c r="AX181" t="s">
        <v>2769</v>
      </c>
      <c r="AY181" t="s">
        <v>2971</v>
      </c>
      <c r="AZ181" t="s">
        <v>2969</v>
      </c>
      <c r="BA181" t="s">
        <v>2781</v>
      </c>
      <c r="BB181" t="s">
        <v>2832</v>
      </c>
      <c r="BC181" t="s">
        <v>2972</v>
      </c>
      <c r="BD181" t="s">
        <v>2973</v>
      </c>
      <c r="BE181" t="s">
        <v>2974</v>
      </c>
      <c r="BF181" t="s">
        <v>2975</v>
      </c>
      <c r="BG181" t="s">
        <v>2976</v>
      </c>
      <c r="BI181">
        <v>1</v>
      </c>
      <c r="BK181">
        <v>1</v>
      </c>
      <c r="BL181" t="s">
        <v>2562</v>
      </c>
      <c r="BM181" t="s">
        <v>2788</v>
      </c>
      <c r="BN181" t="s">
        <v>2977</v>
      </c>
      <c r="BO181" t="s">
        <v>2790</v>
      </c>
      <c r="BP181" t="s">
        <v>2791</v>
      </c>
      <c r="BQ181" t="s">
        <v>2978</v>
      </c>
      <c r="BR181" t="s">
        <v>2979</v>
      </c>
      <c r="BS181" t="s">
        <v>2980</v>
      </c>
      <c r="BT181" t="s">
        <v>2981</v>
      </c>
      <c r="BU181" t="s">
        <v>2982</v>
      </c>
      <c r="BV181" t="s">
        <v>2983</v>
      </c>
      <c r="BW181" t="s">
        <v>2984</v>
      </c>
      <c r="BX181" t="s">
        <v>2985</v>
      </c>
      <c r="BY181" s="8">
        <v>43474</v>
      </c>
      <c r="CA181" t="s">
        <v>2986</v>
      </c>
      <c r="CR181" t="s">
        <v>2819</v>
      </c>
      <c r="CS181">
        <v>1</v>
      </c>
      <c r="CT181" t="s">
        <v>2851</v>
      </c>
      <c r="CU181">
        <v>1</v>
      </c>
      <c r="DH181" t="s">
        <v>2800</v>
      </c>
      <c r="DI181" t="s">
        <v>2987</v>
      </c>
      <c r="DJ181" t="b">
        <v>0</v>
      </c>
      <c r="DK181" t="str">
        <f t="shared" ca="1" si="6"/>
        <v>7316-2556SIRT1FALSE</v>
      </c>
      <c r="DM181" t="str">
        <f t="shared" ca="1" si="7"/>
        <v>--</v>
      </c>
      <c r="DR181" t="str">
        <f t="shared" ca="1" si="8"/>
        <v>7316-2556_chr10_67884783</v>
      </c>
    </row>
    <row r="182" spans="1:122" x14ac:dyDescent="0.3">
      <c r="A182" t="s">
        <v>616</v>
      </c>
      <c r="B182" t="s">
        <v>5344</v>
      </c>
      <c r="C182" t="s">
        <v>5345</v>
      </c>
      <c r="D182" t="s">
        <v>2594</v>
      </c>
      <c r="E182">
        <v>57492</v>
      </c>
      <c r="F182" t="s">
        <v>2763</v>
      </c>
      <c r="G182" t="s">
        <v>2764</v>
      </c>
      <c r="H182" t="s">
        <v>2942</v>
      </c>
      <c r="I182">
        <v>156778104</v>
      </c>
      <c r="J182">
        <v>156778104</v>
      </c>
      <c r="K182" t="s">
        <v>2766</v>
      </c>
      <c r="L182" t="s">
        <v>2822</v>
      </c>
      <c r="M182" t="s">
        <v>2823</v>
      </c>
      <c r="N182" t="s">
        <v>2887</v>
      </c>
      <c r="O182" t="s">
        <v>2887</v>
      </c>
      <c r="P182" t="s">
        <v>2769</v>
      </c>
      <c r="Q182" t="s">
        <v>5346</v>
      </c>
      <c r="S182" t="s">
        <v>5347</v>
      </c>
      <c r="T182" t="s">
        <v>5348</v>
      </c>
      <c r="U182" t="s">
        <v>2887</v>
      </c>
      <c r="V182" t="s">
        <v>2887</v>
      </c>
      <c r="AL182" t="s">
        <v>5349</v>
      </c>
      <c r="AM182" t="s">
        <v>5350</v>
      </c>
      <c r="AN182" t="s">
        <v>5351</v>
      </c>
      <c r="AO182" t="s">
        <v>2948</v>
      </c>
      <c r="AP182" s="8">
        <v>43485</v>
      </c>
      <c r="AQ182">
        <v>63</v>
      </c>
      <c r="AR182">
        <v>49</v>
      </c>
      <c r="AS182">
        <v>10</v>
      </c>
      <c r="AT182">
        <v>36</v>
      </c>
      <c r="AU182">
        <v>32</v>
      </c>
      <c r="AV182">
        <v>1</v>
      </c>
      <c r="AW182" t="s">
        <v>5352</v>
      </c>
      <c r="AX182" t="s">
        <v>2769</v>
      </c>
      <c r="AY182" t="s">
        <v>2950</v>
      </c>
      <c r="AZ182" t="s">
        <v>2948</v>
      </c>
      <c r="BA182" t="s">
        <v>2781</v>
      </c>
      <c r="BB182" t="s">
        <v>2832</v>
      </c>
      <c r="BC182" t="s">
        <v>5353</v>
      </c>
      <c r="BD182" t="s">
        <v>5354</v>
      </c>
      <c r="BE182" t="s">
        <v>5355</v>
      </c>
      <c r="BF182" t="s">
        <v>3348</v>
      </c>
      <c r="BG182" t="s">
        <v>3349</v>
      </c>
      <c r="BH182" t="s">
        <v>5346</v>
      </c>
      <c r="BI182">
        <v>1</v>
      </c>
      <c r="BK182">
        <v>1</v>
      </c>
      <c r="BL182" t="s">
        <v>2594</v>
      </c>
      <c r="BM182" t="s">
        <v>2788</v>
      </c>
      <c r="BN182" t="s">
        <v>2956</v>
      </c>
      <c r="BO182" t="s">
        <v>2790</v>
      </c>
      <c r="BP182" t="s">
        <v>2791</v>
      </c>
      <c r="BQ182" t="s">
        <v>2957</v>
      </c>
      <c r="BR182" t="s">
        <v>2958</v>
      </c>
      <c r="BS182" t="s">
        <v>2959</v>
      </c>
      <c r="BU182" t="s">
        <v>2960</v>
      </c>
      <c r="BV182" t="s">
        <v>2961</v>
      </c>
      <c r="BW182" t="s">
        <v>3584</v>
      </c>
      <c r="BX182" t="s">
        <v>5356</v>
      </c>
      <c r="BY182" s="8">
        <v>43485</v>
      </c>
      <c r="CA182" t="s">
        <v>5357</v>
      </c>
      <c r="CR182" t="s">
        <v>2819</v>
      </c>
      <c r="CS182">
        <v>1</v>
      </c>
      <c r="CT182" t="s">
        <v>2851</v>
      </c>
      <c r="CU182">
        <v>1</v>
      </c>
      <c r="DG182">
        <v>1</v>
      </c>
      <c r="DH182" t="s">
        <v>2800</v>
      </c>
      <c r="DI182" t="s">
        <v>3551</v>
      </c>
      <c r="DJ182" t="b">
        <v>0</v>
      </c>
      <c r="DK182" t="str">
        <f t="shared" ca="1" si="6"/>
        <v>7316-359ARID1BFALSE</v>
      </c>
      <c r="DM182" t="str">
        <f t="shared" ca="1" si="7"/>
        <v>--</v>
      </c>
      <c r="DR182" t="str">
        <f t="shared" ca="1" si="8"/>
        <v>7316-359_chr6_156778104</v>
      </c>
    </row>
    <row r="183" spans="1:122" x14ac:dyDescent="0.3">
      <c r="A183" t="s">
        <v>165</v>
      </c>
      <c r="B183" t="s">
        <v>5358</v>
      </c>
      <c r="C183" t="s">
        <v>5359</v>
      </c>
      <c r="D183" t="s">
        <v>2557</v>
      </c>
      <c r="E183">
        <v>7428</v>
      </c>
      <c r="F183" t="s">
        <v>2763</v>
      </c>
      <c r="G183" t="s">
        <v>2764</v>
      </c>
      <c r="H183" t="s">
        <v>3192</v>
      </c>
      <c r="I183">
        <v>10141988</v>
      </c>
      <c r="J183">
        <v>10141988</v>
      </c>
      <c r="K183" t="s">
        <v>2766</v>
      </c>
      <c r="L183" t="s">
        <v>2822</v>
      </c>
      <c r="M183" t="s">
        <v>2823</v>
      </c>
      <c r="N183" t="s">
        <v>2887</v>
      </c>
      <c r="O183" t="s">
        <v>2887</v>
      </c>
      <c r="P183" t="s">
        <v>2769</v>
      </c>
      <c r="Q183" t="s">
        <v>2771</v>
      </c>
      <c r="S183" t="s">
        <v>5360</v>
      </c>
      <c r="T183" t="s">
        <v>5361</v>
      </c>
      <c r="U183" t="s">
        <v>2887</v>
      </c>
      <c r="V183" t="s">
        <v>2887</v>
      </c>
      <c r="AL183" t="s">
        <v>5362</v>
      </c>
      <c r="AM183" t="s">
        <v>5363</v>
      </c>
      <c r="AN183" t="s">
        <v>5364</v>
      </c>
      <c r="AO183" t="s">
        <v>3341</v>
      </c>
      <c r="AP183" s="8">
        <v>43468</v>
      </c>
      <c r="AQ183">
        <v>83</v>
      </c>
      <c r="AR183">
        <v>66</v>
      </c>
      <c r="AS183">
        <v>14</v>
      </c>
      <c r="AT183">
        <v>54</v>
      </c>
      <c r="AU183">
        <v>53</v>
      </c>
      <c r="AV183">
        <v>0</v>
      </c>
      <c r="AW183" t="s">
        <v>5365</v>
      </c>
      <c r="AX183" t="s">
        <v>2769</v>
      </c>
      <c r="AY183" t="s">
        <v>3343</v>
      </c>
      <c r="AZ183" t="s">
        <v>3341</v>
      </c>
      <c r="BA183" t="s">
        <v>2781</v>
      </c>
      <c r="BB183" t="s">
        <v>2832</v>
      </c>
      <c r="BC183" t="s">
        <v>5366</v>
      </c>
      <c r="BD183" t="s">
        <v>5367</v>
      </c>
      <c r="BE183" t="s">
        <v>5368</v>
      </c>
      <c r="BF183" t="s">
        <v>5019</v>
      </c>
      <c r="BG183" t="s">
        <v>5020</v>
      </c>
      <c r="BI183">
        <v>1</v>
      </c>
      <c r="BK183">
        <v>1</v>
      </c>
      <c r="BL183" t="s">
        <v>2557</v>
      </c>
      <c r="BM183" t="s">
        <v>2788</v>
      </c>
      <c r="BN183" t="s">
        <v>3351</v>
      </c>
      <c r="BO183" t="s">
        <v>2790</v>
      </c>
      <c r="BP183" t="s">
        <v>2791</v>
      </c>
      <c r="BQ183" t="s">
        <v>3352</v>
      </c>
      <c r="BR183" t="s">
        <v>3353</v>
      </c>
      <c r="BS183" t="s">
        <v>3354</v>
      </c>
      <c r="BT183" t="s">
        <v>3355</v>
      </c>
      <c r="BU183" t="s">
        <v>3356</v>
      </c>
      <c r="BV183" t="s">
        <v>3357</v>
      </c>
      <c r="BW183" t="s">
        <v>5369</v>
      </c>
      <c r="BX183" t="s">
        <v>3148</v>
      </c>
      <c r="BY183" s="8">
        <v>43468</v>
      </c>
      <c r="CA183" t="s">
        <v>5370</v>
      </c>
      <c r="CR183" t="s">
        <v>2819</v>
      </c>
      <c r="CS183">
        <v>1</v>
      </c>
      <c r="CT183" t="s">
        <v>2851</v>
      </c>
      <c r="CU183">
        <v>1</v>
      </c>
      <c r="DG183">
        <v>1</v>
      </c>
      <c r="DH183" t="s">
        <v>2800</v>
      </c>
      <c r="DI183" t="s">
        <v>4331</v>
      </c>
      <c r="DJ183" t="b">
        <v>0</v>
      </c>
      <c r="DK183" t="str">
        <f t="shared" ca="1" si="6"/>
        <v>7316-1776VHLFALSE</v>
      </c>
      <c r="DM183" t="str">
        <f t="shared" ca="1" si="7"/>
        <v>--</v>
      </c>
      <c r="DR183" t="str">
        <f t="shared" ca="1" si="8"/>
        <v>7316-1776_chr3_10141988</v>
      </c>
    </row>
    <row r="184" spans="1:122" x14ac:dyDescent="0.3">
      <c r="A184" t="s">
        <v>110</v>
      </c>
      <c r="B184" t="s">
        <v>5371</v>
      </c>
      <c r="C184" t="s">
        <v>5372</v>
      </c>
      <c r="D184" t="s">
        <v>2528</v>
      </c>
      <c r="E184">
        <v>5927</v>
      </c>
      <c r="F184" t="s">
        <v>2763</v>
      </c>
      <c r="G184" t="s">
        <v>2764</v>
      </c>
      <c r="H184" t="s">
        <v>2765</v>
      </c>
      <c r="I184">
        <v>328839</v>
      </c>
      <c r="J184">
        <v>328839</v>
      </c>
      <c r="K184" t="s">
        <v>2766</v>
      </c>
      <c r="L184" t="s">
        <v>2822</v>
      </c>
      <c r="M184" t="s">
        <v>2823</v>
      </c>
      <c r="N184" t="s">
        <v>2824</v>
      </c>
      <c r="O184" t="s">
        <v>2824</v>
      </c>
      <c r="P184" t="s">
        <v>2769</v>
      </c>
      <c r="Q184" t="s">
        <v>2771</v>
      </c>
      <c r="S184" t="s">
        <v>4896</v>
      </c>
      <c r="T184" t="s">
        <v>4897</v>
      </c>
      <c r="U184" t="s">
        <v>2824</v>
      </c>
      <c r="V184" t="s">
        <v>2824</v>
      </c>
      <c r="AL184" t="s">
        <v>4898</v>
      </c>
      <c r="AM184" t="s">
        <v>4899</v>
      </c>
      <c r="AN184" t="s">
        <v>4900</v>
      </c>
      <c r="AO184" t="s">
        <v>4901</v>
      </c>
      <c r="AP184" t="s">
        <v>4902</v>
      </c>
      <c r="AQ184">
        <v>86</v>
      </c>
      <c r="AR184">
        <v>73</v>
      </c>
      <c r="AS184">
        <v>13</v>
      </c>
      <c r="AT184">
        <v>30</v>
      </c>
      <c r="AU184">
        <v>30</v>
      </c>
      <c r="AV184">
        <v>0</v>
      </c>
      <c r="AW184" t="s">
        <v>4903</v>
      </c>
      <c r="AX184" t="s">
        <v>2769</v>
      </c>
      <c r="AY184" t="s">
        <v>4904</v>
      </c>
      <c r="AZ184" t="s">
        <v>4901</v>
      </c>
      <c r="BA184" t="s">
        <v>2781</v>
      </c>
      <c r="BB184" t="s">
        <v>2832</v>
      </c>
      <c r="BC184" t="s">
        <v>4905</v>
      </c>
      <c r="BD184" t="s">
        <v>4906</v>
      </c>
      <c r="BE184" t="s">
        <v>4907</v>
      </c>
      <c r="BF184" t="s">
        <v>4908</v>
      </c>
      <c r="BG184" t="s">
        <v>4909</v>
      </c>
      <c r="BI184">
        <v>1</v>
      </c>
      <c r="BK184">
        <v>-1</v>
      </c>
      <c r="BL184" t="s">
        <v>2528</v>
      </c>
      <c r="BM184" t="s">
        <v>2788</v>
      </c>
      <c r="BN184" t="s">
        <v>4910</v>
      </c>
      <c r="BO184" t="s">
        <v>2790</v>
      </c>
      <c r="BP184" t="s">
        <v>2791</v>
      </c>
      <c r="BQ184" t="s">
        <v>4911</v>
      </c>
      <c r="BR184" t="s">
        <v>4912</v>
      </c>
      <c r="BS184" t="s">
        <v>4913</v>
      </c>
      <c r="BU184" t="s">
        <v>4914</v>
      </c>
      <c r="BV184" t="s">
        <v>4915</v>
      </c>
      <c r="BW184" t="s">
        <v>2878</v>
      </c>
      <c r="BX184" t="s">
        <v>4916</v>
      </c>
      <c r="BY184" t="s">
        <v>4902</v>
      </c>
      <c r="CA184" t="s">
        <v>4917</v>
      </c>
      <c r="CR184" t="s">
        <v>2819</v>
      </c>
      <c r="CS184">
        <v>1</v>
      </c>
      <c r="CT184" t="s">
        <v>2851</v>
      </c>
      <c r="CU184">
        <v>1</v>
      </c>
      <c r="DG184">
        <v>1</v>
      </c>
      <c r="DH184" t="s">
        <v>2800</v>
      </c>
      <c r="DI184" t="s">
        <v>3130</v>
      </c>
      <c r="DJ184" t="b">
        <v>0</v>
      </c>
      <c r="DK184" t="str">
        <f t="shared" ca="1" si="6"/>
        <v>7316-1659KDM5AFALSE</v>
      </c>
      <c r="DM184" t="str">
        <f t="shared" ca="1" si="7"/>
        <v>--</v>
      </c>
      <c r="DR184" t="str">
        <f t="shared" ca="1" si="8"/>
        <v>7316-1659_chr12_328839</v>
      </c>
    </row>
    <row r="185" spans="1:122" x14ac:dyDescent="0.3">
      <c r="A185" t="s">
        <v>156</v>
      </c>
      <c r="B185" t="s">
        <v>5373</v>
      </c>
      <c r="C185" t="s">
        <v>5374</v>
      </c>
      <c r="D185" t="s">
        <v>2607</v>
      </c>
      <c r="E185">
        <v>6595</v>
      </c>
      <c r="F185" t="s">
        <v>2763</v>
      </c>
      <c r="G185" t="s">
        <v>2764</v>
      </c>
      <c r="H185" t="s">
        <v>3745</v>
      </c>
      <c r="I185">
        <v>2115850</v>
      </c>
      <c r="J185">
        <v>2115850</v>
      </c>
      <c r="K185" t="s">
        <v>2766</v>
      </c>
      <c r="L185" t="s">
        <v>2822</v>
      </c>
      <c r="M185" t="s">
        <v>2823</v>
      </c>
      <c r="N185" t="s">
        <v>2858</v>
      </c>
      <c r="O185" t="s">
        <v>2858</v>
      </c>
      <c r="P185" t="s">
        <v>2824</v>
      </c>
      <c r="S185" t="s">
        <v>5162</v>
      </c>
      <c r="T185" t="s">
        <v>5163</v>
      </c>
      <c r="U185" t="s">
        <v>2858</v>
      </c>
      <c r="V185" t="s">
        <v>2858</v>
      </c>
      <c r="AL185" t="s">
        <v>5164</v>
      </c>
      <c r="AM185" t="s">
        <v>5165</v>
      </c>
      <c r="AN185" t="s">
        <v>5166</v>
      </c>
      <c r="AO185" t="s">
        <v>5167</v>
      </c>
      <c r="AP185" t="s">
        <v>5168</v>
      </c>
      <c r="AQ185">
        <v>80</v>
      </c>
      <c r="AR185">
        <v>44</v>
      </c>
      <c r="AS185">
        <v>36</v>
      </c>
      <c r="AT185">
        <v>32</v>
      </c>
      <c r="AU185">
        <v>31</v>
      </c>
      <c r="AV185">
        <v>0</v>
      </c>
      <c r="AW185" t="s">
        <v>5169</v>
      </c>
      <c r="AX185" t="s">
        <v>2824</v>
      </c>
      <c r="AY185" t="s">
        <v>5170</v>
      </c>
      <c r="AZ185" t="s">
        <v>5167</v>
      </c>
      <c r="BA185" t="s">
        <v>2781</v>
      </c>
      <c r="BB185" t="s">
        <v>2832</v>
      </c>
      <c r="BC185" t="s">
        <v>5171</v>
      </c>
      <c r="BD185" t="s">
        <v>5172</v>
      </c>
      <c r="BE185" t="s">
        <v>5173</v>
      </c>
      <c r="BF185" t="s">
        <v>3629</v>
      </c>
      <c r="BG185" t="s">
        <v>5174</v>
      </c>
      <c r="BH185" t="s">
        <v>5175</v>
      </c>
      <c r="BI185">
        <v>1</v>
      </c>
      <c r="BK185">
        <v>1</v>
      </c>
      <c r="BL185" t="s">
        <v>2607</v>
      </c>
      <c r="BM185" t="s">
        <v>2788</v>
      </c>
      <c r="BN185" t="s">
        <v>5176</v>
      </c>
      <c r="BO185" t="s">
        <v>2790</v>
      </c>
      <c r="BP185" t="s">
        <v>2791</v>
      </c>
      <c r="BQ185" t="s">
        <v>5177</v>
      </c>
      <c r="BR185" t="s">
        <v>5178</v>
      </c>
      <c r="BS185" t="s">
        <v>5179</v>
      </c>
      <c r="BU185" t="s">
        <v>5180</v>
      </c>
      <c r="BV185" t="s">
        <v>5181</v>
      </c>
      <c r="BW185" t="s">
        <v>2910</v>
      </c>
      <c r="BX185" t="s">
        <v>5182</v>
      </c>
      <c r="BY185" t="s">
        <v>5168</v>
      </c>
      <c r="CA185" t="s">
        <v>5183</v>
      </c>
      <c r="CL185" t="s">
        <v>3188</v>
      </c>
      <c r="CR185" t="s">
        <v>2819</v>
      </c>
      <c r="CS185">
        <v>1</v>
      </c>
      <c r="CT185" t="s">
        <v>2851</v>
      </c>
      <c r="CU185">
        <v>1</v>
      </c>
      <c r="CW185" t="s">
        <v>3189</v>
      </c>
      <c r="DG185">
        <v>1</v>
      </c>
      <c r="DH185" t="s">
        <v>2800</v>
      </c>
      <c r="DI185" t="s">
        <v>4474</v>
      </c>
      <c r="DJ185" t="b">
        <v>0</v>
      </c>
      <c r="DK185" t="str">
        <f t="shared" ca="1" si="6"/>
        <v>7316-1763SMARCA2FALSE</v>
      </c>
      <c r="DM185" t="str">
        <f t="shared" ca="1" si="7"/>
        <v>--</v>
      </c>
      <c r="DR185" t="str">
        <f t="shared" ca="1" si="8"/>
        <v>7316-1763_chr9_2115850</v>
      </c>
    </row>
    <row r="186" spans="1:122" x14ac:dyDescent="0.3">
      <c r="A186" t="s">
        <v>156</v>
      </c>
      <c r="B186" t="s">
        <v>5373</v>
      </c>
      <c r="C186" t="s">
        <v>5374</v>
      </c>
      <c r="D186" t="s">
        <v>2572</v>
      </c>
      <c r="E186">
        <v>7157</v>
      </c>
      <c r="F186" t="s">
        <v>2763</v>
      </c>
      <c r="G186" t="s">
        <v>2764</v>
      </c>
      <c r="H186" t="s">
        <v>2821</v>
      </c>
      <c r="I186">
        <v>7674894</v>
      </c>
      <c r="J186">
        <v>7674894</v>
      </c>
      <c r="K186" t="s">
        <v>2766</v>
      </c>
      <c r="L186" t="s">
        <v>2882</v>
      </c>
      <c r="M186" t="s">
        <v>2823</v>
      </c>
      <c r="N186" t="s">
        <v>2858</v>
      </c>
      <c r="O186" t="s">
        <v>2887</v>
      </c>
      <c r="P186" t="s">
        <v>2887</v>
      </c>
      <c r="Q186" t="s">
        <v>4870</v>
      </c>
      <c r="S186" t="s">
        <v>5162</v>
      </c>
      <c r="T186" t="s">
        <v>5163</v>
      </c>
      <c r="U186" t="s">
        <v>2858</v>
      </c>
      <c r="V186" t="s">
        <v>2858</v>
      </c>
      <c r="AL186" t="s">
        <v>4871</v>
      </c>
      <c r="AM186" t="s">
        <v>4872</v>
      </c>
      <c r="AN186" t="s">
        <v>4873</v>
      </c>
      <c r="AO186" t="s">
        <v>2829</v>
      </c>
      <c r="AP186" s="8">
        <v>43627</v>
      </c>
      <c r="AQ186">
        <v>97</v>
      </c>
      <c r="AR186">
        <v>12</v>
      </c>
      <c r="AS186">
        <v>84</v>
      </c>
      <c r="AT186">
        <v>40</v>
      </c>
      <c r="AU186">
        <v>40</v>
      </c>
      <c r="AV186">
        <v>0</v>
      </c>
      <c r="AW186" t="s">
        <v>4874</v>
      </c>
      <c r="AX186" t="s">
        <v>2887</v>
      </c>
      <c r="AY186" t="s">
        <v>2831</v>
      </c>
      <c r="AZ186" t="s">
        <v>2829</v>
      </c>
      <c r="BA186" t="s">
        <v>2781</v>
      </c>
      <c r="BB186" t="s">
        <v>3613</v>
      </c>
      <c r="BC186" t="s">
        <v>4875</v>
      </c>
      <c r="BD186" t="s">
        <v>4876</v>
      </c>
      <c r="BE186" t="s">
        <v>4877</v>
      </c>
      <c r="BF186" t="s">
        <v>4150</v>
      </c>
      <c r="BG186" t="s">
        <v>4151</v>
      </c>
      <c r="BH186" t="s">
        <v>4878</v>
      </c>
      <c r="BI186">
        <v>1</v>
      </c>
      <c r="BK186">
        <v>-1</v>
      </c>
      <c r="BL186" t="s">
        <v>2572</v>
      </c>
      <c r="BM186" t="s">
        <v>2788</v>
      </c>
      <c r="BN186" t="s">
        <v>2839</v>
      </c>
      <c r="BO186" t="s">
        <v>2790</v>
      </c>
      <c r="BP186" t="s">
        <v>2791</v>
      </c>
      <c r="BQ186" t="s">
        <v>2840</v>
      </c>
      <c r="BR186" t="s">
        <v>2841</v>
      </c>
      <c r="BS186" t="s">
        <v>2842</v>
      </c>
      <c r="BT186" t="s">
        <v>2843</v>
      </c>
      <c r="BU186" t="s">
        <v>2844</v>
      </c>
      <c r="BV186" t="s">
        <v>2845</v>
      </c>
      <c r="BY186" s="8">
        <v>43627</v>
      </c>
      <c r="CA186" t="s">
        <v>2848</v>
      </c>
      <c r="CK186" t="s">
        <v>2849</v>
      </c>
      <c r="CL186" t="s">
        <v>4879</v>
      </c>
      <c r="CM186" s="9">
        <v>2.4033266966773398E+100</v>
      </c>
      <c r="CR186" t="s">
        <v>2798</v>
      </c>
      <c r="CS186">
        <v>1</v>
      </c>
      <c r="CT186" t="s">
        <v>2851</v>
      </c>
      <c r="CU186">
        <v>1</v>
      </c>
      <c r="CW186" t="s">
        <v>4880</v>
      </c>
      <c r="DG186">
        <v>1</v>
      </c>
      <c r="DH186" t="s">
        <v>2800</v>
      </c>
      <c r="DI186" t="s">
        <v>3101</v>
      </c>
      <c r="DJ186" t="b">
        <v>1</v>
      </c>
      <c r="DK186" t="str">
        <f t="shared" ca="1" si="6"/>
        <v>7316-1763TP53TRUE</v>
      </c>
      <c r="DM186" t="str">
        <f t="shared" ca="1" si="7"/>
        <v>7316-1763TP53</v>
      </c>
      <c r="DR186" t="str">
        <f t="shared" ca="1" si="8"/>
        <v>7316-1763_chr17_7674894</v>
      </c>
    </row>
    <row r="187" spans="1:122" x14ac:dyDescent="0.3">
      <c r="A187" t="s">
        <v>649</v>
      </c>
      <c r="B187" t="s">
        <v>5375</v>
      </c>
      <c r="C187" t="s">
        <v>5376</v>
      </c>
      <c r="D187" t="s">
        <v>2549</v>
      </c>
      <c r="E187">
        <v>5290</v>
      </c>
      <c r="F187" t="s">
        <v>2763</v>
      </c>
      <c r="G187" t="s">
        <v>2764</v>
      </c>
      <c r="H187" t="s">
        <v>3192</v>
      </c>
      <c r="I187">
        <v>179199150</v>
      </c>
      <c r="J187">
        <v>179199152</v>
      </c>
      <c r="K187" t="s">
        <v>2766</v>
      </c>
      <c r="L187" t="s">
        <v>2804</v>
      </c>
      <c r="M187" t="s">
        <v>2768</v>
      </c>
      <c r="N187" t="s">
        <v>3820</v>
      </c>
      <c r="O187" t="s">
        <v>3820</v>
      </c>
      <c r="P187" t="s">
        <v>2770</v>
      </c>
      <c r="S187" t="s">
        <v>5377</v>
      </c>
      <c r="T187" t="s">
        <v>5378</v>
      </c>
      <c r="U187" t="s">
        <v>3820</v>
      </c>
      <c r="V187" t="s">
        <v>3820</v>
      </c>
      <c r="AL187" t="s">
        <v>5379</v>
      </c>
      <c r="AM187" t="s">
        <v>5380</v>
      </c>
      <c r="AN187" t="s">
        <v>5381</v>
      </c>
      <c r="AO187" t="s">
        <v>3199</v>
      </c>
      <c r="AP187" s="8">
        <v>43517</v>
      </c>
      <c r="AQ187">
        <v>80</v>
      </c>
      <c r="AR187" t="s">
        <v>2763</v>
      </c>
      <c r="AS187">
        <v>6</v>
      </c>
      <c r="AT187">
        <v>33</v>
      </c>
      <c r="AU187" t="s">
        <v>2763</v>
      </c>
      <c r="AV187">
        <v>0</v>
      </c>
      <c r="AW187" t="s">
        <v>5382</v>
      </c>
      <c r="AX187" t="s">
        <v>2770</v>
      </c>
      <c r="AY187" t="s">
        <v>3201</v>
      </c>
      <c r="AZ187" t="s">
        <v>3199</v>
      </c>
      <c r="BA187" t="s">
        <v>2781</v>
      </c>
      <c r="BB187" t="s">
        <v>2813</v>
      </c>
      <c r="BC187" t="s">
        <v>5383</v>
      </c>
      <c r="BD187" t="s">
        <v>5384</v>
      </c>
      <c r="BE187" t="s">
        <v>5385</v>
      </c>
      <c r="BF187" t="s">
        <v>4034</v>
      </c>
      <c r="BG187" t="s">
        <v>5386</v>
      </c>
      <c r="BH187" t="s">
        <v>5387</v>
      </c>
      <c r="BI187">
        <v>1</v>
      </c>
      <c r="BK187">
        <v>1</v>
      </c>
      <c r="BL187" t="s">
        <v>2549</v>
      </c>
      <c r="BM187" t="s">
        <v>2788</v>
      </c>
      <c r="BN187" t="s">
        <v>3206</v>
      </c>
      <c r="BO187" t="s">
        <v>2790</v>
      </c>
      <c r="BP187" t="s">
        <v>2791</v>
      </c>
      <c r="BQ187" t="s">
        <v>3207</v>
      </c>
      <c r="BR187" t="s">
        <v>3208</v>
      </c>
      <c r="BS187" t="s">
        <v>3209</v>
      </c>
      <c r="BU187" t="s">
        <v>3210</v>
      </c>
      <c r="BV187" t="s">
        <v>3211</v>
      </c>
      <c r="BY187" s="8">
        <v>43517</v>
      </c>
      <c r="CA187" t="s">
        <v>5388</v>
      </c>
      <c r="CL187" t="s">
        <v>3891</v>
      </c>
      <c r="CR187" t="s">
        <v>2819</v>
      </c>
      <c r="CS187">
        <v>1</v>
      </c>
      <c r="CT187" t="s">
        <v>2799</v>
      </c>
      <c r="CU187">
        <v>2</v>
      </c>
      <c r="CV187">
        <v>3</v>
      </c>
      <c r="CW187" t="s">
        <v>3891</v>
      </c>
      <c r="DG187">
        <v>1</v>
      </c>
      <c r="DH187" t="s">
        <v>2800</v>
      </c>
      <c r="DI187" t="s">
        <v>5389</v>
      </c>
      <c r="DJ187" t="b">
        <v>0</v>
      </c>
      <c r="DK187" t="str">
        <f t="shared" ca="1" si="6"/>
        <v>7316-3771PIK3CAFALSE</v>
      </c>
      <c r="DM187" t="str">
        <f t="shared" ca="1" si="7"/>
        <v>7316-3771PIK3CA</v>
      </c>
      <c r="DR187" t="str">
        <f t="shared" ca="1" si="8"/>
        <v>7316-3771_chr3_179199150</v>
      </c>
    </row>
    <row r="188" spans="1:122" x14ac:dyDescent="0.3">
      <c r="A188" t="s">
        <v>677</v>
      </c>
      <c r="B188" t="s">
        <v>5390</v>
      </c>
      <c r="C188" s="11" t="s">
        <v>5391</v>
      </c>
      <c r="D188" t="s">
        <v>2581</v>
      </c>
      <c r="E188">
        <v>2263</v>
      </c>
      <c r="F188" t="s">
        <v>2763</v>
      </c>
      <c r="G188" t="s">
        <v>2764</v>
      </c>
      <c r="H188" t="s">
        <v>2965</v>
      </c>
      <c r="I188">
        <v>121538654</v>
      </c>
      <c r="J188">
        <v>121538654</v>
      </c>
      <c r="K188" t="s">
        <v>2766</v>
      </c>
      <c r="L188" t="s">
        <v>2822</v>
      </c>
      <c r="M188" t="s">
        <v>2823</v>
      </c>
      <c r="N188" t="s">
        <v>2824</v>
      </c>
      <c r="O188" t="s">
        <v>2824</v>
      </c>
      <c r="P188" t="s">
        <v>2769</v>
      </c>
      <c r="Q188" t="s">
        <v>2771</v>
      </c>
      <c r="S188" t="s">
        <v>5392</v>
      </c>
      <c r="T188" t="s">
        <v>5393</v>
      </c>
      <c r="U188" t="s">
        <v>2824</v>
      </c>
      <c r="V188" t="s">
        <v>2824</v>
      </c>
      <c r="AL188" t="s">
        <v>5394</v>
      </c>
      <c r="AM188" t="s">
        <v>5395</v>
      </c>
      <c r="AN188" t="s">
        <v>5396</v>
      </c>
      <c r="AO188" t="s">
        <v>4786</v>
      </c>
      <c r="AP188" s="8">
        <v>43634</v>
      </c>
      <c r="AQ188">
        <v>109</v>
      </c>
      <c r="AR188">
        <v>62</v>
      </c>
      <c r="AS188">
        <v>47</v>
      </c>
      <c r="AT188">
        <v>35</v>
      </c>
      <c r="AU188">
        <v>33</v>
      </c>
      <c r="AV188">
        <v>0</v>
      </c>
      <c r="AW188" t="s">
        <v>5397</v>
      </c>
      <c r="AX188" t="s">
        <v>2769</v>
      </c>
      <c r="AY188" t="s">
        <v>4788</v>
      </c>
      <c r="AZ188" t="s">
        <v>4786</v>
      </c>
      <c r="BA188" t="s">
        <v>2781</v>
      </c>
      <c r="BB188" t="s">
        <v>2832</v>
      </c>
      <c r="BC188" t="s">
        <v>5398</v>
      </c>
      <c r="BD188" t="s">
        <v>5399</v>
      </c>
      <c r="BE188" t="s">
        <v>5400</v>
      </c>
      <c r="BF188" t="s">
        <v>5401</v>
      </c>
      <c r="BG188" t="s">
        <v>5402</v>
      </c>
      <c r="BI188">
        <v>1</v>
      </c>
      <c r="BK188">
        <v>-1</v>
      </c>
      <c r="BL188" t="s">
        <v>2581</v>
      </c>
      <c r="BM188" t="s">
        <v>2788</v>
      </c>
      <c r="BN188" t="s">
        <v>4795</v>
      </c>
      <c r="BO188" t="s">
        <v>2790</v>
      </c>
      <c r="BP188" t="s">
        <v>2791</v>
      </c>
      <c r="BQ188" t="s">
        <v>4796</v>
      </c>
      <c r="BR188" t="s">
        <v>4797</v>
      </c>
      <c r="BS188" t="s">
        <v>4798</v>
      </c>
      <c r="BU188" t="s">
        <v>4799</v>
      </c>
      <c r="BV188" t="s">
        <v>4800</v>
      </c>
      <c r="BW188" t="s">
        <v>2910</v>
      </c>
      <c r="BX188" t="s">
        <v>3742</v>
      </c>
      <c r="BY188" s="8">
        <v>43634</v>
      </c>
      <c r="CA188" t="s">
        <v>5403</v>
      </c>
      <c r="CR188" t="s">
        <v>2819</v>
      </c>
      <c r="CS188">
        <v>1</v>
      </c>
      <c r="CT188" t="s">
        <v>2851</v>
      </c>
      <c r="CU188">
        <v>1</v>
      </c>
      <c r="DG188">
        <v>1</v>
      </c>
      <c r="DH188" t="s">
        <v>2800</v>
      </c>
      <c r="DI188" t="s">
        <v>3603</v>
      </c>
      <c r="DJ188" t="b">
        <v>0</v>
      </c>
      <c r="DK188" t="str">
        <f t="shared" ca="1" si="6"/>
        <v>7316-3920FGFR2FALSE</v>
      </c>
      <c r="DM188" t="str">
        <f t="shared" ca="1" si="7"/>
        <v>--</v>
      </c>
      <c r="DR188" t="str">
        <f t="shared" ca="1" si="8"/>
        <v>7316-3920_chr10_121538654</v>
      </c>
    </row>
    <row r="189" spans="1:122" x14ac:dyDescent="0.3">
      <c r="A189" t="s">
        <v>188</v>
      </c>
      <c r="B189" t="s">
        <v>5404</v>
      </c>
      <c r="C189" t="s">
        <v>5405</v>
      </c>
      <c r="D189" t="s">
        <v>2542</v>
      </c>
      <c r="E189">
        <v>4771</v>
      </c>
      <c r="F189" t="s">
        <v>2763</v>
      </c>
      <c r="G189" t="s">
        <v>2764</v>
      </c>
      <c r="H189" t="s">
        <v>3823</v>
      </c>
      <c r="I189">
        <v>29674861</v>
      </c>
      <c r="J189">
        <v>29674861</v>
      </c>
      <c r="K189" t="s">
        <v>2766</v>
      </c>
      <c r="L189" t="s">
        <v>2882</v>
      </c>
      <c r="M189" t="s">
        <v>2823</v>
      </c>
      <c r="N189" t="s">
        <v>2769</v>
      </c>
      <c r="O189" t="s">
        <v>2769</v>
      </c>
      <c r="P189" t="s">
        <v>2824</v>
      </c>
      <c r="S189" t="s">
        <v>5406</v>
      </c>
      <c r="T189" t="s">
        <v>5407</v>
      </c>
      <c r="U189" t="s">
        <v>2769</v>
      </c>
      <c r="V189" t="s">
        <v>2769</v>
      </c>
      <c r="AL189" t="s">
        <v>5408</v>
      </c>
      <c r="AM189" t="s">
        <v>5409</v>
      </c>
      <c r="AN189" t="s">
        <v>5410</v>
      </c>
      <c r="AO189" t="s">
        <v>3828</v>
      </c>
      <c r="AP189" t="s">
        <v>5411</v>
      </c>
      <c r="AQ189">
        <v>44</v>
      </c>
      <c r="AR189">
        <v>15</v>
      </c>
      <c r="AS189">
        <v>28</v>
      </c>
      <c r="AT189">
        <v>25</v>
      </c>
      <c r="AU189">
        <v>25</v>
      </c>
      <c r="AV189">
        <v>0</v>
      </c>
      <c r="AW189" t="s">
        <v>5412</v>
      </c>
      <c r="AX189" t="s">
        <v>2824</v>
      </c>
      <c r="AY189" t="s">
        <v>3830</v>
      </c>
      <c r="AZ189" t="s">
        <v>3828</v>
      </c>
      <c r="BA189" t="s">
        <v>2781</v>
      </c>
      <c r="BB189" t="s">
        <v>3613</v>
      </c>
      <c r="BC189" t="s">
        <v>5413</v>
      </c>
      <c r="BD189" t="s">
        <v>5414</v>
      </c>
      <c r="BE189" t="s">
        <v>5415</v>
      </c>
      <c r="BF189" t="s">
        <v>4106</v>
      </c>
      <c r="BG189" t="s">
        <v>4107</v>
      </c>
      <c r="BH189" t="s">
        <v>5416</v>
      </c>
      <c r="BI189">
        <v>1</v>
      </c>
      <c r="BK189">
        <v>1</v>
      </c>
      <c r="BL189" t="s">
        <v>2542</v>
      </c>
      <c r="BM189" t="s">
        <v>2788</v>
      </c>
      <c r="BN189" t="s">
        <v>3833</v>
      </c>
      <c r="BO189" t="s">
        <v>2790</v>
      </c>
      <c r="BP189" t="s">
        <v>2791</v>
      </c>
      <c r="BQ189" t="s">
        <v>3834</v>
      </c>
      <c r="BR189" t="s">
        <v>3835</v>
      </c>
      <c r="BS189" t="s">
        <v>3836</v>
      </c>
      <c r="BT189" t="s">
        <v>3837</v>
      </c>
      <c r="BU189" t="s">
        <v>3838</v>
      </c>
      <c r="BV189" t="s">
        <v>3839</v>
      </c>
      <c r="BY189" t="s">
        <v>5411</v>
      </c>
      <c r="CA189" t="s">
        <v>5109</v>
      </c>
      <c r="CL189" t="s">
        <v>2914</v>
      </c>
      <c r="CR189" t="s">
        <v>2798</v>
      </c>
      <c r="CS189">
        <v>1</v>
      </c>
      <c r="CT189" t="s">
        <v>2851</v>
      </c>
      <c r="CU189">
        <v>1</v>
      </c>
      <c r="CW189" t="s">
        <v>3374</v>
      </c>
      <c r="DG189">
        <v>1</v>
      </c>
      <c r="DH189" t="s">
        <v>2800</v>
      </c>
      <c r="DI189" t="s">
        <v>4419</v>
      </c>
      <c r="DJ189" t="b">
        <v>0</v>
      </c>
      <c r="DK189" t="str">
        <f t="shared" ca="1" si="6"/>
        <v>7316-1808NF2FALSE</v>
      </c>
      <c r="DM189" t="str">
        <f t="shared" ca="1" si="7"/>
        <v>7316-1808NF2</v>
      </c>
      <c r="DR189" t="str">
        <f t="shared" ca="1" si="8"/>
        <v>7316-1808_chr22_29674861</v>
      </c>
    </row>
    <row r="190" spans="1:122" x14ac:dyDescent="0.3">
      <c r="A190" t="s">
        <v>762</v>
      </c>
      <c r="B190" t="s">
        <v>5417</v>
      </c>
      <c r="C190" t="s">
        <v>5418</v>
      </c>
      <c r="D190" t="s">
        <v>2605</v>
      </c>
      <c r="E190">
        <v>55193</v>
      </c>
      <c r="F190" t="s">
        <v>2763</v>
      </c>
      <c r="G190" t="s">
        <v>2764</v>
      </c>
      <c r="H190" t="s">
        <v>3192</v>
      </c>
      <c r="I190">
        <v>52642050</v>
      </c>
      <c r="J190">
        <v>52642050</v>
      </c>
      <c r="K190" t="s">
        <v>2766</v>
      </c>
      <c r="L190" t="s">
        <v>3490</v>
      </c>
      <c r="M190" t="s">
        <v>2823</v>
      </c>
      <c r="N190" t="s">
        <v>2887</v>
      </c>
      <c r="O190" t="s">
        <v>2887</v>
      </c>
      <c r="P190" t="s">
        <v>2824</v>
      </c>
      <c r="Q190" t="s">
        <v>5186</v>
      </c>
      <c r="S190" t="s">
        <v>5419</v>
      </c>
      <c r="T190" t="s">
        <v>5420</v>
      </c>
      <c r="U190" t="s">
        <v>2887</v>
      </c>
      <c r="V190" t="s">
        <v>2887</v>
      </c>
      <c r="AL190" t="s">
        <v>5189</v>
      </c>
      <c r="AO190" t="s">
        <v>5053</v>
      </c>
      <c r="AQ190">
        <v>62</v>
      </c>
      <c r="AR190">
        <v>46</v>
      </c>
      <c r="AS190">
        <v>10</v>
      </c>
      <c r="AT190">
        <v>43</v>
      </c>
      <c r="AU190">
        <v>39</v>
      </c>
      <c r="AV190">
        <v>1</v>
      </c>
      <c r="AW190" t="s">
        <v>5054</v>
      </c>
      <c r="AX190" t="s">
        <v>2824</v>
      </c>
      <c r="AY190" t="s">
        <v>5055</v>
      </c>
      <c r="AZ190" t="s">
        <v>5053</v>
      </c>
      <c r="BA190" t="s">
        <v>2781</v>
      </c>
      <c r="BB190" t="s">
        <v>3936</v>
      </c>
      <c r="BH190" t="s">
        <v>5190</v>
      </c>
      <c r="BI190">
        <v>1</v>
      </c>
      <c r="BK190">
        <v>-1</v>
      </c>
      <c r="BL190" t="s">
        <v>2605</v>
      </c>
      <c r="BM190" t="s">
        <v>2788</v>
      </c>
      <c r="BN190" t="s">
        <v>5057</v>
      </c>
      <c r="BO190" t="s">
        <v>2790</v>
      </c>
      <c r="BP190" t="s">
        <v>2791</v>
      </c>
      <c r="BQ190" t="s">
        <v>5058</v>
      </c>
      <c r="BR190" t="s">
        <v>5059</v>
      </c>
      <c r="BS190" t="s">
        <v>5060</v>
      </c>
      <c r="BU190" t="s">
        <v>5061</v>
      </c>
      <c r="BV190" t="s">
        <v>5062</v>
      </c>
      <c r="BZ190" s="8">
        <v>43767</v>
      </c>
      <c r="CB190">
        <v>1.2800000000000001E-2</v>
      </c>
      <c r="CC190">
        <v>2.3E-3</v>
      </c>
      <c r="CD190">
        <v>2.1600000000000001E-2</v>
      </c>
      <c r="CF190">
        <v>2.18E-2</v>
      </c>
      <c r="CG190">
        <v>1.49E-2</v>
      </c>
      <c r="CH190">
        <v>9.1999999999999998E-3</v>
      </c>
      <c r="CL190" t="s">
        <v>3744</v>
      </c>
      <c r="CR190" t="s">
        <v>3507</v>
      </c>
      <c r="CS190">
        <v>1</v>
      </c>
      <c r="CT190" t="s">
        <v>2851</v>
      </c>
      <c r="CU190">
        <v>1</v>
      </c>
      <c r="CW190" t="s">
        <v>3744</v>
      </c>
      <c r="DG190">
        <v>1</v>
      </c>
      <c r="DH190" t="s">
        <v>2800</v>
      </c>
      <c r="DI190" t="s">
        <v>4402</v>
      </c>
      <c r="DJ190" t="b">
        <v>0</v>
      </c>
      <c r="DK190" t="str">
        <f t="shared" ca="1" si="6"/>
        <v>7316-643PBRM1FALSE</v>
      </c>
      <c r="DM190" t="str">
        <f t="shared" ca="1" si="7"/>
        <v>--</v>
      </c>
      <c r="DR190" t="str">
        <f t="shared" ca="1" si="8"/>
        <v>7316-643_chr3_52642050</v>
      </c>
    </row>
    <row r="191" spans="1:122" x14ac:dyDescent="0.3">
      <c r="A191" t="s">
        <v>123</v>
      </c>
      <c r="B191" t="s">
        <v>5421</v>
      </c>
      <c r="C191" s="11" t="s">
        <v>5422</v>
      </c>
      <c r="D191" t="s">
        <v>2618</v>
      </c>
      <c r="E191">
        <v>1499</v>
      </c>
      <c r="F191" t="s">
        <v>2763</v>
      </c>
      <c r="G191" t="s">
        <v>2764</v>
      </c>
      <c r="H191" t="s">
        <v>3192</v>
      </c>
      <c r="I191">
        <v>41224645</v>
      </c>
      <c r="J191">
        <v>41224645</v>
      </c>
      <c r="K191" t="s">
        <v>2766</v>
      </c>
      <c r="L191" t="s">
        <v>2822</v>
      </c>
      <c r="M191" t="s">
        <v>2823</v>
      </c>
      <c r="N191" t="s">
        <v>2824</v>
      </c>
      <c r="O191" t="s">
        <v>2824</v>
      </c>
      <c r="P191" t="s">
        <v>2858</v>
      </c>
      <c r="Q191" t="s">
        <v>5423</v>
      </c>
      <c r="S191" t="s">
        <v>5424</v>
      </c>
      <c r="T191" t="s">
        <v>4782</v>
      </c>
      <c r="U191" t="s">
        <v>2824</v>
      </c>
      <c r="V191" t="s">
        <v>2824</v>
      </c>
      <c r="AL191" t="s">
        <v>5425</v>
      </c>
      <c r="AM191" t="s">
        <v>5426</v>
      </c>
      <c r="AN191" t="s">
        <v>5427</v>
      </c>
      <c r="AO191" t="s">
        <v>3472</v>
      </c>
      <c r="AP191" s="8">
        <v>43539</v>
      </c>
      <c r="AQ191">
        <v>81</v>
      </c>
      <c r="AR191">
        <v>74</v>
      </c>
      <c r="AS191">
        <v>7</v>
      </c>
      <c r="AT191">
        <v>31</v>
      </c>
      <c r="AU191">
        <v>30</v>
      </c>
      <c r="AV191">
        <v>1</v>
      </c>
      <c r="AW191" t="s">
        <v>5428</v>
      </c>
      <c r="AX191" t="s">
        <v>2858</v>
      </c>
      <c r="AY191" t="s">
        <v>3474</v>
      </c>
      <c r="AZ191" t="s">
        <v>3472</v>
      </c>
      <c r="BA191" t="s">
        <v>2781</v>
      </c>
      <c r="BB191" t="s">
        <v>2832</v>
      </c>
      <c r="BC191" t="s">
        <v>5429</v>
      </c>
      <c r="BD191" t="s">
        <v>5430</v>
      </c>
      <c r="BE191" t="s">
        <v>5431</v>
      </c>
      <c r="BF191" t="s">
        <v>3563</v>
      </c>
      <c r="BG191" t="s">
        <v>5432</v>
      </c>
      <c r="BH191" t="s">
        <v>5433</v>
      </c>
      <c r="BI191">
        <v>1</v>
      </c>
      <c r="BK191">
        <v>1</v>
      </c>
      <c r="BL191" t="s">
        <v>2618</v>
      </c>
      <c r="BM191" t="s">
        <v>2788</v>
      </c>
      <c r="BN191" t="s">
        <v>3481</v>
      </c>
      <c r="BO191" t="s">
        <v>2790</v>
      </c>
      <c r="BP191" t="s">
        <v>2791</v>
      </c>
      <c r="BQ191" t="s">
        <v>3482</v>
      </c>
      <c r="BR191" t="s">
        <v>3483</v>
      </c>
      <c r="BT191" t="s">
        <v>3484</v>
      </c>
      <c r="BU191" t="s">
        <v>3485</v>
      </c>
      <c r="BW191" t="s">
        <v>3249</v>
      </c>
      <c r="BX191" t="s">
        <v>5434</v>
      </c>
      <c r="BY191" s="8">
        <v>43539</v>
      </c>
      <c r="CA191" t="s">
        <v>4327</v>
      </c>
      <c r="CK191" t="s">
        <v>2849</v>
      </c>
      <c r="CL191" t="s">
        <v>2939</v>
      </c>
      <c r="CM191">
        <v>10435629</v>
      </c>
      <c r="CR191" t="s">
        <v>2819</v>
      </c>
      <c r="CS191">
        <v>1</v>
      </c>
      <c r="CT191" t="s">
        <v>2851</v>
      </c>
      <c r="CW191" t="s">
        <v>2939</v>
      </c>
      <c r="DG191">
        <v>1</v>
      </c>
      <c r="DH191" t="s">
        <v>2800</v>
      </c>
      <c r="DI191" t="s">
        <v>3463</v>
      </c>
      <c r="DJ191" t="b">
        <v>1</v>
      </c>
      <c r="DK191" t="str">
        <f t="shared" ca="1" si="6"/>
        <v>7316-1676CTNNB1TRUE</v>
      </c>
      <c r="DM191" t="str">
        <f t="shared" ca="1" si="7"/>
        <v>--</v>
      </c>
      <c r="DR191" t="str">
        <f t="shared" ca="1" si="8"/>
        <v>7316-1676_chr3_41224645</v>
      </c>
    </row>
    <row r="192" spans="1:122" x14ac:dyDescent="0.3">
      <c r="A192" t="s">
        <v>123</v>
      </c>
      <c r="B192" t="s">
        <v>5421</v>
      </c>
      <c r="C192" s="11" t="s">
        <v>5422</v>
      </c>
      <c r="D192" t="s">
        <v>2581</v>
      </c>
      <c r="E192">
        <v>2263</v>
      </c>
      <c r="F192" t="s">
        <v>2763</v>
      </c>
      <c r="G192" t="s">
        <v>2764</v>
      </c>
      <c r="H192" t="s">
        <v>2965</v>
      </c>
      <c r="I192">
        <v>121520163</v>
      </c>
      <c r="J192">
        <v>121520163</v>
      </c>
      <c r="K192" t="s">
        <v>2766</v>
      </c>
      <c r="L192" t="s">
        <v>2822</v>
      </c>
      <c r="M192" t="s">
        <v>2823</v>
      </c>
      <c r="N192" t="s">
        <v>2858</v>
      </c>
      <c r="O192" t="s">
        <v>2858</v>
      </c>
      <c r="P192" t="s">
        <v>2769</v>
      </c>
      <c r="Q192" t="s">
        <v>4780</v>
      </c>
      <c r="S192" t="s">
        <v>5424</v>
      </c>
      <c r="T192" t="s">
        <v>4782</v>
      </c>
      <c r="U192" t="s">
        <v>2858</v>
      </c>
      <c r="V192" t="s">
        <v>2858</v>
      </c>
      <c r="AL192" t="s">
        <v>4783</v>
      </c>
      <c r="AM192" t="s">
        <v>4784</v>
      </c>
      <c r="AN192" t="s">
        <v>4785</v>
      </c>
      <c r="AO192" t="s">
        <v>4786</v>
      </c>
      <c r="AP192" s="8">
        <v>43664</v>
      </c>
      <c r="AQ192">
        <v>81</v>
      </c>
      <c r="AR192">
        <v>47</v>
      </c>
      <c r="AS192">
        <v>34</v>
      </c>
      <c r="AT192">
        <v>43</v>
      </c>
      <c r="AU192">
        <v>43</v>
      </c>
      <c r="AV192">
        <v>0</v>
      </c>
      <c r="AW192" t="s">
        <v>4787</v>
      </c>
      <c r="AX192" t="s">
        <v>2769</v>
      </c>
      <c r="AY192" t="s">
        <v>4788</v>
      </c>
      <c r="AZ192" t="s">
        <v>4786</v>
      </c>
      <c r="BA192" t="s">
        <v>2781</v>
      </c>
      <c r="BB192" t="s">
        <v>2832</v>
      </c>
      <c r="BC192" t="s">
        <v>4789</v>
      </c>
      <c r="BD192" t="s">
        <v>4790</v>
      </c>
      <c r="BE192" t="s">
        <v>4791</v>
      </c>
      <c r="BF192" t="s">
        <v>4792</v>
      </c>
      <c r="BG192" t="s">
        <v>4793</v>
      </c>
      <c r="BH192" t="s">
        <v>4794</v>
      </c>
      <c r="BI192">
        <v>1</v>
      </c>
      <c r="BK192">
        <v>-1</v>
      </c>
      <c r="BL192" t="s">
        <v>2581</v>
      </c>
      <c r="BM192" t="s">
        <v>2788</v>
      </c>
      <c r="BN192" t="s">
        <v>4795</v>
      </c>
      <c r="BO192" t="s">
        <v>2790</v>
      </c>
      <c r="BP192" t="s">
        <v>2791</v>
      </c>
      <c r="BQ192" t="s">
        <v>4796</v>
      </c>
      <c r="BR192" t="s">
        <v>4797</v>
      </c>
      <c r="BS192" t="s">
        <v>4798</v>
      </c>
      <c r="BU192" t="s">
        <v>4799</v>
      </c>
      <c r="BV192" t="s">
        <v>4800</v>
      </c>
      <c r="BW192" t="s">
        <v>2878</v>
      </c>
      <c r="BX192" t="s">
        <v>4801</v>
      </c>
      <c r="BY192" s="8">
        <v>43664</v>
      </c>
      <c r="CA192" t="s">
        <v>4802</v>
      </c>
      <c r="CK192" t="s">
        <v>2849</v>
      </c>
      <c r="CL192" t="s">
        <v>4803</v>
      </c>
      <c r="CM192" s="9">
        <v>2.63809867719344E+52</v>
      </c>
      <c r="CR192" t="s">
        <v>2819</v>
      </c>
      <c r="CS192">
        <v>1</v>
      </c>
      <c r="CT192" t="s">
        <v>2851</v>
      </c>
      <c r="CU192">
        <v>1</v>
      </c>
      <c r="CW192" t="s">
        <v>4804</v>
      </c>
      <c r="DG192">
        <v>1</v>
      </c>
      <c r="DH192" t="s">
        <v>2800</v>
      </c>
      <c r="DI192" t="s">
        <v>3101</v>
      </c>
      <c r="DJ192" t="b">
        <v>1</v>
      </c>
      <c r="DK192" t="str">
        <f t="shared" ca="1" si="6"/>
        <v>7316-1676FGFR2TRUE</v>
      </c>
      <c r="DM192" t="str">
        <f t="shared" ca="1" si="7"/>
        <v>--</v>
      </c>
      <c r="DR192" t="str">
        <f t="shared" ca="1" si="8"/>
        <v>7316-1676_chr10_121520163</v>
      </c>
    </row>
    <row r="193" spans="1:122" x14ac:dyDescent="0.3">
      <c r="A193" t="s">
        <v>123</v>
      </c>
      <c r="B193" t="s">
        <v>5421</v>
      </c>
      <c r="C193" s="11" t="s">
        <v>5422</v>
      </c>
      <c r="D193" t="s">
        <v>2572</v>
      </c>
      <c r="E193">
        <v>7157</v>
      </c>
      <c r="F193" t="s">
        <v>2763</v>
      </c>
      <c r="G193" t="s">
        <v>2764</v>
      </c>
      <c r="H193" t="s">
        <v>2821</v>
      </c>
      <c r="I193">
        <v>7674895</v>
      </c>
      <c r="J193">
        <v>7674895</v>
      </c>
      <c r="K193" t="s">
        <v>2766</v>
      </c>
      <c r="L193" t="s">
        <v>2767</v>
      </c>
      <c r="M193" t="s">
        <v>2768</v>
      </c>
      <c r="N193" t="s">
        <v>2887</v>
      </c>
      <c r="O193" t="s">
        <v>2887</v>
      </c>
      <c r="P193" t="s">
        <v>2770</v>
      </c>
      <c r="Q193" t="s">
        <v>5435</v>
      </c>
      <c r="S193" t="s">
        <v>5424</v>
      </c>
      <c r="T193" t="s">
        <v>4782</v>
      </c>
      <c r="U193" t="s">
        <v>2887</v>
      </c>
      <c r="V193" t="s">
        <v>2887</v>
      </c>
      <c r="AL193" t="s">
        <v>5436</v>
      </c>
      <c r="AM193" t="s">
        <v>5437</v>
      </c>
      <c r="AN193" t="s">
        <v>5438</v>
      </c>
      <c r="AO193" t="s">
        <v>2829</v>
      </c>
      <c r="AP193" s="8">
        <v>43627</v>
      </c>
      <c r="AQ193">
        <v>77</v>
      </c>
      <c r="AR193">
        <v>52</v>
      </c>
      <c r="AS193">
        <v>25</v>
      </c>
      <c r="AT193">
        <v>26</v>
      </c>
      <c r="AU193">
        <v>26</v>
      </c>
      <c r="AV193">
        <v>0</v>
      </c>
      <c r="AW193" t="s">
        <v>5439</v>
      </c>
      <c r="AX193" t="s">
        <v>2770</v>
      </c>
      <c r="AY193" t="s">
        <v>2831</v>
      </c>
      <c r="AZ193" t="s">
        <v>2829</v>
      </c>
      <c r="BA193" t="s">
        <v>2781</v>
      </c>
      <c r="BB193" t="s">
        <v>2782</v>
      </c>
      <c r="BC193" t="s">
        <v>5440</v>
      </c>
      <c r="BD193" t="s">
        <v>5441</v>
      </c>
      <c r="BE193" t="s">
        <v>5442</v>
      </c>
      <c r="BF193" t="s">
        <v>5443</v>
      </c>
      <c r="BG193" t="s">
        <v>5444</v>
      </c>
      <c r="BH193" t="s">
        <v>5445</v>
      </c>
      <c r="BI193">
        <v>1</v>
      </c>
      <c r="BK193">
        <v>-1</v>
      </c>
      <c r="BL193" t="s">
        <v>2572</v>
      </c>
      <c r="BM193" t="s">
        <v>2788</v>
      </c>
      <c r="BN193" t="s">
        <v>2839</v>
      </c>
      <c r="BO193" t="s">
        <v>2790</v>
      </c>
      <c r="BP193" t="s">
        <v>2791</v>
      </c>
      <c r="BQ193" t="s">
        <v>2840</v>
      </c>
      <c r="BR193" t="s">
        <v>2841</v>
      </c>
      <c r="BS193" t="s">
        <v>2842</v>
      </c>
      <c r="BT193" t="s">
        <v>2843</v>
      </c>
      <c r="BU193" t="s">
        <v>2844</v>
      </c>
      <c r="BV193" t="s">
        <v>2845</v>
      </c>
      <c r="BY193" s="8">
        <v>43627</v>
      </c>
      <c r="CA193" t="s">
        <v>3407</v>
      </c>
      <c r="CK193" t="s">
        <v>3128</v>
      </c>
      <c r="CL193" t="s">
        <v>5446</v>
      </c>
      <c r="CR193" t="s">
        <v>2798</v>
      </c>
      <c r="CS193">
        <v>1</v>
      </c>
      <c r="CT193" t="s">
        <v>2799</v>
      </c>
      <c r="CU193">
        <v>1</v>
      </c>
      <c r="CW193" t="s">
        <v>3057</v>
      </c>
      <c r="DG193">
        <v>1</v>
      </c>
      <c r="DH193" t="s">
        <v>2800</v>
      </c>
      <c r="DI193" t="s">
        <v>5447</v>
      </c>
      <c r="DJ193" t="b">
        <v>0</v>
      </c>
      <c r="DK193" t="str">
        <f t="shared" ca="1" si="6"/>
        <v>7316-1676TP53FALSE</v>
      </c>
      <c r="DM193" t="str">
        <f t="shared" ca="1" si="7"/>
        <v>7316-1676TP53</v>
      </c>
      <c r="DR193" t="str">
        <f t="shared" ca="1" si="8"/>
        <v>7316-1676_chr17_7674895</v>
      </c>
    </row>
    <row r="194" spans="1:122" x14ac:dyDescent="0.3">
      <c r="A194" t="s">
        <v>123</v>
      </c>
      <c r="B194" t="s">
        <v>5421</v>
      </c>
      <c r="C194" s="11" t="s">
        <v>5422</v>
      </c>
      <c r="D194" t="s">
        <v>2572</v>
      </c>
      <c r="E194">
        <v>7157</v>
      </c>
      <c r="F194" t="s">
        <v>2763</v>
      </c>
      <c r="G194" t="s">
        <v>2764</v>
      </c>
      <c r="H194" t="s">
        <v>2821</v>
      </c>
      <c r="I194">
        <v>7674899</v>
      </c>
      <c r="J194">
        <v>7674899</v>
      </c>
      <c r="K194" t="s">
        <v>2766</v>
      </c>
      <c r="L194" t="s">
        <v>2822</v>
      </c>
      <c r="M194" t="s">
        <v>2823</v>
      </c>
      <c r="N194" t="s">
        <v>2858</v>
      </c>
      <c r="O194" t="s">
        <v>2858</v>
      </c>
      <c r="P194" t="s">
        <v>2824</v>
      </c>
      <c r="S194" t="s">
        <v>5424</v>
      </c>
      <c r="T194" t="s">
        <v>4782</v>
      </c>
      <c r="U194" t="s">
        <v>2858</v>
      </c>
      <c r="V194" t="s">
        <v>2858</v>
      </c>
      <c r="AL194" t="s">
        <v>5448</v>
      </c>
      <c r="AM194" t="s">
        <v>5449</v>
      </c>
      <c r="AN194" t="s">
        <v>5450</v>
      </c>
      <c r="AO194" t="s">
        <v>2829</v>
      </c>
      <c r="AP194" s="8">
        <v>43627</v>
      </c>
      <c r="AQ194">
        <v>77</v>
      </c>
      <c r="AR194">
        <v>52</v>
      </c>
      <c r="AS194">
        <v>25</v>
      </c>
      <c r="AT194">
        <v>26</v>
      </c>
      <c r="AU194">
        <v>26</v>
      </c>
      <c r="AV194">
        <v>0</v>
      </c>
      <c r="AW194" t="s">
        <v>5451</v>
      </c>
      <c r="AX194" t="s">
        <v>2824</v>
      </c>
      <c r="AY194" t="s">
        <v>2831</v>
      </c>
      <c r="AZ194" t="s">
        <v>2829</v>
      </c>
      <c r="BA194" t="s">
        <v>2781</v>
      </c>
      <c r="BB194" t="s">
        <v>2832</v>
      </c>
      <c r="BC194" t="s">
        <v>5452</v>
      </c>
      <c r="BD194" t="s">
        <v>5453</v>
      </c>
      <c r="BE194" t="s">
        <v>5454</v>
      </c>
      <c r="BF194" t="s">
        <v>5455</v>
      </c>
      <c r="BG194" t="s">
        <v>5456</v>
      </c>
      <c r="BH194" t="s">
        <v>5457</v>
      </c>
      <c r="BI194">
        <v>1</v>
      </c>
      <c r="BK194">
        <v>-1</v>
      </c>
      <c r="BL194" t="s">
        <v>2572</v>
      </c>
      <c r="BM194" t="s">
        <v>2788</v>
      </c>
      <c r="BN194" t="s">
        <v>2839</v>
      </c>
      <c r="BO194" t="s">
        <v>2790</v>
      </c>
      <c r="BP194" t="s">
        <v>2791</v>
      </c>
      <c r="BQ194" t="s">
        <v>2840</v>
      </c>
      <c r="BR194" t="s">
        <v>2841</v>
      </c>
      <c r="BS194" t="s">
        <v>2842</v>
      </c>
      <c r="BT194" t="s">
        <v>2843</v>
      </c>
      <c r="BU194" t="s">
        <v>2844</v>
      </c>
      <c r="BV194" t="s">
        <v>2845</v>
      </c>
      <c r="BW194" t="s">
        <v>3249</v>
      </c>
      <c r="BX194" t="s">
        <v>5458</v>
      </c>
      <c r="BY194" s="8">
        <v>43627</v>
      </c>
      <c r="CA194" t="s">
        <v>3407</v>
      </c>
      <c r="CL194" t="s">
        <v>4220</v>
      </c>
      <c r="CR194" t="s">
        <v>2819</v>
      </c>
      <c r="CS194">
        <v>1</v>
      </c>
      <c r="CT194" t="s">
        <v>2851</v>
      </c>
      <c r="CU194">
        <v>1</v>
      </c>
      <c r="CW194" t="s">
        <v>4220</v>
      </c>
      <c r="DG194">
        <v>1</v>
      </c>
      <c r="DH194" t="s">
        <v>2800</v>
      </c>
      <c r="DI194" t="s">
        <v>5459</v>
      </c>
      <c r="DJ194" t="b">
        <v>0</v>
      </c>
      <c r="DK194" t="str">
        <f t="shared" ref="DK194:DK257" ca="1" si="9">A194&amp;D194&amp;DJ194</f>
        <v>7316-1676TP53FALSE</v>
      </c>
      <c r="DM194" t="str">
        <f t="shared" ref="DM194:DM257" ca="1" si="10">IF(ISNUMBER(MATCH(L194,$DO$2:$DO$6,0)),A194&amp;D194,"--")</f>
        <v>--</v>
      </c>
      <c r="DR194" t="str">
        <f t="shared" ref="DR194:DR257" ca="1" si="11">A194&amp;"_"&amp;H194&amp;"_"&amp;I194</f>
        <v>7316-1676_chr17_7674899</v>
      </c>
    </row>
    <row r="195" spans="1:122" x14ac:dyDescent="0.3">
      <c r="A195" t="s">
        <v>75</v>
      </c>
      <c r="B195" t="s">
        <v>5460</v>
      </c>
      <c r="C195" t="s">
        <v>5461</v>
      </c>
      <c r="D195" t="s">
        <v>2593</v>
      </c>
      <c r="E195">
        <v>8289</v>
      </c>
      <c r="F195" t="s">
        <v>2763</v>
      </c>
      <c r="G195" t="s">
        <v>2764</v>
      </c>
      <c r="H195" t="s">
        <v>2857</v>
      </c>
      <c r="I195">
        <v>26696749</v>
      </c>
      <c r="J195">
        <v>26696749</v>
      </c>
      <c r="K195" t="s">
        <v>2766</v>
      </c>
      <c r="L195" t="s">
        <v>2822</v>
      </c>
      <c r="M195" t="s">
        <v>2823</v>
      </c>
      <c r="N195" t="s">
        <v>2887</v>
      </c>
      <c r="O195" t="s">
        <v>2887</v>
      </c>
      <c r="P195" t="s">
        <v>2769</v>
      </c>
      <c r="Q195" t="s">
        <v>2771</v>
      </c>
      <c r="S195" t="s">
        <v>5462</v>
      </c>
      <c r="T195" t="s">
        <v>5463</v>
      </c>
      <c r="U195" t="s">
        <v>2887</v>
      </c>
      <c r="V195" t="s">
        <v>2887</v>
      </c>
      <c r="AL195" t="s">
        <v>5464</v>
      </c>
      <c r="AM195" t="s">
        <v>5465</v>
      </c>
      <c r="AN195" t="s">
        <v>5466</v>
      </c>
      <c r="AO195" t="s">
        <v>4958</v>
      </c>
      <c r="AP195" s="8">
        <v>43485</v>
      </c>
      <c r="AQ195">
        <v>46</v>
      </c>
      <c r="AR195">
        <v>41</v>
      </c>
      <c r="AS195">
        <v>5</v>
      </c>
      <c r="AT195">
        <v>20</v>
      </c>
      <c r="AU195">
        <v>20</v>
      </c>
      <c r="AV195">
        <v>0</v>
      </c>
      <c r="AW195" t="s">
        <v>5467</v>
      </c>
      <c r="AX195" t="s">
        <v>2769</v>
      </c>
      <c r="AY195" t="s">
        <v>4960</v>
      </c>
      <c r="AZ195" t="s">
        <v>4958</v>
      </c>
      <c r="BA195" t="s">
        <v>2781</v>
      </c>
      <c r="BB195" t="s">
        <v>2832</v>
      </c>
      <c r="BC195" t="s">
        <v>5468</v>
      </c>
      <c r="BD195" t="s">
        <v>5469</v>
      </c>
      <c r="BE195" t="s">
        <v>5470</v>
      </c>
      <c r="BF195" t="s">
        <v>5471</v>
      </c>
      <c r="BG195" t="s">
        <v>5472</v>
      </c>
      <c r="BI195">
        <v>1</v>
      </c>
      <c r="BK195">
        <v>1</v>
      </c>
      <c r="BL195" t="s">
        <v>2593</v>
      </c>
      <c r="BM195" t="s">
        <v>2788</v>
      </c>
      <c r="BN195" t="s">
        <v>4966</v>
      </c>
      <c r="BO195" t="s">
        <v>2790</v>
      </c>
      <c r="BP195" t="s">
        <v>2791</v>
      </c>
      <c r="BQ195" t="s">
        <v>4967</v>
      </c>
      <c r="BR195" t="s">
        <v>4968</v>
      </c>
      <c r="BS195" t="s">
        <v>4969</v>
      </c>
      <c r="BU195" t="s">
        <v>4970</v>
      </c>
      <c r="BV195" t="s">
        <v>4971</v>
      </c>
      <c r="BW195" t="s">
        <v>3584</v>
      </c>
      <c r="BX195" t="s">
        <v>3098</v>
      </c>
      <c r="BY195" s="8">
        <v>43485</v>
      </c>
      <c r="CA195" t="s">
        <v>5473</v>
      </c>
      <c r="CR195" t="s">
        <v>2819</v>
      </c>
      <c r="CS195">
        <v>1</v>
      </c>
      <c r="CT195" t="s">
        <v>2851</v>
      </c>
      <c r="CU195">
        <v>1</v>
      </c>
      <c r="DG195">
        <v>1</v>
      </c>
      <c r="DH195" t="s">
        <v>2800</v>
      </c>
      <c r="DI195" t="s">
        <v>5070</v>
      </c>
      <c r="DJ195" t="b">
        <v>0</v>
      </c>
      <c r="DK195" t="str">
        <f t="shared" ca="1" si="9"/>
        <v>7316-1456ARID1AFALSE</v>
      </c>
      <c r="DM195" t="str">
        <f t="shared" ca="1" si="10"/>
        <v>--</v>
      </c>
      <c r="DR195" t="str">
        <f t="shared" ca="1" si="11"/>
        <v>7316-1456_chr1_26696749</v>
      </c>
    </row>
    <row r="196" spans="1:122" x14ac:dyDescent="0.3">
      <c r="A196" t="s">
        <v>462</v>
      </c>
      <c r="B196" t="s">
        <v>5474</v>
      </c>
      <c r="C196" t="s">
        <v>5475</v>
      </c>
      <c r="D196" t="s">
        <v>2563</v>
      </c>
      <c r="E196">
        <v>472</v>
      </c>
      <c r="F196" t="s">
        <v>2763</v>
      </c>
      <c r="G196" t="s">
        <v>2764</v>
      </c>
      <c r="H196" t="s">
        <v>3074</v>
      </c>
      <c r="I196">
        <v>108345818</v>
      </c>
      <c r="J196">
        <v>108345818</v>
      </c>
      <c r="K196" t="s">
        <v>2766</v>
      </c>
      <c r="L196" t="s">
        <v>2822</v>
      </c>
      <c r="M196" t="s">
        <v>2823</v>
      </c>
      <c r="N196" t="s">
        <v>2769</v>
      </c>
      <c r="O196" t="s">
        <v>2769</v>
      </c>
      <c r="P196" t="s">
        <v>2824</v>
      </c>
      <c r="Q196" t="s">
        <v>5476</v>
      </c>
      <c r="S196" t="s">
        <v>5477</v>
      </c>
      <c r="T196" t="s">
        <v>5478</v>
      </c>
      <c r="U196" t="s">
        <v>2769</v>
      </c>
      <c r="V196" t="s">
        <v>2769</v>
      </c>
      <c r="AL196" t="s">
        <v>5479</v>
      </c>
      <c r="AM196" t="s">
        <v>5480</v>
      </c>
      <c r="AN196" t="s">
        <v>5481</v>
      </c>
      <c r="AO196" t="s">
        <v>3081</v>
      </c>
      <c r="AP196" t="s">
        <v>5482</v>
      </c>
      <c r="AQ196">
        <v>69</v>
      </c>
      <c r="AR196">
        <v>31</v>
      </c>
      <c r="AS196">
        <v>38</v>
      </c>
      <c r="AT196">
        <v>31</v>
      </c>
      <c r="AU196">
        <v>31</v>
      </c>
      <c r="AV196">
        <v>0</v>
      </c>
      <c r="AW196" t="s">
        <v>5483</v>
      </c>
      <c r="AX196" t="s">
        <v>2824</v>
      </c>
      <c r="AY196" t="s">
        <v>3084</v>
      </c>
      <c r="AZ196" t="s">
        <v>3081</v>
      </c>
      <c r="BA196" t="s">
        <v>2781</v>
      </c>
      <c r="BB196" t="s">
        <v>2832</v>
      </c>
      <c r="BC196" t="s">
        <v>5484</v>
      </c>
      <c r="BD196" t="s">
        <v>5485</v>
      </c>
      <c r="BE196" t="s">
        <v>5486</v>
      </c>
      <c r="BF196" t="s">
        <v>4470</v>
      </c>
      <c r="BG196" t="s">
        <v>4471</v>
      </c>
      <c r="BH196" t="s">
        <v>5487</v>
      </c>
      <c r="BI196">
        <v>1</v>
      </c>
      <c r="BK196">
        <v>1</v>
      </c>
      <c r="BL196" t="s">
        <v>2563</v>
      </c>
      <c r="BM196" t="s">
        <v>2788</v>
      </c>
      <c r="BN196" t="s">
        <v>3091</v>
      </c>
      <c r="BO196" t="s">
        <v>2790</v>
      </c>
      <c r="BP196" t="s">
        <v>2791</v>
      </c>
      <c r="BQ196" t="s">
        <v>3092</v>
      </c>
      <c r="BR196" t="s">
        <v>3093</v>
      </c>
      <c r="BS196" t="s">
        <v>3094</v>
      </c>
      <c r="BT196" t="s">
        <v>3095</v>
      </c>
      <c r="BU196" t="s">
        <v>3096</v>
      </c>
      <c r="BV196" t="s">
        <v>3097</v>
      </c>
      <c r="BW196" t="s">
        <v>2910</v>
      </c>
      <c r="BX196" t="s">
        <v>3742</v>
      </c>
      <c r="BY196" t="s">
        <v>5482</v>
      </c>
      <c r="CA196" t="s">
        <v>5488</v>
      </c>
      <c r="CK196" t="s">
        <v>3128</v>
      </c>
      <c r="CL196" t="s">
        <v>5489</v>
      </c>
      <c r="CM196" s="9">
        <v>1.9431188108176501E+39</v>
      </c>
      <c r="CR196" t="s">
        <v>2819</v>
      </c>
      <c r="CT196" t="s">
        <v>2851</v>
      </c>
      <c r="CU196">
        <v>5</v>
      </c>
      <c r="CW196" t="s">
        <v>3189</v>
      </c>
      <c r="DG196">
        <v>1</v>
      </c>
      <c r="DH196" t="s">
        <v>2800</v>
      </c>
      <c r="DI196" t="s">
        <v>3252</v>
      </c>
      <c r="DJ196" t="b">
        <v>0</v>
      </c>
      <c r="DK196" t="str">
        <f t="shared" ca="1" si="9"/>
        <v>7316-2780ATMFALSE</v>
      </c>
      <c r="DM196" t="str">
        <f t="shared" ca="1" si="10"/>
        <v>--</v>
      </c>
      <c r="DR196" t="str">
        <f t="shared" ca="1" si="11"/>
        <v>7316-2780_chr11_108345818</v>
      </c>
    </row>
    <row r="197" spans="1:122" x14ac:dyDescent="0.3">
      <c r="A197" t="s">
        <v>654</v>
      </c>
      <c r="B197" t="s">
        <v>5490</v>
      </c>
      <c r="C197" t="s">
        <v>5491</v>
      </c>
      <c r="D197" t="s">
        <v>2617</v>
      </c>
      <c r="E197">
        <v>8312</v>
      </c>
      <c r="F197" t="s">
        <v>2763</v>
      </c>
      <c r="G197" t="s">
        <v>2764</v>
      </c>
      <c r="H197" t="s">
        <v>3984</v>
      </c>
      <c r="I197">
        <v>304329</v>
      </c>
      <c r="J197">
        <v>304329</v>
      </c>
      <c r="K197" t="s">
        <v>2766</v>
      </c>
      <c r="L197" t="s">
        <v>2822</v>
      </c>
      <c r="M197" t="s">
        <v>2823</v>
      </c>
      <c r="N197" t="s">
        <v>2824</v>
      </c>
      <c r="O197" t="s">
        <v>2824</v>
      </c>
      <c r="P197" t="s">
        <v>2769</v>
      </c>
      <c r="Q197" t="s">
        <v>2771</v>
      </c>
      <c r="S197" t="s">
        <v>5492</v>
      </c>
      <c r="T197" t="s">
        <v>5493</v>
      </c>
      <c r="U197" t="s">
        <v>2824</v>
      </c>
      <c r="V197" t="s">
        <v>2824</v>
      </c>
      <c r="AL197" t="s">
        <v>5494</v>
      </c>
      <c r="AM197" t="s">
        <v>5495</v>
      </c>
      <c r="AN197" t="s">
        <v>5496</v>
      </c>
      <c r="AO197" t="s">
        <v>4996</v>
      </c>
      <c r="AP197" s="8">
        <v>43596</v>
      </c>
      <c r="AQ197">
        <v>70</v>
      </c>
      <c r="AR197">
        <v>35</v>
      </c>
      <c r="AS197">
        <v>35</v>
      </c>
      <c r="AT197">
        <v>30</v>
      </c>
      <c r="AU197">
        <v>30</v>
      </c>
      <c r="AV197">
        <v>0</v>
      </c>
      <c r="AW197" t="s">
        <v>5497</v>
      </c>
      <c r="AX197" t="s">
        <v>2769</v>
      </c>
      <c r="AY197" t="s">
        <v>4998</v>
      </c>
      <c r="AZ197" t="s">
        <v>4996</v>
      </c>
      <c r="BA197" t="s">
        <v>2781</v>
      </c>
      <c r="BB197" t="s">
        <v>2832</v>
      </c>
      <c r="BC197" t="s">
        <v>5498</v>
      </c>
      <c r="BD197" t="s">
        <v>5499</v>
      </c>
      <c r="BE197" t="s">
        <v>5500</v>
      </c>
      <c r="BF197" t="s">
        <v>3430</v>
      </c>
      <c r="BG197" t="s">
        <v>3431</v>
      </c>
      <c r="BI197">
        <v>1</v>
      </c>
      <c r="BK197">
        <v>-1</v>
      </c>
      <c r="BL197" t="s">
        <v>2617</v>
      </c>
      <c r="BM197" t="s">
        <v>2788</v>
      </c>
      <c r="BN197" t="s">
        <v>5004</v>
      </c>
      <c r="BO197" t="s">
        <v>2790</v>
      </c>
      <c r="BP197" t="s">
        <v>2791</v>
      </c>
      <c r="BQ197" t="s">
        <v>5005</v>
      </c>
      <c r="BR197" t="s">
        <v>5006</v>
      </c>
      <c r="BS197" t="s">
        <v>5007</v>
      </c>
      <c r="BT197" t="s">
        <v>5008</v>
      </c>
      <c r="BU197" t="s">
        <v>5009</v>
      </c>
      <c r="BV197" t="s">
        <v>5010</v>
      </c>
      <c r="BW197" t="s">
        <v>2910</v>
      </c>
      <c r="BX197" t="s">
        <v>2911</v>
      </c>
      <c r="BY197" s="8">
        <v>43596</v>
      </c>
      <c r="CA197" t="s">
        <v>5501</v>
      </c>
      <c r="CR197" t="s">
        <v>2819</v>
      </c>
      <c r="CS197">
        <v>1</v>
      </c>
      <c r="CT197" t="s">
        <v>2851</v>
      </c>
      <c r="CU197">
        <v>1</v>
      </c>
      <c r="DG197">
        <v>1</v>
      </c>
      <c r="DH197" t="s">
        <v>2800</v>
      </c>
      <c r="DI197" t="s">
        <v>4023</v>
      </c>
      <c r="DJ197" t="b">
        <v>0</v>
      </c>
      <c r="DK197" t="str">
        <f t="shared" ca="1" si="9"/>
        <v>7316-38AXIN1FALSE</v>
      </c>
      <c r="DM197" t="str">
        <f t="shared" ca="1" si="10"/>
        <v>--</v>
      </c>
      <c r="DR197" t="str">
        <f t="shared" ca="1" si="11"/>
        <v>7316-38_chr16_304329</v>
      </c>
    </row>
    <row r="198" spans="1:122" x14ac:dyDescent="0.3">
      <c r="A198" t="s">
        <v>654</v>
      </c>
      <c r="B198" t="s">
        <v>5490</v>
      </c>
      <c r="C198" t="s">
        <v>5491</v>
      </c>
      <c r="D198" t="s">
        <v>2615</v>
      </c>
      <c r="E198">
        <v>6605</v>
      </c>
      <c r="F198" t="s">
        <v>2763</v>
      </c>
      <c r="G198" t="s">
        <v>2764</v>
      </c>
      <c r="H198" t="s">
        <v>2821</v>
      </c>
      <c r="I198">
        <v>40645855</v>
      </c>
      <c r="J198">
        <v>40645855</v>
      </c>
      <c r="K198" t="s">
        <v>2766</v>
      </c>
      <c r="L198" t="s">
        <v>3490</v>
      </c>
      <c r="M198" t="s">
        <v>2768</v>
      </c>
      <c r="N198" t="s">
        <v>2887</v>
      </c>
      <c r="O198" t="s">
        <v>2887</v>
      </c>
      <c r="P198" t="s">
        <v>2770</v>
      </c>
      <c r="Q198" t="s">
        <v>4937</v>
      </c>
      <c r="S198" t="s">
        <v>5492</v>
      </c>
      <c r="T198" t="s">
        <v>5493</v>
      </c>
      <c r="U198" t="s">
        <v>2887</v>
      </c>
      <c r="V198" t="s">
        <v>2887</v>
      </c>
      <c r="AL198" t="s">
        <v>4938</v>
      </c>
      <c r="AO198" t="s">
        <v>4939</v>
      </c>
      <c r="AQ198">
        <v>80</v>
      </c>
      <c r="AR198">
        <v>72</v>
      </c>
      <c r="AS198">
        <v>4</v>
      </c>
      <c r="AT198">
        <v>27</v>
      </c>
      <c r="AU198">
        <v>27</v>
      </c>
      <c r="AV198">
        <v>0</v>
      </c>
      <c r="AW198" t="s">
        <v>4940</v>
      </c>
      <c r="AX198" t="s">
        <v>2824</v>
      </c>
      <c r="AY198" t="s">
        <v>4941</v>
      </c>
      <c r="AZ198" t="s">
        <v>4939</v>
      </c>
      <c r="BA198" t="s">
        <v>2781</v>
      </c>
      <c r="BB198" t="s">
        <v>3936</v>
      </c>
      <c r="BH198" t="s">
        <v>4942</v>
      </c>
      <c r="BI198">
        <v>1</v>
      </c>
      <c r="BK198">
        <v>-1</v>
      </c>
      <c r="BL198" t="s">
        <v>2615</v>
      </c>
      <c r="BM198" t="s">
        <v>2788</v>
      </c>
      <c r="BN198" t="s">
        <v>4943</v>
      </c>
      <c r="BO198" t="s">
        <v>2790</v>
      </c>
      <c r="BP198" t="s">
        <v>2791</v>
      </c>
      <c r="BQ198" t="s">
        <v>4944</v>
      </c>
      <c r="BR198" t="s">
        <v>4945</v>
      </c>
      <c r="BS198" t="s">
        <v>4946</v>
      </c>
      <c r="BT198" t="s">
        <v>4947</v>
      </c>
      <c r="BU198" t="s">
        <v>4948</v>
      </c>
      <c r="BV198" t="s">
        <v>4949</v>
      </c>
      <c r="BZ198" s="8">
        <v>43475</v>
      </c>
      <c r="CI198">
        <v>3.542E-2</v>
      </c>
      <c r="CJ198">
        <v>4.4409999999999998E-2</v>
      </c>
      <c r="CR198" t="s">
        <v>3507</v>
      </c>
      <c r="CS198">
        <v>1</v>
      </c>
      <c r="CT198" t="s">
        <v>4221</v>
      </c>
      <c r="CU198">
        <v>1</v>
      </c>
      <c r="DG198">
        <v>1</v>
      </c>
      <c r="DH198" t="s">
        <v>2800</v>
      </c>
      <c r="DI198" t="s">
        <v>4950</v>
      </c>
      <c r="DJ198" t="b">
        <v>0</v>
      </c>
      <c r="DK198" t="str">
        <f t="shared" ca="1" si="9"/>
        <v>7316-38SMARCE1FALSE</v>
      </c>
      <c r="DM198" t="str">
        <f t="shared" ca="1" si="10"/>
        <v>--</v>
      </c>
      <c r="DR198" t="str">
        <f t="shared" ca="1" si="11"/>
        <v>7316-38_chr17_40645855</v>
      </c>
    </row>
    <row r="199" spans="1:122" x14ac:dyDescent="0.3">
      <c r="A199" t="s">
        <v>406</v>
      </c>
      <c r="B199" t="s">
        <v>5502</v>
      </c>
      <c r="C199" t="s">
        <v>5503</v>
      </c>
      <c r="D199" t="s">
        <v>2585</v>
      </c>
      <c r="E199">
        <v>3815</v>
      </c>
      <c r="F199" t="s">
        <v>2763</v>
      </c>
      <c r="G199" t="s">
        <v>2764</v>
      </c>
      <c r="H199" t="s">
        <v>4205</v>
      </c>
      <c r="I199">
        <v>54727437</v>
      </c>
      <c r="J199">
        <v>54727437</v>
      </c>
      <c r="K199" t="s">
        <v>2766</v>
      </c>
      <c r="L199" t="s">
        <v>2822</v>
      </c>
      <c r="M199" t="s">
        <v>2823</v>
      </c>
      <c r="N199" t="s">
        <v>2824</v>
      </c>
      <c r="O199" t="s">
        <v>2824</v>
      </c>
      <c r="P199" t="s">
        <v>2769</v>
      </c>
      <c r="Q199" t="s">
        <v>5504</v>
      </c>
      <c r="S199" t="s">
        <v>5505</v>
      </c>
      <c r="T199" t="s">
        <v>5506</v>
      </c>
      <c r="U199" t="s">
        <v>2824</v>
      </c>
      <c r="V199" t="s">
        <v>2824</v>
      </c>
      <c r="AL199" t="s">
        <v>5507</v>
      </c>
      <c r="AM199" t="s">
        <v>5508</v>
      </c>
      <c r="AN199" t="s">
        <v>5509</v>
      </c>
      <c r="AO199" t="s">
        <v>4340</v>
      </c>
      <c r="AP199" s="8">
        <v>43790</v>
      </c>
      <c r="AQ199">
        <v>29</v>
      </c>
      <c r="AR199">
        <v>19</v>
      </c>
      <c r="AS199">
        <v>10</v>
      </c>
      <c r="AT199">
        <v>42</v>
      </c>
      <c r="AU199">
        <v>42</v>
      </c>
      <c r="AV199">
        <v>0</v>
      </c>
      <c r="AW199" t="s">
        <v>5510</v>
      </c>
      <c r="AX199" t="s">
        <v>2769</v>
      </c>
      <c r="AY199" t="s">
        <v>4342</v>
      </c>
      <c r="AZ199" t="s">
        <v>4340</v>
      </c>
      <c r="BA199" t="s">
        <v>2781</v>
      </c>
      <c r="BB199" t="s">
        <v>2832</v>
      </c>
      <c r="BC199" t="s">
        <v>5511</v>
      </c>
      <c r="BD199" t="s">
        <v>5512</v>
      </c>
      <c r="BE199" t="s">
        <v>5513</v>
      </c>
      <c r="BF199" t="s">
        <v>5514</v>
      </c>
      <c r="BG199" t="s">
        <v>5515</v>
      </c>
      <c r="BH199" t="s">
        <v>5516</v>
      </c>
      <c r="BI199">
        <v>1</v>
      </c>
      <c r="BK199">
        <v>1</v>
      </c>
      <c r="BL199" t="s">
        <v>2585</v>
      </c>
      <c r="BM199" t="s">
        <v>2788</v>
      </c>
      <c r="BN199" t="s">
        <v>4349</v>
      </c>
      <c r="BO199" t="s">
        <v>2790</v>
      </c>
      <c r="BP199" t="s">
        <v>2791</v>
      </c>
      <c r="BQ199" t="s">
        <v>4350</v>
      </c>
      <c r="BR199" t="s">
        <v>4351</v>
      </c>
      <c r="BS199" t="s">
        <v>4352</v>
      </c>
      <c r="BT199" t="s">
        <v>4353</v>
      </c>
      <c r="BU199" t="s">
        <v>4354</v>
      </c>
      <c r="BV199" t="s">
        <v>4355</v>
      </c>
      <c r="BW199" t="s">
        <v>2910</v>
      </c>
      <c r="BX199" t="s">
        <v>5517</v>
      </c>
      <c r="BY199" s="8">
        <v>43790</v>
      </c>
      <c r="CA199" t="s">
        <v>5518</v>
      </c>
      <c r="CK199" t="s">
        <v>2849</v>
      </c>
      <c r="CL199" t="s">
        <v>3188</v>
      </c>
      <c r="CR199" t="s">
        <v>2819</v>
      </c>
      <c r="CS199">
        <v>1</v>
      </c>
      <c r="CT199" t="s">
        <v>2851</v>
      </c>
      <c r="CU199">
        <v>1</v>
      </c>
      <c r="CW199" t="s">
        <v>3189</v>
      </c>
      <c r="DG199">
        <v>1</v>
      </c>
      <c r="DH199" t="s">
        <v>2800</v>
      </c>
      <c r="DI199" t="s">
        <v>2881</v>
      </c>
      <c r="DJ199" t="b">
        <v>0</v>
      </c>
      <c r="DK199" t="str">
        <f t="shared" ca="1" si="9"/>
        <v>7316-2608KITFALSE</v>
      </c>
      <c r="DM199" t="str">
        <f t="shared" ca="1" si="10"/>
        <v>--</v>
      </c>
      <c r="DR199" t="str">
        <f t="shared" ca="1" si="11"/>
        <v>7316-2608_chr4_54727437</v>
      </c>
    </row>
    <row r="200" spans="1:122" x14ac:dyDescent="0.3">
      <c r="A200" t="s">
        <v>406</v>
      </c>
      <c r="B200" t="s">
        <v>5502</v>
      </c>
      <c r="C200" t="s">
        <v>5503</v>
      </c>
      <c r="D200" t="s">
        <v>2585</v>
      </c>
      <c r="E200">
        <v>3815</v>
      </c>
      <c r="F200" t="s">
        <v>2763</v>
      </c>
      <c r="G200" t="s">
        <v>2764</v>
      </c>
      <c r="H200" t="s">
        <v>4205</v>
      </c>
      <c r="I200">
        <v>54736498</v>
      </c>
      <c r="J200">
        <v>54736498</v>
      </c>
      <c r="K200" t="s">
        <v>2766</v>
      </c>
      <c r="L200" t="s">
        <v>2822</v>
      </c>
      <c r="M200" t="s">
        <v>2823</v>
      </c>
      <c r="N200" t="s">
        <v>2858</v>
      </c>
      <c r="O200" t="s">
        <v>2858</v>
      </c>
      <c r="P200" t="s">
        <v>2769</v>
      </c>
      <c r="Q200" t="s">
        <v>5519</v>
      </c>
      <c r="S200" t="s">
        <v>5505</v>
      </c>
      <c r="T200" t="s">
        <v>5506</v>
      </c>
      <c r="U200" t="s">
        <v>2858</v>
      </c>
      <c r="V200" t="s">
        <v>2858</v>
      </c>
      <c r="AL200" t="s">
        <v>5520</v>
      </c>
      <c r="AM200" t="s">
        <v>5521</v>
      </c>
      <c r="AN200" t="s">
        <v>5522</v>
      </c>
      <c r="AO200" t="s">
        <v>4340</v>
      </c>
      <c r="AP200" t="s">
        <v>5523</v>
      </c>
      <c r="AQ200">
        <v>39</v>
      </c>
      <c r="AR200">
        <v>25</v>
      </c>
      <c r="AS200">
        <v>14</v>
      </c>
      <c r="AT200">
        <v>40</v>
      </c>
      <c r="AU200">
        <v>40</v>
      </c>
      <c r="AV200">
        <v>0</v>
      </c>
      <c r="AW200" t="s">
        <v>5524</v>
      </c>
      <c r="AX200" t="s">
        <v>2769</v>
      </c>
      <c r="AY200" t="s">
        <v>4342</v>
      </c>
      <c r="AZ200" t="s">
        <v>4340</v>
      </c>
      <c r="BA200" t="s">
        <v>2781</v>
      </c>
      <c r="BB200" t="s">
        <v>3790</v>
      </c>
      <c r="BC200" t="s">
        <v>5525</v>
      </c>
      <c r="BD200" t="s">
        <v>5526</v>
      </c>
      <c r="BE200" t="s">
        <v>5527</v>
      </c>
      <c r="BF200" t="s">
        <v>4415</v>
      </c>
      <c r="BG200" t="s">
        <v>4416</v>
      </c>
      <c r="BH200" t="s">
        <v>5528</v>
      </c>
      <c r="BI200">
        <v>1</v>
      </c>
      <c r="BK200">
        <v>1</v>
      </c>
      <c r="BL200" t="s">
        <v>2585</v>
      </c>
      <c r="BM200" t="s">
        <v>2788</v>
      </c>
      <c r="BN200" t="s">
        <v>4349</v>
      </c>
      <c r="BO200" t="s">
        <v>2790</v>
      </c>
      <c r="BP200" t="s">
        <v>2791</v>
      </c>
      <c r="BQ200" t="s">
        <v>4350</v>
      </c>
      <c r="BR200" t="s">
        <v>4351</v>
      </c>
      <c r="BS200" t="s">
        <v>4352</v>
      </c>
      <c r="BT200" t="s">
        <v>4353</v>
      </c>
      <c r="BU200" t="s">
        <v>4354</v>
      </c>
      <c r="BV200" t="s">
        <v>4355</v>
      </c>
      <c r="BW200" t="s">
        <v>2910</v>
      </c>
      <c r="BX200" t="s">
        <v>5529</v>
      </c>
      <c r="BY200" t="s">
        <v>5523</v>
      </c>
      <c r="CA200" t="s">
        <v>4357</v>
      </c>
      <c r="CK200" t="s">
        <v>2849</v>
      </c>
      <c r="CL200" t="s">
        <v>3891</v>
      </c>
      <c r="CR200" t="s">
        <v>2819</v>
      </c>
      <c r="CS200">
        <v>1</v>
      </c>
      <c r="CT200" t="s">
        <v>2851</v>
      </c>
      <c r="CU200">
        <v>1</v>
      </c>
      <c r="CW200" t="s">
        <v>3891</v>
      </c>
      <c r="DG200">
        <v>1</v>
      </c>
      <c r="DH200" t="s">
        <v>2800</v>
      </c>
      <c r="DI200" t="s">
        <v>3586</v>
      </c>
      <c r="DJ200" t="b">
        <v>0</v>
      </c>
      <c r="DK200" t="str">
        <f t="shared" ca="1" si="9"/>
        <v>7316-2608KITFALSE</v>
      </c>
      <c r="DM200" t="str">
        <f t="shared" ca="1" si="10"/>
        <v>--</v>
      </c>
      <c r="DR200" t="str">
        <f t="shared" ca="1" si="11"/>
        <v>7316-2608_chr4_54736498</v>
      </c>
    </row>
    <row r="201" spans="1:122" x14ac:dyDescent="0.3">
      <c r="A201" t="s">
        <v>406</v>
      </c>
      <c r="B201" t="s">
        <v>5502</v>
      </c>
      <c r="C201" t="s">
        <v>5503</v>
      </c>
      <c r="D201" t="s">
        <v>2517</v>
      </c>
      <c r="E201">
        <v>79813</v>
      </c>
      <c r="F201" t="s">
        <v>2763</v>
      </c>
      <c r="G201" t="s">
        <v>2764</v>
      </c>
      <c r="H201" t="s">
        <v>3745</v>
      </c>
      <c r="I201">
        <v>137619032</v>
      </c>
      <c r="J201">
        <v>137619181</v>
      </c>
      <c r="K201" t="s">
        <v>2766</v>
      </c>
      <c r="L201" t="s">
        <v>3019</v>
      </c>
      <c r="M201" t="s">
        <v>2768</v>
      </c>
      <c r="N201" t="s">
        <v>5530</v>
      </c>
      <c r="O201" t="s">
        <v>5530</v>
      </c>
      <c r="P201" t="s">
        <v>2770</v>
      </c>
      <c r="Q201" t="s">
        <v>2771</v>
      </c>
      <c r="S201" t="s">
        <v>5505</v>
      </c>
      <c r="T201" t="s">
        <v>5506</v>
      </c>
      <c r="U201" t="s">
        <v>5530</v>
      </c>
      <c r="V201" t="s">
        <v>5530</v>
      </c>
      <c r="AL201" t="s">
        <v>5531</v>
      </c>
      <c r="AN201" t="s">
        <v>5532</v>
      </c>
      <c r="AO201" t="s">
        <v>4660</v>
      </c>
      <c r="AP201" s="8">
        <v>43492</v>
      </c>
      <c r="AQ201">
        <v>26</v>
      </c>
      <c r="AR201">
        <v>17</v>
      </c>
      <c r="AS201">
        <v>9</v>
      </c>
      <c r="AT201">
        <v>11</v>
      </c>
      <c r="AU201">
        <v>11</v>
      </c>
      <c r="AV201">
        <v>0</v>
      </c>
      <c r="AW201" t="s">
        <v>5533</v>
      </c>
      <c r="AX201" t="s">
        <v>2770</v>
      </c>
      <c r="AY201" t="s">
        <v>4662</v>
      </c>
      <c r="AZ201" t="s">
        <v>4660</v>
      </c>
      <c r="BA201" t="s">
        <v>2781</v>
      </c>
      <c r="BB201" t="s">
        <v>5534</v>
      </c>
      <c r="BC201" t="s">
        <v>5535</v>
      </c>
      <c r="BD201" t="s">
        <v>5536</v>
      </c>
      <c r="BE201" t="s">
        <v>5537</v>
      </c>
      <c r="BI201">
        <v>1</v>
      </c>
      <c r="BK201">
        <v>1</v>
      </c>
      <c r="BL201" t="s">
        <v>2517</v>
      </c>
      <c r="BM201" t="s">
        <v>2788</v>
      </c>
      <c r="BN201" t="s">
        <v>4667</v>
      </c>
      <c r="BO201" t="s">
        <v>2790</v>
      </c>
      <c r="BP201" t="s">
        <v>2791</v>
      </c>
      <c r="BQ201" t="s">
        <v>4668</v>
      </c>
      <c r="BR201" t="s">
        <v>4669</v>
      </c>
      <c r="BS201" t="s">
        <v>4670</v>
      </c>
      <c r="BU201" t="s">
        <v>4671</v>
      </c>
      <c r="BV201" t="s">
        <v>4672</v>
      </c>
      <c r="BY201" s="8">
        <v>43492</v>
      </c>
      <c r="BZ201" s="8">
        <v>43491</v>
      </c>
      <c r="CR201" t="s">
        <v>2798</v>
      </c>
      <c r="CT201" t="s">
        <v>2799</v>
      </c>
      <c r="CU201">
        <v>5</v>
      </c>
      <c r="CV201">
        <v>10</v>
      </c>
      <c r="DG201">
        <v>1</v>
      </c>
      <c r="DH201" t="s">
        <v>2800</v>
      </c>
      <c r="DI201" t="s">
        <v>5538</v>
      </c>
      <c r="DJ201" t="b">
        <v>0</v>
      </c>
      <c r="DK201" t="str">
        <f t="shared" ca="1" si="9"/>
        <v>7316-2608EHMT1FALSE</v>
      </c>
      <c r="DM201" t="str">
        <f t="shared" ca="1" si="10"/>
        <v>--</v>
      </c>
      <c r="DR201" t="str">
        <f t="shared" ca="1" si="11"/>
        <v>7316-2608_chr9_137619032</v>
      </c>
    </row>
    <row r="202" spans="1:122" x14ac:dyDescent="0.3">
      <c r="A202" t="s">
        <v>156</v>
      </c>
      <c r="B202" t="s">
        <v>5539</v>
      </c>
      <c r="C202" t="s">
        <v>5540</v>
      </c>
      <c r="D202" t="s">
        <v>2572</v>
      </c>
      <c r="E202">
        <v>7157</v>
      </c>
      <c r="F202" t="s">
        <v>2763</v>
      </c>
      <c r="G202" t="s">
        <v>2764</v>
      </c>
      <c r="H202" t="s">
        <v>2821</v>
      </c>
      <c r="I202">
        <v>7674894</v>
      </c>
      <c r="J202">
        <v>7674894</v>
      </c>
      <c r="K202" t="s">
        <v>2766</v>
      </c>
      <c r="L202" t="s">
        <v>2882</v>
      </c>
      <c r="M202" t="s">
        <v>2823</v>
      </c>
      <c r="N202" t="s">
        <v>2858</v>
      </c>
      <c r="O202" t="s">
        <v>2858</v>
      </c>
      <c r="P202" t="s">
        <v>2887</v>
      </c>
      <c r="Q202" t="s">
        <v>4870</v>
      </c>
      <c r="S202" t="s">
        <v>5541</v>
      </c>
      <c r="T202" t="s">
        <v>5163</v>
      </c>
      <c r="U202" t="s">
        <v>2858</v>
      </c>
      <c r="V202" t="s">
        <v>2858</v>
      </c>
      <c r="AL202" t="s">
        <v>4871</v>
      </c>
      <c r="AM202" t="s">
        <v>4872</v>
      </c>
      <c r="AN202" t="s">
        <v>4873</v>
      </c>
      <c r="AO202" t="s">
        <v>2829</v>
      </c>
      <c r="AP202" s="8">
        <v>43627</v>
      </c>
      <c r="AQ202">
        <v>55</v>
      </c>
      <c r="AR202">
        <v>36</v>
      </c>
      <c r="AS202">
        <v>19</v>
      </c>
      <c r="AT202">
        <v>39</v>
      </c>
      <c r="AU202">
        <v>39</v>
      </c>
      <c r="AV202">
        <v>0</v>
      </c>
      <c r="AW202" t="s">
        <v>4874</v>
      </c>
      <c r="AX202" t="s">
        <v>2887</v>
      </c>
      <c r="AY202" t="s">
        <v>2831</v>
      </c>
      <c r="AZ202" t="s">
        <v>2829</v>
      </c>
      <c r="BA202" t="s">
        <v>2781</v>
      </c>
      <c r="BB202" t="s">
        <v>3613</v>
      </c>
      <c r="BC202" t="s">
        <v>4875</v>
      </c>
      <c r="BD202" t="s">
        <v>4876</v>
      </c>
      <c r="BE202" t="s">
        <v>4877</v>
      </c>
      <c r="BF202" t="s">
        <v>4150</v>
      </c>
      <c r="BG202" t="s">
        <v>4151</v>
      </c>
      <c r="BH202" t="s">
        <v>4878</v>
      </c>
      <c r="BI202">
        <v>1</v>
      </c>
      <c r="BK202">
        <v>-1</v>
      </c>
      <c r="BL202" t="s">
        <v>2572</v>
      </c>
      <c r="BM202" t="s">
        <v>2788</v>
      </c>
      <c r="BN202" t="s">
        <v>2839</v>
      </c>
      <c r="BO202" t="s">
        <v>2790</v>
      </c>
      <c r="BP202" t="s">
        <v>2791</v>
      </c>
      <c r="BQ202" t="s">
        <v>2840</v>
      </c>
      <c r="BR202" t="s">
        <v>2841</v>
      </c>
      <c r="BS202" t="s">
        <v>2842</v>
      </c>
      <c r="BT202" t="s">
        <v>2843</v>
      </c>
      <c r="BU202" t="s">
        <v>2844</v>
      </c>
      <c r="BV202" t="s">
        <v>2845</v>
      </c>
      <c r="BY202" s="8">
        <v>43627</v>
      </c>
      <c r="CA202" t="s">
        <v>2848</v>
      </c>
      <c r="CK202" t="s">
        <v>2849</v>
      </c>
      <c r="CL202" t="s">
        <v>4879</v>
      </c>
      <c r="CM202" s="9">
        <v>2.4033266966773398E+100</v>
      </c>
      <c r="CR202" t="s">
        <v>2798</v>
      </c>
      <c r="CS202">
        <v>1</v>
      </c>
      <c r="CT202" t="s">
        <v>2851</v>
      </c>
      <c r="CU202">
        <v>1</v>
      </c>
      <c r="CW202" t="s">
        <v>4880</v>
      </c>
      <c r="DG202">
        <v>1</v>
      </c>
      <c r="DH202" t="s">
        <v>2800</v>
      </c>
      <c r="DI202" t="s">
        <v>3101</v>
      </c>
      <c r="DJ202" t="b">
        <v>1</v>
      </c>
      <c r="DK202" t="str">
        <f t="shared" ca="1" si="9"/>
        <v>7316-1763TP53TRUE</v>
      </c>
      <c r="DM202" t="str">
        <f t="shared" ca="1" si="10"/>
        <v>7316-1763TP53</v>
      </c>
      <c r="DR202" t="str">
        <f t="shared" ca="1" si="11"/>
        <v>7316-1763_chr17_7674894</v>
      </c>
    </row>
    <row r="203" spans="1:122" x14ac:dyDescent="0.3">
      <c r="A203" t="s">
        <v>32</v>
      </c>
      <c r="B203" t="s">
        <v>5542</v>
      </c>
      <c r="C203" t="s">
        <v>5543</v>
      </c>
      <c r="D203" t="s">
        <v>2605</v>
      </c>
      <c r="E203">
        <v>55193</v>
      </c>
      <c r="F203" t="s">
        <v>2763</v>
      </c>
      <c r="G203" t="s">
        <v>2764</v>
      </c>
      <c r="H203" t="s">
        <v>3192</v>
      </c>
      <c r="I203">
        <v>52642050</v>
      </c>
      <c r="J203">
        <v>52642050</v>
      </c>
      <c r="K203" t="s">
        <v>2766</v>
      </c>
      <c r="L203" t="s">
        <v>3490</v>
      </c>
      <c r="M203" t="s">
        <v>2823</v>
      </c>
      <c r="N203" t="s">
        <v>2887</v>
      </c>
      <c r="O203" t="s">
        <v>2887</v>
      </c>
      <c r="P203" t="s">
        <v>2824</v>
      </c>
      <c r="Q203" t="s">
        <v>5186</v>
      </c>
      <c r="S203" t="s">
        <v>5544</v>
      </c>
      <c r="T203" t="s">
        <v>5545</v>
      </c>
      <c r="U203" t="s">
        <v>2887</v>
      </c>
      <c r="V203" t="s">
        <v>2887</v>
      </c>
      <c r="AL203" t="s">
        <v>5189</v>
      </c>
      <c r="AO203" t="s">
        <v>5053</v>
      </c>
      <c r="AQ203">
        <v>47</v>
      </c>
      <c r="AR203">
        <v>42</v>
      </c>
      <c r="AS203">
        <v>5</v>
      </c>
      <c r="AT203">
        <v>24</v>
      </c>
      <c r="AU203">
        <v>24</v>
      </c>
      <c r="AV203">
        <v>0</v>
      </c>
      <c r="AW203" t="s">
        <v>5054</v>
      </c>
      <c r="AX203" t="s">
        <v>2824</v>
      </c>
      <c r="AY203" t="s">
        <v>5055</v>
      </c>
      <c r="AZ203" t="s">
        <v>5053</v>
      </c>
      <c r="BA203" t="s">
        <v>2781</v>
      </c>
      <c r="BB203" t="s">
        <v>3936</v>
      </c>
      <c r="BH203" t="s">
        <v>5190</v>
      </c>
      <c r="BI203">
        <v>1</v>
      </c>
      <c r="BK203">
        <v>-1</v>
      </c>
      <c r="BL203" t="s">
        <v>2605</v>
      </c>
      <c r="BM203" t="s">
        <v>2788</v>
      </c>
      <c r="BN203" t="s">
        <v>5057</v>
      </c>
      <c r="BO203" t="s">
        <v>2790</v>
      </c>
      <c r="BP203" t="s">
        <v>2791</v>
      </c>
      <c r="BQ203" t="s">
        <v>5058</v>
      </c>
      <c r="BR203" t="s">
        <v>5059</v>
      </c>
      <c r="BS203" t="s">
        <v>5060</v>
      </c>
      <c r="BU203" t="s">
        <v>5061</v>
      </c>
      <c r="BV203" t="s">
        <v>5062</v>
      </c>
      <c r="BZ203" s="8">
        <v>43767</v>
      </c>
      <c r="CB203">
        <v>1.2800000000000001E-2</v>
      </c>
      <c r="CC203">
        <v>2.3E-3</v>
      </c>
      <c r="CD203">
        <v>2.1600000000000001E-2</v>
      </c>
      <c r="CF203">
        <v>2.18E-2</v>
      </c>
      <c r="CG203">
        <v>1.49E-2</v>
      </c>
      <c r="CH203">
        <v>9.1999999999999998E-3</v>
      </c>
      <c r="CL203" t="s">
        <v>3744</v>
      </c>
      <c r="CR203" t="s">
        <v>3507</v>
      </c>
      <c r="CS203">
        <v>1</v>
      </c>
      <c r="CT203" t="s">
        <v>2851</v>
      </c>
      <c r="CU203">
        <v>1</v>
      </c>
      <c r="CW203" t="s">
        <v>3744</v>
      </c>
      <c r="DG203">
        <v>1</v>
      </c>
      <c r="DH203" t="s">
        <v>2800</v>
      </c>
      <c r="DI203" t="s">
        <v>4402</v>
      </c>
      <c r="DJ203" t="b">
        <v>0</v>
      </c>
      <c r="DK203" t="str">
        <f t="shared" ca="1" si="9"/>
        <v>7316-1093PBRM1FALSE</v>
      </c>
      <c r="DM203" t="str">
        <f t="shared" ca="1" si="10"/>
        <v>--</v>
      </c>
      <c r="DR203" t="str">
        <f t="shared" ca="1" si="11"/>
        <v>7316-1093_chr3_52642050</v>
      </c>
    </row>
    <row r="204" spans="1:122" x14ac:dyDescent="0.3">
      <c r="A204" t="s">
        <v>152</v>
      </c>
      <c r="B204" t="s">
        <v>5546</v>
      </c>
      <c r="C204" t="s">
        <v>5547</v>
      </c>
      <c r="D204" t="s">
        <v>2572</v>
      </c>
      <c r="E204">
        <v>7157</v>
      </c>
      <c r="F204" t="s">
        <v>2763</v>
      </c>
      <c r="G204" t="s">
        <v>2764</v>
      </c>
      <c r="H204" t="s">
        <v>2821</v>
      </c>
      <c r="I204">
        <v>7675994</v>
      </c>
      <c r="J204">
        <v>7675994</v>
      </c>
      <c r="K204" t="s">
        <v>2766</v>
      </c>
      <c r="L204" t="s">
        <v>3490</v>
      </c>
      <c r="M204" t="s">
        <v>2823</v>
      </c>
      <c r="N204" t="s">
        <v>2769</v>
      </c>
      <c r="O204" t="s">
        <v>2769</v>
      </c>
      <c r="P204" t="s">
        <v>2824</v>
      </c>
      <c r="Q204" t="s">
        <v>3845</v>
      </c>
      <c r="S204" t="s">
        <v>3843</v>
      </c>
      <c r="T204" t="s">
        <v>3844</v>
      </c>
      <c r="U204" t="s">
        <v>2769</v>
      </c>
      <c r="V204" t="s">
        <v>2769</v>
      </c>
      <c r="AL204" t="s">
        <v>3846</v>
      </c>
      <c r="AM204" t="s">
        <v>3847</v>
      </c>
      <c r="AN204" t="s">
        <v>3848</v>
      </c>
      <c r="AO204" t="s">
        <v>2829</v>
      </c>
      <c r="AP204" s="8">
        <v>43566</v>
      </c>
      <c r="AQ204">
        <v>55</v>
      </c>
      <c r="AR204">
        <v>23</v>
      </c>
      <c r="AS204">
        <v>32</v>
      </c>
      <c r="AT204">
        <v>45</v>
      </c>
      <c r="AU204">
        <v>45</v>
      </c>
      <c r="AV204">
        <v>0</v>
      </c>
      <c r="AW204" t="s">
        <v>3849</v>
      </c>
      <c r="AX204" t="s">
        <v>2824</v>
      </c>
      <c r="AY204" t="s">
        <v>2831</v>
      </c>
      <c r="AZ204" t="s">
        <v>2829</v>
      </c>
      <c r="BA204" t="s">
        <v>2781</v>
      </c>
      <c r="BB204" t="s">
        <v>3499</v>
      </c>
      <c r="BC204" t="s">
        <v>3850</v>
      </c>
      <c r="BD204" t="s">
        <v>3851</v>
      </c>
      <c r="BE204" t="s">
        <v>3852</v>
      </c>
      <c r="BF204" t="s">
        <v>2824</v>
      </c>
      <c r="BG204" t="s">
        <v>3503</v>
      </c>
      <c r="BH204" t="s">
        <v>3853</v>
      </c>
      <c r="BI204">
        <v>1</v>
      </c>
      <c r="BK204">
        <v>-1</v>
      </c>
      <c r="BL204" t="s">
        <v>2572</v>
      </c>
      <c r="BM204" t="s">
        <v>2788</v>
      </c>
      <c r="BN204" t="s">
        <v>2839</v>
      </c>
      <c r="BO204" t="s">
        <v>2790</v>
      </c>
      <c r="BP204" t="s">
        <v>2791</v>
      </c>
      <c r="BQ204" t="s">
        <v>2840</v>
      </c>
      <c r="BR204" t="s">
        <v>2841</v>
      </c>
      <c r="BS204" t="s">
        <v>2842</v>
      </c>
      <c r="BT204" t="s">
        <v>2843</v>
      </c>
      <c r="BU204" t="s">
        <v>2844</v>
      </c>
      <c r="BV204" t="s">
        <v>2845</v>
      </c>
      <c r="BY204" s="8">
        <v>43566</v>
      </c>
      <c r="CA204" t="s">
        <v>2848</v>
      </c>
      <c r="CK204" t="s">
        <v>2849</v>
      </c>
      <c r="CL204" t="s">
        <v>3854</v>
      </c>
      <c r="CM204" s="9">
        <v>1142067625730900</v>
      </c>
      <c r="CR204" t="s">
        <v>3507</v>
      </c>
      <c r="CS204">
        <v>1</v>
      </c>
      <c r="CT204" t="s">
        <v>2851</v>
      </c>
      <c r="CU204">
        <v>1</v>
      </c>
      <c r="CW204" t="s">
        <v>3855</v>
      </c>
      <c r="DG204">
        <v>1</v>
      </c>
      <c r="DH204" t="s">
        <v>2800</v>
      </c>
      <c r="DI204" t="s">
        <v>3252</v>
      </c>
      <c r="DJ204" t="b">
        <v>1</v>
      </c>
      <c r="DK204" t="str">
        <f t="shared" ca="1" si="9"/>
        <v>7316-1751TP53TRUE</v>
      </c>
      <c r="DM204" t="str">
        <f t="shared" ca="1" si="10"/>
        <v>--</v>
      </c>
      <c r="DR204" t="str">
        <f t="shared" ca="1" si="11"/>
        <v>7316-1751_chr17_7675994</v>
      </c>
    </row>
    <row r="205" spans="1:122" x14ac:dyDescent="0.3">
      <c r="A205" t="s">
        <v>448</v>
      </c>
      <c r="B205" t="s">
        <v>5548</v>
      </c>
      <c r="C205" t="s">
        <v>5549</v>
      </c>
      <c r="D205" t="s">
        <v>2593</v>
      </c>
      <c r="E205">
        <v>8289</v>
      </c>
      <c r="F205" t="s">
        <v>2763</v>
      </c>
      <c r="G205" t="s">
        <v>2764</v>
      </c>
      <c r="H205" t="s">
        <v>2857</v>
      </c>
      <c r="I205">
        <v>26773691</v>
      </c>
      <c r="J205">
        <v>26773693</v>
      </c>
      <c r="K205" t="s">
        <v>2766</v>
      </c>
      <c r="L205" t="s">
        <v>2804</v>
      </c>
      <c r="M205" t="s">
        <v>2768</v>
      </c>
      <c r="N205" t="s">
        <v>4419</v>
      </c>
      <c r="O205" t="s">
        <v>4419</v>
      </c>
      <c r="P205" t="s">
        <v>2770</v>
      </c>
      <c r="Q205" t="s">
        <v>5550</v>
      </c>
      <c r="S205" t="s">
        <v>5551</v>
      </c>
      <c r="T205" t="s">
        <v>5552</v>
      </c>
      <c r="U205" t="s">
        <v>4419</v>
      </c>
      <c r="V205" t="s">
        <v>4419</v>
      </c>
      <c r="AL205" t="s">
        <v>5553</v>
      </c>
      <c r="AM205" t="s">
        <v>5554</v>
      </c>
      <c r="AN205" t="s">
        <v>5555</v>
      </c>
      <c r="AO205" t="s">
        <v>4958</v>
      </c>
      <c r="AP205" t="s">
        <v>5556</v>
      </c>
      <c r="AQ205">
        <v>65</v>
      </c>
      <c r="AR205" t="s">
        <v>2763</v>
      </c>
      <c r="AS205">
        <v>5</v>
      </c>
      <c r="AT205">
        <v>29</v>
      </c>
      <c r="AU205" t="s">
        <v>2763</v>
      </c>
      <c r="AV205">
        <v>0</v>
      </c>
      <c r="AW205" t="s">
        <v>5557</v>
      </c>
      <c r="AX205" t="s">
        <v>2770</v>
      </c>
      <c r="AY205" t="s">
        <v>4960</v>
      </c>
      <c r="AZ205" t="s">
        <v>4958</v>
      </c>
      <c r="BA205" t="s">
        <v>2781</v>
      </c>
      <c r="BB205" t="s">
        <v>2813</v>
      </c>
      <c r="BC205" t="s">
        <v>5558</v>
      </c>
      <c r="BD205" t="s">
        <v>5559</v>
      </c>
      <c r="BE205" t="s">
        <v>5560</v>
      </c>
      <c r="BF205" t="s">
        <v>5561</v>
      </c>
      <c r="BG205" t="s">
        <v>5562</v>
      </c>
      <c r="BH205" t="s">
        <v>5563</v>
      </c>
      <c r="BI205">
        <v>1</v>
      </c>
      <c r="BK205">
        <v>1</v>
      </c>
      <c r="BL205" t="s">
        <v>2593</v>
      </c>
      <c r="BM205" t="s">
        <v>2788</v>
      </c>
      <c r="BN205" t="s">
        <v>4966</v>
      </c>
      <c r="BO205" t="s">
        <v>2790</v>
      </c>
      <c r="BP205" t="s">
        <v>2791</v>
      </c>
      <c r="BQ205" t="s">
        <v>4967</v>
      </c>
      <c r="BR205" t="s">
        <v>4968</v>
      </c>
      <c r="BS205" t="s">
        <v>4969</v>
      </c>
      <c r="BU205" t="s">
        <v>4970</v>
      </c>
      <c r="BV205" t="s">
        <v>4971</v>
      </c>
      <c r="BY205" t="s">
        <v>5556</v>
      </c>
      <c r="CA205" t="s">
        <v>5564</v>
      </c>
      <c r="CK205" t="s">
        <v>5565</v>
      </c>
      <c r="CL205" t="s">
        <v>3506</v>
      </c>
      <c r="CR205" t="s">
        <v>2819</v>
      </c>
      <c r="CS205">
        <v>1</v>
      </c>
      <c r="CT205" t="s">
        <v>2799</v>
      </c>
      <c r="CU205">
        <v>1</v>
      </c>
      <c r="CV205">
        <v>21</v>
      </c>
      <c r="CW205" t="s">
        <v>3506</v>
      </c>
      <c r="DG205">
        <v>1</v>
      </c>
      <c r="DH205" t="s">
        <v>2800</v>
      </c>
      <c r="DI205" t="s">
        <v>5566</v>
      </c>
      <c r="DJ205" t="b">
        <v>0</v>
      </c>
      <c r="DK205" t="str">
        <f t="shared" ca="1" si="9"/>
        <v>7316-2729ARID1AFALSE</v>
      </c>
      <c r="DM205" t="str">
        <f t="shared" ca="1" si="10"/>
        <v>7316-2729ARID1A</v>
      </c>
      <c r="DR205" t="str">
        <f t="shared" ca="1" si="11"/>
        <v>7316-2729_chr1_26773691</v>
      </c>
    </row>
    <row r="206" spans="1:122" x14ac:dyDescent="0.3">
      <c r="A206" t="s">
        <v>120</v>
      </c>
      <c r="B206" t="s">
        <v>5567</v>
      </c>
      <c r="C206" t="s">
        <v>5568</v>
      </c>
      <c r="D206" t="s">
        <v>2618</v>
      </c>
      <c r="E206">
        <v>1499</v>
      </c>
      <c r="F206" t="s">
        <v>2763</v>
      </c>
      <c r="G206" t="s">
        <v>2764</v>
      </c>
      <c r="H206" t="s">
        <v>3192</v>
      </c>
      <c r="I206">
        <v>41224622</v>
      </c>
      <c r="J206">
        <v>41224622</v>
      </c>
      <c r="K206" t="s">
        <v>2766</v>
      </c>
      <c r="L206" t="s">
        <v>2822</v>
      </c>
      <c r="M206" t="s">
        <v>2823</v>
      </c>
      <c r="N206" t="s">
        <v>2769</v>
      </c>
      <c r="O206" t="s">
        <v>2769</v>
      </c>
      <c r="P206" t="s">
        <v>2858</v>
      </c>
      <c r="Q206" t="s">
        <v>5569</v>
      </c>
      <c r="S206" t="s">
        <v>5570</v>
      </c>
      <c r="T206" t="s">
        <v>5571</v>
      </c>
      <c r="U206" t="s">
        <v>2769</v>
      </c>
      <c r="V206" t="s">
        <v>2769</v>
      </c>
      <c r="AL206" t="s">
        <v>5572</v>
      </c>
      <c r="AM206" t="s">
        <v>5573</v>
      </c>
      <c r="AN206" t="s">
        <v>5574</v>
      </c>
      <c r="AO206" t="s">
        <v>3472</v>
      </c>
      <c r="AP206" s="8">
        <v>43539</v>
      </c>
      <c r="AQ206">
        <v>74</v>
      </c>
      <c r="AR206">
        <v>50</v>
      </c>
      <c r="AS206">
        <v>24</v>
      </c>
      <c r="AT206">
        <v>32</v>
      </c>
      <c r="AU206">
        <v>32</v>
      </c>
      <c r="AV206">
        <v>0</v>
      </c>
      <c r="AW206" t="s">
        <v>5575</v>
      </c>
      <c r="AX206" t="s">
        <v>2858</v>
      </c>
      <c r="AY206" t="s">
        <v>3474</v>
      </c>
      <c r="AZ206" t="s">
        <v>3472</v>
      </c>
      <c r="BA206" t="s">
        <v>2781</v>
      </c>
      <c r="BB206" t="s">
        <v>2832</v>
      </c>
      <c r="BC206" t="s">
        <v>5576</v>
      </c>
      <c r="BD206" t="s">
        <v>5577</v>
      </c>
      <c r="BE206" t="s">
        <v>5578</v>
      </c>
      <c r="BF206" t="s">
        <v>5579</v>
      </c>
      <c r="BG206" t="s">
        <v>5580</v>
      </c>
      <c r="BH206" t="s">
        <v>5581</v>
      </c>
      <c r="BI206">
        <v>1</v>
      </c>
      <c r="BK206">
        <v>1</v>
      </c>
      <c r="BL206" t="s">
        <v>2618</v>
      </c>
      <c r="BM206" t="s">
        <v>2788</v>
      </c>
      <c r="BN206" t="s">
        <v>3481</v>
      </c>
      <c r="BO206" t="s">
        <v>2790</v>
      </c>
      <c r="BP206" t="s">
        <v>2791</v>
      </c>
      <c r="BQ206" t="s">
        <v>3482</v>
      </c>
      <c r="BR206" t="s">
        <v>3483</v>
      </c>
      <c r="BT206" t="s">
        <v>3484</v>
      </c>
      <c r="BU206" t="s">
        <v>3485</v>
      </c>
      <c r="BW206" t="s">
        <v>2910</v>
      </c>
      <c r="BX206" t="s">
        <v>3523</v>
      </c>
      <c r="BY206" s="8">
        <v>43539</v>
      </c>
      <c r="CA206" t="s">
        <v>4327</v>
      </c>
      <c r="CK206" t="s">
        <v>2849</v>
      </c>
      <c r="CL206" t="s">
        <v>3487</v>
      </c>
      <c r="CM206" s="9">
        <v>1019239310391090</v>
      </c>
      <c r="CR206" t="s">
        <v>2819</v>
      </c>
      <c r="CS206">
        <v>1</v>
      </c>
      <c r="CT206" t="s">
        <v>2851</v>
      </c>
      <c r="CW206" t="s">
        <v>2939</v>
      </c>
      <c r="DG206">
        <v>1</v>
      </c>
      <c r="DH206" t="s">
        <v>2800</v>
      </c>
      <c r="DI206" t="s">
        <v>3671</v>
      </c>
      <c r="DJ206" t="b">
        <v>1</v>
      </c>
      <c r="DK206" t="str">
        <f t="shared" ca="1" si="9"/>
        <v>7316-1671CTNNB1TRUE</v>
      </c>
      <c r="DM206" t="str">
        <f t="shared" ca="1" si="10"/>
        <v>--</v>
      </c>
      <c r="DR206" t="str">
        <f t="shared" ca="1" si="11"/>
        <v>7316-1671_chr3_41224622</v>
      </c>
    </row>
    <row r="207" spans="1:122" x14ac:dyDescent="0.3">
      <c r="A207" t="s">
        <v>499</v>
      </c>
      <c r="B207" t="s">
        <v>5582</v>
      </c>
      <c r="C207" s="11" t="s">
        <v>5583</v>
      </c>
      <c r="D207" t="s">
        <v>2589</v>
      </c>
      <c r="E207">
        <v>2066</v>
      </c>
      <c r="F207" t="s">
        <v>2763</v>
      </c>
      <c r="G207" t="s">
        <v>2764</v>
      </c>
      <c r="H207" t="s">
        <v>3313</v>
      </c>
      <c r="I207">
        <v>211713654</v>
      </c>
      <c r="J207">
        <v>211713655</v>
      </c>
      <c r="K207" t="s">
        <v>2766</v>
      </c>
      <c r="L207" t="s">
        <v>3490</v>
      </c>
      <c r="M207" t="s">
        <v>3104</v>
      </c>
      <c r="N207" t="s">
        <v>2770</v>
      </c>
      <c r="O207" t="s">
        <v>2770</v>
      </c>
      <c r="P207" t="s">
        <v>2887</v>
      </c>
      <c r="Q207" t="s">
        <v>5584</v>
      </c>
      <c r="S207" t="s">
        <v>5585</v>
      </c>
      <c r="T207" t="s">
        <v>5586</v>
      </c>
      <c r="U207" t="s">
        <v>2770</v>
      </c>
      <c r="V207" t="s">
        <v>2770</v>
      </c>
      <c r="AL207" t="s">
        <v>5587</v>
      </c>
      <c r="AO207" t="s">
        <v>4183</v>
      </c>
      <c r="AQ207">
        <v>55</v>
      </c>
      <c r="AR207" t="s">
        <v>2763</v>
      </c>
      <c r="AS207">
        <v>12</v>
      </c>
      <c r="AT207">
        <v>17</v>
      </c>
      <c r="AU207" t="s">
        <v>2763</v>
      </c>
      <c r="AV207">
        <v>0</v>
      </c>
      <c r="AW207" t="s">
        <v>5588</v>
      </c>
      <c r="AX207" t="s">
        <v>2887</v>
      </c>
      <c r="AY207" t="s">
        <v>4185</v>
      </c>
      <c r="AZ207" t="s">
        <v>4183</v>
      </c>
      <c r="BA207" t="s">
        <v>2781</v>
      </c>
      <c r="BB207" t="s">
        <v>3936</v>
      </c>
      <c r="BH207" t="s">
        <v>5584</v>
      </c>
      <c r="BI207">
        <v>1</v>
      </c>
      <c r="BK207">
        <v>-1</v>
      </c>
      <c r="BL207" t="s">
        <v>2589</v>
      </c>
      <c r="BM207" t="s">
        <v>2788</v>
      </c>
      <c r="BN207" t="s">
        <v>4190</v>
      </c>
      <c r="BO207" t="s">
        <v>2790</v>
      </c>
      <c r="BP207" t="s">
        <v>2791</v>
      </c>
      <c r="BQ207" t="s">
        <v>4191</v>
      </c>
      <c r="BR207" t="s">
        <v>4192</v>
      </c>
      <c r="BS207" t="s">
        <v>4193</v>
      </c>
      <c r="BU207" t="s">
        <v>4194</v>
      </c>
      <c r="BV207" t="s">
        <v>4195</v>
      </c>
      <c r="BZ207" s="8">
        <v>43673</v>
      </c>
      <c r="CR207" t="s">
        <v>3507</v>
      </c>
      <c r="CS207">
        <v>1</v>
      </c>
      <c r="CT207" t="s">
        <v>3129</v>
      </c>
      <c r="CU207">
        <v>1</v>
      </c>
      <c r="DG207">
        <v>1</v>
      </c>
      <c r="DH207" t="s">
        <v>2800</v>
      </c>
      <c r="DI207" t="s">
        <v>3912</v>
      </c>
      <c r="DJ207" t="b">
        <v>0</v>
      </c>
      <c r="DK207" t="str">
        <f t="shared" ca="1" si="9"/>
        <v>7316-3019ERBB4FALSE</v>
      </c>
      <c r="DM207" t="str">
        <f t="shared" ca="1" si="10"/>
        <v>--</v>
      </c>
      <c r="DR207" t="str">
        <f t="shared" ca="1" si="11"/>
        <v>7316-3019_chr2_211713654</v>
      </c>
    </row>
    <row r="208" spans="1:122" x14ac:dyDescent="0.3">
      <c r="A208" t="s">
        <v>715</v>
      </c>
      <c r="B208" t="s">
        <v>5589</v>
      </c>
      <c r="C208" t="s">
        <v>5590</v>
      </c>
      <c r="D208" t="s">
        <v>2593</v>
      </c>
      <c r="E208">
        <v>8289</v>
      </c>
      <c r="F208" t="s">
        <v>2763</v>
      </c>
      <c r="G208" t="s">
        <v>2764</v>
      </c>
      <c r="H208" t="s">
        <v>2857</v>
      </c>
      <c r="I208">
        <v>26696793</v>
      </c>
      <c r="J208">
        <v>26696793</v>
      </c>
      <c r="K208" t="s">
        <v>2766</v>
      </c>
      <c r="L208" t="s">
        <v>2822</v>
      </c>
      <c r="M208" t="s">
        <v>2823</v>
      </c>
      <c r="N208" t="s">
        <v>2824</v>
      </c>
      <c r="O208" t="s">
        <v>2824</v>
      </c>
      <c r="P208" t="s">
        <v>2858</v>
      </c>
      <c r="Q208" t="s">
        <v>2771</v>
      </c>
      <c r="S208" t="s">
        <v>5591</v>
      </c>
      <c r="T208" t="s">
        <v>5592</v>
      </c>
      <c r="U208" t="s">
        <v>2824</v>
      </c>
      <c r="V208" t="s">
        <v>2824</v>
      </c>
      <c r="AL208" t="s">
        <v>5593</v>
      </c>
      <c r="AM208" t="s">
        <v>5594</v>
      </c>
      <c r="AN208" t="s">
        <v>5595</v>
      </c>
      <c r="AO208" t="s">
        <v>4958</v>
      </c>
      <c r="AP208" s="8">
        <v>43485</v>
      </c>
      <c r="AQ208">
        <v>65</v>
      </c>
      <c r="AR208">
        <v>53</v>
      </c>
      <c r="AS208">
        <v>8</v>
      </c>
      <c r="AT208">
        <v>45</v>
      </c>
      <c r="AU208">
        <v>44</v>
      </c>
      <c r="AV208">
        <v>1</v>
      </c>
      <c r="AW208" t="s">
        <v>5596</v>
      </c>
      <c r="AX208" t="s">
        <v>2858</v>
      </c>
      <c r="AY208" t="s">
        <v>4960</v>
      </c>
      <c r="AZ208" t="s">
        <v>4958</v>
      </c>
      <c r="BA208" t="s">
        <v>2781</v>
      </c>
      <c r="BB208" t="s">
        <v>2832</v>
      </c>
      <c r="BC208" t="s">
        <v>5597</v>
      </c>
      <c r="BD208" t="s">
        <v>5598</v>
      </c>
      <c r="BE208" t="s">
        <v>5599</v>
      </c>
      <c r="BF208" t="s">
        <v>3599</v>
      </c>
      <c r="BG208" t="s">
        <v>3600</v>
      </c>
      <c r="BI208">
        <v>1</v>
      </c>
      <c r="BK208">
        <v>1</v>
      </c>
      <c r="BL208" t="s">
        <v>2593</v>
      </c>
      <c r="BM208" t="s">
        <v>2788</v>
      </c>
      <c r="BN208" t="s">
        <v>4966</v>
      </c>
      <c r="BO208" t="s">
        <v>2790</v>
      </c>
      <c r="BP208" t="s">
        <v>2791</v>
      </c>
      <c r="BQ208" t="s">
        <v>4967</v>
      </c>
      <c r="BR208" t="s">
        <v>4968</v>
      </c>
      <c r="BS208" t="s">
        <v>4969</v>
      </c>
      <c r="BU208" t="s">
        <v>4970</v>
      </c>
      <c r="BV208" t="s">
        <v>4971</v>
      </c>
      <c r="BW208" t="s">
        <v>5600</v>
      </c>
      <c r="BX208" t="s">
        <v>5601</v>
      </c>
      <c r="BY208" s="8">
        <v>43485</v>
      </c>
      <c r="CA208" t="s">
        <v>4973</v>
      </c>
      <c r="CR208" t="s">
        <v>2819</v>
      </c>
      <c r="CS208">
        <v>1</v>
      </c>
      <c r="CT208" t="s">
        <v>2851</v>
      </c>
      <c r="CU208">
        <v>1</v>
      </c>
      <c r="DG208">
        <v>1</v>
      </c>
      <c r="DH208" t="s">
        <v>2800</v>
      </c>
      <c r="DI208" t="s">
        <v>3070</v>
      </c>
      <c r="DJ208" t="b">
        <v>0</v>
      </c>
      <c r="DK208" t="str">
        <f t="shared" ca="1" si="9"/>
        <v>7316-455ARID1AFALSE</v>
      </c>
      <c r="DM208" t="str">
        <f t="shared" ca="1" si="10"/>
        <v>--</v>
      </c>
      <c r="DR208" t="str">
        <f t="shared" ca="1" si="11"/>
        <v>7316-455_chr1_26696793</v>
      </c>
    </row>
    <row r="209" spans="1:122" x14ac:dyDescent="0.3">
      <c r="A209" t="s">
        <v>715</v>
      </c>
      <c r="B209" t="s">
        <v>5589</v>
      </c>
      <c r="C209" t="s">
        <v>5590</v>
      </c>
      <c r="D209" t="s">
        <v>2614</v>
      </c>
      <c r="E209">
        <v>6604</v>
      </c>
      <c r="F209" t="s">
        <v>2763</v>
      </c>
      <c r="G209" t="s">
        <v>2764</v>
      </c>
      <c r="H209" t="s">
        <v>2886</v>
      </c>
      <c r="I209">
        <v>151245673</v>
      </c>
      <c r="J209">
        <v>151245673</v>
      </c>
      <c r="K209" t="s">
        <v>2766</v>
      </c>
      <c r="L209" t="s">
        <v>3019</v>
      </c>
      <c r="M209" t="s">
        <v>2823</v>
      </c>
      <c r="N209" t="s">
        <v>2824</v>
      </c>
      <c r="O209" t="s">
        <v>2824</v>
      </c>
      <c r="P209" t="s">
        <v>2858</v>
      </c>
      <c r="Q209" t="s">
        <v>2771</v>
      </c>
      <c r="S209" t="s">
        <v>5591</v>
      </c>
      <c r="T209" t="s">
        <v>5592</v>
      </c>
      <c r="U209" t="s">
        <v>2824</v>
      </c>
      <c r="V209" t="s">
        <v>2824</v>
      </c>
      <c r="AL209" t="s">
        <v>3271</v>
      </c>
      <c r="AN209" t="s">
        <v>3272</v>
      </c>
      <c r="AO209" t="s">
        <v>3273</v>
      </c>
      <c r="AQ209">
        <v>73</v>
      </c>
      <c r="AR209">
        <v>50</v>
      </c>
      <c r="AS209">
        <v>13</v>
      </c>
      <c r="AT209">
        <v>42</v>
      </c>
      <c r="AU209">
        <v>40</v>
      </c>
      <c r="AV209">
        <v>1</v>
      </c>
      <c r="AW209" t="s">
        <v>3274</v>
      </c>
      <c r="AX209" t="s">
        <v>2858</v>
      </c>
      <c r="AY209" t="s">
        <v>3275</v>
      </c>
      <c r="AZ209" t="s">
        <v>3273</v>
      </c>
      <c r="BA209" t="s">
        <v>2781</v>
      </c>
      <c r="BB209" t="s">
        <v>3276</v>
      </c>
      <c r="BI209">
        <v>1</v>
      </c>
      <c r="BK209">
        <v>-1</v>
      </c>
      <c r="BL209" t="s">
        <v>2614</v>
      </c>
      <c r="BM209" t="s">
        <v>2788</v>
      </c>
      <c r="BN209" t="s">
        <v>3277</v>
      </c>
      <c r="BO209" t="s">
        <v>2790</v>
      </c>
      <c r="BP209" t="s">
        <v>2791</v>
      </c>
      <c r="BQ209" t="s">
        <v>3278</v>
      </c>
      <c r="BR209" t="s">
        <v>3279</v>
      </c>
      <c r="BS209" t="s">
        <v>3280</v>
      </c>
      <c r="BU209" t="s">
        <v>3281</v>
      </c>
      <c r="BV209" t="s">
        <v>3282</v>
      </c>
      <c r="BZ209" s="8">
        <v>43477</v>
      </c>
      <c r="CR209" t="s">
        <v>2798</v>
      </c>
      <c r="CS209">
        <v>1</v>
      </c>
      <c r="CT209" t="s">
        <v>2851</v>
      </c>
      <c r="CU209">
        <v>1</v>
      </c>
      <c r="DH209" t="s">
        <v>2800</v>
      </c>
      <c r="DI209" t="s">
        <v>3130</v>
      </c>
      <c r="DJ209" t="b">
        <v>0</v>
      </c>
      <c r="DK209" t="str">
        <f t="shared" ca="1" si="9"/>
        <v>7316-455SMARCD3FALSE</v>
      </c>
      <c r="DM209" t="str">
        <f t="shared" ca="1" si="10"/>
        <v>--</v>
      </c>
      <c r="DR209" t="str">
        <f t="shared" ca="1" si="11"/>
        <v>7316-455_chr7_151245673</v>
      </c>
    </row>
    <row r="210" spans="1:122" x14ac:dyDescent="0.3">
      <c r="A210" t="s">
        <v>715</v>
      </c>
      <c r="B210" t="s">
        <v>5589</v>
      </c>
      <c r="C210" t="s">
        <v>5590</v>
      </c>
      <c r="D210" t="s">
        <v>2562</v>
      </c>
      <c r="E210">
        <v>23411</v>
      </c>
      <c r="F210" t="s">
        <v>2763</v>
      </c>
      <c r="G210" t="s">
        <v>2764</v>
      </c>
      <c r="H210" t="s">
        <v>2965</v>
      </c>
      <c r="I210">
        <v>67885029</v>
      </c>
      <c r="J210">
        <v>67885029</v>
      </c>
      <c r="K210" t="s">
        <v>2766</v>
      </c>
      <c r="L210" t="s">
        <v>2822</v>
      </c>
      <c r="M210" t="s">
        <v>2823</v>
      </c>
      <c r="N210" t="s">
        <v>2887</v>
      </c>
      <c r="O210" t="s">
        <v>2887</v>
      </c>
      <c r="P210" t="s">
        <v>2769</v>
      </c>
      <c r="Q210" t="s">
        <v>2771</v>
      </c>
      <c r="S210" t="s">
        <v>5591</v>
      </c>
      <c r="T210" t="s">
        <v>5592</v>
      </c>
      <c r="U210" t="s">
        <v>2887</v>
      </c>
      <c r="V210" t="s">
        <v>2887</v>
      </c>
      <c r="AL210" t="s">
        <v>5602</v>
      </c>
      <c r="AM210" t="s">
        <v>5603</v>
      </c>
      <c r="AN210" t="s">
        <v>5604</v>
      </c>
      <c r="AO210" t="s">
        <v>2969</v>
      </c>
      <c r="AP210" s="8">
        <v>43474</v>
      </c>
      <c r="AQ210">
        <v>83</v>
      </c>
      <c r="AR210">
        <v>69</v>
      </c>
      <c r="AS210">
        <v>12</v>
      </c>
      <c r="AT210">
        <v>42</v>
      </c>
      <c r="AU210">
        <v>40</v>
      </c>
      <c r="AV210">
        <v>0</v>
      </c>
      <c r="AW210" t="s">
        <v>5605</v>
      </c>
      <c r="AX210" t="s">
        <v>2769</v>
      </c>
      <c r="AY210" t="s">
        <v>2971</v>
      </c>
      <c r="AZ210" t="s">
        <v>2969</v>
      </c>
      <c r="BA210" t="s">
        <v>2781</v>
      </c>
      <c r="BB210" t="s">
        <v>2832</v>
      </c>
      <c r="BC210" t="s">
        <v>5606</v>
      </c>
      <c r="BD210" t="s">
        <v>5607</v>
      </c>
      <c r="BE210" t="s">
        <v>5608</v>
      </c>
      <c r="BF210" t="s">
        <v>4964</v>
      </c>
      <c r="BG210" t="s">
        <v>4965</v>
      </c>
      <c r="BI210">
        <v>1</v>
      </c>
      <c r="BK210">
        <v>1</v>
      </c>
      <c r="BL210" t="s">
        <v>2562</v>
      </c>
      <c r="BM210" t="s">
        <v>2788</v>
      </c>
      <c r="BN210" t="s">
        <v>2977</v>
      </c>
      <c r="BO210" t="s">
        <v>2790</v>
      </c>
      <c r="BP210" t="s">
        <v>2791</v>
      </c>
      <c r="BQ210" t="s">
        <v>2978</v>
      </c>
      <c r="BR210" t="s">
        <v>2979</v>
      </c>
      <c r="BS210" t="s">
        <v>2980</v>
      </c>
      <c r="BT210" t="s">
        <v>2981</v>
      </c>
      <c r="BU210" t="s">
        <v>2982</v>
      </c>
      <c r="BV210" t="s">
        <v>2983</v>
      </c>
      <c r="BW210" t="s">
        <v>5609</v>
      </c>
      <c r="BX210" t="s">
        <v>5610</v>
      </c>
      <c r="BY210" s="8">
        <v>43474</v>
      </c>
      <c r="CA210" t="s">
        <v>2986</v>
      </c>
      <c r="CR210" t="s">
        <v>2819</v>
      </c>
      <c r="CS210">
        <v>1</v>
      </c>
      <c r="CT210" t="s">
        <v>2851</v>
      </c>
      <c r="CU210">
        <v>1</v>
      </c>
      <c r="DH210" t="s">
        <v>2800</v>
      </c>
      <c r="DI210" t="s">
        <v>3295</v>
      </c>
      <c r="DJ210" t="b">
        <v>0</v>
      </c>
      <c r="DK210" t="str">
        <f t="shared" ca="1" si="9"/>
        <v>7316-455SIRT1FALSE</v>
      </c>
      <c r="DM210" t="str">
        <f t="shared" ca="1" si="10"/>
        <v>--</v>
      </c>
      <c r="DR210" t="str">
        <f t="shared" ca="1" si="11"/>
        <v>7316-455_chr10_67885029</v>
      </c>
    </row>
    <row r="211" spans="1:122" x14ac:dyDescent="0.3">
      <c r="A211" t="s">
        <v>655</v>
      </c>
      <c r="B211" t="s">
        <v>5611</v>
      </c>
      <c r="C211" t="s">
        <v>5612</v>
      </c>
      <c r="D211" t="s">
        <v>2618</v>
      </c>
      <c r="E211">
        <v>1499</v>
      </c>
      <c r="F211" t="s">
        <v>2763</v>
      </c>
      <c r="G211" t="s">
        <v>2764</v>
      </c>
      <c r="H211" t="s">
        <v>3192</v>
      </c>
      <c r="I211">
        <v>41224607</v>
      </c>
      <c r="J211">
        <v>41224607</v>
      </c>
      <c r="K211" t="s">
        <v>2766</v>
      </c>
      <c r="L211" t="s">
        <v>2822</v>
      </c>
      <c r="M211" t="s">
        <v>2823</v>
      </c>
      <c r="N211" t="s">
        <v>2887</v>
      </c>
      <c r="O211" t="s">
        <v>2887</v>
      </c>
      <c r="P211" t="s">
        <v>2769</v>
      </c>
      <c r="Q211" t="s">
        <v>3466</v>
      </c>
      <c r="S211" t="s">
        <v>5613</v>
      </c>
      <c r="T211" t="s">
        <v>5614</v>
      </c>
      <c r="U211" t="s">
        <v>2887</v>
      </c>
      <c r="V211" t="s">
        <v>2887</v>
      </c>
      <c r="AL211" t="s">
        <v>5615</v>
      </c>
      <c r="AM211" t="s">
        <v>5616</v>
      </c>
      <c r="AN211" t="s">
        <v>5617</v>
      </c>
      <c r="AO211" t="s">
        <v>3472</v>
      </c>
      <c r="AP211" s="8">
        <v>43539</v>
      </c>
      <c r="AQ211">
        <v>78</v>
      </c>
      <c r="AR211">
        <v>59</v>
      </c>
      <c r="AS211">
        <v>19</v>
      </c>
      <c r="AT211">
        <v>24</v>
      </c>
      <c r="AU211">
        <v>24</v>
      </c>
      <c r="AV211">
        <v>0</v>
      </c>
      <c r="AW211" t="s">
        <v>5618</v>
      </c>
      <c r="AX211" t="s">
        <v>2769</v>
      </c>
      <c r="AY211" t="s">
        <v>3474</v>
      </c>
      <c r="AZ211" t="s">
        <v>3472</v>
      </c>
      <c r="BA211" t="s">
        <v>2781</v>
      </c>
      <c r="BB211" t="s">
        <v>2832</v>
      </c>
      <c r="BC211" t="s">
        <v>3475</v>
      </c>
      <c r="BD211" t="s">
        <v>3476</v>
      </c>
      <c r="BE211" t="s">
        <v>3477</v>
      </c>
      <c r="BF211" t="s">
        <v>2975</v>
      </c>
      <c r="BG211" t="s">
        <v>2976</v>
      </c>
      <c r="BH211" t="s">
        <v>3480</v>
      </c>
      <c r="BI211">
        <v>1</v>
      </c>
      <c r="BK211">
        <v>1</v>
      </c>
      <c r="BL211" t="s">
        <v>2618</v>
      </c>
      <c r="BM211" t="s">
        <v>2788</v>
      </c>
      <c r="BN211" t="s">
        <v>3481</v>
      </c>
      <c r="BO211" t="s">
        <v>2790</v>
      </c>
      <c r="BP211" t="s">
        <v>2791</v>
      </c>
      <c r="BQ211" t="s">
        <v>3482</v>
      </c>
      <c r="BR211" t="s">
        <v>3483</v>
      </c>
      <c r="BT211" t="s">
        <v>3484</v>
      </c>
      <c r="BU211" t="s">
        <v>3485</v>
      </c>
      <c r="BW211" t="s">
        <v>2910</v>
      </c>
      <c r="BX211" t="s">
        <v>5619</v>
      </c>
      <c r="BY211" s="8">
        <v>43539</v>
      </c>
      <c r="CA211" t="s">
        <v>3486</v>
      </c>
      <c r="CK211" t="s">
        <v>2849</v>
      </c>
      <c r="CL211" t="s">
        <v>3487</v>
      </c>
      <c r="CM211">
        <v>10192393</v>
      </c>
      <c r="CR211" t="s">
        <v>2819</v>
      </c>
      <c r="CS211">
        <v>1</v>
      </c>
      <c r="CT211" t="s">
        <v>2851</v>
      </c>
      <c r="CW211" t="s">
        <v>2939</v>
      </c>
      <c r="DG211">
        <v>1</v>
      </c>
      <c r="DH211" t="s">
        <v>2800</v>
      </c>
      <c r="DI211" t="s">
        <v>2987</v>
      </c>
      <c r="DJ211" t="b">
        <v>1</v>
      </c>
      <c r="DK211" t="str">
        <f t="shared" ca="1" si="9"/>
        <v>7316-380CTNNB1TRUE</v>
      </c>
      <c r="DM211" t="str">
        <f t="shared" ca="1" si="10"/>
        <v>--</v>
      </c>
      <c r="DR211" t="str">
        <f t="shared" ca="1" si="11"/>
        <v>7316-380_chr3_41224607</v>
      </c>
    </row>
    <row r="212" spans="1:122" x14ac:dyDescent="0.3">
      <c r="A212" t="s">
        <v>655</v>
      </c>
      <c r="B212" t="s">
        <v>5611</v>
      </c>
      <c r="C212" t="s">
        <v>5612</v>
      </c>
      <c r="D212" t="s">
        <v>2536</v>
      </c>
      <c r="E212">
        <v>8085</v>
      </c>
      <c r="F212" t="s">
        <v>2763</v>
      </c>
      <c r="G212" t="s">
        <v>2764</v>
      </c>
      <c r="H212" t="s">
        <v>2765</v>
      </c>
      <c r="I212">
        <v>49049971</v>
      </c>
      <c r="J212">
        <v>49049971</v>
      </c>
      <c r="K212" t="s">
        <v>2766</v>
      </c>
      <c r="L212" t="s">
        <v>2767</v>
      </c>
      <c r="M212" t="s">
        <v>2768</v>
      </c>
      <c r="N212" t="s">
        <v>2824</v>
      </c>
      <c r="O212" t="s">
        <v>2824</v>
      </c>
      <c r="P212" t="s">
        <v>2770</v>
      </c>
      <c r="Q212" t="s">
        <v>2771</v>
      </c>
      <c r="S212" t="s">
        <v>5613</v>
      </c>
      <c r="T212" t="s">
        <v>5614</v>
      </c>
      <c r="U212" t="s">
        <v>2824</v>
      </c>
      <c r="V212" t="s">
        <v>2824</v>
      </c>
      <c r="AL212" t="s">
        <v>5620</v>
      </c>
      <c r="AM212" t="s">
        <v>5621</v>
      </c>
      <c r="AN212" t="s">
        <v>5622</v>
      </c>
      <c r="AO212" t="s">
        <v>2777</v>
      </c>
      <c r="AP212" s="10">
        <v>20029</v>
      </c>
      <c r="AQ212">
        <v>77</v>
      </c>
      <c r="AR212" t="s">
        <v>2763</v>
      </c>
      <c r="AS212">
        <v>10</v>
      </c>
      <c r="AT212">
        <v>56</v>
      </c>
      <c r="AU212" t="s">
        <v>2763</v>
      </c>
      <c r="AV212">
        <v>0</v>
      </c>
      <c r="AW212" t="s">
        <v>5623</v>
      </c>
      <c r="AX212" t="s">
        <v>2770</v>
      </c>
      <c r="AY212" t="s">
        <v>2780</v>
      </c>
      <c r="AZ212" t="s">
        <v>2777</v>
      </c>
      <c r="BA212" t="s">
        <v>2781</v>
      </c>
      <c r="BB212" t="s">
        <v>2782</v>
      </c>
      <c r="BC212" t="s">
        <v>5624</v>
      </c>
      <c r="BD212" t="s">
        <v>5625</v>
      </c>
      <c r="BE212" t="s">
        <v>5626</v>
      </c>
      <c r="BF212" t="s">
        <v>4524</v>
      </c>
      <c r="BG212" t="s">
        <v>4525</v>
      </c>
      <c r="BI212">
        <v>1</v>
      </c>
      <c r="BK212">
        <v>-1</v>
      </c>
      <c r="BL212" t="s">
        <v>2536</v>
      </c>
      <c r="BM212" t="s">
        <v>2788</v>
      </c>
      <c r="BN212" t="s">
        <v>2789</v>
      </c>
      <c r="BO212" t="s">
        <v>2790</v>
      </c>
      <c r="BP212" t="s">
        <v>2791</v>
      </c>
      <c r="BQ212" t="s">
        <v>2792</v>
      </c>
      <c r="BR212" t="s">
        <v>2793</v>
      </c>
      <c r="BS212" t="s">
        <v>2794</v>
      </c>
      <c r="BU212" t="s">
        <v>2795</v>
      </c>
      <c r="BV212" t="s">
        <v>2796</v>
      </c>
      <c r="BY212" s="10">
        <v>20029</v>
      </c>
      <c r="CA212" t="s">
        <v>3294</v>
      </c>
      <c r="CR212" t="s">
        <v>2798</v>
      </c>
      <c r="CS212">
        <v>1</v>
      </c>
      <c r="CT212" t="s">
        <v>2799</v>
      </c>
      <c r="CU212">
        <v>5</v>
      </c>
      <c r="DG212">
        <v>1</v>
      </c>
      <c r="DH212" t="s">
        <v>2800</v>
      </c>
      <c r="DI212" t="s">
        <v>5627</v>
      </c>
      <c r="DJ212" t="b">
        <v>0</v>
      </c>
      <c r="DK212" t="str">
        <f t="shared" ca="1" si="9"/>
        <v>7316-380KMT2DFALSE</v>
      </c>
      <c r="DM212" t="str">
        <f t="shared" ca="1" si="10"/>
        <v>7316-380KMT2D</v>
      </c>
      <c r="DR212" t="str">
        <f t="shared" ca="1" si="11"/>
        <v>7316-380_chr12_49049971</v>
      </c>
    </row>
    <row r="213" spans="1:122" x14ac:dyDescent="0.3">
      <c r="A213" t="s">
        <v>592</v>
      </c>
      <c r="B213" t="s">
        <v>5628</v>
      </c>
      <c r="C213" t="s">
        <v>5629</v>
      </c>
      <c r="D213" t="s">
        <v>2618</v>
      </c>
      <c r="E213">
        <v>1499</v>
      </c>
      <c r="F213" t="s">
        <v>2763</v>
      </c>
      <c r="G213" t="s">
        <v>2764</v>
      </c>
      <c r="H213" t="s">
        <v>3192</v>
      </c>
      <c r="I213">
        <v>41224606</v>
      </c>
      <c r="J213">
        <v>41224606</v>
      </c>
      <c r="K213" t="s">
        <v>2766</v>
      </c>
      <c r="L213" t="s">
        <v>2822</v>
      </c>
      <c r="M213" t="s">
        <v>2823</v>
      </c>
      <c r="N213" t="s">
        <v>2858</v>
      </c>
      <c r="O213" t="s">
        <v>2858</v>
      </c>
      <c r="P213" t="s">
        <v>2824</v>
      </c>
      <c r="Q213" t="s">
        <v>5123</v>
      </c>
      <c r="S213" t="s">
        <v>5630</v>
      </c>
      <c r="T213" t="s">
        <v>5631</v>
      </c>
      <c r="U213" t="s">
        <v>2858</v>
      </c>
      <c r="V213" t="s">
        <v>2858</v>
      </c>
      <c r="AL213" t="s">
        <v>5126</v>
      </c>
      <c r="AM213" t="s">
        <v>5127</v>
      </c>
      <c r="AN213" t="s">
        <v>5128</v>
      </c>
      <c r="AO213" t="s">
        <v>3472</v>
      </c>
      <c r="AP213" s="8">
        <v>43539</v>
      </c>
      <c r="AQ213">
        <v>72</v>
      </c>
      <c r="AR213">
        <v>64</v>
      </c>
      <c r="AS213">
        <v>7</v>
      </c>
      <c r="AT213">
        <v>40</v>
      </c>
      <c r="AU213">
        <v>40</v>
      </c>
      <c r="AV213">
        <v>0</v>
      </c>
      <c r="AW213" t="s">
        <v>5129</v>
      </c>
      <c r="AX213" t="s">
        <v>2824</v>
      </c>
      <c r="AY213" t="s">
        <v>3474</v>
      </c>
      <c r="AZ213" t="s">
        <v>3472</v>
      </c>
      <c r="BA213" t="s">
        <v>2781</v>
      </c>
      <c r="BB213" t="s">
        <v>2832</v>
      </c>
      <c r="BC213" t="s">
        <v>5130</v>
      </c>
      <c r="BD213" t="s">
        <v>5131</v>
      </c>
      <c r="BE213" t="s">
        <v>3477</v>
      </c>
      <c r="BF213" t="s">
        <v>4346</v>
      </c>
      <c r="BG213" t="s">
        <v>4347</v>
      </c>
      <c r="BH213" t="s">
        <v>5132</v>
      </c>
      <c r="BI213">
        <v>1</v>
      </c>
      <c r="BK213">
        <v>1</v>
      </c>
      <c r="BL213" t="s">
        <v>2618</v>
      </c>
      <c r="BM213" t="s">
        <v>2788</v>
      </c>
      <c r="BN213" t="s">
        <v>3481</v>
      </c>
      <c r="BO213" t="s">
        <v>2790</v>
      </c>
      <c r="BP213" t="s">
        <v>2791</v>
      </c>
      <c r="BQ213" t="s">
        <v>3482</v>
      </c>
      <c r="BR213" t="s">
        <v>3483</v>
      </c>
      <c r="BT213" t="s">
        <v>3484</v>
      </c>
      <c r="BU213" t="s">
        <v>3485</v>
      </c>
      <c r="BW213" t="s">
        <v>2910</v>
      </c>
      <c r="BX213" t="s">
        <v>5133</v>
      </c>
      <c r="BY213" s="8">
        <v>43539</v>
      </c>
      <c r="CA213" t="s">
        <v>3486</v>
      </c>
      <c r="CK213" t="s">
        <v>2849</v>
      </c>
      <c r="CL213" t="s">
        <v>3487</v>
      </c>
      <c r="CM213" s="9">
        <v>2.6716509992702899E+30</v>
      </c>
      <c r="CR213" t="s">
        <v>2819</v>
      </c>
      <c r="CS213">
        <v>1</v>
      </c>
      <c r="CT213" t="s">
        <v>2851</v>
      </c>
      <c r="CW213" t="s">
        <v>2939</v>
      </c>
      <c r="DG213">
        <v>1</v>
      </c>
      <c r="DH213" t="s">
        <v>2800</v>
      </c>
      <c r="DI213" t="s">
        <v>3777</v>
      </c>
      <c r="DJ213" t="b">
        <v>1</v>
      </c>
      <c r="DK213" t="str">
        <f t="shared" ca="1" si="9"/>
        <v>7316-3512CTNNB1TRUE</v>
      </c>
      <c r="DM213" t="str">
        <f t="shared" ca="1" si="10"/>
        <v>--</v>
      </c>
      <c r="DR213" t="str">
        <f t="shared" ca="1" si="11"/>
        <v>7316-3512_chr3_41224606</v>
      </c>
    </row>
    <row r="214" spans="1:122" x14ac:dyDescent="0.3">
      <c r="A214" t="s">
        <v>592</v>
      </c>
      <c r="B214" t="s">
        <v>5628</v>
      </c>
      <c r="C214" t="s">
        <v>5629</v>
      </c>
      <c r="D214" t="s">
        <v>2536</v>
      </c>
      <c r="E214">
        <v>8085</v>
      </c>
      <c r="F214" t="s">
        <v>2763</v>
      </c>
      <c r="G214" t="s">
        <v>2764</v>
      </c>
      <c r="H214" t="s">
        <v>2765</v>
      </c>
      <c r="I214">
        <v>49041367</v>
      </c>
      <c r="J214">
        <v>49041367</v>
      </c>
      <c r="K214" t="s">
        <v>2766</v>
      </c>
      <c r="L214" t="s">
        <v>2822</v>
      </c>
      <c r="M214" t="s">
        <v>2823</v>
      </c>
      <c r="N214" t="s">
        <v>2887</v>
      </c>
      <c r="O214" t="s">
        <v>2887</v>
      </c>
      <c r="P214" t="s">
        <v>2769</v>
      </c>
      <c r="Q214" t="s">
        <v>2771</v>
      </c>
      <c r="S214" t="s">
        <v>5630</v>
      </c>
      <c r="T214" t="s">
        <v>5631</v>
      </c>
      <c r="U214" t="s">
        <v>2887</v>
      </c>
      <c r="V214" t="s">
        <v>2887</v>
      </c>
      <c r="AL214" t="s">
        <v>5632</v>
      </c>
      <c r="AM214" t="s">
        <v>5633</v>
      </c>
      <c r="AN214" t="s">
        <v>5634</v>
      </c>
      <c r="AO214" t="s">
        <v>2777</v>
      </c>
      <c r="AP214" t="s">
        <v>3286</v>
      </c>
      <c r="AQ214">
        <v>78</v>
      </c>
      <c r="AR214">
        <v>56</v>
      </c>
      <c r="AS214">
        <v>17</v>
      </c>
      <c r="AT214">
        <v>29</v>
      </c>
      <c r="AU214">
        <v>28</v>
      </c>
      <c r="AV214">
        <v>0</v>
      </c>
      <c r="AW214" t="s">
        <v>5635</v>
      </c>
      <c r="AX214" t="s">
        <v>2769</v>
      </c>
      <c r="AY214" t="s">
        <v>2780</v>
      </c>
      <c r="AZ214" t="s">
        <v>2777</v>
      </c>
      <c r="BA214" t="s">
        <v>2781</v>
      </c>
      <c r="BB214" t="s">
        <v>2832</v>
      </c>
      <c r="BC214" t="s">
        <v>5636</v>
      </c>
      <c r="BD214" t="s">
        <v>5637</v>
      </c>
      <c r="BE214" t="s">
        <v>5638</v>
      </c>
      <c r="BF214" t="s">
        <v>5639</v>
      </c>
      <c r="BG214" t="s">
        <v>5640</v>
      </c>
      <c r="BI214">
        <v>1</v>
      </c>
      <c r="BK214">
        <v>-1</v>
      </c>
      <c r="BL214" t="s">
        <v>2536</v>
      </c>
      <c r="BM214" t="s">
        <v>2788</v>
      </c>
      <c r="BN214" t="s">
        <v>2789</v>
      </c>
      <c r="BO214" t="s">
        <v>2790</v>
      </c>
      <c r="BP214" t="s">
        <v>2791</v>
      </c>
      <c r="BQ214" t="s">
        <v>2792</v>
      </c>
      <c r="BR214" t="s">
        <v>2793</v>
      </c>
      <c r="BS214" t="s">
        <v>2794</v>
      </c>
      <c r="BU214" t="s">
        <v>2795</v>
      </c>
      <c r="BV214" t="s">
        <v>2796</v>
      </c>
      <c r="BW214" t="s">
        <v>3775</v>
      </c>
      <c r="BX214" t="s">
        <v>5641</v>
      </c>
      <c r="BY214" t="s">
        <v>3286</v>
      </c>
      <c r="CA214" t="s">
        <v>2797</v>
      </c>
      <c r="CR214" t="s">
        <v>2819</v>
      </c>
      <c r="CS214">
        <v>1</v>
      </c>
      <c r="CT214" t="s">
        <v>2851</v>
      </c>
      <c r="CU214">
        <v>5</v>
      </c>
      <c r="DG214">
        <v>1</v>
      </c>
      <c r="DH214" t="s">
        <v>2800</v>
      </c>
      <c r="DI214" t="s">
        <v>5023</v>
      </c>
      <c r="DJ214" t="b">
        <v>0</v>
      </c>
      <c r="DK214" t="str">
        <f t="shared" ca="1" si="9"/>
        <v>7316-3512KMT2DFALSE</v>
      </c>
      <c r="DM214" t="str">
        <f t="shared" ca="1" si="10"/>
        <v>--</v>
      </c>
      <c r="DR214" t="str">
        <f t="shared" ca="1" si="11"/>
        <v>7316-3512_chr12_49041367</v>
      </c>
    </row>
    <row r="215" spans="1:122" x14ac:dyDescent="0.3">
      <c r="A215" t="s">
        <v>592</v>
      </c>
      <c r="B215" t="s">
        <v>5628</v>
      </c>
      <c r="C215" t="s">
        <v>5629</v>
      </c>
      <c r="D215" t="s">
        <v>2600</v>
      </c>
      <c r="E215">
        <v>29117</v>
      </c>
      <c r="F215" t="s">
        <v>2763</v>
      </c>
      <c r="G215" t="s">
        <v>2764</v>
      </c>
      <c r="H215" t="s">
        <v>3984</v>
      </c>
      <c r="I215">
        <v>50334767</v>
      </c>
      <c r="J215">
        <v>50334768</v>
      </c>
      <c r="K215" t="s">
        <v>2766</v>
      </c>
      <c r="L215" t="s">
        <v>2767</v>
      </c>
      <c r="M215" t="s">
        <v>2768</v>
      </c>
      <c r="N215" t="s">
        <v>3985</v>
      </c>
      <c r="O215" t="s">
        <v>3985</v>
      </c>
      <c r="P215" t="s">
        <v>2770</v>
      </c>
      <c r="Q215" t="s">
        <v>3986</v>
      </c>
      <c r="S215" t="s">
        <v>5630</v>
      </c>
      <c r="T215" t="s">
        <v>5631</v>
      </c>
      <c r="U215" t="s">
        <v>3985</v>
      </c>
      <c r="V215" t="s">
        <v>3985</v>
      </c>
      <c r="AL215" t="s">
        <v>3989</v>
      </c>
      <c r="AM215" t="s">
        <v>3990</v>
      </c>
      <c r="AN215" t="s">
        <v>3991</v>
      </c>
      <c r="AO215" t="s">
        <v>3992</v>
      </c>
      <c r="AP215" s="8">
        <v>43663</v>
      </c>
      <c r="AQ215">
        <v>67</v>
      </c>
      <c r="AR215" t="s">
        <v>2763</v>
      </c>
      <c r="AS215">
        <v>5</v>
      </c>
      <c r="AT215">
        <v>19</v>
      </c>
      <c r="AU215" t="s">
        <v>2763</v>
      </c>
      <c r="AV215">
        <v>0</v>
      </c>
      <c r="AW215" t="s">
        <v>3993</v>
      </c>
      <c r="AX215" t="s">
        <v>2770</v>
      </c>
      <c r="AY215" t="s">
        <v>3994</v>
      </c>
      <c r="AZ215" t="s">
        <v>3992</v>
      </c>
      <c r="BA215" t="s">
        <v>2781</v>
      </c>
      <c r="BB215" t="s">
        <v>2782</v>
      </c>
      <c r="BC215" t="s">
        <v>3995</v>
      </c>
      <c r="BD215" t="s">
        <v>3996</v>
      </c>
      <c r="BE215" t="s">
        <v>3997</v>
      </c>
      <c r="BF215" t="s">
        <v>3998</v>
      </c>
      <c r="BG215" t="s">
        <v>3999</v>
      </c>
      <c r="BH215" t="s">
        <v>4000</v>
      </c>
      <c r="BI215">
        <v>1</v>
      </c>
      <c r="BK215">
        <v>-1</v>
      </c>
      <c r="BL215" t="s">
        <v>2600</v>
      </c>
      <c r="BM215" t="s">
        <v>2788</v>
      </c>
      <c r="BN215" t="s">
        <v>4001</v>
      </c>
      <c r="BO215" t="s">
        <v>2790</v>
      </c>
      <c r="BP215" t="s">
        <v>2791</v>
      </c>
      <c r="BQ215" t="s">
        <v>4002</v>
      </c>
      <c r="BR215" t="s">
        <v>4003</v>
      </c>
      <c r="BS215" t="s">
        <v>4004</v>
      </c>
      <c r="BU215" t="s">
        <v>4005</v>
      </c>
      <c r="BV215" t="s">
        <v>4006</v>
      </c>
      <c r="BY215" s="8">
        <v>43663</v>
      </c>
      <c r="CA215" t="s">
        <v>4007</v>
      </c>
      <c r="CL215" t="s">
        <v>3506</v>
      </c>
      <c r="CR215" t="s">
        <v>2798</v>
      </c>
      <c r="CS215">
        <v>1</v>
      </c>
      <c r="CT215" t="s">
        <v>2799</v>
      </c>
      <c r="CU215">
        <v>1</v>
      </c>
      <c r="CW215" t="s">
        <v>3506</v>
      </c>
      <c r="DH215" t="s">
        <v>2800</v>
      </c>
      <c r="DI215" t="s">
        <v>4008</v>
      </c>
      <c r="DJ215" t="b">
        <v>0</v>
      </c>
      <c r="DK215" t="str">
        <f t="shared" ca="1" si="9"/>
        <v>7316-3512BRD7FALSE</v>
      </c>
      <c r="DM215" t="str">
        <f t="shared" ca="1" si="10"/>
        <v>7316-3512BRD7</v>
      </c>
      <c r="DR215" t="str">
        <f t="shared" ca="1" si="11"/>
        <v>7316-3512_chr16_50334767</v>
      </c>
    </row>
    <row r="216" spans="1:122" x14ac:dyDescent="0.3">
      <c r="A216" t="s">
        <v>574</v>
      </c>
      <c r="B216" t="s">
        <v>5642</v>
      </c>
      <c r="C216" t="s">
        <v>5643</v>
      </c>
      <c r="D216" t="s">
        <v>2572</v>
      </c>
      <c r="E216">
        <v>7157</v>
      </c>
      <c r="F216" t="s">
        <v>2763</v>
      </c>
      <c r="G216" t="s">
        <v>2764</v>
      </c>
      <c r="H216" t="s">
        <v>2821</v>
      </c>
      <c r="I216">
        <v>7675088</v>
      </c>
      <c r="J216">
        <v>7675088</v>
      </c>
      <c r="K216" t="s">
        <v>2766</v>
      </c>
      <c r="L216" t="s">
        <v>2822</v>
      </c>
      <c r="M216" t="s">
        <v>2823</v>
      </c>
      <c r="N216" t="s">
        <v>2769</v>
      </c>
      <c r="O216" t="s">
        <v>2769</v>
      </c>
      <c r="P216" t="s">
        <v>2824</v>
      </c>
      <c r="Q216" t="s">
        <v>4161</v>
      </c>
      <c r="S216" t="s">
        <v>5644</v>
      </c>
      <c r="T216" t="s">
        <v>5645</v>
      </c>
      <c r="U216" t="s">
        <v>2769</v>
      </c>
      <c r="V216" t="s">
        <v>2769</v>
      </c>
      <c r="AL216" t="s">
        <v>4162</v>
      </c>
      <c r="AM216" t="s">
        <v>4163</v>
      </c>
      <c r="AN216" t="s">
        <v>4164</v>
      </c>
      <c r="AO216" t="s">
        <v>2829</v>
      </c>
      <c r="AP216" s="8">
        <v>43596</v>
      </c>
      <c r="AQ216">
        <v>39</v>
      </c>
      <c r="AR216">
        <v>3</v>
      </c>
      <c r="AS216">
        <v>36</v>
      </c>
      <c r="AT216">
        <v>41</v>
      </c>
      <c r="AU216">
        <v>41</v>
      </c>
      <c r="AV216">
        <v>0</v>
      </c>
      <c r="AW216" t="s">
        <v>4165</v>
      </c>
      <c r="AX216" t="s">
        <v>2824</v>
      </c>
      <c r="AY216" t="s">
        <v>2831</v>
      </c>
      <c r="AZ216" t="s">
        <v>2829</v>
      </c>
      <c r="BA216" t="s">
        <v>2781</v>
      </c>
      <c r="BB216" t="s">
        <v>2832</v>
      </c>
      <c r="BC216" t="s">
        <v>4166</v>
      </c>
      <c r="BD216" t="s">
        <v>4167</v>
      </c>
      <c r="BE216" t="s">
        <v>4168</v>
      </c>
      <c r="BF216" t="s">
        <v>2836</v>
      </c>
      <c r="BG216" t="s">
        <v>4169</v>
      </c>
      <c r="BH216" t="s">
        <v>4170</v>
      </c>
      <c r="BI216">
        <v>1</v>
      </c>
      <c r="BK216">
        <v>-1</v>
      </c>
      <c r="BL216" t="s">
        <v>2572</v>
      </c>
      <c r="BM216" t="s">
        <v>2788</v>
      </c>
      <c r="BN216" t="s">
        <v>2839</v>
      </c>
      <c r="BO216" t="s">
        <v>2790</v>
      </c>
      <c r="BP216" t="s">
        <v>2791</v>
      </c>
      <c r="BQ216" t="s">
        <v>2840</v>
      </c>
      <c r="BR216" t="s">
        <v>2841</v>
      </c>
      <c r="BS216" t="s">
        <v>2842</v>
      </c>
      <c r="BT216" t="s">
        <v>2843</v>
      </c>
      <c r="BU216" t="s">
        <v>2844</v>
      </c>
      <c r="BV216" t="s">
        <v>2845</v>
      </c>
      <c r="BW216" t="s">
        <v>3632</v>
      </c>
      <c r="BX216" t="s">
        <v>4171</v>
      </c>
      <c r="BY216" s="8">
        <v>43596</v>
      </c>
      <c r="CA216" t="s">
        <v>2848</v>
      </c>
      <c r="CK216" t="s">
        <v>3336</v>
      </c>
      <c r="CL216" t="s">
        <v>4172</v>
      </c>
      <c r="CM216" s="9">
        <v>2.5105660269002902E+93</v>
      </c>
      <c r="CR216" t="s">
        <v>2819</v>
      </c>
      <c r="CS216">
        <v>1</v>
      </c>
      <c r="CT216" t="s">
        <v>2851</v>
      </c>
      <c r="CU216">
        <v>1</v>
      </c>
      <c r="CW216" t="s">
        <v>4173</v>
      </c>
      <c r="DG216">
        <v>1</v>
      </c>
      <c r="DH216" t="s">
        <v>2800</v>
      </c>
      <c r="DI216" t="s">
        <v>4174</v>
      </c>
      <c r="DJ216" t="b">
        <v>1</v>
      </c>
      <c r="DK216" t="str">
        <f t="shared" ca="1" si="9"/>
        <v>7316-333TP53TRUE</v>
      </c>
      <c r="DM216" t="str">
        <f t="shared" ca="1" si="10"/>
        <v>--</v>
      </c>
      <c r="DR216" t="str">
        <f t="shared" ca="1" si="11"/>
        <v>7316-333_chr17_7675088</v>
      </c>
    </row>
    <row r="217" spans="1:122" x14ac:dyDescent="0.3">
      <c r="A217" t="s">
        <v>1</v>
      </c>
      <c r="B217" t="s">
        <v>5646</v>
      </c>
      <c r="C217" t="s">
        <v>5647</v>
      </c>
      <c r="D217" t="s">
        <v>2533</v>
      </c>
      <c r="E217">
        <v>4297</v>
      </c>
      <c r="F217" t="s">
        <v>2763</v>
      </c>
      <c r="G217" t="s">
        <v>2764</v>
      </c>
      <c r="H217" t="s">
        <v>3074</v>
      </c>
      <c r="I217">
        <v>118436631</v>
      </c>
      <c r="J217">
        <v>118436631</v>
      </c>
      <c r="K217" t="s">
        <v>2766</v>
      </c>
      <c r="L217" t="s">
        <v>2822</v>
      </c>
      <c r="M217" t="s">
        <v>2823</v>
      </c>
      <c r="N217" t="s">
        <v>2824</v>
      </c>
      <c r="O217" t="s">
        <v>2824</v>
      </c>
      <c r="P217" t="s">
        <v>2858</v>
      </c>
      <c r="Q217" t="s">
        <v>2771</v>
      </c>
      <c r="S217" t="s">
        <v>5648</v>
      </c>
      <c r="T217" t="s">
        <v>5649</v>
      </c>
      <c r="U217" t="s">
        <v>2824</v>
      </c>
      <c r="V217" t="s">
        <v>2824</v>
      </c>
      <c r="AL217" t="s">
        <v>5650</v>
      </c>
      <c r="AM217" t="s">
        <v>5651</v>
      </c>
      <c r="AN217" t="s">
        <v>5652</v>
      </c>
      <c r="AO217" t="s">
        <v>3134</v>
      </c>
      <c r="AP217" s="10">
        <v>13150</v>
      </c>
      <c r="AQ217">
        <v>118</v>
      </c>
      <c r="AR217">
        <v>92</v>
      </c>
      <c r="AS217">
        <v>17</v>
      </c>
      <c r="AT217">
        <v>37</v>
      </c>
      <c r="AU217">
        <v>36</v>
      </c>
      <c r="AV217">
        <v>0</v>
      </c>
      <c r="AW217" t="s">
        <v>5653</v>
      </c>
      <c r="AX217" t="s">
        <v>2858</v>
      </c>
      <c r="AY217" t="s">
        <v>3136</v>
      </c>
      <c r="AZ217" t="s">
        <v>3134</v>
      </c>
      <c r="BA217" t="s">
        <v>2781</v>
      </c>
      <c r="BB217" t="s">
        <v>2832</v>
      </c>
      <c r="BC217" t="s">
        <v>5654</v>
      </c>
      <c r="BD217" t="s">
        <v>5655</v>
      </c>
      <c r="BE217" t="s">
        <v>5656</v>
      </c>
      <c r="BF217" t="s">
        <v>5002</v>
      </c>
      <c r="BG217" t="s">
        <v>5657</v>
      </c>
      <c r="BI217">
        <v>1</v>
      </c>
      <c r="BK217">
        <v>1</v>
      </c>
      <c r="BL217" t="s">
        <v>2533</v>
      </c>
      <c r="BM217" t="s">
        <v>2788</v>
      </c>
      <c r="BN217" t="s">
        <v>3141</v>
      </c>
      <c r="BO217" t="s">
        <v>2790</v>
      </c>
      <c r="BP217" t="s">
        <v>2791</v>
      </c>
      <c r="BQ217" t="s">
        <v>3142</v>
      </c>
      <c r="BR217" t="s">
        <v>3143</v>
      </c>
      <c r="BS217" t="s">
        <v>3144</v>
      </c>
      <c r="BU217" t="s">
        <v>3145</v>
      </c>
      <c r="BV217" t="s">
        <v>3146</v>
      </c>
      <c r="BW217" t="s">
        <v>5658</v>
      </c>
      <c r="BX217" t="s">
        <v>3334</v>
      </c>
      <c r="BY217" s="10">
        <v>13150</v>
      </c>
      <c r="CA217" t="s">
        <v>4552</v>
      </c>
      <c r="CR217" t="s">
        <v>2819</v>
      </c>
      <c r="CS217">
        <v>1</v>
      </c>
      <c r="CT217" t="s">
        <v>2851</v>
      </c>
      <c r="CU217">
        <v>1</v>
      </c>
      <c r="DG217">
        <v>1</v>
      </c>
      <c r="DH217" t="s">
        <v>2800</v>
      </c>
      <c r="DI217" t="s">
        <v>4777</v>
      </c>
      <c r="DJ217" t="b">
        <v>0</v>
      </c>
      <c r="DK217" t="str">
        <f t="shared" ca="1" si="9"/>
        <v>7316-1765KMT2AFALSE</v>
      </c>
      <c r="DM217" t="str">
        <f t="shared" ca="1" si="10"/>
        <v>--</v>
      </c>
      <c r="DR217" t="str">
        <f t="shared" ca="1" si="11"/>
        <v>7316-1765_chr11_118436631</v>
      </c>
    </row>
    <row r="218" spans="1:122" x14ac:dyDescent="0.3">
      <c r="A218" t="s">
        <v>797</v>
      </c>
      <c r="B218" t="s">
        <v>5659</v>
      </c>
      <c r="C218" t="s">
        <v>5660</v>
      </c>
      <c r="D218" t="s">
        <v>2613</v>
      </c>
      <c r="E218">
        <v>6603</v>
      </c>
      <c r="F218" t="s">
        <v>2763</v>
      </c>
      <c r="G218" t="s">
        <v>2764</v>
      </c>
      <c r="H218" t="s">
        <v>2821</v>
      </c>
      <c r="I218">
        <v>63842490</v>
      </c>
      <c r="J218">
        <v>63842490</v>
      </c>
      <c r="K218" t="s">
        <v>2766</v>
      </c>
      <c r="L218" t="s">
        <v>2822</v>
      </c>
      <c r="M218" t="s">
        <v>2823</v>
      </c>
      <c r="N218" t="s">
        <v>2887</v>
      </c>
      <c r="O218" t="s">
        <v>2887</v>
      </c>
      <c r="P218" t="s">
        <v>2769</v>
      </c>
      <c r="Q218" t="s">
        <v>2771</v>
      </c>
      <c r="S218" t="s">
        <v>5661</v>
      </c>
      <c r="T218" t="s">
        <v>5662</v>
      </c>
      <c r="U218" t="s">
        <v>2887</v>
      </c>
      <c r="V218" t="s">
        <v>2887</v>
      </c>
      <c r="AL218" t="s">
        <v>5663</v>
      </c>
      <c r="AM218" t="s">
        <v>5664</v>
      </c>
      <c r="AN218" t="s">
        <v>5665</v>
      </c>
      <c r="AO218" t="s">
        <v>4745</v>
      </c>
      <c r="AP218" s="8">
        <v>43478</v>
      </c>
      <c r="AQ218">
        <v>59</v>
      </c>
      <c r="AR218">
        <v>48</v>
      </c>
      <c r="AS218">
        <v>6</v>
      </c>
      <c r="AT218">
        <v>39</v>
      </c>
      <c r="AU218">
        <v>38</v>
      </c>
      <c r="AV218">
        <v>0</v>
      </c>
      <c r="AW218" t="s">
        <v>5666</v>
      </c>
      <c r="AX218" t="s">
        <v>2769</v>
      </c>
      <c r="AY218" t="s">
        <v>4747</v>
      </c>
      <c r="AZ218" t="s">
        <v>4745</v>
      </c>
      <c r="BA218" t="s">
        <v>2781</v>
      </c>
      <c r="BB218" t="s">
        <v>2832</v>
      </c>
      <c r="BC218" t="s">
        <v>5667</v>
      </c>
      <c r="BD218" t="s">
        <v>5668</v>
      </c>
      <c r="BE218" t="s">
        <v>4750</v>
      </c>
      <c r="BF218" t="s">
        <v>5669</v>
      </c>
      <c r="BG218" t="s">
        <v>5670</v>
      </c>
      <c r="BI218">
        <v>1</v>
      </c>
      <c r="BK218">
        <v>-1</v>
      </c>
      <c r="BL218" t="s">
        <v>2613</v>
      </c>
      <c r="BM218" t="s">
        <v>2788</v>
      </c>
      <c r="BN218" t="s">
        <v>4751</v>
      </c>
      <c r="BO218" t="s">
        <v>2790</v>
      </c>
      <c r="BP218" t="s">
        <v>2791</v>
      </c>
      <c r="BQ218" t="s">
        <v>4752</v>
      </c>
      <c r="BR218" t="s">
        <v>4753</v>
      </c>
      <c r="BS218" t="s">
        <v>4754</v>
      </c>
      <c r="BU218" t="s">
        <v>4755</v>
      </c>
      <c r="BV218" t="s">
        <v>4756</v>
      </c>
      <c r="BW218" t="s">
        <v>5671</v>
      </c>
      <c r="BX218" t="s">
        <v>3169</v>
      </c>
      <c r="BY218" s="8">
        <v>43478</v>
      </c>
      <c r="CA218" t="s">
        <v>4758</v>
      </c>
      <c r="CR218" t="s">
        <v>2819</v>
      </c>
      <c r="CS218">
        <v>1</v>
      </c>
      <c r="CT218" t="s">
        <v>2851</v>
      </c>
      <c r="CU218">
        <v>1</v>
      </c>
      <c r="DG218">
        <v>1</v>
      </c>
      <c r="DH218" t="s">
        <v>2800</v>
      </c>
      <c r="DI218" t="s">
        <v>3551</v>
      </c>
      <c r="DJ218" t="b">
        <v>0</v>
      </c>
      <c r="DK218" t="str">
        <f t="shared" ca="1" si="9"/>
        <v>7316-874SMARCD2FALSE</v>
      </c>
      <c r="DM218" t="str">
        <f t="shared" ca="1" si="10"/>
        <v>--</v>
      </c>
      <c r="DR218" t="str">
        <f t="shared" ca="1" si="11"/>
        <v>7316-874_chr17_63842490</v>
      </c>
    </row>
    <row r="219" spans="1:122" x14ac:dyDescent="0.3">
      <c r="A219" t="s">
        <v>221</v>
      </c>
      <c r="B219" t="s">
        <v>5672</v>
      </c>
      <c r="C219" t="s">
        <v>5673</v>
      </c>
      <c r="D219" t="s">
        <v>2593</v>
      </c>
      <c r="E219">
        <v>8289</v>
      </c>
      <c r="F219" t="s">
        <v>2763</v>
      </c>
      <c r="G219" t="s">
        <v>2764</v>
      </c>
      <c r="H219" t="s">
        <v>2857</v>
      </c>
      <c r="I219">
        <v>26697294</v>
      </c>
      <c r="J219">
        <v>26697294</v>
      </c>
      <c r="K219" t="s">
        <v>2766</v>
      </c>
      <c r="L219" t="s">
        <v>2822</v>
      </c>
      <c r="M219" t="s">
        <v>2823</v>
      </c>
      <c r="N219" t="s">
        <v>2887</v>
      </c>
      <c r="O219" t="s">
        <v>2887</v>
      </c>
      <c r="P219" t="s">
        <v>2769</v>
      </c>
      <c r="Q219" t="s">
        <v>2771</v>
      </c>
      <c r="S219" t="s">
        <v>5674</v>
      </c>
      <c r="T219" t="s">
        <v>5675</v>
      </c>
      <c r="U219" t="s">
        <v>2887</v>
      </c>
      <c r="V219" t="s">
        <v>2887</v>
      </c>
      <c r="AL219" t="s">
        <v>5676</v>
      </c>
      <c r="AM219" t="s">
        <v>5677</v>
      </c>
      <c r="AN219" t="s">
        <v>5678</v>
      </c>
      <c r="AO219" t="s">
        <v>4958</v>
      </c>
      <c r="AP219" s="8">
        <v>43485</v>
      </c>
      <c r="AQ219">
        <v>48</v>
      </c>
      <c r="AR219">
        <v>37</v>
      </c>
      <c r="AS219">
        <v>11</v>
      </c>
      <c r="AT219">
        <v>39</v>
      </c>
      <c r="AU219">
        <v>39</v>
      </c>
      <c r="AV219">
        <v>0</v>
      </c>
      <c r="AW219" t="s">
        <v>5679</v>
      </c>
      <c r="AX219" t="s">
        <v>2769</v>
      </c>
      <c r="AY219" t="s">
        <v>4960</v>
      </c>
      <c r="AZ219" t="s">
        <v>4958</v>
      </c>
      <c r="BA219" t="s">
        <v>2781</v>
      </c>
      <c r="BB219" t="s">
        <v>2832</v>
      </c>
      <c r="BC219" t="s">
        <v>5680</v>
      </c>
      <c r="BD219" t="s">
        <v>5681</v>
      </c>
      <c r="BE219" t="s">
        <v>5682</v>
      </c>
      <c r="BF219" t="s">
        <v>3683</v>
      </c>
      <c r="BG219" t="s">
        <v>5683</v>
      </c>
      <c r="BI219">
        <v>1</v>
      </c>
      <c r="BK219">
        <v>1</v>
      </c>
      <c r="BL219" t="s">
        <v>2593</v>
      </c>
      <c r="BM219" t="s">
        <v>2788</v>
      </c>
      <c r="BN219" t="s">
        <v>4966</v>
      </c>
      <c r="BO219" t="s">
        <v>2790</v>
      </c>
      <c r="BP219" t="s">
        <v>2791</v>
      </c>
      <c r="BQ219" t="s">
        <v>4967</v>
      </c>
      <c r="BR219" t="s">
        <v>4968</v>
      </c>
      <c r="BS219" t="s">
        <v>4969</v>
      </c>
      <c r="BU219" t="s">
        <v>4970</v>
      </c>
      <c r="BV219" t="s">
        <v>4971</v>
      </c>
      <c r="BW219" t="s">
        <v>2910</v>
      </c>
      <c r="BX219" t="s">
        <v>5684</v>
      </c>
      <c r="BY219" s="8">
        <v>43485</v>
      </c>
      <c r="CA219" t="s">
        <v>5473</v>
      </c>
      <c r="CR219" t="s">
        <v>2819</v>
      </c>
      <c r="CS219">
        <v>1</v>
      </c>
      <c r="CT219" t="s">
        <v>2851</v>
      </c>
      <c r="CU219">
        <v>1</v>
      </c>
      <c r="DG219">
        <v>1</v>
      </c>
      <c r="DH219" t="s">
        <v>2800</v>
      </c>
      <c r="DI219" t="s">
        <v>4331</v>
      </c>
      <c r="DJ219" t="b">
        <v>0</v>
      </c>
      <c r="DK219" t="str">
        <f t="shared" ca="1" si="9"/>
        <v>7316-1950ARID1AFALSE</v>
      </c>
      <c r="DM219" t="str">
        <f t="shared" ca="1" si="10"/>
        <v>--</v>
      </c>
      <c r="DR219" t="str">
        <f t="shared" ca="1" si="11"/>
        <v>7316-1950_chr1_26697294</v>
      </c>
    </row>
    <row r="220" spans="1:122" x14ac:dyDescent="0.3">
      <c r="A220" t="s">
        <v>221</v>
      </c>
      <c r="B220" t="s">
        <v>5672</v>
      </c>
      <c r="C220" t="s">
        <v>5673</v>
      </c>
      <c r="D220" t="s">
        <v>2618</v>
      </c>
      <c r="E220">
        <v>1499</v>
      </c>
      <c r="F220" t="s">
        <v>2763</v>
      </c>
      <c r="G220" t="s">
        <v>2764</v>
      </c>
      <c r="H220" t="s">
        <v>3192</v>
      </c>
      <c r="I220">
        <v>41224606</v>
      </c>
      <c r="J220">
        <v>41224606</v>
      </c>
      <c r="K220" t="s">
        <v>2766</v>
      </c>
      <c r="L220" t="s">
        <v>2822</v>
      </c>
      <c r="M220" t="s">
        <v>2823</v>
      </c>
      <c r="N220" t="s">
        <v>2858</v>
      </c>
      <c r="O220" t="s">
        <v>2858</v>
      </c>
      <c r="P220" t="s">
        <v>2769</v>
      </c>
      <c r="Q220" t="s">
        <v>5123</v>
      </c>
      <c r="S220" t="s">
        <v>5674</v>
      </c>
      <c r="T220" t="s">
        <v>5675</v>
      </c>
      <c r="U220" t="s">
        <v>2858</v>
      </c>
      <c r="V220" t="s">
        <v>2858</v>
      </c>
      <c r="AL220" t="s">
        <v>5685</v>
      </c>
      <c r="AM220" t="s">
        <v>5686</v>
      </c>
      <c r="AN220" t="s">
        <v>5687</v>
      </c>
      <c r="AO220" t="s">
        <v>3472</v>
      </c>
      <c r="AP220" s="8">
        <v>43539</v>
      </c>
      <c r="AQ220">
        <v>60</v>
      </c>
      <c r="AR220">
        <v>52</v>
      </c>
      <c r="AS220">
        <v>8</v>
      </c>
      <c r="AT220">
        <v>28</v>
      </c>
      <c r="AU220">
        <v>28</v>
      </c>
      <c r="AV220">
        <v>0</v>
      </c>
      <c r="AW220" t="s">
        <v>5688</v>
      </c>
      <c r="AX220" t="s">
        <v>2769</v>
      </c>
      <c r="AY220" t="s">
        <v>3474</v>
      </c>
      <c r="AZ220" t="s">
        <v>3472</v>
      </c>
      <c r="BA220" t="s">
        <v>2781</v>
      </c>
      <c r="BB220" t="s">
        <v>2832</v>
      </c>
      <c r="BC220" t="s">
        <v>5130</v>
      </c>
      <c r="BD220" t="s">
        <v>5131</v>
      </c>
      <c r="BE220" t="s">
        <v>3477</v>
      </c>
      <c r="BF220" t="s">
        <v>5689</v>
      </c>
      <c r="BG220" t="s">
        <v>5690</v>
      </c>
      <c r="BH220" t="s">
        <v>5132</v>
      </c>
      <c r="BI220">
        <v>1</v>
      </c>
      <c r="BK220">
        <v>1</v>
      </c>
      <c r="BL220" t="s">
        <v>2618</v>
      </c>
      <c r="BM220" t="s">
        <v>2788</v>
      </c>
      <c r="BN220" t="s">
        <v>3481</v>
      </c>
      <c r="BO220" t="s">
        <v>2790</v>
      </c>
      <c r="BP220" t="s">
        <v>2791</v>
      </c>
      <c r="BQ220" t="s">
        <v>3482</v>
      </c>
      <c r="BR220" t="s">
        <v>3483</v>
      </c>
      <c r="BT220" t="s">
        <v>3484</v>
      </c>
      <c r="BU220" t="s">
        <v>3485</v>
      </c>
      <c r="BW220" t="s">
        <v>2910</v>
      </c>
      <c r="BX220" t="s">
        <v>5517</v>
      </c>
      <c r="BY220" s="8">
        <v>43539</v>
      </c>
      <c r="CA220" t="s">
        <v>3486</v>
      </c>
      <c r="CK220" t="s">
        <v>2849</v>
      </c>
      <c r="CL220" t="s">
        <v>3487</v>
      </c>
      <c r="CM220" s="9">
        <v>2.6716509992702899E+30</v>
      </c>
      <c r="CR220" t="s">
        <v>2819</v>
      </c>
      <c r="CS220">
        <v>1</v>
      </c>
      <c r="CT220" t="s">
        <v>2851</v>
      </c>
      <c r="CW220" t="s">
        <v>2939</v>
      </c>
      <c r="DG220">
        <v>1</v>
      </c>
      <c r="DH220" t="s">
        <v>2800</v>
      </c>
      <c r="DI220" t="s">
        <v>3777</v>
      </c>
      <c r="DJ220" t="b">
        <v>1</v>
      </c>
      <c r="DK220" t="str">
        <f t="shared" ca="1" si="9"/>
        <v>7316-1950CTNNB1TRUE</v>
      </c>
      <c r="DM220" t="str">
        <f t="shared" ca="1" si="10"/>
        <v>--</v>
      </c>
      <c r="DR220" t="str">
        <f t="shared" ca="1" si="11"/>
        <v>7316-1950_chr3_41224606</v>
      </c>
    </row>
    <row r="221" spans="1:122" x14ac:dyDescent="0.3">
      <c r="A221" t="s">
        <v>62</v>
      </c>
      <c r="B221" t="s">
        <v>5691</v>
      </c>
      <c r="C221" t="s">
        <v>5692</v>
      </c>
      <c r="D221" t="s">
        <v>2536</v>
      </c>
      <c r="E221">
        <v>8085</v>
      </c>
      <c r="F221" t="s">
        <v>2763</v>
      </c>
      <c r="G221" t="s">
        <v>2764</v>
      </c>
      <c r="H221" t="s">
        <v>2765</v>
      </c>
      <c r="I221">
        <v>49051202</v>
      </c>
      <c r="J221">
        <v>49051202</v>
      </c>
      <c r="K221" t="s">
        <v>2766</v>
      </c>
      <c r="L221" t="s">
        <v>2822</v>
      </c>
      <c r="M221" t="s">
        <v>2823</v>
      </c>
      <c r="N221" t="s">
        <v>2824</v>
      </c>
      <c r="O221" t="s">
        <v>2824</v>
      </c>
      <c r="P221" t="s">
        <v>2858</v>
      </c>
      <c r="Q221" t="s">
        <v>2771</v>
      </c>
      <c r="S221" t="s">
        <v>5693</v>
      </c>
      <c r="T221" t="s">
        <v>5694</v>
      </c>
      <c r="U221" t="s">
        <v>2824</v>
      </c>
      <c r="V221" t="s">
        <v>2824</v>
      </c>
      <c r="AL221" t="s">
        <v>5695</v>
      </c>
      <c r="AM221" t="s">
        <v>5696</v>
      </c>
      <c r="AN221" t="s">
        <v>5697</v>
      </c>
      <c r="AO221" t="s">
        <v>2777</v>
      </c>
      <c r="AP221" s="10">
        <v>19998</v>
      </c>
      <c r="AQ221">
        <v>42</v>
      </c>
      <c r="AR221">
        <v>34</v>
      </c>
      <c r="AS221">
        <v>8</v>
      </c>
      <c r="AT221">
        <v>15</v>
      </c>
      <c r="AU221">
        <v>15</v>
      </c>
      <c r="AV221">
        <v>0</v>
      </c>
      <c r="AW221" t="s">
        <v>5698</v>
      </c>
      <c r="AX221" t="s">
        <v>2858</v>
      </c>
      <c r="AY221" t="s">
        <v>2780</v>
      </c>
      <c r="AZ221" t="s">
        <v>2777</v>
      </c>
      <c r="BA221" t="s">
        <v>2781</v>
      </c>
      <c r="BB221" t="s">
        <v>2832</v>
      </c>
      <c r="BC221" t="s">
        <v>5699</v>
      </c>
      <c r="BD221" t="s">
        <v>5700</v>
      </c>
      <c r="BE221" t="s">
        <v>5701</v>
      </c>
      <c r="BF221" t="s">
        <v>3683</v>
      </c>
      <c r="BG221" t="s">
        <v>5683</v>
      </c>
      <c r="BI221">
        <v>1</v>
      </c>
      <c r="BK221">
        <v>-1</v>
      </c>
      <c r="BL221" t="s">
        <v>2536</v>
      </c>
      <c r="BM221" t="s">
        <v>2788</v>
      </c>
      <c r="BN221" t="s">
        <v>2789</v>
      </c>
      <c r="BO221" t="s">
        <v>2790</v>
      </c>
      <c r="BP221" t="s">
        <v>2791</v>
      </c>
      <c r="BQ221" t="s">
        <v>2792</v>
      </c>
      <c r="BR221" t="s">
        <v>2793</v>
      </c>
      <c r="BS221" t="s">
        <v>2794</v>
      </c>
      <c r="BU221" t="s">
        <v>2795</v>
      </c>
      <c r="BV221" t="s">
        <v>2796</v>
      </c>
      <c r="BW221" t="s">
        <v>5702</v>
      </c>
      <c r="BX221" t="s">
        <v>3148</v>
      </c>
      <c r="BY221" s="10">
        <v>19998</v>
      </c>
      <c r="CA221" t="s">
        <v>3294</v>
      </c>
      <c r="CR221" t="s">
        <v>2819</v>
      </c>
      <c r="CS221">
        <v>1</v>
      </c>
      <c r="CT221" t="s">
        <v>2851</v>
      </c>
      <c r="CU221">
        <v>5</v>
      </c>
      <c r="DG221">
        <v>1</v>
      </c>
      <c r="DH221" t="s">
        <v>2800</v>
      </c>
      <c r="DI221" t="s">
        <v>4553</v>
      </c>
      <c r="DJ221" t="b">
        <v>0</v>
      </c>
      <c r="DK221" t="str">
        <f t="shared" ca="1" si="9"/>
        <v>7316-1226KMT2DFALSE</v>
      </c>
      <c r="DM221" t="str">
        <f t="shared" ca="1" si="10"/>
        <v>--</v>
      </c>
      <c r="DR221" t="str">
        <f t="shared" ca="1" si="11"/>
        <v>7316-1226_chr12_49051202</v>
      </c>
    </row>
    <row r="222" spans="1:122" x14ac:dyDescent="0.3">
      <c r="A222" t="s">
        <v>672</v>
      </c>
      <c r="B222" t="s">
        <v>5703</v>
      </c>
      <c r="C222" t="s">
        <v>5704</v>
      </c>
      <c r="D222" t="s">
        <v>2593</v>
      </c>
      <c r="E222">
        <v>8289</v>
      </c>
      <c r="F222" t="s">
        <v>2763</v>
      </c>
      <c r="G222" t="s">
        <v>2764</v>
      </c>
      <c r="H222" t="s">
        <v>2857</v>
      </c>
      <c r="I222">
        <v>26696864</v>
      </c>
      <c r="J222">
        <v>26696864</v>
      </c>
      <c r="K222" t="s">
        <v>2766</v>
      </c>
      <c r="L222" t="s">
        <v>2822</v>
      </c>
      <c r="M222" t="s">
        <v>2823</v>
      </c>
      <c r="N222" t="s">
        <v>2887</v>
      </c>
      <c r="O222" t="s">
        <v>2887</v>
      </c>
      <c r="P222" t="s">
        <v>2769</v>
      </c>
      <c r="Q222" t="s">
        <v>2771</v>
      </c>
      <c r="S222" t="s">
        <v>5705</v>
      </c>
      <c r="T222" t="s">
        <v>5706</v>
      </c>
      <c r="U222" t="s">
        <v>2887</v>
      </c>
      <c r="V222" t="s">
        <v>2887</v>
      </c>
      <c r="AL222" t="s">
        <v>5707</v>
      </c>
      <c r="AM222" t="s">
        <v>5708</v>
      </c>
      <c r="AN222" t="s">
        <v>5709</v>
      </c>
      <c r="AO222" t="s">
        <v>4958</v>
      </c>
      <c r="AP222" s="8">
        <v>43485</v>
      </c>
      <c r="AQ222">
        <v>76</v>
      </c>
      <c r="AR222">
        <v>57</v>
      </c>
      <c r="AS222">
        <v>11</v>
      </c>
      <c r="AT222">
        <v>47</v>
      </c>
      <c r="AU222">
        <v>43</v>
      </c>
      <c r="AV222">
        <v>0</v>
      </c>
      <c r="AW222" t="s">
        <v>5710</v>
      </c>
      <c r="AX222" t="s">
        <v>2769</v>
      </c>
      <c r="AY222" t="s">
        <v>4960</v>
      </c>
      <c r="AZ222" t="s">
        <v>4958</v>
      </c>
      <c r="BA222" t="s">
        <v>2781</v>
      </c>
      <c r="BB222" t="s">
        <v>2832</v>
      </c>
      <c r="BC222" t="s">
        <v>5711</v>
      </c>
      <c r="BD222" t="s">
        <v>5712</v>
      </c>
      <c r="BE222" t="s">
        <v>5713</v>
      </c>
      <c r="BF222" t="s">
        <v>5714</v>
      </c>
      <c r="BG222" t="s">
        <v>5715</v>
      </c>
      <c r="BI222">
        <v>1</v>
      </c>
      <c r="BK222">
        <v>1</v>
      </c>
      <c r="BL222" t="s">
        <v>2593</v>
      </c>
      <c r="BM222" t="s">
        <v>2788</v>
      </c>
      <c r="BN222" t="s">
        <v>4966</v>
      </c>
      <c r="BO222" t="s">
        <v>2790</v>
      </c>
      <c r="BP222" t="s">
        <v>2791</v>
      </c>
      <c r="BQ222" t="s">
        <v>4967</v>
      </c>
      <c r="BR222" t="s">
        <v>4968</v>
      </c>
      <c r="BS222" t="s">
        <v>4969</v>
      </c>
      <c r="BU222" t="s">
        <v>4970</v>
      </c>
      <c r="BV222" t="s">
        <v>4971</v>
      </c>
      <c r="BW222" t="s">
        <v>3584</v>
      </c>
      <c r="BX222" t="s">
        <v>5716</v>
      </c>
      <c r="BY222" s="8">
        <v>43485</v>
      </c>
      <c r="CA222" t="s">
        <v>5473</v>
      </c>
      <c r="CR222" t="s">
        <v>2819</v>
      </c>
      <c r="CS222">
        <v>1</v>
      </c>
      <c r="CT222" t="s">
        <v>2851</v>
      </c>
      <c r="CU222">
        <v>1</v>
      </c>
      <c r="DG222">
        <v>1</v>
      </c>
      <c r="DH222" t="s">
        <v>2800</v>
      </c>
      <c r="DI222" t="s">
        <v>4247</v>
      </c>
      <c r="DJ222" t="b">
        <v>0</v>
      </c>
      <c r="DK222" t="str">
        <f t="shared" ca="1" si="9"/>
        <v>7316-390ARID1AFALSE</v>
      </c>
      <c r="DM222" t="str">
        <f t="shared" ca="1" si="10"/>
        <v>--</v>
      </c>
      <c r="DR222" t="str">
        <f t="shared" ca="1" si="11"/>
        <v>7316-390_chr1_26696864</v>
      </c>
    </row>
    <row r="223" spans="1:122" x14ac:dyDescent="0.3">
      <c r="A223" t="s">
        <v>265</v>
      </c>
      <c r="B223" t="s">
        <v>5717</v>
      </c>
      <c r="C223" t="s">
        <v>5718</v>
      </c>
      <c r="D223" t="s">
        <v>2533</v>
      </c>
      <c r="E223">
        <v>4297</v>
      </c>
      <c r="F223" t="s">
        <v>2763</v>
      </c>
      <c r="G223" t="s">
        <v>2764</v>
      </c>
      <c r="H223" t="s">
        <v>3074</v>
      </c>
      <c r="I223">
        <v>118436558</v>
      </c>
      <c r="J223">
        <v>118436558</v>
      </c>
      <c r="K223" t="s">
        <v>2766</v>
      </c>
      <c r="L223" t="s">
        <v>2822</v>
      </c>
      <c r="M223" t="s">
        <v>2823</v>
      </c>
      <c r="N223" t="s">
        <v>2887</v>
      </c>
      <c r="O223" t="s">
        <v>2887</v>
      </c>
      <c r="P223" t="s">
        <v>2769</v>
      </c>
      <c r="Q223" t="s">
        <v>2771</v>
      </c>
      <c r="S223" t="s">
        <v>5719</v>
      </c>
      <c r="T223" t="s">
        <v>5720</v>
      </c>
      <c r="U223" t="s">
        <v>2887</v>
      </c>
      <c r="V223" t="s">
        <v>2887</v>
      </c>
      <c r="AL223" t="s">
        <v>5721</v>
      </c>
      <c r="AM223" t="s">
        <v>5722</v>
      </c>
      <c r="AN223" t="s">
        <v>5723</v>
      </c>
      <c r="AO223" t="s">
        <v>3134</v>
      </c>
      <c r="AP223" s="10">
        <v>13150</v>
      </c>
      <c r="AQ223">
        <v>64</v>
      </c>
      <c r="AR223">
        <v>55</v>
      </c>
      <c r="AS223">
        <v>6</v>
      </c>
      <c r="AT223">
        <v>48</v>
      </c>
      <c r="AU223">
        <v>47</v>
      </c>
      <c r="AV223">
        <v>0</v>
      </c>
      <c r="AW223" t="s">
        <v>5724</v>
      </c>
      <c r="AX223" t="s">
        <v>2769</v>
      </c>
      <c r="AY223" t="s">
        <v>3136</v>
      </c>
      <c r="AZ223" t="s">
        <v>3134</v>
      </c>
      <c r="BA223" t="s">
        <v>2781</v>
      </c>
      <c r="BB223" t="s">
        <v>2832</v>
      </c>
      <c r="BC223" t="s">
        <v>5725</v>
      </c>
      <c r="BD223" t="s">
        <v>5726</v>
      </c>
      <c r="BE223" t="s">
        <v>5727</v>
      </c>
      <c r="BF223" t="s">
        <v>4020</v>
      </c>
      <c r="BG223" t="s">
        <v>4021</v>
      </c>
      <c r="BI223">
        <v>1</v>
      </c>
      <c r="BK223">
        <v>1</v>
      </c>
      <c r="BL223" t="s">
        <v>2533</v>
      </c>
      <c r="BM223" t="s">
        <v>2788</v>
      </c>
      <c r="BN223" t="s">
        <v>3141</v>
      </c>
      <c r="BO223" t="s">
        <v>2790</v>
      </c>
      <c r="BP223" t="s">
        <v>2791</v>
      </c>
      <c r="BQ223" t="s">
        <v>3142</v>
      </c>
      <c r="BR223" t="s">
        <v>3143</v>
      </c>
      <c r="BS223" t="s">
        <v>3144</v>
      </c>
      <c r="BU223" t="s">
        <v>3145</v>
      </c>
      <c r="BV223" t="s">
        <v>3146</v>
      </c>
      <c r="BW223" t="s">
        <v>5609</v>
      </c>
      <c r="BX223" t="s">
        <v>5728</v>
      </c>
      <c r="BY223" s="10">
        <v>13150</v>
      </c>
      <c r="CA223" t="s">
        <v>3149</v>
      </c>
      <c r="CR223" t="s">
        <v>2819</v>
      </c>
      <c r="CS223">
        <v>1</v>
      </c>
      <c r="CT223" t="s">
        <v>2851</v>
      </c>
      <c r="CU223">
        <v>1</v>
      </c>
      <c r="DG223">
        <v>1</v>
      </c>
      <c r="DH223" t="s">
        <v>2800</v>
      </c>
      <c r="DI223" t="s">
        <v>3171</v>
      </c>
      <c r="DJ223" t="b">
        <v>0</v>
      </c>
      <c r="DK223" t="str">
        <f t="shared" ca="1" si="9"/>
        <v>7316-2090KMT2AFALSE</v>
      </c>
      <c r="DM223" t="str">
        <f t="shared" ca="1" si="10"/>
        <v>--</v>
      </c>
      <c r="DR223" t="str">
        <f t="shared" ca="1" si="11"/>
        <v>7316-2090_chr11_118436558</v>
      </c>
    </row>
    <row r="224" spans="1:122" x14ac:dyDescent="0.3">
      <c r="A224" t="s">
        <v>650</v>
      </c>
      <c r="B224" t="s">
        <v>5729</v>
      </c>
      <c r="C224" t="s">
        <v>5730</v>
      </c>
      <c r="D224" t="s">
        <v>2618</v>
      </c>
      <c r="E224">
        <v>1499</v>
      </c>
      <c r="F224" t="s">
        <v>2763</v>
      </c>
      <c r="G224" t="s">
        <v>2764</v>
      </c>
      <c r="H224" t="s">
        <v>3192</v>
      </c>
      <c r="I224">
        <v>41224610</v>
      </c>
      <c r="J224">
        <v>41224610</v>
      </c>
      <c r="K224" t="s">
        <v>2766</v>
      </c>
      <c r="L224" t="s">
        <v>2822</v>
      </c>
      <c r="M224" t="s">
        <v>2823</v>
      </c>
      <c r="N224" t="s">
        <v>2769</v>
      </c>
      <c r="O224" t="s">
        <v>2769</v>
      </c>
      <c r="P224" t="s">
        <v>2824</v>
      </c>
      <c r="Q224" t="s">
        <v>3657</v>
      </c>
      <c r="S224" t="s">
        <v>5731</v>
      </c>
      <c r="T224" t="s">
        <v>5732</v>
      </c>
      <c r="U224" t="s">
        <v>2769</v>
      </c>
      <c r="V224" t="s">
        <v>2769</v>
      </c>
      <c r="AL224" t="s">
        <v>3660</v>
      </c>
      <c r="AM224" t="s">
        <v>3661</v>
      </c>
      <c r="AN224" t="s">
        <v>3662</v>
      </c>
      <c r="AO224" t="s">
        <v>3472</v>
      </c>
      <c r="AP224" s="8">
        <v>43539</v>
      </c>
      <c r="AQ224">
        <v>66</v>
      </c>
      <c r="AR224">
        <v>54</v>
      </c>
      <c r="AS224">
        <v>12</v>
      </c>
      <c r="AT224">
        <v>32</v>
      </c>
      <c r="AU224">
        <v>32</v>
      </c>
      <c r="AV224">
        <v>0</v>
      </c>
      <c r="AW224" t="s">
        <v>3663</v>
      </c>
      <c r="AX224" t="s">
        <v>2824</v>
      </c>
      <c r="AY224" t="s">
        <v>3474</v>
      </c>
      <c r="AZ224" t="s">
        <v>3472</v>
      </c>
      <c r="BA224" t="s">
        <v>2781</v>
      </c>
      <c r="BB224" t="s">
        <v>2832</v>
      </c>
      <c r="BC224" t="s">
        <v>3664</v>
      </c>
      <c r="BD224" t="s">
        <v>3665</v>
      </c>
      <c r="BE224" t="s">
        <v>3666</v>
      </c>
      <c r="BF224" t="s">
        <v>3667</v>
      </c>
      <c r="BG224" t="s">
        <v>3668</v>
      </c>
      <c r="BH224" t="s">
        <v>3669</v>
      </c>
      <c r="BI224">
        <v>1</v>
      </c>
      <c r="BK224">
        <v>1</v>
      </c>
      <c r="BL224" t="s">
        <v>2618</v>
      </c>
      <c r="BM224" t="s">
        <v>2788</v>
      </c>
      <c r="BN224" t="s">
        <v>3481</v>
      </c>
      <c r="BO224" t="s">
        <v>2790</v>
      </c>
      <c r="BP224" t="s">
        <v>2791</v>
      </c>
      <c r="BQ224" t="s">
        <v>3482</v>
      </c>
      <c r="BR224" t="s">
        <v>3483</v>
      </c>
      <c r="BT224" t="s">
        <v>3484</v>
      </c>
      <c r="BU224" t="s">
        <v>3485</v>
      </c>
      <c r="BW224" t="s">
        <v>2910</v>
      </c>
      <c r="BX224" t="s">
        <v>3523</v>
      </c>
      <c r="BY224" s="8">
        <v>43539</v>
      </c>
      <c r="CA224" t="s">
        <v>3486</v>
      </c>
      <c r="CK224" t="s">
        <v>3670</v>
      </c>
      <c r="CL224" t="s">
        <v>3487</v>
      </c>
      <c r="CM224" s="9">
        <v>1.01923939065402E+29</v>
      </c>
      <c r="CR224" t="s">
        <v>2819</v>
      </c>
      <c r="CS224">
        <v>1</v>
      </c>
      <c r="CT224" t="s">
        <v>2851</v>
      </c>
      <c r="CW224" t="s">
        <v>2939</v>
      </c>
      <c r="DG224">
        <v>1</v>
      </c>
      <c r="DH224" t="s">
        <v>2800</v>
      </c>
      <c r="DI224" t="s">
        <v>3671</v>
      </c>
      <c r="DJ224" t="b">
        <v>1</v>
      </c>
      <c r="DK224" t="str">
        <f t="shared" ca="1" si="9"/>
        <v>7316-3773CTNNB1TRUE</v>
      </c>
      <c r="DM224" t="str">
        <f t="shared" ca="1" si="10"/>
        <v>--</v>
      </c>
      <c r="DR224" t="str">
        <f t="shared" ca="1" si="11"/>
        <v>7316-3773_chr3_41224610</v>
      </c>
    </row>
    <row r="225" spans="1:122" x14ac:dyDescent="0.3">
      <c r="A225" t="s">
        <v>268</v>
      </c>
      <c r="B225" t="s">
        <v>5733</v>
      </c>
      <c r="C225" t="s">
        <v>5734</v>
      </c>
      <c r="D225" t="s">
        <v>2534</v>
      </c>
      <c r="E225">
        <v>9757</v>
      </c>
      <c r="F225" t="s">
        <v>2763</v>
      </c>
      <c r="G225" t="s">
        <v>2764</v>
      </c>
      <c r="H225" t="s">
        <v>3417</v>
      </c>
      <c r="I225">
        <v>35733433</v>
      </c>
      <c r="J225">
        <v>35733433</v>
      </c>
      <c r="K225" t="s">
        <v>2766</v>
      </c>
      <c r="L225" t="s">
        <v>2822</v>
      </c>
      <c r="M225" t="s">
        <v>2823</v>
      </c>
      <c r="N225" t="s">
        <v>2887</v>
      </c>
      <c r="O225" t="s">
        <v>2887</v>
      </c>
      <c r="P225" t="s">
        <v>2769</v>
      </c>
      <c r="Q225" t="s">
        <v>2771</v>
      </c>
      <c r="S225" t="s">
        <v>5735</v>
      </c>
      <c r="T225" t="s">
        <v>5736</v>
      </c>
      <c r="U225" t="s">
        <v>2887</v>
      </c>
      <c r="V225" t="s">
        <v>2887</v>
      </c>
      <c r="AL225" t="s">
        <v>5737</v>
      </c>
      <c r="AM225" t="s">
        <v>5738</v>
      </c>
      <c r="AN225" t="s">
        <v>5739</v>
      </c>
      <c r="AO225" t="s">
        <v>3570</v>
      </c>
      <c r="AP225" t="s">
        <v>5740</v>
      </c>
      <c r="AQ225">
        <v>70</v>
      </c>
      <c r="AR225">
        <v>46</v>
      </c>
      <c r="AS225">
        <v>12</v>
      </c>
      <c r="AT225">
        <v>45</v>
      </c>
      <c r="AU225">
        <v>43</v>
      </c>
      <c r="AV225">
        <v>0</v>
      </c>
      <c r="AW225" t="s">
        <v>5741</v>
      </c>
      <c r="AX225" t="s">
        <v>2769</v>
      </c>
      <c r="AY225" t="s">
        <v>3572</v>
      </c>
      <c r="AZ225" t="s">
        <v>3570</v>
      </c>
      <c r="BA225" t="s">
        <v>2781</v>
      </c>
      <c r="BB225" t="s">
        <v>2832</v>
      </c>
      <c r="BC225" t="s">
        <v>5742</v>
      </c>
      <c r="BD225" t="s">
        <v>5743</v>
      </c>
      <c r="BE225" t="s">
        <v>5744</v>
      </c>
      <c r="BF225" t="s">
        <v>5714</v>
      </c>
      <c r="BG225" t="s">
        <v>5715</v>
      </c>
      <c r="BI225">
        <v>1</v>
      </c>
      <c r="BK225">
        <v>1</v>
      </c>
      <c r="BL225" t="s">
        <v>2534</v>
      </c>
      <c r="BM225" t="s">
        <v>2788</v>
      </c>
      <c r="BN225" t="s">
        <v>3578</v>
      </c>
      <c r="BO225" t="s">
        <v>2790</v>
      </c>
      <c r="BP225" t="s">
        <v>2791</v>
      </c>
      <c r="BQ225" t="s">
        <v>3579</v>
      </c>
      <c r="BR225" t="s">
        <v>3580</v>
      </c>
      <c r="BS225" t="s">
        <v>3581</v>
      </c>
      <c r="BU225" t="s">
        <v>3582</v>
      </c>
      <c r="BV225" t="s">
        <v>3583</v>
      </c>
      <c r="BW225" t="s">
        <v>5745</v>
      </c>
      <c r="BX225" t="s">
        <v>3148</v>
      </c>
      <c r="BY225" t="s">
        <v>5740</v>
      </c>
      <c r="CA225" t="s">
        <v>5746</v>
      </c>
      <c r="CR225" t="s">
        <v>2819</v>
      </c>
      <c r="CS225">
        <v>1</v>
      </c>
      <c r="CT225" t="s">
        <v>2851</v>
      </c>
      <c r="CU225">
        <v>1</v>
      </c>
      <c r="DG225">
        <v>1</v>
      </c>
      <c r="DH225" t="s">
        <v>2800</v>
      </c>
      <c r="DI225" t="s">
        <v>4247</v>
      </c>
      <c r="DJ225" t="b">
        <v>0</v>
      </c>
      <c r="DK225" t="str">
        <f t="shared" ca="1" si="9"/>
        <v>7316-2099KMT2BFALSE</v>
      </c>
      <c r="DM225" t="str">
        <f t="shared" ca="1" si="10"/>
        <v>--</v>
      </c>
      <c r="DR225" t="str">
        <f t="shared" ca="1" si="11"/>
        <v>7316-2099_chr19_35733433</v>
      </c>
    </row>
    <row r="226" spans="1:122" x14ac:dyDescent="0.3">
      <c r="A226" t="s">
        <v>220</v>
      </c>
      <c r="B226" t="s">
        <v>5747</v>
      </c>
      <c r="C226" t="s">
        <v>5748</v>
      </c>
      <c r="D226" t="s">
        <v>2605</v>
      </c>
      <c r="E226">
        <v>55193</v>
      </c>
      <c r="F226" t="s">
        <v>2763</v>
      </c>
      <c r="G226" t="s">
        <v>2764</v>
      </c>
      <c r="H226" t="s">
        <v>3192</v>
      </c>
      <c r="I226">
        <v>52642048</v>
      </c>
      <c r="J226">
        <v>52642049</v>
      </c>
      <c r="K226" t="s">
        <v>2766</v>
      </c>
      <c r="L226" t="s">
        <v>3490</v>
      </c>
      <c r="M226" t="s">
        <v>2768</v>
      </c>
      <c r="N226" t="s">
        <v>5749</v>
      </c>
      <c r="O226" t="s">
        <v>5749</v>
      </c>
      <c r="P226" t="s">
        <v>2770</v>
      </c>
      <c r="Q226" t="s">
        <v>5750</v>
      </c>
      <c r="S226" t="s">
        <v>5751</v>
      </c>
      <c r="T226" t="s">
        <v>5752</v>
      </c>
      <c r="U226" t="s">
        <v>5749</v>
      </c>
      <c r="V226" t="s">
        <v>5749</v>
      </c>
      <c r="AL226" t="s">
        <v>5753</v>
      </c>
      <c r="AO226" t="s">
        <v>5053</v>
      </c>
      <c r="AQ226">
        <v>49</v>
      </c>
      <c r="AR226" t="s">
        <v>2763</v>
      </c>
      <c r="AS226">
        <v>5</v>
      </c>
      <c r="AT226">
        <v>32</v>
      </c>
      <c r="AU226" t="s">
        <v>2763</v>
      </c>
      <c r="AV226">
        <v>0</v>
      </c>
      <c r="AW226" t="s">
        <v>5054</v>
      </c>
      <c r="AX226" t="s">
        <v>2770</v>
      </c>
      <c r="AY226" t="s">
        <v>5055</v>
      </c>
      <c r="AZ226" t="s">
        <v>5053</v>
      </c>
      <c r="BA226" t="s">
        <v>2781</v>
      </c>
      <c r="BB226" t="s">
        <v>3936</v>
      </c>
      <c r="BH226" t="s">
        <v>5754</v>
      </c>
      <c r="BI226">
        <v>1</v>
      </c>
      <c r="BK226">
        <v>-1</v>
      </c>
      <c r="BL226" t="s">
        <v>2605</v>
      </c>
      <c r="BM226" t="s">
        <v>2788</v>
      </c>
      <c r="BN226" t="s">
        <v>5057</v>
      </c>
      <c r="BO226" t="s">
        <v>2790</v>
      </c>
      <c r="BP226" t="s">
        <v>2791</v>
      </c>
      <c r="BQ226" t="s">
        <v>5058</v>
      </c>
      <c r="BR226" t="s">
        <v>5059</v>
      </c>
      <c r="BS226" t="s">
        <v>5060</v>
      </c>
      <c r="BU226" t="s">
        <v>5061</v>
      </c>
      <c r="BV226" t="s">
        <v>5062</v>
      </c>
      <c r="BZ226" s="8">
        <v>43767</v>
      </c>
      <c r="CL226" t="s">
        <v>5489</v>
      </c>
      <c r="CR226" t="s">
        <v>3507</v>
      </c>
      <c r="CS226">
        <v>1</v>
      </c>
      <c r="CT226" t="s">
        <v>2799</v>
      </c>
      <c r="CU226">
        <v>1</v>
      </c>
      <c r="CW226" t="s">
        <v>5489</v>
      </c>
      <c r="DG226">
        <v>1</v>
      </c>
      <c r="DH226" t="s">
        <v>2800</v>
      </c>
      <c r="DI226" t="s">
        <v>5755</v>
      </c>
      <c r="DJ226" t="b">
        <v>0</v>
      </c>
      <c r="DK226" t="str">
        <f t="shared" ca="1" si="9"/>
        <v>7316-195PBRM1FALSE</v>
      </c>
      <c r="DM226" t="str">
        <f t="shared" ca="1" si="10"/>
        <v>--</v>
      </c>
      <c r="DR226" t="str">
        <f t="shared" ca="1" si="11"/>
        <v>7316-195_chr3_52642048</v>
      </c>
    </row>
    <row r="227" spans="1:122" x14ac:dyDescent="0.3">
      <c r="A227" t="s">
        <v>220</v>
      </c>
      <c r="B227" t="s">
        <v>5747</v>
      </c>
      <c r="C227" t="s">
        <v>5748</v>
      </c>
      <c r="D227" t="s">
        <v>2605</v>
      </c>
      <c r="E227">
        <v>55193</v>
      </c>
      <c r="F227" t="s">
        <v>2763</v>
      </c>
      <c r="G227" t="s">
        <v>2764</v>
      </c>
      <c r="H227" t="s">
        <v>3192</v>
      </c>
      <c r="I227">
        <v>52642051</v>
      </c>
      <c r="J227">
        <v>52642051</v>
      </c>
      <c r="K227" t="s">
        <v>2766</v>
      </c>
      <c r="L227" t="s">
        <v>3490</v>
      </c>
      <c r="M227" t="s">
        <v>2823</v>
      </c>
      <c r="N227" t="s">
        <v>2887</v>
      </c>
      <c r="O227" t="s">
        <v>2887</v>
      </c>
      <c r="P227" t="s">
        <v>2824</v>
      </c>
      <c r="Q227" t="s">
        <v>5756</v>
      </c>
      <c r="S227" t="s">
        <v>5751</v>
      </c>
      <c r="T227" t="s">
        <v>5752</v>
      </c>
      <c r="U227" t="s">
        <v>2887</v>
      </c>
      <c r="V227" t="s">
        <v>2887</v>
      </c>
      <c r="AL227" t="s">
        <v>5757</v>
      </c>
      <c r="AO227" t="s">
        <v>5053</v>
      </c>
      <c r="AQ227">
        <v>47</v>
      </c>
      <c r="AR227">
        <v>42</v>
      </c>
      <c r="AS227">
        <v>5</v>
      </c>
      <c r="AT227">
        <v>30</v>
      </c>
      <c r="AU227">
        <v>27</v>
      </c>
      <c r="AV227">
        <v>0</v>
      </c>
      <c r="AW227" t="s">
        <v>5054</v>
      </c>
      <c r="AX227" t="s">
        <v>2824</v>
      </c>
      <c r="AY227" t="s">
        <v>5055</v>
      </c>
      <c r="AZ227" t="s">
        <v>5053</v>
      </c>
      <c r="BA227" t="s">
        <v>2781</v>
      </c>
      <c r="BB227" t="s">
        <v>3936</v>
      </c>
      <c r="BH227" t="s">
        <v>5758</v>
      </c>
      <c r="BI227">
        <v>1</v>
      </c>
      <c r="BK227">
        <v>-1</v>
      </c>
      <c r="BL227" t="s">
        <v>2605</v>
      </c>
      <c r="BM227" t="s">
        <v>2788</v>
      </c>
      <c r="BN227" t="s">
        <v>5057</v>
      </c>
      <c r="BO227" t="s">
        <v>2790</v>
      </c>
      <c r="BP227" t="s">
        <v>2791</v>
      </c>
      <c r="BQ227" t="s">
        <v>5058</v>
      </c>
      <c r="BR227" t="s">
        <v>5059</v>
      </c>
      <c r="BS227" t="s">
        <v>5060</v>
      </c>
      <c r="BU227" t="s">
        <v>5061</v>
      </c>
      <c r="BV227" t="s">
        <v>5062</v>
      </c>
      <c r="BZ227" s="8">
        <v>43767</v>
      </c>
      <c r="CL227" t="s">
        <v>3487</v>
      </c>
      <c r="CR227" t="s">
        <v>3507</v>
      </c>
      <c r="CS227">
        <v>1</v>
      </c>
      <c r="CT227" t="s">
        <v>2851</v>
      </c>
      <c r="CU227">
        <v>1</v>
      </c>
      <c r="CW227" t="s">
        <v>3487</v>
      </c>
      <c r="DG227">
        <v>1</v>
      </c>
      <c r="DH227" t="s">
        <v>2800</v>
      </c>
      <c r="DI227" t="s">
        <v>5759</v>
      </c>
      <c r="DJ227" t="b">
        <v>0</v>
      </c>
      <c r="DK227" t="str">
        <f t="shared" ca="1" si="9"/>
        <v>7316-195PBRM1FALSE</v>
      </c>
      <c r="DM227" t="str">
        <f t="shared" ca="1" si="10"/>
        <v>--</v>
      </c>
      <c r="DR227" t="str">
        <f t="shared" ca="1" si="11"/>
        <v>7316-195_chr3_52642051</v>
      </c>
    </row>
    <row r="228" spans="1:122" x14ac:dyDescent="0.3">
      <c r="A228" t="s">
        <v>220</v>
      </c>
      <c r="B228" t="s">
        <v>5747</v>
      </c>
      <c r="C228" t="s">
        <v>5748</v>
      </c>
      <c r="D228" t="s">
        <v>2516</v>
      </c>
      <c r="E228">
        <v>1387</v>
      </c>
      <c r="F228" t="s">
        <v>2763</v>
      </c>
      <c r="G228" t="s">
        <v>2764</v>
      </c>
      <c r="H228" t="s">
        <v>3984</v>
      </c>
      <c r="I228">
        <v>3757348</v>
      </c>
      <c r="J228">
        <v>3757348</v>
      </c>
      <c r="K228" t="s">
        <v>2766</v>
      </c>
      <c r="L228" t="s">
        <v>2822</v>
      </c>
      <c r="M228" t="s">
        <v>2823</v>
      </c>
      <c r="N228" t="s">
        <v>2769</v>
      </c>
      <c r="O228" t="s">
        <v>2769</v>
      </c>
      <c r="P228" t="s">
        <v>2887</v>
      </c>
      <c r="Q228" t="s">
        <v>2771</v>
      </c>
      <c r="S228" t="s">
        <v>5751</v>
      </c>
      <c r="T228" t="s">
        <v>5752</v>
      </c>
      <c r="U228" t="s">
        <v>2769</v>
      </c>
      <c r="V228" t="s">
        <v>2769</v>
      </c>
      <c r="AL228" t="s">
        <v>5760</v>
      </c>
      <c r="AM228" t="s">
        <v>5761</v>
      </c>
      <c r="AN228" t="s">
        <v>5762</v>
      </c>
      <c r="AO228" t="s">
        <v>4857</v>
      </c>
      <c r="AP228" t="s">
        <v>5763</v>
      </c>
      <c r="AQ228">
        <v>87</v>
      </c>
      <c r="AR228">
        <v>73</v>
      </c>
      <c r="AS228">
        <v>14</v>
      </c>
      <c r="AT228">
        <v>46</v>
      </c>
      <c r="AU228">
        <v>46</v>
      </c>
      <c r="AV228">
        <v>0</v>
      </c>
      <c r="AW228" t="s">
        <v>5764</v>
      </c>
      <c r="AX228" t="s">
        <v>2887</v>
      </c>
      <c r="AY228" t="s">
        <v>4859</v>
      </c>
      <c r="AZ228" t="s">
        <v>4857</v>
      </c>
      <c r="BA228" t="s">
        <v>2781</v>
      </c>
      <c r="BB228" t="s">
        <v>2832</v>
      </c>
      <c r="BC228" t="s">
        <v>5765</v>
      </c>
      <c r="BD228" t="s">
        <v>5766</v>
      </c>
      <c r="BE228" t="s">
        <v>5767</v>
      </c>
      <c r="BF228" t="s">
        <v>2901</v>
      </c>
      <c r="BG228" t="s">
        <v>4666</v>
      </c>
      <c r="BI228">
        <v>1</v>
      </c>
      <c r="BK228">
        <v>-1</v>
      </c>
      <c r="BL228" t="s">
        <v>2516</v>
      </c>
      <c r="BM228" t="s">
        <v>2788</v>
      </c>
      <c r="BN228" t="s">
        <v>4861</v>
      </c>
      <c r="BO228" t="s">
        <v>2790</v>
      </c>
      <c r="BP228" t="s">
        <v>2791</v>
      </c>
      <c r="BQ228" t="s">
        <v>4862</v>
      </c>
      <c r="BR228" t="s">
        <v>4863</v>
      </c>
      <c r="BS228" t="s">
        <v>4864</v>
      </c>
      <c r="BU228" t="s">
        <v>4865</v>
      </c>
      <c r="BV228" t="s">
        <v>4866</v>
      </c>
      <c r="BW228" t="s">
        <v>2910</v>
      </c>
      <c r="BX228" t="s">
        <v>3742</v>
      </c>
      <c r="BY228" t="s">
        <v>5763</v>
      </c>
      <c r="CA228" t="s">
        <v>5768</v>
      </c>
      <c r="CR228" t="s">
        <v>2819</v>
      </c>
      <c r="CS228">
        <v>1</v>
      </c>
      <c r="CT228" t="s">
        <v>2851</v>
      </c>
      <c r="CU228">
        <v>1</v>
      </c>
      <c r="DG228">
        <v>1</v>
      </c>
      <c r="DH228" t="s">
        <v>2800</v>
      </c>
      <c r="DI228" t="s">
        <v>4419</v>
      </c>
      <c r="DJ228" t="b">
        <v>0</v>
      </c>
      <c r="DK228" t="str">
        <f t="shared" ca="1" si="9"/>
        <v>7316-195CREBBPFALSE</v>
      </c>
      <c r="DM228" t="str">
        <f t="shared" ca="1" si="10"/>
        <v>--</v>
      </c>
      <c r="DR228" t="str">
        <f t="shared" ca="1" si="11"/>
        <v>7316-195_chr16_3757348</v>
      </c>
    </row>
    <row r="229" spans="1:122" x14ac:dyDescent="0.3">
      <c r="A229" t="s">
        <v>220</v>
      </c>
      <c r="B229" t="s">
        <v>5747</v>
      </c>
      <c r="C229" t="s">
        <v>5748</v>
      </c>
      <c r="D229" t="s">
        <v>2572</v>
      </c>
      <c r="E229">
        <v>7157</v>
      </c>
      <c r="F229" t="s">
        <v>2763</v>
      </c>
      <c r="G229" t="s">
        <v>2764</v>
      </c>
      <c r="H229" t="s">
        <v>2821</v>
      </c>
      <c r="I229">
        <v>7673534</v>
      </c>
      <c r="J229">
        <v>7673534</v>
      </c>
      <c r="K229" t="s">
        <v>2766</v>
      </c>
      <c r="L229" t="s">
        <v>3019</v>
      </c>
      <c r="M229" t="s">
        <v>2823</v>
      </c>
      <c r="N229" t="s">
        <v>2769</v>
      </c>
      <c r="O229" t="s">
        <v>2824</v>
      </c>
      <c r="P229" t="s">
        <v>2824</v>
      </c>
      <c r="S229" t="s">
        <v>5751</v>
      </c>
      <c r="T229" t="s">
        <v>5752</v>
      </c>
      <c r="U229" t="s">
        <v>2769</v>
      </c>
      <c r="V229" t="s">
        <v>2769</v>
      </c>
      <c r="AL229" t="s">
        <v>5769</v>
      </c>
      <c r="AN229" t="s">
        <v>5770</v>
      </c>
      <c r="AO229" t="s">
        <v>2829</v>
      </c>
      <c r="AQ229">
        <v>82</v>
      </c>
      <c r="AR229">
        <v>13</v>
      </c>
      <c r="AS229">
        <v>68</v>
      </c>
      <c r="AT229">
        <v>31</v>
      </c>
      <c r="AU229">
        <v>31</v>
      </c>
      <c r="AV229">
        <v>0</v>
      </c>
      <c r="AW229" t="s">
        <v>5771</v>
      </c>
      <c r="AX229" t="s">
        <v>2824</v>
      </c>
      <c r="AY229" t="s">
        <v>2831</v>
      </c>
      <c r="AZ229" t="s">
        <v>2829</v>
      </c>
      <c r="BA229" t="s">
        <v>2781</v>
      </c>
      <c r="BB229" t="s">
        <v>3831</v>
      </c>
      <c r="BH229" t="s">
        <v>5772</v>
      </c>
      <c r="BI229">
        <v>1</v>
      </c>
      <c r="BK229">
        <v>-1</v>
      </c>
      <c r="BL229" t="s">
        <v>2572</v>
      </c>
      <c r="BM229" t="s">
        <v>2788</v>
      </c>
      <c r="BN229" t="s">
        <v>2839</v>
      </c>
      <c r="BO229" t="s">
        <v>2790</v>
      </c>
      <c r="BP229" t="s">
        <v>2791</v>
      </c>
      <c r="BQ229" t="s">
        <v>2840</v>
      </c>
      <c r="BR229" t="s">
        <v>2841</v>
      </c>
      <c r="BS229" t="s">
        <v>2842</v>
      </c>
      <c r="BT229" t="s">
        <v>2843</v>
      </c>
      <c r="BU229" t="s">
        <v>2844</v>
      </c>
      <c r="BV229" t="s">
        <v>2845</v>
      </c>
      <c r="BZ229" s="8">
        <v>43718</v>
      </c>
      <c r="CL229" t="s">
        <v>5773</v>
      </c>
      <c r="CR229" t="s">
        <v>2798</v>
      </c>
      <c r="CS229">
        <v>1</v>
      </c>
      <c r="CT229" t="s">
        <v>2851</v>
      </c>
      <c r="CU229">
        <v>1</v>
      </c>
      <c r="CW229" t="s">
        <v>5774</v>
      </c>
      <c r="DG229">
        <v>1</v>
      </c>
      <c r="DH229" t="s">
        <v>2800</v>
      </c>
      <c r="DI229" t="s">
        <v>3932</v>
      </c>
      <c r="DJ229" t="b">
        <v>0</v>
      </c>
      <c r="DK229" t="str">
        <f t="shared" ca="1" si="9"/>
        <v>7316-195TP53FALSE</v>
      </c>
      <c r="DM229" t="str">
        <f t="shared" ca="1" si="10"/>
        <v>--</v>
      </c>
      <c r="DR229" t="str">
        <f t="shared" ca="1" si="11"/>
        <v>7316-195_chr17_7673534</v>
      </c>
    </row>
    <row r="230" spans="1:122" x14ac:dyDescent="0.3">
      <c r="A230" t="s">
        <v>573</v>
      </c>
      <c r="B230" t="s">
        <v>5775</v>
      </c>
      <c r="C230" t="s">
        <v>5776</v>
      </c>
      <c r="D230" t="s">
        <v>2529</v>
      </c>
      <c r="E230">
        <v>10765</v>
      </c>
      <c r="F230" t="s">
        <v>2763</v>
      </c>
      <c r="G230" t="s">
        <v>2764</v>
      </c>
      <c r="H230" t="s">
        <v>2857</v>
      </c>
      <c r="I230">
        <v>202766507</v>
      </c>
      <c r="J230">
        <v>202766508</v>
      </c>
      <c r="K230" t="s">
        <v>2766</v>
      </c>
      <c r="L230" t="s">
        <v>3490</v>
      </c>
      <c r="M230" t="s">
        <v>2768</v>
      </c>
      <c r="N230" t="s">
        <v>5777</v>
      </c>
      <c r="O230" t="s">
        <v>5777</v>
      </c>
      <c r="P230" t="s">
        <v>2770</v>
      </c>
      <c r="Q230" t="s">
        <v>5778</v>
      </c>
      <c r="S230" t="s">
        <v>5779</v>
      </c>
      <c r="T230" t="s">
        <v>5780</v>
      </c>
      <c r="U230" t="s">
        <v>5777</v>
      </c>
      <c r="V230" t="s">
        <v>5777</v>
      </c>
      <c r="AL230" t="s">
        <v>5781</v>
      </c>
      <c r="AO230" t="s">
        <v>4928</v>
      </c>
      <c r="AQ230">
        <v>35</v>
      </c>
      <c r="AR230">
        <v>27</v>
      </c>
      <c r="AS230">
        <v>4</v>
      </c>
      <c r="AT230">
        <v>17</v>
      </c>
      <c r="AU230">
        <v>15</v>
      </c>
      <c r="AV230">
        <v>0</v>
      </c>
      <c r="AW230" t="s">
        <v>4929</v>
      </c>
      <c r="AX230" t="s">
        <v>2770</v>
      </c>
      <c r="AY230" t="s">
        <v>4930</v>
      </c>
      <c r="AZ230" t="s">
        <v>4928</v>
      </c>
      <c r="BA230" t="s">
        <v>2781</v>
      </c>
      <c r="BB230" t="s">
        <v>3936</v>
      </c>
      <c r="BH230" t="s">
        <v>5778</v>
      </c>
      <c r="BI230">
        <v>1</v>
      </c>
      <c r="BK230">
        <v>-1</v>
      </c>
      <c r="BL230" t="s">
        <v>2529</v>
      </c>
      <c r="BM230" t="s">
        <v>2788</v>
      </c>
      <c r="BN230" t="s">
        <v>4931</v>
      </c>
      <c r="BO230" t="s">
        <v>2790</v>
      </c>
      <c r="BP230" t="s">
        <v>2791</v>
      </c>
      <c r="BQ230" t="s">
        <v>4932</v>
      </c>
      <c r="BR230" t="s">
        <v>4933</v>
      </c>
      <c r="BS230" t="s">
        <v>4934</v>
      </c>
      <c r="BU230" t="s">
        <v>4935</v>
      </c>
      <c r="BV230" t="s">
        <v>4936</v>
      </c>
      <c r="BZ230" s="8">
        <v>43612</v>
      </c>
      <c r="CR230" t="s">
        <v>3507</v>
      </c>
      <c r="CS230">
        <v>1</v>
      </c>
      <c r="CT230" t="s">
        <v>4689</v>
      </c>
      <c r="CU230">
        <v>1</v>
      </c>
      <c r="DG230">
        <v>1</v>
      </c>
      <c r="DH230" t="s">
        <v>2800</v>
      </c>
      <c r="DI230" t="s">
        <v>5782</v>
      </c>
      <c r="DJ230" t="b">
        <v>0</v>
      </c>
      <c r="DK230" t="str">
        <f t="shared" ca="1" si="9"/>
        <v>7316-3326KDM5BFALSE</v>
      </c>
      <c r="DM230" t="str">
        <f t="shared" ca="1" si="10"/>
        <v>--</v>
      </c>
      <c r="DR230" t="str">
        <f t="shared" ca="1" si="11"/>
        <v>7316-3326_chr1_202766507</v>
      </c>
    </row>
    <row r="231" spans="1:122" x14ac:dyDescent="0.3">
      <c r="A231" t="s">
        <v>45</v>
      </c>
      <c r="B231" t="s">
        <v>5783</v>
      </c>
      <c r="C231" t="s">
        <v>5784</v>
      </c>
      <c r="D231" t="s">
        <v>2535</v>
      </c>
      <c r="E231">
        <v>58508</v>
      </c>
      <c r="F231" t="s">
        <v>2763</v>
      </c>
      <c r="G231" t="s">
        <v>2764</v>
      </c>
      <c r="H231" t="s">
        <v>2886</v>
      </c>
      <c r="I231">
        <v>152265083</v>
      </c>
      <c r="J231">
        <v>152265083</v>
      </c>
      <c r="K231" t="s">
        <v>2766</v>
      </c>
      <c r="L231" t="s">
        <v>2822</v>
      </c>
      <c r="M231" t="s">
        <v>2823</v>
      </c>
      <c r="N231" t="s">
        <v>2769</v>
      </c>
      <c r="O231" t="s">
        <v>2769</v>
      </c>
      <c r="P231" t="s">
        <v>2887</v>
      </c>
      <c r="Q231" t="s">
        <v>3621</v>
      </c>
      <c r="S231" t="s">
        <v>5785</v>
      </c>
      <c r="T231" t="s">
        <v>5786</v>
      </c>
      <c r="U231" t="s">
        <v>2769</v>
      </c>
      <c r="V231" t="s">
        <v>2769</v>
      </c>
      <c r="AL231" t="s">
        <v>3622</v>
      </c>
      <c r="AM231" t="s">
        <v>3623</v>
      </c>
      <c r="AN231" t="s">
        <v>3624</v>
      </c>
      <c r="AO231" t="s">
        <v>2894</v>
      </c>
      <c r="AP231" s="10">
        <v>21763</v>
      </c>
      <c r="AQ231">
        <v>115</v>
      </c>
      <c r="AR231">
        <v>108</v>
      </c>
      <c r="AS231">
        <v>7</v>
      </c>
      <c r="AT231">
        <v>46</v>
      </c>
      <c r="AU231">
        <v>46</v>
      </c>
      <c r="AV231">
        <v>0</v>
      </c>
      <c r="AW231" t="s">
        <v>3625</v>
      </c>
      <c r="AX231" t="s">
        <v>2887</v>
      </c>
      <c r="AY231" t="s">
        <v>2897</v>
      </c>
      <c r="AZ231" t="s">
        <v>2894</v>
      </c>
      <c r="BA231" t="s">
        <v>2781</v>
      </c>
      <c r="BB231" t="s">
        <v>2832</v>
      </c>
      <c r="BC231" t="s">
        <v>3626</v>
      </c>
      <c r="BD231" t="s">
        <v>3627</v>
      </c>
      <c r="BE231" t="s">
        <v>3628</v>
      </c>
      <c r="BF231" t="s">
        <v>3629</v>
      </c>
      <c r="BG231" t="s">
        <v>3630</v>
      </c>
      <c r="BH231" t="s">
        <v>3631</v>
      </c>
      <c r="BI231">
        <v>1</v>
      </c>
      <c r="BK231">
        <v>-1</v>
      </c>
      <c r="BL231" t="s">
        <v>2535</v>
      </c>
      <c r="BM231" t="s">
        <v>2788</v>
      </c>
      <c r="BN231" t="s">
        <v>2904</v>
      </c>
      <c r="BO231" t="s">
        <v>2790</v>
      </c>
      <c r="BP231" t="s">
        <v>2791</v>
      </c>
      <c r="BQ231" t="s">
        <v>2905</v>
      </c>
      <c r="BR231" t="s">
        <v>2906</v>
      </c>
      <c r="BS231" t="s">
        <v>2907</v>
      </c>
      <c r="BU231" t="s">
        <v>2908</v>
      </c>
      <c r="BV231" t="s">
        <v>2909</v>
      </c>
      <c r="BW231" t="s">
        <v>3632</v>
      </c>
      <c r="BX231" t="s">
        <v>3633</v>
      </c>
      <c r="BY231" s="10">
        <v>21763</v>
      </c>
      <c r="CA231" t="s">
        <v>3634</v>
      </c>
      <c r="CI231">
        <v>6.5820000000000002E-3</v>
      </c>
      <c r="CJ231">
        <v>1.7440000000000001E-3</v>
      </c>
      <c r="CL231" t="s">
        <v>3188</v>
      </c>
      <c r="CR231" t="s">
        <v>2819</v>
      </c>
      <c r="CS231">
        <v>1</v>
      </c>
      <c r="CT231" t="s">
        <v>2851</v>
      </c>
      <c r="CU231">
        <v>1</v>
      </c>
      <c r="CW231" t="s">
        <v>3188</v>
      </c>
      <c r="DG231">
        <v>1</v>
      </c>
      <c r="DH231" t="s">
        <v>2800</v>
      </c>
      <c r="DI231" t="s">
        <v>2853</v>
      </c>
      <c r="DJ231" t="b">
        <v>0</v>
      </c>
      <c r="DK231" t="str">
        <f t="shared" ca="1" si="9"/>
        <v>7316-1109KMT2CFALSE</v>
      </c>
      <c r="DM231" t="str">
        <f t="shared" ca="1" si="10"/>
        <v>--</v>
      </c>
      <c r="DR231" t="str">
        <f t="shared" ca="1" si="11"/>
        <v>7316-1109_chr7_152265083</v>
      </c>
    </row>
    <row r="232" spans="1:122" x14ac:dyDescent="0.3">
      <c r="A232" t="s">
        <v>5787</v>
      </c>
      <c r="B232" t="s">
        <v>5788</v>
      </c>
      <c r="C232" t="s">
        <v>5789</v>
      </c>
      <c r="D232" t="s">
        <v>2596</v>
      </c>
      <c r="E232">
        <v>53335</v>
      </c>
      <c r="F232" t="s">
        <v>2763</v>
      </c>
      <c r="G232" t="s">
        <v>2764</v>
      </c>
      <c r="H232" t="s">
        <v>3313</v>
      </c>
      <c r="I232">
        <v>60461833</v>
      </c>
      <c r="J232">
        <v>60461833</v>
      </c>
      <c r="K232" t="s">
        <v>2766</v>
      </c>
      <c r="L232" t="s">
        <v>2822</v>
      </c>
      <c r="M232" t="s">
        <v>2823</v>
      </c>
      <c r="N232" t="s">
        <v>2887</v>
      </c>
      <c r="O232" t="s">
        <v>2887</v>
      </c>
      <c r="P232" t="s">
        <v>2858</v>
      </c>
      <c r="Q232" t="s">
        <v>5790</v>
      </c>
      <c r="S232" t="s">
        <v>5791</v>
      </c>
      <c r="T232" t="s">
        <v>5792</v>
      </c>
      <c r="U232" t="s">
        <v>2887</v>
      </c>
      <c r="V232" t="s">
        <v>2887</v>
      </c>
      <c r="AL232" t="s">
        <v>5793</v>
      </c>
      <c r="AM232" t="s">
        <v>5794</v>
      </c>
      <c r="AN232" t="s">
        <v>5795</v>
      </c>
      <c r="AO232" t="s">
        <v>3875</v>
      </c>
      <c r="AP232" s="8">
        <v>43559</v>
      </c>
      <c r="AQ232">
        <v>43</v>
      </c>
      <c r="AR232">
        <v>36</v>
      </c>
      <c r="AS232">
        <v>7</v>
      </c>
      <c r="AT232">
        <v>18</v>
      </c>
      <c r="AU232">
        <v>18</v>
      </c>
      <c r="AV232">
        <v>0</v>
      </c>
      <c r="AW232" t="s">
        <v>5796</v>
      </c>
      <c r="AX232" t="s">
        <v>2858</v>
      </c>
      <c r="AY232" t="s">
        <v>3877</v>
      </c>
      <c r="AZ232" t="s">
        <v>3875</v>
      </c>
      <c r="BA232" t="s">
        <v>2781</v>
      </c>
      <c r="BB232" t="s">
        <v>2832</v>
      </c>
      <c r="BC232" t="s">
        <v>5797</v>
      </c>
      <c r="BD232" t="s">
        <v>5798</v>
      </c>
      <c r="BE232" t="s">
        <v>3880</v>
      </c>
      <c r="BF232" t="s">
        <v>5799</v>
      </c>
      <c r="BG232" t="s">
        <v>5800</v>
      </c>
      <c r="BH232" t="s">
        <v>5801</v>
      </c>
      <c r="BI232">
        <v>1</v>
      </c>
      <c r="BK232">
        <v>-1</v>
      </c>
      <c r="BL232" t="s">
        <v>2596</v>
      </c>
      <c r="BM232" t="s">
        <v>2788</v>
      </c>
      <c r="BN232" t="s">
        <v>3884</v>
      </c>
      <c r="BO232" t="s">
        <v>2790</v>
      </c>
      <c r="BP232" t="s">
        <v>2791</v>
      </c>
      <c r="BQ232" t="s">
        <v>3885</v>
      </c>
      <c r="BR232" t="s">
        <v>3886</v>
      </c>
      <c r="BT232" t="s">
        <v>3887</v>
      </c>
      <c r="BU232" t="s">
        <v>3888</v>
      </c>
      <c r="BV232" t="s">
        <v>3889</v>
      </c>
      <c r="BW232" t="s">
        <v>5802</v>
      </c>
      <c r="BX232" t="s">
        <v>5803</v>
      </c>
      <c r="BY232" s="8">
        <v>43559</v>
      </c>
      <c r="CA232" t="s">
        <v>3890</v>
      </c>
      <c r="CL232" t="s">
        <v>2914</v>
      </c>
      <c r="CR232" t="s">
        <v>2819</v>
      </c>
      <c r="CS232">
        <v>1</v>
      </c>
      <c r="CT232" t="s">
        <v>2851</v>
      </c>
      <c r="CW232" t="s">
        <v>2914</v>
      </c>
      <c r="DG232">
        <v>1</v>
      </c>
      <c r="DH232" t="s">
        <v>2800</v>
      </c>
      <c r="DI232" t="s">
        <v>3441</v>
      </c>
      <c r="DJ232" t="b">
        <v>0</v>
      </c>
      <c r="DK232" t="str">
        <f t="shared" ca="1" si="9"/>
        <v>7316-2670BCL11AFALSE</v>
      </c>
      <c r="DM232" t="str">
        <f t="shared" ca="1" si="10"/>
        <v>--</v>
      </c>
      <c r="DR232" t="str">
        <f t="shared" ca="1" si="11"/>
        <v>7316-2670_chr2_60461833</v>
      </c>
    </row>
    <row r="233" spans="1:122" x14ac:dyDescent="0.3">
      <c r="A233" t="s">
        <v>438</v>
      </c>
      <c r="B233" t="s">
        <v>5804</v>
      </c>
      <c r="C233" t="s">
        <v>5805</v>
      </c>
      <c r="D233" t="s">
        <v>2609</v>
      </c>
      <c r="E233">
        <v>6598</v>
      </c>
      <c r="F233" t="s">
        <v>2763</v>
      </c>
      <c r="G233" t="s">
        <v>2764</v>
      </c>
      <c r="H233" t="s">
        <v>3823</v>
      </c>
      <c r="I233">
        <v>23801053</v>
      </c>
      <c r="J233">
        <v>23801053</v>
      </c>
      <c r="K233" t="s">
        <v>2766</v>
      </c>
      <c r="L233" t="s">
        <v>2882</v>
      </c>
      <c r="M233" t="s">
        <v>2823</v>
      </c>
      <c r="N233" t="s">
        <v>2769</v>
      </c>
      <c r="O233" t="s">
        <v>2769</v>
      </c>
      <c r="P233" t="s">
        <v>2824</v>
      </c>
      <c r="S233" t="s">
        <v>5806</v>
      </c>
      <c r="T233" t="s">
        <v>5807</v>
      </c>
      <c r="U233" t="s">
        <v>2769</v>
      </c>
      <c r="V233" t="s">
        <v>2769</v>
      </c>
      <c r="AL233" t="s">
        <v>5808</v>
      </c>
      <c r="AM233" t="s">
        <v>5809</v>
      </c>
      <c r="AN233" t="s">
        <v>5810</v>
      </c>
      <c r="AO233" t="s">
        <v>5811</v>
      </c>
      <c r="AP233" s="8">
        <v>43564</v>
      </c>
      <c r="AQ233">
        <v>47</v>
      </c>
      <c r="AR233">
        <v>27</v>
      </c>
      <c r="AS233">
        <v>16</v>
      </c>
      <c r="AT233">
        <v>34</v>
      </c>
      <c r="AU233">
        <v>33</v>
      </c>
      <c r="AV233">
        <v>0</v>
      </c>
      <c r="AW233" t="s">
        <v>5812</v>
      </c>
      <c r="AX233" t="s">
        <v>2824</v>
      </c>
      <c r="AY233" t="s">
        <v>5813</v>
      </c>
      <c r="AZ233" t="s">
        <v>5811</v>
      </c>
      <c r="BA233" t="s">
        <v>2781</v>
      </c>
      <c r="BB233" t="s">
        <v>3613</v>
      </c>
      <c r="BC233" t="s">
        <v>5814</v>
      </c>
      <c r="BD233" t="s">
        <v>5815</v>
      </c>
      <c r="BE233" t="s">
        <v>5816</v>
      </c>
      <c r="BF233" t="s">
        <v>4150</v>
      </c>
      <c r="BG233" t="s">
        <v>4151</v>
      </c>
      <c r="BH233" t="s">
        <v>5817</v>
      </c>
      <c r="BI233">
        <v>1</v>
      </c>
      <c r="BK233">
        <v>1</v>
      </c>
      <c r="BL233" t="s">
        <v>2609</v>
      </c>
      <c r="BM233" t="s">
        <v>2788</v>
      </c>
      <c r="BN233" t="s">
        <v>5818</v>
      </c>
      <c r="BO233" t="s">
        <v>2790</v>
      </c>
      <c r="BP233" t="s">
        <v>2791</v>
      </c>
      <c r="BQ233" t="s">
        <v>5819</v>
      </c>
      <c r="BR233" t="s">
        <v>5820</v>
      </c>
      <c r="BT233" t="s">
        <v>5821</v>
      </c>
      <c r="BU233" t="s">
        <v>5822</v>
      </c>
      <c r="BV233" t="s">
        <v>5823</v>
      </c>
      <c r="BY233" s="8">
        <v>43564</v>
      </c>
      <c r="CA233" t="s">
        <v>5824</v>
      </c>
      <c r="CL233" t="s">
        <v>3506</v>
      </c>
      <c r="CR233" t="s">
        <v>2798</v>
      </c>
      <c r="CS233">
        <v>1</v>
      </c>
      <c r="CT233" t="s">
        <v>2851</v>
      </c>
      <c r="CU233">
        <v>2</v>
      </c>
      <c r="CW233" t="s">
        <v>3891</v>
      </c>
      <c r="DG233">
        <v>1</v>
      </c>
      <c r="DH233" t="s">
        <v>2800</v>
      </c>
      <c r="DI233" t="s">
        <v>3252</v>
      </c>
      <c r="DJ233" t="b">
        <v>0</v>
      </c>
      <c r="DK233" t="str">
        <f t="shared" ca="1" si="9"/>
        <v>7316-2688SMARCB1FALSE</v>
      </c>
      <c r="DM233" t="str">
        <f t="shared" ca="1" si="10"/>
        <v>7316-2688SMARCB1</v>
      </c>
      <c r="DR233" t="str">
        <f t="shared" ca="1" si="11"/>
        <v>7316-2688_chr22_23801053</v>
      </c>
    </row>
    <row r="234" spans="1:122" x14ac:dyDescent="0.3">
      <c r="A234" t="s">
        <v>654</v>
      </c>
      <c r="B234" t="s">
        <v>5825</v>
      </c>
      <c r="C234" t="s">
        <v>5826</v>
      </c>
      <c r="D234" t="s">
        <v>2617</v>
      </c>
      <c r="E234">
        <v>8312</v>
      </c>
      <c r="F234" t="s">
        <v>2763</v>
      </c>
      <c r="G234" t="s">
        <v>2764</v>
      </c>
      <c r="H234" t="s">
        <v>3984</v>
      </c>
      <c r="I234">
        <v>304329</v>
      </c>
      <c r="J234">
        <v>304329</v>
      </c>
      <c r="K234" t="s">
        <v>2766</v>
      </c>
      <c r="L234" t="s">
        <v>2822</v>
      </c>
      <c r="M234" t="s">
        <v>2823</v>
      </c>
      <c r="N234" t="s">
        <v>2824</v>
      </c>
      <c r="O234" t="s">
        <v>2824</v>
      </c>
      <c r="P234" t="s">
        <v>2769</v>
      </c>
      <c r="Q234" t="s">
        <v>2771</v>
      </c>
      <c r="S234" t="s">
        <v>5492</v>
      </c>
      <c r="T234" t="s">
        <v>5493</v>
      </c>
      <c r="U234" t="s">
        <v>2824</v>
      </c>
      <c r="V234" t="s">
        <v>2824</v>
      </c>
      <c r="AL234" t="s">
        <v>5494</v>
      </c>
      <c r="AM234" t="s">
        <v>5495</v>
      </c>
      <c r="AN234" t="s">
        <v>5496</v>
      </c>
      <c r="AO234" t="s">
        <v>4996</v>
      </c>
      <c r="AP234" s="8">
        <v>43596</v>
      </c>
      <c r="AQ234">
        <v>71</v>
      </c>
      <c r="AR234">
        <v>35</v>
      </c>
      <c r="AS234">
        <v>35</v>
      </c>
      <c r="AT234">
        <v>32</v>
      </c>
      <c r="AU234">
        <v>32</v>
      </c>
      <c r="AV234">
        <v>0</v>
      </c>
      <c r="AW234" t="s">
        <v>5497</v>
      </c>
      <c r="AX234" t="s">
        <v>2769</v>
      </c>
      <c r="AY234" t="s">
        <v>4998</v>
      </c>
      <c r="AZ234" t="s">
        <v>4996</v>
      </c>
      <c r="BA234" t="s">
        <v>2781</v>
      </c>
      <c r="BB234" t="s">
        <v>2832</v>
      </c>
      <c r="BC234" t="s">
        <v>5498</v>
      </c>
      <c r="BD234" t="s">
        <v>5499</v>
      </c>
      <c r="BE234" t="s">
        <v>5500</v>
      </c>
      <c r="BF234" t="s">
        <v>3430</v>
      </c>
      <c r="BG234" t="s">
        <v>3431</v>
      </c>
      <c r="BI234">
        <v>1</v>
      </c>
      <c r="BK234">
        <v>-1</v>
      </c>
      <c r="BL234" t="s">
        <v>2617</v>
      </c>
      <c r="BM234" t="s">
        <v>2788</v>
      </c>
      <c r="BN234" t="s">
        <v>5004</v>
      </c>
      <c r="BO234" t="s">
        <v>2790</v>
      </c>
      <c r="BP234" t="s">
        <v>2791</v>
      </c>
      <c r="BQ234" t="s">
        <v>5005</v>
      </c>
      <c r="BR234" t="s">
        <v>5006</v>
      </c>
      <c r="BS234" t="s">
        <v>5007</v>
      </c>
      <c r="BT234" t="s">
        <v>5008</v>
      </c>
      <c r="BU234" t="s">
        <v>5009</v>
      </c>
      <c r="BV234" t="s">
        <v>5010</v>
      </c>
      <c r="BW234" t="s">
        <v>2910</v>
      </c>
      <c r="BX234" t="s">
        <v>2911</v>
      </c>
      <c r="BY234" s="8">
        <v>43596</v>
      </c>
      <c r="CA234" t="s">
        <v>5501</v>
      </c>
      <c r="CR234" t="s">
        <v>2819</v>
      </c>
      <c r="CS234">
        <v>1</v>
      </c>
      <c r="CT234" t="s">
        <v>2851</v>
      </c>
      <c r="CU234">
        <v>1</v>
      </c>
      <c r="DG234">
        <v>1</v>
      </c>
      <c r="DH234" t="s">
        <v>2800</v>
      </c>
      <c r="DI234" t="s">
        <v>4023</v>
      </c>
      <c r="DJ234" t="b">
        <v>0</v>
      </c>
      <c r="DK234" t="str">
        <f t="shared" ca="1" si="9"/>
        <v>7316-38AXIN1FALSE</v>
      </c>
      <c r="DM234" t="str">
        <f t="shared" ca="1" si="10"/>
        <v>--</v>
      </c>
      <c r="DR234" t="str">
        <f t="shared" ca="1" si="11"/>
        <v>7316-38_chr16_304329</v>
      </c>
    </row>
    <row r="235" spans="1:122" x14ac:dyDescent="0.3">
      <c r="A235" t="s">
        <v>513</v>
      </c>
      <c r="B235" t="s">
        <v>5827</v>
      </c>
      <c r="C235" t="s">
        <v>5828</v>
      </c>
      <c r="D235" t="s">
        <v>2573</v>
      </c>
      <c r="E235">
        <v>1870</v>
      </c>
      <c r="F235" t="s">
        <v>2763</v>
      </c>
      <c r="G235" t="s">
        <v>2764</v>
      </c>
      <c r="H235" t="s">
        <v>2857</v>
      </c>
      <c r="I235">
        <v>23510143</v>
      </c>
      <c r="J235">
        <v>23510143</v>
      </c>
      <c r="K235" t="s">
        <v>2766</v>
      </c>
      <c r="L235" t="s">
        <v>2822</v>
      </c>
      <c r="M235" t="s">
        <v>2823</v>
      </c>
      <c r="N235" t="s">
        <v>2769</v>
      </c>
      <c r="O235" t="s">
        <v>2769</v>
      </c>
      <c r="P235" t="s">
        <v>2824</v>
      </c>
      <c r="Q235" t="s">
        <v>2771</v>
      </c>
      <c r="S235" t="s">
        <v>5829</v>
      </c>
      <c r="T235" t="s">
        <v>3195</v>
      </c>
      <c r="U235" t="s">
        <v>2769</v>
      </c>
      <c r="V235" t="s">
        <v>2769</v>
      </c>
      <c r="AL235" t="s">
        <v>5830</v>
      </c>
      <c r="AM235" t="s">
        <v>5831</v>
      </c>
      <c r="AN235" t="s">
        <v>5832</v>
      </c>
      <c r="AO235" t="s">
        <v>2864</v>
      </c>
      <c r="AP235" s="8">
        <v>43653</v>
      </c>
      <c r="AQ235">
        <v>71</v>
      </c>
      <c r="AR235">
        <v>38</v>
      </c>
      <c r="AS235">
        <v>33</v>
      </c>
      <c r="AT235">
        <v>44</v>
      </c>
      <c r="AU235">
        <v>44</v>
      </c>
      <c r="AV235">
        <v>0</v>
      </c>
      <c r="AW235" t="s">
        <v>5833</v>
      </c>
      <c r="AX235" t="s">
        <v>2824</v>
      </c>
      <c r="AY235" t="s">
        <v>2866</v>
      </c>
      <c r="AZ235" t="s">
        <v>2864</v>
      </c>
      <c r="BA235" t="s">
        <v>2781</v>
      </c>
      <c r="BB235" t="s">
        <v>2832</v>
      </c>
      <c r="BC235" t="s">
        <v>5834</v>
      </c>
      <c r="BD235" t="s">
        <v>5835</v>
      </c>
      <c r="BE235" t="s">
        <v>5836</v>
      </c>
      <c r="BF235" t="s">
        <v>5837</v>
      </c>
      <c r="BG235" t="s">
        <v>5838</v>
      </c>
      <c r="BI235">
        <v>1</v>
      </c>
      <c r="BK235">
        <v>-1</v>
      </c>
      <c r="BL235" t="s">
        <v>2573</v>
      </c>
      <c r="BM235" t="s">
        <v>2788</v>
      </c>
      <c r="BN235" t="s">
        <v>2872</v>
      </c>
      <c r="BO235" t="s">
        <v>2790</v>
      </c>
      <c r="BP235" t="s">
        <v>2791</v>
      </c>
      <c r="BQ235" t="s">
        <v>2873</v>
      </c>
      <c r="BR235" t="s">
        <v>2874</v>
      </c>
      <c r="BS235" t="s">
        <v>2875</v>
      </c>
      <c r="BU235" t="s">
        <v>2876</v>
      </c>
      <c r="BV235" t="s">
        <v>2877</v>
      </c>
      <c r="BW235" t="s">
        <v>5839</v>
      </c>
      <c r="BX235" t="s">
        <v>3148</v>
      </c>
      <c r="BY235" s="8">
        <v>43653</v>
      </c>
      <c r="CA235" t="s">
        <v>5840</v>
      </c>
      <c r="CR235" t="s">
        <v>2819</v>
      </c>
      <c r="CS235">
        <v>1</v>
      </c>
      <c r="CT235" t="s">
        <v>2851</v>
      </c>
      <c r="CU235">
        <v>1</v>
      </c>
      <c r="DH235" t="s">
        <v>2800</v>
      </c>
      <c r="DI235" t="s">
        <v>5841</v>
      </c>
      <c r="DJ235" t="b">
        <v>0</v>
      </c>
      <c r="DK235" t="str">
        <f t="shared" ca="1" si="9"/>
        <v>7316-3058E2F2FALSE</v>
      </c>
      <c r="DM235" t="str">
        <f t="shared" ca="1" si="10"/>
        <v>--</v>
      </c>
      <c r="DR235" t="str">
        <f t="shared" ca="1" si="11"/>
        <v>7316-3058_chr1_23510143</v>
      </c>
    </row>
    <row r="236" spans="1:122" x14ac:dyDescent="0.3">
      <c r="A236" t="s">
        <v>513</v>
      </c>
      <c r="B236" t="s">
        <v>5827</v>
      </c>
      <c r="C236" t="s">
        <v>5828</v>
      </c>
      <c r="D236" t="s">
        <v>2593</v>
      </c>
      <c r="E236">
        <v>8289</v>
      </c>
      <c r="F236" t="s">
        <v>2763</v>
      </c>
      <c r="G236" t="s">
        <v>2764</v>
      </c>
      <c r="H236" t="s">
        <v>2857</v>
      </c>
      <c r="I236">
        <v>26731326</v>
      </c>
      <c r="J236">
        <v>26731326</v>
      </c>
      <c r="K236" t="s">
        <v>2766</v>
      </c>
      <c r="L236" t="s">
        <v>2822</v>
      </c>
      <c r="M236" t="s">
        <v>2823</v>
      </c>
      <c r="N236" t="s">
        <v>2769</v>
      </c>
      <c r="O236" t="s">
        <v>2769</v>
      </c>
      <c r="P236" t="s">
        <v>2824</v>
      </c>
      <c r="Q236" t="s">
        <v>2771</v>
      </c>
      <c r="S236" t="s">
        <v>5829</v>
      </c>
      <c r="T236" t="s">
        <v>3195</v>
      </c>
      <c r="U236" t="s">
        <v>2769</v>
      </c>
      <c r="V236" t="s">
        <v>2769</v>
      </c>
      <c r="AL236" t="s">
        <v>5842</v>
      </c>
      <c r="AM236" t="s">
        <v>5843</v>
      </c>
      <c r="AN236" t="s">
        <v>5844</v>
      </c>
      <c r="AO236" t="s">
        <v>4958</v>
      </c>
      <c r="AP236" s="8">
        <v>43544</v>
      </c>
      <c r="AQ236">
        <v>54</v>
      </c>
      <c r="AR236">
        <v>32</v>
      </c>
      <c r="AS236">
        <v>22</v>
      </c>
      <c r="AT236">
        <v>38</v>
      </c>
      <c r="AU236">
        <v>38</v>
      </c>
      <c r="AV236">
        <v>0</v>
      </c>
      <c r="AW236" t="s">
        <v>5845</v>
      </c>
      <c r="AX236" t="s">
        <v>2824</v>
      </c>
      <c r="AY236" t="s">
        <v>4960</v>
      </c>
      <c r="AZ236" t="s">
        <v>4958</v>
      </c>
      <c r="BA236" t="s">
        <v>2781</v>
      </c>
      <c r="BB236" t="s">
        <v>2832</v>
      </c>
      <c r="BC236" t="s">
        <v>5846</v>
      </c>
      <c r="BD236" t="s">
        <v>5847</v>
      </c>
      <c r="BE236" t="s">
        <v>5848</v>
      </c>
      <c r="BF236" t="s">
        <v>5849</v>
      </c>
      <c r="BG236" t="s">
        <v>5850</v>
      </c>
      <c r="BI236">
        <v>1</v>
      </c>
      <c r="BK236">
        <v>1</v>
      </c>
      <c r="BL236" t="s">
        <v>2593</v>
      </c>
      <c r="BM236" t="s">
        <v>2788</v>
      </c>
      <c r="BN236" t="s">
        <v>4966</v>
      </c>
      <c r="BO236" t="s">
        <v>2790</v>
      </c>
      <c r="BP236" t="s">
        <v>2791</v>
      </c>
      <c r="BQ236" t="s">
        <v>4967</v>
      </c>
      <c r="BR236" t="s">
        <v>4968</v>
      </c>
      <c r="BS236" t="s">
        <v>4969</v>
      </c>
      <c r="BU236" t="s">
        <v>4970</v>
      </c>
      <c r="BV236" t="s">
        <v>4971</v>
      </c>
      <c r="BW236" t="s">
        <v>5021</v>
      </c>
      <c r="BX236" t="s">
        <v>3148</v>
      </c>
      <c r="BY236" s="8">
        <v>43544</v>
      </c>
      <c r="CA236" t="s">
        <v>4973</v>
      </c>
      <c r="CR236" t="s">
        <v>2819</v>
      </c>
      <c r="CS236">
        <v>1</v>
      </c>
      <c r="CT236" t="s">
        <v>2851</v>
      </c>
      <c r="CU236">
        <v>1</v>
      </c>
      <c r="DG236">
        <v>1</v>
      </c>
      <c r="DH236" t="s">
        <v>2800</v>
      </c>
      <c r="DI236" t="s">
        <v>3932</v>
      </c>
      <c r="DJ236" t="b">
        <v>0</v>
      </c>
      <c r="DK236" t="str">
        <f t="shared" ca="1" si="9"/>
        <v>7316-3058ARID1AFALSE</v>
      </c>
      <c r="DM236" t="str">
        <f t="shared" ca="1" si="10"/>
        <v>--</v>
      </c>
      <c r="DR236" t="str">
        <f t="shared" ca="1" si="11"/>
        <v>7316-3058_chr1_26731326</v>
      </c>
    </row>
    <row r="237" spans="1:122" x14ac:dyDescent="0.3">
      <c r="A237" t="s">
        <v>513</v>
      </c>
      <c r="B237" t="s">
        <v>5827</v>
      </c>
      <c r="C237" t="s">
        <v>5828</v>
      </c>
      <c r="D237" t="s">
        <v>2593</v>
      </c>
      <c r="E237">
        <v>8289</v>
      </c>
      <c r="F237" t="s">
        <v>2763</v>
      </c>
      <c r="G237" t="s">
        <v>2764</v>
      </c>
      <c r="H237" t="s">
        <v>2857</v>
      </c>
      <c r="I237">
        <v>26762251</v>
      </c>
      <c r="J237">
        <v>26762251</v>
      </c>
      <c r="K237" t="s">
        <v>2766</v>
      </c>
      <c r="L237" t="s">
        <v>2822</v>
      </c>
      <c r="M237" t="s">
        <v>2823</v>
      </c>
      <c r="N237" t="s">
        <v>2858</v>
      </c>
      <c r="O237" t="s">
        <v>2858</v>
      </c>
      <c r="P237" t="s">
        <v>2887</v>
      </c>
      <c r="Q237" t="s">
        <v>2771</v>
      </c>
      <c r="S237" t="s">
        <v>5829</v>
      </c>
      <c r="T237" t="s">
        <v>3195</v>
      </c>
      <c r="U237" t="s">
        <v>2858</v>
      </c>
      <c r="V237" t="s">
        <v>2858</v>
      </c>
      <c r="AL237" t="s">
        <v>5851</v>
      </c>
      <c r="AM237" t="s">
        <v>5852</v>
      </c>
      <c r="AN237" t="s">
        <v>5853</v>
      </c>
      <c r="AO237" t="s">
        <v>4958</v>
      </c>
      <c r="AP237" s="8">
        <v>43666</v>
      </c>
      <c r="AQ237">
        <v>74</v>
      </c>
      <c r="AR237">
        <v>69</v>
      </c>
      <c r="AS237">
        <v>5</v>
      </c>
      <c r="AT237">
        <v>29</v>
      </c>
      <c r="AU237">
        <v>29</v>
      </c>
      <c r="AV237">
        <v>0</v>
      </c>
      <c r="AW237" t="s">
        <v>5854</v>
      </c>
      <c r="AX237" t="s">
        <v>2887</v>
      </c>
      <c r="AY237" t="s">
        <v>4960</v>
      </c>
      <c r="AZ237" t="s">
        <v>4958</v>
      </c>
      <c r="BA237" t="s">
        <v>2781</v>
      </c>
      <c r="BB237" t="s">
        <v>2832</v>
      </c>
      <c r="BC237" t="s">
        <v>5855</v>
      </c>
      <c r="BD237" t="s">
        <v>5856</v>
      </c>
      <c r="BE237" t="s">
        <v>5857</v>
      </c>
      <c r="BF237" t="s">
        <v>3002</v>
      </c>
      <c r="BG237" t="s">
        <v>3003</v>
      </c>
      <c r="BI237">
        <v>1</v>
      </c>
      <c r="BK237">
        <v>1</v>
      </c>
      <c r="BL237" t="s">
        <v>2593</v>
      </c>
      <c r="BM237" t="s">
        <v>2788</v>
      </c>
      <c r="BN237" t="s">
        <v>4966</v>
      </c>
      <c r="BO237" t="s">
        <v>2790</v>
      </c>
      <c r="BP237" t="s">
        <v>2791</v>
      </c>
      <c r="BQ237" t="s">
        <v>4967</v>
      </c>
      <c r="BR237" t="s">
        <v>4968</v>
      </c>
      <c r="BS237" t="s">
        <v>4969</v>
      </c>
      <c r="BU237" t="s">
        <v>4970</v>
      </c>
      <c r="BV237" t="s">
        <v>4971</v>
      </c>
      <c r="BW237" t="s">
        <v>2910</v>
      </c>
      <c r="BX237" t="s">
        <v>5858</v>
      </c>
      <c r="BY237" s="8">
        <v>43666</v>
      </c>
      <c r="CA237" t="s">
        <v>5473</v>
      </c>
      <c r="CR237" t="s">
        <v>2819</v>
      </c>
      <c r="CS237">
        <v>1</v>
      </c>
      <c r="CT237" t="s">
        <v>2851</v>
      </c>
      <c r="CU237">
        <v>1</v>
      </c>
      <c r="DG237">
        <v>1</v>
      </c>
      <c r="DH237" t="s">
        <v>2800</v>
      </c>
      <c r="DI237" t="s">
        <v>3586</v>
      </c>
      <c r="DJ237" t="b">
        <v>0</v>
      </c>
      <c r="DK237" t="str">
        <f t="shared" ca="1" si="9"/>
        <v>7316-3058ARID1AFALSE</v>
      </c>
      <c r="DM237" t="str">
        <f t="shared" ca="1" si="10"/>
        <v>--</v>
      </c>
      <c r="DR237" t="str">
        <f t="shared" ca="1" si="11"/>
        <v>7316-3058_chr1_26762251</v>
      </c>
    </row>
    <row r="238" spans="1:122" x14ac:dyDescent="0.3">
      <c r="A238" t="s">
        <v>513</v>
      </c>
      <c r="B238" t="s">
        <v>5827</v>
      </c>
      <c r="C238" t="s">
        <v>5828</v>
      </c>
      <c r="D238" t="s">
        <v>2593</v>
      </c>
      <c r="E238">
        <v>8289</v>
      </c>
      <c r="F238" t="s">
        <v>2763</v>
      </c>
      <c r="G238" t="s">
        <v>2764</v>
      </c>
      <c r="H238" t="s">
        <v>2857</v>
      </c>
      <c r="I238">
        <v>26774720</v>
      </c>
      <c r="J238">
        <v>26774720</v>
      </c>
      <c r="K238" t="s">
        <v>2766</v>
      </c>
      <c r="L238" t="s">
        <v>2882</v>
      </c>
      <c r="M238" t="s">
        <v>2823</v>
      </c>
      <c r="N238" t="s">
        <v>2858</v>
      </c>
      <c r="O238" t="s">
        <v>2858</v>
      </c>
      <c r="P238" t="s">
        <v>2887</v>
      </c>
      <c r="S238" t="s">
        <v>5829</v>
      </c>
      <c r="T238" t="s">
        <v>3195</v>
      </c>
      <c r="U238" t="s">
        <v>2858</v>
      </c>
      <c r="V238" t="s">
        <v>2858</v>
      </c>
      <c r="AL238" t="s">
        <v>5859</v>
      </c>
      <c r="AM238" t="s">
        <v>5860</v>
      </c>
      <c r="AN238" t="s">
        <v>5861</v>
      </c>
      <c r="AO238" t="s">
        <v>4958</v>
      </c>
      <c r="AP238" t="s">
        <v>5862</v>
      </c>
      <c r="AQ238">
        <v>95</v>
      </c>
      <c r="AR238">
        <v>89</v>
      </c>
      <c r="AS238">
        <v>6</v>
      </c>
      <c r="AT238">
        <v>32</v>
      </c>
      <c r="AU238">
        <v>32</v>
      </c>
      <c r="AV238">
        <v>0</v>
      </c>
      <c r="AW238" t="s">
        <v>5863</v>
      </c>
      <c r="AX238" t="s">
        <v>2887</v>
      </c>
      <c r="AY238" t="s">
        <v>4960</v>
      </c>
      <c r="AZ238" t="s">
        <v>4958</v>
      </c>
      <c r="BA238" t="s">
        <v>2781</v>
      </c>
      <c r="BB238" t="s">
        <v>3613</v>
      </c>
      <c r="BC238" t="s">
        <v>5864</v>
      </c>
      <c r="BD238" t="s">
        <v>5865</v>
      </c>
      <c r="BE238" t="s">
        <v>5866</v>
      </c>
      <c r="BF238" t="s">
        <v>3756</v>
      </c>
      <c r="BG238" t="s">
        <v>3757</v>
      </c>
      <c r="BH238" t="s">
        <v>5867</v>
      </c>
      <c r="BI238">
        <v>1</v>
      </c>
      <c r="BK238">
        <v>1</v>
      </c>
      <c r="BL238" t="s">
        <v>2593</v>
      </c>
      <c r="BM238" t="s">
        <v>2788</v>
      </c>
      <c r="BN238" t="s">
        <v>4966</v>
      </c>
      <c r="BO238" t="s">
        <v>2790</v>
      </c>
      <c r="BP238" t="s">
        <v>2791</v>
      </c>
      <c r="BQ238" t="s">
        <v>4967</v>
      </c>
      <c r="BR238" t="s">
        <v>4968</v>
      </c>
      <c r="BS238" t="s">
        <v>4969</v>
      </c>
      <c r="BU238" t="s">
        <v>4970</v>
      </c>
      <c r="BV238" t="s">
        <v>4971</v>
      </c>
      <c r="BY238" t="s">
        <v>5862</v>
      </c>
      <c r="CA238" t="s">
        <v>5868</v>
      </c>
      <c r="CL238">
        <v>1</v>
      </c>
      <c r="CR238" t="s">
        <v>2798</v>
      </c>
      <c r="CS238">
        <v>1</v>
      </c>
      <c r="CT238" t="s">
        <v>2851</v>
      </c>
      <c r="CU238">
        <v>1</v>
      </c>
      <c r="CW238">
        <v>1</v>
      </c>
      <c r="DG238">
        <v>1</v>
      </c>
      <c r="DH238" t="s">
        <v>2800</v>
      </c>
      <c r="DI238" t="s">
        <v>4328</v>
      </c>
      <c r="DJ238" t="b">
        <v>0</v>
      </c>
      <c r="DK238" t="str">
        <f t="shared" ca="1" si="9"/>
        <v>7316-3058ARID1AFALSE</v>
      </c>
      <c r="DM238" t="str">
        <f t="shared" ca="1" si="10"/>
        <v>7316-3058ARID1A</v>
      </c>
      <c r="DR238" t="str">
        <f t="shared" ca="1" si="11"/>
        <v>7316-3058_chr1_26774720</v>
      </c>
    </row>
    <row r="239" spans="1:122" x14ac:dyDescent="0.3">
      <c r="A239" t="s">
        <v>513</v>
      </c>
      <c r="B239" t="s">
        <v>5827</v>
      </c>
      <c r="C239" t="s">
        <v>5828</v>
      </c>
      <c r="D239" t="s">
        <v>2618</v>
      </c>
      <c r="E239">
        <v>1499</v>
      </c>
      <c r="F239" t="s">
        <v>2763</v>
      </c>
      <c r="G239" t="s">
        <v>2764</v>
      </c>
      <c r="H239" t="s">
        <v>3192</v>
      </c>
      <c r="I239">
        <v>41225452</v>
      </c>
      <c r="J239">
        <v>41225452</v>
      </c>
      <c r="K239" t="s">
        <v>2766</v>
      </c>
      <c r="L239" t="s">
        <v>2822</v>
      </c>
      <c r="M239" t="s">
        <v>2823</v>
      </c>
      <c r="N239" t="s">
        <v>2769</v>
      </c>
      <c r="O239" t="s">
        <v>2769</v>
      </c>
      <c r="P239" t="s">
        <v>2824</v>
      </c>
      <c r="Q239" t="s">
        <v>5869</v>
      </c>
      <c r="S239" t="s">
        <v>5829</v>
      </c>
      <c r="T239" t="s">
        <v>3195</v>
      </c>
      <c r="U239" t="s">
        <v>2769</v>
      </c>
      <c r="V239" t="s">
        <v>2769</v>
      </c>
      <c r="AL239" t="s">
        <v>5870</v>
      </c>
      <c r="AM239" t="s">
        <v>5871</v>
      </c>
      <c r="AN239" t="s">
        <v>5872</v>
      </c>
      <c r="AO239" t="s">
        <v>3472</v>
      </c>
      <c r="AP239" s="8">
        <v>43600</v>
      </c>
      <c r="AQ239">
        <v>70</v>
      </c>
      <c r="AR239">
        <v>41</v>
      </c>
      <c r="AS239">
        <v>29</v>
      </c>
      <c r="AT239">
        <v>39</v>
      </c>
      <c r="AU239">
        <v>39</v>
      </c>
      <c r="AV239">
        <v>0</v>
      </c>
      <c r="AW239" t="s">
        <v>5873</v>
      </c>
      <c r="AX239" t="s">
        <v>2824</v>
      </c>
      <c r="AY239" t="s">
        <v>3474</v>
      </c>
      <c r="AZ239" t="s">
        <v>3472</v>
      </c>
      <c r="BA239" t="s">
        <v>2781</v>
      </c>
      <c r="BB239" t="s">
        <v>2832</v>
      </c>
      <c r="BC239" t="s">
        <v>5874</v>
      </c>
      <c r="BD239" t="s">
        <v>5875</v>
      </c>
      <c r="BE239" t="s">
        <v>5876</v>
      </c>
      <c r="BF239" t="s">
        <v>5877</v>
      </c>
      <c r="BG239" t="s">
        <v>5878</v>
      </c>
      <c r="BH239" t="s">
        <v>5869</v>
      </c>
      <c r="BI239">
        <v>1</v>
      </c>
      <c r="BK239">
        <v>1</v>
      </c>
      <c r="BL239" t="s">
        <v>2618</v>
      </c>
      <c r="BM239" t="s">
        <v>2788</v>
      </c>
      <c r="BN239" t="s">
        <v>3481</v>
      </c>
      <c r="BO239" t="s">
        <v>2790</v>
      </c>
      <c r="BP239" t="s">
        <v>2791</v>
      </c>
      <c r="BQ239" t="s">
        <v>3482</v>
      </c>
      <c r="BR239" t="s">
        <v>3483</v>
      </c>
      <c r="BT239" t="s">
        <v>3484</v>
      </c>
      <c r="BU239" t="s">
        <v>3485</v>
      </c>
      <c r="BW239" t="s">
        <v>2878</v>
      </c>
      <c r="BX239" t="s">
        <v>5879</v>
      </c>
      <c r="BY239" s="8">
        <v>43600</v>
      </c>
      <c r="CA239" t="s">
        <v>5880</v>
      </c>
      <c r="CR239" t="s">
        <v>2819</v>
      </c>
      <c r="CS239">
        <v>1</v>
      </c>
      <c r="CT239" t="s">
        <v>2851</v>
      </c>
      <c r="DG239">
        <v>1</v>
      </c>
      <c r="DH239" t="s">
        <v>2800</v>
      </c>
      <c r="DI239" t="s">
        <v>2915</v>
      </c>
      <c r="DJ239" t="b">
        <v>0</v>
      </c>
      <c r="DK239" t="str">
        <f t="shared" ca="1" si="9"/>
        <v>7316-3058CTNNB1FALSE</v>
      </c>
      <c r="DM239" t="str">
        <f t="shared" ca="1" si="10"/>
        <v>--</v>
      </c>
      <c r="DR239" t="str">
        <f t="shared" ca="1" si="11"/>
        <v>7316-3058_chr3_41225452</v>
      </c>
    </row>
    <row r="240" spans="1:122" x14ac:dyDescent="0.3">
      <c r="A240" t="s">
        <v>513</v>
      </c>
      <c r="B240" t="s">
        <v>5827</v>
      </c>
      <c r="C240" t="s">
        <v>5828</v>
      </c>
      <c r="D240" t="s">
        <v>2549</v>
      </c>
      <c r="E240">
        <v>5290</v>
      </c>
      <c r="F240" t="s">
        <v>2763</v>
      </c>
      <c r="G240" t="s">
        <v>2764</v>
      </c>
      <c r="H240" t="s">
        <v>3192</v>
      </c>
      <c r="I240">
        <v>179218294</v>
      </c>
      <c r="J240">
        <v>179218294</v>
      </c>
      <c r="K240" t="s">
        <v>2766</v>
      </c>
      <c r="L240" t="s">
        <v>2822</v>
      </c>
      <c r="M240" t="s">
        <v>2823</v>
      </c>
      <c r="N240" t="s">
        <v>2858</v>
      </c>
      <c r="O240" t="s">
        <v>2858</v>
      </c>
      <c r="P240" t="s">
        <v>2887</v>
      </c>
      <c r="Q240" t="s">
        <v>3193</v>
      </c>
      <c r="S240" t="s">
        <v>5829</v>
      </c>
      <c r="T240" t="s">
        <v>3195</v>
      </c>
      <c r="U240" t="s">
        <v>2858</v>
      </c>
      <c r="V240" t="s">
        <v>2858</v>
      </c>
      <c r="AL240" t="s">
        <v>3196</v>
      </c>
      <c r="AM240" t="s">
        <v>3197</v>
      </c>
      <c r="AN240" t="s">
        <v>3198</v>
      </c>
      <c r="AO240" t="s">
        <v>3199</v>
      </c>
      <c r="AP240" s="8">
        <v>43759</v>
      </c>
      <c r="AQ240">
        <v>68</v>
      </c>
      <c r="AR240">
        <v>33</v>
      </c>
      <c r="AS240">
        <v>35</v>
      </c>
      <c r="AT240">
        <v>30</v>
      </c>
      <c r="AU240">
        <v>30</v>
      </c>
      <c r="AV240">
        <v>0</v>
      </c>
      <c r="AW240" t="s">
        <v>3200</v>
      </c>
      <c r="AX240" t="s">
        <v>2887</v>
      </c>
      <c r="AY240" t="s">
        <v>3201</v>
      </c>
      <c r="AZ240" t="s">
        <v>3199</v>
      </c>
      <c r="BA240" t="s">
        <v>2781</v>
      </c>
      <c r="BB240" t="s">
        <v>2832</v>
      </c>
      <c r="BC240" t="s">
        <v>3202</v>
      </c>
      <c r="BD240" t="s">
        <v>3203</v>
      </c>
      <c r="BE240" t="s">
        <v>3204</v>
      </c>
      <c r="BF240" t="s">
        <v>3088</v>
      </c>
      <c r="BG240" t="s">
        <v>3089</v>
      </c>
      <c r="BH240" t="s">
        <v>3205</v>
      </c>
      <c r="BI240">
        <v>1</v>
      </c>
      <c r="BK240">
        <v>1</v>
      </c>
      <c r="BL240" t="s">
        <v>2549</v>
      </c>
      <c r="BM240" t="s">
        <v>2788</v>
      </c>
      <c r="BN240" t="s">
        <v>3206</v>
      </c>
      <c r="BO240" t="s">
        <v>2790</v>
      </c>
      <c r="BP240" t="s">
        <v>2791</v>
      </c>
      <c r="BQ240" t="s">
        <v>3207</v>
      </c>
      <c r="BR240" t="s">
        <v>3208</v>
      </c>
      <c r="BS240" t="s">
        <v>3209</v>
      </c>
      <c r="BU240" t="s">
        <v>3210</v>
      </c>
      <c r="BV240" t="s">
        <v>3211</v>
      </c>
      <c r="BW240" t="s">
        <v>3012</v>
      </c>
      <c r="BX240" t="s">
        <v>3212</v>
      </c>
      <c r="BY240" s="8">
        <v>43759</v>
      </c>
      <c r="CA240" t="s">
        <v>3213</v>
      </c>
      <c r="CK240" t="s">
        <v>2849</v>
      </c>
      <c r="CL240" t="s">
        <v>3188</v>
      </c>
      <c r="CM240" s="9">
        <v>2394696322658540</v>
      </c>
      <c r="CR240" t="s">
        <v>2819</v>
      </c>
      <c r="CS240">
        <v>1</v>
      </c>
      <c r="CT240" t="s">
        <v>2851</v>
      </c>
      <c r="CU240">
        <v>2</v>
      </c>
      <c r="CW240" t="s">
        <v>3189</v>
      </c>
      <c r="DG240">
        <v>1</v>
      </c>
      <c r="DH240" t="s">
        <v>2800</v>
      </c>
      <c r="DI240" t="s">
        <v>3214</v>
      </c>
      <c r="DJ240" t="b">
        <v>1</v>
      </c>
      <c r="DK240" t="str">
        <f t="shared" ca="1" si="9"/>
        <v>7316-3058PIK3CATRUE</v>
      </c>
      <c r="DM240" t="str">
        <f t="shared" ca="1" si="10"/>
        <v>--</v>
      </c>
      <c r="DR240" t="str">
        <f t="shared" ca="1" si="11"/>
        <v>7316-3058_chr3_179218294</v>
      </c>
    </row>
    <row r="241" spans="1:122" x14ac:dyDescent="0.3">
      <c r="A241" t="s">
        <v>513</v>
      </c>
      <c r="B241" t="s">
        <v>5827</v>
      </c>
      <c r="C241" t="s">
        <v>5828</v>
      </c>
      <c r="D241" t="s">
        <v>2544</v>
      </c>
      <c r="E241">
        <v>23286</v>
      </c>
      <c r="F241" t="s">
        <v>2763</v>
      </c>
      <c r="G241" t="s">
        <v>2764</v>
      </c>
      <c r="H241" t="s">
        <v>3215</v>
      </c>
      <c r="I241">
        <v>168467939</v>
      </c>
      <c r="J241">
        <v>168467939</v>
      </c>
      <c r="K241" t="s">
        <v>2766</v>
      </c>
      <c r="L241" t="s">
        <v>2822</v>
      </c>
      <c r="M241" t="s">
        <v>2823</v>
      </c>
      <c r="N241" t="s">
        <v>2858</v>
      </c>
      <c r="O241" t="s">
        <v>2858</v>
      </c>
      <c r="P241" t="s">
        <v>2887</v>
      </c>
      <c r="Q241" t="s">
        <v>5881</v>
      </c>
      <c r="S241" t="s">
        <v>5829</v>
      </c>
      <c r="T241" t="s">
        <v>3195</v>
      </c>
      <c r="U241" t="s">
        <v>2858</v>
      </c>
      <c r="V241" t="s">
        <v>2858</v>
      </c>
      <c r="AL241" t="s">
        <v>5882</v>
      </c>
      <c r="AM241" t="s">
        <v>5883</v>
      </c>
      <c r="AN241" t="s">
        <v>5884</v>
      </c>
      <c r="AO241" t="s">
        <v>5885</v>
      </c>
      <c r="AP241" t="s">
        <v>5886</v>
      </c>
      <c r="AQ241">
        <v>78</v>
      </c>
      <c r="AR241">
        <v>47</v>
      </c>
      <c r="AS241">
        <v>31</v>
      </c>
      <c r="AT241">
        <v>41</v>
      </c>
      <c r="AU241">
        <v>41</v>
      </c>
      <c r="AV241">
        <v>0</v>
      </c>
      <c r="AW241" t="s">
        <v>5887</v>
      </c>
      <c r="AX241" t="s">
        <v>2887</v>
      </c>
      <c r="AY241" t="s">
        <v>5888</v>
      </c>
      <c r="AZ241" t="s">
        <v>5885</v>
      </c>
      <c r="BA241" t="s">
        <v>2781</v>
      </c>
      <c r="BB241" t="s">
        <v>2832</v>
      </c>
      <c r="BC241" t="s">
        <v>5889</v>
      </c>
      <c r="BD241" t="s">
        <v>5890</v>
      </c>
      <c r="BE241" t="s">
        <v>5891</v>
      </c>
      <c r="BF241" t="s">
        <v>3088</v>
      </c>
      <c r="BG241" t="s">
        <v>3089</v>
      </c>
      <c r="BH241" t="s">
        <v>5881</v>
      </c>
      <c r="BI241">
        <v>1</v>
      </c>
      <c r="BK241">
        <v>1</v>
      </c>
      <c r="BL241" t="s">
        <v>2544</v>
      </c>
      <c r="BM241" t="s">
        <v>2788</v>
      </c>
      <c r="BN241" t="s">
        <v>5892</v>
      </c>
      <c r="BO241" t="s">
        <v>2790</v>
      </c>
      <c r="BP241" t="s">
        <v>2791</v>
      </c>
      <c r="BQ241" t="s">
        <v>5893</v>
      </c>
      <c r="BR241" t="s">
        <v>5894</v>
      </c>
      <c r="BS241" t="s">
        <v>5895</v>
      </c>
      <c r="BU241" t="s">
        <v>5896</v>
      </c>
      <c r="BV241" t="s">
        <v>5897</v>
      </c>
      <c r="BW241" t="s">
        <v>2846</v>
      </c>
      <c r="BX241" t="s">
        <v>5898</v>
      </c>
      <c r="BY241" t="s">
        <v>5886</v>
      </c>
      <c r="CA241" t="s">
        <v>5899</v>
      </c>
      <c r="CR241" t="s">
        <v>2819</v>
      </c>
      <c r="CS241">
        <v>1</v>
      </c>
      <c r="CT241" t="s">
        <v>2851</v>
      </c>
      <c r="CU241">
        <v>2</v>
      </c>
      <c r="DG241">
        <v>1</v>
      </c>
      <c r="DH241" t="s">
        <v>2800</v>
      </c>
      <c r="DI241" t="s">
        <v>3777</v>
      </c>
      <c r="DJ241" t="b">
        <v>0</v>
      </c>
      <c r="DK241" t="str">
        <f t="shared" ca="1" si="9"/>
        <v>7316-3058WWC1FALSE</v>
      </c>
      <c r="DM241" t="str">
        <f t="shared" ca="1" si="10"/>
        <v>--</v>
      </c>
      <c r="DR241" t="str">
        <f t="shared" ca="1" si="11"/>
        <v>7316-3058_chr5_168467939</v>
      </c>
    </row>
    <row r="242" spans="1:122" x14ac:dyDescent="0.3">
      <c r="A242" t="s">
        <v>513</v>
      </c>
      <c r="B242" t="s">
        <v>5827</v>
      </c>
      <c r="C242" t="s">
        <v>5828</v>
      </c>
      <c r="D242" t="s">
        <v>2594</v>
      </c>
      <c r="E242">
        <v>57492</v>
      </c>
      <c r="F242" t="s">
        <v>2763</v>
      </c>
      <c r="G242" t="s">
        <v>2764</v>
      </c>
      <c r="H242" t="s">
        <v>2942</v>
      </c>
      <c r="I242">
        <v>156779326</v>
      </c>
      <c r="J242">
        <v>156779326</v>
      </c>
      <c r="K242" t="s">
        <v>2766</v>
      </c>
      <c r="L242" t="s">
        <v>2822</v>
      </c>
      <c r="M242" t="s">
        <v>2823</v>
      </c>
      <c r="N242" t="s">
        <v>2858</v>
      </c>
      <c r="O242" t="s">
        <v>2858</v>
      </c>
      <c r="P242" t="s">
        <v>2887</v>
      </c>
      <c r="Q242" t="s">
        <v>2771</v>
      </c>
      <c r="S242" t="s">
        <v>5829</v>
      </c>
      <c r="T242" t="s">
        <v>3195</v>
      </c>
      <c r="U242" t="s">
        <v>2858</v>
      </c>
      <c r="V242" t="s">
        <v>2858</v>
      </c>
      <c r="AL242" t="s">
        <v>5900</v>
      </c>
      <c r="AM242" t="s">
        <v>5901</v>
      </c>
      <c r="AN242" t="s">
        <v>5902</v>
      </c>
      <c r="AO242" t="s">
        <v>2948</v>
      </c>
      <c r="AP242" s="8">
        <v>43485</v>
      </c>
      <c r="AQ242">
        <v>21</v>
      </c>
      <c r="AR242">
        <v>0</v>
      </c>
      <c r="AS242">
        <v>21</v>
      </c>
      <c r="AT242">
        <v>34</v>
      </c>
      <c r="AU242">
        <v>34</v>
      </c>
      <c r="AV242">
        <v>0</v>
      </c>
      <c r="AW242" t="s">
        <v>5903</v>
      </c>
      <c r="AX242" t="s">
        <v>2887</v>
      </c>
      <c r="AY242" t="s">
        <v>2950</v>
      </c>
      <c r="AZ242" t="s">
        <v>2948</v>
      </c>
      <c r="BA242" t="s">
        <v>2781</v>
      </c>
      <c r="BB242" t="s">
        <v>2832</v>
      </c>
      <c r="BC242" t="s">
        <v>5904</v>
      </c>
      <c r="BD242" t="s">
        <v>5905</v>
      </c>
      <c r="BE242" t="s">
        <v>5906</v>
      </c>
      <c r="BF242" t="s">
        <v>3002</v>
      </c>
      <c r="BG242" t="s">
        <v>3003</v>
      </c>
      <c r="BI242">
        <v>1</v>
      </c>
      <c r="BK242">
        <v>1</v>
      </c>
      <c r="BL242" t="s">
        <v>2594</v>
      </c>
      <c r="BM242" t="s">
        <v>2788</v>
      </c>
      <c r="BN242" t="s">
        <v>2956</v>
      </c>
      <c r="BO242" t="s">
        <v>2790</v>
      </c>
      <c r="BP242" t="s">
        <v>2791</v>
      </c>
      <c r="BQ242" t="s">
        <v>2957</v>
      </c>
      <c r="BR242" t="s">
        <v>2958</v>
      </c>
      <c r="BS242" t="s">
        <v>2959</v>
      </c>
      <c r="BU242" t="s">
        <v>2960</v>
      </c>
      <c r="BV242" t="s">
        <v>2961</v>
      </c>
      <c r="BW242" t="s">
        <v>5907</v>
      </c>
      <c r="BX242" t="s">
        <v>2963</v>
      </c>
      <c r="BY242" s="8">
        <v>43485</v>
      </c>
      <c r="CA242" t="s">
        <v>5908</v>
      </c>
      <c r="CR242" t="s">
        <v>2819</v>
      </c>
      <c r="CS242">
        <v>1</v>
      </c>
      <c r="CT242" t="s">
        <v>2851</v>
      </c>
      <c r="CU242">
        <v>1</v>
      </c>
      <c r="DG242">
        <v>1</v>
      </c>
      <c r="DH242" t="s">
        <v>2800</v>
      </c>
      <c r="DI242" t="s">
        <v>3586</v>
      </c>
      <c r="DJ242" t="b">
        <v>0</v>
      </c>
      <c r="DK242" t="str">
        <f t="shared" ca="1" si="9"/>
        <v>7316-3058ARID1BFALSE</v>
      </c>
      <c r="DM242" t="str">
        <f t="shared" ca="1" si="10"/>
        <v>--</v>
      </c>
      <c r="DR242" t="str">
        <f t="shared" ca="1" si="11"/>
        <v>7316-3058_chr6_156779326</v>
      </c>
    </row>
    <row r="243" spans="1:122" x14ac:dyDescent="0.3">
      <c r="A243" t="s">
        <v>513</v>
      </c>
      <c r="B243" t="s">
        <v>5827</v>
      </c>
      <c r="C243" t="s">
        <v>5828</v>
      </c>
      <c r="D243" t="s">
        <v>2603</v>
      </c>
      <c r="E243">
        <v>5977</v>
      </c>
      <c r="F243" t="s">
        <v>2763</v>
      </c>
      <c r="G243" t="s">
        <v>2764</v>
      </c>
      <c r="H243" t="s">
        <v>3074</v>
      </c>
      <c r="I243">
        <v>65333902</v>
      </c>
      <c r="J243">
        <v>65333902</v>
      </c>
      <c r="K243" t="s">
        <v>2766</v>
      </c>
      <c r="L243" t="s">
        <v>2822</v>
      </c>
      <c r="M243" t="s">
        <v>2823</v>
      </c>
      <c r="N243" t="s">
        <v>2858</v>
      </c>
      <c r="O243" t="s">
        <v>2858</v>
      </c>
      <c r="P243" t="s">
        <v>2887</v>
      </c>
      <c r="Q243" t="s">
        <v>2771</v>
      </c>
      <c r="S243" t="s">
        <v>5829</v>
      </c>
      <c r="T243" t="s">
        <v>3195</v>
      </c>
      <c r="U243" t="s">
        <v>2858</v>
      </c>
      <c r="V243" t="s">
        <v>2858</v>
      </c>
      <c r="AL243" t="s">
        <v>5909</v>
      </c>
      <c r="AM243" t="s">
        <v>5910</v>
      </c>
      <c r="AN243" t="s">
        <v>5911</v>
      </c>
      <c r="AO243" t="s">
        <v>4843</v>
      </c>
      <c r="AP243" s="8">
        <v>43477</v>
      </c>
      <c r="AQ243">
        <v>110</v>
      </c>
      <c r="AR243">
        <v>62</v>
      </c>
      <c r="AS243">
        <v>48</v>
      </c>
      <c r="AT243">
        <v>36</v>
      </c>
      <c r="AU243">
        <v>36</v>
      </c>
      <c r="AV243">
        <v>0</v>
      </c>
      <c r="AW243" t="s">
        <v>5912</v>
      </c>
      <c r="AX243" t="s">
        <v>2887</v>
      </c>
      <c r="AY243" t="s">
        <v>4845</v>
      </c>
      <c r="AZ243" t="s">
        <v>4843</v>
      </c>
      <c r="BA243" t="s">
        <v>2781</v>
      </c>
      <c r="BB243" t="s">
        <v>2832</v>
      </c>
      <c r="BC243" t="s">
        <v>5913</v>
      </c>
      <c r="BD243" t="s">
        <v>5914</v>
      </c>
      <c r="BE243" t="s">
        <v>5915</v>
      </c>
      <c r="BF243" t="s">
        <v>3088</v>
      </c>
      <c r="BG243" t="s">
        <v>3794</v>
      </c>
      <c r="BI243">
        <v>1</v>
      </c>
      <c r="BK243">
        <v>1</v>
      </c>
      <c r="BL243" t="s">
        <v>2603</v>
      </c>
      <c r="BM243" t="s">
        <v>2788</v>
      </c>
      <c r="BN243" t="s">
        <v>4849</v>
      </c>
      <c r="BO243" t="s">
        <v>2790</v>
      </c>
      <c r="BP243" t="s">
        <v>2791</v>
      </c>
      <c r="BQ243" t="s">
        <v>4850</v>
      </c>
      <c r="BR243" t="s">
        <v>4851</v>
      </c>
      <c r="BT243" t="s">
        <v>4852</v>
      </c>
      <c r="BU243" t="s">
        <v>4853</v>
      </c>
      <c r="BW243" t="s">
        <v>5916</v>
      </c>
      <c r="BX243" t="s">
        <v>5917</v>
      </c>
      <c r="BY243" s="8">
        <v>43477</v>
      </c>
      <c r="CR243" t="s">
        <v>2819</v>
      </c>
      <c r="CS243">
        <v>1</v>
      </c>
      <c r="CT243" t="s">
        <v>2851</v>
      </c>
      <c r="CU243">
        <v>5</v>
      </c>
      <c r="DH243" t="s">
        <v>2800</v>
      </c>
      <c r="DI243" t="s">
        <v>3777</v>
      </c>
      <c r="DJ243" t="b">
        <v>0</v>
      </c>
      <c r="DK243" t="str">
        <f t="shared" ca="1" si="9"/>
        <v>7316-3058DPF2FALSE</v>
      </c>
      <c r="DM243" t="str">
        <f t="shared" ca="1" si="10"/>
        <v>--</v>
      </c>
      <c r="DR243" t="str">
        <f t="shared" ca="1" si="11"/>
        <v>7316-3058_chr11_65333902</v>
      </c>
    </row>
    <row r="244" spans="1:122" x14ac:dyDescent="0.3">
      <c r="A244" t="s">
        <v>513</v>
      </c>
      <c r="B244" t="s">
        <v>5827</v>
      </c>
      <c r="C244" t="s">
        <v>5828</v>
      </c>
      <c r="D244" t="s">
        <v>2563</v>
      </c>
      <c r="E244">
        <v>472</v>
      </c>
      <c r="F244" t="s">
        <v>2763</v>
      </c>
      <c r="G244" t="s">
        <v>2764</v>
      </c>
      <c r="H244" t="s">
        <v>3074</v>
      </c>
      <c r="I244">
        <v>108248934</v>
      </c>
      <c r="J244">
        <v>108248934</v>
      </c>
      <c r="K244" t="s">
        <v>2766</v>
      </c>
      <c r="L244" t="s">
        <v>2767</v>
      </c>
      <c r="M244" t="s">
        <v>2768</v>
      </c>
      <c r="N244" t="s">
        <v>2824</v>
      </c>
      <c r="O244" t="s">
        <v>2824</v>
      </c>
      <c r="P244" t="s">
        <v>2770</v>
      </c>
      <c r="Q244" t="s">
        <v>3253</v>
      </c>
      <c r="S244" t="s">
        <v>5829</v>
      </c>
      <c r="T244" t="s">
        <v>3195</v>
      </c>
      <c r="U244" t="s">
        <v>2824</v>
      </c>
      <c r="V244" t="s">
        <v>2824</v>
      </c>
      <c r="AL244" t="s">
        <v>3254</v>
      </c>
      <c r="AM244" t="s">
        <v>3255</v>
      </c>
      <c r="AN244" t="s">
        <v>3256</v>
      </c>
      <c r="AO244" t="s">
        <v>3081</v>
      </c>
      <c r="AP244" s="10">
        <v>23255</v>
      </c>
      <c r="AQ244">
        <v>73</v>
      </c>
      <c r="AR244">
        <v>43</v>
      </c>
      <c r="AS244">
        <v>30</v>
      </c>
      <c r="AT244">
        <v>33</v>
      </c>
      <c r="AU244">
        <v>33</v>
      </c>
      <c r="AV244">
        <v>0</v>
      </c>
      <c r="AW244" t="s">
        <v>3257</v>
      </c>
      <c r="AX244" t="s">
        <v>2770</v>
      </c>
      <c r="AY244" t="s">
        <v>3084</v>
      </c>
      <c r="AZ244" t="s">
        <v>3081</v>
      </c>
      <c r="BA244" t="s">
        <v>2781</v>
      </c>
      <c r="BB244" t="s">
        <v>3258</v>
      </c>
      <c r="BC244" t="s">
        <v>3259</v>
      </c>
      <c r="BD244" t="s">
        <v>3260</v>
      </c>
      <c r="BE244" t="s">
        <v>3261</v>
      </c>
      <c r="BF244" t="s">
        <v>3262</v>
      </c>
      <c r="BG244" t="s">
        <v>3263</v>
      </c>
      <c r="BH244" t="s">
        <v>3264</v>
      </c>
      <c r="BI244">
        <v>1</v>
      </c>
      <c r="BK244">
        <v>1</v>
      </c>
      <c r="BL244" t="s">
        <v>2563</v>
      </c>
      <c r="BM244" t="s">
        <v>2788</v>
      </c>
      <c r="BN244" t="s">
        <v>3091</v>
      </c>
      <c r="BO244" t="s">
        <v>2790</v>
      </c>
      <c r="BP244" t="s">
        <v>2791</v>
      </c>
      <c r="BQ244" t="s">
        <v>3092</v>
      </c>
      <c r="BR244" t="s">
        <v>3093</v>
      </c>
      <c r="BS244" t="s">
        <v>3094</v>
      </c>
      <c r="BT244" t="s">
        <v>3095</v>
      </c>
      <c r="BU244" t="s">
        <v>3096</v>
      </c>
      <c r="BV244" t="s">
        <v>3097</v>
      </c>
      <c r="BY244" s="10">
        <v>23255</v>
      </c>
      <c r="CA244" t="s">
        <v>3265</v>
      </c>
      <c r="CL244" t="s">
        <v>2914</v>
      </c>
      <c r="CR244" t="s">
        <v>2798</v>
      </c>
      <c r="CS244">
        <v>1</v>
      </c>
      <c r="CT244" t="s">
        <v>2799</v>
      </c>
      <c r="CU244">
        <v>5</v>
      </c>
      <c r="CV244">
        <v>4</v>
      </c>
      <c r="CW244" t="s">
        <v>2914</v>
      </c>
      <c r="DG244">
        <v>1</v>
      </c>
      <c r="DH244" t="s">
        <v>2800</v>
      </c>
      <c r="DI244" t="s">
        <v>3266</v>
      </c>
      <c r="DJ244" t="b">
        <v>0</v>
      </c>
      <c r="DK244" t="str">
        <f t="shared" ca="1" si="9"/>
        <v>7316-3058ATMFALSE</v>
      </c>
      <c r="DM244" t="str">
        <f t="shared" ca="1" si="10"/>
        <v>7316-3058ATM</v>
      </c>
      <c r="DR244" t="str">
        <f t="shared" ca="1" si="11"/>
        <v>7316-3058_chr11_108248934</v>
      </c>
    </row>
    <row r="245" spans="1:122" x14ac:dyDescent="0.3">
      <c r="A245" t="s">
        <v>513</v>
      </c>
      <c r="B245" t="s">
        <v>5827</v>
      </c>
      <c r="C245" t="s">
        <v>5828</v>
      </c>
      <c r="D245" t="s">
        <v>2563</v>
      </c>
      <c r="E245">
        <v>472</v>
      </c>
      <c r="F245" t="s">
        <v>2763</v>
      </c>
      <c r="G245" t="s">
        <v>2764</v>
      </c>
      <c r="H245" t="s">
        <v>3074</v>
      </c>
      <c r="I245">
        <v>108329024</v>
      </c>
      <c r="J245">
        <v>108329024</v>
      </c>
      <c r="K245" t="s">
        <v>2766</v>
      </c>
      <c r="L245" t="s">
        <v>2822</v>
      </c>
      <c r="M245" t="s">
        <v>2823</v>
      </c>
      <c r="N245" t="s">
        <v>2858</v>
      </c>
      <c r="O245" t="s">
        <v>2858</v>
      </c>
      <c r="P245" t="s">
        <v>2887</v>
      </c>
      <c r="Q245" t="s">
        <v>2771</v>
      </c>
      <c r="S245" t="s">
        <v>5829</v>
      </c>
      <c r="T245" t="s">
        <v>3195</v>
      </c>
      <c r="U245" t="s">
        <v>2858</v>
      </c>
      <c r="V245" t="s">
        <v>2858</v>
      </c>
      <c r="AL245" t="s">
        <v>5918</v>
      </c>
      <c r="AM245" t="s">
        <v>5919</v>
      </c>
      <c r="AN245" t="s">
        <v>5920</v>
      </c>
      <c r="AO245" t="s">
        <v>3081</v>
      </c>
      <c r="AP245" t="s">
        <v>5921</v>
      </c>
      <c r="AQ245">
        <v>74</v>
      </c>
      <c r="AR245">
        <v>44</v>
      </c>
      <c r="AS245">
        <v>30</v>
      </c>
      <c r="AT245">
        <v>41</v>
      </c>
      <c r="AU245">
        <v>41</v>
      </c>
      <c r="AV245">
        <v>0</v>
      </c>
      <c r="AW245" t="s">
        <v>5922</v>
      </c>
      <c r="AX245" t="s">
        <v>2887</v>
      </c>
      <c r="AY245" t="s">
        <v>3084</v>
      </c>
      <c r="AZ245" t="s">
        <v>3081</v>
      </c>
      <c r="BA245" t="s">
        <v>2781</v>
      </c>
      <c r="BB245" t="s">
        <v>2832</v>
      </c>
      <c r="BC245" t="s">
        <v>5923</v>
      </c>
      <c r="BD245" t="s">
        <v>5924</v>
      </c>
      <c r="BE245" t="s">
        <v>5925</v>
      </c>
      <c r="BF245" t="s">
        <v>5926</v>
      </c>
      <c r="BG245" t="s">
        <v>5927</v>
      </c>
      <c r="BI245">
        <v>1</v>
      </c>
      <c r="BK245">
        <v>1</v>
      </c>
      <c r="BL245" t="s">
        <v>2563</v>
      </c>
      <c r="BM245" t="s">
        <v>2788</v>
      </c>
      <c r="BN245" t="s">
        <v>3091</v>
      </c>
      <c r="BO245" t="s">
        <v>2790</v>
      </c>
      <c r="BP245" t="s">
        <v>2791</v>
      </c>
      <c r="BQ245" t="s">
        <v>3092</v>
      </c>
      <c r="BR245" t="s">
        <v>3093</v>
      </c>
      <c r="BS245" t="s">
        <v>3094</v>
      </c>
      <c r="BT245" t="s">
        <v>3095</v>
      </c>
      <c r="BU245" t="s">
        <v>3096</v>
      </c>
      <c r="BV245" t="s">
        <v>3097</v>
      </c>
      <c r="BW245" t="s">
        <v>5802</v>
      </c>
      <c r="BX245" t="s">
        <v>5928</v>
      </c>
      <c r="BY245" t="s">
        <v>5921</v>
      </c>
      <c r="CA245" t="s">
        <v>5929</v>
      </c>
      <c r="CR245" t="s">
        <v>2819</v>
      </c>
      <c r="CT245" t="s">
        <v>2851</v>
      </c>
      <c r="CU245">
        <v>5</v>
      </c>
      <c r="DG245">
        <v>1</v>
      </c>
      <c r="DH245" t="s">
        <v>2800</v>
      </c>
      <c r="DI245" t="s">
        <v>5459</v>
      </c>
      <c r="DJ245" t="b">
        <v>0</v>
      </c>
      <c r="DK245" t="str">
        <f t="shared" ca="1" si="9"/>
        <v>7316-3058ATMFALSE</v>
      </c>
      <c r="DM245" t="str">
        <f t="shared" ca="1" si="10"/>
        <v>--</v>
      </c>
      <c r="DR245" t="str">
        <f t="shared" ca="1" si="11"/>
        <v>7316-3058_chr11_108329024</v>
      </c>
    </row>
    <row r="246" spans="1:122" x14ac:dyDescent="0.3">
      <c r="A246" t="s">
        <v>513</v>
      </c>
      <c r="B246" t="s">
        <v>5827</v>
      </c>
      <c r="C246" t="s">
        <v>5828</v>
      </c>
      <c r="D246" t="s">
        <v>2536</v>
      </c>
      <c r="E246">
        <v>8085</v>
      </c>
      <c r="F246" t="s">
        <v>2763</v>
      </c>
      <c r="G246" t="s">
        <v>2764</v>
      </c>
      <c r="H246" t="s">
        <v>2765</v>
      </c>
      <c r="I246">
        <v>49052401</v>
      </c>
      <c r="J246">
        <v>49052401</v>
      </c>
      <c r="K246" t="s">
        <v>2766</v>
      </c>
      <c r="L246" t="s">
        <v>2822</v>
      </c>
      <c r="M246" t="s">
        <v>2823</v>
      </c>
      <c r="N246" t="s">
        <v>2858</v>
      </c>
      <c r="O246" t="s">
        <v>2858</v>
      </c>
      <c r="P246" t="s">
        <v>2887</v>
      </c>
      <c r="Q246" t="s">
        <v>5930</v>
      </c>
      <c r="S246" t="s">
        <v>5829</v>
      </c>
      <c r="T246" t="s">
        <v>3195</v>
      </c>
      <c r="U246" t="s">
        <v>2858</v>
      </c>
      <c r="V246" t="s">
        <v>2858</v>
      </c>
      <c r="AL246" t="s">
        <v>5931</v>
      </c>
      <c r="AM246" t="s">
        <v>5932</v>
      </c>
      <c r="AN246" t="s">
        <v>5933</v>
      </c>
      <c r="AO246" t="s">
        <v>2777</v>
      </c>
      <c r="AP246" s="10">
        <v>19998</v>
      </c>
      <c r="AQ246">
        <v>69</v>
      </c>
      <c r="AR246">
        <v>29</v>
      </c>
      <c r="AS246">
        <v>40</v>
      </c>
      <c r="AT246">
        <v>37</v>
      </c>
      <c r="AU246">
        <v>37</v>
      </c>
      <c r="AV246">
        <v>0</v>
      </c>
      <c r="AW246" t="s">
        <v>5934</v>
      </c>
      <c r="AX246" t="s">
        <v>2887</v>
      </c>
      <c r="AY246" t="s">
        <v>2780</v>
      </c>
      <c r="AZ246" t="s">
        <v>2777</v>
      </c>
      <c r="BA246" t="s">
        <v>2781</v>
      </c>
      <c r="BB246" t="s">
        <v>2832</v>
      </c>
      <c r="BC246" t="s">
        <v>5935</v>
      </c>
      <c r="BD246" t="s">
        <v>5936</v>
      </c>
      <c r="BE246" t="s">
        <v>5937</v>
      </c>
      <c r="BF246" t="s">
        <v>5849</v>
      </c>
      <c r="BG246" t="s">
        <v>5938</v>
      </c>
      <c r="BH246" t="s">
        <v>5930</v>
      </c>
      <c r="BI246">
        <v>1</v>
      </c>
      <c r="BK246">
        <v>-1</v>
      </c>
      <c r="BL246" t="s">
        <v>2536</v>
      </c>
      <c r="BM246" t="s">
        <v>2788</v>
      </c>
      <c r="BN246" t="s">
        <v>2789</v>
      </c>
      <c r="BO246" t="s">
        <v>2790</v>
      </c>
      <c r="BP246" t="s">
        <v>2791</v>
      </c>
      <c r="BQ246" t="s">
        <v>2792</v>
      </c>
      <c r="BR246" t="s">
        <v>2793</v>
      </c>
      <c r="BS246" t="s">
        <v>2794</v>
      </c>
      <c r="BU246" t="s">
        <v>2795</v>
      </c>
      <c r="BV246" t="s">
        <v>2796</v>
      </c>
      <c r="BW246" t="s">
        <v>4673</v>
      </c>
      <c r="BX246" t="s">
        <v>2963</v>
      </c>
      <c r="BY246" s="10">
        <v>19998</v>
      </c>
      <c r="CR246" t="s">
        <v>2819</v>
      </c>
      <c r="CS246">
        <v>1</v>
      </c>
      <c r="CT246" t="s">
        <v>2851</v>
      </c>
      <c r="CU246">
        <v>5</v>
      </c>
      <c r="DG246">
        <v>1</v>
      </c>
      <c r="DH246" t="s">
        <v>2800</v>
      </c>
      <c r="DI246" t="s">
        <v>3586</v>
      </c>
      <c r="DJ246" t="b">
        <v>0</v>
      </c>
      <c r="DK246" t="str">
        <f t="shared" ca="1" si="9"/>
        <v>7316-3058KMT2DFALSE</v>
      </c>
      <c r="DM246" t="str">
        <f t="shared" ca="1" si="10"/>
        <v>--</v>
      </c>
      <c r="DR246" t="str">
        <f t="shared" ca="1" si="11"/>
        <v>7316-3058_chr12_49052401</v>
      </c>
    </row>
    <row r="247" spans="1:122" x14ac:dyDescent="0.3">
      <c r="A247" t="s">
        <v>513</v>
      </c>
      <c r="B247" t="s">
        <v>5827</v>
      </c>
      <c r="C247" t="s">
        <v>5828</v>
      </c>
      <c r="D247" t="s">
        <v>2597</v>
      </c>
      <c r="E247">
        <v>64919</v>
      </c>
      <c r="F247" t="s">
        <v>2763</v>
      </c>
      <c r="G247" t="s">
        <v>2764</v>
      </c>
      <c r="H247" t="s">
        <v>3780</v>
      </c>
      <c r="I247">
        <v>99174162</v>
      </c>
      <c r="J247">
        <v>99174162</v>
      </c>
      <c r="K247" t="s">
        <v>2766</v>
      </c>
      <c r="L247" t="s">
        <v>2882</v>
      </c>
      <c r="M247" t="s">
        <v>2823</v>
      </c>
      <c r="N247" t="s">
        <v>2769</v>
      </c>
      <c r="O247" t="s">
        <v>2769</v>
      </c>
      <c r="P247" t="s">
        <v>2887</v>
      </c>
      <c r="S247" t="s">
        <v>5829</v>
      </c>
      <c r="T247" t="s">
        <v>3195</v>
      </c>
      <c r="U247" t="s">
        <v>2769</v>
      </c>
      <c r="V247" t="s">
        <v>2769</v>
      </c>
      <c r="AL247" t="s">
        <v>5939</v>
      </c>
      <c r="AM247" t="s">
        <v>5940</v>
      </c>
      <c r="AN247" t="s">
        <v>5941</v>
      </c>
      <c r="AO247" t="s">
        <v>4028</v>
      </c>
      <c r="AP247" s="8">
        <v>43559</v>
      </c>
      <c r="AQ247">
        <v>70</v>
      </c>
      <c r="AR247">
        <v>63</v>
      </c>
      <c r="AS247">
        <v>7</v>
      </c>
      <c r="AT247">
        <v>27</v>
      </c>
      <c r="AU247">
        <v>27</v>
      </c>
      <c r="AV247">
        <v>0</v>
      </c>
      <c r="AW247" t="s">
        <v>5942</v>
      </c>
      <c r="AX247" t="s">
        <v>2887</v>
      </c>
      <c r="AY247" t="s">
        <v>4030</v>
      </c>
      <c r="AZ247" t="s">
        <v>4028</v>
      </c>
      <c r="BA247" t="s">
        <v>2781</v>
      </c>
      <c r="BB247" t="s">
        <v>3613</v>
      </c>
      <c r="BC247" t="s">
        <v>5943</v>
      </c>
      <c r="BD247" t="s">
        <v>5944</v>
      </c>
      <c r="BE247" t="s">
        <v>5945</v>
      </c>
      <c r="BF247" t="s">
        <v>4280</v>
      </c>
      <c r="BG247" t="s">
        <v>4281</v>
      </c>
      <c r="BH247" t="s">
        <v>5946</v>
      </c>
      <c r="BI247">
        <v>1</v>
      </c>
      <c r="BK247">
        <v>-1</v>
      </c>
      <c r="BL247" t="s">
        <v>2597</v>
      </c>
      <c r="BM247" t="s">
        <v>2788</v>
      </c>
      <c r="BN247" t="s">
        <v>4037</v>
      </c>
      <c r="BO247" t="s">
        <v>2790</v>
      </c>
      <c r="BP247" t="s">
        <v>2791</v>
      </c>
      <c r="BQ247" t="s">
        <v>4038</v>
      </c>
      <c r="BR247" t="s">
        <v>4039</v>
      </c>
      <c r="BS247" t="s">
        <v>4040</v>
      </c>
      <c r="BT247" t="s">
        <v>4041</v>
      </c>
      <c r="BU247" t="s">
        <v>4042</v>
      </c>
      <c r="BV247" t="s">
        <v>4043</v>
      </c>
      <c r="BY247" s="8">
        <v>43559</v>
      </c>
      <c r="CL247">
        <v>1</v>
      </c>
      <c r="CR247" t="s">
        <v>2798</v>
      </c>
      <c r="CS247">
        <v>1</v>
      </c>
      <c r="CT247" t="s">
        <v>2851</v>
      </c>
      <c r="CU247">
        <v>1</v>
      </c>
      <c r="CW247">
        <v>1</v>
      </c>
      <c r="DG247">
        <v>1</v>
      </c>
      <c r="DH247" t="s">
        <v>2800</v>
      </c>
      <c r="DI247" t="s">
        <v>3394</v>
      </c>
      <c r="DJ247" t="b">
        <v>0</v>
      </c>
      <c r="DK247" t="str">
        <f t="shared" ca="1" si="9"/>
        <v>7316-3058BCL11BFALSE</v>
      </c>
      <c r="DM247" t="str">
        <f t="shared" ca="1" si="10"/>
        <v>7316-3058BCL11B</v>
      </c>
      <c r="DR247" t="str">
        <f t="shared" ca="1" si="11"/>
        <v>7316-3058_chr14_99174162</v>
      </c>
    </row>
    <row r="248" spans="1:122" x14ac:dyDescent="0.3">
      <c r="A248" t="s">
        <v>513</v>
      </c>
      <c r="B248" t="s">
        <v>5827</v>
      </c>
      <c r="C248" t="s">
        <v>5828</v>
      </c>
      <c r="D248" t="s">
        <v>2516</v>
      </c>
      <c r="E248">
        <v>1387</v>
      </c>
      <c r="F248" t="s">
        <v>2763</v>
      </c>
      <c r="G248" t="s">
        <v>2764</v>
      </c>
      <c r="H248" t="s">
        <v>3984</v>
      </c>
      <c r="I248">
        <v>3739578</v>
      </c>
      <c r="J248">
        <v>3739578</v>
      </c>
      <c r="K248" t="s">
        <v>2766</v>
      </c>
      <c r="L248" t="s">
        <v>2822</v>
      </c>
      <c r="M248" t="s">
        <v>2823</v>
      </c>
      <c r="N248" t="s">
        <v>2769</v>
      </c>
      <c r="O248" t="s">
        <v>2769</v>
      </c>
      <c r="P248" t="s">
        <v>2824</v>
      </c>
      <c r="S248" t="s">
        <v>5829</v>
      </c>
      <c r="T248" t="s">
        <v>3195</v>
      </c>
      <c r="U248" t="s">
        <v>2769</v>
      </c>
      <c r="V248" t="s">
        <v>2769</v>
      </c>
      <c r="AL248" t="s">
        <v>5947</v>
      </c>
      <c r="AM248" t="s">
        <v>5948</v>
      </c>
      <c r="AN248" t="s">
        <v>5949</v>
      </c>
      <c r="AO248" t="s">
        <v>4857</v>
      </c>
      <c r="AP248" t="s">
        <v>5950</v>
      </c>
      <c r="AQ248">
        <v>70</v>
      </c>
      <c r="AR248">
        <v>64</v>
      </c>
      <c r="AS248">
        <v>6</v>
      </c>
      <c r="AT248">
        <v>33</v>
      </c>
      <c r="AU248">
        <v>33</v>
      </c>
      <c r="AV248">
        <v>0</v>
      </c>
      <c r="AW248" t="s">
        <v>5951</v>
      </c>
      <c r="AX248" t="s">
        <v>2824</v>
      </c>
      <c r="AY248" t="s">
        <v>4859</v>
      </c>
      <c r="AZ248" t="s">
        <v>4857</v>
      </c>
      <c r="BA248" t="s">
        <v>2781</v>
      </c>
      <c r="BB248" t="s">
        <v>3790</v>
      </c>
      <c r="BC248" t="s">
        <v>5952</v>
      </c>
      <c r="BD248" t="s">
        <v>5953</v>
      </c>
      <c r="BE248" t="s">
        <v>5954</v>
      </c>
      <c r="BF248" t="s">
        <v>5955</v>
      </c>
      <c r="BG248" t="s">
        <v>5956</v>
      </c>
      <c r="BH248" t="s">
        <v>5957</v>
      </c>
      <c r="BI248">
        <v>1</v>
      </c>
      <c r="BK248">
        <v>-1</v>
      </c>
      <c r="BL248" t="s">
        <v>2516</v>
      </c>
      <c r="BM248" t="s">
        <v>2788</v>
      </c>
      <c r="BN248" t="s">
        <v>4861</v>
      </c>
      <c r="BO248" t="s">
        <v>2790</v>
      </c>
      <c r="BP248" t="s">
        <v>2791</v>
      </c>
      <c r="BQ248" t="s">
        <v>4862</v>
      </c>
      <c r="BR248" t="s">
        <v>4863</v>
      </c>
      <c r="BS248" t="s">
        <v>4864</v>
      </c>
      <c r="BU248" t="s">
        <v>4865</v>
      </c>
      <c r="BV248" t="s">
        <v>4866</v>
      </c>
      <c r="BW248" t="s">
        <v>2910</v>
      </c>
      <c r="BX248" t="s">
        <v>5517</v>
      </c>
      <c r="BY248" t="s">
        <v>5950</v>
      </c>
      <c r="CA248" t="s">
        <v>5958</v>
      </c>
      <c r="CR248" t="s">
        <v>2819</v>
      </c>
      <c r="CS248">
        <v>1</v>
      </c>
      <c r="CT248" t="s">
        <v>2851</v>
      </c>
      <c r="CU248">
        <v>1</v>
      </c>
      <c r="CW248">
        <v>1</v>
      </c>
      <c r="DG248">
        <v>1</v>
      </c>
      <c r="DH248" t="s">
        <v>2800</v>
      </c>
      <c r="DI248" t="s">
        <v>3236</v>
      </c>
      <c r="DJ248" t="b">
        <v>0</v>
      </c>
      <c r="DK248" t="str">
        <f t="shared" ca="1" si="9"/>
        <v>7316-3058CREBBPFALSE</v>
      </c>
      <c r="DM248" t="str">
        <f t="shared" ca="1" si="10"/>
        <v>--</v>
      </c>
      <c r="DR248" t="str">
        <f t="shared" ca="1" si="11"/>
        <v>7316-3058_chr16_3739578</v>
      </c>
    </row>
    <row r="249" spans="1:122" x14ac:dyDescent="0.3">
      <c r="A249" t="s">
        <v>513</v>
      </c>
      <c r="B249" t="s">
        <v>5827</v>
      </c>
      <c r="C249" t="s">
        <v>5828</v>
      </c>
      <c r="D249" t="s">
        <v>2516</v>
      </c>
      <c r="E249">
        <v>1387</v>
      </c>
      <c r="F249" t="s">
        <v>2763</v>
      </c>
      <c r="G249" t="s">
        <v>2764</v>
      </c>
      <c r="H249" t="s">
        <v>3984</v>
      </c>
      <c r="I249">
        <v>3793560</v>
      </c>
      <c r="J249">
        <v>3793560</v>
      </c>
      <c r="K249" t="s">
        <v>2766</v>
      </c>
      <c r="L249" t="s">
        <v>2822</v>
      </c>
      <c r="M249" t="s">
        <v>2823</v>
      </c>
      <c r="N249" t="s">
        <v>2858</v>
      </c>
      <c r="O249" t="s">
        <v>2858</v>
      </c>
      <c r="P249" t="s">
        <v>2887</v>
      </c>
      <c r="Q249" t="s">
        <v>2771</v>
      </c>
      <c r="S249" t="s">
        <v>5829</v>
      </c>
      <c r="T249" t="s">
        <v>3195</v>
      </c>
      <c r="U249" t="s">
        <v>2858</v>
      </c>
      <c r="V249" t="s">
        <v>2858</v>
      </c>
      <c r="AL249" t="s">
        <v>5959</v>
      </c>
      <c r="AM249" t="s">
        <v>5960</v>
      </c>
      <c r="AN249" t="s">
        <v>5961</v>
      </c>
      <c r="AO249" t="s">
        <v>4857</v>
      </c>
      <c r="AP249" s="10">
        <v>11414</v>
      </c>
      <c r="AQ249">
        <v>60</v>
      </c>
      <c r="AR249">
        <v>32</v>
      </c>
      <c r="AS249">
        <v>28</v>
      </c>
      <c r="AT249">
        <v>48</v>
      </c>
      <c r="AU249">
        <v>48</v>
      </c>
      <c r="AV249">
        <v>0</v>
      </c>
      <c r="AW249" t="s">
        <v>5962</v>
      </c>
      <c r="AX249" t="s">
        <v>2887</v>
      </c>
      <c r="AY249" t="s">
        <v>4859</v>
      </c>
      <c r="AZ249" t="s">
        <v>4857</v>
      </c>
      <c r="BA249" t="s">
        <v>2781</v>
      </c>
      <c r="BB249" t="s">
        <v>2832</v>
      </c>
      <c r="BC249" t="s">
        <v>5963</v>
      </c>
      <c r="BD249" t="s">
        <v>5964</v>
      </c>
      <c r="BE249" t="s">
        <v>5965</v>
      </c>
      <c r="BF249" t="s">
        <v>5849</v>
      </c>
      <c r="BG249" t="s">
        <v>5966</v>
      </c>
      <c r="BI249">
        <v>1</v>
      </c>
      <c r="BK249">
        <v>-1</v>
      </c>
      <c r="BL249" t="s">
        <v>2516</v>
      </c>
      <c r="BM249" t="s">
        <v>2788</v>
      </c>
      <c r="BN249" t="s">
        <v>4861</v>
      </c>
      <c r="BO249" t="s">
        <v>2790</v>
      </c>
      <c r="BP249" t="s">
        <v>2791</v>
      </c>
      <c r="BQ249" t="s">
        <v>4862</v>
      </c>
      <c r="BR249" t="s">
        <v>4863</v>
      </c>
      <c r="BS249" t="s">
        <v>4864</v>
      </c>
      <c r="BU249" t="s">
        <v>4865</v>
      </c>
      <c r="BV249" t="s">
        <v>4866</v>
      </c>
      <c r="BW249" t="s">
        <v>2910</v>
      </c>
      <c r="BX249" t="s">
        <v>5967</v>
      </c>
      <c r="BY249" s="10">
        <v>11414</v>
      </c>
      <c r="CA249" t="s">
        <v>5968</v>
      </c>
      <c r="CR249" t="s">
        <v>2819</v>
      </c>
      <c r="CS249">
        <v>1</v>
      </c>
      <c r="CT249" t="s">
        <v>2851</v>
      </c>
      <c r="CU249">
        <v>1</v>
      </c>
      <c r="DG249">
        <v>1</v>
      </c>
      <c r="DH249" t="s">
        <v>2800</v>
      </c>
      <c r="DI249" t="s">
        <v>3777</v>
      </c>
      <c r="DJ249" t="b">
        <v>0</v>
      </c>
      <c r="DK249" t="str">
        <f t="shared" ca="1" si="9"/>
        <v>7316-3058CREBBPFALSE</v>
      </c>
      <c r="DM249" t="str">
        <f t="shared" ca="1" si="10"/>
        <v>--</v>
      </c>
      <c r="DR249" t="str">
        <f t="shared" ca="1" si="11"/>
        <v>7316-3058_chr16_3793560</v>
      </c>
    </row>
    <row r="250" spans="1:122" x14ac:dyDescent="0.3">
      <c r="A250" t="s">
        <v>513</v>
      </c>
      <c r="B250" t="s">
        <v>5827</v>
      </c>
      <c r="C250" t="s">
        <v>5828</v>
      </c>
      <c r="D250" t="s">
        <v>2516</v>
      </c>
      <c r="E250">
        <v>1387</v>
      </c>
      <c r="F250" t="s">
        <v>2763</v>
      </c>
      <c r="G250" t="s">
        <v>2764</v>
      </c>
      <c r="H250" t="s">
        <v>3984</v>
      </c>
      <c r="I250">
        <v>3850823</v>
      </c>
      <c r="J250">
        <v>3850823</v>
      </c>
      <c r="K250" t="s">
        <v>2766</v>
      </c>
      <c r="L250" t="s">
        <v>2822</v>
      </c>
      <c r="M250" t="s">
        <v>2823</v>
      </c>
      <c r="N250" t="s">
        <v>2858</v>
      </c>
      <c r="O250" t="s">
        <v>2858</v>
      </c>
      <c r="P250" t="s">
        <v>2887</v>
      </c>
      <c r="Q250" t="s">
        <v>5969</v>
      </c>
      <c r="S250" t="s">
        <v>5829</v>
      </c>
      <c r="T250" t="s">
        <v>3195</v>
      </c>
      <c r="U250" t="s">
        <v>2858</v>
      </c>
      <c r="V250" t="s">
        <v>2858</v>
      </c>
      <c r="AL250" t="s">
        <v>5970</v>
      </c>
      <c r="AM250" t="s">
        <v>5971</v>
      </c>
      <c r="AN250" t="s">
        <v>5972</v>
      </c>
      <c r="AO250" t="s">
        <v>4857</v>
      </c>
      <c r="AP250" s="10">
        <v>11355</v>
      </c>
      <c r="AQ250">
        <v>62</v>
      </c>
      <c r="AR250">
        <v>34</v>
      </c>
      <c r="AS250">
        <v>28</v>
      </c>
      <c r="AT250">
        <v>26</v>
      </c>
      <c r="AU250">
        <v>26</v>
      </c>
      <c r="AV250">
        <v>0</v>
      </c>
      <c r="AW250" t="s">
        <v>5973</v>
      </c>
      <c r="AX250" t="s">
        <v>2887</v>
      </c>
      <c r="AY250" t="s">
        <v>4859</v>
      </c>
      <c r="AZ250" t="s">
        <v>4857</v>
      </c>
      <c r="BA250" t="s">
        <v>2781</v>
      </c>
      <c r="BB250" t="s">
        <v>2832</v>
      </c>
      <c r="BC250" t="s">
        <v>5974</v>
      </c>
      <c r="BD250" t="s">
        <v>5975</v>
      </c>
      <c r="BE250" t="s">
        <v>5976</v>
      </c>
      <c r="BF250" t="s">
        <v>3718</v>
      </c>
      <c r="BG250" t="s">
        <v>3719</v>
      </c>
      <c r="BH250" t="s">
        <v>5969</v>
      </c>
      <c r="BI250">
        <v>1</v>
      </c>
      <c r="BK250">
        <v>-1</v>
      </c>
      <c r="BL250" t="s">
        <v>2516</v>
      </c>
      <c r="BM250" t="s">
        <v>2788</v>
      </c>
      <c r="BN250" t="s">
        <v>4861</v>
      </c>
      <c r="BO250" t="s">
        <v>2790</v>
      </c>
      <c r="BP250" t="s">
        <v>2791</v>
      </c>
      <c r="BQ250" t="s">
        <v>4862</v>
      </c>
      <c r="BR250" t="s">
        <v>4863</v>
      </c>
      <c r="BS250" t="s">
        <v>4864</v>
      </c>
      <c r="BU250" t="s">
        <v>4865</v>
      </c>
      <c r="BV250" t="s">
        <v>4866</v>
      </c>
      <c r="BW250" t="s">
        <v>5671</v>
      </c>
      <c r="BX250" t="s">
        <v>5977</v>
      </c>
      <c r="BY250" s="10">
        <v>11355</v>
      </c>
      <c r="CA250" t="s">
        <v>5978</v>
      </c>
      <c r="CR250" t="s">
        <v>2819</v>
      </c>
      <c r="CS250">
        <v>1</v>
      </c>
      <c r="CT250" t="s">
        <v>2851</v>
      </c>
      <c r="CU250">
        <v>1</v>
      </c>
      <c r="DG250">
        <v>1</v>
      </c>
      <c r="DH250" t="s">
        <v>2800</v>
      </c>
      <c r="DI250" t="s">
        <v>3586</v>
      </c>
      <c r="DJ250" t="b">
        <v>0</v>
      </c>
      <c r="DK250" t="str">
        <f t="shared" ca="1" si="9"/>
        <v>7316-3058CREBBPFALSE</v>
      </c>
      <c r="DM250" t="str">
        <f t="shared" ca="1" si="10"/>
        <v>--</v>
      </c>
      <c r="DR250" t="str">
        <f t="shared" ca="1" si="11"/>
        <v>7316-3058_chr16_3850823</v>
      </c>
    </row>
    <row r="251" spans="1:122" x14ac:dyDescent="0.3">
      <c r="A251" t="s">
        <v>513</v>
      </c>
      <c r="B251" t="s">
        <v>5827</v>
      </c>
      <c r="C251" t="s">
        <v>5828</v>
      </c>
      <c r="D251" t="s">
        <v>2572</v>
      </c>
      <c r="E251">
        <v>7157</v>
      </c>
      <c r="F251" t="s">
        <v>2763</v>
      </c>
      <c r="G251" t="s">
        <v>2764</v>
      </c>
      <c r="H251" t="s">
        <v>2821</v>
      </c>
      <c r="I251">
        <v>7673794</v>
      </c>
      <c r="J251">
        <v>7673794</v>
      </c>
      <c r="K251" t="s">
        <v>2766</v>
      </c>
      <c r="L251" t="s">
        <v>2822</v>
      </c>
      <c r="M251" t="s">
        <v>2823</v>
      </c>
      <c r="N251" t="s">
        <v>2769</v>
      </c>
      <c r="O251" t="s">
        <v>2769</v>
      </c>
      <c r="P251" t="s">
        <v>2824</v>
      </c>
      <c r="S251" t="s">
        <v>5829</v>
      </c>
      <c r="T251" t="s">
        <v>3195</v>
      </c>
      <c r="U251" t="s">
        <v>2769</v>
      </c>
      <c r="V251" t="s">
        <v>2769</v>
      </c>
      <c r="AL251" t="s">
        <v>5979</v>
      </c>
      <c r="AM251" t="s">
        <v>5980</v>
      </c>
      <c r="AN251" t="s">
        <v>5981</v>
      </c>
      <c r="AO251" t="s">
        <v>2829</v>
      </c>
      <c r="AP251" s="8">
        <v>43688</v>
      </c>
      <c r="AQ251">
        <v>38</v>
      </c>
      <c r="AR251">
        <v>7</v>
      </c>
      <c r="AS251">
        <v>31</v>
      </c>
      <c r="AT251">
        <v>32</v>
      </c>
      <c r="AU251">
        <v>32</v>
      </c>
      <c r="AV251">
        <v>0</v>
      </c>
      <c r="AW251" t="s">
        <v>5982</v>
      </c>
      <c r="AX251" t="s">
        <v>2824</v>
      </c>
      <c r="AY251" t="s">
        <v>2831</v>
      </c>
      <c r="AZ251" t="s">
        <v>2829</v>
      </c>
      <c r="BA251" t="s">
        <v>2781</v>
      </c>
      <c r="BB251" t="s">
        <v>2832</v>
      </c>
      <c r="BC251" t="s">
        <v>5983</v>
      </c>
      <c r="BD251" t="s">
        <v>5984</v>
      </c>
      <c r="BE251" t="s">
        <v>5985</v>
      </c>
      <c r="BF251" t="s">
        <v>5837</v>
      </c>
      <c r="BG251" t="s">
        <v>5986</v>
      </c>
      <c r="BH251" t="s">
        <v>5987</v>
      </c>
      <c r="BI251">
        <v>1</v>
      </c>
      <c r="BK251">
        <v>-1</v>
      </c>
      <c r="BL251" t="s">
        <v>2572</v>
      </c>
      <c r="BM251" t="s">
        <v>2788</v>
      </c>
      <c r="BN251" t="s">
        <v>2839</v>
      </c>
      <c r="BO251" t="s">
        <v>2790</v>
      </c>
      <c r="BP251" t="s">
        <v>2791</v>
      </c>
      <c r="BQ251" t="s">
        <v>2840</v>
      </c>
      <c r="BR251" t="s">
        <v>2841</v>
      </c>
      <c r="BS251" t="s">
        <v>2842</v>
      </c>
      <c r="BT251" t="s">
        <v>2843</v>
      </c>
      <c r="BU251" t="s">
        <v>2844</v>
      </c>
      <c r="BV251" t="s">
        <v>2845</v>
      </c>
      <c r="BW251" t="s">
        <v>4269</v>
      </c>
      <c r="BX251" t="s">
        <v>5988</v>
      </c>
      <c r="BY251" s="8">
        <v>43688</v>
      </c>
      <c r="CA251" t="s">
        <v>2848</v>
      </c>
      <c r="CL251" t="s">
        <v>4220</v>
      </c>
      <c r="CR251" t="s">
        <v>2819</v>
      </c>
      <c r="CS251">
        <v>1</v>
      </c>
      <c r="CT251" t="s">
        <v>2851</v>
      </c>
      <c r="CU251">
        <v>1</v>
      </c>
      <c r="CW251" t="s">
        <v>4220</v>
      </c>
      <c r="DG251">
        <v>1</v>
      </c>
      <c r="DH251" t="s">
        <v>2800</v>
      </c>
      <c r="DI251" t="s">
        <v>4419</v>
      </c>
      <c r="DJ251" t="b">
        <v>0</v>
      </c>
      <c r="DK251" t="str">
        <f t="shared" ca="1" si="9"/>
        <v>7316-3058TP53FALSE</v>
      </c>
      <c r="DM251" t="str">
        <f t="shared" ca="1" si="10"/>
        <v>--</v>
      </c>
      <c r="DR251" t="str">
        <f t="shared" ca="1" si="11"/>
        <v>7316-3058_chr17_7673794</v>
      </c>
    </row>
    <row r="252" spans="1:122" x14ac:dyDescent="0.3">
      <c r="A252" t="s">
        <v>513</v>
      </c>
      <c r="B252" t="s">
        <v>5827</v>
      </c>
      <c r="C252" t="s">
        <v>5828</v>
      </c>
      <c r="D252" t="s">
        <v>2613</v>
      </c>
      <c r="E252">
        <v>6603</v>
      </c>
      <c r="F252" t="s">
        <v>2763</v>
      </c>
      <c r="G252" t="s">
        <v>2764</v>
      </c>
      <c r="H252" t="s">
        <v>2821</v>
      </c>
      <c r="I252">
        <v>63833146</v>
      </c>
      <c r="J252">
        <v>63833146</v>
      </c>
      <c r="K252" t="s">
        <v>2766</v>
      </c>
      <c r="L252" t="s">
        <v>2822</v>
      </c>
      <c r="M252" t="s">
        <v>2823</v>
      </c>
      <c r="N252" t="s">
        <v>2858</v>
      </c>
      <c r="O252" t="s">
        <v>2858</v>
      </c>
      <c r="P252" t="s">
        <v>2887</v>
      </c>
      <c r="Q252" t="s">
        <v>5989</v>
      </c>
      <c r="S252" t="s">
        <v>5829</v>
      </c>
      <c r="T252" t="s">
        <v>3195</v>
      </c>
      <c r="U252" t="s">
        <v>2858</v>
      </c>
      <c r="V252" t="s">
        <v>2858</v>
      </c>
      <c r="AL252" t="s">
        <v>5990</v>
      </c>
      <c r="AM252" t="s">
        <v>5991</v>
      </c>
      <c r="AN252" t="s">
        <v>5992</v>
      </c>
      <c r="AO252" t="s">
        <v>4745</v>
      </c>
      <c r="AP252" s="8">
        <v>43812</v>
      </c>
      <c r="AQ252">
        <v>77</v>
      </c>
      <c r="AR252">
        <v>71</v>
      </c>
      <c r="AS252">
        <v>6</v>
      </c>
      <c r="AT252">
        <v>26</v>
      </c>
      <c r="AU252">
        <v>26</v>
      </c>
      <c r="AV252">
        <v>0</v>
      </c>
      <c r="AW252" t="s">
        <v>5993</v>
      </c>
      <c r="AX252" t="s">
        <v>2887</v>
      </c>
      <c r="AY252" t="s">
        <v>4747</v>
      </c>
      <c r="AZ252" t="s">
        <v>4745</v>
      </c>
      <c r="BA252" t="s">
        <v>2781</v>
      </c>
      <c r="BB252" t="s">
        <v>2832</v>
      </c>
      <c r="BC252" t="s">
        <v>5994</v>
      </c>
      <c r="BD252" t="s">
        <v>5995</v>
      </c>
      <c r="BE252" t="s">
        <v>5996</v>
      </c>
      <c r="BF252" t="s">
        <v>5849</v>
      </c>
      <c r="BG252" t="s">
        <v>5966</v>
      </c>
      <c r="BH252" t="s">
        <v>5989</v>
      </c>
      <c r="BI252">
        <v>1</v>
      </c>
      <c r="BK252">
        <v>-1</v>
      </c>
      <c r="BL252" t="s">
        <v>2613</v>
      </c>
      <c r="BM252" t="s">
        <v>2788</v>
      </c>
      <c r="BN252" t="s">
        <v>4751</v>
      </c>
      <c r="BO252" t="s">
        <v>2790</v>
      </c>
      <c r="BP252" t="s">
        <v>2791</v>
      </c>
      <c r="BQ252" t="s">
        <v>4752</v>
      </c>
      <c r="BR252" t="s">
        <v>4753</v>
      </c>
      <c r="BS252" t="s">
        <v>4754</v>
      </c>
      <c r="BU252" t="s">
        <v>4755</v>
      </c>
      <c r="BV252" t="s">
        <v>4756</v>
      </c>
      <c r="BW252" t="s">
        <v>4269</v>
      </c>
      <c r="BX252" t="s">
        <v>2911</v>
      </c>
      <c r="BY252" s="8">
        <v>43812</v>
      </c>
      <c r="CA252" t="s">
        <v>4758</v>
      </c>
      <c r="CR252" t="s">
        <v>2819</v>
      </c>
      <c r="CS252">
        <v>1</v>
      </c>
      <c r="CT252" t="s">
        <v>2851</v>
      </c>
      <c r="CU252">
        <v>1</v>
      </c>
      <c r="DG252">
        <v>1</v>
      </c>
      <c r="DH252" t="s">
        <v>2800</v>
      </c>
      <c r="DI252" t="s">
        <v>3777</v>
      </c>
      <c r="DJ252" t="b">
        <v>0</v>
      </c>
      <c r="DK252" t="str">
        <f t="shared" ca="1" si="9"/>
        <v>7316-3058SMARCD2FALSE</v>
      </c>
      <c r="DM252" t="str">
        <f t="shared" ca="1" si="10"/>
        <v>--</v>
      </c>
      <c r="DR252" t="str">
        <f t="shared" ca="1" si="11"/>
        <v>7316-3058_chr17_63833146</v>
      </c>
    </row>
    <row r="253" spans="1:122" x14ac:dyDescent="0.3">
      <c r="A253" t="s">
        <v>513</v>
      </c>
      <c r="B253" t="s">
        <v>5827</v>
      </c>
      <c r="C253" t="s">
        <v>5828</v>
      </c>
      <c r="D253" t="s">
        <v>2534</v>
      </c>
      <c r="E253">
        <v>9757</v>
      </c>
      <c r="F253" t="s">
        <v>2763</v>
      </c>
      <c r="G253" t="s">
        <v>2764</v>
      </c>
      <c r="H253" t="s">
        <v>3417</v>
      </c>
      <c r="I253">
        <v>35720180</v>
      </c>
      <c r="J253">
        <v>35720180</v>
      </c>
      <c r="K253" t="s">
        <v>2766</v>
      </c>
      <c r="L253" t="s">
        <v>2767</v>
      </c>
      <c r="M253" t="s">
        <v>2768</v>
      </c>
      <c r="N253" t="s">
        <v>2769</v>
      </c>
      <c r="O253" t="s">
        <v>2769</v>
      </c>
      <c r="P253" t="s">
        <v>2770</v>
      </c>
      <c r="Q253" t="s">
        <v>2771</v>
      </c>
      <c r="S253" t="s">
        <v>5829</v>
      </c>
      <c r="T253" t="s">
        <v>3195</v>
      </c>
      <c r="U253" t="s">
        <v>2769</v>
      </c>
      <c r="V253" t="s">
        <v>2769</v>
      </c>
      <c r="AL253" t="s">
        <v>5997</v>
      </c>
      <c r="AM253" t="s">
        <v>5998</v>
      </c>
      <c r="AN253" t="s">
        <v>5999</v>
      </c>
      <c r="AO253" t="s">
        <v>3570</v>
      </c>
      <c r="AP253" s="10">
        <v>13575</v>
      </c>
      <c r="AQ253">
        <v>82</v>
      </c>
      <c r="AR253">
        <v>71</v>
      </c>
      <c r="AS253">
        <v>11</v>
      </c>
      <c r="AT253">
        <v>38</v>
      </c>
      <c r="AU253">
        <v>38</v>
      </c>
      <c r="AV253">
        <v>0</v>
      </c>
      <c r="AW253" t="s">
        <v>6000</v>
      </c>
      <c r="AX253" t="s">
        <v>2770</v>
      </c>
      <c r="AY253" t="s">
        <v>3572</v>
      </c>
      <c r="AZ253" t="s">
        <v>3570</v>
      </c>
      <c r="BA253" t="s">
        <v>2781</v>
      </c>
      <c r="BB253" t="s">
        <v>2782</v>
      </c>
      <c r="BC253" t="s">
        <v>6001</v>
      </c>
      <c r="BD253" t="s">
        <v>6002</v>
      </c>
      <c r="BE253" t="s">
        <v>6003</v>
      </c>
      <c r="BF253" t="s">
        <v>6004</v>
      </c>
      <c r="BG253" t="s">
        <v>6005</v>
      </c>
      <c r="BI253">
        <v>1</v>
      </c>
      <c r="BK253">
        <v>1</v>
      </c>
      <c r="BL253" t="s">
        <v>2534</v>
      </c>
      <c r="BM253" t="s">
        <v>2788</v>
      </c>
      <c r="BN253" t="s">
        <v>3578</v>
      </c>
      <c r="BO253" t="s">
        <v>2790</v>
      </c>
      <c r="BP253" t="s">
        <v>2791</v>
      </c>
      <c r="BQ253" t="s">
        <v>3579</v>
      </c>
      <c r="BR253" t="s">
        <v>3580</v>
      </c>
      <c r="BS253" t="s">
        <v>3581</v>
      </c>
      <c r="BU253" t="s">
        <v>3582</v>
      </c>
      <c r="BV253" t="s">
        <v>3583</v>
      </c>
      <c r="BY253" s="10">
        <v>13575</v>
      </c>
      <c r="CA253" t="s">
        <v>3149</v>
      </c>
      <c r="CR253" t="s">
        <v>2798</v>
      </c>
      <c r="CS253">
        <v>1</v>
      </c>
      <c r="CT253" t="s">
        <v>2799</v>
      </c>
      <c r="CU253">
        <v>1</v>
      </c>
      <c r="CV253">
        <v>4</v>
      </c>
      <c r="DG253">
        <v>1</v>
      </c>
      <c r="DH253" t="s">
        <v>2800</v>
      </c>
      <c r="DI253" t="s">
        <v>4724</v>
      </c>
      <c r="DJ253" t="b">
        <v>0</v>
      </c>
      <c r="DK253" t="str">
        <f t="shared" ca="1" si="9"/>
        <v>7316-3058KMT2BFALSE</v>
      </c>
      <c r="DM253" t="str">
        <f t="shared" ca="1" si="10"/>
        <v>7316-3058KMT2B</v>
      </c>
      <c r="DR253" t="str">
        <f t="shared" ca="1" si="11"/>
        <v>7316-3058_chr19_35720180</v>
      </c>
    </row>
    <row r="254" spans="1:122" x14ac:dyDescent="0.3">
      <c r="A254" t="s">
        <v>513</v>
      </c>
      <c r="B254" t="s">
        <v>5827</v>
      </c>
      <c r="C254" t="s">
        <v>5828</v>
      </c>
      <c r="D254" t="s">
        <v>2534</v>
      </c>
      <c r="E254">
        <v>9757</v>
      </c>
      <c r="F254" t="s">
        <v>2763</v>
      </c>
      <c r="G254" t="s">
        <v>2764</v>
      </c>
      <c r="H254" t="s">
        <v>3417</v>
      </c>
      <c r="I254">
        <v>35723496</v>
      </c>
      <c r="J254">
        <v>35723496</v>
      </c>
      <c r="K254" t="s">
        <v>2766</v>
      </c>
      <c r="L254" t="s">
        <v>2767</v>
      </c>
      <c r="M254" t="s">
        <v>2768</v>
      </c>
      <c r="N254" t="s">
        <v>2887</v>
      </c>
      <c r="O254" t="s">
        <v>2887</v>
      </c>
      <c r="P254" t="s">
        <v>2770</v>
      </c>
      <c r="Q254" t="s">
        <v>6006</v>
      </c>
      <c r="S254" t="s">
        <v>5829</v>
      </c>
      <c r="T254" t="s">
        <v>3195</v>
      </c>
      <c r="U254" t="s">
        <v>2887</v>
      </c>
      <c r="V254" t="s">
        <v>2887</v>
      </c>
      <c r="AL254" t="s">
        <v>6007</v>
      </c>
      <c r="AM254" t="s">
        <v>6008</v>
      </c>
      <c r="AN254" t="s">
        <v>6009</v>
      </c>
      <c r="AO254" t="s">
        <v>3570</v>
      </c>
      <c r="AP254" s="10">
        <v>13697</v>
      </c>
      <c r="AQ254">
        <v>75</v>
      </c>
      <c r="AR254">
        <v>69</v>
      </c>
      <c r="AS254">
        <v>6</v>
      </c>
      <c r="AT254">
        <v>26</v>
      </c>
      <c r="AU254">
        <v>26</v>
      </c>
      <c r="AV254">
        <v>0</v>
      </c>
      <c r="AW254" t="s">
        <v>6010</v>
      </c>
      <c r="AX254" t="s">
        <v>2770</v>
      </c>
      <c r="AY254" t="s">
        <v>3572</v>
      </c>
      <c r="AZ254" t="s">
        <v>3570</v>
      </c>
      <c r="BA254" t="s">
        <v>2781</v>
      </c>
      <c r="BB254" t="s">
        <v>2782</v>
      </c>
      <c r="BC254" t="s">
        <v>6011</v>
      </c>
      <c r="BD254" t="s">
        <v>6012</v>
      </c>
      <c r="BE254" t="s">
        <v>6013</v>
      </c>
      <c r="BF254" t="s">
        <v>6014</v>
      </c>
      <c r="BG254" t="s">
        <v>6015</v>
      </c>
      <c r="BH254" t="s">
        <v>6016</v>
      </c>
      <c r="BI254">
        <v>1</v>
      </c>
      <c r="BK254">
        <v>1</v>
      </c>
      <c r="BL254" t="s">
        <v>2534</v>
      </c>
      <c r="BM254" t="s">
        <v>2788</v>
      </c>
      <c r="BN254" t="s">
        <v>3578</v>
      </c>
      <c r="BO254" t="s">
        <v>2790</v>
      </c>
      <c r="BP254" t="s">
        <v>2791</v>
      </c>
      <c r="BQ254" t="s">
        <v>3579</v>
      </c>
      <c r="BR254" t="s">
        <v>3580</v>
      </c>
      <c r="BS254" t="s">
        <v>3581</v>
      </c>
      <c r="BU254" t="s">
        <v>3582</v>
      </c>
      <c r="BV254" t="s">
        <v>3583</v>
      </c>
      <c r="BY254" s="10">
        <v>13697</v>
      </c>
      <c r="CA254" t="s">
        <v>6017</v>
      </c>
      <c r="CI254">
        <v>2.1610000000000002E-3</v>
      </c>
      <c r="CJ254">
        <v>4.718E-3</v>
      </c>
      <c r="CL254" t="s">
        <v>3506</v>
      </c>
      <c r="CR254" t="s">
        <v>2798</v>
      </c>
      <c r="CS254">
        <v>1</v>
      </c>
      <c r="CT254" t="s">
        <v>2799</v>
      </c>
      <c r="CU254">
        <v>1</v>
      </c>
      <c r="CV254">
        <v>5</v>
      </c>
      <c r="CW254" t="s">
        <v>3506</v>
      </c>
      <c r="DG254">
        <v>1</v>
      </c>
      <c r="DH254" t="s">
        <v>2800</v>
      </c>
      <c r="DI254" t="s">
        <v>4839</v>
      </c>
      <c r="DJ254" t="b">
        <v>0</v>
      </c>
      <c r="DK254" t="str">
        <f t="shared" ca="1" si="9"/>
        <v>7316-3058KMT2BFALSE</v>
      </c>
      <c r="DM254" t="str">
        <f t="shared" ca="1" si="10"/>
        <v>7316-3058KMT2B</v>
      </c>
      <c r="DR254" t="str">
        <f t="shared" ca="1" si="11"/>
        <v>7316-3058_chr19_35723496</v>
      </c>
    </row>
    <row r="255" spans="1:122" x14ac:dyDescent="0.3">
      <c r="A255" t="s">
        <v>408</v>
      </c>
      <c r="B255" t="s">
        <v>6018</v>
      </c>
      <c r="C255" t="s">
        <v>6019</v>
      </c>
      <c r="D255" t="s">
        <v>2587</v>
      </c>
      <c r="E255">
        <v>4233</v>
      </c>
      <c r="F255" t="s">
        <v>2763</v>
      </c>
      <c r="G255" t="s">
        <v>2764</v>
      </c>
      <c r="H255" t="s">
        <v>2886</v>
      </c>
      <c r="I255">
        <v>116771972</v>
      </c>
      <c r="J255">
        <v>116771972</v>
      </c>
      <c r="K255" t="s">
        <v>2766</v>
      </c>
      <c r="L255" t="s">
        <v>2822</v>
      </c>
      <c r="M255" t="s">
        <v>2823</v>
      </c>
      <c r="N255" t="s">
        <v>2858</v>
      </c>
      <c r="O255" t="s">
        <v>2887</v>
      </c>
      <c r="P255" t="s">
        <v>2887</v>
      </c>
      <c r="S255" t="s">
        <v>6020</v>
      </c>
      <c r="T255" t="s">
        <v>6021</v>
      </c>
      <c r="U255" t="s">
        <v>2858</v>
      </c>
      <c r="V255" t="s">
        <v>2858</v>
      </c>
      <c r="AL255" t="s">
        <v>6022</v>
      </c>
      <c r="AM255" t="s">
        <v>6023</v>
      </c>
      <c r="AN255" t="s">
        <v>6024</v>
      </c>
      <c r="AO255" t="s">
        <v>4143</v>
      </c>
      <c r="AP255" t="s">
        <v>6025</v>
      </c>
      <c r="AQ255">
        <v>142</v>
      </c>
      <c r="AR255">
        <v>34</v>
      </c>
      <c r="AS255">
        <v>104</v>
      </c>
      <c r="AT255">
        <v>31</v>
      </c>
      <c r="AU255">
        <v>31</v>
      </c>
      <c r="AV255">
        <v>0</v>
      </c>
      <c r="AW255" t="s">
        <v>6026</v>
      </c>
      <c r="AX255" t="s">
        <v>2887</v>
      </c>
      <c r="AY255" t="s">
        <v>4146</v>
      </c>
      <c r="AZ255" t="s">
        <v>4143</v>
      </c>
      <c r="BA255" t="s">
        <v>2781</v>
      </c>
      <c r="BB255" t="s">
        <v>2832</v>
      </c>
      <c r="BC255" t="s">
        <v>6027</v>
      </c>
      <c r="BD255" t="s">
        <v>6028</v>
      </c>
      <c r="BE255" t="s">
        <v>6029</v>
      </c>
      <c r="BF255" t="s">
        <v>3864</v>
      </c>
      <c r="BG255" t="s">
        <v>3865</v>
      </c>
      <c r="BH255" t="s">
        <v>6030</v>
      </c>
      <c r="BI255">
        <v>1</v>
      </c>
      <c r="BK255">
        <v>1</v>
      </c>
      <c r="BL255" t="s">
        <v>2587</v>
      </c>
      <c r="BM255" t="s">
        <v>2788</v>
      </c>
      <c r="BN255" t="s">
        <v>4153</v>
      </c>
      <c r="BO255" t="s">
        <v>2790</v>
      </c>
      <c r="BP255" t="s">
        <v>2791</v>
      </c>
      <c r="BQ255" t="s">
        <v>4154</v>
      </c>
      <c r="BR255" t="s">
        <v>4155</v>
      </c>
      <c r="BS255" t="s">
        <v>4156</v>
      </c>
      <c r="BT255" t="s">
        <v>4157</v>
      </c>
      <c r="BU255" t="s">
        <v>4158</v>
      </c>
      <c r="BV255" t="s">
        <v>4159</v>
      </c>
      <c r="BW255" t="s">
        <v>2910</v>
      </c>
      <c r="BX255" t="s">
        <v>3523</v>
      </c>
      <c r="BY255" t="s">
        <v>6025</v>
      </c>
      <c r="CA255" t="s">
        <v>6031</v>
      </c>
      <c r="CL255">
        <v>1</v>
      </c>
      <c r="CR255" t="s">
        <v>2819</v>
      </c>
      <c r="CS255">
        <v>1</v>
      </c>
      <c r="CT255" t="s">
        <v>2851</v>
      </c>
      <c r="CU255">
        <v>1</v>
      </c>
      <c r="CW255">
        <v>1</v>
      </c>
      <c r="DG255">
        <v>1</v>
      </c>
      <c r="DH255" t="s">
        <v>2800</v>
      </c>
      <c r="DI255" t="s">
        <v>3101</v>
      </c>
      <c r="DJ255" t="b">
        <v>0</v>
      </c>
      <c r="DK255" t="str">
        <f t="shared" ca="1" si="9"/>
        <v>7316-2610METFALSE</v>
      </c>
      <c r="DM255" t="str">
        <f t="shared" ca="1" si="10"/>
        <v>--</v>
      </c>
      <c r="DR255" t="str">
        <f t="shared" ca="1" si="11"/>
        <v>7316-2610_chr7_116771972</v>
      </c>
    </row>
    <row r="256" spans="1:122" x14ac:dyDescent="0.3">
      <c r="A256" t="s">
        <v>643</v>
      </c>
      <c r="B256" t="s">
        <v>6032</v>
      </c>
      <c r="C256" t="s">
        <v>6033</v>
      </c>
      <c r="D256" t="s">
        <v>2535</v>
      </c>
      <c r="E256">
        <v>58508</v>
      </c>
      <c r="F256" t="s">
        <v>2763</v>
      </c>
      <c r="G256" t="s">
        <v>2764</v>
      </c>
      <c r="H256" t="s">
        <v>2886</v>
      </c>
      <c r="I256">
        <v>152273771</v>
      </c>
      <c r="J256">
        <v>152273771</v>
      </c>
      <c r="K256" t="s">
        <v>2766</v>
      </c>
      <c r="L256" t="s">
        <v>2822</v>
      </c>
      <c r="M256" t="s">
        <v>2823</v>
      </c>
      <c r="N256" t="s">
        <v>2824</v>
      </c>
      <c r="O256" t="s">
        <v>2824</v>
      </c>
      <c r="P256" t="s">
        <v>2887</v>
      </c>
      <c r="Q256" t="s">
        <v>6034</v>
      </c>
      <c r="S256" t="s">
        <v>6035</v>
      </c>
      <c r="T256" t="s">
        <v>6036</v>
      </c>
      <c r="U256" t="s">
        <v>2824</v>
      </c>
      <c r="V256" t="s">
        <v>2824</v>
      </c>
      <c r="AL256" t="s">
        <v>6037</v>
      </c>
      <c r="AM256" t="s">
        <v>6038</v>
      </c>
      <c r="AN256" t="s">
        <v>6039</v>
      </c>
      <c r="AO256" t="s">
        <v>2894</v>
      </c>
      <c r="AP256" s="10">
        <v>21732</v>
      </c>
      <c r="AQ256">
        <v>91</v>
      </c>
      <c r="AR256">
        <v>73</v>
      </c>
      <c r="AS256">
        <v>17</v>
      </c>
      <c r="AT256">
        <v>50</v>
      </c>
      <c r="AU256">
        <v>49</v>
      </c>
      <c r="AV256">
        <v>1</v>
      </c>
      <c r="AW256" t="s">
        <v>6040</v>
      </c>
      <c r="AX256" t="s">
        <v>2887</v>
      </c>
      <c r="AY256" t="s">
        <v>2897</v>
      </c>
      <c r="AZ256" t="s">
        <v>2894</v>
      </c>
      <c r="BA256" t="s">
        <v>2781</v>
      </c>
      <c r="BB256" t="s">
        <v>2832</v>
      </c>
      <c r="BC256" t="s">
        <v>6041</v>
      </c>
      <c r="BD256" t="s">
        <v>6042</v>
      </c>
      <c r="BE256" t="s">
        <v>6043</v>
      </c>
      <c r="BF256" t="s">
        <v>6044</v>
      </c>
      <c r="BG256" t="s">
        <v>6045</v>
      </c>
      <c r="BH256" t="s">
        <v>6046</v>
      </c>
      <c r="BI256">
        <v>1</v>
      </c>
      <c r="BK256">
        <v>-1</v>
      </c>
      <c r="BL256" t="s">
        <v>2535</v>
      </c>
      <c r="BM256" t="s">
        <v>2788</v>
      </c>
      <c r="BN256" t="s">
        <v>2904</v>
      </c>
      <c r="BO256" t="s">
        <v>2790</v>
      </c>
      <c r="BP256" t="s">
        <v>2791</v>
      </c>
      <c r="BQ256" t="s">
        <v>2905</v>
      </c>
      <c r="BR256" t="s">
        <v>2906</v>
      </c>
      <c r="BS256" t="s">
        <v>2907</v>
      </c>
      <c r="BU256" t="s">
        <v>2908</v>
      </c>
      <c r="BV256" t="s">
        <v>2909</v>
      </c>
      <c r="BW256" t="s">
        <v>6047</v>
      </c>
      <c r="BX256" t="s">
        <v>6048</v>
      </c>
      <c r="BY256" s="10">
        <v>21732</v>
      </c>
      <c r="CA256" t="s">
        <v>6049</v>
      </c>
      <c r="CL256" t="s">
        <v>2914</v>
      </c>
      <c r="CM256">
        <v>26014803</v>
      </c>
      <c r="CR256" t="s">
        <v>2819</v>
      </c>
      <c r="CS256">
        <v>1</v>
      </c>
      <c r="CT256" t="s">
        <v>2851</v>
      </c>
      <c r="CU256">
        <v>1</v>
      </c>
      <c r="CW256" t="s">
        <v>2914</v>
      </c>
      <c r="DG256">
        <v>1</v>
      </c>
      <c r="DH256" t="s">
        <v>2800</v>
      </c>
      <c r="DI256" t="s">
        <v>2881</v>
      </c>
      <c r="DJ256" t="b">
        <v>0</v>
      </c>
      <c r="DK256" t="str">
        <f t="shared" ca="1" si="9"/>
        <v>7316-376KMT2CFALSE</v>
      </c>
      <c r="DM256" t="str">
        <f t="shared" ca="1" si="10"/>
        <v>--</v>
      </c>
      <c r="DR256" t="str">
        <f t="shared" ca="1" si="11"/>
        <v>7316-376_chr7_152273771</v>
      </c>
    </row>
    <row r="257" spans="1:122" x14ac:dyDescent="0.3">
      <c r="A257" t="s">
        <v>677</v>
      </c>
      <c r="B257" t="s">
        <v>6050</v>
      </c>
      <c r="C257" t="s">
        <v>6051</v>
      </c>
      <c r="D257" t="s">
        <v>2582</v>
      </c>
      <c r="E257">
        <v>2261</v>
      </c>
      <c r="F257" t="s">
        <v>2763</v>
      </c>
      <c r="G257" t="s">
        <v>2764</v>
      </c>
      <c r="H257" t="s">
        <v>4205</v>
      </c>
      <c r="I257">
        <v>1805475</v>
      </c>
      <c r="J257">
        <v>1805556</v>
      </c>
      <c r="K257" t="s">
        <v>2766</v>
      </c>
      <c r="L257" t="s">
        <v>3019</v>
      </c>
      <c r="M257" t="s">
        <v>2768</v>
      </c>
      <c r="N257" t="s">
        <v>6052</v>
      </c>
      <c r="O257" t="s">
        <v>6052</v>
      </c>
      <c r="P257" t="s">
        <v>2770</v>
      </c>
      <c r="Q257" t="s">
        <v>2771</v>
      </c>
      <c r="S257" t="s">
        <v>5392</v>
      </c>
      <c r="T257" t="s">
        <v>5393</v>
      </c>
      <c r="U257" t="s">
        <v>6052</v>
      </c>
      <c r="V257" t="s">
        <v>6052</v>
      </c>
      <c r="AL257" t="s">
        <v>6053</v>
      </c>
      <c r="AN257" t="s">
        <v>6054</v>
      </c>
      <c r="AO257" t="s">
        <v>6055</v>
      </c>
      <c r="AP257" s="8">
        <v>43787</v>
      </c>
      <c r="AQ257">
        <v>253</v>
      </c>
      <c r="AR257">
        <v>238</v>
      </c>
      <c r="AS257">
        <v>15</v>
      </c>
      <c r="AT257">
        <v>61</v>
      </c>
      <c r="AU257">
        <v>59</v>
      </c>
      <c r="AV257">
        <v>2</v>
      </c>
      <c r="AW257" t="s">
        <v>6056</v>
      </c>
      <c r="AX257" t="s">
        <v>2770</v>
      </c>
      <c r="AY257" t="s">
        <v>6057</v>
      </c>
      <c r="AZ257" t="s">
        <v>6055</v>
      </c>
      <c r="BA257" t="s">
        <v>2781</v>
      </c>
      <c r="BB257" t="s">
        <v>5534</v>
      </c>
      <c r="BC257" t="s">
        <v>6058</v>
      </c>
      <c r="BD257" t="s">
        <v>6059</v>
      </c>
      <c r="BE257" t="s">
        <v>6060</v>
      </c>
      <c r="BI257">
        <v>1</v>
      </c>
      <c r="BK257">
        <v>1</v>
      </c>
      <c r="BL257" t="s">
        <v>2582</v>
      </c>
      <c r="BM257" t="s">
        <v>2788</v>
      </c>
      <c r="BN257" t="s">
        <v>6061</v>
      </c>
      <c r="BO257" t="s">
        <v>2790</v>
      </c>
      <c r="BP257" t="s">
        <v>2791</v>
      </c>
      <c r="BQ257" t="s">
        <v>6062</v>
      </c>
      <c r="BR257" t="s">
        <v>6063</v>
      </c>
      <c r="BS257" t="s">
        <v>6064</v>
      </c>
      <c r="BU257" t="s">
        <v>6065</v>
      </c>
      <c r="BV257" t="s">
        <v>6066</v>
      </c>
      <c r="BY257" s="8">
        <v>43787</v>
      </c>
      <c r="BZ257" s="8">
        <v>43786</v>
      </c>
      <c r="CR257" t="s">
        <v>2798</v>
      </c>
      <c r="CS257">
        <v>1</v>
      </c>
      <c r="CT257" t="s">
        <v>2799</v>
      </c>
      <c r="CU257">
        <v>5</v>
      </c>
      <c r="CV257">
        <v>2</v>
      </c>
      <c r="DG257">
        <v>1</v>
      </c>
      <c r="DH257" t="s">
        <v>2800</v>
      </c>
      <c r="DI257" t="s">
        <v>6067</v>
      </c>
      <c r="DJ257" t="b">
        <v>0</v>
      </c>
      <c r="DK257" t="str">
        <f t="shared" ca="1" si="9"/>
        <v>7316-3920FGFR3FALSE</v>
      </c>
      <c r="DM257" t="str">
        <f t="shared" ca="1" si="10"/>
        <v>--</v>
      </c>
      <c r="DR257" t="str">
        <f t="shared" ca="1" si="11"/>
        <v>7316-3920_chr4_1805475</v>
      </c>
    </row>
    <row r="258" spans="1:122" x14ac:dyDescent="0.3">
      <c r="A258" t="s">
        <v>677</v>
      </c>
      <c r="B258" t="s">
        <v>6050</v>
      </c>
      <c r="C258" t="s">
        <v>6051</v>
      </c>
      <c r="D258" t="s">
        <v>2590</v>
      </c>
      <c r="E258">
        <v>60</v>
      </c>
      <c r="F258" t="s">
        <v>2763</v>
      </c>
      <c r="G258" t="s">
        <v>2764</v>
      </c>
      <c r="H258" t="s">
        <v>2886</v>
      </c>
      <c r="I258">
        <v>5528185</v>
      </c>
      <c r="J258">
        <v>5528279</v>
      </c>
      <c r="K258" t="s">
        <v>2766</v>
      </c>
      <c r="L258" t="s">
        <v>3019</v>
      </c>
      <c r="M258" t="s">
        <v>2768</v>
      </c>
      <c r="N258" t="s">
        <v>6068</v>
      </c>
      <c r="O258" t="s">
        <v>6068</v>
      </c>
      <c r="P258" t="s">
        <v>2770</v>
      </c>
      <c r="Q258" t="s">
        <v>2771</v>
      </c>
      <c r="S258" t="s">
        <v>5392</v>
      </c>
      <c r="T258" t="s">
        <v>5393</v>
      </c>
      <c r="U258" t="s">
        <v>6068</v>
      </c>
      <c r="V258" t="s">
        <v>6068</v>
      </c>
      <c r="AL258" t="s">
        <v>6069</v>
      </c>
      <c r="AN258" t="s">
        <v>4241</v>
      </c>
      <c r="AO258" t="s">
        <v>4230</v>
      </c>
      <c r="AP258" s="8">
        <v>43591</v>
      </c>
      <c r="AQ258">
        <v>277</v>
      </c>
      <c r="AR258">
        <v>217</v>
      </c>
      <c r="AS258">
        <v>60</v>
      </c>
      <c r="AT258">
        <v>60</v>
      </c>
      <c r="AU258">
        <v>60</v>
      </c>
      <c r="AV258">
        <v>0</v>
      </c>
      <c r="AW258" t="s">
        <v>6070</v>
      </c>
      <c r="AX258" t="s">
        <v>2770</v>
      </c>
      <c r="AY258" t="s">
        <v>4232</v>
      </c>
      <c r="AZ258" t="s">
        <v>4230</v>
      </c>
      <c r="BA258" t="s">
        <v>2781</v>
      </c>
      <c r="BB258" t="s">
        <v>6071</v>
      </c>
      <c r="BC258" t="s">
        <v>6072</v>
      </c>
      <c r="BD258" t="s">
        <v>6073</v>
      </c>
      <c r="BE258" t="s">
        <v>6074</v>
      </c>
      <c r="BI258">
        <v>1</v>
      </c>
      <c r="BK258">
        <v>-1</v>
      </c>
      <c r="BL258" t="s">
        <v>2590</v>
      </c>
      <c r="BM258" t="s">
        <v>2788</v>
      </c>
      <c r="BN258" t="s">
        <v>4233</v>
      </c>
      <c r="BO258" t="s">
        <v>2790</v>
      </c>
      <c r="BP258" t="s">
        <v>2791</v>
      </c>
      <c r="BQ258" t="s">
        <v>4234</v>
      </c>
      <c r="BR258" t="s">
        <v>4235</v>
      </c>
      <c r="BS258" t="s">
        <v>4236</v>
      </c>
      <c r="BT258" t="s">
        <v>4237</v>
      </c>
      <c r="BU258" t="s">
        <v>4238</v>
      </c>
      <c r="BY258" s="8">
        <v>43591</v>
      </c>
      <c r="BZ258" s="8">
        <v>43560</v>
      </c>
      <c r="CR258" t="s">
        <v>2798</v>
      </c>
      <c r="CS258">
        <v>1</v>
      </c>
      <c r="CT258" t="s">
        <v>2799</v>
      </c>
      <c r="CU258">
        <v>1</v>
      </c>
      <c r="DG258">
        <v>1</v>
      </c>
      <c r="DH258" t="s">
        <v>2800</v>
      </c>
      <c r="DI258" t="s">
        <v>6075</v>
      </c>
      <c r="DJ258" t="b">
        <v>0</v>
      </c>
      <c r="DK258" t="str">
        <f t="shared" ref="DK258:DK321" ca="1" si="12">A258&amp;D258&amp;DJ258</f>
        <v>7316-3920ACTBFALSE</v>
      </c>
      <c r="DM258" t="str">
        <f t="shared" ref="DM258:DM321" ca="1" si="13">IF(ISNUMBER(MATCH(L258,$DO$2:$DO$6,0)),A258&amp;D258,"--")</f>
        <v>--</v>
      </c>
      <c r="DR258" t="str">
        <f t="shared" ref="DR258:DR321" ca="1" si="14">A258&amp;"_"&amp;H258&amp;"_"&amp;I258</f>
        <v>7316-3920_chr7_5528185</v>
      </c>
    </row>
    <row r="259" spans="1:122" x14ac:dyDescent="0.3">
      <c r="A259" t="s">
        <v>677</v>
      </c>
      <c r="B259" t="s">
        <v>6050</v>
      </c>
      <c r="C259" t="s">
        <v>6051</v>
      </c>
      <c r="D259" t="s">
        <v>2581</v>
      </c>
      <c r="E259">
        <v>2263</v>
      </c>
      <c r="F259" t="s">
        <v>2763</v>
      </c>
      <c r="G259" t="s">
        <v>2764</v>
      </c>
      <c r="H259" t="s">
        <v>2965</v>
      </c>
      <c r="I259">
        <v>121538654</v>
      </c>
      <c r="J259">
        <v>121538654</v>
      </c>
      <c r="K259" t="s">
        <v>2766</v>
      </c>
      <c r="L259" t="s">
        <v>2822</v>
      </c>
      <c r="M259" t="s">
        <v>2823</v>
      </c>
      <c r="N259" t="s">
        <v>2824</v>
      </c>
      <c r="O259" t="s">
        <v>2824</v>
      </c>
      <c r="P259" t="s">
        <v>2769</v>
      </c>
      <c r="Q259" t="s">
        <v>2771</v>
      </c>
      <c r="S259" t="s">
        <v>5392</v>
      </c>
      <c r="T259" t="s">
        <v>5393</v>
      </c>
      <c r="U259" t="s">
        <v>2824</v>
      </c>
      <c r="V259" t="s">
        <v>2824</v>
      </c>
      <c r="AL259" t="s">
        <v>5394</v>
      </c>
      <c r="AM259" t="s">
        <v>5395</v>
      </c>
      <c r="AN259" t="s">
        <v>5396</v>
      </c>
      <c r="AO259" t="s">
        <v>4786</v>
      </c>
      <c r="AP259" s="8">
        <v>43634</v>
      </c>
      <c r="AQ259">
        <v>110</v>
      </c>
      <c r="AR259">
        <v>63</v>
      </c>
      <c r="AS259">
        <v>47</v>
      </c>
      <c r="AT259">
        <v>34</v>
      </c>
      <c r="AU259">
        <v>34</v>
      </c>
      <c r="AV259">
        <v>0</v>
      </c>
      <c r="AW259" t="s">
        <v>5397</v>
      </c>
      <c r="AX259" t="s">
        <v>2769</v>
      </c>
      <c r="AY259" t="s">
        <v>4788</v>
      </c>
      <c r="AZ259" t="s">
        <v>4786</v>
      </c>
      <c r="BA259" t="s">
        <v>2781</v>
      </c>
      <c r="BB259" t="s">
        <v>2832</v>
      </c>
      <c r="BC259" t="s">
        <v>5398</v>
      </c>
      <c r="BD259" t="s">
        <v>5399</v>
      </c>
      <c r="BE259" t="s">
        <v>5400</v>
      </c>
      <c r="BF259" t="s">
        <v>5401</v>
      </c>
      <c r="BG259" t="s">
        <v>5402</v>
      </c>
      <c r="BI259">
        <v>1</v>
      </c>
      <c r="BK259">
        <v>-1</v>
      </c>
      <c r="BL259" t="s">
        <v>2581</v>
      </c>
      <c r="BM259" t="s">
        <v>2788</v>
      </c>
      <c r="BN259" t="s">
        <v>4795</v>
      </c>
      <c r="BO259" t="s">
        <v>2790</v>
      </c>
      <c r="BP259" t="s">
        <v>2791</v>
      </c>
      <c r="BQ259" t="s">
        <v>4796</v>
      </c>
      <c r="BR259" t="s">
        <v>4797</v>
      </c>
      <c r="BS259" t="s">
        <v>4798</v>
      </c>
      <c r="BU259" t="s">
        <v>4799</v>
      </c>
      <c r="BV259" t="s">
        <v>4800</v>
      </c>
      <c r="BW259" t="s">
        <v>2910</v>
      </c>
      <c r="BX259" t="s">
        <v>3742</v>
      </c>
      <c r="BY259" s="8">
        <v>43634</v>
      </c>
      <c r="CA259" t="s">
        <v>5403</v>
      </c>
      <c r="CR259" t="s">
        <v>2819</v>
      </c>
      <c r="CS259">
        <v>1</v>
      </c>
      <c r="CT259" t="s">
        <v>2851</v>
      </c>
      <c r="CU259">
        <v>1</v>
      </c>
      <c r="DG259">
        <v>1</v>
      </c>
      <c r="DH259" t="s">
        <v>2800</v>
      </c>
      <c r="DI259" t="s">
        <v>3603</v>
      </c>
      <c r="DJ259" t="b">
        <v>0</v>
      </c>
      <c r="DK259" t="str">
        <f t="shared" ca="1" si="12"/>
        <v>7316-3920FGFR2FALSE</v>
      </c>
      <c r="DM259" t="str">
        <f t="shared" ca="1" si="13"/>
        <v>--</v>
      </c>
      <c r="DR259" t="str">
        <f t="shared" ca="1" si="14"/>
        <v>7316-3920_chr10_121538654</v>
      </c>
    </row>
    <row r="260" spans="1:122" x14ac:dyDescent="0.3">
      <c r="A260" t="s">
        <v>677</v>
      </c>
      <c r="B260" t="s">
        <v>6050</v>
      </c>
      <c r="C260" t="s">
        <v>6051</v>
      </c>
      <c r="D260" t="s">
        <v>2578</v>
      </c>
      <c r="E260">
        <v>2064</v>
      </c>
      <c r="F260" t="s">
        <v>2763</v>
      </c>
      <c r="G260" t="s">
        <v>2764</v>
      </c>
      <c r="H260" t="s">
        <v>2821</v>
      </c>
      <c r="I260">
        <v>39715357</v>
      </c>
      <c r="J260">
        <v>39715442</v>
      </c>
      <c r="K260" t="s">
        <v>2766</v>
      </c>
      <c r="L260" t="s">
        <v>3019</v>
      </c>
      <c r="M260" t="s">
        <v>2768</v>
      </c>
      <c r="N260" t="s">
        <v>6076</v>
      </c>
      <c r="O260" t="s">
        <v>6076</v>
      </c>
      <c r="P260" t="s">
        <v>2770</v>
      </c>
      <c r="Q260" t="s">
        <v>2771</v>
      </c>
      <c r="S260" t="s">
        <v>5392</v>
      </c>
      <c r="T260" t="s">
        <v>5393</v>
      </c>
      <c r="U260" t="s">
        <v>6076</v>
      </c>
      <c r="V260" t="s">
        <v>6076</v>
      </c>
      <c r="AL260" t="s">
        <v>6077</v>
      </c>
      <c r="AN260" t="s">
        <v>6078</v>
      </c>
      <c r="AO260" t="s">
        <v>4252</v>
      </c>
      <c r="AP260" s="8">
        <v>43765</v>
      </c>
      <c r="AQ260">
        <v>175</v>
      </c>
      <c r="AR260">
        <v>163</v>
      </c>
      <c r="AS260">
        <v>12</v>
      </c>
      <c r="AT260">
        <v>56</v>
      </c>
      <c r="AU260">
        <v>56</v>
      </c>
      <c r="AV260">
        <v>0</v>
      </c>
      <c r="AW260" t="s">
        <v>6079</v>
      </c>
      <c r="AX260" t="s">
        <v>2770</v>
      </c>
      <c r="AY260" t="s">
        <v>4255</v>
      </c>
      <c r="AZ260" t="s">
        <v>4252</v>
      </c>
      <c r="BA260" t="s">
        <v>2781</v>
      </c>
      <c r="BB260" t="s">
        <v>5534</v>
      </c>
      <c r="BC260" t="s">
        <v>6080</v>
      </c>
      <c r="BD260" t="s">
        <v>6081</v>
      </c>
      <c r="BE260" t="s">
        <v>6082</v>
      </c>
      <c r="BI260">
        <v>1</v>
      </c>
      <c r="BK260">
        <v>1</v>
      </c>
      <c r="BL260" t="s">
        <v>2578</v>
      </c>
      <c r="BM260" t="s">
        <v>2788</v>
      </c>
      <c r="BN260" t="s">
        <v>4262</v>
      </c>
      <c r="BO260" t="s">
        <v>2790</v>
      </c>
      <c r="BP260" t="s">
        <v>2791</v>
      </c>
      <c r="BQ260" t="s">
        <v>4263</v>
      </c>
      <c r="BR260" t="s">
        <v>4264</v>
      </c>
      <c r="BS260" t="s">
        <v>4265</v>
      </c>
      <c r="BT260" t="s">
        <v>4266</v>
      </c>
      <c r="BU260" t="s">
        <v>4267</v>
      </c>
      <c r="BV260" t="s">
        <v>4268</v>
      </c>
      <c r="BY260" s="8">
        <v>43765</v>
      </c>
      <c r="BZ260" s="8">
        <v>43764</v>
      </c>
      <c r="CR260" t="s">
        <v>2798</v>
      </c>
      <c r="CS260">
        <v>1</v>
      </c>
      <c r="CT260" t="s">
        <v>2799</v>
      </c>
      <c r="CU260">
        <v>1</v>
      </c>
      <c r="CV260">
        <v>5</v>
      </c>
      <c r="DG260">
        <v>1</v>
      </c>
      <c r="DH260" t="s">
        <v>2800</v>
      </c>
      <c r="DI260" t="s">
        <v>6083</v>
      </c>
      <c r="DJ260" t="b">
        <v>0</v>
      </c>
      <c r="DK260" t="str">
        <f t="shared" ca="1" si="12"/>
        <v>7316-3920ERBB2FALSE</v>
      </c>
      <c r="DM260" t="str">
        <f t="shared" ca="1" si="13"/>
        <v>--</v>
      </c>
      <c r="DR260" t="str">
        <f t="shared" ca="1" si="14"/>
        <v>7316-3920_chr17_39715357</v>
      </c>
    </row>
    <row r="261" spans="1:122" x14ac:dyDescent="0.3">
      <c r="A261" t="s">
        <v>677</v>
      </c>
      <c r="B261" t="s">
        <v>6050</v>
      </c>
      <c r="C261" t="s">
        <v>6051</v>
      </c>
      <c r="D261" t="s">
        <v>2534</v>
      </c>
      <c r="E261">
        <v>9757</v>
      </c>
      <c r="F261" t="s">
        <v>2763</v>
      </c>
      <c r="G261" t="s">
        <v>2764</v>
      </c>
      <c r="H261" t="s">
        <v>3417</v>
      </c>
      <c r="I261">
        <v>35736827</v>
      </c>
      <c r="J261">
        <v>35736910</v>
      </c>
      <c r="K261" t="s">
        <v>2766</v>
      </c>
      <c r="L261" t="s">
        <v>3019</v>
      </c>
      <c r="M261" t="s">
        <v>2768</v>
      </c>
      <c r="N261" t="s">
        <v>6084</v>
      </c>
      <c r="O261" t="s">
        <v>6084</v>
      </c>
      <c r="P261" t="s">
        <v>2770</v>
      </c>
      <c r="Q261" t="s">
        <v>2771</v>
      </c>
      <c r="S261" t="s">
        <v>5392</v>
      </c>
      <c r="T261" t="s">
        <v>5393</v>
      </c>
      <c r="U261" t="s">
        <v>6084</v>
      </c>
      <c r="V261" t="s">
        <v>6084</v>
      </c>
      <c r="AL261" t="s">
        <v>6085</v>
      </c>
      <c r="AN261" t="s">
        <v>6086</v>
      </c>
      <c r="AO261" t="s">
        <v>3570</v>
      </c>
      <c r="AP261" t="s">
        <v>6087</v>
      </c>
      <c r="AQ261">
        <v>197</v>
      </c>
      <c r="AR261">
        <v>184</v>
      </c>
      <c r="AS261">
        <v>13</v>
      </c>
      <c r="AT261">
        <v>61</v>
      </c>
      <c r="AU261">
        <v>61</v>
      </c>
      <c r="AV261">
        <v>0</v>
      </c>
      <c r="AW261" t="s">
        <v>6088</v>
      </c>
      <c r="AX261" t="s">
        <v>2770</v>
      </c>
      <c r="AY261" t="s">
        <v>3572</v>
      </c>
      <c r="AZ261" t="s">
        <v>3570</v>
      </c>
      <c r="BA261" t="s">
        <v>2781</v>
      </c>
      <c r="BB261" t="s">
        <v>6071</v>
      </c>
      <c r="BC261" t="s">
        <v>6089</v>
      </c>
      <c r="BD261" t="s">
        <v>6090</v>
      </c>
      <c r="BE261" t="s">
        <v>6091</v>
      </c>
      <c r="BI261">
        <v>1</v>
      </c>
      <c r="BK261">
        <v>1</v>
      </c>
      <c r="BL261" t="s">
        <v>2534</v>
      </c>
      <c r="BM261" t="s">
        <v>2788</v>
      </c>
      <c r="BN261" t="s">
        <v>3578</v>
      </c>
      <c r="BO261" t="s">
        <v>2790</v>
      </c>
      <c r="BP261" t="s">
        <v>2791</v>
      </c>
      <c r="BQ261" t="s">
        <v>3579</v>
      </c>
      <c r="BR261" t="s">
        <v>3580</v>
      </c>
      <c r="BS261" t="s">
        <v>3581</v>
      </c>
      <c r="BU261" t="s">
        <v>3582</v>
      </c>
      <c r="BV261" t="s">
        <v>3583</v>
      </c>
      <c r="BY261" t="s">
        <v>6087</v>
      </c>
      <c r="BZ261" t="s">
        <v>6092</v>
      </c>
      <c r="CR261" t="s">
        <v>2798</v>
      </c>
      <c r="CS261">
        <v>1</v>
      </c>
      <c r="CT261" t="s">
        <v>2799</v>
      </c>
      <c r="CU261">
        <v>1</v>
      </c>
      <c r="CV261">
        <v>2</v>
      </c>
      <c r="DG261">
        <v>1</v>
      </c>
      <c r="DH261" t="s">
        <v>2800</v>
      </c>
      <c r="DI261" t="s">
        <v>6093</v>
      </c>
      <c r="DJ261" t="b">
        <v>0</v>
      </c>
      <c r="DK261" t="str">
        <f t="shared" ca="1" si="12"/>
        <v>7316-3920KMT2BFALSE</v>
      </c>
      <c r="DM261" t="str">
        <f t="shared" ca="1" si="13"/>
        <v>--</v>
      </c>
      <c r="DR261" t="str">
        <f t="shared" ca="1" si="14"/>
        <v>7316-3920_chr19_35736827</v>
      </c>
    </row>
    <row r="262" spans="1:122" x14ac:dyDescent="0.3">
      <c r="A262" t="s">
        <v>292</v>
      </c>
      <c r="B262" t="s">
        <v>6094</v>
      </c>
      <c r="C262" t="s">
        <v>6095</v>
      </c>
      <c r="D262" t="s">
        <v>2577</v>
      </c>
      <c r="E262">
        <v>1956</v>
      </c>
      <c r="F262" t="s">
        <v>2763</v>
      </c>
      <c r="G262" t="s">
        <v>2764</v>
      </c>
      <c r="H262" t="s">
        <v>2886</v>
      </c>
      <c r="I262">
        <v>55154129</v>
      </c>
      <c r="J262">
        <v>55154129</v>
      </c>
      <c r="K262" t="s">
        <v>2766</v>
      </c>
      <c r="L262" t="s">
        <v>2822</v>
      </c>
      <c r="M262" t="s">
        <v>2823</v>
      </c>
      <c r="N262" t="s">
        <v>2769</v>
      </c>
      <c r="O262" t="s">
        <v>2769</v>
      </c>
      <c r="P262" t="s">
        <v>2824</v>
      </c>
      <c r="Q262" t="s">
        <v>3706</v>
      </c>
      <c r="S262" t="s">
        <v>4138</v>
      </c>
      <c r="T262" t="s">
        <v>4139</v>
      </c>
      <c r="U262" t="s">
        <v>2769</v>
      </c>
      <c r="V262" t="s">
        <v>2769</v>
      </c>
      <c r="AL262" t="s">
        <v>3709</v>
      </c>
      <c r="AM262" t="s">
        <v>3710</v>
      </c>
      <c r="AN262" t="s">
        <v>3711</v>
      </c>
      <c r="AO262" t="s">
        <v>3712</v>
      </c>
      <c r="AP262" s="8">
        <v>43674</v>
      </c>
      <c r="AQ262">
        <v>115</v>
      </c>
      <c r="AR262">
        <v>11</v>
      </c>
      <c r="AS262">
        <v>104</v>
      </c>
      <c r="AT262">
        <v>41</v>
      </c>
      <c r="AU262">
        <v>41</v>
      </c>
      <c r="AV262">
        <v>0</v>
      </c>
      <c r="AW262" t="s">
        <v>3713</v>
      </c>
      <c r="AX262" t="s">
        <v>2824</v>
      </c>
      <c r="AY262" t="s">
        <v>3714</v>
      </c>
      <c r="AZ262" t="s">
        <v>3712</v>
      </c>
      <c r="BA262" t="s">
        <v>2781</v>
      </c>
      <c r="BB262" t="s">
        <v>2832</v>
      </c>
      <c r="BC262" t="s">
        <v>3715</v>
      </c>
      <c r="BD262" t="s">
        <v>3716</v>
      </c>
      <c r="BE262" t="s">
        <v>3717</v>
      </c>
      <c r="BF262" t="s">
        <v>3718</v>
      </c>
      <c r="BG262" t="s">
        <v>3719</v>
      </c>
      <c r="BH262" t="s">
        <v>3720</v>
      </c>
      <c r="BI262">
        <v>1</v>
      </c>
      <c r="BK262">
        <v>1</v>
      </c>
      <c r="BL262" t="s">
        <v>2577</v>
      </c>
      <c r="BM262" t="s">
        <v>2788</v>
      </c>
      <c r="BN262" t="s">
        <v>3721</v>
      </c>
      <c r="BO262" t="s">
        <v>2790</v>
      </c>
      <c r="BP262" t="s">
        <v>2791</v>
      </c>
      <c r="BQ262" t="s">
        <v>3722</v>
      </c>
      <c r="BR262" t="s">
        <v>3723</v>
      </c>
      <c r="BS262" t="s">
        <v>3724</v>
      </c>
      <c r="BU262" t="s">
        <v>3725</v>
      </c>
      <c r="BV262" t="s">
        <v>3726</v>
      </c>
      <c r="BW262" t="s">
        <v>3249</v>
      </c>
      <c r="BX262" t="s">
        <v>3727</v>
      </c>
      <c r="BY262" s="8">
        <v>43674</v>
      </c>
      <c r="CA262" t="s">
        <v>3728</v>
      </c>
      <c r="CK262" t="s">
        <v>3729</v>
      </c>
      <c r="CL262" t="s">
        <v>3730</v>
      </c>
      <c r="CR262" t="s">
        <v>2819</v>
      </c>
      <c r="CS262">
        <v>1</v>
      </c>
      <c r="CT262" t="s">
        <v>2851</v>
      </c>
      <c r="CU262">
        <v>1</v>
      </c>
      <c r="CW262" t="s">
        <v>3730</v>
      </c>
      <c r="DG262">
        <v>1</v>
      </c>
      <c r="DH262" t="s">
        <v>2800</v>
      </c>
      <c r="DI262" t="s">
        <v>3018</v>
      </c>
      <c r="DJ262" t="b">
        <v>1</v>
      </c>
      <c r="DK262" t="str">
        <f t="shared" ca="1" si="12"/>
        <v>7316-2152EGFRTRUE</v>
      </c>
      <c r="DM262" t="str">
        <f t="shared" ca="1" si="13"/>
        <v>--</v>
      </c>
      <c r="DR262" t="str">
        <f t="shared" ca="1" si="14"/>
        <v>7316-2152_chr7_55154129</v>
      </c>
    </row>
    <row r="263" spans="1:122" x14ac:dyDescent="0.3">
      <c r="A263" t="s">
        <v>292</v>
      </c>
      <c r="B263" t="s">
        <v>6094</v>
      </c>
      <c r="C263" t="s">
        <v>6095</v>
      </c>
      <c r="D263" t="s">
        <v>2587</v>
      </c>
      <c r="E263">
        <v>4233</v>
      </c>
      <c r="F263" t="s">
        <v>2763</v>
      </c>
      <c r="G263" t="s">
        <v>2764</v>
      </c>
      <c r="H263" t="s">
        <v>2886</v>
      </c>
      <c r="I263">
        <v>116778931</v>
      </c>
      <c r="J263">
        <v>116778931</v>
      </c>
      <c r="K263" t="s">
        <v>2766</v>
      </c>
      <c r="L263" t="s">
        <v>2882</v>
      </c>
      <c r="M263" t="s">
        <v>2823</v>
      </c>
      <c r="N263" t="s">
        <v>2769</v>
      </c>
      <c r="O263" t="s">
        <v>2769</v>
      </c>
      <c r="P263" t="s">
        <v>2824</v>
      </c>
      <c r="S263" t="s">
        <v>4138</v>
      </c>
      <c r="T263" t="s">
        <v>4139</v>
      </c>
      <c r="U263" t="s">
        <v>2769</v>
      </c>
      <c r="V263" t="s">
        <v>2769</v>
      </c>
      <c r="AL263" t="s">
        <v>4140</v>
      </c>
      <c r="AM263" t="s">
        <v>4141</v>
      </c>
      <c r="AN263" t="s">
        <v>4142</v>
      </c>
      <c r="AO263" t="s">
        <v>4143</v>
      </c>
      <c r="AP263" t="s">
        <v>4144</v>
      </c>
      <c r="AQ263">
        <v>87</v>
      </c>
      <c r="AR263">
        <v>58</v>
      </c>
      <c r="AS263">
        <v>29</v>
      </c>
      <c r="AT263">
        <v>39</v>
      </c>
      <c r="AU263">
        <v>39</v>
      </c>
      <c r="AV263">
        <v>0</v>
      </c>
      <c r="AW263" t="s">
        <v>4145</v>
      </c>
      <c r="AX263" t="s">
        <v>2824</v>
      </c>
      <c r="AY263" t="s">
        <v>4146</v>
      </c>
      <c r="AZ263" t="s">
        <v>4143</v>
      </c>
      <c r="BA263" t="s">
        <v>2781</v>
      </c>
      <c r="BB263" t="s">
        <v>3613</v>
      </c>
      <c r="BC263" t="s">
        <v>4147</v>
      </c>
      <c r="BD263" t="s">
        <v>4148</v>
      </c>
      <c r="BE263" t="s">
        <v>4149</v>
      </c>
      <c r="BF263" t="s">
        <v>4150</v>
      </c>
      <c r="BG263" t="s">
        <v>4151</v>
      </c>
      <c r="BH263" t="s">
        <v>4152</v>
      </c>
      <c r="BI263">
        <v>1</v>
      </c>
      <c r="BK263">
        <v>1</v>
      </c>
      <c r="BL263" t="s">
        <v>2587</v>
      </c>
      <c r="BM263" t="s">
        <v>2788</v>
      </c>
      <c r="BN263" t="s">
        <v>4153</v>
      </c>
      <c r="BO263" t="s">
        <v>2790</v>
      </c>
      <c r="BP263" t="s">
        <v>2791</v>
      </c>
      <c r="BQ263" t="s">
        <v>4154</v>
      </c>
      <c r="BR263" t="s">
        <v>4155</v>
      </c>
      <c r="BS263" t="s">
        <v>4156</v>
      </c>
      <c r="BT263" t="s">
        <v>4157</v>
      </c>
      <c r="BU263" t="s">
        <v>4158</v>
      </c>
      <c r="BV263" t="s">
        <v>4159</v>
      </c>
      <c r="BY263" t="s">
        <v>4144</v>
      </c>
      <c r="CA263" t="s">
        <v>4160</v>
      </c>
      <c r="CL263">
        <v>1</v>
      </c>
      <c r="CR263" t="s">
        <v>2798</v>
      </c>
      <c r="CS263">
        <v>1</v>
      </c>
      <c r="CT263" t="s">
        <v>2851</v>
      </c>
      <c r="CU263">
        <v>1</v>
      </c>
      <c r="CW263">
        <v>1</v>
      </c>
      <c r="DG263">
        <v>1</v>
      </c>
      <c r="DH263" t="s">
        <v>2800</v>
      </c>
      <c r="DI263" t="s">
        <v>3394</v>
      </c>
      <c r="DJ263" t="b">
        <v>0</v>
      </c>
      <c r="DK263" t="str">
        <f t="shared" ca="1" si="12"/>
        <v>7316-2152METFALSE</v>
      </c>
      <c r="DM263" t="str">
        <f t="shared" ca="1" si="13"/>
        <v>7316-2152MET</v>
      </c>
      <c r="DR263" t="str">
        <f t="shared" ca="1" si="14"/>
        <v>7316-2152_chr7_116778931</v>
      </c>
    </row>
    <row r="264" spans="1:122" x14ac:dyDescent="0.3">
      <c r="A264" t="s">
        <v>292</v>
      </c>
      <c r="B264" t="s">
        <v>6094</v>
      </c>
      <c r="C264" t="s">
        <v>6095</v>
      </c>
      <c r="D264" t="s">
        <v>2572</v>
      </c>
      <c r="E264">
        <v>7157</v>
      </c>
      <c r="F264" t="s">
        <v>2763</v>
      </c>
      <c r="G264" t="s">
        <v>2764</v>
      </c>
      <c r="H264" t="s">
        <v>2821</v>
      </c>
      <c r="I264">
        <v>7675088</v>
      </c>
      <c r="J264">
        <v>7675088</v>
      </c>
      <c r="K264" t="s">
        <v>2766</v>
      </c>
      <c r="L264" t="s">
        <v>2822</v>
      </c>
      <c r="M264" t="s">
        <v>2823</v>
      </c>
      <c r="N264" t="s">
        <v>2769</v>
      </c>
      <c r="O264" t="s">
        <v>2769</v>
      </c>
      <c r="P264" t="s">
        <v>2824</v>
      </c>
      <c r="Q264" t="s">
        <v>4161</v>
      </c>
      <c r="S264" t="s">
        <v>4138</v>
      </c>
      <c r="T264" t="s">
        <v>4139</v>
      </c>
      <c r="U264" t="s">
        <v>2769</v>
      </c>
      <c r="V264" t="s">
        <v>2769</v>
      </c>
      <c r="AL264" t="s">
        <v>4162</v>
      </c>
      <c r="AM264" t="s">
        <v>4163</v>
      </c>
      <c r="AN264" t="s">
        <v>4164</v>
      </c>
      <c r="AO264" t="s">
        <v>2829</v>
      </c>
      <c r="AP264" s="8">
        <v>43596</v>
      </c>
      <c r="AQ264">
        <v>76</v>
      </c>
      <c r="AR264">
        <v>24</v>
      </c>
      <c r="AS264">
        <v>52</v>
      </c>
      <c r="AT264">
        <v>33</v>
      </c>
      <c r="AU264">
        <v>33</v>
      </c>
      <c r="AV264">
        <v>0</v>
      </c>
      <c r="AW264" t="s">
        <v>4165</v>
      </c>
      <c r="AX264" t="s">
        <v>2824</v>
      </c>
      <c r="AY264" t="s">
        <v>2831</v>
      </c>
      <c r="AZ264" t="s">
        <v>2829</v>
      </c>
      <c r="BA264" t="s">
        <v>2781</v>
      </c>
      <c r="BB264" t="s">
        <v>2832</v>
      </c>
      <c r="BC264" t="s">
        <v>4166</v>
      </c>
      <c r="BD264" t="s">
        <v>4167</v>
      </c>
      <c r="BE264" t="s">
        <v>4168</v>
      </c>
      <c r="BF264" t="s">
        <v>2836</v>
      </c>
      <c r="BG264" t="s">
        <v>4169</v>
      </c>
      <c r="BH264" t="s">
        <v>4170</v>
      </c>
      <c r="BI264">
        <v>1</v>
      </c>
      <c r="BK264">
        <v>-1</v>
      </c>
      <c r="BL264" t="s">
        <v>2572</v>
      </c>
      <c r="BM264" t="s">
        <v>2788</v>
      </c>
      <c r="BN264" t="s">
        <v>2839</v>
      </c>
      <c r="BO264" t="s">
        <v>2790</v>
      </c>
      <c r="BP264" t="s">
        <v>2791</v>
      </c>
      <c r="BQ264" t="s">
        <v>2840</v>
      </c>
      <c r="BR264" t="s">
        <v>2841</v>
      </c>
      <c r="BS264" t="s">
        <v>2842</v>
      </c>
      <c r="BT264" t="s">
        <v>2843</v>
      </c>
      <c r="BU264" t="s">
        <v>2844</v>
      </c>
      <c r="BV264" t="s">
        <v>2845</v>
      </c>
      <c r="BW264" t="s">
        <v>3632</v>
      </c>
      <c r="BX264" t="s">
        <v>4171</v>
      </c>
      <c r="BY264" s="8">
        <v>43596</v>
      </c>
      <c r="CA264" t="s">
        <v>2848</v>
      </c>
      <c r="CK264" t="s">
        <v>3336</v>
      </c>
      <c r="CL264" t="s">
        <v>4172</v>
      </c>
      <c r="CM264" s="9">
        <v>2.5105660269002902E+93</v>
      </c>
      <c r="CR264" t="s">
        <v>2819</v>
      </c>
      <c r="CS264">
        <v>1</v>
      </c>
      <c r="CT264" t="s">
        <v>2851</v>
      </c>
      <c r="CU264">
        <v>1</v>
      </c>
      <c r="CW264" t="s">
        <v>4173</v>
      </c>
      <c r="DG264">
        <v>1</v>
      </c>
      <c r="DH264" t="s">
        <v>2800</v>
      </c>
      <c r="DI264" t="s">
        <v>4174</v>
      </c>
      <c r="DJ264" t="b">
        <v>1</v>
      </c>
      <c r="DK264" t="str">
        <f t="shared" ca="1" si="12"/>
        <v>7316-2152TP53TRUE</v>
      </c>
      <c r="DM264" t="str">
        <f t="shared" ca="1" si="13"/>
        <v>--</v>
      </c>
      <c r="DR264" t="str">
        <f t="shared" ca="1" si="14"/>
        <v>7316-2152_chr17_7675088</v>
      </c>
    </row>
    <row r="265" spans="1:122" x14ac:dyDescent="0.3">
      <c r="A265" t="s">
        <v>260</v>
      </c>
      <c r="B265" t="s">
        <v>6096</v>
      </c>
      <c r="C265" t="s">
        <v>6097</v>
      </c>
      <c r="D265" t="s">
        <v>2600</v>
      </c>
      <c r="E265">
        <v>29117</v>
      </c>
      <c r="F265" t="s">
        <v>2763</v>
      </c>
      <c r="G265" t="s">
        <v>2764</v>
      </c>
      <c r="H265" t="s">
        <v>3984</v>
      </c>
      <c r="I265">
        <v>50334767</v>
      </c>
      <c r="J265">
        <v>50334768</v>
      </c>
      <c r="K265" t="s">
        <v>2766</v>
      </c>
      <c r="L265" t="s">
        <v>2767</v>
      </c>
      <c r="M265" t="s">
        <v>2768</v>
      </c>
      <c r="N265" t="s">
        <v>3985</v>
      </c>
      <c r="O265" t="s">
        <v>3985</v>
      </c>
      <c r="P265" t="s">
        <v>2770</v>
      </c>
      <c r="Q265" t="s">
        <v>3986</v>
      </c>
      <c r="S265" t="s">
        <v>6098</v>
      </c>
      <c r="T265" t="s">
        <v>6099</v>
      </c>
      <c r="U265" t="s">
        <v>3985</v>
      </c>
      <c r="V265" t="s">
        <v>3985</v>
      </c>
      <c r="AL265" t="s">
        <v>3989</v>
      </c>
      <c r="AM265" t="s">
        <v>3990</v>
      </c>
      <c r="AN265" t="s">
        <v>3991</v>
      </c>
      <c r="AO265" t="s">
        <v>3992</v>
      </c>
      <c r="AP265" s="8">
        <v>43663</v>
      </c>
      <c r="AQ265">
        <v>61</v>
      </c>
      <c r="AR265" t="s">
        <v>2763</v>
      </c>
      <c r="AS265">
        <v>5</v>
      </c>
      <c r="AT265">
        <v>45</v>
      </c>
      <c r="AU265" t="s">
        <v>2763</v>
      </c>
      <c r="AV265">
        <v>0</v>
      </c>
      <c r="AW265" t="s">
        <v>3993</v>
      </c>
      <c r="AX265" t="s">
        <v>2770</v>
      </c>
      <c r="AY265" t="s">
        <v>3994</v>
      </c>
      <c r="AZ265" t="s">
        <v>3992</v>
      </c>
      <c r="BA265" t="s">
        <v>2781</v>
      </c>
      <c r="BB265" t="s">
        <v>2782</v>
      </c>
      <c r="BC265" t="s">
        <v>3995</v>
      </c>
      <c r="BD265" t="s">
        <v>3996</v>
      </c>
      <c r="BE265" t="s">
        <v>3997</v>
      </c>
      <c r="BF265" t="s">
        <v>3998</v>
      </c>
      <c r="BG265" t="s">
        <v>3999</v>
      </c>
      <c r="BH265" t="s">
        <v>4000</v>
      </c>
      <c r="BI265">
        <v>1</v>
      </c>
      <c r="BK265">
        <v>-1</v>
      </c>
      <c r="BL265" t="s">
        <v>2600</v>
      </c>
      <c r="BM265" t="s">
        <v>2788</v>
      </c>
      <c r="BN265" t="s">
        <v>4001</v>
      </c>
      <c r="BO265" t="s">
        <v>2790</v>
      </c>
      <c r="BP265" t="s">
        <v>2791</v>
      </c>
      <c r="BQ265" t="s">
        <v>4002</v>
      </c>
      <c r="BR265" t="s">
        <v>4003</v>
      </c>
      <c r="BS265" t="s">
        <v>4004</v>
      </c>
      <c r="BU265" t="s">
        <v>4005</v>
      </c>
      <c r="BV265" t="s">
        <v>4006</v>
      </c>
      <c r="BY265" s="8">
        <v>43663</v>
      </c>
      <c r="CA265" t="s">
        <v>4007</v>
      </c>
      <c r="CL265" t="s">
        <v>3506</v>
      </c>
      <c r="CR265" t="s">
        <v>2798</v>
      </c>
      <c r="CS265">
        <v>1</v>
      </c>
      <c r="CT265" t="s">
        <v>2799</v>
      </c>
      <c r="CU265">
        <v>1</v>
      </c>
      <c r="CW265" t="s">
        <v>3506</v>
      </c>
      <c r="DH265" t="s">
        <v>2800</v>
      </c>
      <c r="DI265" t="s">
        <v>4008</v>
      </c>
      <c r="DJ265" t="b">
        <v>0</v>
      </c>
      <c r="DK265" t="str">
        <f t="shared" ca="1" si="12"/>
        <v>7316-2075BRD7FALSE</v>
      </c>
      <c r="DM265" t="str">
        <f t="shared" ca="1" si="13"/>
        <v>7316-2075BRD7</v>
      </c>
      <c r="DR265" t="str">
        <f t="shared" ca="1" si="14"/>
        <v>7316-2075_chr16_50334767</v>
      </c>
    </row>
    <row r="266" spans="1:122" x14ac:dyDescent="0.3">
      <c r="A266" t="s">
        <v>252</v>
      </c>
      <c r="B266" t="s">
        <v>6100</v>
      </c>
      <c r="C266" t="s">
        <v>6101</v>
      </c>
      <c r="D266" t="s">
        <v>2533</v>
      </c>
      <c r="E266">
        <v>4297</v>
      </c>
      <c r="F266" t="s">
        <v>2763</v>
      </c>
      <c r="G266" t="s">
        <v>2764</v>
      </c>
      <c r="H266" t="s">
        <v>3074</v>
      </c>
      <c r="I266">
        <v>118436631</v>
      </c>
      <c r="J266">
        <v>118436631</v>
      </c>
      <c r="K266" t="s">
        <v>2766</v>
      </c>
      <c r="L266" t="s">
        <v>2822</v>
      </c>
      <c r="M266" t="s">
        <v>2823</v>
      </c>
      <c r="N266" t="s">
        <v>2824</v>
      </c>
      <c r="O266" t="s">
        <v>2824</v>
      </c>
      <c r="P266" t="s">
        <v>2858</v>
      </c>
      <c r="Q266" t="s">
        <v>2771</v>
      </c>
      <c r="S266" t="s">
        <v>6102</v>
      </c>
      <c r="T266" t="s">
        <v>6103</v>
      </c>
      <c r="U266" t="s">
        <v>2824</v>
      </c>
      <c r="V266" t="s">
        <v>2824</v>
      </c>
      <c r="AL266" t="s">
        <v>5650</v>
      </c>
      <c r="AM266" t="s">
        <v>5651</v>
      </c>
      <c r="AN266" t="s">
        <v>5652</v>
      </c>
      <c r="AO266" t="s">
        <v>3134</v>
      </c>
      <c r="AP266" s="10">
        <v>13150</v>
      </c>
      <c r="AQ266">
        <v>88</v>
      </c>
      <c r="AR266">
        <v>71</v>
      </c>
      <c r="AS266">
        <v>11</v>
      </c>
      <c r="AT266">
        <v>31</v>
      </c>
      <c r="AU266">
        <v>31</v>
      </c>
      <c r="AV266">
        <v>0</v>
      </c>
      <c r="AW266" t="s">
        <v>5653</v>
      </c>
      <c r="AX266" t="s">
        <v>2858</v>
      </c>
      <c r="AY266" t="s">
        <v>3136</v>
      </c>
      <c r="AZ266" t="s">
        <v>3134</v>
      </c>
      <c r="BA266" t="s">
        <v>2781</v>
      </c>
      <c r="BB266" t="s">
        <v>2832</v>
      </c>
      <c r="BC266" t="s">
        <v>5654</v>
      </c>
      <c r="BD266" t="s">
        <v>5655</v>
      </c>
      <c r="BE266" t="s">
        <v>5656</v>
      </c>
      <c r="BF266" t="s">
        <v>5002</v>
      </c>
      <c r="BG266" t="s">
        <v>5657</v>
      </c>
      <c r="BI266">
        <v>1</v>
      </c>
      <c r="BK266">
        <v>1</v>
      </c>
      <c r="BL266" t="s">
        <v>2533</v>
      </c>
      <c r="BM266" t="s">
        <v>2788</v>
      </c>
      <c r="BN266" t="s">
        <v>3141</v>
      </c>
      <c r="BO266" t="s">
        <v>2790</v>
      </c>
      <c r="BP266" t="s">
        <v>2791</v>
      </c>
      <c r="BQ266" t="s">
        <v>3142</v>
      </c>
      <c r="BR266" t="s">
        <v>3143</v>
      </c>
      <c r="BS266" t="s">
        <v>3144</v>
      </c>
      <c r="BU266" t="s">
        <v>3145</v>
      </c>
      <c r="BV266" t="s">
        <v>3146</v>
      </c>
      <c r="BW266" t="s">
        <v>5658</v>
      </c>
      <c r="BX266" t="s">
        <v>3334</v>
      </c>
      <c r="BY266" s="10">
        <v>13150</v>
      </c>
      <c r="CA266" t="s">
        <v>4552</v>
      </c>
      <c r="CR266" t="s">
        <v>2819</v>
      </c>
      <c r="CS266">
        <v>1</v>
      </c>
      <c r="CT266" t="s">
        <v>2851</v>
      </c>
      <c r="CU266">
        <v>1</v>
      </c>
      <c r="DG266">
        <v>1</v>
      </c>
      <c r="DH266" t="s">
        <v>2800</v>
      </c>
      <c r="DI266" t="s">
        <v>4777</v>
      </c>
      <c r="DJ266" t="b">
        <v>0</v>
      </c>
      <c r="DK266" t="str">
        <f t="shared" ca="1" si="12"/>
        <v>7316-2006KMT2AFALSE</v>
      </c>
      <c r="DM266" t="str">
        <f t="shared" ca="1" si="13"/>
        <v>--</v>
      </c>
      <c r="DR266" t="str">
        <f t="shared" ca="1" si="14"/>
        <v>7316-2006_chr11_118436631</v>
      </c>
    </row>
    <row r="267" spans="1:122" x14ac:dyDescent="0.3">
      <c r="A267" t="s">
        <v>592</v>
      </c>
      <c r="B267" t="s">
        <v>6104</v>
      </c>
      <c r="C267" t="s">
        <v>6105</v>
      </c>
      <c r="D267" t="s">
        <v>2618</v>
      </c>
      <c r="E267">
        <v>1499</v>
      </c>
      <c r="F267" t="s">
        <v>2763</v>
      </c>
      <c r="G267" t="s">
        <v>2764</v>
      </c>
      <c r="H267" t="s">
        <v>3192</v>
      </c>
      <c r="I267">
        <v>41224606</v>
      </c>
      <c r="J267">
        <v>41224606</v>
      </c>
      <c r="K267" t="s">
        <v>2766</v>
      </c>
      <c r="L267" t="s">
        <v>2822</v>
      </c>
      <c r="M267" t="s">
        <v>2823</v>
      </c>
      <c r="N267" t="s">
        <v>2858</v>
      </c>
      <c r="O267" t="s">
        <v>2858</v>
      </c>
      <c r="P267" t="s">
        <v>2824</v>
      </c>
      <c r="Q267" t="s">
        <v>5123</v>
      </c>
      <c r="S267" t="s">
        <v>5630</v>
      </c>
      <c r="T267" t="s">
        <v>5631</v>
      </c>
      <c r="U267" t="s">
        <v>2858</v>
      </c>
      <c r="V267" t="s">
        <v>2858</v>
      </c>
      <c r="AL267" t="s">
        <v>5126</v>
      </c>
      <c r="AM267" t="s">
        <v>5127</v>
      </c>
      <c r="AN267" t="s">
        <v>5128</v>
      </c>
      <c r="AO267" t="s">
        <v>3472</v>
      </c>
      <c r="AP267" s="8">
        <v>43539</v>
      </c>
      <c r="AQ267">
        <v>71</v>
      </c>
      <c r="AR267">
        <v>64</v>
      </c>
      <c r="AS267">
        <v>7</v>
      </c>
      <c r="AT267">
        <v>39</v>
      </c>
      <c r="AU267">
        <v>39</v>
      </c>
      <c r="AV267">
        <v>0</v>
      </c>
      <c r="AW267" t="s">
        <v>5129</v>
      </c>
      <c r="AX267" t="s">
        <v>2824</v>
      </c>
      <c r="AY267" t="s">
        <v>3474</v>
      </c>
      <c r="AZ267" t="s">
        <v>3472</v>
      </c>
      <c r="BA267" t="s">
        <v>2781</v>
      </c>
      <c r="BB267" t="s">
        <v>2832</v>
      </c>
      <c r="BC267" t="s">
        <v>5130</v>
      </c>
      <c r="BD267" t="s">
        <v>5131</v>
      </c>
      <c r="BE267" t="s">
        <v>3477</v>
      </c>
      <c r="BF267" t="s">
        <v>4346</v>
      </c>
      <c r="BG267" t="s">
        <v>4347</v>
      </c>
      <c r="BH267" t="s">
        <v>5132</v>
      </c>
      <c r="BI267">
        <v>1</v>
      </c>
      <c r="BK267">
        <v>1</v>
      </c>
      <c r="BL267" t="s">
        <v>2618</v>
      </c>
      <c r="BM267" t="s">
        <v>2788</v>
      </c>
      <c r="BN267" t="s">
        <v>3481</v>
      </c>
      <c r="BO267" t="s">
        <v>2790</v>
      </c>
      <c r="BP267" t="s">
        <v>2791</v>
      </c>
      <c r="BQ267" t="s">
        <v>3482</v>
      </c>
      <c r="BR267" t="s">
        <v>3483</v>
      </c>
      <c r="BT267" t="s">
        <v>3484</v>
      </c>
      <c r="BU267" t="s">
        <v>3485</v>
      </c>
      <c r="BW267" t="s">
        <v>2910</v>
      </c>
      <c r="BX267" t="s">
        <v>5133</v>
      </c>
      <c r="BY267" s="8">
        <v>43539</v>
      </c>
      <c r="CA267" t="s">
        <v>3486</v>
      </c>
      <c r="CK267" t="s">
        <v>2849</v>
      </c>
      <c r="CL267" t="s">
        <v>3487</v>
      </c>
      <c r="CM267" s="9">
        <v>2.6716509992702899E+30</v>
      </c>
      <c r="CR267" t="s">
        <v>2819</v>
      </c>
      <c r="CS267">
        <v>1</v>
      </c>
      <c r="CT267" t="s">
        <v>2851</v>
      </c>
      <c r="CW267" t="s">
        <v>2939</v>
      </c>
      <c r="DG267">
        <v>1</v>
      </c>
      <c r="DH267" t="s">
        <v>2800</v>
      </c>
      <c r="DI267" t="s">
        <v>3777</v>
      </c>
      <c r="DJ267" t="b">
        <v>1</v>
      </c>
      <c r="DK267" t="str">
        <f t="shared" ca="1" si="12"/>
        <v>7316-3512CTNNB1TRUE</v>
      </c>
      <c r="DM267" t="str">
        <f t="shared" ca="1" si="13"/>
        <v>--</v>
      </c>
      <c r="DR267" t="str">
        <f t="shared" ca="1" si="14"/>
        <v>7316-3512_chr3_41224606</v>
      </c>
    </row>
    <row r="268" spans="1:122" x14ac:dyDescent="0.3">
      <c r="A268" t="s">
        <v>6106</v>
      </c>
      <c r="B268" t="s">
        <v>6107</v>
      </c>
      <c r="C268" t="s">
        <v>6108</v>
      </c>
      <c r="D268" t="s">
        <v>2529</v>
      </c>
      <c r="E268">
        <v>10765</v>
      </c>
      <c r="F268" t="s">
        <v>2763</v>
      </c>
      <c r="G268" t="s">
        <v>2764</v>
      </c>
      <c r="H268" t="s">
        <v>2857</v>
      </c>
      <c r="I268">
        <v>202741725</v>
      </c>
      <c r="J268">
        <v>202741725</v>
      </c>
      <c r="K268" t="s">
        <v>2766</v>
      </c>
      <c r="L268" t="s">
        <v>3490</v>
      </c>
      <c r="M268" t="s">
        <v>2768</v>
      </c>
      <c r="N268" t="s">
        <v>2887</v>
      </c>
      <c r="O268" t="s">
        <v>2887</v>
      </c>
      <c r="P268" t="s">
        <v>2770</v>
      </c>
      <c r="Q268" t="s">
        <v>6109</v>
      </c>
      <c r="S268" t="s">
        <v>6110</v>
      </c>
      <c r="T268" t="s">
        <v>6111</v>
      </c>
      <c r="U268" t="s">
        <v>2887</v>
      </c>
      <c r="V268" t="s">
        <v>2887</v>
      </c>
      <c r="AL268" t="s">
        <v>6112</v>
      </c>
      <c r="AO268" t="s">
        <v>4928</v>
      </c>
      <c r="AQ268">
        <v>59</v>
      </c>
      <c r="AR268" t="s">
        <v>2763</v>
      </c>
      <c r="AS268">
        <v>5</v>
      </c>
      <c r="AT268">
        <v>30</v>
      </c>
      <c r="AU268" t="s">
        <v>2763</v>
      </c>
      <c r="AV268">
        <v>0</v>
      </c>
      <c r="AW268" t="s">
        <v>6113</v>
      </c>
      <c r="AX268" t="s">
        <v>2770</v>
      </c>
      <c r="AY268" t="s">
        <v>4930</v>
      </c>
      <c r="AZ268" t="s">
        <v>4928</v>
      </c>
      <c r="BA268" t="s">
        <v>2781</v>
      </c>
      <c r="BB268" t="s">
        <v>3936</v>
      </c>
      <c r="BH268" t="s">
        <v>6114</v>
      </c>
      <c r="BI268">
        <v>1</v>
      </c>
      <c r="BK268">
        <v>-1</v>
      </c>
      <c r="BL268" t="s">
        <v>2529</v>
      </c>
      <c r="BM268" t="s">
        <v>2788</v>
      </c>
      <c r="BN268" t="s">
        <v>4931</v>
      </c>
      <c r="BO268" t="s">
        <v>2790</v>
      </c>
      <c r="BP268" t="s">
        <v>2791</v>
      </c>
      <c r="BQ268" t="s">
        <v>4932</v>
      </c>
      <c r="BR268" t="s">
        <v>4933</v>
      </c>
      <c r="BS268" t="s">
        <v>4934</v>
      </c>
      <c r="BU268" t="s">
        <v>4935</v>
      </c>
      <c r="BV268" t="s">
        <v>4936</v>
      </c>
      <c r="BZ268" t="s">
        <v>6115</v>
      </c>
      <c r="CL268" t="s">
        <v>3506</v>
      </c>
      <c r="CR268" t="s">
        <v>3507</v>
      </c>
      <c r="CS268">
        <v>1</v>
      </c>
      <c r="CT268" t="s">
        <v>2799</v>
      </c>
      <c r="CU268">
        <v>1</v>
      </c>
      <c r="CW268" t="s">
        <v>3506</v>
      </c>
      <c r="DG268">
        <v>1</v>
      </c>
      <c r="DH268" t="s">
        <v>2800</v>
      </c>
      <c r="DI268" t="s">
        <v>4839</v>
      </c>
      <c r="DJ268" t="b">
        <v>0</v>
      </c>
      <c r="DK268" t="str">
        <f t="shared" ca="1" si="12"/>
        <v>7316-1069KDM5BFALSE</v>
      </c>
      <c r="DM268" t="str">
        <f t="shared" ca="1" si="13"/>
        <v>--</v>
      </c>
      <c r="DR268" t="str">
        <f t="shared" ca="1" si="14"/>
        <v>7316-1069_chr1_202741725</v>
      </c>
    </row>
    <row r="269" spans="1:122" x14ac:dyDescent="0.3">
      <c r="A269" t="s">
        <v>793</v>
      </c>
      <c r="B269" t="s">
        <v>6116</v>
      </c>
      <c r="C269" t="s">
        <v>6117</v>
      </c>
      <c r="D269" t="s">
        <v>2536</v>
      </c>
      <c r="E269">
        <v>8085</v>
      </c>
      <c r="F269" t="s">
        <v>2763</v>
      </c>
      <c r="G269" t="s">
        <v>2764</v>
      </c>
      <c r="H269" t="s">
        <v>2765</v>
      </c>
      <c r="I269">
        <v>49051374</v>
      </c>
      <c r="J269">
        <v>49051400</v>
      </c>
      <c r="K269" t="s">
        <v>2766</v>
      </c>
      <c r="L269" t="s">
        <v>2804</v>
      </c>
      <c r="M269" t="s">
        <v>2768</v>
      </c>
      <c r="N269" t="s">
        <v>6118</v>
      </c>
      <c r="O269" t="s">
        <v>6118</v>
      </c>
      <c r="P269" t="s">
        <v>2770</v>
      </c>
      <c r="Q269" t="s">
        <v>6119</v>
      </c>
      <c r="S269" t="s">
        <v>6120</v>
      </c>
      <c r="T269" t="s">
        <v>6121</v>
      </c>
      <c r="U269" t="s">
        <v>6118</v>
      </c>
      <c r="V269" t="s">
        <v>6118</v>
      </c>
      <c r="AL269" t="s">
        <v>6122</v>
      </c>
      <c r="AM269" t="s">
        <v>6123</v>
      </c>
      <c r="AN269" t="s">
        <v>6124</v>
      </c>
      <c r="AO269" t="s">
        <v>2777</v>
      </c>
      <c r="AP269" s="10">
        <v>19998</v>
      </c>
      <c r="AQ269">
        <v>31</v>
      </c>
      <c r="AR269">
        <v>28</v>
      </c>
      <c r="AS269">
        <v>3</v>
      </c>
      <c r="AT269">
        <v>19</v>
      </c>
      <c r="AU269">
        <v>19</v>
      </c>
      <c r="AV269">
        <v>0</v>
      </c>
      <c r="AW269" t="s">
        <v>6125</v>
      </c>
      <c r="AX269" t="s">
        <v>2770</v>
      </c>
      <c r="AY269" t="s">
        <v>2780</v>
      </c>
      <c r="AZ269" t="s">
        <v>2777</v>
      </c>
      <c r="BA269" t="s">
        <v>2781</v>
      </c>
      <c r="BB269" t="s">
        <v>2813</v>
      </c>
      <c r="BC269" t="s">
        <v>6126</v>
      </c>
      <c r="BD269" t="s">
        <v>6127</v>
      </c>
      <c r="BE269" t="s">
        <v>6128</v>
      </c>
      <c r="BF269" t="s">
        <v>6129</v>
      </c>
      <c r="BG269" t="s">
        <v>6130</v>
      </c>
      <c r="BH269" t="s">
        <v>6119</v>
      </c>
      <c r="BI269">
        <v>1</v>
      </c>
      <c r="BK269">
        <v>-1</v>
      </c>
      <c r="BL269" t="s">
        <v>2536</v>
      </c>
      <c r="BM269" t="s">
        <v>2788</v>
      </c>
      <c r="BN269" t="s">
        <v>2789</v>
      </c>
      <c r="BO269" t="s">
        <v>2790</v>
      </c>
      <c r="BP269" t="s">
        <v>2791</v>
      </c>
      <c r="BQ269" t="s">
        <v>2792</v>
      </c>
      <c r="BR269" t="s">
        <v>2793</v>
      </c>
      <c r="BS269" t="s">
        <v>2794</v>
      </c>
      <c r="BU269" t="s">
        <v>2795</v>
      </c>
      <c r="BV269" t="s">
        <v>2796</v>
      </c>
      <c r="BY269" s="10">
        <v>19998</v>
      </c>
      <c r="CA269" t="s">
        <v>3294</v>
      </c>
      <c r="CI269">
        <v>2.2440000000000002E-2</v>
      </c>
      <c r="CJ269">
        <v>1.321E-2</v>
      </c>
      <c r="CM269">
        <v>18414213</v>
      </c>
      <c r="CR269" t="s">
        <v>2819</v>
      </c>
      <c r="CS269">
        <v>1</v>
      </c>
      <c r="CT269" t="s">
        <v>2799</v>
      </c>
      <c r="CU269">
        <v>5</v>
      </c>
      <c r="DG269">
        <v>1</v>
      </c>
      <c r="DH269" t="s">
        <v>2800</v>
      </c>
      <c r="DI269" t="s">
        <v>6131</v>
      </c>
      <c r="DJ269" t="b">
        <v>0</v>
      </c>
      <c r="DK269" t="str">
        <f t="shared" ca="1" si="12"/>
        <v>7316-87KMT2DFALSE</v>
      </c>
      <c r="DM269" t="str">
        <f t="shared" ca="1" si="13"/>
        <v>7316-87KMT2D</v>
      </c>
      <c r="DR269" t="str">
        <f t="shared" ca="1" si="14"/>
        <v>7316-87_chr12_49051374</v>
      </c>
    </row>
    <row r="270" spans="1:122" x14ac:dyDescent="0.3">
      <c r="A270" t="s">
        <v>254</v>
      </c>
      <c r="B270" t="s">
        <v>6132</v>
      </c>
      <c r="C270" t="s">
        <v>6133</v>
      </c>
      <c r="D270" t="s">
        <v>2577</v>
      </c>
      <c r="E270">
        <v>1956</v>
      </c>
      <c r="F270" t="s">
        <v>2763</v>
      </c>
      <c r="G270" t="s">
        <v>2764</v>
      </c>
      <c r="H270" t="s">
        <v>2886</v>
      </c>
      <c r="I270">
        <v>55165319</v>
      </c>
      <c r="J270">
        <v>55165319</v>
      </c>
      <c r="K270" t="s">
        <v>2766</v>
      </c>
      <c r="L270" t="s">
        <v>2822</v>
      </c>
      <c r="M270" t="s">
        <v>2823</v>
      </c>
      <c r="N270" t="s">
        <v>2858</v>
      </c>
      <c r="O270" t="s">
        <v>2858</v>
      </c>
      <c r="P270" t="s">
        <v>2887</v>
      </c>
      <c r="Q270" t="s">
        <v>6134</v>
      </c>
      <c r="S270" t="s">
        <v>6135</v>
      </c>
      <c r="T270" t="s">
        <v>6136</v>
      </c>
      <c r="U270" t="s">
        <v>2858</v>
      </c>
      <c r="V270" t="s">
        <v>2858</v>
      </c>
      <c r="AL270" t="s">
        <v>6137</v>
      </c>
      <c r="AM270" t="s">
        <v>6138</v>
      </c>
      <c r="AN270" t="s">
        <v>6139</v>
      </c>
      <c r="AO270" t="s">
        <v>3712</v>
      </c>
      <c r="AP270" t="s">
        <v>3735</v>
      </c>
      <c r="AQ270">
        <v>73</v>
      </c>
      <c r="AR270">
        <v>49</v>
      </c>
      <c r="AS270">
        <v>24</v>
      </c>
      <c r="AT270">
        <v>29</v>
      </c>
      <c r="AU270">
        <v>28</v>
      </c>
      <c r="AV270">
        <v>0</v>
      </c>
      <c r="AW270" t="s">
        <v>6140</v>
      </c>
      <c r="AX270" t="s">
        <v>2887</v>
      </c>
      <c r="AY270" t="s">
        <v>3714</v>
      </c>
      <c r="AZ270" t="s">
        <v>3712</v>
      </c>
      <c r="BA270" t="s">
        <v>2781</v>
      </c>
      <c r="BB270" t="s">
        <v>2832</v>
      </c>
      <c r="BC270" t="s">
        <v>6141</v>
      </c>
      <c r="BD270" t="s">
        <v>6142</v>
      </c>
      <c r="BE270" t="s">
        <v>6143</v>
      </c>
      <c r="BF270" t="s">
        <v>6144</v>
      </c>
      <c r="BG270" t="s">
        <v>6145</v>
      </c>
      <c r="BH270" t="s">
        <v>6146</v>
      </c>
      <c r="BI270">
        <v>1</v>
      </c>
      <c r="BK270">
        <v>1</v>
      </c>
      <c r="BL270" t="s">
        <v>2577</v>
      </c>
      <c r="BM270" t="s">
        <v>2788</v>
      </c>
      <c r="BN270" t="s">
        <v>3721</v>
      </c>
      <c r="BO270" t="s">
        <v>2790</v>
      </c>
      <c r="BP270" t="s">
        <v>2791</v>
      </c>
      <c r="BQ270" t="s">
        <v>3722</v>
      </c>
      <c r="BR270" t="s">
        <v>3723</v>
      </c>
      <c r="BS270" t="s">
        <v>3724</v>
      </c>
      <c r="BU270" t="s">
        <v>3725</v>
      </c>
      <c r="BV270" t="s">
        <v>3726</v>
      </c>
      <c r="BW270" t="s">
        <v>4022</v>
      </c>
      <c r="BX270" t="s">
        <v>6147</v>
      </c>
      <c r="BY270" t="s">
        <v>3735</v>
      </c>
      <c r="CA270" t="s">
        <v>6148</v>
      </c>
      <c r="CL270" t="s">
        <v>3188</v>
      </c>
      <c r="CR270" t="s">
        <v>2819</v>
      </c>
      <c r="CS270">
        <v>1</v>
      </c>
      <c r="CT270" t="s">
        <v>2851</v>
      </c>
      <c r="CU270">
        <v>1</v>
      </c>
      <c r="CW270" t="s">
        <v>3188</v>
      </c>
      <c r="DG270">
        <v>1</v>
      </c>
      <c r="DH270" t="s">
        <v>2800</v>
      </c>
      <c r="DI270" t="s">
        <v>3508</v>
      </c>
      <c r="DJ270" t="b">
        <v>0</v>
      </c>
      <c r="DK270" t="str">
        <f t="shared" ca="1" si="12"/>
        <v>7316-204EGFRFALSE</v>
      </c>
      <c r="DM270" t="str">
        <f t="shared" ca="1" si="13"/>
        <v>--</v>
      </c>
      <c r="DR270" t="str">
        <f t="shared" ca="1" si="14"/>
        <v>7316-204_chr7_55165319</v>
      </c>
    </row>
    <row r="271" spans="1:122" x14ac:dyDescent="0.3">
      <c r="A271" t="s">
        <v>564</v>
      </c>
      <c r="B271" t="s">
        <v>6149</v>
      </c>
      <c r="C271" t="s">
        <v>6150</v>
      </c>
      <c r="D271" t="s">
        <v>2594</v>
      </c>
      <c r="E271">
        <v>57492</v>
      </c>
      <c r="F271" t="s">
        <v>2763</v>
      </c>
      <c r="G271" t="s">
        <v>2764</v>
      </c>
      <c r="H271" t="s">
        <v>2942</v>
      </c>
      <c r="I271">
        <v>156778630</v>
      </c>
      <c r="J271">
        <v>156778630</v>
      </c>
      <c r="K271" t="s">
        <v>2766</v>
      </c>
      <c r="L271" t="s">
        <v>2822</v>
      </c>
      <c r="M271" t="s">
        <v>2823</v>
      </c>
      <c r="N271" t="s">
        <v>2887</v>
      </c>
      <c r="O271" t="s">
        <v>2887</v>
      </c>
      <c r="P271" t="s">
        <v>2769</v>
      </c>
      <c r="Q271" t="s">
        <v>2771</v>
      </c>
      <c r="S271" t="s">
        <v>6151</v>
      </c>
      <c r="T271" t="s">
        <v>6152</v>
      </c>
      <c r="U271" t="s">
        <v>2887</v>
      </c>
      <c r="V271" t="s">
        <v>2887</v>
      </c>
      <c r="AL271" t="s">
        <v>6153</v>
      </c>
      <c r="AM271" t="s">
        <v>6154</v>
      </c>
      <c r="AN271" t="s">
        <v>6155</v>
      </c>
      <c r="AO271" t="s">
        <v>2948</v>
      </c>
      <c r="AP271" s="8">
        <v>43485</v>
      </c>
      <c r="AQ271">
        <v>25</v>
      </c>
      <c r="AR271">
        <v>22</v>
      </c>
      <c r="AS271">
        <v>3</v>
      </c>
      <c r="AT271">
        <v>11</v>
      </c>
      <c r="AU271">
        <v>11</v>
      </c>
      <c r="AV271">
        <v>0</v>
      </c>
      <c r="AW271" t="s">
        <v>6156</v>
      </c>
      <c r="AX271" t="s">
        <v>2769</v>
      </c>
      <c r="AY271" t="s">
        <v>2950</v>
      </c>
      <c r="AZ271" t="s">
        <v>2948</v>
      </c>
      <c r="BA271" t="s">
        <v>2781</v>
      </c>
      <c r="BB271" t="s">
        <v>2832</v>
      </c>
      <c r="BC271" t="s">
        <v>6157</v>
      </c>
      <c r="BD271" t="s">
        <v>6158</v>
      </c>
      <c r="BE271" t="s">
        <v>6159</v>
      </c>
      <c r="BF271" t="s">
        <v>5714</v>
      </c>
      <c r="BG271" t="s">
        <v>6160</v>
      </c>
      <c r="BI271">
        <v>1</v>
      </c>
      <c r="BK271">
        <v>1</v>
      </c>
      <c r="BL271" t="s">
        <v>2594</v>
      </c>
      <c r="BM271" t="s">
        <v>2788</v>
      </c>
      <c r="BN271" t="s">
        <v>2956</v>
      </c>
      <c r="BO271" t="s">
        <v>2790</v>
      </c>
      <c r="BP271" t="s">
        <v>2791</v>
      </c>
      <c r="BQ271" t="s">
        <v>2957</v>
      </c>
      <c r="BR271" t="s">
        <v>2958</v>
      </c>
      <c r="BS271" t="s">
        <v>2959</v>
      </c>
      <c r="BU271" t="s">
        <v>2960</v>
      </c>
      <c r="BV271" t="s">
        <v>2961</v>
      </c>
      <c r="BW271" t="s">
        <v>3584</v>
      </c>
      <c r="BX271" t="s">
        <v>6161</v>
      </c>
      <c r="BY271" s="8">
        <v>43485</v>
      </c>
      <c r="CA271" t="s">
        <v>6162</v>
      </c>
      <c r="CR271" t="s">
        <v>2819</v>
      </c>
      <c r="CS271">
        <v>1</v>
      </c>
      <c r="CT271" t="s">
        <v>2851</v>
      </c>
      <c r="CU271">
        <v>1</v>
      </c>
      <c r="DG271">
        <v>1</v>
      </c>
      <c r="DH271" t="s">
        <v>2800</v>
      </c>
      <c r="DI271" t="s">
        <v>6163</v>
      </c>
      <c r="DJ271" t="b">
        <v>0</v>
      </c>
      <c r="DK271" t="str">
        <f t="shared" ca="1" si="12"/>
        <v>7316-3308ARID1BFALSE</v>
      </c>
      <c r="DM271" t="str">
        <f t="shared" ca="1" si="13"/>
        <v>--</v>
      </c>
      <c r="DR271" t="str">
        <f t="shared" ca="1" si="14"/>
        <v>7316-3308_chr6_156778630</v>
      </c>
    </row>
    <row r="272" spans="1:122" x14ac:dyDescent="0.3">
      <c r="A272" t="s">
        <v>248</v>
      </c>
      <c r="B272" t="s">
        <v>6164</v>
      </c>
      <c r="C272" t="s">
        <v>6165</v>
      </c>
      <c r="D272" t="s">
        <v>2573</v>
      </c>
      <c r="E272">
        <v>1870</v>
      </c>
      <c r="F272" t="s">
        <v>2763</v>
      </c>
      <c r="G272" t="s">
        <v>2764</v>
      </c>
      <c r="H272" t="s">
        <v>2857</v>
      </c>
      <c r="I272">
        <v>23530591</v>
      </c>
      <c r="J272">
        <v>23530591</v>
      </c>
      <c r="K272" t="s">
        <v>2766</v>
      </c>
      <c r="L272" t="s">
        <v>2822</v>
      </c>
      <c r="M272" t="s">
        <v>2823</v>
      </c>
      <c r="N272" t="s">
        <v>2824</v>
      </c>
      <c r="O272" t="s">
        <v>2824</v>
      </c>
      <c r="P272" t="s">
        <v>2858</v>
      </c>
      <c r="Q272" t="s">
        <v>2771</v>
      </c>
      <c r="S272" t="s">
        <v>6166</v>
      </c>
      <c r="T272" t="s">
        <v>6167</v>
      </c>
      <c r="U272" t="s">
        <v>2824</v>
      </c>
      <c r="V272" t="s">
        <v>2824</v>
      </c>
      <c r="AL272" t="s">
        <v>2861</v>
      </c>
      <c r="AM272" t="s">
        <v>2862</v>
      </c>
      <c r="AN272" t="s">
        <v>2863</v>
      </c>
      <c r="AO272" t="s">
        <v>2864</v>
      </c>
      <c r="AP272" s="8">
        <v>43472</v>
      </c>
      <c r="AQ272">
        <v>66</v>
      </c>
      <c r="AR272">
        <v>55</v>
      </c>
      <c r="AS272">
        <v>7</v>
      </c>
      <c r="AT272">
        <v>33</v>
      </c>
      <c r="AU272">
        <v>33</v>
      </c>
      <c r="AV272">
        <v>0</v>
      </c>
      <c r="AW272" t="s">
        <v>2865</v>
      </c>
      <c r="AX272" t="s">
        <v>2858</v>
      </c>
      <c r="AY272" t="s">
        <v>2866</v>
      </c>
      <c r="AZ272" t="s">
        <v>2864</v>
      </c>
      <c r="BA272" t="s">
        <v>2781</v>
      </c>
      <c r="BB272" t="s">
        <v>2832</v>
      </c>
      <c r="BC272" t="s">
        <v>2867</v>
      </c>
      <c r="BD272" t="s">
        <v>2868</v>
      </c>
      <c r="BE272" t="s">
        <v>2869</v>
      </c>
      <c r="BF272" t="s">
        <v>2870</v>
      </c>
      <c r="BG272" t="s">
        <v>2871</v>
      </c>
      <c r="BI272">
        <v>1</v>
      </c>
      <c r="BK272">
        <v>-1</v>
      </c>
      <c r="BL272" t="s">
        <v>2573</v>
      </c>
      <c r="BM272" t="s">
        <v>2788</v>
      </c>
      <c r="BN272" t="s">
        <v>2872</v>
      </c>
      <c r="BO272" t="s">
        <v>2790</v>
      </c>
      <c r="BP272" t="s">
        <v>2791</v>
      </c>
      <c r="BQ272" t="s">
        <v>2873</v>
      </c>
      <c r="BR272" t="s">
        <v>2874</v>
      </c>
      <c r="BS272" t="s">
        <v>2875</v>
      </c>
      <c r="BU272" t="s">
        <v>2876</v>
      </c>
      <c r="BV272" t="s">
        <v>2877</v>
      </c>
      <c r="BW272" t="s">
        <v>2878</v>
      </c>
      <c r="BX272" t="s">
        <v>2879</v>
      </c>
      <c r="BY272" s="8">
        <v>43472</v>
      </c>
      <c r="CA272" t="s">
        <v>2880</v>
      </c>
      <c r="CR272" t="s">
        <v>2819</v>
      </c>
      <c r="CS272">
        <v>1</v>
      </c>
      <c r="CT272" t="s">
        <v>2851</v>
      </c>
      <c r="CU272">
        <v>1</v>
      </c>
      <c r="DH272" t="s">
        <v>2800</v>
      </c>
      <c r="DI272" t="s">
        <v>2881</v>
      </c>
      <c r="DJ272" t="b">
        <v>0</v>
      </c>
      <c r="DK272" t="str">
        <f t="shared" ca="1" si="12"/>
        <v>7316-1986E2F2FALSE</v>
      </c>
      <c r="DM272" t="str">
        <f t="shared" ca="1" si="13"/>
        <v>--</v>
      </c>
      <c r="DR272" t="str">
        <f t="shared" ca="1" si="14"/>
        <v>7316-1986_chr1_23530591</v>
      </c>
    </row>
    <row r="273" spans="1:122" x14ac:dyDescent="0.3">
      <c r="A273" t="s">
        <v>6168</v>
      </c>
      <c r="B273" t="s">
        <v>6169</v>
      </c>
      <c r="C273" t="s">
        <v>6170</v>
      </c>
      <c r="D273" t="s">
        <v>2594</v>
      </c>
      <c r="E273">
        <v>57492</v>
      </c>
      <c r="F273" t="s">
        <v>2763</v>
      </c>
      <c r="G273" t="s">
        <v>2764</v>
      </c>
      <c r="H273" t="s">
        <v>2942</v>
      </c>
      <c r="I273">
        <v>156779292</v>
      </c>
      <c r="J273">
        <v>156779292</v>
      </c>
      <c r="K273" t="s">
        <v>2766</v>
      </c>
      <c r="L273" t="s">
        <v>2822</v>
      </c>
      <c r="M273" t="s">
        <v>2823</v>
      </c>
      <c r="N273" t="s">
        <v>2824</v>
      </c>
      <c r="O273" t="s">
        <v>2824</v>
      </c>
      <c r="P273" t="s">
        <v>2858</v>
      </c>
      <c r="Q273" t="s">
        <v>2771</v>
      </c>
      <c r="S273" t="s">
        <v>6171</v>
      </c>
      <c r="T273" t="s">
        <v>6172</v>
      </c>
      <c r="U273" t="s">
        <v>2824</v>
      </c>
      <c r="V273" t="s">
        <v>2824</v>
      </c>
      <c r="AL273" t="s">
        <v>3556</v>
      </c>
      <c r="AM273" t="s">
        <v>3557</v>
      </c>
      <c r="AN273" t="s">
        <v>3558</v>
      </c>
      <c r="AO273" t="s">
        <v>2948</v>
      </c>
      <c r="AP273" s="8">
        <v>43485</v>
      </c>
      <c r="AQ273">
        <v>44</v>
      </c>
      <c r="AR273">
        <v>40</v>
      </c>
      <c r="AS273">
        <v>4</v>
      </c>
      <c r="AT273">
        <v>22</v>
      </c>
      <c r="AU273">
        <v>22</v>
      </c>
      <c r="AV273">
        <v>0</v>
      </c>
      <c r="AW273" t="s">
        <v>3559</v>
      </c>
      <c r="AX273" t="s">
        <v>2858</v>
      </c>
      <c r="AY273" t="s">
        <v>2950</v>
      </c>
      <c r="AZ273" t="s">
        <v>2948</v>
      </c>
      <c r="BA273" t="s">
        <v>2781</v>
      </c>
      <c r="BB273" t="s">
        <v>2832</v>
      </c>
      <c r="BC273" t="s">
        <v>3560</v>
      </c>
      <c r="BD273" t="s">
        <v>3561</v>
      </c>
      <c r="BE273" t="s">
        <v>3562</v>
      </c>
      <c r="BF273" t="s">
        <v>3563</v>
      </c>
      <c r="BG273" t="s">
        <v>3564</v>
      </c>
      <c r="BI273">
        <v>1</v>
      </c>
      <c r="BK273">
        <v>1</v>
      </c>
      <c r="BL273" t="s">
        <v>2594</v>
      </c>
      <c r="BM273" t="s">
        <v>2788</v>
      </c>
      <c r="BN273" t="s">
        <v>2956</v>
      </c>
      <c r="BO273" t="s">
        <v>2790</v>
      </c>
      <c r="BP273" t="s">
        <v>2791</v>
      </c>
      <c r="BQ273" t="s">
        <v>2957</v>
      </c>
      <c r="BR273" t="s">
        <v>2958</v>
      </c>
      <c r="BS273" t="s">
        <v>2959</v>
      </c>
      <c r="BU273" t="s">
        <v>2960</v>
      </c>
      <c r="BV273" t="s">
        <v>2961</v>
      </c>
      <c r="BW273" t="s">
        <v>3565</v>
      </c>
      <c r="BX273" t="s">
        <v>3148</v>
      </c>
      <c r="BY273" s="8">
        <v>43485</v>
      </c>
      <c r="CA273" t="s">
        <v>3566</v>
      </c>
      <c r="CR273" t="s">
        <v>2819</v>
      </c>
      <c r="CS273">
        <v>1</v>
      </c>
      <c r="CT273" t="s">
        <v>2851</v>
      </c>
      <c r="CU273">
        <v>1</v>
      </c>
      <c r="DG273">
        <v>1</v>
      </c>
      <c r="DH273" t="s">
        <v>2800</v>
      </c>
      <c r="DI273" t="s">
        <v>3150</v>
      </c>
      <c r="DJ273" t="b">
        <v>0</v>
      </c>
      <c r="DK273" t="str">
        <f t="shared" ca="1" si="12"/>
        <v>7316-225ARID1BFALSE</v>
      </c>
      <c r="DM273" t="str">
        <f t="shared" ca="1" si="13"/>
        <v>--</v>
      </c>
      <c r="DR273" t="str">
        <f t="shared" ca="1" si="14"/>
        <v>7316-225_chr6_156779292</v>
      </c>
    </row>
    <row r="274" spans="1:122" x14ac:dyDescent="0.3">
      <c r="A274" t="s">
        <v>520</v>
      </c>
      <c r="B274" t="s">
        <v>6173</v>
      </c>
      <c r="C274" t="s">
        <v>6174</v>
      </c>
      <c r="D274" t="s">
        <v>2594</v>
      </c>
      <c r="E274">
        <v>57492</v>
      </c>
      <c r="F274" t="s">
        <v>2763</v>
      </c>
      <c r="G274" t="s">
        <v>2764</v>
      </c>
      <c r="H274" t="s">
        <v>2942</v>
      </c>
      <c r="I274">
        <v>156778342</v>
      </c>
      <c r="J274">
        <v>156778342</v>
      </c>
      <c r="K274" t="s">
        <v>2766</v>
      </c>
      <c r="L274" t="s">
        <v>2822</v>
      </c>
      <c r="M274" t="s">
        <v>2823</v>
      </c>
      <c r="N274" t="s">
        <v>2887</v>
      </c>
      <c r="O274" t="s">
        <v>2887</v>
      </c>
      <c r="P274" t="s">
        <v>2769</v>
      </c>
      <c r="Q274" t="s">
        <v>2771</v>
      </c>
      <c r="S274" t="s">
        <v>6175</v>
      </c>
      <c r="T274" t="s">
        <v>6176</v>
      </c>
      <c r="U274" t="s">
        <v>2887</v>
      </c>
      <c r="V274" t="s">
        <v>2887</v>
      </c>
      <c r="AL274" t="s">
        <v>6177</v>
      </c>
      <c r="AM274" t="s">
        <v>6178</v>
      </c>
      <c r="AN274" t="s">
        <v>6179</v>
      </c>
      <c r="AO274" t="s">
        <v>2948</v>
      </c>
      <c r="AP274" s="8">
        <v>43485</v>
      </c>
      <c r="AQ274">
        <v>62</v>
      </c>
      <c r="AR274">
        <v>56</v>
      </c>
      <c r="AS274">
        <v>6</v>
      </c>
      <c r="AT274">
        <v>38</v>
      </c>
      <c r="AU274">
        <v>38</v>
      </c>
      <c r="AV274">
        <v>0</v>
      </c>
      <c r="AW274" t="s">
        <v>6180</v>
      </c>
      <c r="AX274" t="s">
        <v>2769</v>
      </c>
      <c r="AY274" t="s">
        <v>2950</v>
      </c>
      <c r="AZ274" t="s">
        <v>2948</v>
      </c>
      <c r="BA274" t="s">
        <v>2781</v>
      </c>
      <c r="BB274" t="s">
        <v>2832</v>
      </c>
      <c r="BC274" t="s">
        <v>6181</v>
      </c>
      <c r="BD274" t="s">
        <v>6182</v>
      </c>
      <c r="BE274" t="s">
        <v>6183</v>
      </c>
      <c r="BF274" t="s">
        <v>4964</v>
      </c>
      <c r="BG274" t="s">
        <v>6184</v>
      </c>
      <c r="BI274">
        <v>1</v>
      </c>
      <c r="BK274">
        <v>1</v>
      </c>
      <c r="BL274" t="s">
        <v>2594</v>
      </c>
      <c r="BM274" t="s">
        <v>2788</v>
      </c>
      <c r="BN274" t="s">
        <v>2956</v>
      </c>
      <c r="BO274" t="s">
        <v>2790</v>
      </c>
      <c r="BP274" t="s">
        <v>2791</v>
      </c>
      <c r="BQ274" t="s">
        <v>2957</v>
      </c>
      <c r="BR274" t="s">
        <v>2958</v>
      </c>
      <c r="BS274" t="s">
        <v>2959</v>
      </c>
      <c r="BU274" t="s">
        <v>2960</v>
      </c>
      <c r="BV274" t="s">
        <v>2961</v>
      </c>
      <c r="BW274" t="s">
        <v>3147</v>
      </c>
      <c r="BX274" t="s">
        <v>6185</v>
      </c>
      <c r="BY274" s="8">
        <v>43485</v>
      </c>
      <c r="CA274" t="s">
        <v>5357</v>
      </c>
      <c r="CR274" t="s">
        <v>2819</v>
      </c>
      <c r="CS274">
        <v>1</v>
      </c>
      <c r="CT274" t="s">
        <v>2851</v>
      </c>
      <c r="CU274">
        <v>1</v>
      </c>
      <c r="DG274">
        <v>1</v>
      </c>
      <c r="DH274" t="s">
        <v>2800</v>
      </c>
      <c r="DI274" t="s">
        <v>4331</v>
      </c>
      <c r="DJ274" t="b">
        <v>0</v>
      </c>
      <c r="DK274" t="str">
        <f t="shared" ca="1" si="12"/>
        <v>7316-3066ARID1BFALSE</v>
      </c>
      <c r="DM274" t="str">
        <f t="shared" ca="1" si="13"/>
        <v>--</v>
      </c>
      <c r="DR274" t="str">
        <f t="shared" ca="1" si="14"/>
        <v>7316-3066_chr6_156778342</v>
      </c>
    </row>
    <row r="275" spans="1:122" x14ac:dyDescent="0.3">
      <c r="A275" t="s">
        <v>520</v>
      </c>
      <c r="B275" t="s">
        <v>6173</v>
      </c>
      <c r="C275" t="s">
        <v>6174</v>
      </c>
      <c r="D275" t="s">
        <v>2594</v>
      </c>
      <c r="E275">
        <v>57492</v>
      </c>
      <c r="F275" t="s">
        <v>2763</v>
      </c>
      <c r="G275" t="s">
        <v>2764</v>
      </c>
      <c r="H275" t="s">
        <v>2942</v>
      </c>
      <c r="I275">
        <v>156778557</v>
      </c>
      <c r="J275">
        <v>156778557</v>
      </c>
      <c r="K275" t="s">
        <v>2766</v>
      </c>
      <c r="L275" t="s">
        <v>2822</v>
      </c>
      <c r="M275" t="s">
        <v>2823</v>
      </c>
      <c r="N275" t="s">
        <v>2887</v>
      </c>
      <c r="O275" t="s">
        <v>2887</v>
      </c>
      <c r="P275" t="s">
        <v>2769</v>
      </c>
      <c r="Q275" t="s">
        <v>2771</v>
      </c>
      <c r="S275" t="s">
        <v>6175</v>
      </c>
      <c r="T275" t="s">
        <v>6176</v>
      </c>
      <c r="U275" t="s">
        <v>2887</v>
      </c>
      <c r="V275" t="s">
        <v>2887</v>
      </c>
      <c r="AL275" t="s">
        <v>6186</v>
      </c>
      <c r="AM275" t="s">
        <v>6187</v>
      </c>
      <c r="AN275" t="s">
        <v>6188</v>
      </c>
      <c r="AO275" t="s">
        <v>2948</v>
      </c>
      <c r="AP275" s="8">
        <v>43485</v>
      </c>
      <c r="AQ275">
        <v>51</v>
      </c>
      <c r="AR275">
        <v>45</v>
      </c>
      <c r="AS275">
        <v>6</v>
      </c>
      <c r="AT275">
        <v>30</v>
      </c>
      <c r="AU275">
        <v>30</v>
      </c>
      <c r="AV275">
        <v>0</v>
      </c>
      <c r="AW275" t="s">
        <v>6189</v>
      </c>
      <c r="AX275" t="s">
        <v>2769</v>
      </c>
      <c r="AY275" t="s">
        <v>2950</v>
      </c>
      <c r="AZ275" t="s">
        <v>2948</v>
      </c>
      <c r="BA275" t="s">
        <v>2781</v>
      </c>
      <c r="BB275" t="s">
        <v>2832</v>
      </c>
      <c r="BC275" t="s">
        <v>6190</v>
      </c>
      <c r="BD275" t="s">
        <v>6191</v>
      </c>
      <c r="BE275" t="s">
        <v>6192</v>
      </c>
      <c r="BF275" t="s">
        <v>4020</v>
      </c>
      <c r="BG275" t="s">
        <v>6193</v>
      </c>
      <c r="BI275">
        <v>1</v>
      </c>
      <c r="BK275">
        <v>1</v>
      </c>
      <c r="BL275" t="s">
        <v>2594</v>
      </c>
      <c r="BM275" t="s">
        <v>2788</v>
      </c>
      <c r="BN275" t="s">
        <v>2956</v>
      </c>
      <c r="BO275" t="s">
        <v>2790</v>
      </c>
      <c r="BP275" t="s">
        <v>2791</v>
      </c>
      <c r="BQ275" t="s">
        <v>2957</v>
      </c>
      <c r="BR275" t="s">
        <v>2958</v>
      </c>
      <c r="BS275" t="s">
        <v>2959</v>
      </c>
      <c r="BU275" t="s">
        <v>2960</v>
      </c>
      <c r="BV275" t="s">
        <v>2961</v>
      </c>
      <c r="BW275" t="s">
        <v>5702</v>
      </c>
      <c r="BX275" t="s">
        <v>6194</v>
      </c>
      <c r="BY275" s="8">
        <v>43485</v>
      </c>
      <c r="CA275" t="s">
        <v>4581</v>
      </c>
      <c r="CR275" t="s">
        <v>2819</v>
      </c>
      <c r="CS275">
        <v>1</v>
      </c>
      <c r="CT275" t="s">
        <v>2851</v>
      </c>
      <c r="CU275">
        <v>1</v>
      </c>
      <c r="DG275">
        <v>1</v>
      </c>
      <c r="DH275" t="s">
        <v>2800</v>
      </c>
      <c r="DI275" t="s">
        <v>3171</v>
      </c>
      <c r="DJ275" t="b">
        <v>0</v>
      </c>
      <c r="DK275" t="str">
        <f t="shared" ca="1" si="12"/>
        <v>7316-3066ARID1BFALSE</v>
      </c>
      <c r="DM275" t="str">
        <f t="shared" ca="1" si="13"/>
        <v>--</v>
      </c>
      <c r="DR275" t="str">
        <f t="shared" ca="1" si="14"/>
        <v>7316-3066_chr6_156778557</v>
      </c>
    </row>
    <row r="276" spans="1:122" x14ac:dyDescent="0.3">
      <c r="A276" t="s">
        <v>520</v>
      </c>
      <c r="B276" t="s">
        <v>6173</v>
      </c>
      <c r="C276" t="s">
        <v>6174</v>
      </c>
      <c r="D276" t="s">
        <v>2594</v>
      </c>
      <c r="E276">
        <v>57492</v>
      </c>
      <c r="F276" t="s">
        <v>2763</v>
      </c>
      <c r="G276" t="s">
        <v>2764</v>
      </c>
      <c r="H276" t="s">
        <v>2942</v>
      </c>
      <c r="I276">
        <v>156778819</v>
      </c>
      <c r="J276">
        <v>156778819</v>
      </c>
      <c r="K276" t="s">
        <v>2766</v>
      </c>
      <c r="L276" t="s">
        <v>2822</v>
      </c>
      <c r="M276" t="s">
        <v>2823</v>
      </c>
      <c r="N276" t="s">
        <v>2887</v>
      </c>
      <c r="O276" t="s">
        <v>2887</v>
      </c>
      <c r="P276" t="s">
        <v>2769</v>
      </c>
      <c r="Q276" t="s">
        <v>2771</v>
      </c>
      <c r="S276" t="s">
        <v>6175</v>
      </c>
      <c r="T276" t="s">
        <v>6176</v>
      </c>
      <c r="U276" t="s">
        <v>2887</v>
      </c>
      <c r="V276" t="s">
        <v>2887</v>
      </c>
      <c r="AL276" t="s">
        <v>6195</v>
      </c>
      <c r="AM276" t="s">
        <v>6196</v>
      </c>
      <c r="AN276" t="s">
        <v>6197</v>
      </c>
      <c r="AO276" t="s">
        <v>2948</v>
      </c>
      <c r="AP276" s="8">
        <v>43485</v>
      </c>
      <c r="AQ276">
        <v>38</v>
      </c>
      <c r="AR276">
        <v>33</v>
      </c>
      <c r="AS276">
        <v>5</v>
      </c>
      <c r="AT276">
        <v>26</v>
      </c>
      <c r="AU276">
        <v>26</v>
      </c>
      <c r="AV276">
        <v>0</v>
      </c>
      <c r="AW276" t="s">
        <v>6198</v>
      </c>
      <c r="AX276" t="s">
        <v>2769</v>
      </c>
      <c r="AY276" t="s">
        <v>2950</v>
      </c>
      <c r="AZ276" t="s">
        <v>2948</v>
      </c>
      <c r="BA276" t="s">
        <v>2781</v>
      </c>
      <c r="BB276" t="s">
        <v>2832</v>
      </c>
      <c r="BC276" t="s">
        <v>6199</v>
      </c>
      <c r="BD276" t="s">
        <v>6200</v>
      </c>
      <c r="BE276" t="s">
        <v>6201</v>
      </c>
      <c r="BF276" t="s">
        <v>2870</v>
      </c>
      <c r="BG276" t="s">
        <v>3542</v>
      </c>
      <c r="BI276">
        <v>1</v>
      </c>
      <c r="BK276">
        <v>1</v>
      </c>
      <c r="BL276" t="s">
        <v>2594</v>
      </c>
      <c r="BM276" t="s">
        <v>2788</v>
      </c>
      <c r="BN276" t="s">
        <v>2956</v>
      </c>
      <c r="BO276" t="s">
        <v>2790</v>
      </c>
      <c r="BP276" t="s">
        <v>2791</v>
      </c>
      <c r="BQ276" t="s">
        <v>2957</v>
      </c>
      <c r="BR276" t="s">
        <v>2958</v>
      </c>
      <c r="BS276" t="s">
        <v>2959</v>
      </c>
      <c r="BU276" t="s">
        <v>2960</v>
      </c>
      <c r="BV276" t="s">
        <v>2961</v>
      </c>
      <c r="BW276" t="s">
        <v>3147</v>
      </c>
      <c r="BX276" t="s">
        <v>6202</v>
      </c>
      <c r="BY276" s="8">
        <v>43485</v>
      </c>
      <c r="CA276" t="s">
        <v>4581</v>
      </c>
      <c r="CR276" t="s">
        <v>2819</v>
      </c>
      <c r="CS276">
        <v>1</v>
      </c>
      <c r="CT276" t="s">
        <v>2851</v>
      </c>
      <c r="CU276">
        <v>1</v>
      </c>
      <c r="DG276">
        <v>1</v>
      </c>
      <c r="DH276" t="s">
        <v>2800</v>
      </c>
      <c r="DI276" t="s">
        <v>3551</v>
      </c>
      <c r="DJ276" t="b">
        <v>0</v>
      </c>
      <c r="DK276" t="str">
        <f t="shared" ca="1" si="12"/>
        <v>7316-3066ARID1BFALSE</v>
      </c>
      <c r="DM276" t="str">
        <f t="shared" ca="1" si="13"/>
        <v>--</v>
      </c>
      <c r="DR276" t="str">
        <f t="shared" ca="1" si="14"/>
        <v>7316-3066_chr6_156778819</v>
      </c>
    </row>
    <row r="277" spans="1:122" x14ac:dyDescent="0.3">
      <c r="A277" t="s">
        <v>520</v>
      </c>
      <c r="B277" t="s">
        <v>6173</v>
      </c>
      <c r="C277" t="s">
        <v>6174</v>
      </c>
      <c r="D277" t="s">
        <v>2572</v>
      </c>
      <c r="E277">
        <v>7157</v>
      </c>
      <c r="F277" t="s">
        <v>2763</v>
      </c>
      <c r="G277" t="s">
        <v>2764</v>
      </c>
      <c r="H277" t="s">
        <v>2821</v>
      </c>
      <c r="I277">
        <v>7674945</v>
      </c>
      <c r="J277">
        <v>7674945</v>
      </c>
      <c r="K277" t="s">
        <v>2766</v>
      </c>
      <c r="L277" t="s">
        <v>2882</v>
      </c>
      <c r="M277" t="s">
        <v>2823</v>
      </c>
      <c r="N277" t="s">
        <v>2858</v>
      </c>
      <c r="O277" t="s">
        <v>2858</v>
      </c>
      <c r="P277" t="s">
        <v>2887</v>
      </c>
      <c r="Q277" t="s">
        <v>6203</v>
      </c>
      <c r="S277" t="s">
        <v>6175</v>
      </c>
      <c r="T277" t="s">
        <v>6176</v>
      </c>
      <c r="U277" t="s">
        <v>2858</v>
      </c>
      <c r="V277" t="s">
        <v>2858</v>
      </c>
      <c r="AL277" t="s">
        <v>6204</v>
      </c>
      <c r="AM277" t="s">
        <v>6205</v>
      </c>
      <c r="AN277" t="s">
        <v>6206</v>
      </c>
      <c r="AO277" t="s">
        <v>2829</v>
      </c>
      <c r="AP277" s="8">
        <v>43627</v>
      </c>
      <c r="AQ277">
        <v>78</v>
      </c>
      <c r="AR277">
        <v>73</v>
      </c>
      <c r="AS277">
        <v>5</v>
      </c>
      <c r="AT277">
        <v>32</v>
      </c>
      <c r="AU277">
        <v>32</v>
      </c>
      <c r="AV277">
        <v>0</v>
      </c>
      <c r="AW277" t="s">
        <v>6207</v>
      </c>
      <c r="AX277" t="s">
        <v>2887</v>
      </c>
      <c r="AY277" t="s">
        <v>2831</v>
      </c>
      <c r="AZ277" t="s">
        <v>2829</v>
      </c>
      <c r="BA277" t="s">
        <v>2781</v>
      </c>
      <c r="BB277" t="s">
        <v>3613</v>
      </c>
      <c r="BC277" t="s">
        <v>6208</v>
      </c>
      <c r="BD277" t="s">
        <v>6209</v>
      </c>
      <c r="BE277" t="s">
        <v>6210</v>
      </c>
      <c r="BF277" t="s">
        <v>4150</v>
      </c>
      <c r="BG277" t="s">
        <v>4151</v>
      </c>
      <c r="BH277" t="s">
        <v>6211</v>
      </c>
      <c r="BI277">
        <v>1</v>
      </c>
      <c r="BK277">
        <v>-1</v>
      </c>
      <c r="BL277" t="s">
        <v>2572</v>
      </c>
      <c r="BM277" t="s">
        <v>2788</v>
      </c>
      <c r="BN277" t="s">
        <v>2839</v>
      </c>
      <c r="BO277" t="s">
        <v>2790</v>
      </c>
      <c r="BP277" t="s">
        <v>2791</v>
      </c>
      <c r="BQ277" t="s">
        <v>2840</v>
      </c>
      <c r="BR277" t="s">
        <v>2841</v>
      </c>
      <c r="BS277" t="s">
        <v>2842</v>
      </c>
      <c r="BT277" t="s">
        <v>2843</v>
      </c>
      <c r="BU277" t="s">
        <v>2844</v>
      </c>
      <c r="BV277" t="s">
        <v>2845</v>
      </c>
      <c r="BY277" s="8">
        <v>43627</v>
      </c>
      <c r="CA277" t="s">
        <v>3407</v>
      </c>
      <c r="CK277" t="s">
        <v>6212</v>
      </c>
      <c r="CL277" t="s">
        <v>6213</v>
      </c>
      <c r="CM277" s="9">
        <v>2.4033266194688599E+38</v>
      </c>
      <c r="CR277" t="s">
        <v>2798</v>
      </c>
      <c r="CS277">
        <v>1</v>
      </c>
      <c r="CT277" t="s">
        <v>2851</v>
      </c>
      <c r="CU277">
        <v>1</v>
      </c>
      <c r="CW277" t="s">
        <v>6214</v>
      </c>
      <c r="DG277">
        <v>1</v>
      </c>
      <c r="DH277" t="s">
        <v>2800</v>
      </c>
      <c r="DI277" t="s">
        <v>3508</v>
      </c>
      <c r="DJ277" t="b">
        <v>1</v>
      </c>
      <c r="DK277" t="str">
        <f t="shared" ca="1" si="12"/>
        <v>7316-3066TP53TRUE</v>
      </c>
      <c r="DM277" t="str">
        <f t="shared" ca="1" si="13"/>
        <v>7316-3066TP53</v>
      </c>
      <c r="DR277" t="str">
        <f t="shared" ca="1" si="14"/>
        <v>7316-3066_chr17_7674945</v>
      </c>
    </row>
    <row r="278" spans="1:122" x14ac:dyDescent="0.3">
      <c r="A278" t="s">
        <v>308</v>
      </c>
      <c r="B278" t="s">
        <v>6215</v>
      </c>
      <c r="C278" t="s">
        <v>6216</v>
      </c>
      <c r="D278" t="s">
        <v>2594</v>
      </c>
      <c r="E278">
        <v>57492</v>
      </c>
      <c r="F278" t="s">
        <v>2763</v>
      </c>
      <c r="G278" t="s">
        <v>2764</v>
      </c>
      <c r="H278" t="s">
        <v>2942</v>
      </c>
      <c r="I278">
        <v>156778579</v>
      </c>
      <c r="J278">
        <v>156778579</v>
      </c>
      <c r="K278" t="s">
        <v>2766</v>
      </c>
      <c r="L278" t="s">
        <v>2822</v>
      </c>
      <c r="M278" t="s">
        <v>2823</v>
      </c>
      <c r="N278" t="s">
        <v>2824</v>
      </c>
      <c r="O278" t="s">
        <v>2824</v>
      </c>
      <c r="P278" t="s">
        <v>2858</v>
      </c>
      <c r="Q278" t="s">
        <v>2771</v>
      </c>
      <c r="S278" t="s">
        <v>5193</v>
      </c>
      <c r="T278" t="s">
        <v>5194</v>
      </c>
      <c r="U278" t="s">
        <v>2824</v>
      </c>
      <c r="V278" t="s">
        <v>2824</v>
      </c>
      <c r="AL278" t="s">
        <v>2945</v>
      </c>
      <c r="AM278" t="s">
        <v>2946</v>
      </c>
      <c r="AN278" t="s">
        <v>2947</v>
      </c>
      <c r="AO278" t="s">
        <v>2948</v>
      </c>
      <c r="AP278" s="8">
        <v>43485</v>
      </c>
      <c r="AQ278">
        <v>41</v>
      </c>
      <c r="AR278">
        <v>32</v>
      </c>
      <c r="AS278">
        <v>9</v>
      </c>
      <c r="AT278">
        <v>37</v>
      </c>
      <c r="AU278">
        <v>37</v>
      </c>
      <c r="AV278">
        <v>0</v>
      </c>
      <c r="AW278" t="s">
        <v>2949</v>
      </c>
      <c r="AX278" t="s">
        <v>2858</v>
      </c>
      <c r="AY278" t="s">
        <v>2950</v>
      </c>
      <c r="AZ278" t="s">
        <v>2948</v>
      </c>
      <c r="BA278" t="s">
        <v>2781</v>
      </c>
      <c r="BB278" t="s">
        <v>2832</v>
      </c>
      <c r="BC278" t="s">
        <v>2951</v>
      </c>
      <c r="BD278" t="s">
        <v>2952</v>
      </c>
      <c r="BE278" t="s">
        <v>2953</v>
      </c>
      <c r="BF278" t="s">
        <v>2954</v>
      </c>
      <c r="BG278" t="s">
        <v>2955</v>
      </c>
      <c r="BI278">
        <v>1</v>
      </c>
      <c r="BK278">
        <v>1</v>
      </c>
      <c r="BL278" t="s">
        <v>2594</v>
      </c>
      <c r="BM278" t="s">
        <v>2788</v>
      </c>
      <c r="BN278" t="s">
        <v>2956</v>
      </c>
      <c r="BO278" t="s">
        <v>2790</v>
      </c>
      <c r="BP278" t="s">
        <v>2791</v>
      </c>
      <c r="BQ278" t="s">
        <v>2957</v>
      </c>
      <c r="BR278" t="s">
        <v>2958</v>
      </c>
      <c r="BS278" t="s">
        <v>2959</v>
      </c>
      <c r="BU278" t="s">
        <v>2960</v>
      </c>
      <c r="BV278" t="s">
        <v>2961</v>
      </c>
      <c r="BW278" t="s">
        <v>2962</v>
      </c>
      <c r="BX278" t="s">
        <v>2963</v>
      </c>
      <c r="BY278" s="8">
        <v>43485</v>
      </c>
      <c r="CA278" t="s">
        <v>2964</v>
      </c>
      <c r="CR278" t="s">
        <v>2819</v>
      </c>
      <c r="CS278">
        <v>1</v>
      </c>
      <c r="CT278" t="s">
        <v>2851</v>
      </c>
      <c r="CU278">
        <v>1</v>
      </c>
      <c r="DG278">
        <v>1</v>
      </c>
      <c r="DH278" t="s">
        <v>2800</v>
      </c>
      <c r="DI278" t="s">
        <v>2881</v>
      </c>
      <c r="DJ278" t="b">
        <v>0</v>
      </c>
      <c r="DK278" t="str">
        <f t="shared" ca="1" si="12"/>
        <v>7316-2174ARID1BFALSE</v>
      </c>
      <c r="DM278" t="str">
        <f t="shared" ca="1" si="13"/>
        <v>--</v>
      </c>
      <c r="DR278" t="str">
        <f t="shared" ca="1" si="14"/>
        <v>7316-2174_chr6_156778579</v>
      </c>
    </row>
    <row r="279" spans="1:122" x14ac:dyDescent="0.3">
      <c r="A279" t="s">
        <v>430</v>
      </c>
      <c r="B279" t="s">
        <v>6217</v>
      </c>
      <c r="C279" t="s">
        <v>6218</v>
      </c>
      <c r="D279" t="s">
        <v>2594</v>
      </c>
      <c r="E279">
        <v>57492</v>
      </c>
      <c r="F279" t="s">
        <v>2763</v>
      </c>
      <c r="G279" t="s">
        <v>2764</v>
      </c>
      <c r="H279" t="s">
        <v>2942</v>
      </c>
      <c r="I279">
        <v>156778573</v>
      </c>
      <c r="J279">
        <v>156778573</v>
      </c>
      <c r="K279" t="s">
        <v>2766</v>
      </c>
      <c r="L279" t="s">
        <v>2822</v>
      </c>
      <c r="M279" t="s">
        <v>2823</v>
      </c>
      <c r="N279" t="s">
        <v>2824</v>
      </c>
      <c r="O279" t="s">
        <v>2824</v>
      </c>
      <c r="P279" t="s">
        <v>2858</v>
      </c>
      <c r="Q279" t="s">
        <v>2771</v>
      </c>
      <c r="S279" t="s">
        <v>6219</v>
      </c>
      <c r="T279" t="s">
        <v>6220</v>
      </c>
      <c r="U279" t="s">
        <v>2824</v>
      </c>
      <c r="V279" t="s">
        <v>2824</v>
      </c>
      <c r="AL279" t="s">
        <v>6221</v>
      </c>
      <c r="AM279" t="s">
        <v>6222</v>
      </c>
      <c r="AN279" t="s">
        <v>6223</v>
      </c>
      <c r="AO279" t="s">
        <v>2948</v>
      </c>
      <c r="AP279" s="8">
        <v>43485</v>
      </c>
      <c r="AQ279">
        <v>36</v>
      </c>
      <c r="AR279">
        <v>28</v>
      </c>
      <c r="AS279">
        <v>5</v>
      </c>
      <c r="AT279">
        <v>49</v>
      </c>
      <c r="AU279">
        <v>48</v>
      </c>
      <c r="AV279">
        <v>1</v>
      </c>
      <c r="AW279" t="s">
        <v>6224</v>
      </c>
      <c r="AX279" t="s">
        <v>2858</v>
      </c>
      <c r="AY279" t="s">
        <v>2950</v>
      </c>
      <c r="AZ279" t="s">
        <v>2948</v>
      </c>
      <c r="BA279" t="s">
        <v>2781</v>
      </c>
      <c r="BB279" t="s">
        <v>2832</v>
      </c>
      <c r="BC279" t="s">
        <v>6225</v>
      </c>
      <c r="BD279" t="s">
        <v>6226</v>
      </c>
      <c r="BE279" t="s">
        <v>6227</v>
      </c>
      <c r="BF279" t="s">
        <v>2954</v>
      </c>
      <c r="BG279" t="s">
        <v>3140</v>
      </c>
      <c r="BI279">
        <v>1</v>
      </c>
      <c r="BK279">
        <v>1</v>
      </c>
      <c r="BL279" t="s">
        <v>2594</v>
      </c>
      <c r="BM279" t="s">
        <v>2788</v>
      </c>
      <c r="BN279" t="s">
        <v>2956</v>
      </c>
      <c r="BO279" t="s">
        <v>2790</v>
      </c>
      <c r="BP279" t="s">
        <v>2791</v>
      </c>
      <c r="BQ279" t="s">
        <v>2957</v>
      </c>
      <c r="BR279" t="s">
        <v>2958</v>
      </c>
      <c r="BS279" t="s">
        <v>2959</v>
      </c>
      <c r="BU279" t="s">
        <v>2960</v>
      </c>
      <c r="BV279" t="s">
        <v>2961</v>
      </c>
      <c r="BW279" t="s">
        <v>6228</v>
      </c>
      <c r="BX279" t="s">
        <v>3148</v>
      </c>
      <c r="BY279" s="8">
        <v>43485</v>
      </c>
      <c r="CA279" t="s">
        <v>2964</v>
      </c>
      <c r="CR279" t="s">
        <v>2819</v>
      </c>
      <c r="CS279">
        <v>1</v>
      </c>
      <c r="CT279" t="s">
        <v>2851</v>
      </c>
      <c r="CU279">
        <v>1</v>
      </c>
      <c r="DG279">
        <v>1</v>
      </c>
      <c r="DH279" t="s">
        <v>2800</v>
      </c>
      <c r="DI279" t="s">
        <v>3150</v>
      </c>
      <c r="DJ279" t="b">
        <v>0</v>
      </c>
      <c r="DK279" t="str">
        <f t="shared" ca="1" si="12"/>
        <v>7316-2667ARID1BFALSE</v>
      </c>
      <c r="DM279" t="str">
        <f t="shared" ca="1" si="13"/>
        <v>--</v>
      </c>
      <c r="DR279" t="str">
        <f t="shared" ca="1" si="14"/>
        <v>7316-2667_chr6_156778573</v>
      </c>
    </row>
    <row r="280" spans="1:122" x14ac:dyDescent="0.3">
      <c r="A280" t="s">
        <v>392</v>
      </c>
      <c r="B280" t="s">
        <v>6229</v>
      </c>
      <c r="C280" t="s">
        <v>6230</v>
      </c>
      <c r="D280" t="s">
        <v>2535</v>
      </c>
      <c r="E280">
        <v>58508</v>
      </c>
      <c r="F280" t="s">
        <v>2763</v>
      </c>
      <c r="G280" t="s">
        <v>2764</v>
      </c>
      <c r="H280" t="s">
        <v>2886</v>
      </c>
      <c r="I280">
        <v>152273771</v>
      </c>
      <c r="J280">
        <v>152273771</v>
      </c>
      <c r="K280" t="s">
        <v>2766</v>
      </c>
      <c r="L280" t="s">
        <v>2822</v>
      </c>
      <c r="M280" t="s">
        <v>2823</v>
      </c>
      <c r="N280" t="s">
        <v>2824</v>
      </c>
      <c r="O280" t="s">
        <v>2824</v>
      </c>
      <c r="P280" t="s">
        <v>2887</v>
      </c>
      <c r="Q280" t="s">
        <v>6034</v>
      </c>
      <c r="S280" t="s">
        <v>6231</v>
      </c>
      <c r="T280" t="s">
        <v>6232</v>
      </c>
      <c r="U280" t="s">
        <v>2824</v>
      </c>
      <c r="V280" t="s">
        <v>2824</v>
      </c>
      <c r="AL280" t="s">
        <v>6037</v>
      </c>
      <c r="AM280" t="s">
        <v>6038</v>
      </c>
      <c r="AN280" t="s">
        <v>6039</v>
      </c>
      <c r="AO280" t="s">
        <v>2894</v>
      </c>
      <c r="AP280" s="10">
        <v>21732</v>
      </c>
      <c r="AQ280">
        <v>79</v>
      </c>
      <c r="AR280">
        <v>61</v>
      </c>
      <c r="AS280">
        <v>17</v>
      </c>
      <c r="AT280">
        <v>38</v>
      </c>
      <c r="AU280">
        <v>38</v>
      </c>
      <c r="AV280">
        <v>0</v>
      </c>
      <c r="AW280" t="s">
        <v>6040</v>
      </c>
      <c r="AX280" t="s">
        <v>2887</v>
      </c>
      <c r="AY280" t="s">
        <v>2897</v>
      </c>
      <c r="AZ280" t="s">
        <v>2894</v>
      </c>
      <c r="BA280" t="s">
        <v>2781</v>
      </c>
      <c r="BB280" t="s">
        <v>2832</v>
      </c>
      <c r="BC280" t="s">
        <v>6041</v>
      </c>
      <c r="BD280" t="s">
        <v>6042</v>
      </c>
      <c r="BE280" t="s">
        <v>6043</v>
      </c>
      <c r="BF280" t="s">
        <v>6044</v>
      </c>
      <c r="BG280" t="s">
        <v>6045</v>
      </c>
      <c r="BH280" t="s">
        <v>6046</v>
      </c>
      <c r="BI280">
        <v>1</v>
      </c>
      <c r="BK280">
        <v>-1</v>
      </c>
      <c r="BL280" t="s">
        <v>2535</v>
      </c>
      <c r="BM280" t="s">
        <v>2788</v>
      </c>
      <c r="BN280" t="s">
        <v>2904</v>
      </c>
      <c r="BO280" t="s">
        <v>2790</v>
      </c>
      <c r="BP280" t="s">
        <v>2791</v>
      </c>
      <c r="BQ280" t="s">
        <v>2905</v>
      </c>
      <c r="BR280" t="s">
        <v>2906</v>
      </c>
      <c r="BS280" t="s">
        <v>2907</v>
      </c>
      <c r="BU280" t="s">
        <v>2908</v>
      </c>
      <c r="BV280" t="s">
        <v>2909</v>
      </c>
      <c r="BW280" t="s">
        <v>6047</v>
      </c>
      <c r="BX280" t="s">
        <v>6048</v>
      </c>
      <c r="BY280" s="10">
        <v>21732</v>
      </c>
      <c r="CA280" t="s">
        <v>6049</v>
      </c>
      <c r="CL280" t="s">
        <v>2914</v>
      </c>
      <c r="CM280">
        <v>26014803</v>
      </c>
      <c r="CR280" t="s">
        <v>2819</v>
      </c>
      <c r="CS280">
        <v>1</v>
      </c>
      <c r="CT280" t="s">
        <v>2851</v>
      </c>
      <c r="CU280">
        <v>1</v>
      </c>
      <c r="CW280" t="s">
        <v>2914</v>
      </c>
      <c r="DG280">
        <v>1</v>
      </c>
      <c r="DH280" t="s">
        <v>2800</v>
      </c>
      <c r="DI280" t="s">
        <v>2881</v>
      </c>
      <c r="DJ280" t="b">
        <v>0</v>
      </c>
      <c r="DK280" t="str">
        <f t="shared" ca="1" si="12"/>
        <v>7316-2572KMT2CFALSE</v>
      </c>
      <c r="DM280" t="str">
        <f t="shared" ca="1" si="13"/>
        <v>--</v>
      </c>
      <c r="DR280" t="str">
        <f t="shared" ca="1" si="14"/>
        <v>7316-2572_chr7_152273771</v>
      </c>
    </row>
    <row r="281" spans="1:122" x14ac:dyDescent="0.3">
      <c r="A281" t="s">
        <v>107</v>
      </c>
      <c r="B281" t="s">
        <v>6233</v>
      </c>
      <c r="C281" t="s">
        <v>6234</v>
      </c>
      <c r="D281" t="s">
        <v>2536</v>
      </c>
      <c r="E281">
        <v>8085</v>
      </c>
      <c r="F281" t="s">
        <v>2763</v>
      </c>
      <c r="G281" t="s">
        <v>2764</v>
      </c>
      <c r="H281" t="s">
        <v>2765</v>
      </c>
      <c r="I281">
        <v>49051886</v>
      </c>
      <c r="J281">
        <v>49051887</v>
      </c>
      <c r="K281" t="s">
        <v>2766</v>
      </c>
      <c r="L281" t="s">
        <v>2916</v>
      </c>
      <c r="M281" t="s">
        <v>3104</v>
      </c>
      <c r="N281" t="s">
        <v>2770</v>
      </c>
      <c r="O281" t="s">
        <v>2770</v>
      </c>
      <c r="P281" t="s">
        <v>2887</v>
      </c>
      <c r="Q281" t="s">
        <v>2771</v>
      </c>
      <c r="S281" t="s">
        <v>6235</v>
      </c>
      <c r="T281" t="s">
        <v>6236</v>
      </c>
      <c r="U281" t="s">
        <v>2770</v>
      </c>
      <c r="V281" t="s">
        <v>2770</v>
      </c>
      <c r="AL281" t="s">
        <v>6237</v>
      </c>
      <c r="AM281" t="s">
        <v>6238</v>
      </c>
      <c r="AN281" t="s">
        <v>6239</v>
      </c>
      <c r="AO281" t="s">
        <v>2777</v>
      </c>
      <c r="AP281" s="10">
        <v>19998</v>
      </c>
      <c r="AQ281">
        <v>28</v>
      </c>
      <c r="AR281">
        <v>8</v>
      </c>
      <c r="AS281">
        <v>20</v>
      </c>
      <c r="AT281">
        <v>33</v>
      </c>
      <c r="AU281">
        <v>33</v>
      </c>
      <c r="AV281">
        <v>0</v>
      </c>
      <c r="AW281" t="s">
        <v>6240</v>
      </c>
      <c r="AX281" t="s">
        <v>2887</v>
      </c>
      <c r="AY281" t="s">
        <v>2780</v>
      </c>
      <c r="AZ281" t="s">
        <v>2777</v>
      </c>
      <c r="BA281" t="s">
        <v>2781</v>
      </c>
      <c r="BB281" t="s">
        <v>2782</v>
      </c>
      <c r="BC281" t="s">
        <v>6241</v>
      </c>
      <c r="BD281" t="s">
        <v>6242</v>
      </c>
      <c r="BE281" t="s">
        <v>6243</v>
      </c>
      <c r="BF281" t="s">
        <v>6244</v>
      </c>
      <c r="BG281" t="s">
        <v>6245</v>
      </c>
      <c r="BI281">
        <v>1</v>
      </c>
      <c r="BK281">
        <v>-1</v>
      </c>
      <c r="BL281" t="s">
        <v>2536</v>
      </c>
      <c r="BM281" t="s">
        <v>2788</v>
      </c>
      <c r="BN281" t="s">
        <v>2789</v>
      </c>
      <c r="BO281" t="s">
        <v>2790</v>
      </c>
      <c r="BP281" t="s">
        <v>2791</v>
      </c>
      <c r="BQ281" t="s">
        <v>2792</v>
      </c>
      <c r="BR281" t="s">
        <v>2793</v>
      </c>
      <c r="BS281" t="s">
        <v>2794</v>
      </c>
      <c r="BU281" t="s">
        <v>2795</v>
      </c>
      <c r="BV281" t="s">
        <v>2796</v>
      </c>
      <c r="BY281" s="10">
        <v>19998</v>
      </c>
      <c r="CA281" t="s">
        <v>3654</v>
      </c>
      <c r="CR281" t="s">
        <v>2798</v>
      </c>
      <c r="CS281">
        <v>1</v>
      </c>
      <c r="CT281" t="s">
        <v>3129</v>
      </c>
      <c r="CU281">
        <v>5</v>
      </c>
      <c r="DG281">
        <v>1</v>
      </c>
      <c r="DH281" t="s">
        <v>2800</v>
      </c>
      <c r="DI281" t="s">
        <v>2915</v>
      </c>
      <c r="DJ281" t="b">
        <v>0</v>
      </c>
      <c r="DK281" t="str">
        <f t="shared" ca="1" si="12"/>
        <v>7316-1655KMT2DFALSE</v>
      </c>
      <c r="DM281" t="str">
        <f t="shared" ca="1" si="13"/>
        <v>7316-1655KMT2D</v>
      </c>
      <c r="DR281" t="str">
        <f t="shared" ca="1" si="14"/>
        <v>7316-1655_chr12_49051886</v>
      </c>
    </row>
    <row r="282" spans="1:122" x14ac:dyDescent="0.3">
      <c r="A282" t="s">
        <v>107</v>
      </c>
      <c r="B282" t="s">
        <v>6246</v>
      </c>
      <c r="C282" t="s">
        <v>6247</v>
      </c>
      <c r="D282" t="s">
        <v>2536</v>
      </c>
      <c r="E282">
        <v>8085</v>
      </c>
      <c r="F282" t="s">
        <v>2763</v>
      </c>
      <c r="G282" t="s">
        <v>2764</v>
      </c>
      <c r="H282" t="s">
        <v>2765</v>
      </c>
      <c r="I282">
        <v>49051886</v>
      </c>
      <c r="J282">
        <v>49051887</v>
      </c>
      <c r="K282" t="s">
        <v>2766</v>
      </c>
      <c r="L282" t="s">
        <v>2916</v>
      </c>
      <c r="M282" t="s">
        <v>3104</v>
      </c>
      <c r="N282" t="s">
        <v>2770</v>
      </c>
      <c r="O282" t="s">
        <v>2770</v>
      </c>
      <c r="P282" t="s">
        <v>2887</v>
      </c>
      <c r="Q282" t="s">
        <v>2771</v>
      </c>
      <c r="S282" t="s">
        <v>6235</v>
      </c>
      <c r="T282" t="s">
        <v>6236</v>
      </c>
      <c r="U282" t="s">
        <v>2770</v>
      </c>
      <c r="V282" t="s">
        <v>2770</v>
      </c>
      <c r="AL282" t="s">
        <v>6237</v>
      </c>
      <c r="AM282" t="s">
        <v>6238</v>
      </c>
      <c r="AN282" t="s">
        <v>6239</v>
      </c>
      <c r="AO282" t="s">
        <v>2777</v>
      </c>
      <c r="AP282" s="10">
        <v>19998</v>
      </c>
      <c r="AQ282">
        <v>36</v>
      </c>
      <c r="AR282" t="s">
        <v>2763</v>
      </c>
      <c r="AS282">
        <v>25</v>
      </c>
      <c r="AT282">
        <v>43</v>
      </c>
      <c r="AU282" t="s">
        <v>2763</v>
      </c>
      <c r="AV282">
        <v>0</v>
      </c>
      <c r="AW282" t="s">
        <v>6240</v>
      </c>
      <c r="AX282" t="s">
        <v>2887</v>
      </c>
      <c r="AY282" t="s">
        <v>2780</v>
      </c>
      <c r="AZ282" t="s">
        <v>2777</v>
      </c>
      <c r="BA282" t="s">
        <v>2781</v>
      </c>
      <c r="BB282" t="s">
        <v>2782</v>
      </c>
      <c r="BC282" t="s">
        <v>6241</v>
      </c>
      <c r="BD282" t="s">
        <v>6242</v>
      </c>
      <c r="BE282" t="s">
        <v>6243</v>
      </c>
      <c r="BF282" t="s">
        <v>6244</v>
      </c>
      <c r="BG282" t="s">
        <v>6245</v>
      </c>
      <c r="BI282">
        <v>1</v>
      </c>
      <c r="BK282">
        <v>-1</v>
      </c>
      <c r="BL282" t="s">
        <v>2536</v>
      </c>
      <c r="BM282" t="s">
        <v>2788</v>
      </c>
      <c r="BN282" t="s">
        <v>2789</v>
      </c>
      <c r="BO282" t="s">
        <v>2790</v>
      </c>
      <c r="BP282" t="s">
        <v>2791</v>
      </c>
      <c r="BQ282" t="s">
        <v>2792</v>
      </c>
      <c r="BR282" t="s">
        <v>2793</v>
      </c>
      <c r="BS282" t="s">
        <v>2794</v>
      </c>
      <c r="BU282" t="s">
        <v>2795</v>
      </c>
      <c r="BV282" t="s">
        <v>2796</v>
      </c>
      <c r="BY282" s="10">
        <v>19998</v>
      </c>
      <c r="CA282" t="s">
        <v>3654</v>
      </c>
      <c r="CR282" t="s">
        <v>2798</v>
      </c>
      <c r="CS282">
        <v>1</v>
      </c>
      <c r="CT282" t="s">
        <v>3129</v>
      </c>
      <c r="CU282">
        <v>5</v>
      </c>
      <c r="DG282">
        <v>1</v>
      </c>
      <c r="DH282" t="s">
        <v>2800</v>
      </c>
      <c r="DI282" t="s">
        <v>2915</v>
      </c>
      <c r="DJ282" t="b">
        <v>0</v>
      </c>
      <c r="DK282" t="str">
        <f t="shared" ca="1" si="12"/>
        <v>7316-1655KMT2DFALSE</v>
      </c>
      <c r="DM282" t="str">
        <f t="shared" ca="1" si="13"/>
        <v>7316-1655KMT2D</v>
      </c>
      <c r="DR282" t="str">
        <f t="shared" ca="1" si="14"/>
        <v>7316-1655_chr12_49051886</v>
      </c>
    </row>
    <row r="283" spans="1:122" x14ac:dyDescent="0.3">
      <c r="A283" t="s">
        <v>318</v>
      </c>
      <c r="B283" t="s">
        <v>6248</v>
      </c>
      <c r="C283" t="s">
        <v>6249</v>
      </c>
      <c r="D283" t="s">
        <v>2601</v>
      </c>
      <c r="E283">
        <v>65980</v>
      </c>
      <c r="F283" t="s">
        <v>2763</v>
      </c>
      <c r="G283" t="s">
        <v>2764</v>
      </c>
      <c r="H283" t="s">
        <v>3215</v>
      </c>
      <c r="I283">
        <v>891688</v>
      </c>
      <c r="J283">
        <v>891690</v>
      </c>
      <c r="K283" t="s">
        <v>2766</v>
      </c>
      <c r="L283" t="s">
        <v>2804</v>
      </c>
      <c r="M283" t="s">
        <v>2768</v>
      </c>
      <c r="N283" t="s">
        <v>4777</v>
      </c>
      <c r="O283" t="s">
        <v>4777</v>
      </c>
      <c r="P283" t="s">
        <v>2770</v>
      </c>
      <c r="Q283" t="s">
        <v>6250</v>
      </c>
      <c r="S283" t="s">
        <v>6251</v>
      </c>
      <c r="T283" t="s">
        <v>6252</v>
      </c>
      <c r="U283" t="s">
        <v>4777</v>
      </c>
      <c r="V283" t="s">
        <v>4777</v>
      </c>
      <c r="AL283" t="s">
        <v>6253</v>
      </c>
      <c r="AM283" t="s">
        <v>6254</v>
      </c>
      <c r="AN283" t="s">
        <v>6255</v>
      </c>
      <c r="AO283" t="s">
        <v>6256</v>
      </c>
      <c r="AP283" s="8">
        <v>43512</v>
      </c>
      <c r="AQ283">
        <v>51</v>
      </c>
      <c r="AR283" t="s">
        <v>2763</v>
      </c>
      <c r="AS283">
        <v>4</v>
      </c>
      <c r="AT283">
        <v>29</v>
      </c>
      <c r="AU283" t="s">
        <v>2763</v>
      </c>
      <c r="AV283">
        <v>0</v>
      </c>
      <c r="AW283" t="s">
        <v>6257</v>
      </c>
      <c r="AX283" t="s">
        <v>2770</v>
      </c>
      <c r="AY283" t="s">
        <v>6258</v>
      </c>
      <c r="AZ283" t="s">
        <v>6256</v>
      </c>
      <c r="BA283" t="s">
        <v>2781</v>
      </c>
      <c r="BB283" t="s">
        <v>2813</v>
      </c>
      <c r="BC283" t="s">
        <v>6259</v>
      </c>
      <c r="BD283" t="s">
        <v>6260</v>
      </c>
      <c r="BE283" t="s">
        <v>6261</v>
      </c>
      <c r="BF283" t="s">
        <v>6262</v>
      </c>
      <c r="BG283" t="s">
        <v>6263</v>
      </c>
      <c r="BH283" t="s">
        <v>6264</v>
      </c>
      <c r="BI283">
        <v>1</v>
      </c>
      <c r="BK283">
        <v>-1</v>
      </c>
      <c r="BL283" t="s">
        <v>2601</v>
      </c>
      <c r="BM283" t="s">
        <v>2788</v>
      </c>
      <c r="BN283" t="s">
        <v>6265</v>
      </c>
      <c r="BO283" t="s">
        <v>2790</v>
      </c>
      <c r="BP283" t="s">
        <v>2791</v>
      </c>
      <c r="BQ283" t="s">
        <v>6266</v>
      </c>
      <c r="BR283" t="s">
        <v>6267</v>
      </c>
      <c r="BS283" t="s">
        <v>6268</v>
      </c>
      <c r="BU283" t="s">
        <v>6269</v>
      </c>
      <c r="BV283" t="s">
        <v>6270</v>
      </c>
      <c r="BY283" s="8">
        <v>43512</v>
      </c>
      <c r="CA283" t="s">
        <v>6271</v>
      </c>
      <c r="CI283">
        <v>1.6609999999999999E-3</v>
      </c>
      <c r="CJ283">
        <v>3.4259999999999998E-3</v>
      </c>
      <c r="CL283" t="s">
        <v>3506</v>
      </c>
      <c r="CR283" t="s">
        <v>2819</v>
      </c>
      <c r="CT283" t="s">
        <v>2799</v>
      </c>
      <c r="CU283">
        <v>2</v>
      </c>
      <c r="CW283" t="s">
        <v>3506</v>
      </c>
      <c r="DH283" t="s">
        <v>2800</v>
      </c>
      <c r="DI283" t="s">
        <v>6272</v>
      </c>
      <c r="DJ283" t="b">
        <v>0</v>
      </c>
      <c r="DK283" t="str">
        <f t="shared" ca="1" si="12"/>
        <v>7316-2187BRD9FALSE</v>
      </c>
      <c r="DM283" t="str">
        <f t="shared" ca="1" si="13"/>
        <v>7316-2187BRD9</v>
      </c>
      <c r="DR283" t="str">
        <f t="shared" ca="1" si="14"/>
        <v>7316-2187_chr5_891688</v>
      </c>
    </row>
    <row r="284" spans="1:122" x14ac:dyDescent="0.3">
      <c r="A284" t="s">
        <v>318</v>
      </c>
      <c r="B284" t="s">
        <v>6248</v>
      </c>
      <c r="C284" t="s">
        <v>6249</v>
      </c>
      <c r="D284" t="s">
        <v>2594</v>
      </c>
      <c r="E284">
        <v>57492</v>
      </c>
      <c r="F284" t="s">
        <v>2763</v>
      </c>
      <c r="G284" t="s">
        <v>2764</v>
      </c>
      <c r="H284" t="s">
        <v>2942</v>
      </c>
      <c r="I284">
        <v>156779364</v>
      </c>
      <c r="J284">
        <v>156779364</v>
      </c>
      <c r="K284" t="s">
        <v>2766</v>
      </c>
      <c r="L284" t="s">
        <v>2822</v>
      </c>
      <c r="M284" t="s">
        <v>2823</v>
      </c>
      <c r="N284" t="s">
        <v>2887</v>
      </c>
      <c r="O284" t="s">
        <v>2887</v>
      </c>
      <c r="P284" t="s">
        <v>2769</v>
      </c>
      <c r="Q284" t="s">
        <v>2771</v>
      </c>
      <c r="S284" t="s">
        <v>6251</v>
      </c>
      <c r="T284" t="s">
        <v>6252</v>
      </c>
      <c r="U284" t="s">
        <v>2887</v>
      </c>
      <c r="V284" t="s">
        <v>2887</v>
      </c>
      <c r="AL284" t="s">
        <v>6273</v>
      </c>
      <c r="AM284" t="s">
        <v>6274</v>
      </c>
      <c r="AN284" t="s">
        <v>6275</v>
      </c>
      <c r="AO284" t="s">
        <v>2948</v>
      </c>
      <c r="AP284" s="8">
        <v>43485</v>
      </c>
      <c r="AQ284">
        <v>52</v>
      </c>
      <c r="AR284">
        <v>41</v>
      </c>
      <c r="AS284">
        <v>9</v>
      </c>
      <c r="AT284">
        <v>13</v>
      </c>
      <c r="AU284">
        <v>11</v>
      </c>
      <c r="AV284">
        <v>0</v>
      </c>
      <c r="AW284" t="s">
        <v>6276</v>
      </c>
      <c r="AX284" t="s">
        <v>2769</v>
      </c>
      <c r="AY284" t="s">
        <v>2950</v>
      </c>
      <c r="AZ284" t="s">
        <v>2948</v>
      </c>
      <c r="BA284" t="s">
        <v>2781</v>
      </c>
      <c r="BB284" t="s">
        <v>2832</v>
      </c>
      <c r="BC284" t="s">
        <v>6277</v>
      </c>
      <c r="BD284" t="s">
        <v>6278</v>
      </c>
      <c r="BE284" t="s">
        <v>6279</v>
      </c>
      <c r="BF284" t="s">
        <v>3348</v>
      </c>
      <c r="BG284" t="s">
        <v>3349</v>
      </c>
      <c r="BI284">
        <v>1</v>
      </c>
      <c r="BK284">
        <v>1</v>
      </c>
      <c r="BL284" t="s">
        <v>2594</v>
      </c>
      <c r="BM284" t="s">
        <v>2788</v>
      </c>
      <c r="BN284" t="s">
        <v>2956</v>
      </c>
      <c r="BO284" t="s">
        <v>2790</v>
      </c>
      <c r="BP284" t="s">
        <v>2791</v>
      </c>
      <c r="BQ284" t="s">
        <v>2957</v>
      </c>
      <c r="BR284" t="s">
        <v>2958</v>
      </c>
      <c r="BS284" t="s">
        <v>2959</v>
      </c>
      <c r="BU284" t="s">
        <v>2960</v>
      </c>
      <c r="BV284" t="s">
        <v>2961</v>
      </c>
      <c r="BW284" t="s">
        <v>6280</v>
      </c>
      <c r="BX284" t="s">
        <v>3148</v>
      </c>
      <c r="BY284" s="8">
        <v>43485</v>
      </c>
      <c r="CA284" t="s">
        <v>6281</v>
      </c>
      <c r="CR284" t="s">
        <v>2819</v>
      </c>
      <c r="CS284">
        <v>1</v>
      </c>
      <c r="CT284" t="s">
        <v>2851</v>
      </c>
      <c r="CU284">
        <v>1</v>
      </c>
      <c r="DG284">
        <v>1</v>
      </c>
      <c r="DH284" t="s">
        <v>2800</v>
      </c>
      <c r="DI284" t="s">
        <v>3551</v>
      </c>
      <c r="DJ284" t="b">
        <v>0</v>
      </c>
      <c r="DK284" t="str">
        <f t="shared" ca="1" si="12"/>
        <v>7316-2187ARID1BFALSE</v>
      </c>
      <c r="DM284" t="str">
        <f t="shared" ca="1" si="13"/>
        <v>--</v>
      </c>
      <c r="DR284" t="str">
        <f t="shared" ca="1" si="14"/>
        <v>7316-2187_chr6_156779364</v>
      </c>
    </row>
    <row r="285" spans="1:122" x14ac:dyDescent="0.3">
      <c r="A285" t="s">
        <v>553</v>
      </c>
      <c r="B285" t="s">
        <v>6282</v>
      </c>
      <c r="C285" t="s">
        <v>6283</v>
      </c>
      <c r="D285" t="s">
        <v>2550</v>
      </c>
      <c r="E285">
        <v>5728</v>
      </c>
      <c r="F285" t="s">
        <v>2763</v>
      </c>
      <c r="G285" t="s">
        <v>2764</v>
      </c>
      <c r="H285" t="s">
        <v>2965</v>
      </c>
      <c r="I285">
        <v>87933046</v>
      </c>
      <c r="J285">
        <v>87933046</v>
      </c>
      <c r="K285" t="s">
        <v>2766</v>
      </c>
      <c r="L285" t="s">
        <v>2822</v>
      </c>
      <c r="M285" t="s">
        <v>2823</v>
      </c>
      <c r="N285" t="s">
        <v>2769</v>
      </c>
      <c r="O285" t="s">
        <v>2769</v>
      </c>
      <c r="P285" t="s">
        <v>2824</v>
      </c>
      <c r="S285" t="s">
        <v>6284</v>
      </c>
      <c r="T285" t="s">
        <v>6285</v>
      </c>
      <c r="U285" t="s">
        <v>2769</v>
      </c>
      <c r="V285" t="s">
        <v>2769</v>
      </c>
      <c r="AL285" t="s">
        <v>6286</v>
      </c>
      <c r="AM285" t="s">
        <v>6287</v>
      </c>
      <c r="AN285" t="s">
        <v>6288</v>
      </c>
      <c r="AO285" t="s">
        <v>4823</v>
      </c>
      <c r="AP285" s="8">
        <v>43594</v>
      </c>
      <c r="AQ285">
        <v>60</v>
      </c>
      <c r="AR285">
        <v>32</v>
      </c>
      <c r="AS285">
        <v>28</v>
      </c>
      <c r="AT285">
        <v>44</v>
      </c>
      <c r="AU285">
        <v>44</v>
      </c>
      <c r="AV285">
        <v>0</v>
      </c>
      <c r="AW285" t="s">
        <v>6289</v>
      </c>
      <c r="AX285" t="s">
        <v>2824</v>
      </c>
      <c r="AY285" t="s">
        <v>4825</v>
      </c>
      <c r="AZ285" t="s">
        <v>4823</v>
      </c>
      <c r="BA285" t="s">
        <v>2781</v>
      </c>
      <c r="BB285" t="s">
        <v>2832</v>
      </c>
      <c r="BC285" t="s">
        <v>6290</v>
      </c>
      <c r="BD285" t="s">
        <v>6291</v>
      </c>
      <c r="BE285" t="s">
        <v>6292</v>
      </c>
      <c r="BF285" t="s">
        <v>3226</v>
      </c>
      <c r="BG285" t="s">
        <v>6293</v>
      </c>
      <c r="BH285" t="s">
        <v>6294</v>
      </c>
      <c r="BI285">
        <v>1</v>
      </c>
      <c r="BK285">
        <v>1</v>
      </c>
      <c r="BL285" t="s">
        <v>2550</v>
      </c>
      <c r="BM285" t="s">
        <v>2788</v>
      </c>
      <c r="BN285" t="s">
        <v>4831</v>
      </c>
      <c r="BO285" t="s">
        <v>2790</v>
      </c>
      <c r="BP285" t="s">
        <v>2791</v>
      </c>
      <c r="BQ285" t="s">
        <v>4832</v>
      </c>
      <c r="BR285" t="s">
        <v>4833</v>
      </c>
      <c r="BS285" t="s">
        <v>4834</v>
      </c>
      <c r="BT285" t="s">
        <v>4835</v>
      </c>
      <c r="BU285" t="s">
        <v>4836</v>
      </c>
      <c r="BV285" t="s">
        <v>4837</v>
      </c>
      <c r="BW285" t="s">
        <v>2910</v>
      </c>
      <c r="BX285" t="s">
        <v>3742</v>
      </c>
      <c r="BY285" s="8">
        <v>43594</v>
      </c>
      <c r="CA285" t="s">
        <v>6295</v>
      </c>
      <c r="CL285" t="s">
        <v>6296</v>
      </c>
      <c r="CR285" t="s">
        <v>2819</v>
      </c>
      <c r="CS285">
        <v>1</v>
      </c>
      <c r="CT285" t="s">
        <v>2851</v>
      </c>
      <c r="CU285">
        <v>1</v>
      </c>
      <c r="CW285" t="s">
        <v>3189</v>
      </c>
      <c r="DG285">
        <v>1</v>
      </c>
      <c r="DH285" t="s">
        <v>2800</v>
      </c>
      <c r="DI285" t="s">
        <v>3765</v>
      </c>
      <c r="DJ285" t="b">
        <v>0</v>
      </c>
      <c r="DK285" t="str">
        <f t="shared" ca="1" si="12"/>
        <v>7316-3208PTENFALSE</v>
      </c>
      <c r="DM285" t="str">
        <f t="shared" ca="1" si="13"/>
        <v>--</v>
      </c>
      <c r="DR285" t="str">
        <f t="shared" ca="1" si="14"/>
        <v>7316-3208_chr10_87933046</v>
      </c>
    </row>
    <row r="286" spans="1:122" x14ac:dyDescent="0.3">
      <c r="A286" t="s">
        <v>553</v>
      </c>
      <c r="B286" t="s">
        <v>6282</v>
      </c>
      <c r="C286" t="s">
        <v>6283</v>
      </c>
      <c r="D286" t="s">
        <v>2550</v>
      </c>
      <c r="E286">
        <v>5728</v>
      </c>
      <c r="F286" t="s">
        <v>2763</v>
      </c>
      <c r="G286" t="s">
        <v>2764</v>
      </c>
      <c r="H286" t="s">
        <v>2965</v>
      </c>
      <c r="I286">
        <v>87957954</v>
      </c>
      <c r="J286">
        <v>87957955</v>
      </c>
      <c r="K286" t="s">
        <v>2766</v>
      </c>
      <c r="L286" t="s">
        <v>2916</v>
      </c>
      <c r="M286" t="s">
        <v>3104</v>
      </c>
      <c r="N286" t="s">
        <v>2770</v>
      </c>
      <c r="O286" t="s">
        <v>2770</v>
      </c>
      <c r="P286" t="s">
        <v>5627</v>
      </c>
      <c r="Q286" t="s">
        <v>2771</v>
      </c>
      <c r="S286" t="s">
        <v>6284</v>
      </c>
      <c r="T286" t="s">
        <v>6285</v>
      </c>
      <c r="U286" t="s">
        <v>2770</v>
      </c>
      <c r="V286" t="s">
        <v>2770</v>
      </c>
      <c r="AL286" t="s">
        <v>6297</v>
      </c>
      <c r="AM286" t="s">
        <v>6298</v>
      </c>
      <c r="AN286" t="s">
        <v>6299</v>
      </c>
      <c r="AO286" t="s">
        <v>4823</v>
      </c>
      <c r="AP286" s="8">
        <v>43655</v>
      </c>
      <c r="AQ286">
        <v>73</v>
      </c>
      <c r="AR286">
        <v>42</v>
      </c>
      <c r="AS286">
        <v>31</v>
      </c>
      <c r="AT286">
        <v>27</v>
      </c>
      <c r="AU286">
        <v>27</v>
      </c>
      <c r="AV286">
        <v>0</v>
      </c>
      <c r="AW286" t="s">
        <v>6300</v>
      </c>
      <c r="AX286" t="s">
        <v>5627</v>
      </c>
      <c r="AY286" t="s">
        <v>4825</v>
      </c>
      <c r="AZ286" t="s">
        <v>4823</v>
      </c>
      <c r="BA286" t="s">
        <v>2781</v>
      </c>
      <c r="BB286" t="s">
        <v>2782</v>
      </c>
      <c r="BC286" t="s">
        <v>6301</v>
      </c>
      <c r="BD286" t="s">
        <v>6302</v>
      </c>
      <c r="BE286" t="s">
        <v>6303</v>
      </c>
      <c r="BF286" t="s">
        <v>6304</v>
      </c>
      <c r="BG286" t="s">
        <v>6305</v>
      </c>
      <c r="BI286">
        <v>1</v>
      </c>
      <c r="BK286">
        <v>1</v>
      </c>
      <c r="BL286" t="s">
        <v>2550</v>
      </c>
      <c r="BM286" t="s">
        <v>2788</v>
      </c>
      <c r="BN286" t="s">
        <v>4831</v>
      </c>
      <c r="BO286" t="s">
        <v>2790</v>
      </c>
      <c r="BP286" t="s">
        <v>2791</v>
      </c>
      <c r="BQ286" t="s">
        <v>4832</v>
      </c>
      <c r="BR286" t="s">
        <v>4833</v>
      </c>
      <c r="BS286" t="s">
        <v>4834</v>
      </c>
      <c r="BT286" t="s">
        <v>4835</v>
      </c>
      <c r="BU286" t="s">
        <v>4836</v>
      </c>
      <c r="BV286" t="s">
        <v>4837</v>
      </c>
      <c r="BY286" s="8">
        <v>43655</v>
      </c>
      <c r="CA286" t="s">
        <v>4838</v>
      </c>
      <c r="CR286" t="s">
        <v>2798</v>
      </c>
      <c r="CS286">
        <v>1</v>
      </c>
      <c r="CT286" t="s">
        <v>3129</v>
      </c>
      <c r="CU286">
        <v>1</v>
      </c>
      <c r="CV286">
        <v>4</v>
      </c>
      <c r="DG286">
        <v>1</v>
      </c>
      <c r="DH286" t="s">
        <v>2800</v>
      </c>
      <c r="DI286" t="s">
        <v>3018</v>
      </c>
      <c r="DJ286" t="b">
        <v>0</v>
      </c>
      <c r="DK286" t="str">
        <f t="shared" ca="1" si="12"/>
        <v>7316-3208PTENFALSE</v>
      </c>
      <c r="DM286" t="str">
        <f t="shared" ca="1" si="13"/>
        <v>7316-3208PTEN</v>
      </c>
      <c r="DR286" t="str">
        <f t="shared" ca="1" si="14"/>
        <v>7316-3208_chr10_87957954</v>
      </c>
    </row>
    <row r="287" spans="1:122" x14ac:dyDescent="0.3">
      <c r="A287" t="s">
        <v>574</v>
      </c>
      <c r="B287" t="s">
        <v>6306</v>
      </c>
      <c r="C287" t="s">
        <v>6307</v>
      </c>
      <c r="D287" t="s">
        <v>2572</v>
      </c>
      <c r="E287">
        <v>7157</v>
      </c>
      <c r="F287" t="s">
        <v>2763</v>
      </c>
      <c r="G287" t="s">
        <v>2764</v>
      </c>
      <c r="H287" t="s">
        <v>2821</v>
      </c>
      <c r="I287">
        <v>7675088</v>
      </c>
      <c r="J287">
        <v>7675088</v>
      </c>
      <c r="K287" t="s">
        <v>2766</v>
      </c>
      <c r="L287" t="s">
        <v>2822</v>
      </c>
      <c r="M287" t="s">
        <v>2823</v>
      </c>
      <c r="N287" t="s">
        <v>2769</v>
      </c>
      <c r="O287" t="s">
        <v>2824</v>
      </c>
      <c r="P287" t="s">
        <v>2824</v>
      </c>
      <c r="Q287" t="s">
        <v>4161</v>
      </c>
      <c r="S287" t="s">
        <v>5644</v>
      </c>
      <c r="T287" t="s">
        <v>5645</v>
      </c>
      <c r="U287" t="s">
        <v>2769</v>
      </c>
      <c r="V287" t="s">
        <v>2769</v>
      </c>
      <c r="AL287" t="s">
        <v>4162</v>
      </c>
      <c r="AM287" t="s">
        <v>4163</v>
      </c>
      <c r="AN287" t="s">
        <v>4164</v>
      </c>
      <c r="AO287" t="s">
        <v>2829</v>
      </c>
      <c r="AP287" s="8">
        <v>43596</v>
      </c>
      <c r="AQ287">
        <v>40</v>
      </c>
      <c r="AR287">
        <v>3</v>
      </c>
      <c r="AS287">
        <v>36</v>
      </c>
      <c r="AT287">
        <v>42</v>
      </c>
      <c r="AU287">
        <v>42</v>
      </c>
      <c r="AV287">
        <v>0</v>
      </c>
      <c r="AW287" t="s">
        <v>4165</v>
      </c>
      <c r="AX287" t="s">
        <v>2824</v>
      </c>
      <c r="AY287" t="s">
        <v>2831</v>
      </c>
      <c r="AZ287" t="s">
        <v>2829</v>
      </c>
      <c r="BA287" t="s">
        <v>2781</v>
      </c>
      <c r="BB287" t="s">
        <v>2832</v>
      </c>
      <c r="BC287" t="s">
        <v>4166</v>
      </c>
      <c r="BD287" t="s">
        <v>4167</v>
      </c>
      <c r="BE287" t="s">
        <v>4168</v>
      </c>
      <c r="BF287" t="s">
        <v>2836</v>
      </c>
      <c r="BG287" t="s">
        <v>4169</v>
      </c>
      <c r="BH287" t="s">
        <v>4170</v>
      </c>
      <c r="BI287">
        <v>1</v>
      </c>
      <c r="BK287">
        <v>-1</v>
      </c>
      <c r="BL287" t="s">
        <v>2572</v>
      </c>
      <c r="BM287" t="s">
        <v>2788</v>
      </c>
      <c r="BN287" t="s">
        <v>2839</v>
      </c>
      <c r="BO287" t="s">
        <v>2790</v>
      </c>
      <c r="BP287" t="s">
        <v>2791</v>
      </c>
      <c r="BQ287" t="s">
        <v>2840</v>
      </c>
      <c r="BR287" t="s">
        <v>2841</v>
      </c>
      <c r="BS287" t="s">
        <v>2842</v>
      </c>
      <c r="BT287" t="s">
        <v>2843</v>
      </c>
      <c r="BU287" t="s">
        <v>2844</v>
      </c>
      <c r="BV287" t="s">
        <v>2845</v>
      </c>
      <c r="BW287" t="s">
        <v>3632</v>
      </c>
      <c r="BX287" t="s">
        <v>4171</v>
      </c>
      <c r="BY287" s="8">
        <v>43596</v>
      </c>
      <c r="CA287" t="s">
        <v>2848</v>
      </c>
      <c r="CK287" t="s">
        <v>3336</v>
      </c>
      <c r="CL287" t="s">
        <v>4172</v>
      </c>
      <c r="CM287" s="9">
        <v>2.5105660269002902E+93</v>
      </c>
      <c r="CR287" t="s">
        <v>2819</v>
      </c>
      <c r="CS287">
        <v>1</v>
      </c>
      <c r="CT287" t="s">
        <v>2851</v>
      </c>
      <c r="CU287">
        <v>1</v>
      </c>
      <c r="CW287" t="s">
        <v>4173</v>
      </c>
      <c r="DG287">
        <v>1</v>
      </c>
      <c r="DH287" t="s">
        <v>2800</v>
      </c>
      <c r="DI287" t="s">
        <v>4174</v>
      </c>
      <c r="DJ287" t="b">
        <v>1</v>
      </c>
      <c r="DK287" t="str">
        <f t="shared" ca="1" si="12"/>
        <v>7316-333TP53TRUE</v>
      </c>
      <c r="DM287" t="str">
        <f t="shared" ca="1" si="13"/>
        <v>--</v>
      </c>
      <c r="DR287" t="str">
        <f t="shared" ca="1" si="14"/>
        <v>7316-333_chr17_7675088</v>
      </c>
    </row>
    <row r="288" spans="1:122" x14ac:dyDescent="0.3">
      <c r="A288" t="s">
        <v>189</v>
      </c>
      <c r="B288" t="s">
        <v>6308</v>
      </c>
      <c r="C288" t="s">
        <v>6309</v>
      </c>
      <c r="D288" t="s">
        <v>2562</v>
      </c>
      <c r="E288">
        <v>23411</v>
      </c>
      <c r="F288" t="s">
        <v>2763</v>
      </c>
      <c r="G288" t="s">
        <v>2764</v>
      </c>
      <c r="H288" t="s">
        <v>2965</v>
      </c>
      <c r="I288">
        <v>67884797</v>
      </c>
      <c r="J288">
        <v>67884797</v>
      </c>
      <c r="K288" t="s">
        <v>2766</v>
      </c>
      <c r="L288" t="s">
        <v>2822</v>
      </c>
      <c r="M288" t="s">
        <v>2823</v>
      </c>
      <c r="N288" t="s">
        <v>2824</v>
      </c>
      <c r="O288" t="s">
        <v>2824</v>
      </c>
      <c r="P288" t="s">
        <v>2858</v>
      </c>
      <c r="Q288" t="s">
        <v>2771</v>
      </c>
      <c r="S288" t="s">
        <v>6310</v>
      </c>
      <c r="T288" t="s">
        <v>6311</v>
      </c>
      <c r="U288" t="s">
        <v>2824</v>
      </c>
      <c r="V288" t="s">
        <v>2824</v>
      </c>
      <c r="AL288" t="s">
        <v>6312</v>
      </c>
      <c r="AM288" t="s">
        <v>6313</v>
      </c>
      <c r="AN288" t="s">
        <v>6314</v>
      </c>
      <c r="AO288" t="s">
        <v>2969</v>
      </c>
      <c r="AP288" s="8">
        <v>43474</v>
      </c>
      <c r="AQ288">
        <v>45</v>
      </c>
      <c r="AR288">
        <v>34</v>
      </c>
      <c r="AS288">
        <v>7</v>
      </c>
      <c r="AT288">
        <v>31</v>
      </c>
      <c r="AU288">
        <v>26</v>
      </c>
      <c r="AV288">
        <v>1</v>
      </c>
      <c r="AW288" t="s">
        <v>6315</v>
      </c>
      <c r="AX288" t="s">
        <v>2858</v>
      </c>
      <c r="AY288" t="s">
        <v>2971</v>
      </c>
      <c r="AZ288" t="s">
        <v>2969</v>
      </c>
      <c r="BA288" t="s">
        <v>2781</v>
      </c>
      <c r="BB288" t="s">
        <v>2832</v>
      </c>
      <c r="BC288" t="s">
        <v>6316</v>
      </c>
      <c r="BD288" t="s">
        <v>6317</v>
      </c>
      <c r="BE288" t="s">
        <v>6318</v>
      </c>
      <c r="BF288" t="s">
        <v>3563</v>
      </c>
      <c r="BG288" t="s">
        <v>3651</v>
      </c>
      <c r="BI288">
        <v>1</v>
      </c>
      <c r="BK288">
        <v>1</v>
      </c>
      <c r="BL288" t="s">
        <v>2562</v>
      </c>
      <c r="BM288" t="s">
        <v>2788</v>
      </c>
      <c r="BN288" t="s">
        <v>2977</v>
      </c>
      <c r="BO288" t="s">
        <v>2790</v>
      </c>
      <c r="BP288" t="s">
        <v>2791</v>
      </c>
      <c r="BQ288" t="s">
        <v>2978</v>
      </c>
      <c r="BR288" t="s">
        <v>2979</v>
      </c>
      <c r="BS288" t="s">
        <v>2980</v>
      </c>
      <c r="BT288" t="s">
        <v>2981</v>
      </c>
      <c r="BU288" t="s">
        <v>2982</v>
      </c>
      <c r="BV288" t="s">
        <v>2983</v>
      </c>
      <c r="BW288" t="s">
        <v>5671</v>
      </c>
      <c r="BX288" t="s">
        <v>6194</v>
      </c>
      <c r="BY288" s="8">
        <v>43474</v>
      </c>
      <c r="CA288" t="s">
        <v>2986</v>
      </c>
      <c r="CR288" t="s">
        <v>2819</v>
      </c>
      <c r="CS288">
        <v>1</v>
      </c>
      <c r="CT288" t="s">
        <v>2851</v>
      </c>
      <c r="CU288">
        <v>1</v>
      </c>
      <c r="DH288" t="s">
        <v>2800</v>
      </c>
      <c r="DI288" t="s">
        <v>3150</v>
      </c>
      <c r="DJ288" t="b">
        <v>0</v>
      </c>
      <c r="DK288" t="str">
        <f t="shared" ca="1" si="12"/>
        <v>7316-182SIRT1FALSE</v>
      </c>
      <c r="DM288" t="str">
        <f t="shared" ca="1" si="13"/>
        <v>--</v>
      </c>
      <c r="DR288" t="str">
        <f t="shared" ca="1" si="14"/>
        <v>7316-182_chr10_67884797</v>
      </c>
    </row>
    <row r="289" spans="1:122" x14ac:dyDescent="0.3">
      <c r="A289" t="s">
        <v>147</v>
      </c>
      <c r="B289" t="s">
        <v>6319</v>
      </c>
      <c r="C289" t="s">
        <v>6320</v>
      </c>
      <c r="D289" t="s">
        <v>2605</v>
      </c>
      <c r="E289">
        <v>55193</v>
      </c>
      <c r="F289" t="s">
        <v>2763</v>
      </c>
      <c r="G289" t="s">
        <v>2764</v>
      </c>
      <c r="H289" t="s">
        <v>3192</v>
      </c>
      <c r="I289">
        <v>52679626</v>
      </c>
      <c r="J289">
        <v>52679626</v>
      </c>
      <c r="K289" t="s">
        <v>2766</v>
      </c>
      <c r="L289" t="s">
        <v>2822</v>
      </c>
      <c r="M289" t="s">
        <v>2823</v>
      </c>
      <c r="N289" t="s">
        <v>2858</v>
      </c>
      <c r="O289" t="s">
        <v>2858</v>
      </c>
      <c r="P289" t="s">
        <v>2887</v>
      </c>
      <c r="Q289" t="s">
        <v>6321</v>
      </c>
      <c r="S289" t="s">
        <v>6322</v>
      </c>
      <c r="T289" t="s">
        <v>6323</v>
      </c>
      <c r="U289" t="s">
        <v>2858</v>
      </c>
      <c r="V289" t="s">
        <v>2858</v>
      </c>
      <c r="AL289" t="s">
        <v>6324</v>
      </c>
      <c r="AM289" t="s">
        <v>6325</v>
      </c>
      <c r="AN289" t="s">
        <v>6326</v>
      </c>
      <c r="AO289" t="s">
        <v>5053</v>
      </c>
      <c r="AP289" s="10">
        <v>10990</v>
      </c>
      <c r="AQ289">
        <v>58</v>
      </c>
      <c r="AR289">
        <v>52</v>
      </c>
      <c r="AS289">
        <v>4</v>
      </c>
      <c r="AT289">
        <v>36</v>
      </c>
      <c r="AU289">
        <v>36</v>
      </c>
      <c r="AV289">
        <v>0</v>
      </c>
      <c r="AW289" t="s">
        <v>6327</v>
      </c>
      <c r="AX289" t="s">
        <v>2887</v>
      </c>
      <c r="AY289" t="s">
        <v>5055</v>
      </c>
      <c r="AZ289" t="s">
        <v>5053</v>
      </c>
      <c r="BA289" t="s">
        <v>2781</v>
      </c>
      <c r="BB289" t="s">
        <v>2832</v>
      </c>
      <c r="BC289" t="s">
        <v>6328</v>
      </c>
      <c r="BD289" t="s">
        <v>6329</v>
      </c>
      <c r="BE289" t="s">
        <v>6330</v>
      </c>
      <c r="BF289" t="s">
        <v>3226</v>
      </c>
      <c r="BG289" t="s">
        <v>6293</v>
      </c>
      <c r="BH289" t="s">
        <v>6321</v>
      </c>
      <c r="BI289">
        <v>1</v>
      </c>
      <c r="BK289">
        <v>-1</v>
      </c>
      <c r="BL289" t="s">
        <v>2605</v>
      </c>
      <c r="BM289" t="s">
        <v>2788</v>
      </c>
      <c r="BN289" t="s">
        <v>5057</v>
      </c>
      <c r="BO289" t="s">
        <v>2790</v>
      </c>
      <c r="BP289" t="s">
        <v>2791</v>
      </c>
      <c r="BQ289" t="s">
        <v>5058</v>
      </c>
      <c r="BR289" t="s">
        <v>5059</v>
      </c>
      <c r="BS289" t="s">
        <v>5060</v>
      </c>
      <c r="BU289" t="s">
        <v>5061</v>
      </c>
      <c r="BV289" t="s">
        <v>5062</v>
      </c>
      <c r="BW289" t="s">
        <v>2910</v>
      </c>
      <c r="BX289" t="s">
        <v>6331</v>
      </c>
      <c r="BY289" s="10">
        <v>10990</v>
      </c>
      <c r="CA289" t="s">
        <v>6332</v>
      </c>
      <c r="CR289" t="s">
        <v>2819</v>
      </c>
      <c r="CS289">
        <v>1</v>
      </c>
      <c r="CT289" t="s">
        <v>2851</v>
      </c>
      <c r="CU289">
        <v>1</v>
      </c>
      <c r="DG289">
        <v>1</v>
      </c>
      <c r="DH289" t="s">
        <v>2800</v>
      </c>
      <c r="DI289" t="s">
        <v>4328</v>
      </c>
      <c r="DJ289" t="b">
        <v>0</v>
      </c>
      <c r="DK289" t="str">
        <f t="shared" ca="1" si="12"/>
        <v>7316-1746PBRM1FALSE</v>
      </c>
      <c r="DM289" t="str">
        <f t="shared" ca="1" si="13"/>
        <v>--</v>
      </c>
      <c r="DR289" t="str">
        <f t="shared" ca="1" si="14"/>
        <v>7316-1746_chr3_52679626</v>
      </c>
    </row>
    <row r="290" spans="1:122" x14ac:dyDescent="0.3">
      <c r="A290" t="s">
        <v>147</v>
      </c>
      <c r="B290" t="s">
        <v>6319</v>
      </c>
      <c r="C290" t="s">
        <v>6320</v>
      </c>
      <c r="D290" t="s">
        <v>2567</v>
      </c>
      <c r="E290">
        <v>1026</v>
      </c>
      <c r="F290" t="s">
        <v>2763</v>
      </c>
      <c r="G290" t="s">
        <v>2764</v>
      </c>
      <c r="H290" t="s">
        <v>2942</v>
      </c>
      <c r="I290">
        <v>36684216</v>
      </c>
      <c r="J290">
        <v>36684216</v>
      </c>
      <c r="K290" t="s">
        <v>2766</v>
      </c>
      <c r="L290" t="s">
        <v>2822</v>
      </c>
      <c r="M290" t="s">
        <v>2823</v>
      </c>
      <c r="N290" t="s">
        <v>2858</v>
      </c>
      <c r="O290" t="s">
        <v>2858</v>
      </c>
      <c r="P290" t="s">
        <v>2887</v>
      </c>
      <c r="S290" t="s">
        <v>6322</v>
      </c>
      <c r="T290" t="s">
        <v>6323</v>
      </c>
      <c r="U290" t="s">
        <v>2858</v>
      </c>
      <c r="V290" t="s">
        <v>2858</v>
      </c>
      <c r="AL290" t="s">
        <v>6333</v>
      </c>
      <c r="AM290" t="s">
        <v>6334</v>
      </c>
      <c r="AN290" t="s">
        <v>6335</v>
      </c>
      <c r="AO290" t="s">
        <v>6336</v>
      </c>
      <c r="AP290" s="8">
        <v>43499</v>
      </c>
      <c r="AQ290">
        <v>57</v>
      </c>
      <c r="AR290">
        <v>41</v>
      </c>
      <c r="AS290">
        <v>12</v>
      </c>
      <c r="AT290">
        <v>28</v>
      </c>
      <c r="AU290">
        <v>28</v>
      </c>
      <c r="AV290">
        <v>0</v>
      </c>
      <c r="AW290" t="s">
        <v>6337</v>
      </c>
      <c r="AX290" t="s">
        <v>2887</v>
      </c>
      <c r="AY290" t="s">
        <v>6338</v>
      </c>
      <c r="AZ290" t="s">
        <v>6336</v>
      </c>
      <c r="BA290" t="s">
        <v>2781</v>
      </c>
      <c r="BB290" t="s">
        <v>2832</v>
      </c>
      <c r="BC290" t="s">
        <v>6339</v>
      </c>
      <c r="BD290" t="s">
        <v>6340</v>
      </c>
      <c r="BE290" t="s">
        <v>6341</v>
      </c>
      <c r="BF290" t="s">
        <v>5837</v>
      </c>
      <c r="BG290" t="s">
        <v>6342</v>
      </c>
      <c r="BH290" t="s">
        <v>6343</v>
      </c>
      <c r="BI290">
        <v>1</v>
      </c>
      <c r="BK290">
        <v>1</v>
      </c>
      <c r="BL290" t="s">
        <v>2567</v>
      </c>
      <c r="BM290" t="s">
        <v>2788</v>
      </c>
      <c r="BN290" t="s">
        <v>6344</v>
      </c>
      <c r="BO290" t="s">
        <v>2790</v>
      </c>
      <c r="BP290" t="s">
        <v>2791</v>
      </c>
      <c r="BQ290" t="s">
        <v>6345</v>
      </c>
      <c r="BR290" t="s">
        <v>6346</v>
      </c>
      <c r="BS290" t="s">
        <v>6347</v>
      </c>
      <c r="BT290" t="s">
        <v>6348</v>
      </c>
      <c r="BU290" t="s">
        <v>6349</v>
      </c>
      <c r="BV290" t="s">
        <v>6350</v>
      </c>
      <c r="BW290" t="s">
        <v>5369</v>
      </c>
      <c r="BX290" t="s">
        <v>6351</v>
      </c>
      <c r="BY290" s="8">
        <v>43499</v>
      </c>
      <c r="CA290" t="s">
        <v>6352</v>
      </c>
      <c r="CL290" t="s">
        <v>3891</v>
      </c>
      <c r="CR290" t="s">
        <v>2819</v>
      </c>
      <c r="CS290">
        <v>1</v>
      </c>
      <c r="CT290" t="s">
        <v>2851</v>
      </c>
      <c r="CU290">
        <v>1</v>
      </c>
      <c r="CW290" t="s">
        <v>3891</v>
      </c>
      <c r="DG290">
        <v>1</v>
      </c>
      <c r="DH290" t="s">
        <v>2800</v>
      </c>
      <c r="DI290" t="s">
        <v>3586</v>
      </c>
      <c r="DJ290" t="b">
        <v>0</v>
      </c>
      <c r="DK290" t="str">
        <f t="shared" ca="1" si="12"/>
        <v>7316-1746CDKN1AFALSE</v>
      </c>
      <c r="DM290" t="str">
        <f t="shared" ca="1" si="13"/>
        <v>--</v>
      </c>
      <c r="DR290" t="str">
        <f t="shared" ca="1" si="14"/>
        <v>7316-1746_chr6_36684216</v>
      </c>
    </row>
    <row r="291" spans="1:122" x14ac:dyDescent="0.3">
      <c r="A291" t="s">
        <v>147</v>
      </c>
      <c r="B291" t="s">
        <v>6319</v>
      </c>
      <c r="C291" t="s">
        <v>6320</v>
      </c>
      <c r="D291" t="s">
        <v>2533</v>
      </c>
      <c r="E291">
        <v>4297</v>
      </c>
      <c r="F291" t="s">
        <v>2763</v>
      </c>
      <c r="G291" t="s">
        <v>2764</v>
      </c>
      <c r="H291" t="s">
        <v>3074</v>
      </c>
      <c r="I291">
        <v>118473140</v>
      </c>
      <c r="J291">
        <v>118473140</v>
      </c>
      <c r="K291" t="s">
        <v>2766</v>
      </c>
      <c r="L291" t="s">
        <v>2822</v>
      </c>
      <c r="M291" t="s">
        <v>2823</v>
      </c>
      <c r="N291" t="s">
        <v>2858</v>
      </c>
      <c r="O291" t="s">
        <v>2858</v>
      </c>
      <c r="P291" t="s">
        <v>2887</v>
      </c>
      <c r="Q291" t="s">
        <v>6353</v>
      </c>
      <c r="S291" t="s">
        <v>6322</v>
      </c>
      <c r="T291" t="s">
        <v>6323</v>
      </c>
      <c r="U291" t="s">
        <v>2858</v>
      </c>
      <c r="V291" t="s">
        <v>2858</v>
      </c>
      <c r="AL291" t="s">
        <v>6354</v>
      </c>
      <c r="AM291" t="s">
        <v>6355</v>
      </c>
      <c r="AN291" t="s">
        <v>6356</v>
      </c>
      <c r="AO291" t="s">
        <v>3134</v>
      </c>
      <c r="AP291" s="10">
        <v>13210</v>
      </c>
      <c r="AQ291">
        <v>71</v>
      </c>
      <c r="AR291">
        <v>49</v>
      </c>
      <c r="AS291">
        <v>21</v>
      </c>
      <c r="AT291">
        <v>42</v>
      </c>
      <c r="AU291">
        <v>41</v>
      </c>
      <c r="AV291">
        <v>0</v>
      </c>
      <c r="AW291" t="s">
        <v>6357</v>
      </c>
      <c r="AX291" t="s">
        <v>2887</v>
      </c>
      <c r="AY291" t="s">
        <v>3136</v>
      </c>
      <c r="AZ291" t="s">
        <v>3134</v>
      </c>
      <c r="BA291" t="s">
        <v>2781</v>
      </c>
      <c r="BB291" t="s">
        <v>2832</v>
      </c>
      <c r="BC291" t="s">
        <v>6358</v>
      </c>
      <c r="BD291" t="s">
        <v>6359</v>
      </c>
      <c r="BE291" t="s">
        <v>6360</v>
      </c>
      <c r="BF291" t="s">
        <v>5926</v>
      </c>
      <c r="BG291" t="s">
        <v>6361</v>
      </c>
      <c r="BH291" t="s">
        <v>6353</v>
      </c>
      <c r="BI291">
        <v>1</v>
      </c>
      <c r="BK291">
        <v>1</v>
      </c>
      <c r="BL291" t="s">
        <v>2533</v>
      </c>
      <c r="BM291" t="s">
        <v>2788</v>
      </c>
      <c r="BN291" t="s">
        <v>3141</v>
      </c>
      <c r="BO291" t="s">
        <v>2790</v>
      </c>
      <c r="BP291" t="s">
        <v>2791</v>
      </c>
      <c r="BQ291" t="s">
        <v>3142</v>
      </c>
      <c r="BR291" t="s">
        <v>3143</v>
      </c>
      <c r="BS291" t="s">
        <v>3144</v>
      </c>
      <c r="BU291" t="s">
        <v>3145</v>
      </c>
      <c r="BV291" t="s">
        <v>3146</v>
      </c>
      <c r="BW291" t="s">
        <v>3584</v>
      </c>
      <c r="BX291" t="s">
        <v>6362</v>
      </c>
      <c r="BY291" s="10">
        <v>13210</v>
      </c>
      <c r="CA291" t="s">
        <v>6363</v>
      </c>
      <c r="CR291" t="s">
        <v>2819</v>
      </c>
      <c r="CS291">
        <v>1</v>
      </c>
      <c r="CT291" t="s">
        <v>2851</v>
      </c>
      <c r="CU291">
        <v>1</v>
      </c>
      <c r="DG291">
        <v>1</v>
      </c>
      <c r="DH291" t="s">
        <v>2800</v>
      </c>
      <c r="DI291" t="s">
        <v>4538</v>
      </c>
      <c r="DJ291" t="b">
        <v>0</v>
      </c>
      <c r="DK291" t="str">
        <f t="shared" ca="1" si="12"/>
        <v>7316-1746KMT2AFALSE</v>
      </c>
      <c r="DM291" t="str">
        <f t="shared" ca="1" si="13"/>
        <v>--</v>
      </c>
      <c r="DR291" t="str">
        <f t="shared" ca="1" si="14"/>
        <v>7316-1746_chr11_118473140</v>
      </c>
    </row>
    <row r="292" spans="1:122" x14ac:dyDescent="0.3">
      <c r="A292" t="s">
        <v>674</v>
      </c>
      <c r="B292" t="s">
        <v>6364</v>
      </c>
      <c r="C292" t="s">
        <v>6365</v>
      </c>
      <c r="D292" t="s">
        <v>2605</v>
      </c>
      <c r="E292">
        <v>55193</v>
      </c>
      <c r="F292" t="s">
        <v>2763</v>
      </c>
      <c r="G292" t="s">
        <v>2764</v>
      </c>
      <c r="H292" t="s">
        <v>3192</v>
      </c>
      <c r="I292">
        <v>52642050</v>
      </c>
      <c r="J292">
        <v>52642050</v>
      </c>
      <c r="K292" t="s">
        <v>2766</v>
      </c>
      <c r="L292" t="s">
        <v>3490</v>
      </c>
      <c r="M292" t="s">
        <v>2823</v>
      </c>
      <c r="N292" t="s">
        <v>2887</v>
      </c>
      <c r="O292" t="s">
        <v>2887</v>
      </c>
      <c r="P292" t="s">
        <v>2824</v>
      </c>
      <c r="Q292" t="s">
        <v>5186</v>
      </c>
      <c r="S292" t="s">
        <v>6366</v>
      </c>
      <c r="T292" t="s">
        <v>6367</v>
      </c>
      <c r="U292" t="s">
        <v>2887</v>
      </c>
      <c r="V292" t="s">
        <v>2887</v>
      </c>
      <c r="AL292" t="s">
        <v>5189</v>
      </c>
      <c r="AO292" t="s">
        <v>5053</v>
      </c>
      <c r="AQ292">
        <v>74</v>
      </c>
      <c r="AR292">
        <v>65</v>
      </c>
      <c r="AS292">
        <v>4</v>
      </c>
      <c r="AT292">
        <v>37</v>
      </c>
      <c r="AU292">
        <v>35</v>
      </c>
      <c r="AV292">
        <v>0</v>
      </c>
      <c r="AW292" t="s">
        <v>5054</v>
      </c>
      <c r="AX292" t="s">
        <v>2824</v>
      </c>
      <c r="AY292" t="s">
        <v>5055</v>
      </c>
      <c r="AZ292" t="s">
        <v>5053</v>
      </c>
      <c r="BA292" t="s">
        <v>2781</v>
      </c>
      <c r="BB292" t="s">
        <v>3936</v>
      </c>
      <c r="BH292" t="s">
        <v>5190</v>
      </c>
      <c r="BI292">
        <v>1</v>
      </c>
      <c r="BK292">
        <v>-1</v>
      </c>
      <c r="BL292" t="s">
        <v>2605</v>
      </c>
      <c r="BM292" t="s">
        <v>2788</v>
      </c>
      <c r="BN292" t="s">
        <v>5057</v>
      </c>
      <c r="BO292" t="s">
        <v>2790</v>
      </c>
      <c r="BP292" t="s">
        <v>2791</v>
      </c>
      <c r="BQ292" t="s">
        <v>5058</v>
      </c>
      <c r="BR292" t="s">
        <v>5059</v>
      </c>
      <c r="BS292" t="s">
        <v>5060</v>
      </c>
      <c r="BU292" t="s">
        <v>5061</v>
      </c>
      <c r="BV292" t="s">
        <v>5062</v>
      </c>
      <c r="BZ292" s="8">
        <v>43767</v>
      </c>
      <c r="CB292">
        <v>1.2800000000000001E-2</v>
      </c>
      <c r="CC292">
        <v>2.3E-3</v>
      </c>
      <c r="CD292">
        <v>2.1600000000000001E-2</v>
      </c>
      <c r="CF292">
        <v>2.18E-2</v>
      </c>
      <c r="CG292">
        <v>1.49E-2</v>
      </c>
      <c r="CH292">
        <v>9.1999999999999998E-3</v>
      </c>
      <c r="CL292" t="s">
        <v>3744</v>
      </c>
      <c r="CR292" t="s">
        <v>3507</v>
      </c>
      <c r="CS292">
        <v>1</v>
      </c>
      <c r="CT292" t="s">
        <v>2851</v>
      </c>
      <c r="CU292">
        <v>1</v>
      </c>
      <c r="CW292" t="s">
        <v>3744</v>
      </c>
      <c r="DG292">
        <v>1</v>
      </c>
      <c r="DH292" t="s">
        <v>2800</v>
      </c>
      <c r="DI292" t="s">
        <v>4402</v>
      </c>
      <c r="DJ292" t="b">
        <v>0</v>
      </c>
      <c r="DK292" t="str">
        <f t="shared" ca="1" si="12"/>
        <v>7316-3917PBRM1FALSE</v>
      </c>
      <c r="DM292" t="str">
        <f t="shared" ca="1" si="13"/>
        <v>--</v>
      </c>
      <c r="DR292" t="str">
        <f t="shared" ca="1" si="14"/>
        <v>7316-3917_chr3_52642050</v>
      </c>
    </row>
    <row r="293" spans="1:122" x14ac:dyDescent="0.3">
      <c r="A293" t="s">
        <v>688</v>
      </c>
      <c r="B293" t="s">
        <v>6368</v>
      </c>
      <c r="C293" t="s">
        <v>6369</v>
      </c>
      <c r="D293" t="s">
        <v>2563</v>
      </c>
      <c r="E293">
        <v>472</v>
      </c>
      <c r="F293" t="s">
        <v>2763</v>
      </c>
      <c r="G293" t="s">
        <v>2764</v>
      </c>
      <c r="H293" t="s">
        <v>3074</v>
      </c>
      <c r="I293">
        <v>108247077</v>
      </c>
      <c r="J293">
        <v>108247077</v>
      </c>
      <c r="K293" t="s">
        <v>2766</v>
      </c>
      <c r="L293" t="s">
        <v>2822</v>
      </c>
      <c r="M293" t="s">
        <v>2823</v>
      </c>
      <c r="N293" t="s">
        <v>2887</v>
      </c>
      <c r="O293" t="s">
        <v>2887</v>
      </c>
      <c r="P293" t="s">
        <v>2858</v>
      </c>
      <c r="Q293" t="s">
        <v>6370</v>
      </c>
      <c r="S293" t="s">
        <v>6371</v>
      </c>
      <c r="T293" t="s">
        <v>6372</v>
      </c>
      <c r="U293" t="s">
        <v>2887</v>
      </c>
      <c r="V293" t="s">
        <v>2887</v>
      </c>
      <c r="AL293" t="s">
        <v>6373</v>
      </c>
      <c r="AM293" t="s">
        <v>6374</v>
      </c>
      <c r="AN293" t="s">
        <v>6375</v>
      </c>
      <c r="AO293" t="s">
        <v>3081</v>
      </c>
      <c r="AP293" s="10">
        <v>23224</v>
      </c>
      <c r="AQ293">
        <v>51</v>
      </c>
      <c r="AR293">
        <v>40</v>
      </c>
      <c r="AS293">
        <v>11</v>
      </c>
      <c r="AT293">
        <v>55</v>
      </c>
      <c r="AU293">
        <v>55</v>
      </c>
      <c r="AV293">
        <v>0</v>
      </c>
      <c r="AW293" t="s">
        <v>6376</v>
      </c>
      <c r="AX293" t="s">
        <v>2858</v>
      </c>
      <c r="AY293" t="s">
        <v>3084</v>
      </c>
      <c r="AZ293" t="s">
        <v>3081</v>
      </c>
      <c r="BA293" t="s">
        <v>2781</v>
      </c>
      <c r="BB293" t="s">
        <v>2832</v>
      </c>
      <c r="BC293" t="s">
        <v>6377</v>
      </c>
      <c r="BD293" t="s">
        <v>6378</v>
      </c>
      <c r="BE293" t="s">
        <v>6379</v>
      </c>
      <c r="BF293" t="s">
        <v>6380</v>
      </c>
      <c r="BG293" t="s">
        <v>6381</v>
      </c>
      <c r="BH293" t="s">
        <v>6370</v>
      </c>
      <c r="BI293">
        <v>1</v>
      </c>
      <c r="BK293">
        <v>1</v>
      </c>
      <c r="BL293" t="s">
        <v>2563</v>
      </c>
      <c r="BM293" t="s">
        <v>2788</v>
      </c>
      <c r="BN293" t="s">
        <v>3091</v>
      </c>
      <c r="BO293" t="s">
        <v>2790</v>
      </c>
      <c r="BP293" t="s">
        <v>2791</v>
      </c>
      <c r="BQ293" t="s">
        <v>3092</v>
      </c>
      <c r="BR293" t="s">
        <v>3093</v>
      </c>
      <c r="BS293" t="s">
        <v>3094</v>
      </c>
      <c r="BT293" t="s">
        <v>3095</v>
      </c>
      <c r="BU293" t="s">
        <v>3096</v>
      </c>
      <c r="BV293" t="s">
        <v>3097</v>
      </c>
      <c r="BW293" t="s">
        <v>6382</v>
      </c>
      <c r="BX293" t="s">
        <v>4916</v>
      </c>
      <c r="BY293" s="10">
        <v>23224</v>
      </c>
      <c r="CA293" t="s">
        <v>3265</v>
      </c>
      <c r="CK293" t="s">
        <v>6383</v>
      </c>
      <c r="CR293" t="s">
        <v>2819</v>
      </c>
      <c r="CS293">
        <v>1</v>
      </c>
      <c r="CT293" t="s">
        <v>2851</v>
      </c>
      <c r="CU293">
        <v>5</v>
      </c>
      <c r="CW293">
        <v>1</v>
      </c>
      <c r="DG293">
        <v>1</v>
      </c>
      <c r="DH293" t="s">
        <v>2800</v>
      </c>
      <c r="DI293" t="s">
        <v>6163</v>
      </c>
      <c r="DJ293" t="b">
        <v>0</v>
      </c>
      <c r="DK293" t="str">
        <f t="shared" ca="1" si="12"/>
        <v>7316-399ATMFALSE</v>
      </c>
      <c r="DM293" t="str">
        <f t="shared" ca="1" si="13"/>
        <v>--</v>
      </c>
      <c r="DR293" t="str">
        <f t="shared" ca="1" si="14"/>
        <v>7316-399_chr11_108247077</v>
      </c>
    </row>
    <row r="294" spans="1:122" x14ac:dyDescent="0.3">
      <c r="A294" t="s">
        <v>688</v>
      </c>
      <c r="B294" t="s">
        <v>6368</v>
      </c>
      <c r="C294" t="s">
        <v>6369</v>
      </c>
      <c r="D294" t="s">
        <v>2560</v>
      </c>
      <c r="E294">
        <v>9817</v>
      </c>
      <c r="F294" t="s">
        <v>2763</v>
      </c>
      <c r="G294" t="s">
        <v>2764</v>
      </c>
      <c r="H294" t="s">
        <v>3417</v>
      </c>
      <c r="I294">
        <v>10499705</v>
      </c>
      <c r="J294">
        <v>10499705</v>
      </c>
      <c r="K294" t="s">
        <v>2766</v>
      </c>
      <c r="L294" t="s">
        <v>2822</v>
      </c>
      <c r="M294" t="s">
        <v>2823</v>
      </c>
      <c r="N294" t="s">
        <v>2887</v>
      </c>
      <c r="O294" t="s">
        <v>2887</v>
      </c>
      <c r="P294" t="s">
        <v>2858</v>
      </c>
      <c r="Q294" t="s">
        <v>2771</v>
      </c>
      <c r="S294" t="s">
        <v>6371</v>
      </c>
      <c r="T294" t="s">
        <v>6372</v>
      </c>
      <c r="U294" t="s">
        <v>2887</v>
      </c>
      <c r="V294" t="s">
        <v>2887</v>
      </c>
      <c r="AL294" t="s">
        <v>6384</v>
      </c>
      <c r="AM294" t="s">
        <v>6385</v>
      </c>
      <c r="AN294" t="s">
        <v>6386</v>
      </c>
      <c r="AO294" t="s">
        <v>6387</v>
      </c>
      <c r="AP294" s="8">
        <v>43502</v>
      </c>
      <c r="AQ294">
        <v>114</v>
      </c>
      <c r="AR294">
        <v>101</v>
      </c>
      <c r="AS294">
        <v>10</v>
      </c>
      <c r="AT294">
        <v>41</v>
      </c>
      <c r="AU294">
        <v>41</v>
      </c>
      <c r="AV294">
        <v>0</v>
      </c>
      <c r="AW294" t="s">
        <v>6388</v>
      </c>
      <c r="AX294" t="s">
        <v>2858</v>
      </c>
      <c r="AY294" t="s">
        <v>6389</v>
      </c>
      <c r="AZ294" t="s">
        <v>6387</v>
      </c>
      <c r="BA294" t="s">
        <v>2781</v>
      </c>
      <c r="BB294" t="s">
        <v>2832</v>
      </c>
      <c r="BC294" t="s">
        <v>6390</v>
      </c>
      <c r="BD294" t="s">
        <v>6391</v>
      </c>
      <c r="BE294" t="s">
        <v>6392</v>
      </c>
      <c r="BF294" t="s">
        <v>6393</v>
      </c>
      <c r="BG294" t="s">
        <v>6394</v>
      </c>
      <c r="BI294">
        <v>1</v>
      </c>
      <c r="BK294">
        <v>-1</v>
      </c>
      <c r="BL294" t="s">
        <v>2560</v>
      </c>
      <c r="BM294" t="s">
        <v>2788</v>
      </c>
      <c r="BN294" t="s">
        <v>6395</v>
      </c>
      <c r="BO294" t="s">
        <v>2790</v>
      </c>
      <c r="BP294" t="s">
        <v>2791</v>
      </c>
      <c r="BQ294" t="s">
        <v>6396</v>
      </c>
      <c r="BR294" t="s">
        <v>6397</v>
      </c>
      <c r="BS294" t="s">
        <v>6398</v>
      </c>
      <c r="BT294" t="s">
        <v>6399</v>
      </c>
      <c r="BU294" t="s">
        <v>6400</v>
      </c>
      <c r="BV294" t="s">
        <v>6401</v>
      </c>
      <c r="BW294" t="s">
        <v>2910</v>
      </c>
      <c r="BX294" t="s">
        <v>2911</v>
      </c>
      <c r="BY294" s="8">
        <v>43502</v>
      </c>
      <c r="CA294" t="s">
        <v>6402</v>
      </c>
      <c r="CR294" t="s">
        <v>2819</v>
      </c>
      <c r="CS294">
        <v>1</v>
      </c>
      <c r="CT294" t="s">
        <v>2851</v>
      </c>
      <c r="CU294">
        <v>1</v>
      </c>
      <c r="DG294">
        <v>1</v>
      </c>
      <c r="DH294" t="s">
        <v>2800</v>
      </c>
      <c r="DI294" t="s">
        <v>3551</v>
      </c>
      <c r="DJ294" t="b">
        <v>0</v>
      </c>
      <c r="DK294" t="str">
        <f t="shared" ca="1" si="12"/>
        <v>7316-399KEAP1FALSE</v>
      </c>
      <c r="DM294" t="str">
        <f t="shared" ca="1" si="13"/>
        <v>--</v>
      </c>
      <c r="DR294" t="str">
        <f t="shared" ca="1" si="14"/>
        <v>7316-399_chr19_10499705</v>
      </c>
    </row>
    <row r="295" spans="1:122" x14ac:dyDescent="0.3">
      <c r="A295" t="s">
        <v>462</v>
      </c>
      <c r="B295" t="s">
        <v>6403</v>
      </c>
      <c r="C295" t="s">
        <v>6404</v>
      </c>
      <c r="D295" t="s">
        <v>2563</v>
      </c>
      <c r="E295">
        <v>472</v>
      </c>
      <c r="F295" t="s">
        <v>2763</v>
      </c>
      <c r="G295" t="s">
        <v>2764</v>
      </c>
      <c r="H295" t="s">
        <v>3074</v>
      </c>
      <c r="I295">
        <v>108345818</v>
      </c>
      <c r="J295">
        <v>108345818</v>
      </c>
      <c r="K295" t="s">
        <v>2766</v>
      </c>
      <c r="L295" t="s">
        <v>2822</v>
      </c>
      <c r="M295" t="s">
        <v>2823</v>
      </c>
      <c r="N295" t="s">
        <v>2769</v>
      </c>
      <c r="O295" t="s">
        <v>2769</v>
      </c>
      <c r="P295" t="s">
        <v>2824</v>
      </c>
      <c r="Q295" t="s">
        <v>5476</v>
      </c>
      <c r="S295" t="s">
        <v>5477</v>
      </c>
      <c r="T295" t="s">
        <v>5478</v>
      </c>
      <c r="U295" t="s">
        <v>2769</v>
      </c>
      <c r="V295" t="s">
        <v>2769</v>
      </c>
      <c r="AL295" t="s">
        <v>5479</v>
      </c>
      <c r="AM295" t="s">
        <v>5480</v>
      </c>
      <c r="AN295" t="s">
        <v>5481</v>
      </c>
      <c r="AO295" t="s">
        <v>3081</v>
      </c>
      <c r="AP295" t="s">
        <v>5482</v>
      </c>
      <c r="AQ295">
        <v>69</v>
      </c>
      <c r="AR295">
        <v>32</v>
      </c>
      <c r="AS295">
        <v>37</v>
      </c>
      <c r="AT295">
        <v>32</v>
      </c>
      <c r="AU295">
        <v>32</v>
      </c>
      <c r="AV295">
        <v>0</v>
      </c>
      <c r="AW295" t="s">
        <v>5483</v>
      </c>
      <c r="AX295" t="s">
        <v>2824</v>
      </c>
      <c r="AY295" t="s">
        <v>3084</v>
      </c>
      <c r="AZ295" t="s">
        <v>3081</v>
      </c>
      <c r="BA295" t="s">
        <v>2781</v>
      </c>
      <c r="BB295" t="s">
        <v>2832</v>
      </c>
      <c r="BC295" t="s">
        <v>5484</v>
      </c>
      <c r="BD295" t="s">
        <v>5485</v>
      </c>
      <c r="BE295" t="s">
        <v>5486</v>
      </c>
      <c r="BF295" t="s">
        <v>4470</v>
      </c>
      <c r="BG295" t="s">
        <v>4471</v>
      </c>
      <c r="BH295" t="s">
        <v>5487</v>
      </c>
      <c r="BI295">
        <v>1</v>
      </c>
      <c r="BK295">
        <v>1</v>
      </c>
      <c r="BL295" t="s">
        <v>2563</v>
      </c>
      <c r="BM295" t="s">
        <v>2788</v>
      </c>
      <c r="BN295" t="s">
        <v>3091</v>
      </c>
      <c r="BO295" t="s">
        <v>2790</v>
      </c>
      <c r="BP295" t="s">
        <v>2791</v>
      </c>
      <c r="BQ295" t="s">
        <v>3092</v>
      </c>
      <c r="BR295" t="s">
        <v>3093</v>
      </c>
      <c r="BS295" t="s">
        <v>3094</v>
      </c>
      <c r="BT295" t="s">
        <v>3095</v>
      </c>
      <c r="BU295" t="s">
        <v>3096</v>
      </c>
      <c r="BV295" t="s">
        <v>3097</v>
      </c>
      <c r="BW295" t="s">
        <v>2910</v>
      </c>
      <c r="BX295" t="s">
        <v>3742</v>
      </c>
      <c r="BY295" t="s">
        <v>5482</v>
      </c>
      <c r="CA295" t="s">
        <v>5488</v>
      </c>
      <c r="CK295" t="s">
        <v>3128</v>
      </c>
      <c r="CL295" t="s">
        <v>5489</v>
      </c>
      <c r="CM295" s="9">
        <v>1.9431188108176501E+39</v>
      </c>
      <c r="CR295" t="s">
        <v>2819</v>
      </c>
      <c r="CT295" t="s">
        <v>2851</v>
      </c>
      <c r="CU295">
        <v>5</v>
      </c>
      <c r="CW295" t="s">
        <v>3189</v>
      </c>
      <c r="DG295">
        <v>1</v>
      </c>
      <c r="DH295" t="s">
        <v>2800</v>
      </c>
      <c r="DI295" t="s">
        <v>3252</v>
      </c>
      <c r="DJ295" t="b">
        <v>0</v>
      </c>
      <c r="DK295" t="str">
        <f t="shared" ca="1" si="12"/>
        <v>7316-2780ATMFALSE</v>
      </c>
      <c r="DM295" t="str">
        <f t="shared" ca="1" si="13"/>
        <v>--</v>
      </c>
      <c r="DR295" t="str">
        <f t="shared" ca="1" si="14"/>
        <v>7316-2780_chr11_108345818</v>
      </c>
    </row>
    <row r="296" spans="1:122" x14ac:dyDescent="0.3">
      <c r="A296" t="s">
        <v>760</v>
      </c>
      <c r="B296" t="s">
        <v>6405</v>
      </c>
      <c r="C296" t="s">
        <v>6406</v>
      </c>
      <c r="D296" t="s">
        <v>2594</v>
      </c>
      <c r="E296">
        <v>57492</v>
      </c>
      <c r="F296" t="s">
        <v>2763</v>
      </c>
      <c r="G296" t="s">
        <v>2764</v>
      </c>
      <c r="H296" t="s">
        <v>2942</v>
      </c>
      <c r="I296">
        <v>156779280</v>
      </c>
      <c r="J296">
        <v>156779280</v>
      </c>
      <c r="K296" t="s">
        <v>2766</v>
      </c>
      <c r="L296" t="s">
        <v>2822</v>
      </c>
      <c r="M296" t="s">
        <v>2823</v>
      </c>
      <c r="N296" t="s">
        <v>2824</v>
      </c>
      <c r="O296" t="s">
        <v>2824</v>
      </c>
      <c r="P296" t="s">
        <v>2858</v>
      </c>
      <c r="S296" t="s">
        <v>6407</v>
      </c>
      <c r="T296" t="s">
        <v>6408</v>
      </c>
      <c r="U296" t="s">
        <v>2824</v>
      </c>
      <c r="V296" t="s">
        <v>2824</v>
      </c>
      <c r="AL296" t="s">
        <v>6409</v>
      </c>
      <c r="AM296" t="s">
        <v>6410</v>
      </c>
      <c r="AN296" t="s">
        <v>6411</v>
      </c>
      <c r="AO296" t="s">
        <v>2948</v>
      </c>
      <c r="AP296" s="8">
        <v>43485</v>
      </c>
      <c r="AQ296">
        <v>23</v>
      </c>
      <c r="AR296">
        <v>19</v>
      </c>
      <c r="AS296">
        <v>4</v>
      </c>
      <c r="AT296">
        <v>22</v>
      </c>
      <c r="AU296">
        <v>22</v>
      </c>
      <c r="AV296">
        <v>0</v>
      </c>
      <c r="AW296" t="s">
        <v>6412</v>
      </c>
      <c r="AX296" t="s">
        <v>2858</v>
      </c>
      <c r="AY296" t="s">
        <v>2950</v>
      </c>
      <c r="AZ296" t="s">
        <v>2948</v>
      </c>
      <c r="BA296" t="s">
        <v>2781</v>
      </c>
      <c r="BB296" t="s">
        <v>2832</v>
      </c>
      <c r="BC296" t="s">
        <v>6413</v>
      </c>
      <c r="BD296" t="s">
        <v>6414</v>
      </c>
      <c r="BE296" t="s">
        <v>6415</v>
      </c>
      <c r="BF296" t="s">
        <v>3563</v>
      </c>
      <c r="BG296" t="s">
        <v>3651</v>
      </c>
      <c r="BH296" t="s">
        <v>6416</v>
      </c>
      <c r="BI296">
        <v>1</v>
      </c>
      <c r="BK296">
        <v>1</v>
      </c>
      <c r="BL296" t="s">
        <v>2594</v>
      </c>
      <c r="BM296" t="s">
        <v>2788</v>
      </c>
      <c r="BN296" t="s">
        <v>2956</v>
      </c>
      <c r="BO296" t="s">
        <v>2790</v>
      </c>
      <c r="BP296" t="s">
        <v>2791</v>
      </c>
      <c r="BQ296" t="s">
        <v>2957</v>
      </c>
      <c r="BR296" t="s">
        <v>2958</v>
      </c>
      <c r="BS296" t="s">
        <v>2959</v>
      </c>
      <c r="BU296" t="s">
        <v>2960</v>
      </c>
      <c r="BV296" t="s">
        <v>2961</v>
      </c>
      <c r="BW296" t="s">
        <v>6417</v>
      </c>
      <c r="BX296" t="s">
        <v>3148</v>
      </c>
      <c r="BY296" s="8">
        <v>43485</v>
      </c>
      <c r="CA296" t="s">
        <v>3566</v>
      </c>
      <c r="CL296" t="s">
        <v>3891</v>
      </c>
      <c r="CR296" t="s">
        <v>2819</v>
      </c>
      <c r="CS296">
        <v>1</v>
      </c>
      <c r="CT296" t="s">
        <v>2851</v>
      </c>
      <c r="CU296">
        <v>1</v>
      </c>
      <c r="CW296" t="s">
        <v>3891</v>
      </c>
      <c r="DG296">
        <v>1</v>
      </c>
      <c r="DH296" t="s">
        <v>2800</v>
      </c>
      <c r="DI296" t="s">
        <v>3150</v>
      </c>
      <c r="DJ296" t="b">
        <v>0</v>
      </c>
      <c r="DK296" t="str">
        <f t="shared" ca="1" si="12"/>
        <v>7316-641ARID1BFALSE</v>
      </c>
      <c r="DM296" t="str">
        <f t="shared" ca="1" si="13"/>
        <v>--</v>
      </c>
      <c r="DR296" t="str">
        <f t="shared" ca="1" si="14"/>
        <v>7316-641_chr6_156779280</v>
      </c>
    </row>
    <row r="297" spans="1:122" x14ac:dyDescent="0.3">
      <c r="A297" t="s">
        <v>760</v>
      </c>
      <c r="B297" t="s">
        <v>6405</v>
      </c>
      <c r="C297" t="s">
        <v>6406</v>
      </c>
      <c r="D297" t="s">
        <v>2594</v>
      </c>
      <c r="E297">
        <v>57492</v>
      </c>
      <c r="F297" t="s">
        <v>2763</v>
      </c>
      <c r="G297" t="s">
        <v>2764</v>
      </c>
      <c r="H297" t="s">
        <v>2942</v>
      </c>
      <c r="I297">
        <v>156779292</v>
      </c>
      <c r="J297">
        <v>156779292</v>
      </c>
      <c r="K297" t="s">
        <v>2766</v>
      </c>
      <c r="L297" t="s">
        <v>2822</v>
      </c>
      <c r="M297" t="s">
        <v>2823</v>
      </c>
      <c r="N297" t="s">
        <v>2824</v>
      </c>
      <c r="O297" t="s">
        <v>2824</v>
      </c>
      <c r="P297" t="s">
        <v>2858</v>
      </c>
      <c r="Q297" t="s">
        <v>2771</v>
      </c>
      <c r="S297" t="s">
        <v>6407</v>
      </c>
      <c r="T297" t="s">
        <v>6408</v>
      </c>
      <c r="U297" t="s">
        <v>2824</v>
      </c>
      <c r="V297" t="s">
        <v>2824</v>
      </c>
      <c r="AL297" t="s">
        <v>3556</v>
      </c>
      <c r="AM297" t="s">
        <v>3557</v>
      </c>
      <c r="AN297" t="s">
        <v>3558</v>
      </c>
      <c r="AO297" t="s">
        <v>2948</v>
      </c>
      <c r="AP297" s="8">
        <v>43485</v>
      </c>
      <c r="AQ297">
        <v>22</v>
      </c>
      <c r="AR297">
        <v>20</v>
      </c>
      <c r="AS297">
        <v>2</v>
      </c>
      <c r="AT297">
        <v>23</v>
      </c>
      <c r="AU297">
        <v>23</v>
      </c>
      <c r="AV297">
        <v>0</v>
      </c>
      <c r="AW297" t="s">
        <v>3559</v>
      </c>
      <c r="AX297" t="s">
        <v>2858</v>
      </c>
      <c r="AY297" t="s">
        <v>2950</v>
      </c>
      <c r="AZ297" t="s">
        <v>2948</v>
      </c>
      <c r="BA297" t="s">
        <v>2781</v>
      </c>
      <c r="BB297" t="s">
        <v>2832</v>
      </c>
      <c r="BC297" t="s">
        <v>3560</v>
      </c>
      <c r="BD297" t="s">
        <v>3561</v>
      </c>
      <c r="BE297" t="s">
        <v>3562</v>
      </c>
      <c r="BF297" t="s">
        <v>3563</v>
      </c>
      <c r="BG297" t="s">
        <v>3564</v>
      </c>
      <c r="BI297">
        <v>1</v>
      </c>
      <c r="BK297">
        <v>1</v>
      </c>
      <c r="BL297" t="s">
        <v>2594</v>
      </c>
      <c r="BM297" t="s">
        <v>2788</v>
      </c>
      <c r="BN297" t="s">
        <v>2956</v>
      </c>
      <c r="BO297" t="s">
        <v>2790</v>
      </c>
      <c r="BP297" t="s">
        <v>2791</v>
      </c>
      <c r="BQ297" t="s">
        <v>2957</v>
      </c>
      <c r="BR297" t="s">
        <v>2958</v>
      </c>
      <c r="BS297" t="s">
        <v>2959</v>
      </c>
      <c r="BU297" t="s">
        <v>2960</v>
      </c>
      <c r="BV297" t="s">
        <v>2961</v>
      </c>
      <c r="BW297" t="s">
        <v>3565</v>
      </c>
      <c r="BX297" t="s">
        <v>3148</v>
      </c>
      <c r="BY297" s="8">
        <v>43485</v>
      </c>
      <c r="CA297" t="s">
        <v>3566</v>
      </c>
      <c r="CR297" t="s">
        <v>2819</v>
      </c>
      <c r="CS297">
        <v>1</v>
      </c>
      <c r="CT297" t="s">
        <v>2851</v>
      </c>
      <c r="CU297">
        <v>1</v>
      </c>
      <c r="DG297">
        <v>1</v>
      </c>
      <c r="DH297" t="s">
        <v>2800</v>
      </c>
      <c r="DI297" t="s">
        <v>3150</v>
      </c>
      <c r="DJ297" t="b">
        <v>0</v>
      </c>
      <c r="DK297" t="str">
        <f t="shared" ca="1" si="12"/>
        <v>7316-641ARID1BFALSE</v>
      </c>
      <c r="DM297" t="str">
        <f t="shared" ca="1" si="13"/>
        <v>--</v>
      </c>
      <c r="DR297" t="str">
        <f t="shared" ca="1" si="14"/>
        <v>7316-641_chr6_156779292</v>
      </c>
    </row>
    <row r="298" spans="1:122" x14ac:dyDescent="0.3">
      <c r="A298" t="s">
        <v>834</v>
      </c>
      <c r="B298" t="s">
        <v>6418</v>
      </c>
      <c r="C298" t="s">
        <v>6419</v>
      </c>
      <c r="D298" t="s">
        <v>2597</v>
      </c>
      <c r="E298">
        <v>64919</v>
      </c>
      <c r="F298" t="s">
        <v>2763</v>
      </c>
      <c r="G298" t="s">
        <v>2764</v>
      </c>
      <c r="H298" t="s">
        <v>3780</v>
      </c>
      <c r="I298">
        <v>99175253</v>
      </c>
      <c r="J298">
        <v>99175253</v>
      </c>
      <c r="K298" t="s">
        <v>2766</v>
      </c>
      <c r="L298" t="s">
        <v>2822</v>
      </c>
      <c r="M298" t="s">
        <v>2823</v>
      </c>
      <c r="N298" t="s">
        <v>2824</v>
      </c>
      <c r="O298" t="s">
        <v>2824</v>
      </c>
      <c r="P298" t="s">
        <v>2858</v>
      </c>
      <c r="Q298" t="s">
        <v>2771</v>
      </c>
      <c r="S298" t="s">
        <v>6420</v>
      </c>
      <c r="T298" t="s">
        <v>6421</v>
      </c>
      <c r="U298" t="s">
        <v>2824</v>
      </c>
      <c r="V298" t="s">
        <v>2824</v>
      </c>
      <c r="AL298" t="s">
        <v>6422</v>
      </c>
      <c r="AM298" t="s">
        <v>6423</v>
      </c>
      <c r="AN298" t="s">
        <v>6424</v>
      </c>
      <c r="AO298" t="s">
        <v>4028</v>
      </c>
      <c r="AP298" s="8">
        <v>43559</v>
      </c>
      <c r="AQ298">
        <v>48</v>
      </c>
      <c r="AR298">
        <v>43</v>
      </c>
      <c r="AS298">
        <v>5</v>
      </c>
      <c r="AT298">
        <v>36</v>
      </c>
      <c r="AU298">
        <v>36</v>
      </c>
      <c r="AV298">
        <v>0</v>
      </c>
      <c r="AW298" t="s">
        <v>6425</v>
      </c>
      <c r="AX298" t="s">
        <v>2858</v>
      </c>
      <c r="AY298" t="s">
        <v>4030</v>
      </c>
      <c r="AZ298" t="s">
        <v>4028</v>
      </c>
      <c r="BA298" t="s">
        <v>2781</v>
      </c>
      <c r="BB298" t="s">
        <v>2832</v>
      </c>
      <c r="BC298" t="s">
        <v>6426</v>
      </c>
      <c r="BD298" t="s">
        <v>6427</v>
      </c>
      <c r="BE298" t="s">
        <v>6428</v>
      </c>
      <c r="BF298" t="s">
        <v>2870</v>
      </c>
      <c r="BG298" t="s">
        <v>2871</v>
      </c>
      <c r="BI298">
        <v>1</v>
      </c>
      <c r="BK298">
        <v>-1</v>
      </c>
      <c r="BL298" t="s">
        <v>2597</v>
      </c>
      <c r="BM298" t="s">
        <v>2788</v>
      </c>
      <c r="BN298" t="s">
        <v>4037</v>
      </c>
      <c r="BO298" t="s">
        <v>2790</v>
      </c>
      <c r="BP298" t="s">
        <v>2791</v>
      </c>
      <c r="BQ298" t="s">
        <v>4038</v>
      </c>
      <c r="BR298" t="s">
        <v>4039</v>
      </c>
      <c r="BS298" t="s">
        <v>4040</v>
      </c>
      <c r="BT298" t="s">
        <v>4041</v>
      </c>
      <c r="BU298" t="s">
        <v>4042</v>
      </c>
      <c r="BV298" t="s">
        <v>4043</v>
      </c>
      <c r="BW298" t="s">
        <v>6429</v>
      </c>
      <c r="BX298" t="s">
        <v>6202</v>
      </c>
      <c r="BY298" s="8">
        <v>43559</v>
      </c>
      <c r="CA298" t="s">
        <v>6430</v>
      </c>
      <c r="CR298" t="s">
        <v>2819</v>
      </c>
      <c r="CS298">
        <v>1</v>
      </c>
      <c r="CT298" t="s">
        <v>2851</v>
      </c>
      <c r="CU298">
        <v>1</v>
      </c>
      <c r="DG298">
        <v>1</v>
      </c>
      <c r="DH298" t="s">
        <v>2800</v>
      </c>
      <c r="DI298" t="s">
        <v>2881</v>
      </c>
      <c r="DJ298" t="b">
        <v>0</v>
      </c>
      <c r="DK298" t="str">
        <f t="shared" ca="1" si="12"/>
        <v>7316-924BCL11BFALSE</v>
      </c>
      <c r="DM298" t="str">
        <f t="shared" ca="1" si="13"/>
        <v>--</v>
      </c>
      <c r="DR298" t="str">
        <f t="shared" ca="1" si="14"/>
        <v>7316-924_chr14_99175253</v>
      </c>
    </row>
    <row r="299" spans="1:122" x14ac:dyDescent="0.3">
      <c r="A299" t="s">
        <v>156</v>
      </c>
      <c r="B299" t="s">
        <v>6431</v>
      </c>
      <c r="C299" t="s">
        <v>6432</v>
      </c>
      <c r="D299" t="s">
        <v>2607</v>
      </c>
      <c r="E299">
        <v>6595</v>
      </c>
      <c r="F299" t="s">
        <v>2763</v>
      </c>
      <c r="G299" t="s">
        <v>2764</v>
      </c>
      <c r="H299" t="s">
        <v>3745</v>
      </c>
      <c r="I299">
        <v>2115850</v>
      </c>
      <c r="J299">
        <v>2115850</v>
      </c>
      <c r="K299" t="s">
        <v>2766</v>
      </c>
      <c r="L299" t="s">
        <v>2822</v>
      </c>
      <c r="M299" t="s">
        <v>2823</v>
      </c>
      <c r="N299" t="s">
        <v>2858</v>
      </c>
      <c r="O299" t="s">
        <v>2858</v>
      </c>
      <c r="P299" t="s">
        <v>2824</v>
      </c>
      <c r="S299" t="s">
        <v>6433</v>
      </c>
      <c r="T299" t="s">
        <v>5163</v>
      </c>
      <c r="U299" t="s">
        <v>2858</v>
      </c>
      <c r="V299" t="s">
        <v>2858</v>
      </c>
      <c r="AL299" t="s">
        <v>5164</v>
      </c>
      <c r="AM299" t="s">
        <v>5165</v>
      </c>
      <c r="AN299" t="s">
        <v>5166</v>
      </c>
      <c r="AO299" t="s">
        <v>5167</v>
      </c>
      <c r="AP299" t="s">
        <v>5168</v>
      </c>
      <c r="AQ299">
        <v>70</v>
      </c>
      <c r="AR299">
        <v>40</v>
      </c>
      <c r="AS299">
        <v>29</v>
      </c>
      <c r="AT299">
        <v>32</v>
      </c>
      <c r="AU299">
        <v>31</v>
      </c>
      <c r="AV299">
        <v>0</v>
      </c>
      <c r="AW299" t="s">
        <v>5169</v>
      </c>
      <c r="AX299" t="s">
        <v>2824</v>
      </c>
      <c r="AY299" t="s">
        <v>5170</v>
      </c>
      <c r="AZ299" t="s">
        <v>5167</v>
      </c>
      <c r="BA299" t="s">
        <v>2781</v>
      </c>
      <c r="BB299" t="s">
        <v>2832</v>
      </c>
      <c r="BC299" t="s">
        <v>5171</v>
      </c>
      <c r="BD299" t="s">
        <v>5172</v>
      </c>
      <c r="BE299" t="s">
        <v>5173</v>
      </c>
      <c r="BF299" t="s">
        <v>3629</v>
      </c>
      <c r="BG299" t="s">
        <v>5174</v>
      </c>
      <c r="BH299" t="s">
        <v>5175</v>
      </c>
      <c r="BI299">
        <v>1</v>
      </c>
      <c r="BK299">
        <v>1</v>
      </c>
      <c r="BL299" t="s">
        <v>2607</v>
      </c>
      <c r="BM299" t="s">
        <v>2788</v>
      </c>
      <c r="BN299" t="s">
        <v>5176</v>
      </c>
      <c r="BO299" t="s">
        <v>2790</v>
      </c>
      <c r="BP299" t="s">
        <v>2791</v>
      </c>
      <c r="BQ299" t="s">
        <v>5177</v>
      </c>
      <c r="BR299" t="s">
        <v>5178</v>
      </c>
      <c r="BS299" t="s">
        <v>5179</v>
      </c>
      <c r="BU299" t="s">
        <v>5180</v>
      </c>
      <c r="BV299" t="s">
        <v>5181</v>
      </c>
      <c r="BW299" t="s">
        <v>2910</v>
      </c>
      <c r="BX299" t="s">
        <v>5182</v>
      </c>
      <c r="BY299" t="s">
        <v>5168</v>
      </c>
      <c r="CA299" t="s">
        <v>5183</v>
      </c>
      <c r="CL299" t="s">
        <v>3188</v>
      </c>
      <c r="CR299" t="s">
        <v>2819</v>
      </c>
      <c r="CS299">
        <v>1</v>
      </c>
      <c r="CT299" t="s">
        <v>2851</v>
      </c>
      <c r="CU299">
        <v>1</v>
      </c>
      <c r="CW299" t="s">
        <v>3189</v>
      </c>
      <c r="DG299">
        <v>1</v>
      </c>
      <c r="DH299" t="s">
        <v>2800</v>
      </c>
      <c r="DI299" t="s">
        <v>4474</v>
      </c>
      <c r="DJ299" t="b">
        <v>0</v>
      </c>
      <c r="DK299" t="str">
        <f t="shared" ca="1" si="12"/>
        <v>7316-1763SMARCA2FALSE</v>
      </c>
      <c r="DM299" t="str">
        <f t="shared" ca="1" si="13"/>
        <v>--</v>
      </c>
      <c r="DR299" t="str">
        <f t="shared" ca="1" si="14"/>
        <v>7316-1763_chr9_2115850</v>
      </c>
    </row>
    <row r="300" spans="1:122" x14ac:dyDescent="0.3">
      <c r="A300" t="s">
        <v>156</v>
      </c>
      <c r="B300" t="s">
        <v>6431</v>
      </c>
      <c r="C300" t="s">
        <v>6432</v>
      </c>
      <c r="D300" t="s">
        <v>2572</v>
      </c>
      <c r="E300">
        <v>7157</v>
      </c>
      <c r="F300" t="s">
        <v>2763</v>
      </c>
      <c r="G300" t="s">
        <v>2764</v>
      </c>
      <c r="H300" t="s">
        <v>2821</v>
      </c>
      <c r="I300">
        <v>7674894</v>
      </c>
      <c r="J300">
        <v>7674894</v>
      </c>
      <c r="K300" t="s">
        <v>2766</v>
      </c>
      <c r="L300" t="s">
        <v>2882</v>
      </c>
      <c r="M300" t="s">
        <v>2823</v>
      </c>
      <c r="N300" t="s">
        <v>2858</v>
      </c>
      <c r="O300" t="s">
        <v>2887</v>
      </c>
      <c r="P300" t="s">
        <v>2887</v>
      </c>
      <c r="Q300" t="s">
        <v>4870</v>
      </c>
      <c r="S300" t="s">
        <v>6433</v>
      </c>
      <c r="T300" t="s">
        <v>5163</v>
      </c>
      <c r="U300" t="s">
        <v>2858</v>
      </c>
      <c r="V300" t="s">
        <v>2858</v>
      </c>
      <c r="AL300" t="s">
        <v>4871</v>
      </c>
      <c r="AM300" t="s">
        <v>4872</v>
      </c>
      <c r="AN300" t="s">
        <v>4873</v>
      </c>
      <c r="AO300" t="s">
        <v>2829</v>
      </c>
      <c r="AP300" s="8">
        <v>43627</v>
      </c>
      <c r="AQ300">
        <v>69</v>
      </c>
      <c r="AR300">
        <v>0</v>
      </c>
      <c r="AS300">
        <v>66</v>
      </c>
      <c r="AT300">
        <v>40</v>
      </c>
      <c r="AU300">
        <v>40</v>
      </c>
      <c r="AV300">
        <v>0</v>
      </c>
      <c r="AW300" t="s">
        <v>4874</v>
      </c>
      <c r="AX300" t="s">
        <v>2887</v>
      </c>
      <c r="AY300" t="s">
        <v>2831</v>
      </c>
      <c r="AZ300" t="s">
        <v>2829</v>
      </c>
      <c r="BA300" t="s">
        <v>2781</v>
      </c>
      <c r="BB300" t="s">
        <v>3613</v>
      </c>
      <c r="BC300" t="s">
        <v>4875</v>
      </c>
      <c r="BD300" t="s">
        <v>4876</v>
      </c>
      <c r="BE300" t="s">
        <v>4877</v>
      </c>
      <c r="BF300" t="s">
        <v>4150</v>
      </c>
      <c r="BG300" t="s">
        <v>4151</v>
      </c>
      <c r="BH300" t="s">
        <v>4878</v>
      </c>
      <c r="BI300">
        <v>1</v>
      </c>
      <c r="BK300">
        <v>-1</v>
      </c>
      <c r="BL300" t="s">
        <v>2572</v>
      </c>
      <c r="BM300" t="s">
        <v>2788</v>
      </c>
      <c r="BN300" t="s">
        <v>2839</v>
      </c>
      <c r="BO300" t="s">
        <v>2790</v>
      </c>
      <c r="BP300" t="s">
        <v>2791</v>
      </c>
      <c r="BQ300" t="s">
        <v>2840</v>
      </c>
      <c r="BR300" t="s">
        <v>2841</v>
      </c>
      <c r="BS300" t="s">
        <v>2842</v>
      </c>
      <c r="BT300" t="s">
        <v>2843</v>
      </c>
      <c r="BU300" t="s">
        <v>2844</v>
      </c>
      <c r="BV300" t="s">
        <v>2845</v>
      </c>
      <c r="BY300" s="8">
        <v>43627</v>
      </c>
      <c r="CA300" t="s">
        <v>2848</v>
      </c>
      <c r="CK300" t="s">
        <v>2849</v>
      </c>
      <c r="CL300" t="s">
        <v>4879</v>
      </c>
      <c r="CM300" s="9">
        <v>2.4033266966773398E+100</v>
      </c>
      <c r="CR300" t="s">
        <v>2798</v>
      </c>
      <c r="CS300">
        <v>1</v>
      </c>
      <c r="CT300" t="s">
        <v>2851</v>
      </c>
      <c r="CU300">
        <v>1</v>
      </c>
      <c r="CW300" t="s">
        <v>4880</v>
      </c>
      <c r="DG300">
        <v>1</v>
      </c>
      <c r="DH300" t="s">
        <v>2800</v>
      </c>
      <c r="DI300" t="s">
        <v>3101</v>
      </c>
      <c r="DJ300" t="b">
        <v>1</v>
      </c>
      <c r="DK300" t="str">
        <f t="shared" ca="1" si="12"/>
        <v>7316-1763TP53TRUE</v>
      </c>
      <c r="DM300" t="str">
        <f t="shared" ca="1" si="13"/>
        <v>7316-1763TP53</v>
      </c>
      <c r="DR300" t="str">
        <f t="shared" ca="1" si="14"/>
        <v>7316-1763_chr17_7674894</v>
      </c>
    </row>
    <row r="301" spans="1:122" x14ac:dyDescent="0.3">
      <c r="A301" t="s">
        <v>829</v>
      </c>
      <c r="B301" t="s">
        <v>6434</v>
      </c>
      <c r="C301" t="s">
        <v>6435</v>
      </c>
      <c r="D301" t="s">
        <v>2539</v>
      </c>
      <c r="E301">
        <v>29072</v>
      </c>
      <c r="F301" t="s">
        <v>2763</v>
      </c>
      <c r="G301" t="s">
        <v>2764</v>
      </c>
      <c r="H301" t="s">
        <v>3192</v>
      </c>
      <c r="I301">
        <v>47122109</v>
      </c>
      <c r="J301">
        <v>47122109</v>
      </c>
      <c r="K301" t="s">
        <v>2766</v>
      </c>
      <c r="L301" t="s">
        <v>2822</v>
      </c>
      <c r="M301" t="s">
        <v>2823</v>
      </c>
      <c r="N301" t="s">
        <v>2769</v>
      </c>
      <c r="O301" t="s">
        <v>2769</v>
      </c>
      <c r="P301" t="s">
        <v>2858</v>
      </c>
      <c r="Q301" t="s">
        <v>2771</v>
      </c>
      <c r="S301" t="s">
        <v>6436</v>
      </c>
      <c r="T301" t="s">
        <v>6437</v>
      </c>
      <c r="U301" t="s">
        <v>2769</v>
      </c>
      <c r="V301" t="s">
        <v>2769</v>
      </c>
      <c r="AL301" t="s">
        <v>6438</v>
      </c>
      <c r="AM301" t="s">
        <v>6439</v>
      </c>
      <c r="AN301" t="s">
        <v>6440</v>
      </c>
      <c r="AO301" t="s">
        <v>6441</v>
      </c>
      <c r="AP301" s="8">
        <v>43545</v>
      </c>
      <c r="AQ301">
        <v>90</v>
      </c>
      <c r="AR301">
        <v>71</v>
      </c>
      <c r="AS301">
        <v>18</v>
      </c>
      <c r="AT301">
        <v>31</v>
      </c>
      <c r="AU301">
        <v>30</v>
      </c>
      <c r="AV301">
        <v>0</v>
      </c>
      <c r="AW301" t="s">
        <v>6442</v>
      </c>
      <c r="AX301" t="s">
        <v>2858</v>
      </c>
      <c r="AY301" t="s">
        <v>6443</v>
      </c>
      <c r="AZ301" t="s">
        <v>6441</v>
      </c>
      <c r="BA301" t="s">
        <v>2781</v>
      </c>
      <c r="BB301" t="s">
        <v>2832</v>
      </c>
      <c r="BC301" t="s">
        <v>6444</v>
      </c>
      <c r="BD301" t="s">
        <v>6445</v>
      </c>
      <c r="BE301" t="s">
        <v>6446</v>
      </c>
      <c r="BF301" t="s">
        <v>5689</v>
      </c>
      <c r="BG301" t="s">
        <v>6447</v>
      </c>
      <c r="BI301">
        <v>1</v>
      </c>
      <c r="BK301">
        <v>-1</v>
      </c>
      <c r="BL301" t="s">
        <v>2539</v>
      </c>
      <c r="BM301" t="s">
        <v>2788</v>
      </c>
      <c r="BN301" t="s">
        <v>6448</v>
      </c>
      <c r="BO301" t="s">
        <v>2790</v>
      </c>
      <c r="BP301" t="s">
        <v>2791</v>
      </c>
      <c r="BQ301" t="s">
        <v>6449</v>
      </c>
      <c r="BR301" t="s">
        <v>6450</v>
      </c>
      <c r="BS301" t="s">
        <v>6451</v>
      </c>
      <c r="BU301" t="s">
        <v>6452</v>
      </c>
      <c r="BV301" t="s">
        <v>6453</v>
      </c>
      <c r="BW301" t="s">
        <v>3584</v>
      </c>
      <c r="BX301" t="s">
        <v>6454</v>
      </c>
      <c r="BY301" s="8">
        <v>43545</v>
      </c>
      <c r="CA301" t="s">
        <v>6455</v>
      </c>
      <c r="CR301" t="s">
        <v>2819</v>
      </c>
      <c r="CS301">
        <v>1</v>
      </c>
      <c r="CT301" t="s">
        <v>2851</v>
      </c>
      <c r="CU301">
        <v>5</v>
      </c>
      <c r="DG301">
        <v>1</v>
      </c>
      <c r="DH301" t="s">
        <v>2800</v>
      </c>
      <c r="DI301" t="s">
        <v>3671</v>
      </c>
      <c r="DJ301" t="b">
        <v>0</v>
      </c>
      <c r="DK301" t="str">
        <f t="shared" ca="1" si="12"/>
        <v>7316-918SETD2FALSE</v>
      </c>
      <c r="DM301" t="str">
        <f t="shared" ca="1" si="13"/>
        <v>--</v>
      </c>
      <c r="DR301" t="str">
        <f t="shared" ca="1" si="14"/>
        <v>7316-918_chr3_47122109</v>
      </c>
    </row>
    <row r="302" spans="1:122" x14ac:dyDescent="0.3">
      <c r="A302" t="s">
        <v>829</v>
      </c>
      <c r="B302" t="s">
        <v>6434</v>
      </c>
      <c r="C302" t="s">
        <v>6435</v>
      </c>
      <c r="D302" t="s">
        <v>2534</v>
      </c>
      <c r="E302">
        <v>9757</v>
      </c>
      <c r="F302" t="s">
        <v>2763</v>
      </c>
      <c r="G302" t="s">
        <v>2764</v>
      </c>
      <c r="H302" t="s">
        <v>3417</v>
      </c>
      <c r="I302">
        <v>35737085</v>
      </c>
      <c r="J302">
        <v>35737085</v>
      </c>
      <c r="K302" t="s">
        <v>2766</v>
      </c>
      <c r="L302" t="s">
        <v>3019</v>
      </c>
      <c r="M302" t="s">
        <v>2823</v>
      </c>
      <c r="N302" t="s">
        <v>2858</v>
      </c>
      <c r="O302" t="s">
        <v>2858</v>
      </c>
      <c r="P302" t="s">
        <v>2824</v>
      </c>
      <c r="Q302" t="s">
        <v>2771</v>
      </c>
      <c r="S302" t="s">
        <v>6436</v>
      </c>
      <c r="T302" t="s">
        <v>6437</v>
      </c>
      <c r="U302" t="s">
        <v>2858</v>
      </c>
      <c r="V302" t="s">
        <v>2858</v>
      </c>
      <c r="AL302" t="s">
        <v>6456</v>
      </c>
      <c r="AN302" t="s">
        <v>6457</v>
      </c>
      <c r="AO302" t="s">
        <v>3570</v>
      </c>
      <c r="AQ302">
        <v>80</v>
      </c>
      <c r="AR302">
        <v>63</v>
      </c>
      <c r="AS302">
        <v>15</v>
      </c>
      <c r="AT302">
        <v>25</v>
      </c>
      <c r="AU302">
        <v>24</v>
      </c>
      <c r="AV302">
        <v>0</v>
      </c>
      <c r="AW302" t="s">
        <v>6458</v>
      </c>
      <c r="AX302" t="s">
        <v>2824</v>
      </c>
      <c r="AY302" t="s">
        <v>3572</v>
      </c>
      <c r="AZ302" t="s">
        <v>3570</v>
      </c>
      <c r="BA302" t="s">
        <v>2781</v>
      </c>
      <c r="BB302" t="s">
        <v>3276</v>
      </c>
      <c r="BI302">
        <v>1</v>
      </c>
      <c r="BK302">
        <v>1</v>
      </c>
      <c r="BL302" t="s">
        <v>2534</v>
      </c>
      <c r="BM302" t="s">
        <v>2788</v>
      </c>
      <c r="BN302" t="s">
        <v>3578</v>
      </c>
      <c r="BO302" t="s">
        <v>2790</v>
      </c>
      <c r="BP302" t="s">
        <v>2791</v>
      </c>
      <c r="BQ302" t="s">
        <v>3579</v>
      </c>
      <c r="BR302" t="s">
        <v>3580</v>
      </c>
      <c r="BS302" t="s">
        <v>3581</v>
      </c>
      <c r="BU302" t="s">
        <v>3582</v>
      </c>
      <c r="BV302" t="s">
        <v>3583</v>
      </c>
      <c r="BZ302" t="s">
        <v>6459</v>
      </c>
      <c r="CR302" t="s">
        <v>2798</v>
      </c>
      <c r="CS302">
        <v>1</v>
      </c>
      <c r="CT302" t="s">
        <v>2851</v>
      </c>
      <c r="CU302">
        <v>1</v>
      </c>
      <c r="DG302">
        <v>1</v>
      </c>
      <c r="DH302" t="s">
        <v>2800</v>
      </c>
      <c r="DI302" t="s">
        <v>3687</v>
      </c>
      <c r="DJ302" t="b">
        <v>0</v>
      </c>
      <c r="DK302" t="str">
        <f t="shared" ca="1" si="12"/>
        <v>7316-918KMT2BFALSE</v>
      </c>
      <c r="DM302" t="str">
        <f t="shared" ca="1" si="13"/>
        <v>--</v>
      </c>
      <c r="DR302" t="str">
        <f t="shared" ca="1" si="14"/>
        <v>7316-918_chr19_35737085</v>
      </c>
    </row>
    <row r="303" spans="1:122" x14ac:dyDescent="0.3">
      <c r="A303" t="s">
        <v>500</v>
      </c>
      <c r="B303" t="s">
        <v>6460</v>
      </c>
      <c r="C303" t="s">
        <v>6461</v>
      </c>
      <c r="D303" t="s">
        <v>2541</v>
      </c>
      <c r="E303">
        <v>10847</v>
      </c>
      <c r="F303" t="s">
        <v>2763</v>
      </c>
      <c r="G303" t="s">
        <v>2764</v>
      </c>
      <c r="H303" t="s">
        <v>3984</v>
      </c>
      <c r="I303">
        <v>30738722</v>
      </c>
      <c r="J303">
        <v>30738735</v>
      </c>
      <c r="K303" t="s">
        <v>2766</v>
      </c>
      <c r="L303" t="s">
        <v>2767</v>
      </c>
      <c r="M303" t="s">
        <v>2768</v>
      </c>
      <c r="N303" t="s">
        <v>6462</v>
      </c>
      <c r="O303" t="s">
        <v>6462</v>
      </c>
      <c r="P303" t="s">
        <v>2770</v>
      </c>
      <c r="Q303" t="s">
        <v>2771</v>
      </c>
      <c r="S303" t="s">
        <v>6463</v>
      </c>
      <c r="T303" t="s">
        <v>5099</v>
      </c>
      <c r="U303" t="s">
        <v>6462</v>
      </c>
      <c r="V303" t="s">
        <v>6462</v>
      </c>
      <c r="AL303" t="s">
        <v>6464</v>
      </c>
      <c r="AM303" t="s">
        <v>6465</v>
      </c>
      <c r="AN303" t="s">
        <v>6466</v>
      </c>
      <c r="AO303" t="s">
        <v>5287</v>
      </c>
      <c r="AP303" t="s">
        <v>6467</v>
      </c>
      <c r="AQ303">
        <v>44</v>
      </c>
      <c r="AR303" t="s">
        <v>2763</v>
      </c>
      <c r="AS303">
        <v>22</v>
      </c>
      <c r="AT303">
        <v>26</v>
      </c>
      <c r="AU303" t="s">
        <v>2763</v>
      </c>
      <c r="AV303">
        <v>0</v>
      </c>
      <c r="AW303" t="s">
        <v>6468</v>
      </c>
      <c r="AX303" t="s">
        <v>2770</v>
      </c>
      <c r="AY303" t="s">
        <v>5289</v>
      </c>
      <c r="AZ303" t="s">
        <v>5287</v>
      </c>
      <c r="BA303" t="s">
        <v>2781</v>
      </c>
      <c r="BB303" t="s">
        <v>2782</v>
      </c>
      <c r="BC303" t="s">
        <v>6469</v>
      </c>
      <c r="BD303" t="s">
        <v>6470</v>
      </c>
      <c r="BE303" t="s">
        <v>6471</v>
      </c>
      <c r="BF303" t="s">
        <v>6472</v>
      </c>
      <c r="BG303" t="s">
        <v>6473</v>
      </c>
      <c r="BI303">
        <v>1</v>
      </c>
      <c r="BK303">
        <v>1</v>
      </c>
      <c r="BL303" t="s">
        <v>2541</v>
      </c>
      <c r="BM303" t="s">
        <v>2788</v>
      </c>
      <c r="BN303" t="s">
        <v>5294</v>
      </c>
      <c r="BO303" t="s">
        <v>2790</v>
      </c>
      <c r="BP303" t="s">
        <v>2791</v>
      </c>
      <c r="BQ303" t="s">
        <v>5295</v>
      </c>
      <c r="BR303" t="s">
        <v>5296</v>
      </c>
      <c r="BS303" t="s">
        <v>5297</v>
      </c>
      <c r="BU303" t="s">
        <v>5298</v>
      </c>
      <c r="BV303" t="s">
        <v>5299</v>
      </c>
      <c r="BY303" t="s">
        <v>6467</v>
      </c>
      <c r="CA303" t="s">
        <v>2986</v>
      </c>
      <c r="CR303" t="s">
        <v>2798</v>
      </c>
      <c r="CT303" t="s">
        <v>2799</v>
      </c>
      <c r="CU303">
        <v>2</v>
      </c>
      <c r="CV303">
        <v>2</v>
      </c>
      <c r="DG303">
        <v>1</v>
      </c>
      <c r="DH303" t="s">
        <v>2800</v>
      </c>
      <c r="DI303" t="s">
        <v>6474</v>
      </c>
      <c r="DJ303" t="b">
        <v>0</v>
      </c>
      <c r="DK303" t="str">
        <f t="shared" ca="1" si="12"/>
        <v>7316-302SRCAPFALSE</v>
      </c>
      <c r="DM303" t="str">
        <f t="shared" ca="1" si="13"/>
        <v>7316-302SRCAP</v>
      </c>
      <c r="DR303" t="str">
        <f t="shared" ca="1" si="14"/>
        <v>7316-302_chr16_30738722</v>
      </c>
    </row>
    <row r="304" spans="1:122" x14ac:dyDescent="0.3">
      <c r="A304" t="s">
        <v>849</v>
      </c>
      <c r="B304" t="s">
        <v>6475</v>
      </c>
      <c r="C304" t="s">
        <v>6476</v>
      </c>
      <c r="D304" t="s">
        <v>2594</v>
      </c>
      <c r="E304">
        <v>57492</v>
      </c>
      <c r="F304" t="s">
        <v>2763</v>
      </c>
      <c r="G304" t="s">
        <v>2764</v>
      </c>
      <c r="H304" t="s">
        <v>2942</v>
      </c>
      <c r="I304">
        <v>156778032</v>
      </c>
      <c r="J304">
        <v>156778034</v>
      </c>
      <c r="K304" t="s">
        <v>2766</v>
      </c>
      <c r="L304" t="s">
        <v>2804</v>
      </c>
      <c r="M304" t="s">
        <v>2768</v>
      </c>
      <c r="N304" t="s">
        <v>3803</v>
      </c>
      <c r="O304" t="s">
        <v>3803</v>
      </c>
      <c r="P304" t="s">
        <v>2770</v>
      </c>
      <c r="Q304" t="s">
        <v>6477</v>
      </c>
      <c r="S304" t="s">
        <v>4461</v>
      </c>
      <c r="T304" t="s">
        <v>4462</v>
      </c>
      <c r="U304" t="s">
        <v>3803</v>
      </c>
      <c r="V304" t="s">
        <v>3803</v>
      </c>
      <c r="AL304" t="s">
        <v>6478</v>
      </c>
      <c r="AM304" t="s">
        <v>6479</v>
      </c>
      <c r="AN304" t="s">
        <v>6480</v>
      </c>
      <c r="AO304" t="s">
        <v>2948</v>
      </c>
      <c r="AP304" s="8">
        <v>43485</v>
      </c>
      <c r="AQ304">
        <v>57</v>
      </c>
      <c r="AR304" t="s">
        <v>2763</v>
      </c>
      <c r="AS304">
        <v>4</v>
      </c>
      <c r="AT304">
        <v>23</v>
      </c>
      <c r="AU304" t="s">
        <v>2763</v>
      </c>
      <c r="AV304">
        <v>0</v>
      </c>
      <c r="AW304" t="s">
        <v>6481</v>
      </c>
      <c r="AX304" t="s">
        <v>2770</v>
      </c>
      <c r="AY304" t="s">
        <v>2950</v>
      </c>
      <c r="AZ304" t="s">
        <v>2948</v>
      </c>
      <c r="BA304" t="s">
        <v>2781</v>
      </c>
      <c r="BB304" t="s">
        <v>2813</v>
      </c>
      <c r="BC304" t="s">
        <v>6482</v>
      </c>
      <c r="BD304" t="s">
        <v>6483</v>
      </c>
      <c r="BE304" t="s">
        <v>6484</v>
      </c>
      <c r="BF304" t="s">
        <v>6485</v>
      </c>
      <c r="BG304" t="s">
        <v>6486</v>
      </c>
      <c r="BH304" t="s">
        <v>6477</v>
      </c>
      <c r="BI304">
        <v>1</v>
      </c>
      <c r="BK304">
        <v>1</v>
      </c>
      <c r="BL304" t="s">
        <v>2594</v>
      </c>
      <c r="BM304" t="s">
        <v>2788</v>
      </c>
      <c r="BN304" t="s">
        <v>2956</v>
      </c>
      <c r="BO304" t="s">
        <v>2790</v>
      </c>
      <c r="BP304" t="s">
        <v>2791</v>
      </c>
      <c r="BQ304" t="s">
        <v>2957</v>
      </c>
      <c r="BR304" t="s">
        <v>2958</v>
      </c>
      <c r="BS304" t="s">
        <v>2959</v>
      </c>
      <c r="BU304" t="s">
        <v>2960</v>
      </c>
      <c r="BV304" t="s">
        <v>2961</v>
      </c>
      <c r="BY304" s="8">
        <v>43485</v>
      </c>
      <c r="CA304" t="s">
        <v>3566</v>
      </c>
      <c r="CR304" t="s">
        <v>2819</v>
      </c>
      <c r="CS304">
        <v>1</v>
      </c>
      <c r="CT304" t="s">
        <v>2799</v>
      </c>
      <c r="CU304">
        <v>1</v>
      </c>
      <c r="CV304">
        <v>18</v>
      </c>
      <c r="DG304">
        <v>1</v>
      </c>
      <c r="DH304" t="s">
        <v>2800</v>
      </c>
      <c r="DI304" t="s">
        <v>6487</v>
      </c>
      <c r="DJ304" t="b">
        <v>0</v>
      </c>
      <c r="DK304" t="str">
        <f t="shared" ca="1" si="12"/>
        <v>7316-956ARID1BFALSE</v>
      </c>
      <c r="DM304" t="str">
        <f t="shared" ca="1" si="13"/>
        <v>7316-956ARID1B</v>
      </c>
      <c r="DR304" t="str">
        <f t="shared" ca="1" si="14"/>
        <v>7316-956_chr6_156778032</v>
      </c>
    </row>
    <row r="305" spans="1:122" x14ac:dyDescent="0.3">
      <c r="A305" t="s">
        <v>849</v>
      </c>
      <c r="B305" t="s">
        <v>6475</v>
      </c>
      <c r="C305" t="s">
        <v>6476</v>
      </c>
      <c r="D305" t="s">
        <v>2572</v>
      </c>
      <c r="E305">
        <v>7157</v>
      </c>
      <c r="F305" t="s">
        <v>2763</v>
      </c>
      <c r="G305" t="s">
        <v>2764</v>
      </c>
      <c r="H305" t="s">
        <v>2821</v>
      </c>
      <c r="I305">
        <v>7673803</v>
      </c>
      <c r="J305">
        <v>7673803</v>
      </c>
      <c r="K305" t="s">
        <v>2766</v>
      </c>
      <c r="L305" t="s">
        <v>2822</v>
      </c>
      <c r="M305" t="s">
        <v>2823</v>
      </c>
      <c r="N305" t="s">
        <v>2858</v>
      </c>
      <c r="O305" t="s">
        <v>2887</v>
      </c>
      <c r="P305" t="s">
        <v>2887</v>
      </c>
      <c r="Q305" t="s">
        <v>4463</v>
      </c>
      <c r="S305" t="s">
        <v>4461</v>
      </c>
      <c r="T305" t="s">
        <v>4462</v>
      </c>
      <c r="U305" t="s">
        <v>2858</v>
      </c>
      <c r="V305" t="s">
        <v>2858</v>
      </c>
      <c r="AL305" t="s">
        <v>4464</v>
      </c>
      <c r="AM305" t="s">
        <v>4465</v>
      </c>
      <c r="AN305" t="s">
        <v>4466</v>
      </c>
      <c r="AO305" t="s">
        <v>2829</v>
      </c>
      <c r="AP305" s="8">
        <v>43688</v>
      </c>
      <c r="AQ305">
        <v>35</v>
      </c>
      <c r="AR305">
        <v>1</v>
      </c>
      <c r="AS305">
        <v>33</v>
      </c>
      <c r="AT305">
        <v>43</v>
      </c>
      <c r="AU305">
        <v>43</v>
      </c>
      <c r="AV305">
        <v>0</v>
      </c>
      <c r="AW305" t="s">
        <v>4467</v>
      </c>
      <c r="AX305" t="s">
        <v>2887</v>
      </c>
      <c r="AY305" t="s">
        <v>2831</v>
      </c>
      <c r="AZ305" t="s">
        <v>2829</v>
      </c>
      <c r="BA305" t="s">
        <v>2781</v>
      </c>
      <c r="BB305" t="s">
        <v>2832</v>
      </c>
      <c r="BC305" t="s">
        <v>4468</v>
      </c>
      <c r="BD305" t="s">
        <v>4469</v>
      </c>
      <c r="BE305" t="s">
        <v>2835</v>
      </c>
      <c r="BF305" t="s">
        <v>4470</v>
      </c>
      <c r="BG305" t="s">
        <v>4471</v>
      </c>
      <c r="BH305" t="s">
        <v>4472</v>
      </c>
      <c r="BI305">
        <v>1</v>
      </c>
      <c r="BK305">
        <v>-1</v>
      </c>
      <c r="BL305" t="s">
        <v>2572</v>
      </c>
      <c r="BM305" t="s">
        <v>2788</v>
      </c>
      <c r="BN305" t="s">
        <v>2839</v>
      </c>
      <c r="BO305" t="s">
        <v>2790</v>
      </c>
      <c r="BP305" t="s">
        <v>2791</v>
      </c>
      <c r="BQ305" t="s">
        <v>2840</v>
      </c>
      <c r="BR305" t="s">
        <v>2841</v>
      </c>
      <c r="BS305" t="s">
        <v>2842</v>
      </c>
      <c r="BT305" t="s">
        <v>2843</v>
      </c>
      <c r="BU305" t="s">
        <v>2844</v>
      </c>
      <c r="BV305" t="s">
        <v>2845</v>
      </c>
      <c r="BW305" t="s">
        <v>2910</v>
      </c>
      <c r="BX305" t="s">
        <v>3742</v>
      </c>
      <c r="BY305" s="8">
        <v>43688</v>
      </c>
      <c r="CA305" t="s">
        <v>2848</v>
      </c>
      <c r="CK305" t="s">
        <v>4473</v>
      </c>
      <c r="CL305" t="s">
        <v>2850</v>
      </c>
      <c r="CM305" s="9">
        <v>2.4033266185115701E+78</v>
      </c>
      <c r="CR305" t="s">
        <v>2819</v>
      </c>
      <c r="CS305">
        <v>1</v>
      </c>
      <c r="CT305" t="s">
        <v>2851</v>
      </c>
      <c r="CU305">
        <v>1</v>
      </c>
      <c r="CW305" t="s">
        <v>2852</v>
      </c>
      <c r="DG305">
        <v>1</v>
      </c>
      <c r="DH305" t="s">
        <v>2800</v>
      </c>
      <c r="DI305" t="s">
        <v>4474</v>
      </c>
      <c r="DJ305" t="b">
        <v>1</v>
      </c>
      <c r="DK305" t="str">
        <f t="shared" ca="1" si="12"/>
        <v>7316-956TP53TRUE</v>
      </c>
      <c r="DM305" t="str">
        <f t="shared" ca="1" si="13"/>
        <v>--</v>
      </c>
      <c r="DR305" t="str">
        <f t="shared" ca="1" si="14"/>
        <v>7316-956_chr17_7673803</v>
      </c>
    </row>
    <row r="306" spans="1:122" x14ac:dyDescent="0.3">
      <c r="A306" t="s">
        <v>224</v>
      </c>
      <c r="B306" t="s">
        <v>6488</v>
      </c>
      <c r="C306" t="s">
        <v>6489</v>
      </c>
      <c r="D306" t="s">
        <v>2534</v>
      </c>
      <c r="E306">
        <v>9757</v>
      </c>
      <c r="F306" t="s">
        <v>2763</v>
      </c>
      <c r="G306" t="s">
        <v>2764</v>
      </c>
      <c r="H306" t="s">
        <v>3417</v>
      </c>
      <c r="I306">
        <v>35733458</v>
      </c>
      <c r="J306">
        <v>35733458</v>
      </c>
      <c r="K306" t="s">
        <v>2766</v>
      </c>
      <c r="L306" t="s">
        <v>2822</v>
      </c>
      <c r="M306" t="s">
        <v>2823</v>
      </c>
      <c r="N306" t="s">
        <v>2824</v>
      </c>
      <c r="O306" t="s">
        <v>2824</v>
      </c>
      <c r="P306" t="s">
        <v>2858</v>
      </c>
      <c r="Q306" t="s">
        <v>2771</v>
      </c>
      <c r="S306" t="s">
        <v>6490</v>
      </c>
      <c r="T306" t="s">
        <v>6491</v>
      </c>
      <c r="U306" t="s">
        <v>2824</v>
      </c>
      <c r="V306" t="s">
        <v>2824</v>
      </c>
      <c r="AL306" t="s">
        <v>6492</v>
      </c>
      <c r="AM306" t="s">
        <v>6493</v>
      </c>
      <c r="AN306" t="s">
        <v>6494</v>
      </c>
      <c r="AO306" t="s">
        <v>3570</v>
      </c>
      <c r="AP306" t="s">
        <v>5740</v>
      </c>
      <c r="AQ306">
        <v>66</v>
      </c>
      <c r="AR306">
        <v>51</v>
      </c>
      <c r="AS306">
        <v>11</v>
      </c>
      <c r="AT306">
        <v>49</v>
      </c>
      <c r="AU306">
        <v>48</v>
      </c>
      <c r="AV306">
        <v>0</v>
      </c>
      <c r="AW306" t="s">
        <v>6495</v>
      </c>
      <c r="AX306" t="s">
        <v>2858</v>
      </c>
      <c r="AY306" t="s">
        <v>3572</v>
      </c>
      <c r="AZ306" t="s">
        <v>3570</v>
      </c>
      <c r="BA306" t="s">
        <v>2781</v>
      </c>
      <c r="BB306" t="s">
        <v>2832</v>
      </c>
      <c r="BC306" t="s">
        <v>6496</v>
      </c>
      <c r="BD306" t="s">
        <v>6497</v>
      </c>
      <c r="BE306" t="s">
        <v>6498</v>
      </c>
      <c r="BF306" t="s">
        <v>3599</v>
      </c>
      <c r="BG306" t="s">
        <v>3600</v>
      </c>
      <c r="BI306">
        <v>1</v>
      </c>
      <c r="BK306">
        <v>1</v>
      </c>
      <c r="BL306" t="s">
        <v>2534</v>
      </c>
      <c r="BM306" t="s">
        <v>2788</v>
      </c>
      <c r="BN306" t="s">
        <v>3578</v>
      </c>
      <c r="BO306" t="s">
        <v>2790</v>
      </c>
      <c r="BP306" t="s">
        <v>2791</v>
      </c>
      <c r="BQ306" t="s">
        <v>3579</v>
      </c>
      <c r="BR306" t="s">
        <v>3580</v>
      </c>
      <c r="BS306" t="s">
        <v>3581</v>
      </c>
      <c r="BU306" t="s">
        <v>3582</v>
      </c>
      <c r="BV306" t="s">
        <v>3583</v>
      </c>
      <c r="BW306" t="s">
        <v>6499</v>
      </c>
      <c r="BX306" t="s">
        <v>3148</v>
      </c>
      <c r="BY306" t="s">
        <v>5740</v>
      </c>
      <c r="CA306" t="s">
        <v>6500</v>
      </c>
      <c r="CR306" t="s">
        <v>2819</v>
      </c>
      <c r="CS306">
        <v>1</v>
      </c>
      <c r="CT306" t="s">
        <v>2851</v>
      </c>
      <c r="CU306">
        <v>1</v>
      </c>
      <c r="DG306">
        <v>1</v>
      </c>
      <c r="DH306" t="s">
        <v>2800</v>
      </c>
      <c r="DI306" t="s">
        <v>3070</v>
      </c>
      <c r="DJ306" t="b">
        <v>0</v>
      </c>
      <c r="DK306" t="str">
        <f t="shared" ca="1" si="12"/>
        <v>7316-1954KMT2BFALSE</v>
      </c>
      <c r="DM306" t="str">
        <f t="shared" ca="1" si="13"/>
        <v>--</v>
      </c>
      <c r="DR306" t="str">
        <f t="shared" ca="1" si="14"/>
        <v>7316-1954_chr19_35733458</v>
      </c>
    </row>
    <row r="307" spans="1:122" x14ac:dyDescent="0.3">
      <c r="A307" t="s">
        <v>457</v>
      </c>
      <c r="B307" t="s">
        <v>6501</v>
      </c>
      <c r="C307" t="s">
        <v>6502</v>
      </c>
      <c r="D307" t="s">
        <v>2550</v>
      </c>
      <c r="E307">
        <v>5728</v>
      </c>
      <c r="F307" t="s">
        <v>2763</v>
      </c>
      <c r="G307" t="s">
        <v>2764</v>
      </c>
      <c r="H307" t="s">
        <v>2965</v>
      </c>
      <c r="I307">
        <v>87931044</v>
      </c>
      <c r="J307">
        <v>87931044</v>
      </c>
      <c r="K307" t="s">
        <v>2766</v>
      </c>
      <c r="L307" t="s">
        <v>3019</v>
      </c>
      <c r="M307" t="s">
        <v>2823</v>
      </c>
      <c r="N307" t="s">
        <v>2887</v>
      </c>
      <c r="O307" t="s">
        <v>2858</v>
      </c>
      <c r="P307" t="s">
        <v>2858</v>
      </c>
      <c r="S307" t="s">
        <v>6503</v>
      </c>
      <c r="T307" t="s">
        <v>6504</v>
      </c>
      <c r="U307" t="s">
        <v>2887</v>
      </c>
      <c r="V307" t="s">
        <v>2887</v>
      </c>
      <c r="AL307" t="s">
        <v>6505</v>
      </c>
      <c r="AN307" t="s">
        <v>6506</v>
      </c>
      <c r="AO307" t="s">
        <v>4823</v>
      </c>
      <c r="AQ307">
        <v>27</v>
      </c>
      <c r="AR307">
        <v>5</v>
      </c>
      <c r="AS307">
        <v>21</v>
      </c>
      <c r="AT307">
        <v>37</v>
      </c>
      <c r="AU307">
        <v>37</v>
      </c>
      <c r="AV307">
        <v>0</v>
      </c>
      <c r="AW307" t="s">
        <v>6507</v>
      </c>
      <c r="AX307" t="s">
        <v>2858</v>
      </c>
      <c r="AY307" t="s">
        <v>4825</v>
      </c>
      <c r="AZ307" t="s">
        <v>4823</v>
      </c>
      <c r="BA307" t="s">
        <v>2781</v>
      </c>
      <c r="BB307" t="s">
        <v>3276</v>
      </c>
      <c r="BH307" t="s">
        <v>6508</v>
      </c>
      <c r="BI307">
        <v>1</v>
      </c>
      <c r="BK307">
        <v>1</v>
      </c>
      <c r="BL307" t="s">
        <v>2550</v>
      </c>
      <c r="BM307" t="s">
        <v>2788</v>
      </c>
      <c r="BN307" t="s">
        <v>4831</v>
      </c>
      <c r="BO307" t="s">
        <v>2790</v>
      </c>
      <c r="BP307" t="s">
        <v>2791</v>
      </c>
      <c r="BQ307" t="s">
        <v>4832</v>
      </c>
      <c r="BR307" t="s">
        <v>4833</v>
      </c>
      <c r="BS307" t="s">
        <v>4834</v>
      </c>
      <c r="BT307" t="s">
        <v>4835</v>
      </c>
      <c r="BU307" t="s">
        <v>4836</v>
      </c>
      <c r="BV307" t="s">
        <v>4837</v>
      </c>
      <c r="BZ307" s="8">
        <v>43532</v>
      </c>
      <c r="CL307" t="s">
        <v>3506</v>
      </c>
      <c r="CR307" t="s">
        <v>2798</v>
      </c>
      <c r="CS307">
        <v>1</v>
      </c>
      <c r="CT307" t="s">
        <v>2851</v>
      </c>
      <c r="CU307">
        <v>1</v>
      </c>
      <c r="CW307" t="s">
        <v>3891</v>
      </c>
      <c r="DG307">
        <v>1</v>
      </c>
      <c r="DH307" t="s">
        <v>2800</v>
      </c>
      <c r="DI307" t="s">
        <v>4600</v>
      </c>
      <c r="DJ307" t="b">
        <v>0</v>
      </c>
      <c r="DK307" t="str">
        <f t="shared" ca="1" si="12"/>
        <v>7316-2756PTENFALSE</v>
      </c>
      <c r="DM307" t="str">
        <f t="shared" ca="1" si="13"/>
        <v>--</v>
      </c>
      <c r="DR307" t="str">
        <f t="shared" ca="1" si="14"/>
        <v>7316-2756_chr10_87931044</v>
      </c>
    </row>
    <row r="308" spans="1:122" x14ac:dyDescent="0.3">
      <c r="A308" t="s">
        <v>504</v>
      </c>
      <c r="B308" t="s">
        <v>6509</v>
      </c>
      <c r="C308" t="s">
        <v>6510</v>
      </c>
      <c r="D308" t="s">
        <v>2536</v>
      </c>
      <c r="E308">
        <v>8085</v>
      </c>
      <c r="F308" t="s">
        <v>2763</v>
      </c>
      <c r="G308" t="s">
        <v>2764</v>
      </c>
      <c r="H308" t="s">
        <v>2765</v>
      </c>
      <c r="I308">
        <v>49041367</v>
      </c>
      <c r="J308">
        <v>49041367</v>
      </c>
      <c r="K308" t="s">
        <v>2766</v>
      </c>
      <c r="L308" t="s">
        <v>2822</v>
      </c>
      <c r="M308" t="s">
        <v>2823</v>
      </c>
      <c r="N308" t="s">
        <v>2887</v>
      </c>
      <c r="O308" t="s">
        <v>2887</v>
      </c>
      <c r="P308" t="s">
        <v>2769</v>
      </c>
      <c r="Q308" t="s">
        <v>2771</v>
      </c>
      <c r="S308" t="s">
        <v>6511</v>
      </c>
      <c r="T308" t="s">
        <v>6512</v>
      </c>
      <c r="U308" t="s">
        <v>2887</v>
      </c>
      <c r="V308" t="s">
        <v>2887</v>
      </c>
      <c r="AL308" t="s">
        <v>5632</v>
      </c>
      <c r="AM308" t="s">
        <v>5633</v>
      </c>
      <c r="AN308" t="s">
        <v>5634</v>
      </c>
      <c r="AO308" t="s">
        <v>2777</v>
      </c>
      <c r="AP308" t="s">
        <v>3286</v>
      </c>
      <c r="AQ308">
        <v>92</v>
      </c>
      <c r="AR308">
        <v>68</v>
      </c>
      <c r="AS308">
        <v>15</v>
      </c>
      <c r="AT308">
        <v>28</v>
      </c>
      <c r="AU308">
        <v>27</v>
      </c>
      <c r="AV308">
        <v>1</v>
      </c>
      <c r="AW308" t="s">
        <v>5635</v>
      </c>
      <c r="AX308" t="s">
        <v>2769</v>
      </c>
      <c r="AY308" t="s">
        <v>2780</v>
      </c>
      <c r="AZ308" t="s">
        <v>2777</v>
      </c>
      <c r="BA308" t="s">
        <v>2781</v>
      </c>
      <c r="BB308" t="s">
        <v>2832</v>
      </c>
      <c r="BC308" t="s">
        <v>5636</v>
      </c>
      <c r="BD308" t="s">
        <v>5637</v>
      </c>
      <c r="BE308" t="s">
        <v>5638</v>
      </c>
      <c r="BF308" t="s">
        <v>5639</v>
      </c>
      <c r="BG308" t="s">
        <v>5640</v>
      </c>
      <c r="BI308">
        <v>1</v>
      </c>
      <c r="BK308">
        <v>-1</v>
      </c>
      <c r="BL308" t="s">
        <v>2536</v>
      </c>
      <c r="BM308" t="s">
        <v>2788</v>
      </c>
      <c r="BN308" t="s">
        <v>2789</v>
      </c>
      <c r="BO308" t="s">
        <v>2790</v>
      </c>
      <c r="BP308" t="s">
        <v>2791</v>
      </c>
      <c r="BQ308" t="s">
        <v>2792</v>
      </c>
      <c r="BR308" t="s">
        <v>2793</v>
      </c>
      <c r="BS308" t="s">
        <v>2794</v>
      </c>
      <c r="BU308" t="s">
        <v>2795</v>
      </c>
      <c r="BV308" t="s">
        <v>2796</v>
      </c>
      <c r="BW308" t="s">
        <v>3775</v>
      </c>
      <c r="BX308" t="s">
        <v>5641</v>
      </c>
      <c r="BY308" t="s">
        <v>3286</v>
      </c>
      <c r="CA308" t="s">
        <v>2797</v>
      </c>
      <c r="CR308" t="s">
        <v>2819</v>
      </c>
      <c r="CS308">
        <v>1</v>
      </c>
      <c r="CT308" t="s">
        <v>2851</v>
      </c>
      <c r="CU308">
        <v>5</v>
      </c>
      <c r="DG308">
        <v>1</v>
      </c>
      <c r="DH308" t="s">
        <v>2800</v>
      </c>
      <c r="DI308" t="s">
        <v>5023</v>
      </c>
      <c r="DJ308" t="b">
        <v>0</v>
      </c>
      <c r="DK308" t="str">
        <f t="shared" ca="1" si="12"/>
        <v>7316-3025KMT2DFALSE</v>
      </c>
      <c r="DM308" t="str">
        <f t="shared" ca="1" si="13"/>
        <v>--</v>
      </c>
      <c r="DR308" t="str">
        <f t="shared" ca="1" si="14"/>
        <v>7316-3025_chr12_49041367</v>
      </c>
    </row>
    <row r="309" spans="1:122" x14ac:dyDescent="0.3">
      <c r="A309" t="s">
        <v>381</v>
      </c>
      <c r="B309" t="s">
        <v>6513</v>
      </c>
      <c r="C309" t="s">
        <v>6514</v>
      </c>
      <c r="D309" t="s">
        <v>2516</v>
      </c>
      <c r="E309">
        <v>1387</v>
      </c>
      <c r="F309" t="s">
        <v>2763</v>
      </c>
      <c r="G309" t="s">
        <v>2764</v>
      </c>
      <c r="H309" t="s">
        <v>3984</v>
      </c>
      <c r="I309">
        <v>3770953</v>
      </c>
      <c r="J309">
        <v>3770953</v>
      </c>
      <c r="K309" t="s">
        <v>2766</v>
      </c>
      <c r="L309" t="s">
        <v>2822</v>
      </c>
      <c r="M309" t="s">
        <v>2823</v>
      </c>
      <c r="N309" t="s">
        <v>2858</v>
      </c>
      <c r="O309" t="s">
        <v>2858</v>
      </c>
      <c r="P309" t="s">
        <v>2887</v>
      </c>
      <c r="Q309" t="s">
        <v>6515</v>
      </c>
      <c r="S309" t="s">
        <v>6516</v>
      </c>
      <c r="T309" t="s">
        <v>6517</v>
      </c>
      <c r="U309" t="s">
        <v>2858</v>
      </c>
      <c r="V309" t="s">
        <v>2858</v>
      </c>
      <c r="AL309" t="s">
        <v>6518</v>
      </c>
      <c r="AM309" t="s">
        <v>6519</v>
      </c>
      <c r="AN309" t="s">
        <v>6520</v>
      </c>
      <c r="AO309" t="s">
        <v>4857</v>
      </c>
      <c r="AP309" t="s">
        <v>6521</v>
      </c>
      <c r="AQ309">
        <v>81</v>
      </c>
      <c r="AR309">
        <v>65</v>
      </c>
      <c r="AS309">
        <v>10</v>
      </c>
      <c r="AT309">
        <v>40</v>
      </c>
      <c r="AU309">
        <v>40</v>
      </c>
      <c r="AV309">
        <v>0</v>
      </c>
      <c r="AW309" t="s">
        <v>6522</v>
      </c>
      <c r="AX309" t="s">
        <v>2887</v>
      </c>
      <c r="AY309" t="s">
        <v>4859</v>
      </c>
      <c r="AZ309" t="s">
        <v>4857</v>
      </c>
      <c r="BA309" t="s">
        <v>2781</v>
      </c>
      <c r="BB309" t="s">
        <v>2832</v>
      </c>
      <c r="BC309" t="s">
        <v>6523</v>
      </c>
      <c r="BD309" t="s">
        <v>6524</v>
      </c>
      <c r="BE309" t="s">
        <v>6525</v>
      </c>
      <c r="BF309" t="s">
        <v>6526</v>
      </c>
      <c r="BG309" t="s">
        <v>6527</v>
      </c>
      <c r="BH309" t="s">
        <v>6528</v>
      </c>
      <c r="BI309">
        <v>1</v>
      </c>
      <c r="BK309">
        <v>-1</v>
      </c>
      <c r="BL309" t="s">
        <v>2516</v>
      </c>
      <c r="BM309" t="s">
        <v>2788</v>
      </c>
      <c r="BN309" t="s">
        <v>4861</v>
      </c>
      <c r="BO309" t="s">
        <v>2790</v>
      </c>
      <c r="BP309" t="s">
        <v>2791</v>
      </c>
      <c r="BQ309" t="s">
        <v>4862</v>
      </c>
      <c r="BR309" t="s">
        <v>4863</v>
      </c>
      <c r="BS309" t="s">
        <v>4864</v>
      </c>
      <c r="BU309" t="s">
        <v>4865</v>
      </c>
      <c r="BV309" t="s">
        <v>4866</v>
      </c>
      <c r="BW309" t="s">
        <v>3438</v>
      </c>
      <c r="BX309" t="s">
        <v>6529</v>
      </c>
      <c r="BY309" t="s">
        <v>6521</v>
      </c>
      <c r="CA309" t="s">
        <v>5978</v>
      </c>
      <c r="CL309" t="s">
        <v>3506</v>
      </c>
      <c r="CR309" t="s">
        <v>2819</v>
      </c>
      <c r="CS309">
        <v>1</v>
      </c>
      <c r="CT309" t="s">
        <v>2851</v>
      </c>
      <c r="CU309">
        <v>1</v>
      </c>
      <c r="CW309" t="s">
        <v>3506</v>
      </c>
      <c r="DG309">
        <v>1</v>
      </c>
      <c r="DH309" t="s">
        <v>2800</v>
      </c>
      <c r="DI309" t="s">
        <v>4358</v>
      </c>
      <c r="DJ309" t="b">
        <v>0</v>
      </c>
      <c r="DK309" t="str">
        <f t="shared" ca="1" si="12"/>
        <v>7316-2554CREBBPFALSE</v>
      </c>
      <c r="DM309" t="str">
        <f t="shared" ca="1" si="13"/>
        <v>--</v>
      </c>
      <c r="DR309" t="str">
        <f t="shared" ca="1" si="14"/>
        <v>7316-2554_chr16_3770953</v>
      </c>
    </row>
    <row r="310" spans="1:122" x14ac:dyDescent="0.3">
      <c r="A310" t="s">
        <v>381</v>
      </c>
      <c r="B310" t="s">
        <v>6513</v>
      </c>
      <c r="C310" t="s">
        <v>6514</v>
      </c>
      <c r="D310" t="s">
        <v>2572</v>
      </c>
      <c r="E310">
        <v>7157</v>
      </c>
      <c r="F310" t="s">
        <v>2763</v>
      </c>
      <c r="G310" t="s">
        <v>2764</v>
      </c>
      <c r="H310" t="s">
        <v>2821</v>
      </c>
      <c r="I310">
        <v>7674954</v>
      </c>
      <c r="J310">
        <v>7674954</v>
      </c>
      <c r="K310" t="s">
        <v>2766</v>
      </c>
      <c r="L310" t="s">
        <v>2822</v>
      </c>
      <c r="M310" t="s">
        <v>2823</v>
      </c>
      <c r="N310" t="s">
        <v>2858</v>
      </c>
      <c r="O310" t="s">
        <v>2887</v>
      </c>
      <c r="P310" t="s">
        <v>2887</v>
      </c>
      <c r="Q310" t="s">
        <v>6530</v>
      </c>
      <c r="S310" t="s">
        <v>6516</v>
      </c>
      <c r="T310" t="s">
        <v>6517</v>
      </c>
      <c r="U310" t="s">
        <v>2858</v>
      </c>
      <c r="V310" t="s">
        <v>2858</v>
      </c>
      <c r="AL310" t="s">
        <v>6531</v>
      </c>
      <c r="AM310" t="s">
        <v>6532</v>
      </c>
      <c r="AN310" t="s">
        <v>6533</v>
      </c>
      <c r="AO310" t="s">
        <v>2829</v>
      </c>
      <c r="AP310" s="8">
        <v>43627</v>
      </c>
      <c r="AQ310">
        <v>30</v>
      </c>
      <c r="AR310">
        <v>3</v>
      </c>
      <c r="AS310">
        <v>27</v>
      </c>
      <c r="AT310">
        <v>46</v>
      </c>
      <c r="AU310">
        <v>45</v>
      </c>
      <c r="AV310">
        <v>0</v>
      </c>
      <c r="AW310" t="s">
        <v>6534</v>
      </c>
      <c r="AX310" t="s">
        <v>2887</v>
      </c>
      <c r="AY310" t="s">
        <v>2831</v>
      </c>
      <c r="AZ310" t="s">
        <v>2829</v>
      </c>
      <c r="BA310" t="s">
        <v>2781</v>
      </c>
      <c r="BB310" t="s">
        <v>2832</v>
      </c>
      <c r="BC310" t="s">
        <v>6535</v>
      </c>
      <c r="BD310" t="s">
        <v>6536</v>
      </c>
      <c r="BE310" t="s">
        <v>6537</v>
      </c>
      <c r="BF310" t="s">
        <v>4641</v>
      </c>
      <c r="BG310" t="s">
        <v>6538</v>
      </c>
      <c r="BH310" t="s">
        <v>6539</v>
      </c>
      <c r="BI310">
        <v>1</v>
      </c>
      <c r="BK310">
        <v>-1</v>
      </c>
      <c r="BL310" t="s">
        <v>2572</v>
      </c>
      <c r="BM310" t="s">
        <v>2788</v>
      </c>
      <c r="BN310" t="s">
        <v>2839</v>
      </c>
      <c r="BO310" t="s">
        <v>2790</v>
      </c>
      <c r="BP310" t="s">
        <v>2791</v>
      </c>
      <c r="BQ310" t="s">
        <v>2840</v>
      </c>
      <c r="BR310" t="s">
        <v>2841</v>
      </c>
      <c r="BS310" t="s">
        <v>2842</v>
      </c>
      <c r="BT310" t="s">
        <v>2843</v>
      </c>
      <c r="BU310" t="s">
        <v>2844</v>
      </c>
      <c r="BV310" t="s">
        <v>2845</v>
      </c>
      <c r="BW310" t="s">
        <v>2910</v>
      </c>
      <c r="BX310" t="s">
        <v>3523</v>
      </c>
      <c r="BY310" s="8">
        <v>43627</v>
      </c>
      <c r="CA310" t="s">
        <v>3407</v>
      </c>
      <c r="CK310" t="s">
        <v>3729</v>
      </c>
      <c r="CL310" t="s">
        <v>6540</v>
      </c>
      <c r="CR310" t="s">
        <v>2819</v>
      </c>
      <c r="CS310">
        <v>1</v>
      </c>
      <c r="CT310" t="s">
        <v>2851</v>
      </c>
      <c r="CU310">
        <v>1</v>
      </c>
      <c r="CW310" t="s">
        <v>4051</v>
      </c>
      <c r="DG310">
        <v>1</v>
      </c>
      <c r="DH310" t="s">
        <v>2800</v>
      </c>
      <c r="DI310" t="s">
        <v>4060</v>
      </c>
      <c r="DJ310" t="b">
        <v>1</v>
      </c>
      <c r="DK310" t="str">
        <f t="shared" ca="1" si="12"/>
        <v>7316-2554TP53TRUE</v>
      </c>
      <c r="DM310" t="str">
        <f t="shared" ca="1" si="13"/>
        <v>--</v>
      </c>
      <c r="DR310" t="str">
        <f t="shared" ca="1" si="14"/>
        <v>7316-2554_chr17_7674954</v>
      </c>
    </row>
    <row r="311" spans="1:122" x14ac:dyDescent="0.3">
      <c r="A311" t="s">
        <v>18</v>
      </c>
      <c r="B311" t="s">
        <v>6541</v>
      </c>
      <c r="C311" t="s">
        <v>6542</v>
      </c>
      <c r="D311" t="s">
        <v>2535</v>
      </c>
      <c r="E311">
        <v>58508</v>
      </c>
      <c r="F311" t="s">
        <v>2763</v>
      </c>
      <c r="G311" t="s">
        <v>2764</v>
      </c>
      <c r="H311" t="s">
        <v>2886</v>
      </c>
      <c r="I311">
        <v>152265049</v>
      </c>
      <c r="J311">
        <v>152265049</v>
      </c>
      <c r="K311" t="s">
        <v>2766</v>
      </c>
      <c r="L311" t="s">
        <v>2882</v>
      </c>
      <c r="M311" t="s">
        <v>2823</v>
      </c>
      <c r="N311" t="s">
        <v>2858</v>
      </c>
      <c r="O311" t="s">
        <v>2858</v>
      </c>
      <c r="P311" t="s">
        <v>2824</v>
      </c>
      <c r="Q311" t="s">
        <v>3606</v>
      </c>
      <c r="S311" t="s">
        <v>6543</v>
      </c>
      <c r="T311" t="s">
        <v>6544</v>
      </c>
      <c r="U311" t="s">
        <v>2858</v>
      </c>
      <c r="V311" t="s">
        <v>2858</v>
      </c>
      <c r="AL311" t="s">
        <v>3609</v>
      </c>
      <c r="AM311" t="s">
        <v>3610</v>
      </c>
      <c r="AN311" t="s">
        <v>3611</v>
      </c>
      <c r="AO311" t="s">
        <v>2894</v>
      </c>
      <c r="AP311" s="10">
        <v>21763</v>
      </c>
      <c r="AQ311">
        <v>76</v>
      </c>
      <c r="AR311">
        <v>67</v>
      </c>
      <c r="AS311">
        <v>9</v>
      </c>
      <c r="AT311">
        <v>47</v>
      </c>
      <c r="AU311">
        <v>47</v>
      </c>
      <c r="AV311">
        <v>0</v>
      </c>
      <c r="AW311" t="s">
        <v>3612</v>
      </c>
      <c r="AX311" t="s">
        <v>2824</v>
      </c>
      <c r="AY311" t="s">
        <v>2897</v>
      </c>
      <c r="AZ311" t="s">
        <v>2894</v>
      </c>
      <c r="BA311" t="s">
        <v>2781</v>
      </c>
      <c r="BB311" t="s">
        <v>3613</v>
      </c>
      <c r="BC311" t="s">
        <v>3614</v>
      </c>
      <c r="BD311" t="s">
        <v>3615</v>
      </c>
      <c r="BE311" t="s">
        <v>3616</v>
      </c>
      <c r="BF311" t="s">
        <v>3617</v>
      </c>
      <c r="BG311" t="s">
        <v>3618</v>
      </c>
      <c r="BH311" t="s">
        <v>3619</v>
      </c>
      <c r="BI311">
        <v>1</v>
      </c>
      <c r="BK311">
        <v>-1</v>
      </c>
      <c r="BL311" t="s">
        <v>2535</v>
      </c>
      <c r="BM311" t="s">
        <v>2788</v>
      </c>
      <c r="BN311" t="s">
        <v>2904</v>
      </c>
      <c r="BO311" t="s">
        <v>2790</v>
      </c>
      <c r="BP311" t="s">
        <v>2791</v>
      </c>
      <c r="BQ311" t="s">
        <v>2905</v>
      </c>
      <c r="BR311" t="s">
        <v>2906</v>
      </c>
      <c r="BS311" t="s">
        <v>2907</v>
      </c>
      <c r="BU311" t="s">
        <v>2908</v>
      </c>
      <c r="BV311" t="s">
        <v>2909</v>
      </c>
      <c r="BY311" s="10">
        <v>21763</v>
      </c>
      <c r="CA311" t="s">
        <v>3620</v>
      </c>
      <c r="CL311" t="s">
        <v>2914</v>
      </c>
      <c r="CR311" t="s">
        <v>2798</v>
      </c>
      <c r="CS311">
        <v>1</v>
      </c>
      <c r="CT311" t="s">
        <v>2851</v>
      </c>
      <c r="CU311">
        <v>1</v>
      </c>
      <c r="CW311" t="s">
        <v>2914</v>
      </c>
      <c r="DG311">
        <v>1</v>
      </c>
      <c r="DH311" t="s">
        <v>2800</v>
      </c>
      <c r="DI311" t="s">
        <v>3586</v>
      </c>
      <c r="DJ311" t="b">
        <v>0</v>
      </c>
      <c r="DK311" t="str">
        <f t="shared" ca="1" si="12"/>
        <v>7316-1078KMT2CFALSE</v>
      </c>
      <c r="DM311" t="str">
        <f t="shared" ca="1" si="13"/>
        <v>7316-1078KMT2C</v>
      </c>
      <c r="DR311" t="str">
        <f t="shared" ca="1" si="14"/>
        <v>7316-1078_chr7_152265049</v>
      </c>
    </row>
    <row r="312" spans="1:122" x14ac:dyDescent="0.3">
      <c r="A312" t="s">
        <v>18</v>
      </c>
      <c r="B312" t="s">
        <v>6541</v>
      </c>
      <c r="C312" t="s">
        <v>6542</v>
      </c>
      <c r="D312" t="s">
        <v>2535</v>
      </c>
      <c r="E312">
        <v>58508</v>
      </c>
      <c r="F312" t="s">
        <v>2763</v>
      </c>
      <c r="G312" t="s">
        <v>2764</v>
      </c>
      <c r="H312" t="s">
        <v>2886</v>
      </c>
      <c r="I312">
        <v>152265083</v>
      </c>
      <c r="J312">
        <v>152265083</v>
      </c>
      <c r="K312" t="s">
        <v>2766</v>
      </c>
      <c r="L312" t="s">
        <v>2822</v>
      </c>
      <c r="M312" t="s">
        <v>2823</v>
      </c>
      <c r="N312" t="s">
        <v>2769</v>
      </c>
      <c r="O312" t="s">
        <v>2769</v>
      </c>
      <c r="P312" t="s">
        <v>2887</v>
      </c>
      <c r="Q312" t="s">
        <v>3621</v>
      </c>
      <c r="S312" t="s">
        <v>6543</v>
      </c>
      <c r="T312" t="s">
        <v>6544</v>
      </c>
      <c r="U312" t="s">
        <v>2769</v>
      </c>
      <c r="V312" t="s">
        <v>2769</v>
      </c>
      <c r="AL312" t="s">
        <v>3622</v>
      </c>
      <c r="AM312" t="s">
        <v>3623</v>
      </c>
      <c r="AN312" t="s">
        <v>3624</v>
      </c>
      <c r="AO312" t="s">
        <v>2894</v>
      </c>
      <c r="AP312" s="10">
        <v>21763</v>
      </c>
      <c r="AQ312">
        <v>83</v>
      </c>
      <c r="AR312">
        <v>74</v>
      </c>
      <c r="AS312">
        <v>9</v>
      </c>
      <c r="AT312">
        <v>54</v>
      </c>
      <c r="AU312">
        <v>54</v>
      </c>
      <c r="AV312">
        <v>0</v>
      </c>
      <c r="AW312" t="s">
        <v>3625</v>
      </c>
      <c r="AX312" t="s">
        <v>2887</v>
      </c>
      <c r="AY312" t="s">
        <v>2897</v>
      </c>
      <c r="AZ312" t="s">
        <v>2894</v>
      </c>
      <c r="BA312" t="s">
        <v>2781</v>
      </c>
      <c r="BB312" t="s">
        <v>2832</v>
      </c>
      <c r="BC312" t="s">
        <v>3626</v>
      </c>
      <c r="BD312" t="s">
        <v>3627</v>
      </c>
      <c r="BE312" t="s">
        <v>3628</v>
      </c>
      <c r="BF312" t="s">
        <v>3629</v>
      </c>
      <c r="BG312" t="s">
        <v>3630</v>
      </c>
      <c r="BH312" t="s">
        <v>3631</v>
      </c>
      <c r="BI312">
        <v>1</v>
      </c>
      <c r="BK312">
        <v>-1</v>
      </c>
      <c r="BL312" t="s">
        <v>2535</v>
      </c>
      <c r="BM312" t="s">
        <v>2788</v>
      </c>
      <c r="BN312" t="s">
        <v>2904</v>
      </c>
      <c r="BO312" t="s">
        <v>2790</v>
      </c>
      <c r="BP312" t="s">
        <v>2791</v>
      </c>
      <c r="BQ312" t="s">
        <v>2905</v>
      </c>
      <c r="BR312" t="s">
        <v>2906</v>
      </c>
      <c r="BS312" t="s">
        <v>2907</v>
      </c>
      <c r="BU312" t="s">
        <v>2908</v>
      </c>
      <c r="BV312" t="s">
        <v>2909</v>
      </c>
      <c r="BW312" t="s">
        <v>3632</v>
      </c>
      <c r="BX312" t="s">
        <v>3633</v>
      </c>
      <c r="BY312" s="10">
        <v>21763</v>
      </c>
      <c r="CA312" t="s">
        <v>3634</v>
      </c>
      <c r="CI312">
        <v>6.5820000000000002E-3</v>
      </c>
      <c r="CJ312">
        <v>1.7440000000000001E-3</v>
      </c>
      <c r="CL312" t="s">
        <v>3188</v>
      </c>
      <c r="CR312" t="s">
        <v>2819</v>
      </c>
      <c r="CS312">
        <v>1</v>
      </c>
      <c r="CT312" t="s">
        <v>2851</v>
      </c>
      <c r="CU312">
        <v>1</v>
      </c>
      <c r="CW312" t="s">
        <v>3188</v>
      </c>
      <c r="DG312">
        <v>1</v>
      </c>
      <c r="DH312" t="s">
        <v>2800</v>
      </c>
      <c r="DI312" t="s">
        <v>2853</v>
      </c>
      <c r="DJ312" t="b">
        <v>0</v>
      </c>
      <c r="DK312" t="str">
        <f t="shared" ca="1" si="12"/>
        <v>7316-1078KMT2CFALSE</v>
      </c>
      <c r="DM312" t="str">
        <f t="shared" ca="1" si="13"/>
        <v>--</v>
      </c>
      <c r="DR312" t="str">
        <f t="shared" ca="1" si="14"/>
        <v>7316-1078_chr7_152265083</v>
      </c>
    </row>
    <row r="313" spans="1:122" x14ac:dyDescent="0.3">
      <c r="A313" t="s">
        <v>363</v>
      </c>
      <c r="B313" t="s">
        <v>6545</v>
      </c>
      <c r="C313" t="s">
        <v>6546</v>
      </c>
      <c r="D313" t="s">
        <v>2577</v>
      </c>
      <c r="E313">
        <v>1956</v>
      </c>
      <c r="F313" t="s">
        <v>2763</v>
      </c>
      <c r="G313" t="s">
        <v>2764</v>
      </c>
      <c r="H313" t="s">
        <v>2886</v>
      </c>
      <c r="I313">
        <v>55154090</v>
      </c>
      <c r="J313">
        <v>55154090</v>
      </c>
      <c r="K313" t="s">
        <v>2766</v>
      </c>
      <c r="L313" t="s">
        <v>2822</v>
      </c>
      <c r="M313" t="s">
        <v>2823</v>
      </c>
      <c r="N313" t="s">
        <v>2887</v>
      </c>
      <c r="O313" t="s">
        <v>2824</v>
      </c>
      <c r="P313" t="s">
        <v>2824</v>
      </c>
      <c r="Q313" t="s">
        <v>2771</v>
      </c>
      <c r="S313" t="s">
        <v>5034</v>
      </c>
      <c r="T313" t="s">
        <v>5035</v>
      </c>
      <c r="U313" t="s">
        <v>2887</v>
      </c>
      <c r="V313" t="s">
        <v>2887</v>
      </c>
      <c r="AL313" t="s">
        <v>5036</v>
      </c>
      <c r="AM313" t="s">
        <v>5037</v>
      </c>
      <c r="AN313" t="s">
        <v>5038</v>
      </c>
      <c r="AO313" t="s">
        <v>3712</v>
      </c>
      <c r="AP313" s="8">
        <v>43674</v>
      </c>
      <c r="AQ313">
        <v>68</v>
      </c>
      <c r="AR313">
        <v>7</v>
      </c>
      <c r="AS313">
        <v>57</v>
      </c>
      <c r="AT313">
        <v>54</v>
      </c>
      <c r="AU313">
        <v>53</v>
      </c>
      <c r="AV313">
        <v>0</v>
      </c>
      <c r="AW313" t="s">
        <v>5039</v>
      </c>
      <c r="AX313" t="s">
        <v>2824</v>
      </c>
      <c r="AY313" t="s">
        <v>3714</v>
      </c>
      <c r="AZ313" t="s">
        <v>3712</v>
      </c>
      <c r="BA313" t="s">
        <v>2781</v>
      </c>
      <c r="BB313" t="s">
        <v>2832</v>
      </c>
      <c r="BC313" t="s">
        <v>5040</v>
      </c>
      <c r="BD313" t="s">
        <v>5041</v>
      </c>
      <c r="BE313" t="s">
        <v>5042</v>
      </c>
      <c r="BF313" t="s">
        <v>5043</v>
      </c>
      <c r="BG313" t="s">
        <v>5044</v>
      </c>
      <c r="BI313">
        <v>1</v>
      </c>
      <c r="BK313">
        <v>1</v>
      </c>
      <c r="BL313" t="s">
        <v>2577</v>
      </c>
      <c r="BM313" t="s">
        <v>2788</v>
      </c>
      <c r="BN313" t="s">
        <v>3721</v>
      </c>
      <c r="BO313" t="s">
        <v>2790</v>
      </c>
      <c r="BP313" t="s">
        <v>2791</v>
      </c>
      <c r="BQ313" t="s">
        <v>3722</v>
      </c>
      <c r="BR313" t="s">
        <v>3723</v>
      </c>
      <c r="BS313" t="s">
        <v>3724</v>
      </c>
      <c r="BU313" t="s">
        <v>3725</v>
      </c>
      <c r="BV313" t="s">
        <v>3726</v>
      </c>
      <c r="BW313" t="s">
        <v>2878</v>
      </c>
      <c r="BX313" t="s">
        <v>5045</v>
      </c>
      <c r="BY313" s="8">
        <v>43674</v>
      </c>
      <c r="CA313" t="s">
        <v>3728</v>
      </c>
      <c r="CR313" t="s">
        <v>2819</v>
      </c>
      <c r="CS313">
        <v>1</v>
      </c>
      <c r="CT313" t="s">
        <v>2851</v>
      </c>
      <c r="CU313">
        <v>1</v>
      </c>
      <c r="DG313">
        <v>1</v>
      </c>
      <c r="DH313" t="s">
        <v>2800</v>
      </c>
      <c r="DI313" t="s">
        <v>5046</v>
      </c>
      <c r="DJ313" t="b">
        <v>0</v>
      </c>
      <c r="DK313" t="str">
        <f t="shared" ca="1" si="12"/>
        <v>7316-2288EGFRFALSE</v>
      </c>
      <c r="DM313" t="str">
        <f t="shared" ca="1" si="13"/>
        <v>--</v>
      </c>
      <c r="DR313" t="str">
        <f t="shared" ca="1" si="14"/>
        <v>7316-2288_chr7_55154090</v>
      </c>
    </row>
    <row r="314" spans="1:122" x14ac:dyDescent="0.3">
      <c r="A314" t="s">
        <v>744</v>
      </c>
      <c r="B314" t="s">
        <v>6547</v>
      </c>
      <c r="C314" t="s">
        <v>6548</v>
      </c>
      <c r="D314" t="s">
        <v>2618</v>
      </c>
      <c r="E314">
        <v>1499</v>
      </c>
      <c r="F314" t="s">
        <v>2763</v>
      </c>
      <c r="G314" t="s">
        <v>2764</v>
      </c>
      <c r="H314" t="s">
        <v>3192</v>
      </c>
      <c r="I314">
        <v>41224610</v>
      </c>
      <c r="J314">
        <v>41224610</v>
      </c>
      <c r="K314" t="s">
        <v>2766</v>
      </c>
      <c r="L314" t="s">
        <v>2822</v>
      </c>
      <c r="M314" t="s">
        <v>2823</v>
      </c>
      <c r="N314" t="s">
        <v>2769</v>
      </c>
      <c r="O314" t="s">
        <v>2769</v>
      </c>
      <c r="P314" t="s">
        <v>2824</v>
      </c>
      <c r="Q314" t="s">
        <v>3657</v>
      </c>
      <c r="S314" t="s">
        <v>3658</v>
      </c>
      <c r="T314" t="s">
        <v>3659</v>
      </c>
      <c r="U314" t="s">
        <v>2769</v>
      </c>
      <c r="V314" t="s">
        <v>2769</v>
      </c>
      <c r="AL314" t="s">
        <v>3660</v>
      </c>
      <c r="AM314" t="s">
        <v>3661</v>
      </c>
      <c r="AN314" t="s">
        <v>3662</v>
      </c>
      <c r="AO314" t="s">
        <v>3472</v>
      </c>
      <c r="AP314" s="8">
        <v>43539</v>
      </c>
      <c r="AQ314">
        <v>94</v>
      </c>
      <c r="AR314">
        <v>63</v>
      </c>
      <c r="AS314">
        <v>30</v>
      </c>
      <c r="AT314">
        <v>40</v>
      </c>
      <c r="AU314">
        <v>40</v>
      </c>
      <c r="AV314">
        <v>0</v>
      </c>
      <c r="AW314" t="s">
        <v>3663</v>
      </c>
      <c r="AX314" t="s">
        <v>2824</v>
      </c>
      <c r="AY314" t="s">
        <v>3474</v>
      </c>
      <c r="AZ314" t="s">
        <v>3472</v>
      </c>
      <c r="BA314" t="s">
        <v>2781</v>
      </c>
      <c r="BB314" t="s">
        <v>2832</v>
      </c>
      <c r="BC314" t="s">
        <v>3664</v>
      </c>
      <c r="BD314" t="s">
        <v>3665</v>
      </c>
      <c r="BE314" t="s">
        <v>3666</v>
      </c>
      <c r="BF314" t="s">
        <v>3667</v>
      </c>
      <c r="BG314" t="s">
        <v>3668</v>
      </c>
      <c r="BH314" t="s">
        <v>3669</v>
      </c>
      <c r="BI314">
        <v>1</v>
      </c>
      <c r="BK314">
        <v>1</v>
      </c>
      <c r="BL314" t="s">
        <v>2618</v>
      </c>
      <c r="BM314" t="s">
        <v>2788</v>
      </c>
      <c r="BN314" t="s">
        <v>3481</v>
      </c>
      <c r="BO314" t="s">
        <v>2790</v>
      </c>
      <c r="BP314" t="s">
        <v>2791</v>
      </c>
      <c r="BQ314" t="s">
        <v>3482</v>
      </c>
      <c r="BR314" t="s">
        <v>3483</v>
      </c>
      <c r="BT314" t="s">
        <v>3484</v>
      </c>
      <c r="BU314" t="s">
        <v>3485</v>
      </c>
      <c r="BW314" t="s">
        <v>2910</v>
      </c>
      <c r="BX314" t="s">
        <v>3523</v>
      </c>
      <c r="BY314" s="8">
        <v>43539</v>
      </c>
      <c r="CA314" t="s">
        <v>3486</v>
      </c>
      <c r="CK314" t="s">
        <v>3670</v>
      </c>
      <c r="CL314" t="s">
        <v>3487</v>
      </c>
      <c r="CM314" s="9">
        <v>1.01923939065402E+29</v>
      </c>
      <c r="CR314" t="s">
        <v>2819</v>
      </c>
      <c r="CS314">
        <v>1</v>
      </c>
      <c r="CT314" t="s">
        <v>2851</v>
      </c>
      <c r="CW314" t="s">
        <v>2939</v>
      </c>
      <c r="DG314">
        <v>1</v>
      </c>
      <c r="DH314" t="s">
        <v>2800</v>
      </c>
      <c r="DI314" t="s">
        <v>3671</v>
      </c>
      <c r="DJ314" t="b">
        <v>1</v>
      </c>
      <c r="DK314" t="str">
        <f t="shared" ca="1" si="12"/>
        <v>7316-5CTNNB1TRUE</v>
      </c>
      <c r="DM314" t="str">
        <f t="shared" ca="1" si="13"/>
        <v>--</v>
      </c>
      <c r="DR314" t="str">
        <f t="shared" ca="1" si="14"/>
        <v>7316-5_chr3_41224610</v>
      </c>
    </row>
    <row r="315" spans="1:122" x14ac:dyDescent="0.3">
      <c r="A315" t="s">
        <v>116</v>
      </c>
      <c r="B315" t="s">
        <v>6549</v>
      </c>
      <c r="C315" t="s">
        <v>6550</v>
      </c>
      <c r="D315" t="s">
        <v>2593</v>
      </c>
      <c r="E315">
        <v>8289</v>
      </c>
      <c r="F315" t="s">
        <v>2763</v>
      </c>
      <c r="G315" t="s">
        <v>2764</v>
      </c>
      <c r="H315" t="s">
        <v>2857</v>
      </c>
      <c r="I315">
        <v>26696755</v>
      </c>
      <c r="J315">
        <v>26696755</v>
      </c>
      <c r="K315" t="s">
        <v>2766</v>
      </c>
      <c r="L315" t="s">
        <v>2822</v>
      </c>
      <c r="M315" t="s">
        <v>2823</v>
      </c>
      <c r="N315" t="s">
        <v>2887</v>
      </c>
      <c r="O315" t="s">
        <v>2887</v>
      </c>
      <c r="P315" t="s">
        <v>2769</v>
      </c>
      <c r="Q315" t="s">
        <v>2771</v>
      </c>
      <c r="S315" t="s">
        <v>6551</v>
      </c>
      <c r="T315" t="s">
        <v>6552</v>
      </c>
      <c r="U315" t="s">
        <v>2887</v>
      </c>
      <c r="V315" t="s">
        <v>2887</v>
      </c>
      <c r="AL315" t="s">
        <v>6553</v>
      </c>
      <c r="AM315" t="s">
        <v>6554</v>
      </c>
      <c r="AN315" t="s">
        <v>6555</v>
      </c>
      <c r="AO315" t="s">
        <v>4958</v>
      </c>
      <c r="AP315" s="8">
        <v>43485</v>
      </c>
      <c r="AQ315">
        <v>42</v>
      </c>
      <c r="AR315">
        <v>31</v>
      </c>
      <c r="AS315">
        <v>6</v>
      </c>
      <c r="AT315">
        <v>43</v>
      </c>
      <c r="AU315">
        <v>40</v>
      </c>
      <c r="AV315">
        <v>1</v>
      </c>
      <c r="AW315" t="s">
        <v>6556</v>
      </c>
      <c r="AX315" t="s">
        <v>2769</v>
      </c>
      <c r="AY315" t="s">
        <v>4960</v>
      </c>
      <c r="AZ315" t="s">
        <v>4958</v>
      </c>
      <c r="BA315" t="s">
        <v>2781</v>
      </c>
      <c r="BB315" t="s">
        <v>2832</v>
      </c>
      <c r="BC315" t="s">
        <v>6557</v>
      </c>
      <c r="BD315" t="s">
        <v>6558</v>
      </c>
      <c r="BE315" t="s">
        <v>6559</v>
      </c>
      <c r="BF315" t="s">
        <v>4020</v>
      </c>
      <c r="BG315" t="s">
        <v>6193</v>
      </c>
      <c r="BI315">
        <v>1</v>
      </c>
      <c r="BK315">
        <v>1</v>
      </c>
      <c r="BL315" t="s">
        <v>2593</v>
      </c>
      <c r="BM315" t="s">
        <v>2788</v>
      </c>
      <c r="BN315" t="s">
        <v>4966</v>
      </c>
      <c r="BO315" t="s">
        <v>2790</v>
      </c>
      <c r="BP315" t="s">
        <v>2791</v>
      </c>
      <c r="BQ315" t="s">
        <v>4967</v>
      </c>
      <c r="BR315" t="s">
        <v>4968</v>
      </c>
      <c r="BS315" t="s">
        <v>4969</v>
      </c>
      <c r="BU315" t="s">
        <v>4970</v>
      </c>
      <c r="BV315" t="s">
        <v>4971</v>
      </c>
      <c r="BW315" t="s">
        <v>6560</v>
      </c>
      <c r="BX315" t="s">
        <v>3148</v>
      </c>
      <c r="BY315" s="8">
        <v>43485</v>
      </c>
      <c r="CA315" t="s">
        <v>5473</v>
      </c>
      <c r="CR315" t="s">
        <v>2819</v>
      </c>
      <c r="CS315">
        <v>1</v>
      </c>
      <c r="CT315" t="s">
        <v>2851</v>
      </c>
      <c r="CU315">
        <v>1</v>
      </c>
      <c r="DG315">
        <v>1</v>
      </c>
      <c r="DH315" t="s">
        <v>2800</v>
      </c>
      <c r="DI315" t="s">
        <v>3171</v>
      </c>
      <c r="DJ315" t="b">
        <v>0</v>
      </c>
      <c r="DK315" t="str">
        <f t="shared" ca="1" si="12"/>
        <v>7316-1668ARID1AFALSE</v>
      </c>
      <c r="DM315" t="str">
        <f t="shared" ca="1" si="13"/>
        <v>--</v>
      </c>
      <c r="DR315" t="str">
        <f t="shared" ca="1" si="14"/>
        <v>7316-1668_chr1_26696755</v>
      </c>
    </row>
    <row r="316" spans="1:122" x14ac:dyDescent="0.3">
      <c r="A316" t="s">
        <v>116</v>
      </c>
      <c r="B316" t="s">
        <v>6549</v>
      </c>
      <c r="C316" t="s">
        <v>6550</v>
      </c>
      <c r="D316" t="s">
        <v>2533</v>
      </c>
      <c r="E316">
        <v>4297</v>
      </c>
      <c r="F316" t="s">
        <v>2763</v>
      </c>
      <c r="G316" t="s">
        <v>2764</v>
      </c>
      <c r="H316" t="s">
        <v>3074</v>
      </c>
      <c r="I316">
        <v>118436558</v>
      </c>
      <c r="J316">
        <v>118436558</v>
      </c>
      <c r="K316" t="s">
        <v>2766</v>
      </c>
      <c r="L316" t="s">
        <v>2822</v>
      </c>
      <c r="M316" t="s">
        <v>2823</v>
      </c>
      <c r="N316" t="s">
        <v>2887</v>
      </c>
      <c r="O316" t="s">
        <v>2887</v>
      </c>
      <c r="P316" t="s">
        <v>2769</v>
      </c>
      <c r="Q316" t="s">
        <v>2771</v>
      </c>
      <c r="S316" t="s">
        <v>6551</v>
      </c>
      <c r="T316" t="s">
        <v>6552</v>
      </c>
      <c r="U316" t="s">
        <v>2887</v>
      </c>
      <c r="V316" t="s">
        <v>2887</v>
      </c>
      <c r="AL316" t="s">
        <v>5721</v>
      </c>
      <c r="AM316" t="s">
        <v>5722</v>
      </c>
      <c r="AN316" t="s">
        <v>5723</v>
      </c>
      <c r="AO316" t="s">
        <v>3134</v>
      </c>
      <c r="AP316" s="10">
        <v>13150</v>
      </c>
      <c r="AQ316">
        <v>58</v>
      </c>
      <c r="AR316">
        <v>44</v>
      </c>
      <c r="AS316">
        <v>8</v>
      </c>
      <c r="AT316">
        <v>40</v>
      </c>
      <c r="AU316">
        <v>39</v>
      </c>
      <c r="AV316">
        <v>1</v>
      </c>
      <c r="AW316" t="s">
        <v>5724</v>
      </c>
      <c r="AX316" t="s">
        <v>2769</v>
      </c>
      <c r="AY316" t="s">
        <v>3136</v>
      </c>
      <c r="AZ316" t="s">
        <v>3134</v>
      </c>
      <c r="BA316" t="s">
        <v>2781</v>
      </c>
      <c r="BB316" t="s">
        <v>2832</v>
      </c>
      <c r="BC316" t="s">
        <v>5725</v>
      </c>
      <c r="BD316" t="s">
        <v>5726</v>
      </c>
      <c r="BE316" t="s">
        <v>5727</v>
      </c>
      <c r="BF316" t="s">
        <v>4020</v>
      </c>
      <c r="BG316" t="s">
        <v>4021</v>
      </c>
      <c r="BI316">
        <v>1</v>
      </c>
      <c r="BK316">
        <v>1</v>
      </c>
      <c r="BL316" t="s">
        <v>2533</v>
      </c>
      <c r="BM316" t="s">
        <v>2788</v>
      </c>
      <c r="BN316" t="s">
        <v>3141</v>
      </c>
      <c r="BO316" t="s">
        <v>2790</v>
      </c>
      <c r="BP316" t="s">
        <v>2791</v>
      </c>
      <c r="BQ316" t="s">
        <v>3142</v>
      </c>
      <c r="BR316" t="s">
        <v>3143</v>
      </c>
      <c r="BS316" t="s">
        <v>3144</v>
      </c>
      <c r="BU316" t="s">
        <v>3145</v>
      </c>
      <c r="BV316" t="s">
        <v>3146</v>
      </c>
      <c r="BW316" t="s">
        <v>5609</v>
      </c>
      <c r="BX316" t="s">
        <v>5728</v>
      </c>
      <c r="BY316" s="10">
        <v>13150</v>
      </c>
      <c r="CA316" t="s">
        <v>3149</v>
      </c>
      <c r="CR316" t="s">
        <v>2819</v>
      </c>
      <c r="CS316">
        <v>1</v>
      </c>
      <c r="CT316" t="s">
        <v>2851</v>
      </c>
      <c r="CU316">
        <v>1</v>
      </c>
      <c r="DG316">
        <v>1</v>
      </c>
      <c r="DH316" t="s">
        <v>2800</v>
      </c>
      <c r="DI316" t="s">
        <v>3171</v>
      </c>
      <c r="DJ316" t="b">
        <v>0</v>
      </c>
      <c r="DK316" t="str">
        <f t="shared" ca="1" si="12"/>
        <v>7316-1668KMT2AFALSE</v>
      </c>
      <c r="DM316" t="str">
        <f t="shared" ca="1" si="13"/>
        <v>--</v>
      </c>
      <c r="DR316" t="str">
        <f t="shared" ca="1" si="14"/>
        <v>7316-1668_chr11_118436558</v>
      </c>
    </row>
    <row r="317" spans="1:122" x14ac:dyDescent="0.3">
      <c r="A317" t="s">
        <v>763</v>
      </c>
      <c r="B317" t="s">
        <v>6561</v>
      </c>
      <c r="C317" t="s">
        <v>6562</v>
      </c>
      <c r="D317" t="s">
        <v>2549</v>
      </c>
      <c r="E317">
        <v>5290</v>
      </c>
      <c r="F317" t="s">
        <v>2763</v>
      </c>
      <c r="G317" t="s">
        <v>2764</v>
      </c>
      <c r="H317" t="s">
        <v>3192</v>
      </c>
      <c r="I317">
        <v>179218294</v>
      </c>
      <c r="J317">
        <v>179218294</v>
      </c>
      <c r="K317" t="s">
        <v>2766</v>
      </c>
      <c r="L317" t="s">
        <v>2822</v>
      </c>
      <c r="M317" t="s">
        <v>2823</v>
      </c>
      <c r="N317" t="s">
        <v>2858</v>
      </c>
      <c r="O317" t="s">
        <v>2858</v>
      </c>
      <c r="P317" t="s">
        <v>2887</v>
      </c>
      <c r="Q317" t="s">
        <v>3193</v>
      </c>
      <c r="S317" t="s">
        <v>6563</v>
      </c>
      <c r="T317" t="s">
        <v>6564</v>
      </c>
      <c r="U317" t="s">
        <v>2858</v>
      </c>
      <c r="V317" t="s">
        <v>2858</v>
      </c>
      <c r="AL317" t="s">
        <v>3196</v>
      </c>
      <c r="AM317" t="s">
        <v>3197</v>
      </c>
      <c r="AN317" t="s">
        <v>3198</v>
      </c>
      <c r="AO317" t="s">
        <v>3199</v>
      </c>
      <c r="AP317" s="8">
        <v>43759</v>
      </c>
      <c r="AQ317">
        <v>72</v>
      </c>
      <c r="AR317">
        <v>60</v>
      </c>
      <c r="AS317">
        <v>12</v>
      </c>
      <c r="AT317">
        <v>44</v>
      </c>
      <c r="AU317">
        <v>44</v>
      </c>
      <c r="AV317">
        <v>0</v>
      </c>
      <c r="AW317" t="s">
        <v>3200</v>
      </c>
      <c r="AX317" t="s">
        <v>2887</v>
      </c>
      <c r="AY317" t="s">
        <v>3201</v>
      </c>
      <c r="AZ317" t="s">
        <v>3199</v>
      </c>
      <c r="BA317" t="s">
        <v>2781</v>
      </c>
      <c r="BB317" t="s">
        <v>2832</v>
      </c>
      <c r="BC317" t="s">
        <v>3202</v>
      </c>
      <c r="BD317" t="s">
        <v>3203</v>
      </c>
      <c r="BE317" t="s">
        <v>3204</v>
      </c>
      <c r="BF317" t="s">
        <v>3088</v>
      </c>
      <c r="BG317" t="s">
        <v>3089</v>
      </c>
      <c r="BH317" t="s">
        <v>3205</v>
      </c>
      <c r="BI317">
        <v>1</v>
      </c>
      <c r="BK317">
        <v>1</v>
      </c>
      <c r="BL317" t="s">
        <v>2549</v>
      </c>
      <c r="BM317" t="s">
        <v>2788</v>
      </c>
      <c r="BN317" t="s">
        <v>3206</v>
      </c>
      <c r="BO317" t="s">
        <v>2790</v>
      </c>
      <c r="BP317" t="s">
        <v>2791</v>
      </c>
      <c r="BQ317" t="s">
        <v>3207</v>
      </c>
      <c r="BR317" t="s">
        <v>3208</v>
      </c>
      <c r="BS317" t="s">
        <v>3209</v>
      </c>
      <c r="BU317" t="s">
        <v>3210</v>
      </c>
      <c r="BV317" t="s">
        <v>3211</v>
      </c>
      <c r="BW317" t="s">
        <v>3012</v>
      </c>
      <c r="BX317" t="s">
        <v>3212</v>
      </c>
      <c r="BY317" s="8">
        <v>43759</v>
      </c>
      <c r="CA317" t="s">
        <v>3213</v>
      </c>
      <c r="CK317" t="s">
        <v>2849</v>
      </c>
      <c r="CL317" t="s">
        <v>3188</v>
      </c>
      <c r="CM317" s="9">
        <v>2394696322658540</v>
      </c>
      <c r="CR317" t="s">
        <v>2819</v>
      </c>
      <c r="CS317">
        <v>1</v>
      </c>
      <c r="CT317" t="s">
        <v>2851</v>
      </c>
      <c r="CU317">
        <v>2</v>
      </c>
      <c r="CW317" t="s">
        <v>3189</v>
      </c>
      <c r="DG317">
        <v>1</v>
      </c>
      <c r="DH317" t="s">
        <v>2800</v>
      </c>
      <c r="DI317" t="s">
        <v>3214</v>
      </c>
      <c r="DJ317" t="b">
        <v>1</v>
      </c>
      <c r="DK317" t="str">
        <f t="shared" ca="1" si="12"/>
        <v>7316-644PIK3CATRUE</v>
      </c>
      <c r="DM317" t="str">
        <f t="shared" ca="1" si="13"/>
        <v>--</v>
      </c>
      <c r="DR317" t="str">
        <f t="shared" ca="1" si="14"/>
        <v>7316-644_chr3_179218294</v>
      </c>
    </row>
    <row r="318" spans="1:122" x14ac:dyDescent="0.3">
      <c r="A318" t="s">
        <v>763</v>
      </c>
      <c r="B318" t="s">
        <v>6561</v>
      </c>
      <c r="C318" t="s">
        <v>6562</v>
      </c>
      <c r="D318" t="s">
        <v>2535</v>
      </c>
      <c r="E318">
        <v>58508</v>
      </c>
      <c r="F318" t="s">
        <v>2763</v>
      </c>
      <c r="G318" t="s">
        <v>2764</v>
      </c>
      <c r="H318" t="s">
        <v>2886</v>
      </c>
      <c r="I318">
        <v>152273774</v>
      </c>
      <c r="J318">
        <v>152273774</v>
      </c>
      <c r="K318" t="s">
        <v>2766</v>
      </c>
      <c r="L318" t="s">
        <v>2822</v>
      </c>
      <c r="M318" t="s">
        <v>2823</v>
      </c>
      <c r="N318" t="s">
        <v>2769</v>
      </c>
      <c r="O318" t="s">
        <v>2769</v>
      </c>
      <c r="P318" t="s">
        <v>2824</v>
      </c>
      <c r="Q318" t="s">
        <v>6565</v>
      </c>
      <c r="S318" t="s">
        <v>6563</v>
      </c>
      <c r="T318" t="s">
        <v>6564</v>
      </c>
      <c r="U318" t="s">
        <v>2769</v>
      </c>
      <c r="V318" t="s">
        <v>2769</v>
      </c>
      <c r="AL318" t="s">
        <v>6566</v>
      </c>
      <c r="AM318" t="s">
        <v>6567</v>
      </c>
      <c r="AN318" t="s">
        <v>6568</v>
      </c>
      <c r="AO318" t="s">
        <v>2894</v>
      </c>
      <c r="AP318" s="10">
        <v>21732</v>
      </c>
      <c r="AQ318">
        <v>64</v>
      </c>
      <c r="AR318">
        <v>59</v>
      </c>
      <c r="AS318">
        <v>5</v>
      </c>
      <c r="AT318">
        <v>53</v>
      </c>
      <c r="AU318">
        <v>53</v>
      </c>
      <c r="AV318">
        <v>0</v>
      </c>
      <c r="AW318" t="s">
        <v>6569</v>
      </c>
      <c r="AX318" t="s">
        <v>2824</v>
      </c>
      <c r="AY318" t="s">
        <v>2897</v>
      </c>
      <c r="AZ318" t="s">
        <v>2894</v>
      </c>
      <c r="BA318" t="s">
        <v>2781</v>
      </c>
      <c r="BB318" t="s">
        <v>2832</v>
      </c>
      <c r="BC318" t="s">
        <v>6570</v>
      </c>
      <c r="BD318" t="s">
        <v>6571</v>
      </c>
      <c r="BE318" t="s">
        <v>6572</v>
      </c>
      <c r="BF318" t="s">
        <v>6144</v>
      </c>
      <c r="BG318" t="s">
        <v>6145</v>
      </c>
      <c r="BH318" t="s">
        <v>6573</v>
      </c>
      <c r="BI318">
        <v>1</v>
      </c>
      <c r="BK318">
        <v>-1</v>
      </c>
      <c r="BL318" t="s">
        <v>2535</v>
      </c>
      <c r="BM318" t="s">
        <v>2788</v>
      </c>
      <c r="BN318" t="s">
        <v>2904</v>
      </c>
      <c r="BO318" t="s">
        <v>2790</v>
      </c>
      <c r="BP318" t="s">
        <v>2791</v>
      </c>
      <c r="BQ318" t="s">
        <v>2905</v>
      </c>
      <c r="BR318" t="s">
        <v>2906</v>
      </c>
      <c r="BS318" t="s">
        <v>2907</v>
      </c>
      <c r="BU318" t="s">
        <v>2908</v>
      </c>
      <c r="BV318" t="s">
        <v>2909</v>
      </c>
      <c r="BW318" t="s">
        <v>4022</v>
      </c>
      <c r="BX318" t="s">
        <v>3523</v>
      </c>
      <c r="BY318" s="10">
        <v>21732</v>
      </c>
      <c r="CA318" t="s">
        <v>6049</v>
      </c>
      <c r="CL318" t="s">
        <v>3188</v>
      </c>
      <c r="CR318" t="s">
        <v>2819</v>
      </c>
      <c r="CS318">
        <v>1</v>
      </c>
      <c r="CT318" t="s">
        <v>2851</v>
      </c>
      <c r="CU318">
        <v>1</v>
      </c>
      <c r="CW318" t="s">
        <v>3188</v>
      </c>
      <c r="DG318">
        <v>1</v>
      </c>
      <c r="DH318" t="s">
        <v>2800</v>
      </c>
      <c r="DI318" t="s">
        <v>3252</v>
      </c>
      <c r="DJ318" t="b">
        <v>0</v>
      </c>
      <c r="DK318" t="str">
        <f t="shared" ca="1" si="12"/>
        <v>7316-644KMT2CFALSE</v>
      </c>
      <c r="DM318" t="str">
        <f t="shared" ca="1" si="13"/>
        <v>--</v>
      </c>
      <c r="DR318" t="str">
        <f t="shared" ca="1" si="14"/>
        <v>7316-644_chr7_152273774</v>
      </c>
    </row>
    <row r="319" spans="1:122" x14ac:dyDescent="0.3">
      <c r="A319" t="s">
        <v>763</v>
      </c>
      <c r="B319" t="s">
        <v>6561</v>
      </c>
      <c r="C319" t="s">
        <v>6562</v>
      </c>
      <c r="D319" t="s">
        <v>2572</v>
      </c>
      <c r="E319">
        <v>7157</v>
      </c>
      <c r="F319" t="s">
        <v>2763</v>
      </c>
      <c r="G319" t="s">
        <v>2764</v>
      </c>
      <c r="H319" t="s">
        <v>2821</v>
      </c>
      <c r="I319">
        <v>7674229</v>
      </c>
      <c r="J319">
        <v>7674229</v>
      </c>
      <c r="K319" t="s">
        <v>2766</v>
      </c>
      <c r="L319" t="s">
        <v>2822</v>
      </c>
      <c r="M319" t="s">
        <v>2823</v>
      </c>
      <c r="N319" t="s">
        <v>2769</v>
      </c>
      <c r="O319" t="s">
        <v>2769</v>
      </c>
      <c r="P319" t="s">
        <v>2824</v>
      </c>
      <c r="Q319" t="s">
        <v>6574</v>
      </c>
      <c r="S319" t="s">
        <v>6563</v>
      </c>
      <c r="T319" t="s">
        <v>6564</v>
      </c>
      <c r="U319" t="s">
        <v>2769</v>
      </c>
      <c r="V319" t="s">
        <v>2769</v>
      </c>
      <c r="AL319" t="s">
        <v>6575</v>
      </c>
      <c r="AM319" t="s">
        <v>6576</v>
      </c>
      <c r="AN319" t="s">
        <v>6577</v>
      </c>
      <c r="AO319" t="s">
        <v>2829</v>
      </c>
      <c r="AP319" s="8">
        <v>43657</v>
      </c>
      <c r="AQ319">
        <v>97</v>
      </c>
      <c r="AR319">
        <v>6</v>
      </c>
      <c r="AS319">
        <v>91</v>
      </c>
      <c r="AT319">
        <v>31</v>
      </c>
      <c r="AU319">
        <v>31</v>
      </c>
      <c r="AV319">
        <v>0</v>
      </c>
      <c r="AW319" t="s">
        <v>6578</v>
      </c>
      <c r="AX319" t="s">
        <v>2824</v>
      </c>
      <c r="AY319" t="s">
        <v>2831</v>
      </c>
      <c r="AZ319" t="s">
        <v>2829</v>
      </c>
      <c r="BA319" t="s">
        <v>2781</v>
      </c>
      <c r="BB319" t="s">
        <v>2832</v>
      </c>
      <c r="BC319" t="s">
        <v>6579</v>
      </c>
      <c r="BD319" t="s">
        <v>6580</v>
      </c>
      <c r="BE319" t="s">
        <v>6581</v>
      </c>
      <c r="BF319" t="s">
        <v>3002</v>
      </c>
      <c r="BG319" t="s">
        <v>3003</v>
      </c>
      <c r="BH319" t="s">
        <v>6582</v>
      </c>
      <c r="BI319">
        <v>1</v>
      </c>
      <c r="BK319">
        <v>-1</v>
      </c>
      <c r="BL319" t="s">
        <v>2572</v>
      </c>
      <c r="BM319" t="s">
        <v>2788</v>
      </c>
      <c r="BN319" t="s">
        <v>2839</v>
      </c>
      <c r="BO319" t="s">
        <v>2790</v>
      </c>
      <c r="BP319" t="s">
        <v>2791</v>
      </c>
      <c r="BQ319" t="s">
        <v>2840</v>
      </c>
      <c r="BR319" t="s">
        <v>2841</v>
      </c>
      <c r="BS319" t="s">
        <v>2842</v>
      </c>
      <c r="BT319" t="s">
        <v>2843</v>
      </c>
      <c r="BU319" t="s">
        <v>2844</v>
      </c>
      <c r="BV319" t="s">
        <v>2845</v>
      </c>
      <c r="BW319" t="s">
        <v>2910</v>
      </c>
      <c r="BX319" t="s">
        <v>3742</v>
      </c>
      <c r="BY319" s="8">
        <v>43657</v>
      </c>
      <c r="CA319" t="s">
        <v>3524</v>
      </c>
      <c r="CK319" t="s">
        <v>2849</v>
      </c>
      <c r="CL319" t="s">
        <v>6583</v>
      </c>
      <c r="CM319">
        <v>2259385</v>
      </c>
      <c r="CR319" t="s">
        <v>2819</v>
      </c>
      <c r="CS319">
        <v>1</v>
      </c>
      <c r="CT319" t="s">
        <v>2851</v>
      </c>
      <c r="CU319">
        <v>1</v>
      </c>
      <c r="CW319" t="s">
        <v>6584</v>
      </c>
      <c r="DG319">
        <v>1</v>
      </c>
      <c r="DH319" t="s">
        <v>2800</v>
      </c>
      <c r="DI319" t="s">
        <v>3018</v>
      </c>
      <c r="DJ319" t="b">
        <v>1</v>
      </c>
      <c r="DK319" t="str">
        <f t="shared" ca="1" si="12"/>
        <v>7316-644TP53TRUE</v>
      </c>
      <c r="DM319" t="str">
        <f t="shared" ca="1" si="13"/>
        <v>--</v>
      </c>
      <c r="DR319" t="str">
        <f t="shared" ca="1" si="14"/>
        <v>7316-644_chr17_7674229</v>
      </c>
    </row>
    <row r="320" spans="1:122" x14ac:dyDescent="0.3">
      <c r="A320" t="s">
        <v>766</v>
      </c>
      <c r="B320" t="s">
        <v>6585</v>
      </c>
      <c r="C320" t="s">
        <v>6586</v>
      </c>
      <c r="D320" t="s">
        <v>2605</v>
      </c>
      <c r="E320">
        <v>55193</v>
      </c>
      <c r="F320" t="s">
        <v>2763</v>
      </c>
      <c r="G320" t="s">
        <v>2764</v>
      </c>
      <c r="H320" t="s">
        <v>3192</v>
      </c>
      <c r="I320">
        <v>52642050</v>
      </c>
      <c r="J320">
        <v>52642050</v>
      </c>
      <c r="K320" t="s">
        <v>2766</v>
      </c>
      <c r="L320" t="s">
        <v>3490</v>
      </c>
      <c r="M320" t="s">
        <v>2823</v>
      </c>
      <c r="N320" t="s">
        <v>2887</v>
      </c>
      <c r="O320" t="s">
        <v>2887</v>
      </c>
      <c r="P320" t="s">
        <v>2824</v>
      </c>
      <c r="Q320" t="s">
        <v>5186</v>
      </c>
      <c r="S320" t="s">
        <v>6587</v>
      </c>
      <c r="T320" t="s">
        <v>6588</v>
      </c>
      <c r="U320" t="s">
        <v>2887</v>
      </c>
      <c r="V320" t="s">
        <v>2887</v>
      </c>
      <c r="AL320" t="s">
        <v>5189</v>
      </c>
      <c r="AO320" t="s">
        <v>5053</v>
      </c>
      <c r="AQ320">
        <v>62</v>
      </c>
      <c r="AR320">
        <v>53</v>
      </c>
      <c r="AS320">
        <v>7</v>
      </c>
      <c r="AT320">
        <v>35</v>
      </c>
      <c r="AU320">
        <v>33</v>
      </c>
      <c r="AV320">
        <v>0</v>
      </c>
      <c r="AW320" t="s">
        <v>5054</v>
      </c>
      <c r="AX320" t="s">
        <v>2824</v>
      </c>
      <c r="AY320" t="s">
        <v>5055</v>
      </c>
      <c r="AZ320" t="s">
        <v>5053</v>
      </c>
      <c r="BA320" t="s">
        <v>2781</v>
      </c>
      <c r="BB320" t="s">
        <v>3936</v>
      </c>
      <c r="BH320" t="s">
        <v>5190</v>
      </c>
      <c r="BI320">
        <v>1</v>
      </c>
      <c r="BK320">
        <v>-1</v>
      </c>
      <c r="BL320" t="s">
        <v>2605</v>
      </c>
      <c r="BM320" t="s">
        <v>2788</v>
      </c>
      <c r="BN320" t="s">
        <v>5057</v>
      </c>
      <c r="BO320" t="s">
        <v>2790</v>
      </c>
      <c r="BP320" t="s">
        <v>2791</v>
      </c>
      <c r="BQ320" t="s">
        <v>5058</v>
      </c>
      <c r="BR320" t="s">
        <v>5059</v>
      </c>
      <c r="BS320" t="s">
        <v>5060</v>
      </c>
      <c r="BU320" t="s">
        <v>5061</v>
      </c>
      <c r="BV320" t="s">
        <v>5062</v>
      </c>
      <c r="BZ320" s="8">
        <v>43767</v>
      </c>
      <c r="CB320">
        <v>1.2800000000000001E-2</v>
      </c>
      <c r="CC320">
        <v>2.3E-3</v>
      </c>
      <c r="CD320">
        <v>2.1600000000000001E-2</v>
      </c>
      <c r="CF320">
        <v>2.18E-2</v>
      </c>
      <c r="CG320">
        <v>1.49E-2</v>
      </c>
      <c r="CH320">
        <v>9.1999999999999998E-3</v>
      </c>
      <c r="CL320" t="s">
        <v>3744</v>
      </c>
      <c r="CR320" t="s">
        <v>3507</v>
      </c>
      <c r="CS320">
        <v>1</v>
      </c>
      <c r="CT320" t="s">
        <v>2851</v>
      </c>
      <c r="CU320">
        <v>1</v>
      </c>
      <c r="CW320" t="s">
        <v>3744</v>
      </c>
      <c r="DG320">
        <v>1</v>
      </c>
      <c r="DH320" t="s">
        <v>2800</v>
      </c>
      <c r="DI320" t="s">
        <v>4402</v>
      </c>
      <c r="DJ320" t="b">
        <v>0</v>
      </c>
      <c r="DK320" t="str">
        <f t="shared" ca="1" si="12"/>
        <v>7316-663PBRM1FALSE</v>
      </c>
      <c r="DM320" t="str">
        <f t="shared" ca="1" si="13"/>
        <v>--</v>
      </c>
      <c r="DR320" t="str">
        <f t="shared" ca="1" si="14"/>
        <v>7316-663_chr3_52642050</v>
      </c>
    </row>
    <row r="321" spans="1:122" x14ac:dyDescent="0.3">
      <c r="A321" t="s">
        <v>147</v>
      </c>
      <c r="B321" t="s">
        <v>6589</v>
      </c>
      <c r="C321" t="s">
        <v>6590</v>
      </c>
      <c r="D321" t="s">
        <v>2605</v>
      </c>
      <c r="E321">
        <v>55193</v>
      </c>
      <c r="F321" t="s">
        <v>2763</v>
      </c>
      <c r="G321" t="s">
        <v>2764</v>
      </c>
      <c r="H321" t="s">
        <v>3192</v>
      </c>
      <c r="I321">
        <v>52679626</v>
      </c>
      <c r="J321">
        <v>52679626</v>
      </c>
      <c r="K321" t="s">
        <v>2766</v>
      </c>
      <c r="L321" t="s">
        <v>2822</v>
      </c>
      <c r="M321" t="s">
        <v>2823</v>
      </c>
      <c r="N321" t="s">
        <v>2858</v>
      </c>
      <c r="O321" t="s">
        <v>2858</v>
      </c>
      <c r="P321" t="s">
        <v>2887</v>
      </c>
      <c r="Q321" t="s">
        <v>6321</v>
      </c>
      <c r="S321" t="s">
        <v>6591</v>
      </c>
      <c r="T321" t="s">
        <v>6323</v>
      </c>
      <c r="U321" t="s">
        <v>2858</v>
      </c>
      <c r="V321" t="s">
        <v>2858</v>
      </c>
      <c r="AL321" t="s">
        <v>6324</v>
      </c>
      <c r="AM321" t="s">
        <v>6325</v>
      </c>
      <c r="AN321" t="s">
        <v>6326</v>
      </c>
      <c r="AO321" t="s">
        <v>5053</v>
      </c>
      <c r="AP321" s="10">
        <v>10990</v>
      </c>
      <c r="AQ321">
        <v>70</v>
      </c>
      <c r="AR321">
        <v>36</v>
      </c>
      <c r="AS321">
        <v>34</v>
      </c>
      <c r="AT321">
        <v>36</v>
      </c>
      <c r="AU321">
        <v>36</v>
      </c>
      <c r="AV321">
        <v>0</v>
      </c>
      <c r="AW321" t="s">
        <v>6327</v>
      </c>
      <c r="AX321" t="s">
        <v>2887</v>
      </c>
      <c r="AY321" t="s">
        <v>5055</v>
      </c>
      <c r="AZ321" t="s">
        <v>5053</v>
      </c>
      <c r="BA321" t="s">
        <v>2781</v>
      </c>
      <c r="BB321" t="s">
        <v>2832</v>
      </c>
      <c r="BC321" t="s">
        <v>6328</v>
      </c>
      <c r="BD321" t="s">
        <v>6329</v>
      </c>
      <c r="BE321" t="s">
        <v>6330</v>
      </c>
      <c r="BF321" t="s">
        <v>3226</v>
      </c>
      <c r="BG321" t="s">
        <v>6293</v>
      </c>
      <c r="BH321" t="s">
        <v>6321</v>
      </c>
      <c r="BI321">
        <v>1</v>
      </c>
      <c r="BK321">
        <v>-1</v>
      </c>
      <c r="BL321" t="s">
        <v>2605</v>
      </c>
      <c r="BM321" t="s">
        <v>2788</v>
      </c>
      <c r="BN321" t="s">
        <v>5057</v>
      </c>
      <c r="BO321" t="s">
        <v>2790</v>
      </c>
      <c r="BP321" t="s">
        <v>2791</v>
      </c>
      <c r="BQ321" t="s">
        <v>5058</v>
      </c>
      <c r="BR321" t="s">
        <v>5059</v>
      </c>
      <c r="BS321" t="s">
        <v>5060</v>
      </c>
      <c r="BU321" t="s">
        <v>5061</v>
      </c>
      <c r="BV321" t="s">
        <v>5062</v>
      </c>
      <c r="BW321" t="s">
        <v>2910</v>
      </c>
      <c r="BX321" t="s">
        <v>6331</v>
      </c>
      <c r="BY321" s="10">
        <v>10990</v>
      </c>
      <c r="CA321" t="s">
        <v>6332</v>
      </c>
      <c r="CR321" t="s">
        <v>2819</v>
      </c>
      <c r="CS321">
        <v>1</v>
      </c>
      <c r="CT321" t="s">
        <v>2851</v>
      </c>
      <c r="CU321">
        <v>1</v>
      </c>
      <c r="DG321">
        <v>1</v>
      </c>
      <c r="DH321" t="s">
        <v>2800</v>
      </c>
      <c r="DI321" t="s">
        <v>4328</v>
      </c>
      <c r="DJ321" t="b">
        <v>0</v>
      </c>
      <c r="DK321" t="str">
        <f t="shared" ca="1" si="12"/>
        <v>7316-1746PBRM1FALSE</v>
      </c>
      <c r="DM321" t="str">
        <f t="shared" ca="1" si="13"/>
        <v>--</v>
      </c>
      <c r="DR321" t="str">
        <f t="shared" ca="1" si="14"/>
        <v>7316-1746_chr3_52679626</v>
      </c>
    </row>
    <row r="322" spans="1:122" x14ac:dyDescent="0.3">
      <c r="A322" t="s">
        <v>147</v>
      </c>
      <c r="B322" t="s">
        <v>6589</v>
      </c>
      <c r="C322" t="s">
        <v>6590</v>
      </c>
      <c r="D322" t="s">
        <v>2572</v>
      </c>
      <c r="E322">
        <v>7157</v>
      </c>
      <c r="F322" t="s">
        <v>2763</v>
      </c>
      <c r="G322" t="s">
        <v>2764</v>
      </c>
      <c r="H322" t="s">
        <v>2821</v>
      </c>
      <c r="I322">
        <v>7675124</v>
      </c>
      <c r="J322">
        <v>7675124</v>
      </c>
      <c r="K322" t="s">
        <v>2766</v>
      </c>
      <c r="L322" t="s">
        <v>2822</v>
      </c>
      <c r="M322" t="s">
        <v>2823</v>
      </c>
      <c r="N322" t="s">
        <v>2824</v>
      </c>
      <c r="O322" t="s">
        <v>2769</v>
      </c>
      <c r="P322" t="s">
        <v>2769</v>
      </c>
      <c r="Q322" t="s">
        <v>6592</v>
      </c>
      <c r="S322" t="s">
        <v>6591</v>
      </c>
      <c r="T322" t="s">
        <v>6323</v>
      </c>
      <c r="U322" t="s">
        <v>2824</v>
      </c>
      <c r="V322" t="s">
        <v>2824</v>
      </c>
      <c r="AL322" t="s">
        <v>6593</v>
      </c>
      <c r="AM322" t="s">
        <v>6594</v>
      </c>
      <c r="AN322" t="s">
        <v>6595</v>
      </c>
      <c r="AO322" t="s">
        <v>2829</v>
      </c>
      <c r="AP322" s="8">
        <v>43596</v>
      </c>
      <c r="AQ322">
        <v>69</v>
      </c>
      <c r="AR322">
        <v>0</v>
      </c>
      <c r="AS322">
        <v>69</v>
      </c>
      <c r="AT322">
        <v>49</v>
      </c>
      <c r="AU322">
        <v>49</v>
      </c>
      <c r="AV322">
        <v>0</v>
      </c>
      <c r="AW322" t="s">
        <v>6596</v>
      </c>
      <c r="AX322" t="s">
        <v>2769</v>
      </c>
      <c r="AY322" t="s">
        <v>2831</v>
      </c>
      <c r="AZ322" t="s">
        <v>2829</v>
      </c>
      <c r="BA322" t="s">
        <v>2781</v>
      </c>
      <c r="BB322" t="s">
        <v>2832</v>
      </c>
      <c r="BC322" t="s">
        <v>6597</v>
      </c>
      <c r="BD322" t="s">
        <v>6598</v>
      </c>
      <c r="BE322" t="s">
        <v>6599</v>
      </c>
      <c r="BF322" t="s">
        <v>5401</v>
      </c>
      <c r="BG322" t="s">
        <v>6600</v>
      </c>
      <c r="BH322" t="s">
        <v>6601</v>
      </c>
      <c r="BI322">
        <v>1</v>
      </c>
      <c r="BK322">
        <v>-1</v>
      </c>
      <c r="BL322" t="s">
        <v>2572</v>
      </c>
      <c r="BM322" t="s">
        <v>2788</v>
      </c>
      <c r="BN322" t="s">
        <v>2839</v>
      </c>
      <c r="BO322" t="s">
        <v>2790</v>
      </c>
      <c r="BP322" t="s">
        <v>2791</v>
      </c>
      <c r="BQ322" t="s">
        <v>2840</v>
      </c>
      <c r="BR322" t="s">
        <v>2841</v>
      </c>
      <c r="BS322" t="s">
        <v>2842</v>
      </c>
      <c r="BT322" t="s">
        <v>2843</v>
      </c>
      <c r="BU322" t="s">
        <v>2844</v>
      </c>
      <c r="BV322" t="s">
        <v>2845</v>
      </c>
      <c r="BW322" t="s">
        <v>2910</v>
      </c>
      <c r="BX322" t="s">
        <v>3742</v>
      </c>
      <c r="BY322" s="8">
        <v>43596</v>
      </c>
      <c r="CA322" t="s">
        <v>2848</v>
      </c>
      <c r="CK322" t="s">
        <v>2849</v>
      </c>
      <c r="CL322" t="s">
        <v>6602</v>
      </c>
      <c r="CM322" s="9">
        <v>2540450627142470</v>
      </c>
      <c r="CR322" t="s">
        <v>2819</v>
      </c>
      <c r="CS322">
        <v>1</v>
      </c>
      <c r="CT322" t="s">
        <v>2851</v>
      </c>
      <c r="CU322">
        <v>1</v>
      </c>
      <c r="CW322" t="s">
        <v>6603</v>
      </c>
      <c r="DG322">
        <v>1</v>
      </c>
      <c r="DH322" t="s">
        <v>2800</v>
      </c>
      <c r="DI322" t="s">
        <v>3105</v>
      </c>
      <c r="DJ322" t="b">
        <v>1</v>
      </c>
      <c r="DK322" t="str">
        <f t="shared" ref="DK322:DK385" ca="1" si="15">A322&amp;D322&amp;DJ322</f>
        <v>7316-1746TP53TRUE</v>
      </c>
      <c r="DM322" t="str">
        <f t="shared" ref="DM322:DM385" ca="1" si="16">IF(ISNUMBER(MATCH(L322,$DO$2:$DO$6,0)),A322&amp;D322,"--")</f>
        <v>--</v>
      </c>
      <c r="DR322" t="str">
        <f t="shared" ref="DR322:DR385" ca="1" si="17">A322&amp;"_"&amp;H322&amp;"_"&amp;I322</f>
        <v>7316-1746_chr17_7675124</v>
      </c>
    </row>
    <row r="323" spans="1:122" x14ac:dyDescent="0.3">
      <c r="A323" t="s">
        <v>147</v>
      </c>
      <c r="B323" t="s">
        <v>6589</v>
      </c>
      <c r="C323" t="s">
        <v>6590</v>
      </c>
      <c r="D323" t="s">
        <v>2620</v>
      </c>
      <c r="E323">
        <v>9611</v>
      </c>
      <c r="F323" t="s">
        <v>2763</v>
      </c>
      <c r="G323" t="s">
        <v>2764</v>
      </c>
      <c r="H323" t="s">
        <v>2821</v>
      </c>
      <c r="I323">
        <v>16101574</v>
      </c>
      <c r="J323">
        <v>16101574</v>
      </c>
      <c r="K323" t="s">
        <v>2766</v>
      </c>
      <c r="L323" t="s">
        <v>2822</v>
      </c>
      <c r="M323" t="s">
        <v>2823</v>
      </c>
      <c r="N323" t="s">
        <v>2769</v>
      </c>
      <c r="O323" t="s">
        <v>2769</v>
      </c>
      <c r="P323" t="s">
        <v>2824</v>
      </c>
      <c r="Q323" t="s">
        <v>2771</v>
      </c>
      <c r="S323" t="s">
        <v>6591</v>
      </c>
      <c r="T323" t="s">
        <v>6323</v>
      </c>
      <c r="U323" t="s">
        <v>2769</v>
      </c>
      <c r="V323" t="s">
        <v>2769</v>
      </c>
      <c r="AL323" t="s">
        <v>6604</v>
      </c>
      <c r="AM323" t="s">
        <v>6605</v>
      </c>
      <c r="AN323" t="s">
        <v>6606</v>
      </c>
      <c r="AO323" t="s">
        <v>3942</v>
      </c>
      <c r="AP323" t="s">
        <v>6607</v>
      </c>
      <c r="AQ323">
        <v>148</v>
      </c>
      <c r="AR323">
        <v>56</v>
      </c>
      <c r="AS323">
        <v>91</v>
      </c>
      <c r="AT323">
        <v>46</v>
      </c>
      <c r="AU323">
        <v>46</v>
      </c>
      <c r="AV323">
        <v>0</v>
      </c>
      <c r="AW323" t="s">
        <v>6608</v>
      </c>
      <c r="AX323" t="s">
        <v>2824</v>
      </c>
      <c r="AY323" t="s">
        <v>3945</v>
      </c>
      <c r="AZ323" t="s">
        <v>3942</v>
      </c>
      <c r="BA323" t="s">
        <v>2781</v>
      </c>
      <c r="BB323" t="s">
        <v>2832</v>
      </c>
      <c r="BC323" t="s">
        <v>6609</v>
      </c>
      <c r="BD323" t="s">
        <v>6610</v>
      </c>
      <c r="BE323" t="s">
        <v>6611</v>
      </c>
      <c r="BF323" t="s">
        <v>6612</v>
      </c>
      <c r="BG323" t="s">
        <v>6613</v>
      </c>
      <c r="BI323">
        <v>1</v>
      </c>
      <c r="BK323">
        <v>-1</v>
      </c>
      <c r="BL323" t="s">
        <v>2620</v>
      </c>
      <c r="BM323" t="s">
        <v>2788</v>
      </c>
      <c r="BN323" t="s">
        <v>3951</v>
      </c>
      <c r="BO323" t="s">
        <v>2790</v>
      </c>
      <c r="BP323" t="s">
        <v>2791</v>
      </c>
      <c r="BQ323" t="s">
        <v>3952</v>
      </c>
      <c r="BR323" t="s">
        <v>3953</v>
      </c>
      <c r="BS323" t="s">
        <v>3954</v>
      </c>
      <c r="BT323" t="s">
        <v>3955</v>
      </c>
      <c r="BU323" t="s">
        <v>3956</v>
      </c>
      <c r="BV323" t="s">
        <v>3957</v>
      </c>
      <c r="BW323" t="s">
        <v>6614</v>
      </c>
      <c r="BX323" t="s">
        <v>3148</v>
      </c>
      <c r="BY323" t="s">
        <v>6607</v>
      </c>
      <c r="CA323" t="s">
        <v>6615</v>
      </c>
      <c r="CR323" t="s">
        <v>2819</v>
      </c>
      <c r="CS323">
        <v>1</v>
      </c>
      <c r="CT323" t="s">
        <v>2851</v>
      </c>
      <c r="CU323">
        <v>1</v>
      </c>
      <c r="DG323">
        <v>1</v>
      </c>
      <c r="DH323" t="s">
        <v>2800</v>
      </c>
      <c r="DI323" t="s">
        <v>4052</v>
      </c>
      <c r="DJ323" t="b">
        <v>0</v>
      </c>
      <c r="DK323" t="str">
        <f t="shared" ca="1" si="15"/>
        <v>7316-1746NCOR1FALSE</v>
      </c>
      <c r="DM323" t="str">
        <f t="shared" ca="1" si="16"/>
        <v>--</v>
      </c>
      <c r="DR323" t="str">
        <f t="shared" ca="1" si="17"/>
        <v>7316-1746_chr17_16101574</v>
      </c>
    </row>
    <row r="324" spans="1:122" x14ac:dyDescent="0.3">
      <c r="A324" t="s">
        <v>475</v>
      </c>
      <c r="B324" t="s">
        <v>6616</v>
      </c>
      <c r="C324" t="s">
        <v>6617</v>
      </c>
      <c r="D324" t="s">
        <v>2532</v>
      </c>
      <c r="E324">
        <v>23135</v>
      </c>
      <c r="F324" t="s">
        <v>2763</v>
      </c>
      <c r="G324" t="s">
        <v>2764</v>
      </c>
      <c r="H324" t="s">
        <v>2821</v>
      </c>
      <c r="I324">
        <v>7847942</v>
      </c>
      <c r="J324">
        <v>7847942</v>
      </c>
      <c r="K324" t="s">
        <v>2766</v>
      </c>
      <c r="L324" t="s">
        <v>2822</v>
      </c>
      <c r="M324" t="s">
        <v>2823</v>
      </c>
      <c r="N324" t="s">
        <v>2887</v>
      </c>
      <c r="O324" t="s">
        <v>2887</v>
      </c>
      <c r="P324" t="s">
        <v>2769</v>
      </c>
      <c r="Q324" t="s">
        <v>2771</v>
      </c>
      <c r="S324" t="s">
        <v>6618</v>
      </c>
      <c r="T324" t="s">
        <v>5051</v>
      </c>
      <c r="U324" t="s">
        <v>2887</v>
      </c>
      <c r="V324" t="s">
        <v>2887</v>
      </c>
      <c r="AL324" t="s">
        <v>6619</v>
      </c>
      <c r="AM324" t="s">
        <v>6620</v>
      </c>
      <c r="AN324" t="s">
        <v>6621</v>
      </c>
      <c r="AO324" t="s">
        <v>3536</v>
      </c>
      <c r="AP324" s="8">
        <v>43791</v>
      </c>
      <c r="AQ324">
        <v>48</v>
      </c>
      <c r="AR324">
        <v>45</v>
      </c>
      <c r="AS324">
        <v>3</v>
      </c>
      <c r="AT324">
        <v>13</v>
      </c>
      <c r="AU324">
        <v>13</v>
      </c>
      <c r="AV324">
        <v>0</v>
      </c>
      <c r="AW324" t="s">
        <v>6622</v>
      </c>
      <c r="AX324" t="s">
        <v>2769</v>
      </c>
      <c r="AY324" t="s">
        <v>3538</v>
      </c>
      <c r="AZ324" t="s">
        <v>3536</v>
      </c>
      <c r="BA324" t="s">
        <v>2781</v>
      </c>
      <c r="BB324" t="s">
        <v>2832</v>
      </c>
      <c r="BC324" t="s">
        <v>6623</v>
      </c>
      <c r="BD324" t="s">
        <v>6624</v>
      </c>
      <c r="BE324" t="s">
        <v>6625</v>
      </c>
      <c r="BF324" t="s">
        <v>3160</v>
      </c>
      <c r="BG324" t="s">
        <v>6626</v>
      </c>
      <c r="BI324">
        <v>1</v>
      </c>
      <c r="BK324">
        <v>1</v>
      </c>
      <c r="BL324" t="s">
        <v>2532</v>
      </c>
      <c r="BM324" t="s">
        <v>2788</v>
      </c>
      <c r="BN324" t="s">
        <v>3543</v>
      </c>
      <c r="BO324" t="s">
        <v>2790</v>
      </c>
      <c r="BP324" t="s">
        <v>2791</v>
      </c>
      <c r="BQ324" t="s">
        <v>3544</v>
      </c>
      <c r="BR324" t="s">
        <v>3545</v>
      </c>
      <c r="BS324" t="s">
        <v>3546</v>
      </c>
      <c r="BU324" t="s">
        <v>3547</v>
      </c>
      <c r="BV324" t="s">
        <v>3548</v>
      </c>
      <c r="BW324" t="s">
        <v>6627</v>
      </c>
      <c r="BX324" t="s">
        <v>6628</v>
      </c>
      <c r="BY324" s="8">
        <v>43791</v>
      </c>
      <c r="CA324" t="s">
        <v>4688</v>
      </c>
      <c r="CR324" t="s">
        <v>2819</v>
      </c>
      <c r="CS324">
        <v>1</v>
      </c>
      <c r="CT324" t="s">
        <v>2851</v>
      </c>
      <c r="CU324">
        <v>1</v>
      </c>
      <c r="DG324">
        <v>1</v>
      </c>
      <c r="DH324" t="s">
        <v>2800</v>
      </c>
      <c r="DI324" t="s">
        <v>5046</v>
      </c>
      <c r="DJ324" t="b">
        <v>0</v>
      </c>
      <c r="DK324" t="str">
        <f t="shared" ca="1" si="15"/>
        <v>7316-2899KDM6BFALSE</v>
      </c>
      <c r="DM324" t="str">
        <f t="shared" ca="1" si="16"/>
        <v>--</v>
      </c>
      <c r="DR324" t="str">
        <f t="shared" ca="1" si="17"/>
        <v>7316-2899_chr17_7847942</v>
      </c>
    </row>
    <row r="325" spans="1:122" x14ac:dyDescent="0.3">
      <c r="A325" t="s">
        <v>97</v>
      </c>
      <c r="B325" t="s">
        <v>6629</v>
      </c>
      <c r="C325" t="s">
        <v>6630</v>
      </c>
      <c r="D325" t="s">
        <v>2593</v>
      </c>
      <c r="E325">
        <v>8289</v>
      </c>
      <c r="F325" t="s">
        <v>2763</v>
      </c>
      <c r="G325" t="s">
        <v>2764</v>
      </c>
      <c r="H325" t="s">
        <v>2857</v>
      </c>
      <c r="I325">
        <v>26696449</v>
      </c>
      <c r="J325">
        <v>26696451</v>
      </c>
      <c r="K325" t="s">
        <v>2766</v>
      </c>
      <c r="L325" t="s">
        <v>2804</v>
      </c>
      <c r="M325" t="s">
        <v>2768</v>
      </c>
      <c r="N325" t="s">
        <v>3252</v>
      </c>
      <c r="O325" t="s">
        <v>3252</v>
      </c>
      <c r="P325" t="s">
        <v>2770</v>
      </c>
      <c r="Q325" t="s">
        <v>6631</v>
      </c>
      <c r="S325" t="s">
        <v>6632</v>
      </c>
      <c r="T325" t="s">
        <v>6633</v>
      </c>
      <c r="U325" t="s">
        <v>3252</v>
      </c>
      <c r="V325" t="s">
        <v>3252</v>
      </c>
      <c r="AL325" t="s">
        <v>6634</v>
      </c>
      <c r="AM325" t="s">
        <v>6635</v>
      </c>
      <c r="AN325" t="s">
        <v>6636</v>
      </c>
      <c r="AO325" t="s">
        <v>4958</v>
      </c>
      <c r="AP325" s="8">
        <v>43485</v>
      </c>
      <c r="AQ325">
        <v>67</v>
      </c>
      <c r="AR325" t="s">
        <v>2763</v>
      </c>
      <c r="AS325">
        <v>5</v>
      </c>
      <c r="AT325">
        <v>21</v>
      </c>
      <c r="AU325" t="s">
        <v>2763</v>
      </c>
      <c r="AV325">
        <v>0</v>
      </c>
      <c r="AW325" t="s">
        <v>6637</v>
      </c>
      <c r="AX325" t="s">
        <v>2770</v>
      </c>
      <c r="AY325" t="s">
        <v>4960</v>
      </c>
      <c r="AZ325" t="s">
        <v>4958</v>
      </c>
      <c r="BA325" t="s">
        <v>2781</v>
      </c>
      <c r="BB325" t="s">
        <v>2813</v>
      </c>
      <c r="BC325" t="s">
        <v>6638</v>
      </c>
      <c r="BD325" t="s">
        <v>6639</v>
      </c>
      <c r="BE325" t="s">
        <v>6640</v>
      </c>
      <c r="BF325" t="s">
        <v>4490</v>
      </c>
      <c r="BG325" t="s">
        <v>6641</v>
      </c>
      <c r="BH325" t="s">
        <v>6642</v>
      </c>
      <c r="BI325">
        <v>1</v>
      </c>
      <c r="BK325">
        <v>1</v>
      </c>
      <c r="BL325" t="s">
        <v>2593</v>
      </c>
      <c r="BM325" t="s">
        <v>2788</v>
      </c>
      <c r="BN325" t="s">
        <v>4966</v>
      </c>
      <c r="BO325" t="s">
        <v>2790</v>
      </c>
      <c r="BP325" t="s">
        <v>2791</v>
      </c>
      <c r="BQ325" t="s">
        <v>4967</v>
      </c>
      <c r="BR325" t="s">
        <v>4968</v>
      </c>
      <c r="BS325" t="s">
        <v>4969</v>
      </c>
      <c r="BU325" t="s">
        <v>4970</v>
      </c>
      <c r="BV325" t="s">
        <v>4971</v>
      </c>
      <c r="BY325" s="8">
        <v>43485</v>
      </c>
      <c r="CA325" t="s">
        <v>6643</v>
      </c>
      <c r="CI325">
        <v>2.1510000000000001E-2</v>
      </c>
      <c r="CJ325">
        <v>1.145E-2</v>
      </c>
      <c r="CK325" t="s">
        <v>6644</v>
      </c>
      <c r="CL325" t="s">
        <v>3506</v>
      </c>
      <c r="CR325" t="s">
        <v>2819</v>
      </c>
      <c r="CS325">
        <v>1</v>
      </c>
      <c r="CT325" t="s">
        <v>2799</v>
      </c>
      <c r="CU325">
        <v>1</v>
      </c>
      <c r="CV325">
        <v>14</v>
      </c>
      <c r="CW325" t="s">
        <v>3891</v>
      </c>
      <c r="DG325">
        <v>1</v>
      </c>
      <c r="DH325" t="s">
        <v>2800</v>
      </c>
      <c r="DI325" t="s">
        <v>6645</v>
      </c>
      <c r="DJ325" t="b">
        <v>0</v>
      </c>
      <c r="DK325" t="str">
        <f t="shared" ca="1" si="15"/>
        <v>7316-1642ARID1AFALSE</v>
      </c>
      <c r="DM325" t="str">
        <f t="shared" ca="1" si="16"/>
        <v>7316-1642ARID1A</v>
      </c>
      <c r="DR325" t="str">
        <f t="shared" ca="1" si="17"/>
        <v>7316-1642_chr1_26696449</v>
      </c>
    </row>
    <row r="326" spans="1:122" x14ac:dyDescent="0.3">
      <c r="A326" t="s">
        <v>149</v>
      </c>
      <c r="B326" t="s">
        <v>6646</v>
      </c>
      <c r="C326" t="s">
        <v>6647</v>
      </c>
      <c r="D326" t="s">
        <v>2618</v>
      </c>
      <c r="E326">
        <v>1499</v>
      </c>
      <c r="F326" t="s">
        <v>2763</v>
      </c>
      <c r="G326" t="s">
        <v>2764</v>
      </c>
      <c r="H326" t="s">
        <v>3192</v>
      </c>
      <c r="I326">
        <v>41224633</v>
      </c>
      <c r="J326">
        <v>41224633</v>
      </c>
      <c r="K326" t="s">
        <v>2766</v>
      </c>
      <c r="L326" t="s">
        <v>2822</v>
      </c>
      <c r="M326" t="s">
        <v>2823</v>
      </c>
      <c r="N326" t="s">
        <v>2887</v>
      </c>
      <c r="O326" t="s">
        <v>2887</v>
      </c>
      <c r="P326" t="s">
        <v>2858</v>
      </c>
      <c r="Q326" t="s">
        <v>6648</v>
      </c>
      <c r="S326" t="s">
        <v>6649</v>
      </c>
      <c r="T326" t="s">
        <v>6650</v>
      </c>
      <c r="U326" t="s">
        <v>2887</v>
      </c>
      <c r="V326" t="s">
        <v>2887</v>
      </c>
      <c r="AL326" t="s">
        <v>6651</v>
      </c>
      <c r="AM326" t="s">
        <v>6652</v>
      </c>
      <c r="AN326" t="s">
        <v>6653</v>
      </c>
      <c r="AO326" t="s">
        <v>3472</v>
      </c>
      <c r="AP326" s="8">
        <v>43539</v>
      </c>
      <c r="AQ326">
        <v>78</v>
      </c>
      <c r="AR326">
        <v>52</v>
      </c>
      <c r="AS326">
        <v>26</v>
      </c>
      <c r="AT326">
        <v>35</v>
      </c>
      <c r="AU326">
        <v>35</v>
      </c>
      <c r="AV326">
        <v>0</v>
      </c>
      <c r="AW326" t="s">
        <v>6654</v>
      </c>
      <c r="AX326" t="s">
        <v>2858</v>
      </c>
      <c r="AY326" t="s">
        <v>3474</v>
      </c>
      <c r="AZ326" t="s">
        <v>3472</v>
      </c>
      <c r="BA326" t="s">
        <v>2781</v>
      </c>
      <c r="BB326" t="s">
        <v>2832</v>
      </c>
      <c r="BC326" t="s">
        <v>6655</v>
      </c>
      <c r="BD326" t="s">
        <v>6656</v>
      </c>
      <c r="BE326" t="s">
        <v>6657</v>
      </c>
      <c r="BF326" t="s">
        <v>3697</v>
      </c>
      <c r="BG326" t="s">
        <v>3698</v>
      </c>
      <c r="BH326" t="s">
        <v>6658</v>
      </c>
      <c r="BI326">
        <v>1</v>
      </c>
      <c r="BK326">
        <v>1</v>
      </c>
      <c r="BL326" t="s">
        <v>2618</v>
      </c>
      <c r="BM326" t="s">
        <v>2788</v>
      </c>
      <c r="BN326" t="s">
        <v>3481</v>
      </c>
      <c r="BO326" t="s">
        <v>2790</v>
      </c>
      <c r="BP326" t="s">
        <v>2791</v>
      </c>
      <c r="BQ326" t="s">
        <v>3482</v>
      </c>
      <c r="BR326" t="s">
        <v>3483</v>
      </c>
      <c r="BT326" t="s">
        <v>3484</v>
      </c>
      <c r="BU326" t="s">
        <v>3485</v>
      </c>
      <c r="BW326" t="s">
        <v>2910</v>
      </c>
      <c r="BX326" t="s">
        <v>6659</v>
      </c>
      <c r="BY326" s="8">
        <v>43539</v>
      </c>
      <c r="CA326" t="s">
        <v>4327</v>
      </c>
      <c r="CK326" t="s">
        <v>2849</v>
      </c>
      <c r="CL326" t="s">
        <v>3487</v>
      </c>
      <c r="CM326" s="9">
        <v>9.9270291043562908E+37</v>
      </c>
      <c r="CR326" t="s">
        <v>2819</v>
      </c>
      <c r="CS326">
        <v>1</v>
      </c>
      <c r="CT326" t="s">
        <v>2851</v>
      </c>
      <c r="CW326" t="s">
        <v>2939</v>
      </c>
      <c r="DG326">
        <v>1</v>
      </c>
      <c r="DH326" t="s">
        <v>2800</v>
      </c>
      <c r="DI326" t="s">
        <v>4247</v>
      </c>
      <c r="DJ326" t="b">
        <v>1</v>
      </c>
      <c r="DK326" t="str">
        <f t="shared" ca="1" si="15"/>
        <v>7316-1748CTNNB1TRUE</v>
      </c>
      <c r="DM326" t="str">
        <f t="shared" ca="1" si="16"/>
        <v>--</v>
      </c>
      <c r="DR326" t="str">
        <f t="shared" ca="1" si="17"/>
        <v>7316-1748_chr3_41224633</v>
      </c>
    </row>
    <row r="327" spans="1:122" x14ac:dyDescent="0.3">
      <c r="A327" t="s">
        <v>513</v>
      </c>
      <c r="B327" t="s">
        <v>6660</v>
      </c>
      <c r="C327" t="s">
        <v>6661</v>
      </c>
      <c r="D327" t="s">
        <v>2523</v>
      </c>
      <c r="E327">
        <v>8850</v>
      </c>
      <c r="F327" t="s">
        <v>2763</v>
      </c>
      <c r="G327" t="s">
        <v>2764</v>
      </c>
      <c r="H327" t="s">
        <v>3192</v>
      </c>
      <c r="I327">
        <v>20122776</v>
      </c>
      <c r="J327">
        <v>20122776</v>
      </c>
      <c r="K327" t="s">
        <v>2766</v>
      </c>
      <c r="L327" t="s">
        <v>2822</v>
      </c>
      <c r="M327" t="s">
        <v>2823</v>
      </c>
      <c r="N327" t="s">
        <v>2769</v>
      </c>
      <c r="O327" t="s">
        <v>2769</v>
      </c>
      <c r="P327" t="s">
        <v>2824</v>
      </c>
      <c r="Q327" t="s">
        <v>6662</v>
      </c>
      <c r="S327" t="s">
        <v>6663</v>
      </c>
      <c r="T327" t="s">
        <v>3195</v>
      </c>
      <c r="U327" t="s">
        <v>2769</v>
      </c>
      <c r="V327" t="s">
        <v>2769</v>
      </c>
      <c r="AL327" t="s">
        <v>6664</v>
      </c>
      <c r="AM327" t="s">
        <v>6665</v>
      </c>
      <c r="AN327" t="s">
        <v>6666</v>
      </c>
      <c r="AO327" t="s">
        <v>3896</v>
      </c>
      <c r="AP327" s="8">
        <v>43726</v>
      </c>
      <c r="AQ327">
        <v>84</v>
      </c>
      <c r="AR327">
        <v>77</v>
      </c>
      <c r="AS327">
        <v>6</v>
      </c>
      <c r="AT327">
        <v>51</v>
      </c>
      <c r="AU327">
        <v>50</v>
      </c>
      <c r="AV327">
        <v>0</v>
      </c>
      <c r="AW327" t="s">
        <v>6667</v>
      </c>
      <c r="AX327" t="s">
        <v>2824</v>
      </c>
      <c r="AY327" t="s">
        <v>3899</v>
      </c>
      <c r="AZ327" t="s">
        <v>3896</v>
      </c>
      <c r="BA327" t="s">
        <v>2781</v>
      </c>
      <c r="BB327" t="s">
        <v>2832</v>
      </c>
      <c r="BC327" t="s">
        <v>6668</v>
      </c>
      <c r="BD327" t="s">
        <v>6669</v>
      </c>
      <c r="BE327" t="s">
        <v>6670</v>
      </c>
      <c r="BF327" t="s">
        <v>6671</v>
      </c>
      <c r="BG327" t="s">
        <v>6672</v>
      </c>
      <c r="BH327" t="s">
        <v>6662</v>
      </c>
      <c r="BI327">
        <v>1</v>
      </c>
      <c r="BK327">
        <v>1</v>
      </c>
      <c r="BL327" t="s">
        <v>2523</v>
      </c>
      <c r="BM327" t="s">
        <v>2788</v>
      </c>
      <c r="BN327" t="s">
        <v>3905</v>
      </c>
      <c r="BO327" t="s">
        <v>2790</v>
      </c>
      <c r="BP327" t="s">
        <v>2791</v>
      </c>
      <c r="BQ327" t="s">
        <v>3906</v>
      </c>
      <c r="BR327" t="s">
        <v>3907</v>
      </c>
      <c r="BS327" t="s">
        <v>3908</v>
      </c>
      <c r="BU327" t="s">
        <v>3909</v>
      </c>
      <c r="BV327" t="s">
        <v>3910</v>
      </c>
      <c r="BW327" t="s">
        <v>2910</v>
      </c>
      <c r="BX327" t="s">
        <v>6673</v>
      </c>
      <c r="BY327" s="8">
        <v>43726</v>
      </c>
      <c r="CA327" t="s">
        <v>6674</v>
      </c>
      <c r="CI327">
        <v>2.2699999999999999E-4</v>
      </c>
      <c r="CR327" t="s">
        <v>2819</v>
      </c>
      <c r="CS327">
        <v>1</v>
      </c>
      <c r="CT327" t="s">
        <v>2851</v>
      </c>
      <c r="CU327">
        <v>1</v>
      </c>
      <c r="DH327" t="s">
        <v>2800</v>
      </c>
      <c r="DI327" t="s">
        <v>2853</v>
      </c>
      <c r="DJ327" t="b">
        <v>0</v>
      </c>
      <c r="DK327" t="str">
        <f t="shared" ca="1" si="15"/>
        <v>7316-3058KAT2BFALSE</v>
      </c>
      <c r="DM327" t="str">
        <f t="shared" ca="1" si="16"/>
        <v>--</v>
      </c>
      <c r="DR327" t="str">
        <f t="shared" ca="1" si="17"/>
        <v>7316-3058_chr3_20122776</v>
      </c>
    </row>
    <row r="328" spans="1:122" x14ac:dyDescent="0.3">
      <c r="A328" t="s">
        <v>513</v>
      </c>
      <c r="B328" t="s">
        <v>6660</v>
      </c>
      <c r="C328" t="s">
        <v>6661</v>
      </c>
      <c r="D328" t="s">
        <v>2563</v>
      </c>
      <c r="E328">
        <v>472</v>
      </c>
      <c r="F328" t="s">
        <v>2763</v>
      </c>
      <c r="G328" t="s">
        <v>2764</v>
      </c>
      <c r="H328" t="s">
        <v>3074</v>
      </c>
      <c r="I328">
        <v>108248934</v>
      </c>
      <c r="J328">
        <v>108248934</v>
      </c>
      <c r="K328" t="s">
        <v>2766</v>
      </c>
      <c r="L328" t="s">
        <v>2767</v>
      </c>
      <c r="M328" t="s">
        <v>2768</v>
      </c>
      <c r="N328" t="s">
        <v>2824</v>
      </c>
      <c r="O328" t="s">
        <v>2824</v>
      </c>
      <c r="P328" t="s">
        <v>2770</v>
      </c>
      <c r="Q328" t="s">
        <v>3253</v>
      </c>
      <c r="S328" t="s">
        <v>6663</v>
      </c>
      <c r="T328" t="s">
        <v>3195</v>
      </c>
      <c r="U328" t="s">
        <v>2824</v>
      </c>
      <c r="V328" t="s">
        <v>2824</v>
      </c>
      <c r="AL328" t="s">
        <v>3254</v>
      </c>
      <c r="AM328" t="s">
        <v>3255</v>
      </c>
      <c r="AN328" t="s">
        <v>3256</v>
      </c>
      <c r="AO328" t="s">
        <v>3081</v>
      </c>
      <c r="AP328" s="10">
        <v>23255</v>
      </c>
      <c r="AQ328">
        <v>74</v>
      </c>
      <c r="AR328" t="s">
        <v>2763</v>
      </c>
      <c r="AS328">
        <v>37</v>
      </c>
      <c r="AT328">
        <v>39</v>
      </c>
      <c r="AU328" t="s">
        <v>2763</v>
      </c>
      <c r="AV328">
        <v>0</v>
      </c>
      <c r="AW328" t="s">
        <v>3257</v>
      </c>
      <c r="AX328" t="s">
        <v>2770</v>
      </c>
      <c r="AY328" t="s">
        <v>3084</v>
      </c>
      <c r="AZ328" t="s">
        <v>3081</v>
      </c>
      <c r="BA328" t="s">
        <v>2781</v>
      </c>
      <c r="BB328" t="s">
        <v>3258</v>
      </c>
      <c r="BC328" t="s">
        <v>3259</v>
      </c>
      <c r="BD328" t="s">
        <v>3260</v>
      </c>
      <c r="BE328" t="s">
        <v>3261</v>
      </c>
      <c r="BF328" t="s">
        <v>3262</v>
      </c>
      <c r="BG328" t="s">
        <v>3263</v>
      </c>
      <c r="BH328" t="s">
        <v>3264</v>
      </c>
      <c r="BI328">
        <v>1</v>
      </c>
      <c r="BK328">
        <v>1</v>
      </c>
      <c r="BL328" t="s">
        <v>2563</v>
      </c>
      <c r="BM328" t="s">
        <v>2788</v>
      </c>
      <c r="BN328" t="s">
        <v>3091</v>
      </c>
      <c r="BO328" t="s">
        <v>2790</v>
      </c>
      <c r="BP328" t="s">
        <v>2791</v>
      </c>
      <c r="BQ328" t="s">
        <v>3092</v>
      </c>
      <c r="BR328" t="s">
        <v>3093</v>
      </c>
      <c r="BS328" t="s">
        <v>3094</v>
      </c>
      <c r="BT328" t="s">
        <v>3095</v>
      </c>
      <c r="BU328" t="s">
        <v>3096</v>
      </c>
      <c r="BV328" t="s">
        <v>3097</v>
      </c>
      <c r="BY328" s="10">
        <v>23255</v>
      </c>
      <c r="CA328" t="s">
        <v>3265</v>
      </c>
      <c r="CL328" t="s">
        <v>2914</v>
      </c>
      <c r="CR328" t="s">
        <v>2798</v>
      </c>
      <c r="CS328">
        <v>1</v>
      </c>
      <c r="CT328" t="s">
        <v>2799</v>
      </c>
      <c r="CU328">
        <v>5</v>
      </c>
      <c r="CV328">
        <v>4</v>
      </c>
      <c r="CW328" t="s">
        <v>2914</v>
      </c>
      <c r="DG328">
        <v>1</v>
      </c>
      <c r="DH328" t="s">
        <v>2800</v>
      </c>
      <c r="DI328" t="s">
        <v>3266</v>
      </c>
      <c r="DJ328" t="b">
        <v>0</v>
      </c>
      <c r="DK328" t="str">
        <f t="shared" ca="1" si="15"/>
        <v>7316-3058ATMFALSE</v>
      </c>
      <c r="DM328" t="str">
        <f t="shared" ca="1" si="16"/>
        <v>7316-3058ATM</v>
      </c>
      <c r="DR328" t="str">
        <f t="shared" ca="1" si="17"/>
        <v>7316-3058_chr11_108248934</v>
      </c>
    </row>
    <row r="329" spans="1:122" x14ac:dyDescent="0.3">
      <c r="A329" t="s">
        <v>513</v>
      </c>
      <c r="B329" t="s">
        <v>6660</v>
      </c>
      <c r="C329" t="s">
        <v>6661</v>
      </c>
      <c r="D329" t="s">
        <v>2572</v>
      </c>
      <c r="E329">
        <v>7157</v>
      </c>
      <c r="F329" t="s">
        <v>2763</v>
      </c>
      <c r="G329" t="s">
        <v>2764</v>
      </c>
      <c r="H329" t="s">
        <v>2821</v>
      </c>
      <c r="I329">
        <v>7673802</v>
      </c>
      <c r="J329">
        <v>7673802</v>
      </c>
      <c r="K329" t="s">
        <v>2766</v>
      </c>
      <c r="L329" t="s">
        <v>2822</v>
      </c>
      <c r="M329" t="s">
        <v>2823</v>
      </c>
      <c r="N329" t="s">
        <v>2769</v>
      </c>
      <c r="O329" t="s">
        <v>2769</v>
      </c>
      <c r="P329" t="s">
        <v>2824</v>
      </c>
      <c r="Q329" t="s">
        <v>2825</v>
      </c>
      <c r="S329" t="s">
        <v>6663</v>
      </c>
      <c r="T329" t="s">
        <v>3195</v>
      </c>
      <c r="U329" t="s">
        <v>2769</v>
      </c>
      <c r="V329" t="s">
        <v>2769</v>
      </c>
      <c r="AL329" t="s">
        <v>2826</v>
      </c>
      <c r="AM329" t="s">
        <v>2827</v>
      </c>
      <c r="AN329" t="s">
        <v>2828</v>
      </c>
      <c r="AO329" t="s">
        <v>2829</v>
      </c>
      <c r="AP329" s="8">
        <v>43688</v>
      </c>
      <c r="AQ329">
        <v>49</v>
      </c>
      <c r="AR329">
        <v>35</v>
      </c>
      <c r="AS329">
        <v>12</v>
      </c>
      <c r="AT329">
        <v>34</v>
      </c>
      <c r="AU329">
        <v>32</v>
      </c>
      <c r="AV329">
        <v>0</v>
      </c>
      <c r="AW329" t="s">
        <v>2830</v>
      </c>
      <c r="AX329" t="s">
        <v>2824</v>
      </c>
      <c r="AY329" t="s">
        <v>2831</v>
      </c>
      <c r="AZ329" t="s">
        <v>2829</v>
      </c>
      <c r="BA329" t="s">
        <v>2781</v>
      </c>
      <c r="BB329" t="s">
        <v>2832</v>
      </c>
      <c r="BC329" t="s">
        <v>2833</v>
      </c>
      <c r="BD329" t="s">
        <v>2834</v>
      </c>
      <c r="BE329" t="s">
        <v>2835</v>
      </c>
      <c r="BF329" t="s">
        <v>2836</v>
      </c>
      <c r="BG329" t="s">
        <v>2837</v>
      </c>
      <c r="BH329" t="s">
        <v>2838</v>
      </c>
      <c r="BI329">
        <v>1</v>
      </c>
      <c r="BK329">
        <v>-1</v>
      </c>
      <c r="BL329" t="s">
        <v>2572</v>
      </c>
      <c r="BM329" t="s">
        <v>2788</v>
      </c>
      <c r="BN329" t="s">
        <v>2839</v>
      </c>
      <c r="BO329" t="s">
        <v>2790</v>
      </c>
      <c r="BP329" t="s">
        <v>2791</v>
      </c>
      <c r="BQ329" t="s">
        <v>2840</v>
      </c>
      <c r="BR329" t="s">
        <v>2841</v>
      </c>
      <c r="BS329" t="s">
        <v>2842</v>
      </c>
      <c r="BT329" t="s">
        <v>2843</v>
      </c>
      <c r="BU329" t="s">
        <v>2844</v>
      </c>
      <c r="BV329" t="s">
        <v>2845</v>
      </c>
      <c r="BW329" t="s">
        <v>2846</v>
      </c>
      <c r="BX329" t="s">
        <v>2847</v>
      </c>
      <c r="BY329" s="8">
        <v>43688</v>
      </c>
      <c r="CA329" t="s">
        <v>2848</v>
      </c>
      <c r="CB329">
        <v>2.0000000000000001E-4</v>
      </c>
      <c r="CG329">
        <v>1E-3</v>
      </c>
      <c r="CK329" t="s">
        <v>2849</v>
      </c>
      <c r="CL329" t="s">
        <v>2850</v>
      </c>
      <c r="CM329" s="9">
        <v>2.5105660269002902E+93</v>
      </c>
      <c r="CR329" t="s">
        <v>2819</v>
      </c>
      <c r="CS329">
        <v>1</v>
      </c>
      <c r="CT329" t="s">
        <v>2851</v>
      </c>
      <c r="CU329">
        <v>1</v>
      </c>
      <c r="CW329" t="s">
        <v>2852</v>
      </c>
      <c r="DG329">
        <v>1</v>
      </c>
      <c r="DH329" t="s">
        <v>2800</v>
      </c>
      <c r="DI329" t="s">
        <v>2853</v>
      </c>
      <c r="DJ329" t="b">
        <v>1</v>
      </c>
      <c r="DK329" t="str">
        <f t="shared" ca="1" si="15"/>
        <v>7316-3058TP53TRUE</v>
      </c>
      <c r="DM329" t="str">
        <f t="shared" ca="1" si="16"/>
        <v>--</v>
      </c>
      <c r="DR329" t="str">
        <f t="shared" ca="1" si="17"/>
        <v>7316-3058_chr17_7673802</v>
      </c>
    </row>
    <row r="330" spans="1:122" x14ac:dyDescent="0.3">
      <c r="A330" t="s">
        <v>835</v>
      </c>
      <c r="B330" t="s">
        <v>6675</v>
      </c>
      <c r="C330" t="s">
        <v>6676</v>
      </c>
      <c r="D330" t="s">
        <v>2536</v>
      </c>
      <c r="E330">
        <v>8085</v>
      </c>
      <c r="F330" t="s">
        <v>2763</v>
      </c>
      <c r="G330" t="s">
        <v>2764</v>
      </c>
      <c r="H330" t="s">
        <v>2765</v>
      </c>
      <c r="I330">
        <v>49051193</v>
      </c>
      <c r="J330">
        <v>49051193</v>
      </c>
      <c r="K330" t="s">
        <v>2766</v>
      </c>
      <c r="L330" t="s">
        <v>2822</v>
      </c>
      <c r="M330" t="s">
        <v>2823</v>
      </c>
      <c r="N330" t="s">
        <v>2824</v>
      </c>
      <c r="O330" t="s">
        <v>2824</v>
      </c>
      <c r="P330" t="s">
        <v>2858</v>
      </c>
      <c r="Q330" t="s">
        <v>2771</v>
      </c>
      <c r="S330" t="s">
        <v>6677</v>
      </c>
      <c r="T330" t="s">
        <v>6678</v>
      </c>
      <c r="U330" t="s">
        <v>2824</v>
      </c>
      <c r="V330" t="s">
        <v>2824</v>
      </c>
      <c r="AL330" t="s">
        <v>5238</v>
      </c>
      <c r="AM330" t="s">
        <v>5239</v>
      </c>
      <c r="AN330" t="s">
        <v>5240</v>
      </c>
      <c r="AO330" t="s">
        <v>2777</v>
      </c>
      <c r="AP330" s="10">
        <v>19998</v>
      </c>
      <c r="AQ330">
        <v>109</v>
      </c>
      <c r="AR330">
        <v>78</v>
      </c>
      <c r="AS330">
        <v>17</v>
      </c>
      <c r="AT330">
        <v>29</v>
      </c>
      <c r="AU330">
        <v>27</v>
      </c>
      <c r="AV330">
        <v>0</v>
      </c>
      <c r="AW330" t="s">
        <v>5241</v>
      </c>
      <c r="AX330" t="s">
        <v>2858</v>
      </c>
      <c r="AY330" t="s">
        <v>2780</v>
      </c>
      <c r="AZ330" t="s">
        <v>2777</v>
      </c>
      <c r="BA330" t="s">
        <v>2781</v>
      </c>
      <c r="BB330" t="s">
        <v>2832</v>
      </c>
      <c r="BC330" t="s">
        <v>5242</v>
      </c>
      <c r="BD330" t="s">
        <v>5243</v>
      </c>
      <c r="BE330" t="s">
        <v>5244</v>
      </c>
      <c r="BF330" t="s">
        <v>5019</v>
      </c>
      <c r="BG330" t="s">
        <v>5020</v>
      </c>
      <c r="BI330">
        <v>1</v>
      </c>
      <c r="BK330">
        <v>-1</v>
      </c>
      <c r="BL330" t="s">
        <v>2536</v>
      </c>
      <c r="BM330" t="s">
        <v>2788</v>
      </c>
      <c r="BN330" t="s">
        <v>2789</v>
      </c>
      <c r="BO330" t="s">
        <v>2790</v>
      </c>
      <c r="BP330" t="s">
        <v>2791</v>
      </c>
      <c r="BQ330" t="s">
        <v>2792</v>
      </c>
      <c r="BR330" t="s">
        <v>2793</v>
      </c>
      <c r="BS330" t="s">
        <v>2794</v>
      </c>
      <c r="BU330" t="s">
        <v>2795</v>
      </c>
      <c r="BV330" t="s">
        <v>2796</v>
      </c>
      <c r="BW330" t="s">
        <v>5245</v>
      </c>
      <c r="BX330" t="s">
        <v>3169</v>
      </c>
      <c r="BY330" s="10">
        <v>19998</v>
      </c>
      <c r="CA330" t="s">
        <v>3294</v>
      </c>
      <c r="CR330" t="s">
        <v>2819</v>
      </c>
      <c r="CS330">
        <v>1</v>
      </c>
      <c r="CT330" t="s">
        <v>2851</v>
      </c>
      <c r="CU330">
        <v>5</v>
      </c>
      <c r="DG330">
        <v>1</v>
      </c>
      <c r="DH330" t="s">
        <v>2800</v>
      </c>
      <c r="DI330" t="s">
        <v>5246</v>
      </c>
      <c r="DJ330" t="b">
        <v>0</v>
      </c>
      <c r="DK330" t="str">
        <f t="shared" ca="1" si="15"/>
        <v>7316-929KMT2DFALSE</v>
      </c>
      <c r="DM330" t="str">
        <f t="shared" ca="1" si="16"/>
        <v>--</v>
      </c>
      <c r="DR330" t="str">
        <f t="shared" ca="1" si="17"/>
        <v>7316-929_chr12_49051193</v>
      </c>
    </row>
    <row r="331" spans="1:122" x14ac:dyDescent="0.3">
      <c r="A331" t="s">
        <v>334</v>
      </c>
      <c r="B331" t="s">
        <v>6679</v>
      </c>
      <c r="C331" t="s">
        <v>6680</v>
      </c>
      <c r="D331" t="s">
        <v>2533</v>
      </c>
      <c r="E331">
        <v>4297</v>
      </c>
      <c r="F331" t="s">
        <v>2763</v>
      </c>
      <c r="G331" t="s">
        <v>2764</v>
      </c>
      <c r="H331" t="s">
        <v>3074</v>
      </c>
      <c r="I331">
        <v>118436649</v>
      </c>
      <c r="J331">
        <v>118436649</v>
      </c>
      <c r="K331" t="s">
        <v>2766</v>
      </c>
      <c r="L331" t="s">
        <v>2822</v>
      </c>
      <c r="M331" t="s">
        <v>2823</v>
      </c>
      <c r="N331" t="s">
        <v>2824</v>
      </c>
      <c r="O331" t="s">
        <v>2824</v>
      </c>
      <c r="P331" t="s">
        <v>2858</v>
      </c>
      <c r="Q331" t="s">
        <v>2771</v>
      </c>
      <c r="S331" t="s">
        <v>6681</v>
      </c>
      <c r="T331" t="s">
        <v>6517</v>
      </c>
      <c r="U331" t="s">
        <v>2824</v>
      </c>
      <c r="V331" t="s">
        <v>2824</v>
      </c>
      <c r="AL331" t="s">
        <v>3131</v>
      </c>
      <c r="AM331" t="s">
        <v>3132</v>
      </c>
      <c r="AN331" t="s">
        <v>3133</v>
      </c>
      <c r="AO331" t="s">
        <v>3134</v>
      </c>
      <c r="AP331" s="10">
        <v>13150</v>
      </c>
      <c r="AQ331">
        <v>56</v>
      </c>
      <c r="AR331">
        <v>50</v>
      </c>
      <c r="AS331">
        <v>6</v>
      </c>
      <c r="AT331">
        <v>39</v>
      </c>
      <c r="AU331">
        <v>39</v>
      </c>
      <c r="AV331">
        <v>0</v>
      </c>
      <c r="AW331" t="s">
        <v>3135</v>
      </c>
      <c r="AX331" t="s">
        <v>2858</v>
      </c>
      <c r="AY331" t="s">
        <v>3136</v>
      </c>
      <c r="AZ331" t="s">
        <v>3134</v>
      </c>
      <c r="BA331" t="s">
        <v>2781</v>
      </c>
      <c r="BB331" t="s">
        <v>2832</v>
      </c>
      <c r="BC331" t="s">
        <v>3137</v>
      </c>
      <c r="BD331" t="s">
        <v>3138</v>
      </c>
      <c r="BE331" t="s">
        <v>3139</v>
      </c>
      <c r="BF331" t="s">
        <v>2954</v>
      </c>
      <c r="BG331" t="s">
        <v>3140</v>
      </c>
      <c r="BI331">
        <v>1</v>
      </c>
      <c r="BK331">
        <v>1</v>
      </c>
      <c r="BL331" t="s">
        <v>2533</v>
      </c>
      <c r="BM331" t="s">
        <v>2788</v>
      </c>
      <c r="BN331" t="s">
        <v>3141</v>
      </c>
      <c r="BO331" t="s">
        <v>2790</v>
      </c>
      <c r="BP331" t="s">
        <v>2791</v>
      </c>
      <c r="BQ331" t="s">
        <v>3142</v>
      </c>
      <c r="BR331" t="s">
        <v>3143</v>
      </c>
      <c r="BS331" t="s">
        <v>3144</v>
      </c>
      <c r="BU331" t="s">
        <v>3145</v>
      </c>
      <c r="BV331" t="s">
        <v>3146</v>
      </c>
      <c r="BW331" t="s">
        <v>3147</v>
      </c>
      <c r="BX331" t="s">
        <v>3148</v>
      </c>
      <c r="BY331" s="10">
        <v>13150</v>
      </c>
      <c r="CA331" t="s">
        <v>3149</v>
      </c>
      <c r="CR331" t="s">
        <v>2819</v>
      </c>
      <c r="CS331">
        <v>1</v>
      </c>
      <c r="CT331" t="s">
        <v>2851</v>
      </c>
      <c r="CU331">
        <v>1</v>
      </c>
      <c r="DG331">
        <v>1</v>
      </c>
      <c r="DH331" t="s">
        <v>2800</v>
      </c>
      <c r="DI331" t="s">
        <v>3150</v>
      </c>
      <c r="DJ331" t="b">
        <v>0</v>
      </c>
      <c r="DK331" t="str">
        <f t="shared" ca="1" si="15"/>
        <v>7316-2217KMT2AFALSE</v>
      </c>
      <c r="DM331" t="str">
        <f t="shared" ca="1" si="16"/>
        <v>--</v>
      </c>
      <c r="DR331" t="str">
        <f t="shared" ca="1" si="17"/>
        <v>7316-2217_chr11_118436649</v>
      </c>
    </row>
    <row r="332" spans="1:122" x14ac:dyDescent="0.3">
      <c r="A332" t="s">
        <v>334</v>
      </c>
      <c r="B332" t="s">
        <v>6679</v>
      </c>
      <c r="C332" t="s">
        <v>6680</v>
      </c>
      <c r="D332" t="s">
        <v>2572</v>
      </c>
      <c r="E332">
        <v>7157</v>
      </c>
      <c r="F332" t="s">
        <v>2763</v>
      </c>
      <c r="G332" t="s">
        <v>2764</v>
      </c>
      <c r="H332" t="s">
        <v>2821</v>
      </c>
      <c r="I332">
        <v>7674954</v>
      </c>
      <c r="J332">
        <v>7674954</v>
      </c>
      <c r="K332" t="s">
        <v>2766</v>
      </c>
      <c r="L332" t="s">
        <v>2822</v>
      </c>
      <c r="M332" t="s">
        <v>2823</v>
      </c>
      <c r="N332" t="s">
        <v>2858</v>
      </c>
      <c r="O332" t="s">
        <v>2858</v>
      </c>
      <c r="P332" t="s">
        <v>2887</v>
      </c>
      <c r="Q332" t="s">
        <v>6530</v>
      </c>
      <c r="S332" t="s">
        <v>6681</v>
      </c>
      <c r="T332" t="s">
        <v>6517</v>
      </c>
      <c r="U332" t="s">
        <v>2858</v>
      </c>
      <c r="V332" t="s">
        <v>2858</v>
      </c>
      <c r="AL332" t="s">
        <v>6531</v>
      </c>
      <c r="AM332" t="s">
        <v>6532</v>
      </c>
      <c r="AN332" t="s">
        <v>6533</v>
      </c>
      <c r="AO332" t="s">
        <v>2829</v>
      </c>
      <c r="AP332" s="8">
        <v>43627</v>
      </c>
      <c r="AQ332">
        <v>68</v>
      </c>
      <c r="AR332">
        <v>5</v>
      </c>
      <c r="AS332">
        <v>63</v>
      </c>
      <c r="AT332">
        <v>42</v>
      </c>
      <c r="AU332">
        <v>42</v>
      </c>
      <c r="AV332">
        <v>0</v>
      </c>
      <c r="AW332" t="s">
        <v>6534</v>
      </c>
      <c r="AX332" t="s">
        <v>2887</v>
      </c>
      <c r="AY332" t="s">
        <v>2831</v>
      </c>
      <c r="AZ332" t="s">
        <v>2829</v>
      </c>
      <c r="BA332" t="s">
        <v>2781</v>
      </c>
      <c r="BB332" t="s">
        <v>2832</v>
      </c>
      <c r="BC332" t="s">
        <v>6535</v>
      </c>
      <c r="BD332" t="s">
        <v>6536</v>
      </c>
      <c r="BE332" t="s">
        <v>6537</v>
      </c>
      <c r="BF332" t="s">
        <v>4641</v>
      </c>
      <c r="BG332" t="s">
        <v>6538</v>
      </c>
      <c r="BH332" t="s">
        <v>6539</v>
      </c>
      <c r="BI332">
        <v>1</v>
      </c>
      <c r="BK332">
        <v>-1</v>
      </c>
      <c r="BL332" t="s">
        <v>2572</v>
      </c>
      <c r="BM332" t="s">
        <v>2788</v>
      </c>
      <c r="BN332" t="s">
        <v>2839</v>
      </c>
      <c r="BO332" t="s">
        <v>2790</v>
      </c>
      <c r="BP332" t="s">
        <v>2791</v>
      </c>
      <c r="BQ332" t="s">
        <v>2840</v>
      </c>
      <c r="BR332" t="s">
        <v>2841</v>
      </c>
      <c r="BS332" t="s">
        <v>2842</v>
      </c>
      <c r="BT332" t="s">
        <v>2843</v>
      </c>
      <c r="BU332" t="s">
        <v>2844</v>
      </c>
      <c r="BV332" t="s">
        <v>2845</v>
      </c>
      <c r="BW332" t="s">
        <v>2910</v>
      </c>
      <c r="BX332" t="s">
        <v>3523</v>
      </c>
      <c r="BY332" s="8">
        <v>43627</v>
      </c>
      <c r="CA332" t="s">
        <v>3407</v>
      </c>
      <c r="CK332" t="s">
        <v>3729</v>
      </c>
      <c r="CL332" t="s">
        <v>6540</v>
      </c>
      <c r="CR332" t="s">
        <v>2819</v>
      </c>
      <c r="CS332">
        <v>1</v>
      </c>
      <c r="CT332" t="s">
        <v>2851</v>
      </c>
      <c r="CU332">
        <v>1</v>
      </c>
      <c r="CW332" t="s">
        <v>4051</v>
      </c>
      <c r="DG332">
        <v>1</v>
      </c>
      <c r="DH332" t="s">
        <v>2800</v>
      </c>
      <c r="DI332" t="s">
        <v>4060</v>
      </c>
      <c r="DJ332" t="b">
        <v>1</v>
      </c>
      <c r="DK332" t="str">
        <f t="shared" ca="1" si="15"/>
        <v>7316-2217TP53TRUE</v>
      </c>
      <c r="DM332" t="str">
        <f t="shared" ca="1" si="16"/>
        <v>--</v>
      </c>
      <c r="DR332" t="str">
        <f t="shared" ca="1" si="17"/>
        <v>7316-2217_chr17_7674954</v>
      </c>
    </row>
    <row r="333" spans="1:122" x14ac:dyDescent="0.3">
      <c r="A333" t="s">
        <v>108</v>
      </c>
      <c r="B333" t="s">
        <v>6682</v>
      </c>
      <c r="C333" t="s">
        <v>6683</v>
      </c>
      <c r="D333" t="s">
        <v>2526</v>
      </c>
      <c r="E333">
        <v>9682</v>
      </c>
      <c r="F333" t="s">
        <v>2763</v>
      </c>
      <c r="G333" t="s">
        <v>2764</v>
      </c>
      <c r="H333" t="s">
        <v>2857</v>
      </c>
      <c r="I333">
        <v>43667038</v>
      </c>
      <c r="J333">
        <v>43667038</v>
      </c>
      <c r="K333" t="s">
        <v>2766</v>
      </c>
      <c r="L333" t="s">
        <v>2822</v>
      </c>
      <c r="M333" t="s">
        <v>2823</v>
      </c>
      <c r="N333" t="s">
        <v>2824</v>
      </c>
      <c r="O333" t="s">
        <v>2824</v>
      </c>
      <c r="P333" t="s">
        <v>2887</v>
      </c>
      <c r="Q333" t="s">
        <v>2771</v>
      </c>
      <c r="S333" t="s">
        <v>6684</v>
      </c>
      <c r="T333" t="s">
        <v>6685</v>
      </c>
      <c r="U333" t="s">
        <v>2824</v>
      </c>
      <c r="V333" t="s">
        <v>2824</v>
      </c>
      <c r="AL333" t="s">
        <v>6686</v>
      </c>
      <c r="AM333" t="s">
        <v>6687</v>
      </c>
      <c r="AN333" t="s">
        <v>6688</v>
      </c>
      <c r="AO333" t="s">
        <v>6689</v>
      </c>
      <c r="AP333" s="8">
        <v>43699</v>
      </c>
      <c r="AQ333">
        <v>84</v>
      </c>
      <c r="AR333">
        <v>64</v>
      </c>
      <c r="AS333">
        <v>20</v>
      </c>
      <c r="AT333">
        <v>41</v>
      </c>
      <c r="AU333">
        <v>41</v>
      </c>
      <c r="AV333">
        <v>0</v>
      </c>
      <c r="AW333" t="s">
        <v>6690</v>
      </c>
      <c r="AX333" t="s">
        <v>2887</v>
      </c>
      <c r="AY333" t="s">
        <v>6691</v>
      </c>
      <c r="AZ333" t="s">
        <v>6689</v>
      </c>
      <c r="BA333" t="s">
        <v>2781</v>
      </c>
      <c r="BB333" t="s">
        <v>2832</v>
      </c>
      <c r="BC333" t="s">
        <v>6692</v>
      </c>
      <c r="BD333" t="s">
        <v>6693</v>
      </c>
      <c r="BE333" t="s">
        <v>6694</v>
      </c>
      <c r="BF333" t="s">
        <v>6695</v>
      </c>
      <c r="BG333" t="s">
        <v>6696</v>
      </c>
      <c r="BI333">
        <v>1</v>
      </c>
      <c r="BK333">
        <v>1</v>
      </c>
      <c r="BL333" t="s">
        <v>2526</v>
      </c>
      <c r="BM333" t="s">
        <v>2788</v>
      </c>
      <c r="BN333" t="s">
        <v>6697</v>
      </c>
      <c r="BO333" t="s">
        <v>2790</v>
      </c>
      <c r="BP333" t="s">
        <v>2791</v>
      </c>
      <c r="BQ333" t="s">
        <v>6698</v>
      </c>
      <c r="BR333" t="s">
        <v>6699</v>
      </c>
      <c r="BS333" t="s">
        <v>6700</v>
      </c>
      <c r="BU333" t="s">
        <v>6701</v>
      </c>
      <c r="BV333" t="s">
        <v>6702</v>
      </c>
      <c r="BW333" t="s">
        <v>2910</v>
      </c>
      <c r="BX333" t="s">
        <v>6703</v>
      </c>
      <c r="BY333" s="8">
        <v>43699</v>
      </c>
      <c r="CA333" t="s">
        <v>6704</v>
      </c>
      <c r="CR333" t="s">
        <v>2819</v>
      </c>
      <c r="CS333">
        <v>1</v>
      </c>
      <c r="CT333" t="s">
        <v>2851</v>
      </c>
      <c r="CU333">
        <v>1</v>
      </c>
      <c r="DH333" t="s">
        <v>2800</v>
      </c>
      <c r="DI333" t="s">
        <v>3150</v>
      </c>
      <c r="DJ333" t="b">
        <v>0</v>
      </c>
      <c r="DK333" t="str">
        <f t="shared" ca="1" si="15"/>
        <v>7316-1656KDM4AFALSE</v>
      </c>
      <c r="DM333" t="str">
        <f t="shared" ca="1" si="16"/>
        <v>--</v>
      </c>
      <c r="DR333" t="str">
        <f t="shared" ca="1" si="17"/>
        <v>7316-1656_chr1_43667038</v>
      </c>
    </row>
    <row r="334" spans="1:122" x14ac:dyDescent="0.3">
      <c r="A334" t="s">
        <v>108</v>
      </c>
      <c r="B334" t="s">
        <v>6682</v>
      </c>
      <c r="C334" t="s">
        <v>6683</v>
      </c>
      <c r="D334" t="s">
        <v>2572</v>
      </c>
      <c r="E334">
        <v>7157</v>
      </c>
      <c r="F334" t="s">
        <v>2763</v>
      </c>
      <c r="G334" t="s">
        <v>2764</v>
      </c>
      <c r="H334" t="s">
        <v>2821</v>
      </c>
      <c r="I334">
        <v>7674220</v>
      </c>
      <c r="J334">
        <v>7674220</v>
      </c>
      <c r="K334" t="s">
        <v>2766</v>
      </c>
      <c r="L334" t="s">
        <v>2822</v>
      </c>
      <c r="M334" t="s">
        <v>2823</v>
      </c>
      <c r="N334" t="s">
        <v>2769</v>
      </c>
      <c r="O334" t="s">
        <v>2769</v>
      </c>
      <c r="P334" t="s">
        <v>2887</v>
      </c>
      <c r="Q334" t="s">
        <v>6705</v>
      </c>
      <c r="S334" t="s">
        <v>6684</v>
      </c>
      <c r="T334" t="s">
        <v>6685</v>
      </c>
      <c r="U334" t="s">
        <v>2769</v>
      </c>
      <c r="V334" t="s">
        <v>2769</v>
      </c>
      <c r="AL334" t="s">
        <v>6706</v>
      </c>
      <c r="AM334" t="s">
        <v>6707</v>
      </c>
      <c r="AN334" t="s">
        <v>6708</v>
      </c>
      <c r="AO334" t="s">
        <v>2829</v>
      </c>
      <c r="AP334" s="8">
        <v>43657</v>
      </c>
      <c r="AQ334">
        <v>39</v>
      </c>
      <c r="AR334">
        <v>8</v>
      </c>
      <c r="AS334">
        <v>31</v>
      </c>
      <c r="AT334">
        <v>36</v>
      </c>
      <c r="AU334">
        <v>36</v>
      </c>
      <c r="AV334">
        <v>0</v>
      </c>
      <c r="AW334" t="s">
        <v>6709</v>
      </c>
      <c r="AX334" t="s">
        <v>2887</v>
      </c>
      <c r="AY334" t="s">
        <v>2831</v>
      </c>
      <c r="AZ334" t="s">
        <v>2829</v>
      </c>
      <c r="BA334" t="s">
        <v>2781</v>
      </c>
      <c r="BB334" t="s">
        <v>2832</v>
      </c>
      <c r="BC334" t="s">
        <v>6710</v>
      </c>
      <c r="BD334" t="s">
        <v>6711</v>
      </c>
      <c r="BE334" t="s">
        <v>6712</v>
      </c>
      <c r="BF334" t="s">
        <v>3629</v>
      </c>
      <c r="BG334" t="s">
        <v>6713</v>
      </c>
      <c r="BH334" t="s">
        <v>6714</v>
      </c>
      <c r="BI334">
        <v>1</v>
      </c>
      <c r="BK334">
        <v>-1</v>
      </c>
      <c r="BL334" t="s">
        <v>2572</v>
      </c>
      <c r="BM334" t="s">
        <v>2788</v>
      </c>
      <c r="BN334" t="s">
        <v>2839</v>
      </c>
      <c r="BO334" t="s">
        <v>2790</v>
      </c>
      <c r="BP334" t="s">
        <v>2791</v>
      </c>
      <c r="BQ334" t="s">
        <v>2840</v>
      </c>
      <c r="BR334" t="s">
        <v>2841</v>
      </c>
      <c r="BS334" t="s">
        <v>2842</v>
      </c>
      <c r="BT334" t="s">
        <v>2843</v>
      </c>
      <c r="BU334" t="s">
        <v>2844</v>
      </c>
      <c r="BV334" t="s">
        <v>2845</v>
      </c>
      <c r="BW334" t="s">
        <v>2910</v>
      </c>
      <c r="BX334" t="s">
        <v>6715</v>
      </c>
      <c r="BY334" s="8">
        <v>43657</v>
      </c>
      <c r="CA334" t="s">
        <v>3524</v>
      </c>
      <c r="CK334" t="s">
        <v>2849</v>
      </c>
      <c r="CL334" t="s">
        <v>6716</v>
      </c>
      <c r="CM334" s="9">
        <v>2.5032700203778699E+133</v>
      </c>
      <c r="CR334" t="s">
        <v>2819</v>
      </c>
      <c r="CS334">
        <v>1</v>
      </c>
      <c r="CT334" t="s">
        <v>2851</v>
      </c>
      <c r="CU334">
        <v>1</v>
      </c>
      <c r="CW334" t="s">
        <v>6717</v>
      </c>
      <c r="DG334">
        <v>1</v>
      </c>
      <c r="DH334" t="s">
        <v>2800</v>
      </c>
      <c r="DI334" t="s">
        <v>3252</v>
      </c>
      <c r="DJ334" t="b">
        <v>1</v>
      </c>
      <c r="DK334" t="str">
        <f t="shared" ca="1" si="15"/>
        <v>7316-1656TP53TRUE</v>
      </c>
      <c r="DM334" t="str">
        <f t="shared" ca="1" si="16"/>
        <v>--</v>
      </c>
      <c r="DR334" t="str">
        <f t="shared" ca="1" si="17"/>
        <v>7316-1656_chr17_7674220</v>
      </c>
    </row>
    <row r="335" spans="1:122" x14ac:dyDescent="0.3">
      <c r="A335" t="s">
        <v>752</v>
      </c>
      <c r="B335" t="s">
        <v>6718</v>
      </c>
      <c r="C335" t="s">
        <v>6719</v>
      </c>
      <c r="D335" t="s">
        <v>2618</v>
      </c>
      <c r="E335">
        <v>1499</v>
      </c>
      <c r="F335" t="s">
        <v>2763</v>
      </c>
      <c r="G335" t="s">
        <v>2764</v>
      </c>
      <c r="H335" t="s">
        <v>3192</v>
      </c>
      <c r="I335">
        <v>41224606</v>
      </c>
      <c r="J335">
        <v>41224606</v>
      </c>
      <c r="K335" t="s">
        <v>2766</v>
      </c>
      <c r="L335" t="s">
        <v>2822</v>
      </c>
      <c r="M335" t="s">
        <v>2823</v>
      </c>
      <c r="N335" t="s">
        <v>2858</v>
      </c>
      <c r="O335" t="s">
        <v>2858</v>
      </c>
      <c r="P335" t="s">
        <v>2887</v>
      </c>
      <c r="Q335" t="s">
        <v>5123</v>
      </c>
      <c r="S335" t="s">
        <v>6720</v>
      </c>
      <c r="T335" t="s">
        <v>6721</v>
      </c>
      <c r="U335" t="s">
        <v>2858</v>
      </c>
      <c r="V335" t="s">
        <v>2858</v>
      </c>
      <c r="AL335" t="s">
        <v>6722</v>
      </c>
      <c r="AM335" t="s">
        <v>6723</v>
      </c>
      <c r="AN335" t="s">
        <v>6724</v>
      </c>
      <c r="AO335" t="s">
        <v>3472</v>
      </c>
      <c r="AP335" s="8">
        <v>43539</v>
      </c>
      <c r="AQ335">
        <v>38</v>
      </c>
      <c r="AR335">
        <v>14</v>
      </c>
      <c r="AS335">
        <v>24</v>
      </c>
      <c r="AT335">
        <v>36</v>
      </c>
      <c r="AU335">
        <v>36</v>
      </c>
      <c r="AV335">
        <v>0</v>
      </c>
      <c r="AW335" t="s">
        <v>6725</v>
      </c>
      <c r="AX335" t="s">
        <v>2887</v>
      </c>
      <c r="AY335" t="s">
        <v>3474</v>
      </c>
      <c r="AZ335" t="s">
        <v>3472</v>
      </c>
      <c r="BA335" t="s">
        <v>2781</v>
      </c>
      <c r="BB335" t="s">
        <v>2832</v>
      </c>
      <c r="BC335" t="s">
        <v>5130</v>
      </c>
      <c r="BD335" t="s">
        <v>5131</v>
      </c>
      <c r="BE335" t="s">
        <v>3477</v>
      </c>
      <c r="BF335" t="s">
        <v>3389</v>
      </c>
      <c r="BG335" t="s">
        <v>3390</v>
      </c>
      <c r="BH335" t="s">
        <v>5132</v>
      </c>
      <c r="BI335">
        <v>1</v>
      </c>
      <c r="BK335">
        <v>1</v>
      </c>
      <c r="BL335" t="s">
        <v>2618</v>
      </c>
      <c r="BM335" t="s">
        <v>2788</v>
      </c>
      <c r="BN335" t="s">
        <v>3481</v>
      </c>
      <c r="BO335" t="s">
        <v>2790</v>
      </c>
      <c r="BP335" t="s">
        <v>2791</v>
      </c>
      <c r="BQ335" t="s">
        <v>3482</v>
      </c>
      <c r="BR335" t="s">
        <v>3483</v>
      </c>
      <c r="BT335" t="s">
        <v>3484</v>
      </c>
      <c r="BU335" t="s">
        <v>3485</v>
      </c>
      <c r="BW335" t="s">
        <v>6726</v>
      </c>
      <c r="BX335" t="s">
        <v>6727</v>
      </c>
      <c r="BY335" s="8">
        <v>43539</v>
      </c>
      <c r="CA335" t="s">
        <v>3486</v>
      </c>
      <c r="CK335" t="s">
        <v>2849</v>
      </c>
      <c r="CL335" t="s">
        <v>3487</v>
      </c>
      <c r="CM335" s="9">
        <v>2.6716509992702899E+30</v>
      </c>
      <c r="CR335" t="s">
        <v>2819</v>
      </c>
      <c r="CS335">
        <v>1</v>
      </c>
      <c r="CT335" t="s">
        <v>2851</v>
      </c>
      <c r="CW335" t="s">
        <v>2939</v>
      </c>
      <c r="DG335">
        <v>1</v>
      </c>
      <c r="DH335" t="s">
        <v>2800</v>
      </c>
      <c r="DI335" t="s">
        <v>3777</v>
      </c>
      <c r="DJ335" t="b">
        <v>1</v>
      </c>
      <c r="DK335" t="str">
        <f t="shared" ca="1" si="15"/>
        <v>7316-521CTNNB1TRUE</v>
      </c>
      <c r="DM335" t="str">
        <f t="shared" ca="1" si="16"/>
        <v>--</v>
      </c>
      <c r="DR335" t="str">
        <f t="shared" ca="1" si="17"/>
        <v>7316-521_chr3_41224606</v>
      </c>
    </row>
    <row r="336" spans="1:122" x14ac:dyDescent="0.3">
      <c r="A336" t="s">
        <v>752</v>
      </c>
      <c r="B336" t="s">
        <v>6718</v>
      </c>
      <c r="C336" t="s">
        <v>6719</v>
      </c>
      <c r="D336" t="s">
        <v>2541</v>
      </c>
      <c r="E336">
        <v>10847</v>
      </c>
      <c r="F336" t="s">
        <v>2763</v>
      </c>
      <c r="G336" t="s">
        <v>2764</v>
      </c>
      <c r="H336" t="s">
        <v>3984</v>
      </c>
      <c r="I336">
        <v>30737780</v>
      </c>
      <c r="J336">
        <v>30737781</v>
      </c>
      <c r="K336" t="s">
        <v>2766</v>
      </c>
      <c r="L336" t="s">
        <v>2916</v>
      </c>
      <c r="M336" t="s">
        <v>3104</v>
      </c>
      <c r="N336" t="s">
        <v>2770</v>
      </c>
      <c r="O336" t="s">
        <v>2770</v>
      </c>
      <c r="P336" t="s">
        <v>2769</v>
      </c>
      <c r="Q336" t="s">
        <v>2771</v>
      </c>
      <c r="S336" t="s">
        <v>6720</v>
      </c>
      <c r="T336" t="s">
        <v>6721</v>
      </c>
      <c r="U336" t="s">
        <v>2770</v>
      </c>
      <c r="V336" t="s">
        <v>2770</v>
      </c>
      <c r="AL336" t="s">
        <v>6728</v>
      </c>
      <c r="AM336" t="s">
        <v>6729</v>
      </c>
      <c r="AN336" t="s">
        <v>6730</v>
      </c>
      <c r="AO336" t="s">
        <v>5287</v>
      </c>
      <c r="AP336" t="s">
        <v>6467</v>
      </c>
      <c r="AQ336">
        <v>24</v>
      </c>
      <c r="AR336">
        <v>11</v>
      </c>
      <c r="AS336">
        <v>13</v>
      </c>
      <c r="AT336">
        <v>31</v>
      </c>
      <c r="AU336">
        <v>31</v>
      </c>
      <c r="AV336">
        <v>0</v>
      </c>
      <c r="AW336" t="s">
        <v>6731</v>
      </c>
      <c r="AX336" t="s">
        <v>2769</v>
      </c>
      <c r="AY336" t="s">
        <v>5289</v>
      </c>
      <c r="AZ336" t="s">
        <v>5287</v>
      </c>
      <c r="BA336" t="s">
        <v>2781</v>
      </c>
      <c r="BB336" t="s">
        <v>2782</v>
      </c>
      <c r="BC336" t="s">
        <v>6732</v>
      </c>
      <c r="BD336" t="s">
        <v>6733</v>
      </c>
      <c r="BE336" t="s">
        <v>6734</v>
      </c>
      <c r="BF336" t="s">
        <v>3903</v>
      </c>
      <c r="BG336" t="s">
        <v>5293</v>
      </c>
      <c r="BI336">
        <v>1</v>
      </c>
      <c r="BK336">
        <v>1</v>
      </c>
      <c r="BL336" t="s">
        <v>2541</v>
      </c>
      <c r="BM336" t="s">
        <v>2788</v>
      </c>
      <c r="BN336" t="s">
        <v>5294</v>
      </c>
      <c r="BO336" t="s">
        <v>2790</v>
      </c>
      <c r="BP336" t="s">
        <v>2791</v>
      </c>
      <c r="BQ336" t="s">
        <v>5295</v>
      </c>
      <c r="BR336" t="s">
        <v>5296</v>
      </c>
      <c r="BS336" t="s">
        <v>5297</v>
      </c>
      <c r="BU336" t="s">
        <v>5298</v>
      </c>
      <c r="BV336" t="s">
        <v>5299</v>
      </c>
      <c r="BY336" t="s">
        <v>6467</v>
      </c>
      <c r="CA336" t="s">
        <v>6735</v>
      </c>
      <c r="CR336" t="s">
        <v>2798</v>
      </c>
      <c r="CT336" t="s">
        <v>3129</v>
      </c>
      <c r="CU336">
        <v>2</v>
      </c>
      <c r="CV336">
        <v>5</v>
      </c>
      <c r="DG336">
        <v>1</v>
      </c>
      <c r="DH336" t="s">
        <v>2800</v>
      </c>
      <c r="DI336" t="s">
        <v>4060</v>
      </c>
      <c r="DJ336" t="b">
        <v>0</v>
      </c>
      <c r="DK336" t="str">
        <f t="shared" ca="1" si="15"/>
        <v>7316-521SRCAPFALSE</v>
      </c>
      <c r="DM336" t="str">
        <f t="shared" ca="1" si="16"/>
        <v>7316-521SRCAP</v>
      </c>
      <c r="DR336" t="str">
        <f t="shared" ca="1" si="17"/>
        <v>7316-521_chr16_30737780</v>
      </c>
    </row>
    <row r="337" spans="1:122" x14ac:dyDescent="0.3">
      <c r="A337" t="s">
        <v>752</v>
      </c>
      <c r="B337" t="s">
        <v>6718</v>
      </c>
      <c r="C337" t="s">
        <v>6719</v>
      </c>
      <c r="D337" t="s">
        <v>2572</v>
      </c>
      <c r="E337">
        <v>7157</v>
      </c>
      <c r="F337" t="s">
        <v>2763</v>
      </c>
      <c r="G337" t="s">
        <v>2764</v>
      </c>
      <c r="H337" t="s">
        <v>2821</v>
      </c>
      <c r="I337">
        <v>7673787</v>
      </c>
      <c r="J337">
        <v>7673787</v>
      </c>
      <c r="K337" t="s">
        <v>2766</v>
      </c>
      <c r="L337" t="s">
        <v>2822</v>
      </c>
      <c r="M337" t="s">
        <v>2823</v>
      </c>
      <c r="N337" t="s">
        <v>2858</v>
      </c>
      <c r="O337" t="s">
        <v>2858</v>
      </c>
      <c r="P337" t="s">
        <v>2887</v>
      </c>
      <c r="Q337" t="s">
        <v>6736</v>
      </c>
      <c r="S337" t="s">
        <v>6720</v>
      </c>
      <c r="T337" t="s">
        <v>6721</v>
      </c>
      <c r="U337" t="s">
        <v>2858</v>
      </c>
      <c r="V337" t="s">
        <v>2858</v>
      </c>
      <c r="AL337" t="s">
        <v>6737</v>
      </c>
      <c r="AM337" t="s">
        <v>6738</v>
      </c>
      <c r="AN337" t="s">
        <v>6739</v>
      </c>
      <c r="AO337" t="s">
        <v>2829</v>
      </c>
      <c r="AP337" s="8">
        <v>43688</v>
      </c>
      <c r="AQ337">
        <v>37</v>
      </c>
      <c r="AR337">
        <v>30</v>
      </c>
      <c r="AS337">
        <v>7</v>
      </c>
      <c r="AT337">
        <v>31</v>
      </c>
      <c r="AU337">
        <v>31</v>
      </c>
      <c r="AV337">
        <v>0</v>
      </c>
      <c r="AW337" t="s">
        <v>6740</v>
      </c>
      <c r="AX337" t="s">
        <v>2887</v>
      </c>
      <c r="AY337" t="s">
        <v>2831</v>
      </c>
      <c r="AZ337" t="s">
        <v>2829</v>
      </c>
      <c r="BA337" t="s">
        <v>2781</v>
      </c>
      <c r="BB337" t="s">
        <v>2832</v>
      </c>
      <c r="BC337" t="s">
        <v>6741</v>
      </c>
      <c r="BD337" t="s">
        <v>6742</v>
      </c>
      <c r="BE337" t="s">
        <v>6743</v>
      </c>
      <c r="BF337" t="s">
        <v>3226</v>
      </c>
      <c r="BG337" t="s">
        <v>3227</v>
      </c>
      <c r="BH337" t="s">
        <v>6744</v>
      </c>
      <c r="BI337">
        <v>1</v>
      </c>
      <c r="BK337">
        <v>-1</v>
      </c>
      <c r="BL337" t="s">
        <v>2572</v>
      </c>
      <c r="BM337" t="s">
        <v>2788</v>
      </c>
      <c r="BN337" t="s">
        <v>2839</v>
      </c>
      <c r="BO337" t="s">
        <v>2790</v>
      </c>
      <c r="BP337" t="s">
        <v>2791</v>
      </c>
      <c r="BQ337" t="s">
        <v>2840</v>
      </c>
      <c r="BR337" t="s">
        <v>2841</v>
      </c>
      <c r="BS337" t="s">
        <v>2842</v>
      </c>
      <c r="BT337" t="s">
        <v>2843</v>
      </c>
      <c r="BU337" t="s">
        <v>2844</v>
      </c>
      <c r="BV337" t="s">
        <v>2845</v>
      </c>
      <c r="BW337" t="s">
        <v>2910</v>
      </c>
      <c r="BX337" t="s">
        <v>3523</v>
      </c>
      <c r="BY337" s="8">
        <v>43688</v>
      </c>
      <c r="CA337" t="s">
        <v>2848</v>
      </c>
      <c r="CK337" t="s">
        <v>4435</v>
      </c>
      <c r="CL337" t="s">
        <v>6745</v>
      </c>
      <c r="CR337" t="s">
        <v>2819</v>
      </c>
      <c r="CS337">
        <v>1</v>
      </c>
      <c r="CT337" t="s">
        <v>2851</v>
      </c>
      <c r="CU337">
        <v>1</v>
      </c>
      <c r="CW337" t="s">
        <v>6746</v>
      </c>
      <c r="DG337">
        <v>1</v>
      </c>
      <c r="DH337" t="s">
        <v>2800</v>
      </c>
      <c r="DI337" t="s">
        <v>3687</v>
      </c>
      <c r="DJ337" t="b">
        <v>1</v>
      </c>
      <c r="DK337" t="str">
        <f t="shared" ca="1" si="15"/>
        <v>7316-521TP53TRUE</v>
      </c>
      <c r="DM337" t="str">
        <f t="shared" ca="1" si="16"/>
        <v>--</v>
      </c>
      <c r="DR337" t="str">
        <f t="shared" ca="1" si="17"/>
        <v>7316-521_chr17_7673787</v>
      </c>
    </row>
    <row r="338" spans="1:122" x14ac:dyDescent="0.3">
      <c r="A338" t="s">
        <v>576</v>
      </c>
      <c r="B338" t="s">
        <v>6747</v>
      </c>
      <c r="C338" t="s">
        <v>6748</v>
      </c>
      <c r="D338" t="s">
        <v>2572</v>
      </c>
      <c r="E338">
        <v>7157</v>
      </c>
      <c r="F338" t="s">
        <v>2763</v>
      </c>
      <c r="G338" t="s">
        <v>2764</v>
      </c>
      <c r="H338" t="s">
        <v>2821</v>
      </c>
      <c r="I338">
        <v>7676162</v>
      </c>
      <c r="J338">
        <v>7676168</v>
      </c>
      <c r="K338" t="s">
        <v>2766</v>
      </c>
      <c r="L338" t="s">
        <v>2767</v>
      </c>
      <c r="M338" t="s">
        <v>2768</v>
      </c>
      <c r="N338" t="s">
        <v>6749</v>
      </c>
      <c r="O338" t="s">
        <v>2770</v>
      </c>
      <c r="P338" t="s">
        <v>2770</v>
      </c>
      <c r="Q338" t="s">
        <v>2771</v>
      </c>
      <c r="S338" t="s">
        <v>6750</v>
      </c>
      <c r="T338" t="s">
        <v>6751</v>
      </c>
      <c r="U338" t="s">
        <v>6749</v>
      </c>
      <c r="V338" t="s">
        <v>6749</v>
      </c>
      <c r="AL338" t="s">
        <v>6752</v>
      </c>
      <c r="AM338" t="s">
        <v>6753</v>
      </c>
      <c r="AN338" t="s">
        <v>6754</v>
      </c>
      <c r="AO338" t="s">
        <v>2829</v>
      </c>
      <c r="AP338" s="8">
        <v>43566</v>
      </c>
      <c r="AQ338">
        <v>71</v>
      </c>
      <c r="AR338" t="s">
        <v>2763</v>
      </c>
      <c r="AS338">
        <v>55</v>
      </c>
      <c r="AT338">
        <v>27</v>
      </c>
      <c r="AU338" t="s">
        <v>2763</v>
      </c>
      <c r="AV338">
        <v>0</v>
      </c>
      <c r="AW338" t="s">
        <v>6755</v>
      </c>
      <c r="AX338" t="s">
        <v>2770</v>
      </c>
      <c r="AY338" t="s">
        <v>2831</v>
      </c>
      <c r="AZ338" t="s">
        <v>2829</v>
      </c>
      <c r="BA338" t="s">
        <v>2781</v>
      </c>
      <c r="BB338" t="s">
        <v>2782</v>
      </c>
      <c r="BC338" t="s">
        <v>6756</v>
      </c>
      <c r="BD338" t="s">
        <v>6757</v>
      </c>
      <c r="BE338" t="s">
        <v>6758</v>
      </c>
      <c r="BF338" t="s">
        <v>6759</v>
      </c>
      <c r="BG338" t="s">
        <v>6760</v>
      </c>
      <c r="BI338">
        <v>1</v>
      </c>
      <c r="BK338">
        <v>-1</v>
      </c>
      <c r="BL338" t="s">
        <v>2572</v>
      </c>
      <c r="BM338" t="s">
        <v>2788</v>
      </c>
      <c r="BN338" t="s">
        <v>2839</v>
      </c>
      <c r="BO338" t="s">
        <v>2790</v>
      </c>
      <c r="BP338" t="s">
        <v>2791</v>
      </c>
      <c r="BQ338" t="s">
        <v>2840</v>
      </c>
      <c r="BR338" t="s">
        <v>2841</v>
      </c>
      <c r="BS338" t="s">
        <v>2842</v>
      </c>
      <c r="BT338" t="s">
        <v>2843</v>
      </c>
      <c r="BU338" t="s">
        <v>2844</v>
      </c>
      <c r="BV338" t="s">
        <v>2845</v>
      </c>
      <c r="BY338" s="8">
        <v>43566</v>
      </c>
      <c r="CA338" t="s">
        <v>6761</v>
      </c>
      <c r="CR338" t="s">
        <v>2798</v>
      </c>
      <c r="CS338">
        <v>1</v>
      </c>
      <c r="CT338" t="s">
        <v>2799</v>
      </c>
      <c r="CU338">
        <v>1</v>
      </c>
      <c r="DG338">
        <v>1</v>
      </c>
      <c r="DH338" t="s">
        <v>2800</v>
      </c>
      <c r="DI338" t="s">
        <v>6762</v>
      </c>
      <c r="DJ338" t="b">
        <v>0</v>
      </c>
      <c r="DK338" t="str">
        <f t="shared" ca="1" si="15"/>
        <v>7316-3345TP53FALSE</v>
      </c>
      <c r="DM338" t="str">
        <f t="shared" ca="1" si="16"/>
        <v>7316-3345TP53</v>
      </c>
      <c r="DR338" t="str">
        <f t="shared" ca="1" si="17"/>
        <v>7316-3345_chr17_7676162</v>
      </c>
    </row>
    <row r="339" spans="1:122" x14ac:dyDescent="0.3">
      <c r="A339" t="s">
        <v>576</v>
      </c>
      <c r="B339" t="s">
        <v>6747</v>
      </c>
      <c r="C339" t="s">
        <v>6748</v>
      </c>
      <c r="D339" t="s">
        <v>2572</v>
      </c>
      <c r="E339">
        <v>7157</v>
      </c>
      <c r="F339" t="s">
        <v>2763</v>
      </c>
      <c r="G339" t="s">
        <v>2764</v>
      </c>
      <c r="H339" t="s">
        <v>2821</v>
      </c>
      <c r="I339">
        <v>7676170</v>
      </c>
      <c r="J339">
        <v>7676170</v>
      </c>
      <c r="K339" t="s">
        <v>2766</v>
      </c>
      <c r="L339" t="s">
        <v>2822</v>
      </c>
      <c r="M339" t="s">
        <v>2823</v>
      </c>
      <c r="N339" t="s">
        <v>2858</v>
      </c>
      <c r="O339" t="s">
        <v>2769</v>
      </c>
      <c r="P339" t="s">
        <v>2769</v>
      </c>
      <c r="S339" t="s">
        <v>6750</v>
      </c>
      <c r="T339" t="s">
        <v>6751</v>
      </c>
      <c r="U339" t="s">
        <v>2858</v>
      </c>
      <c r="V339" t="s">
        <v>2858</v>
      </c>
      <c r="AL339" t="s">
        <v>6763</v>
      </c>
      <c r="AM339" t="s">
        <v>6764</v>
      </c>
      <c r="AN339" t="s">
        <v>6765</v>
      </c>
      <c r="AO339" t="s">
        <v>2829</v>
      </c>
      <c r="AP339" s="8">
        <v>43566</v>
      </c>
      <c r="AQ339">
        <v>72</v>
      </c>
      <c r="AR339">
        <v>16</v>
      </c>
      <c r="AS339">
        <v>51</v>
      </c>
      <c r="AT339">
        <v>27</v>
      </c>
      <c r="AU339">
        <v>27</v>
      </c>
      <c r="AV339">
        <v>0</v>
      </c>
      <c r="AW339" t="s">
        <v>6766</v>
      </c>
      <c r="AX339" t="s">
        <v>2769</v>
      </c>
      <c r="AY339" t="s">
        <v>2831</v>
      </c>
      <c r="AZ339" t="s">
        <v>2829</v>
      </c>
      <c r="BA339" t="s">
        <v>2781</v>
      </c>
      <c r="BB339" t="s">
        <v>2832</v>
      </c>
      <c r="BC339" t="s">
        <v>6767</v>
      </c>
      <c r="BD339" t="s">
        <v>6768</v>
      </c>
      <c r="BE339" t="s">
        <v>6769</v>
      </c>
      <c r="BF339" t="s">
        <v>4259</v>
      </c>
      <c r="BG339" t="s">
        <v>6770</v>
      </c>
      <c r="BH339" t="s">
        <v>6771</v>
      </c>
      <c r="BI339">
        <v>1</v>
      </c>
      <c r="BK339">
        <v>-1</v>
      </c>
      <c r="BL339" t="s">
        <v>2572</v>
      </c>
      <c r="BM339" t="s">
        <v>2788</v>
      </c>
      <c r="BN339" t="s">
        <v>2839</v>
      </c>
      <c r="BO339" t="s">
        <v>2790</v>
      </c>
      <c r="BP339" t="s">
        <v>2791</v>
      </c>
      <c r="BQ339" t="s">
        <v>2840</v>
      </c>
      <c r="BR339" t="s">
        <v>2841</v>
      </c>
      <c r="BS339" t="s">
        <v>2842</v>
      </c>
      <c r="BT339" t="s">
        <v>2843</v>
      </c>
      <c r="BU339" t="s">
        <v>2844</v>
      </c>
      <c r="BV339" t="s">
        <v>2845</v>
      </c>
      <c r="BW339" t="s">
        <v>6772</v>
      </c>
      <c r="BX339" t="s">
        <v>3169</v>
      </c>
      <c r="BY339" s="8">
        <v>43566</v>
      </c>
      <c r="CA339" t="s">
        <v>6761</v>
      </c>
      <c r="CL339" t="s">
        <v>3891</v>
      </c>
      <c r="CR339" t="s">
        <v>2819</v>
      </c>
      <c r="CS339">
        <v>1</v>
      </c>
      <c r="CT339" t="s">
        <v>2851</v>
      </c>
      <c r="CU339">
        <v>1</v>
      </c>
      <c r="CW339" t="s">
        <v>3891</v>
      </c>
      <c r="DG339">
        <v>1</v>
      </c>
      <c r="DH339" t="s">
        <v>2800</v>
      </c>
      <c r="DI339" t="s">
        <v>3586</v>
      </c>
      <c r="DJ339" t="b">
        <v>0</v>
      </c>
      <c r="DK339" t="str">
        <f t="shared" ca="1" si="15"/>
        <v>7316-3345TP53FALSE</v>
      </c>
      <c r="DM339" t="str">
        <f t="shared" ca="1" si="16"/>
        <v>--</v>
      </c>
      <c r="DR339" t="str">
        <f t="shared" ca="1" si="17"/>
        <v>7316-3345_chr17_7676170</v>
      </c>
    </row>
    <row r="340" spans="1:122" x14ac:dyDescent="0.3">
      <c r="A340" t="s">
        <v>396</v>
      </c>
      <c r="B340" t="s">
        <v>6773</v>
      </c>
      <c r="C340" t="s">
        <v>6774</v>
      </c>
      <c r="D340" t="s">
        <v>2534</v>
      </c>
      <c r="E340">
        <v>9757</v>
      </c>
      <c r="F340" t="s">
        <v>2763</v>
      </c>
      <c r="G340" t="s">
        <v>2764</v>
      </c>
      <c r="H340" t="s">
        <v>3417</v>
      </c>
      <c r="I340">
        <v>35718076</v>
      </c>
      <c r="J340">
        <v>35718076</v>
      </c>
      <c r="K340" t="s">
        <v>2766</v>
      </c>
      <c r="L340" t="s">
        <v>2822</v>
      </c>
      <c r="M340" t="s">
        <v>2823</v>
      </c>
      <c r="N340" t="s">
        <v>2824</v>
      </c>
      <c r="O340" t="s">
        <v>2824</v>
      </c>
      <c r="P340" t="s">
        <v>2858</v>
      </c>
      <c r="Q340" t="s">
        <v>2771</v>
      </c>
      <c r="S340" t="s">
        <v>6775</v>
      </c>
      <c r="T340" t="s">
        <v>6776</v>
      </c>
      <c r="U340" t="s">
        <v>2824</v>
      </c>
      <c r="V340" t="s">
        <v>2824</v>
      </c>
      <c r="AL340" t="s">
        <v>4770</v>
      </c>
      <c r="AM340" t="s">
        <v>4771</v>
      </c>
      <c r="AN340" t="s">
        <v>4772</v>
      </c>
      <c r="AO340" t="s">
        <v>3570</v>
      </c>
      <c r="AP340" s="10">
        <v>13516</v>
      </c>
      <c r="AQ340">
        <v>106</v>
      </c>
      <c r="AR340">
        <v>92</v>
      </c>
      <c r="AS340">
        <v>14</v>
      </c>
      <c r="AT340">
        <v>33</v>
      </c>
      <c r="AU340">
        <v>32</v>
      </c>
      <c r="AV340">
        <v>0</v>
      </c>
      <c r="AW340" t="s">
        <v>4773</v>
      </c>
      <c r="AX340" t="s">
        <v>2858</v>
      </c>
      <c r="AY340" t="s">
        <v>3572</v>
      </c>
      <c r="AZ340" t="s">
        <v>3570</v>
      </c>
      <c r="BA340" t="s">
        <v>2781</v>
      </c>
      <c r="BB340" t="s">
        <v>2832</v>
      </c>
      <c r="BC340" t="s">
        <v>4774</v>
      </c>
      <c r="BD340" t="s">
        <v>4775</v>
      </c>
      <c r="BE340" t="s">
        <v>4776</v>
      </c>
      <c r="BF340" t="s">
        <v>3291</v>
      </c>
      <c r="BG340" t="s">
        <v>3292</v>
      </c>
      <c r="BI340">
        <v>1</v>
      </c>
      <c r="BK340">
        <v>1</v>
      </c>
      <c r="BL340" t="s">
        <v>2534</v>
      </c>
      <c r="BM340" t="s">
        <v>2788</v>
      </c>
      <c r="BN340" t="s">
        <v>3578</v>
      </c>
      <c r="BO340" t="s">
        <v>2790</v>
      </c>
      <c r="BP340" t="s">
        <v>2791</v>
      </c>
      <c r="BQ340" t="s">
        <v>3579</v>
      </c>
      <c r="BR340" t="s">
        <v>3580</v>
      </c>
      <c r="BS340" t="s">
        <v>3581</v>
      </c>
      <c r="BU340" t="s">
        <v>3582</v>
      </c>
      <c r="BV340" t="s">
        <v>3583</v>
      </c>
      <c r="BW340" t="s">
        <v>3775</v>
      </c>
      <c r="BX340" t="s">
        <v>4457</v>
      </c>
      <c r="BY340" s="10">
        <v>13516</v>
      </c>
      <c r="CA340" t="s">
        <v>3149</v>
      </c>
      <c r="CR340" t="s">
        <v>2819</v>
      </c>
      <c r="CS340">
        <v>1</v>
      </c>
      <c r="CT340" t="s">
        <v>2851</v>
      </c>
      <c r="CU340">
        <v>1</v>
      </c>
      <c r="DG340">
        <v>1</v>
      </c>
      <c r="DH340" t="s">
        <v>2800</v>
      </c>
      <c r="DI340" t="s">
        <v>4777</v>
      </c>
      <c r="DJ340" t="b">
        <v>0</v>
      </c>
      <c r="DK340" t="str">
        <f t="shared" ca="1" si="15"/>
        <v>7316-2578KMT2BFALSE</v>
      </c>
      <c r="DM340" t="str">
        <f t="shared" ca="1" si="16"/>
        <v>--</v>
      </c>
      <c r="DR340" t="str">
        <f t="shared" ca="1" si="17"/>
        <v>7316-2578_chr19_35718076</v>
      </c>
    </row>
    <row r="341" spans="1:122" x14ac:dyDescent="0.3">
      <c r="A341" t="s">
        <v>210</v>
      </c>
      <c r="B341" t="s">
        <v>6777</v>
      </c>
      <c r="C341" t="s">
        <v>6778</v>
      </c>
      <c r="D341" t="s">
        <v>2549</v>
      </c>
      <c r="E341">
        <v>5290</v>
      </c>
      <c r="F341" t="s">
        <v>2763</v>
      </c>
      <c r="G341" t="s">
        <v>2764</v>
      </c>
      <c r="H341" t="s">
        <v>3192</v>
      </c>
      <c r="I341">
        <v>179199136</v>
      </c>
      <c r="J341">
        <v>179199141</v>
      </c>
      <c r="K341" t="s">
        <v>2766</v>
      </c>
      <c r="L341" t="s">
        <v>2804</v>
      </c>
      <c r="M341" t="s">
        <v>2768</v>
      </c>
      <c r="N341" t="s">
        <v>6779</v>
      </c>
      <c r="O341" t="s">
        <v>6779</v>
      </c>
      <c r="P341" t="s">
        <v>2770</v>
      </c>
      <c r="S341" t="s">
        <v>6780</v>
      </c>
      <c r="T341" t="s">
        <v>6781</v>
      </c>
      <c r="U341" t="s">
        <v>6779</v>
      </c>
      <c r="V341" t="s">
        <v>6779</v>
      </c>
      <c r="AL341" t="s">
        <v>6782</v>
      </c>
      <c r="AM341" t="s">
        <v>6783</v>
      </c>
      <c r="AN341" t="s">
        <v>6784</v>
      </c>
      <c r="AO341" t="s">
        <v>3199</v>
      </c>
      <c r="AP341" s="8">
        <v>43517</v>
      </c>
      <c r="AQ341">
        <v>79</v>
      </c>
      <c r="AR341" t="s">
        <v>2763</v>
      </c>
      <c r="AS341">
        <v>27</v>
      </c>
      <c r="AT341">
        <v>50</v>
      </c>
      <c r="AU341" t="s">
        <v>2763</v>
      </c>
      <c r="AV341">
        <v>0</v>
      </c>
      <c r="AW341" t="s">
        <v>6785</v>
      </c>
      <c r="AX341" t="s">
        <v>2770</v>
      </c>
      <c r="AY341" t="s">
        <v>3201</v>
      </c>
      <c r="AZ341" t="s">
        <v>3199</v>
      </c>
      <c r="BA341" t="s">
        <v>2781</v>
      </c>
      <c r="BB341" t="s">
        <v>2813</v>
      </c>
      <c r="BC341" t="s">
        <v>6786</v>
      </c>
      <c r="BD341" t="s">
        <v>6787</v>
      </c>
      <c r="BE341" t="s">
        <v>6788</v>
      </c>
      <c r="BF341" t="s">
        <v>6789</v>
      </c>
      <c r="BG341" t="s">
        <v>6790</v>
      </c>
      <c r="BH341" t="s">
        <v>6791</v>
      </c>
      <c r="BI341">
        <v>1</v>
      </c>
      <c r="BK341">
        <v>1</v>
      </c>
      <c r="BL341" t="s">
        <v>2549</v>
      </c>
      <c r="BM341" t="s">
        <v>2788</v>
      </c>
      <c r="BN341" t="s">
        <v>3206</v>
      </c>
      <c r="BO341" t="s">
        <v>2790</v>
      </c>
      <c r="BP341" t="s">
        <v>2791</v>
      </c>
      <c r="BQ341" t="s">
        <v>3207</v>
      </c>
      <c r="BR341" t="s">
        <v>3208</v>
      </c>
      <c r="BS341" t="s">
        <v>3209</v>
      </c>
      <c r="BU341" t="s">
        <v>3210</v>
      </c>
      <c r="BV341" t="s">
        <v>3211</v>
      </c>
      <c r="BY341" s="8">
        <v>43517</v>
      </c>
      <c r="CA341" t="s">
        <v>6792</v>
      </c>
      <c r="CL341" t="s">
        <v>3891</v>
      </c>
      <c r="CR341" t="s">
        <v>2819</v>
      </c>
      <c r="CS341">
        <v>1</v>
      </c>
      <c r="CT341" t="s">
        <v>2799</v>
      </c>
      <c r="CU341">
        <v>2</v>
      </c>
      <c r="CW341" t="s">
        <v>3891</v>
      </c>
      <c r="DG341">
        <v>1</v>
      </c>
      <c r="DH341" t="s">
        <v>2800</v>
      </c>
      <c r="DI341" t="s">
        <v>6793</v>
      </c>
      <c r="DJ341" t="b">
        <v>0</v>
      </c>
      <c r="DK341" t="str">
        <f t="shared" ca="1" si="15"/>
        <v>7316-194PIK3CAFALSE</v>
      </c>
      <c r="DM341" t="str">
        <f t="shared" ca="1" si="16"/>
        <v>7316-194PIK3CA</v>
      </c>
      <c r="DR341" t="str">
        <f t="shared" ca="1" si="17"/>
        <v>7316-194_chr3_179199136</v>
      </c>
    </row>
    <row r="342" spans="1:122" x14ac:dyDescent="0.3">
      <c r="A342" t="s">
        <v>601</v>
      </c>
      <c r="B342" t="s">
        <v>6794</v>
      </c>
      <c r="C342" t="s">
        <v>6795</v>
      </c>
      <c r="D342" t="s">
        <v>2614</v>
      </c>
      <c r="E342">
        <v>6604</v>
      </c>
      <c r="F342" t="s">
        <v>2763</v>
      </c>
      <c r="G342" t="s">
        <v>2764</v>
      </c>
      <c r="H342" t="s">
        <v>2886</v>
      </c>
      <c r="I342">
        <v>151245623</v>
      </c>
      <c r="J342">
        <v>151245623</v>
      </c>
      <c r="K342" t="s">
        <v>2766</v>
      </c>
      <c r="L342" t="s">
        <v>2822</v>
      </c>
      <c r="M342" t="s">
        <v>2823</v>
      </c>
      <c r="N342" t="s">
        <v>2824</v>
      </c>
      <c r="O342" t="s">
        <v>2824</v>
      </c>
      <c r="P342" t="s">
        <v>2858</v>
      </c>
      <c r="Q342" t="s">
        <v>2771</v>
      </c>
      <c r="S342" t="s">
        <v>6796</v>
      </c>
      <c r="T342" t="s">
        <v>6797</v>
      </c>
      <c r="U342" t="s">
        <v>2824</v>
      </c>
      <c r="V342" t="s">
        <v>2824</v>
      </c>
      <c r="AL342" t="s">
        <v>6798</v>
      </c>
      <c r="AM342" t="s">
        <v>6799</v>
      </c>
      <c r="AN342" t="s">
        <v>6800</v>
      </c>
      <c r="AO342" t="s">
        <v>3273</v>
      </c>
      <c r="AP342" s="8">
        <v>43509</v>
      </c>
      <c r="AQ342">
        <v>121</v>
      </c>
      <c r="AR342">
        <v>93</v>
      </c>
      <c r="AS342">
        <v>15</v>
      </c>
      <c r="AT342">
        <v>30</v>
      </c>
      <c r="AU342">
        <v>28</v>
      </c>
      <c r="AV342">
        <v>0</v>
      </c>
      <c r="AW342" t="s">
        <v>6801</v>
      </c>
      <c r="AX342" t="s">
        <v>2858</v>
      </c>
      <c r="AY342" t="s">
        <v>3275</v>
      </c>
      <c r="AZ342" t="s">
        <v>3273</v>
      </c>
      <c r="BA342" t="s">
        <v>2781</v>
      </c>
      <c r="BB342" t="s">
        <v>2832</v>
      </c>
      <c r="BC342" t="s">
        <v>6802</v>
      </c>
      <c r="BD342" t="s">
        <v>6803</v>
      </c>
      <c r="BE342" t="s">
        <v>6804</v>
      </c>
      <c r="BF342" t="s">
        <v>3348</v>
      </c>
      <c r="BG342" t="s">
        <v>3349</v>
      </c>
      <c r="BI342">
        <v>1</v>
      </c>
      <c r="BK342">
        <v>-1</v>
      </c>
      <c r="BL342" t="s">
        <v>2614</v>
      </c>
      <c r="BM342" t="s">
        <v>2788</v>
      </c>
      <c r="BN342" t="s">
        <v>3277</v>
      </c>
      <c r="BO342" t="s">
        <v>2790</v>
      </c>
      <c r="BP342" t="s">
        <v>2791</v>
      </c>
      <c r="BQ342" t="s">
        <v>3278</v>
      </c>
      <c r="BR342" t="s">
        <v>3279</v>
      </c>
      <c r="BS342" t="s">
        <v>3280</v>
      </c>
      <c r="BU342" t="s">
        <v>3281</v>
      </c>
      <c r="BV342" t="s">
        <v>3282</v>
      </c>
      <c r="BW342" t="s">
        <v>5658</v>
      </c>
      <c r="BX342" t="s">
        <v>6805</v>
      </c>
      <c r="BY342" s="8">
        <v>43509</v>
      </c>
      <c r="CA342" t="s">
        <v>6806</v>
      </c>
      <c r="CR342" t="s">
        <v>2819</v>
      </c>
      <c r="CS342">
        <v>1</v>
      </c>
      <c r="CT342" t="s">
        <v>2851</v>
      </c>
      <c r="CU342">
        <v>1</v>
      </c>
      <c r="DH342" t="s">
        <v>2800</v>
      </c>
      <c r="DI342" t="s">
        <v>3070</v>
      </c>
      <c r="DJ342" t="b">
        <v>0</v>
      </c>
      <c r="DK342" t="str">
        <f t="shared" ca="1" si="15"/>
        <v>7316-3554SMARCD3FALSE</v>
      </c>
      <c r="DM342" t="str">
        <f t="shared" ca="1" si="16"/>
        <v>--</v>
      </c>
      <c r="DR342" t="str">
        <f t="shared" ca="1" si="17"/>
        <v>7316-3554_chr7_151245623</v>
      </c>
    </row>
    <row r="343" spans="1:122" x14ac:dyDescent="0.3">
      <c r="A343" t="s">
        <v>174</v>
      </c>
      <c r="B343" t="s">
        <v>6807</v>
      </c>
      <c r="C343" t="s">
        <v>6808</v>
      </c>
      <c r="D343" t="s">
        <v>2605</v>
      </c>
      <c r="E343">
        <v>55193</v>
      </c>
      <c r="F343" t="s">
        <v>2763</v>
      </c>
      <c r="G343" t="s">
        <v>2764</v>
      </c>
      <c r="H343" t="s">
        <v>3192</v>
      </c>
      <c r="I343">
        <v>52642049</v>
      </c>
      <c r="J343">
        <v>52642049</v>
      </c>
      <c r="K343" t="s">
        <v>2766</v>
      </c>
      <c r="L343" t="s">
        <v>3490</v>
      </c>
      <c r="M343" t="s">
        <v>2768</v>
      </c>
      <c r="N343" t="s">
        <v>2769</v>
      </c>
      <c r="O343" t="s">
        <v>2769</v>
      </c>
      <c r="P343" t="s">
        <v>2770</v>
      </c>
      <c r="Q343" t="s">
        <v>5049</v>
      </c>
      <c r="S343" t="s">
        <v>6809</v>
      </c>
      <c r="T343" t="s">
        <v>6810</v>
      </c>
      <c r="U343" t="s">
        <v>2769</v>
      </c>
      <c r="V343" t="s">
        <v>2769</v>
      </c>
      <c r="AL343" t="s">
        <v>5052</v>
      </c>
      <c r="AO343" t="s">
        <v>5053</v>
      </c>
      <c r="AQ343">
        <v>65</v>
      </c>
      <c r="AR343">
        <v>60</v>
      </c>
      <c r="AS343">
        <v>5</v>
      </c>
      <c r="AT343">
        <v>35</v>
      </c>
      <c r="AU343">
        <v>35</v>
      </c>
      <c r="AV343">
        <v>0</v>
      </c>
      <c r="AW343" t="s">
        <v>5054</v>
      </c>
      <c r="AX343" t="s">
        <v>2770</v>
      </c>
      <c r="AY343" t="s">
        <v>5055</v>
      </c>
      <c r="AZ343" t="s">
        <v>5053</v>
      </c>
      <c r="BA343" t="s">
        <v>2781</v>
      </c>
      <c r="BB343" t="s">
        <v>3936</v>
      </c>
      <c r="BH343" t="s">
        <v>5056</v>
      </c>
      <c r="BI343">
        <v>1</v>
      </c>
      <c r="BK343">
        <v>-1</v>
      </c>
      <c r="BL343" t="s">
        <v>2605</v>
      </c>
      <c r="BM343" t="s">
        <v>2788</v>
      </c>
      <c r="BN343" t="s">
        <v>5057</v>
      </c>
      <c r="BO343" t="s">
        <v>2790</v>
      </c>
      <c r="BP343" t="s">
        <v>2791</v>
      </c>
      <c r="BQ343" t="s">
        <v>5058</v>
      </c>
      <c r="BR343" t="s">
        <v>5059</v>
      </c>
      <c r="BS343" t="s">
        <v>5060</v>
      </c>
      <c r="BU343" t="s">
        <v>5061</v>
      </c>
      <c r="BV343" t="s">
        <v>5062</v>
      </c>
      <c r="BZ343" s="8">
        <v>43767</v>
      </c>
      <c r="CB343">
        <v>1.2800000000000001E-2</v>
      </c>
      <c r="CC343">
        <v>2.3E-3</v>
      </c>
      <c r="CD343">
        <v>2.1600000000000001E-2</v>
      </c>
      <c r="CF343">
        <v>2.18E-2</v>
      </c>
      <c r="CG343">
        <v>1.49E-2</v>
      </c>
      <c r="CH343">
        <v>9.1999999999999998E-3</v>
      </c>
      <c r="CL343" t="s">
        <v>3744</v>
      </c>
      <c r="CR343" t="s">
        <v>3507</v>
      </c>
      <c r="CS343">
        <v>1</v>
      </c>
      <c r="CT343" t="s">
        <v>2799</v>
      </c>
      <c r="CU343">
        <v>1</v>
      </c>
      <c r="CW343" t="s">
        <v>3744</v>
      </c>
      <c r="DG343">
        <v>1</v>
      </c>
      <c r="DH343" t="s">
        <v>2800</v>
      </c>
      <c r="DI343" t="s">
        <v>5063</v>
      </c>
      <c r="DJ343" t="b">
        <v>0</v>
      </c>
      <c r="DK343" t="str">
        <f t="shared" ca="1" si="15"/>
        <v>7316-1786PBRM1FALSE</v>
      </c>
      <c r="DM343" t="str">
        <f t="shared" ca="1" si="16"/>
        <v>--</v>
      </c>
      <c r="DR343" t="str">
        <f t="shared" ca="1" si="17"/>
        <v>7316-1786_chr3_52642049</v>
      </c>
    </row>
    <row r="344" spans="1:122" x14ac:dyDescent="0.3">
      <c r="A344" t="s">
        <v>174</v>
      </c>
      <c r="B344" t="s">
        <v>6807</v>
      </c>
      <c r="C344" t="s">
        <v>6808</v>
      </c>
      <c r="D344" t="s">
        <v>2605</v>
      </c>
      <c r="E344">
        <v>55193</v>
      </c>
      <c r="F344" t="s">
        <v>2763</v>
      </c>
      <c r="G344" t="s">
        <v>2764</v>
      </c>
      <c r="H344" t="s">
        <v>3192</v>
      </c>
      <c r="I344">
        <v>52642050</v>
      </c>
      <c r="J344">
        <v>52642050</v>
      </c>
      <c r="K344" t="s">
        <v>2766</v>
      </c>
      <c r="L344" t="s">
        <v>3490</v>
      </c>
      <c r="M344" t="s">
        <v>2823</v>
      </c>
      <c r="N344" t="s">
        <v>2887</v>
      </c>
      <c r="O344" t="s">
        <v>2887</v>
      </c>
      <c r="P344" t="s">
        <v>2824</v>
      </c>
      <c r="Q344" t="s">
        <v>5186</v>
      </c>
      <c r="S344" t="s">
        <v>6809</v>
      </c>
      <c r="T344" t="s">
        <v>6810</v>
      </c>
      <c r="U344" t="s">
        <v>2887</v>
      </c>
      <c r="V344" t="s">
        <v>2887</v>
      </c>
      <c r="AL344" t="s">
        <v>5189</v>
      </c>
      <c r="AO344" t="s">
        <v>5053</v>
      </c>
      <c r="AQ344">
        <v>65</v>
      </c>
      <c r="AR344">
        <v>60</v>
      </c>
      <c r="AS344">
        <v>5</v>
      </c>
      <c r="AT344">
        <v>35</v>
      </c>
      <c r="AU344">
        <v>35</v>
      </c>
      <c r="AV344">
        <v>0</v>
      </c>
      <c r="AW344" t="s">
        <v>5054</v>
      </c>
      <c r="AX344" t="s">
        <v>2824</v>
      </c>
      <c r="AY344" t="s">
        <v>5055</v>
      </c>
      <c r="AZ344" t="s">
        <v>5053</v>
      </c>
      <c r="BA344" t="s">
        <v>2781</v>
      </c>
      <c r="BB344" t="s">
        <v>3936</v>
      </c>
      <c r="BH344" t="s">
        <v>5190</v>
      </c>
      <c r="BI344">
        <v>1</v>
      </c>
      <c r="BK344">
        <v>-1</v>
      </c>
      <c r="BL344" t="s">
        <v>2605</v>
      </c>
      <c r="BM344" t="s">
        <v>2788</v>
      </c>
      <c r="BN344" t="s">
        <v>5057</v>
      </c>
      <c r="BO344" t="s">
        <v>2790</v>
      </c>
      <c r="BP344" t="s">
        <v>2791</v>
      </c>
      <c r="BQ344" t="s">
        <v>5058</v>
      </c>
      <c r="BR344" t="s">
        <v>5059</v>
      </c>
      <c r="BS344" t="s">
        <v>5060</v>
      </c>
      <c r="BU344" t="s">
        <v>5061</v>
      </c>
      <c r="BV344" t="s">
        <v>5062</v>
      </c>
      <c r="BZ344" s="8">
        <v>43767</v>
      </c>
      <c r="CB344">
        <v>1.2800000000000001E-2</v>
      </c>
      <c r="CC344">
        <v>2.3E-3</v>
      </c>
      <c r="CD344">
        <v>2.1600000000000001E-2</v>
      </c>
      <c r="CF344">
        <v>2.18E-2</v>
      </c>
      <c r="CG344">
        <v>1.49E-2</v>
      </c>
      <c r="CH344">
        <v>9.1999999999999998E-3</v>
      </c>
      <c r="CL344" t="s">
        <v>3744</v>
      </c>
      <c r="CR344" t="s">
        <v>3507</v>
      </c>
      <c r="CS344">
        <v>1</v>
      </c>
      <c r="CT344" t="s">
        <v>2851</v>
      </c>
      <c r="CU344">
        <v>1</v>
      </c>
      <c r="CW344" t="s">
        <v>3744</v>
      </c>
      <c r="DG344">
        <v>1</v>
      </c>
      <c r="DH344" t="s">
        <v>2800</v>
      </c>
      <c r="DI344" t="s">
        <v>4402</v>
      </c>
      <c r="DJ344" t="b">
        <v>0</v>
      </c>
      <c r="DK344" t="str">
        <f t="shared" ca="1" si="15"/>
        <v>7316-1786PBRM1FALSE</v>
      </c>
      <c r="DM344" t="str">
        <f t="shared" ca="1" si="16"/>
        <v>--</v>
      </c>
      <c r="DR344" t="str">
        <f t="shared" ca="1" si="17"/>
        <v>7316-1786_chr3_52642050</v>
      </c>
    </row>
    <row r="345" spans="1:122" x14ac:dyDescent="0.3">
      <c r="A345" t="s">
        <v>174</v>
      </c>
      <c r="B345" t="s">
        <v>6807</v>
      </c>
      <c r="C345" t="s">
        <v>6808</v>
      </c>
      <c r="D345" t="s">
        <v>2594</v>
      </c>
      <c r="E345">
        <v>57492</v>
      </c>
      <c r="F345" t="s">
        <v>2763</v>
      </c>
      <c r="G345" t="s">
        <v>2764</v>
      </c>
      <c r="H345" t="s">
        <v>2942</v>
      </c>
      <c r="I345">
        <v>156779292</v>
      </c>
      <c r="J345">
        <v>156779292</v>
      </c>
      <c r="K345" t="s">
        <v>2766</v>
      </c>
      <c r="L345" t="s">
        <v>2822</v>
      </c>
      <c r="M345" t="s">
        <v>2823</v>
      </c>
      <c r="N345" t="s">
        <v>2824</v>
      </c>
      <c r="O345" t="s">
        <v>2824</v>
      </c>
      <c r="P345" t="s">
        <v>2858</v>
      </c>
      <c r="Q345" t="s">
        <v>2771</v>
      </c>
      <c r="S345" t="s">
        <v>6809</v>
      </c>
      <c r="T345" t="s">
        <v>6810</v>
      </c>
      <c r="U345" t="s">
        <v>2824</v>
      </c>
      <c r="V345" t="s">
        <v>2824</v>
      </c>
      <c r="AL345" t="s">
        <v>3556</v>
      </c>
      <c r="AM345" t="s">
        <v>3557</v>
      </c>
      <c r="AN345" t="s">
        <v>3558</v>
      </c>
      <c r="AO345" t="s">
        <v>2948</v>
      </c>
      <c r="AP345" s="8">
        <v>43485</v>
      </c>
      <c r="AQ345">
        <v>96</v>
      </c>
      <c r="AR345">
        <v>85</v>
      </c>
      <c r="AS345">
        <v>11</v>
      </c>
      <c r="AT345">
        <v>19</v>
      </c>
      <c r="AU345">
        <v>19</v>
      </c>
      <c r="AV345">
        <v>0</v>
      </c>
      <c r="AW345" t="s">
        <v>3559</v>
      </c>
      <c r="AX345" t="s">
        <v>2858</v>
      </c>
      <c r="AY345" t="s">
        <v>2950</v>
      </c>
      <c r="AZ345" t="s">
        <v>2948</v>
      </c>
      <c r="BA345" t="s">
        <v>2781</v>
      </c>
      <c r="BB345" t="s">
        <v>2832</v>
      </c>
      <c r="BC345" t="s">
        <v>3560</v>
      </c>
      <c r="BD345" t="s">
        <v>3561</v>
      </c>
      <c r="BE345" t="s">
        <v>3562</v>
      </c>
      <c r="BF345" t="s">
        <v>3563</v>
      </c>
      <c r="BG345" t="s">
        <v>3564</v>
      </c>
      <c r="BI345">
        <v>1</v>
      </c>
      <c r="BK345">
        <v>1</v>
      </c>
      <c r="BL345" t="s">
        <v>2594</v>
      </c>
      <c r="BM345" t="s">
        <v>2788</v>
      </c>
      <c r="BN345" t="s">
        <v>2956</v>
      </c>
      <c r="BO345" t="s">
        <v>2790</v>
      </c>
      <c r="BP345" t="s">
        <v>2791</v>
      </c>
      <c r="BQ345" t="s">
        <v>2957</v>
      </c>
      <c r="BR345" t="s">
        <v>2958</v>
      </c>
      <c r="BS345" t="s">
        <v>2959</v>
      </c>
      <c r="BU345" t="s">
        <v>2960</v>
      </c>
      <c r="BV345" t="s">
        <v>2961</v>
      </c>
      <c r="BW345" t="s">
        <v>3565</v>
      </c>
      <c r="BX345" t="s">
        <v>3148</v>
      </c>
      <c r="BY345" s="8">
        <v>43485</v>
      </c>
      <c r="CA345" t="s">
        <v>3566</v>
      </c>
      <c r="CR345" t="s">
        <v>2819</v>
      </c>
      <c r="CS345">
        <v>1</v>
      </c>
      <c r="CT345" t="s">
        <v>2851</v>
      </c>
      <c r="CU345">
        <v>1</v>
      </c>
      <c r="DG345">
        <v>1</v>
      </c>
      <c r="DH345" t="s">
        <v>2800</v>
      </c>
      <c r="DI345" t="s">
        <v>3150</v>
      </c>
      <c r="DJ345" t="b">
        <v>0</v>
      </c>
      <c r="DK345" t="str">
        <f t="shared" ca="1" si="15"/>
        <v>7316-1786ARID1BFALSE</v>
      </c>
      <c r="DM345" t="str">
        <f t="shared" ca="1" si="16"/>
        <v>--</v>
      </c>
      <c r="DR345" t="str">
        <f t="shared" ca="1" si="17"/>
        <v>7316-1786_chr6_156779292</v>
      </c>
    </row>
    <row r="346" spans="1:122" x14ac:dyDescent="0.3">
      <c r="A346" t="s">
        <v>501</v>
      </c>
      <c r="B346" t="s">
        <v>6811</v>
      </c>
      <c r="C346" t="s">
        <v>6812</v>
      </c>
      <c r="D346" t="s">
        <v>2618</v>
      </c>
      <c r="E346">
        <v>1499</v>
      </c>
      <c r="F346" t="s">
        <v>2763</v>
      </c>
      <c r="G346" t="s">
        <v>2764</v>
      </c>
      <c r="H346" t="s">
        <v>3192</v>
      </c>
      <c r="I346">
        <v>41224634</v>
      </c>
      <c r="J346">
        <v>41224634</v>
      </c>
      <c r="K346" t="s">
        <v>2766</v>
      </c>
      <c r="L346" t="s">
        <v>2822</v>
      </c>
      <c r="M346" t="s">
        <v>2823</v>
      </c>
      <c r="N346" t="s">
        <v>2769</v>
      </c>
      <c r="O346" t="s">
        <v>2769</v>
      </c>
      <c r="P346" t="s">
        <v>2824</v>
      </c>
      <c r="Q346" t="s">
        <v>6813</v>
      </c>
      <c r="S346" t="s">
        <v>6814</v>
      </c>
      <c r="T346" t="s">
        <v>6815</v>
      </c>
      <c r="U346" t="s">
        <v>2769</v>
      </c>
      <c r="V346" t="s">
        <v>2769</v>
      </c>
      <c r="AL346" t="s">
        <v>6816</v>
      </c>
      <c r="AM346" t="s">
        <v>6817</v>
      </c>
      <c r="AN346" t="s">
        <v>6818</v>
      </c>
      <c r="AO346" t="s">
        <v>3472</v>
      </c>
      <c r="AP346" s="8">
        <v>43539</v>
      </c>
      <c r="AQ346">
        <v>55</v>
      </c>
      <c r="AR346">
        <v>39</v>
      </c>
      <c r="AS346">
        <v>16</v>
      </c>
      <c r="AT346">
        <v>32</v>
      </c>
      <c r="AU346">
        <v>32</v>
      </c>
      <c r="AV346">
        <v>0</v>
      </c>
      <c r="AW346" t="s">
        <v>6819</v>
      </c>
      <c r="AX346" t="s">
        <v>2824</v>
      </c>
      <c r="AY346" t="s">
        <v>3474</v>
      </c>
      <c r="AZ346" t="s">
        <v>3472</v>
      </c>
      <c r="BA346" t="s">
        <v>2781</v>
      </c>
      <c r="BB346" t="s">
        <v>2832</v>
      </c>
      <c r="BC346" t="s">
        <v>6820</v>
      </c>
      <c r="BD346" t="s">
        <v>6821</v>
      </c>
      <c r="BE346" t="s">
        <v>6657</v>
      </c>
      <c r="BF346" t="s">
        <v>5877</v>
      </c>
      <c r="BG346" t="s">
        <v>6822</v>
      </c>
      <c r="BH346" t="s">
        <v>6823</v>
      </c>
      <c r="BI346">
        <v>1</v>
      </c>
      <c r="BK346">
        <v>1</v>
      </c>
      <c r="BL346" t="s">
        <v>2618</v>
      </c>
      <c r="BM346" t="s">
        <v>2788</v>
      </c>
      <c r="BN346" t="s">
        <v>3481</v>
      </c>
      <c r="BO346" t="s">
        <v>2790</v>
      </c>
      <c r="BP346" t="s">
        <v>2791</v>
      </c>
      <c r="BQ346" t="s">
        <v>3482</v>
      </c>
      <c r="BR346" t="s">
        <v>3483</v>
      </c>
      <c r="BT346" t="s">
        <v>3484</v>
      </c>
      <c r="BU346" t="s">
        <v>3485</v>
      </c>
      <c r="BW346" t="s">
        <v>2910</v>
      </c>
      <c r="BX346" t="s">
        <v>6824</v>
      </c>
      <c r="BY346" s="8">
        <v>43539</v>
      </c>
      <c r="CA346" t="s">
        <v>4327</v>
      </c>
      <c r="CK346" t="s">
        <v>2849</v>
      </c>
      <c r="CL346" t="s">
        <v>3487</v>
      </c>
      <c r="CM346">
        <v>10192393</v>
      </c>
      <c r="CR346" t="s">
        <v>2819</v>
      </c>
      <c r="CS346">
        <v>1</v>
      </c>
      <c r="CT346" t="s">
        <v>2851</v>
      </c>
      <c r="CW346" t="s">
        <v>2939</v>
      </c>
      <c r="DG346">
        <v>1</v>
      </c>
      <c r="DH346" t="s">
        <v>2800</v>
      </c>
      <c r="DI346" t="s">
        <v>3932</v>
      </c>
      <c r="DJ346" t="b">
        <v>1</v>
      </c>
      <c r="DK346" t="str">
        <f t="shared" ca="1" si="15"/>
        <v>7316-3020CTNNB1TRUE</v>
      </c>
      <c r="DM346" t="str">
        <f t="shared" ca="1" si="16"/>
        <v>--</v>
      </c>
      <c r="DR346" t="str">
        <f t="shared" ca="1" si="17"/>
        <v>7316-3020_chr3_41224634</v>
      </c>
    </row>
    <row r="347" spans="1:122" x14ac:dyDescent="0.3">
      <c r="A347" t="s">
        <v>381</v>
      </c>
      <c r="B347" t="s">
        <v>6825</v>
      </c>
      <c r="C347" t="s">
        <v>6826</v>
      </c>
      <c r="D347" t="s">
        <v>2516</v>
      </c>
      <c r="E347">
        <v>1387</v>
      </c>
      <c r="F347" t="s">
        <v>2763</v>
      </c>
      <c r="G347" t="s">
        <v>2764</v>
      </c>
      <c r="H347" t="s">
        <v>3984</v>
      </c>
      <c r="I347">
        <v>3770953</v>
      </c>
      <c r="J347">
        <v>3770953</v>
      </c>
      <c r="K347" t="s">
        <v>2766</v>
      </c>
      <c r="L347" t="s">
        <v>2822</v>
      </c>
      <c r="M347" t="s">
        <v>2823</v>
      </c>
      <c r="N347" t="s">
        <v>2858</v>
      </c>
      <c r="O347" t="s">
        <v>2858</v>
      </c>
      <c r="P347" t="s">
        <v>2887</v>
      </c>
      <c r="Q347" t="s">
        <v>6515</v>
      </c>
      <c r="S347" t="s">
        <v>6516</v>
      </c>
      <c r="T347" t="s">
        <v>6517</v>
      </c>
      <c r="U347" t="s">
        <v>2858</v>
      </c>
      <c r="V347" t="s">
        <v>2858</v>
      </c>
      <c r="AL347" t="s">
        <v>6518</v>
      </c>
      <c r="AM347" t="s">
        <v>6519</v>
      </c>
      <c r="AN347" t="s">
        <v>6520</v>
      </c>
      <c r="AO347" t="s">
        <v>4857</v>
      </c>
      <c r="AP347" t="s">
        <v>6521</v>
      </c>
      <c r="AQ347">
        <v>73</v>
      </c>
      <c r="AR347">
        <v>63</v>
      </c>
      <c r="AS347">
        <v>10</v>
      </c>
      <c r="AT347">
        <v>35</v>
      </c>
      <c r="AU347">
        <v>35</v>
      </c>
      <c r="AV347">
        <v>0</v>
      </c>
      <c r="AW347" t="s">
        <v>6522</v>
      </c>
      <c r="AX347" t="s">
        <v>2887</v>
      </c>
      <c r="AY347" t="s">
        <v>4859</v>
      </c>
      <c r="AZ347" t="s">
        <v>4857</v>
      </c>
      <c r="BA347" t="s">
        <v>2781</v>
      </c>
      <c r="BB347" t="s">
        <v>2832</v>
      </c>
      <c r="BC347" t="s">
        <v>6523</v>
      </c>
      <c r="BD347" t="s">
        <v>6524</v>
      </c>
      <c r="BE347" t="s">
        <v>6525</v>
      </c>
      <c r="BF347" t="s">
        <v>6526</v>
      </c>
      <c r="BG347" t="s">
        <v>6527</v>
      </c>
      <c r="BH347" t="s">
        <v>6528</v>
      </c>
      <c r="BI347">
        <v>1</v>
      </c>
      <c r="BK347">
        <v>-1</v>
      </c>
      <c r="BL347" t="s">
        <v>2516</v>
      </c>
      <c r="BM347" t="s">
        <v>2788</v>
      </c>
      <c r="BN347" t="s">
        <v>4861</v>
      </c>
      <c r="BO347" t="s">
        <v>2790</v>
      </c>
      <c r="BP347" t="s">
        <v>2791</v>
      </c>
      <c r="BQ347" t="s">
        <v>4862</v>
      </c>
      <c r="BR347" t="s">
        <v>4863</v>
      </c>
      <c r="BS347" t="s">
        <v>4864</v>
      </c>
      <c r="BU347" t="s">
        <v>4865</v>
      </c>
      <c r="BV347" t="s">
        <v>4866</v>
      </c>
      <c r="BW347" t="s">
        <v>3438</v>
      </c>
      <c r="BX347" t="s">
        <v>6529</v>
      </c>
      <c r="BY347" t="s">
        <v>6521</v>
      </c>
      <c r="CA347" t="s">
        <v>5978</v>
      </c>
      <c r="CL347" t="s">
        <v>3506</v>
      </c>
      <c r="CR347" t="s">
        <v>2819</v>
      </c>
      <c r="CS347">
        <v>1</v>
      </c>
      <c r="CT347" t="s">
        <v>2851</v>
      </c>
      <c r="CU347">
        <v>1</v>
      </c>
      <c r="CW347" t="s">
        <v>3506</v>
      </c>
      <c r="DG347">
        <v>1</v>
      </c>
      <c r="DH347" t="s">
        <v>2800</v>
      </c>
      <c r="DI347" t="s">
        <v>4358</v>
      </c>
      <c r="DJ347" t="b">
        <v>0</v>
      </c>
      <c r="DK347" t="str">
        <f t="shared" ca="1" si="15"/>
        <v>7316-2554CREBBPFALSE</v>
      </c>
      <c r="DM347" t="str">
        <f t="shared" ca="1" si="16"/>
        <v>--</v>
      </c>
      <c r="DR347" t="str">
        <f t="shared" ca="1" si="17"/>
        <v>7316-2554_chr16_3770953</v>
      </c>
    </row>
    <row r="348" spans="1:122" x14ac:dyDescent="0.3">
      <c r="A348" t="s">
        <v>381</v>
      </c>
      <c r="B348" t="s">
        <v>6825</v>
      </c>
      <c r="C348" t="s">
        <v>6826</v>
      </c>
      <c r="D348" t="s">
        <v>2572</v>
      </c>
      <c r="E348">
        <v>7157</v>
      </c>
      <c r="F348" t="s">
        <v>2763</v>
      </c>
      <c r="G348" t="s">
        <v>2764</v>
      </c>
      <c r="H348" t="s">
        <v>2821</v>
      </c>
      <c r="I348">
        <v>7674954</v>
      </c>
      <c r="J348">
        <v>7674954</v>
      </c>
      <c r="K348" t="s">
        <v>2766</v>
      </c>
      <c r="L348" t="s">
        <v>2822</v>
      </c>
      <c r="M348" t="s">
        <v>2823</v>
      </c>
      <c r="N348" t="s">
        <v>2858</v>
      </c>
      <c r="O348" t="s">
        <v>2858</v>
      </c>
      <c r="P348" t="s">
        <v>2887</v>
      </c>
      <c r="Q348" t="s">
        <v>6530</v>
      </c>
      <c r="S348" t="s">
        <v>6516</v>
      </c>
      <c r="T348" t="s">
        <v>6517</v>
      </c>
      <c r="U348" t="s">
        <v>2858</v>
      </c>
      <c r="V348" t="s">
        <v>2858</v>
      </c>
      <c r="AL348" t="s">
        <v>6531</v>
      </c>
      <c r="AM348" t="s">
        <v>6532</v>
      </c>
      <c r="AN348" t="s">
        <v>6533</v>
      </c>
      <c r="AO348" t="s">
        <v>2829</v>
      </c>
      <c r="AP348" s="8">
        <v>43627</v>
      </c>
      <c r="AQ348">
        <v>29</v>
      </c>
      <c r="AR348">
        <v>2</v>
      </c>
      <c r="AS348">
        <v>27</v>
      </c>
      <c r="AT348">
        <v>42</v>
      </c>
      <c r="AU348">
        <v>42</v>
      </c>
      <c r="AV348">
        <v>0</v>
      </c>
      <c r="AW348" t="s">
        <v>6534</v>
      </c>
      <c r="AX348" t="s">
        <v>2887</v>
      </c>
      <c r="AY348" t="s">
        <v>2831</v>
      </c>
      <c r="AZ348" t="s">
        <v>2829</v>
      </c>
      <c r="BA348" t="s">
        <v>2781</v>
      </c>
      <c r="BB348" t="s">
        <v>2832</v>
      </c>
      <c r="BC348" t="s">
        <v>6535</v>
      </c>
      <c r="BD348" t="s">
        <v>6536</v>
      </c>
      <c r="BE348" t="s">
        <v>6537</v>
      </c>
      <c r="BF348" t="s">
        <v>4641</v>
      </c>
      <c r="BG348" t="s">
        <v>6538</v>
      </c>
      <c r="BH348" t="s">
        <v>6539</v>
      </c>
      <c r="BI348">
        <v>1</v>
      </c>
      <c r="BK348">
        <v>-1</v>
      </c>
      <c r="BL348" t="s">
        <v>2572</v>
      </c>
      <c r="BM348" t="s">
        <v>2788</v>
      </c>
      <c r="BN348" t="s">
        <v>2839</v>
      </c>
      <c r="BO348" t="s">
        <v>2790</v>
      </c>
      <c r="BP348" t="s">
        <v>2791</v>
      </c>
      <c r="BQ348" t="s">
        <v>2840</v>
      </c>
      <c r="BR348" t="s">
        <v>2841</v>
      </c>
      <c r="BS348" t="s">
        <v>2842</v>
      </c>
      <c r="BT348" t="s">
        <v>2843</v>
      </c>
      <c r="BU348" t="s">
        <v>2844</v>
      </c>
      <c r="BV348" t="s">
        <v>2845</v>
      </c>
      <c r="BW348" t="s">
        <v>2910</v>
      </c>
      <c r="BX348" t="s">
        <v>3523</v>
      </c>
      <c r="BY348" s="8">
        <v>43627</v>
      </c>
      <c r="CA348" t="s">
        <v>3407</v>
      </c>
      <c r="CK348" t="s">
        <v>3729</v>
      </c>
      <c r="CL348" t="s">
        <v>6540</v>
      </c>
      <c r="CR348" t="s">
        <v>2819</v>
      </c>
      <c r="CS348">
        <v>1</v>
      </c>
      <c r="CT348" t="s">
        <v>2851</v>
      </c>
      <c r="CU348">
        <v>1</v>
      </c>
      <c r="CW348" t="s">
        <v>4051</v>
      </c>
      <c r="DG348">
        <v>1</v>
      </c>
      <c r="DH348" t="s">
        <v>2800</v>
      </c>
      <c r="DI348" t="s">
        <v>4060</v>
      </c>
      <c r="DJ348" t="b">
        <v>1</v>
      </c>
      <c r="DK348" t="str">
        <f t="shared" ca="1" si="15"/>
        <v>7316-2554TP53TRUE</v>
      </c>
      <c r="DM348" t="str">
        <f t="shared" ca="1" si="16"/>
        <v>--</v>
      </c>
      <c r="DR348" t="str">
        <f t="shared" ca="1" si="17"/>
        <v>7316-2554_chr17_7674954</v>
      </c>
    </row>
    <row r="349" spans="1:122" x14ac:dyDescent="0.3">
      <c r="A349" t="s">
        <v>807</v>
      </c>
      <c r="B349" t="s">
        <v>6827</v>
      </c>
      <c r="C349" t="s">
        <v>6828</v>
      </c>
      <c r="D349" t="s">
        <v>2593</v>
      </c>
      <c r="E349">
        <v>8289</v>
      </c>
      <c r="F349" t="s">
        <v>2763</v>
      </c>
      <c r="G349" t="s">
        <v>2764</v>
      </c>
      <c r="H349" t="s">
        <v>2857</v>
      </c>
      <c r="I349">
        <v>26774972</v>
      </c>
      <c r="J349">
        <v>26774972</v>
      </c>
      <c r="K349" t="s">
        <v>2766</v>
      </c>
      <c r="L349" t="s">
        <v>2822</v>
      </c>
      <c r="M349" t="s">
        <v>2823</v>
      </c>
      <c r="N349" t="s">
        <v>2824</v>
      </c>
      <c r="O349" t="s">
        <v>2824</v>
      </c>
      <c r="P349" t="s">
        <v>2858</v>
      </c>
      <c r="Q349" t="s">
        <v>2771</v>
      </c>
      <c r="S349" t="s">
        <v>6829</v>
      </c>
      <c r="T349" t="s">
        <v>6830</v>
      </c>
      <c r="U349" t="s">
        <v>2824</v>
      </c>
      <c r="V349" t="s">
        <v>2824</v>
      </c>
      <c r="AL349" t="s">
        <v>6831</v>
      </c>
      <c r="AM349" t="s">
        <v>6832</v>
      </c>
      <c r="AN349" t="s">
        <v>6833</v>
      </c>
      <c r="AO349" t="s">
        <v>4958</v>
      </c>
      <c r="AP349" t="s">
        <v>5862</v>
      </c>
      <c r="AQ349">
        <v>37</v>
      </c>
      <c r="AR349">
        <v>31</v>
      </c>
      <c r="AS349">
        <v>6</v>
      </c>
      <c r="AT349">
        <v>29</v>
      </c>
      <c r="AU349">
        <v>29</v>
      </c>
      <c r="AV349">
        <v>0</v>
      </c>
      <c r="AW349" t="s">
        <v>6834</v>
      </c>
      <c r="AX349" t="s">
        <v>2858</v>
      </c>
      <c r="AY349" t="s">
        <v>4960</v>
      </c>
      <c r="AZ349" t="s">
        <v>4958</v>
      </c>
      <c r="BA349" t="s">
        <v>2781</v>
      </c>
      <c r="BB349" t="s">
        <v>2832</v>
      </c>
      <c r="BC349" t="s">
        <v>6835</v>
      </c>
      <c r="BD349" t="s">
        <v>6836</v>
      </c>
      <c r="BE349" t="s">
        <v>6837</v>
      </c>
      <c r="BF349" t="s">
        <v>4629</v>
      </c>
      <c r="BG349" t="s">
        <v>4630</v>
      </c>
      <c r="BI349">
        <v>1</v>
      </c>
      <c r="BK349">
        <v>1</v>
      </c>
      <c r="BL349" t="s">
        <v>2593</v>
      </c>
      <c r="BM349" t="s">
        <v>2788</v>
      </c>
      <c r="BN349" t="s">
        <v>4966</v>
      </c>
      <c r="BO349" t="s">
        <v>2790</v>
      </c>
      <c r="BP349" t="s">
        <v>2791</v>
      </c>
      <c r="BQ349" t="s">
        <v>4967</v>
      </c>
      <c r="BR349" t="s">
        <v>4968</v>
      </c>
      <c r="BS349" t="s">
        <v>4969</v>
      </c>
      <c r="BU349" t="s">
        <v>4970</v>
      </c>
      <c r="BV349" t="s">
        <v>4971</v>
      </c>
      <c r="BW349" t="s">
        <v>2910</v>
      </c>
      <c r="BX349" t="s">
        <v>2847</v>
      </c>
      <c r="BY349" t="s">
        <v>5862</v>
      </c>
      <c r="CA349" t="s">
        <v>5473</v>
      </c>
      <c r="CR349" t="s">
        <v>2819</v>
      </c>
      <c r="CS349">
        <v>1</v>
      </c>
      <c r="CT349" t="s">
        <v>2851</v>
      </c>
      <c r="CU349">
        <v>1</v>
      </c>
      <c r="DG349">
        <v>1</v>
      </c>
      <c r="DH349" t="s">
        <v>2800</v>
      </c>
      <c r="DI349" t="s">
        <v>5246</v>
      </c>
      <c r="DJ349" t="b">
        <v>0</v>
      </c>
      <c r="DK349" t="str">
        <f t="shared" ca="1" si="15"/>
        <v>7316-884ARID1AFALSE</v>
      </c>
      <c r="DM349" t="str">
        <f t="shared" ca="1" si="16"/>
        <v>--</v>
      </c>
      <c r="DR349" t="str">
        <f t="shared" ca="1" si="17"/>
        <v>7316-884_chr1_26774972</v>
      </c>
    </row>
    <row r="350" spans="1:122" x14ac:dyDescent="0.3">
      <c r="A350" t="s">
        <v>807</v>
      </c>
      <c r="B350" t="s">
        <v>6827</v>
      </c>
      <c r="C350" t="s">
        <v>6828</v>
      </c>
      <c r="D350" t="s">
        <v>2560</v>
      </c>
      <c r="E350">
        <v>9817</v>
      </c>
      <c r="F350" t="s">
        <v>2763</v>
      </c>
      <c r="G350" t="s">
        <v>2764</v>
      </c>
      <c r="H350" t="s">
        <v>3417</v>
      </c>
      <c r="I350">
        <v>10489843</v>
      </c>
      <c r="J350">
        <v>10489843</v>
      </c>
      <c r="K350" t="s">
        <v>2766</v>
      </c>
      <c r="L350" t="s">
        <v>2822</v>
      </c>
      <c r="M350" t="s">
        <v>2823</v>
      </c>
      <c r="N350" t="s">
        <v>2769</v>
      </c>
      <c r="O350" t="s">
        <v>2769</v>
      </c>
      <c r="P350" t="s">
        <v>2858</v>
      </c>
      <c r="S350" t="s">
        <v>6829</v>
      </c>
      <c r="T350" t="s">
        <v>6830</v>
      </c>
      <c r="U350" t="s">
        <v>2769</v>
      </c>
      <c r="V350" t="s">
        <v>2769</v>
      </c>
      <c r="AL350" t="s">
        <v>6838</v>
      </c>
      <c r="AM350" t="s">
        <v>6839</v>
      </c>
      <c r="AN350" t="s">
        <v>6840</v>
      </c>
      <c r="AO350" t="s">
        <v>6387</v>
      </c>
      <c r="AP350" s="8">
        <v>43561</v>
      </c>
      <c r="AQ350">
        <v>87</v>
      </c>
      <c r="AR350">
        <v>75</v>
      </c>
      <c r="AS350">
        <v>12</v>
      </c>
      <c r="AT350">
        <v>40</v>
      </c>
      <c r="AU350">
        <v>40</v>
      </c>
      <c r="AV350">
        <v>0</v>
      </c>
      <c r="AW350" t="s">
        <v>6841</v>
      </c>
      <c r="AX350" t="s">
        <v>2858</v>
      </c>
      <c r="AY350" t="s">
        <v>6389</v>
      </c>
      <c r="AZ350" t="s">
        <v>6387</v>
      </c>
      <c r="BA350" t="s">
        <v>2781</v>
      </c>
      <c r="BB350" t="s">
        <v>2832</v>
      </c>
      <c r="BC350" t="s">
        <v>6842</v>
      </c>
      <c r="BD350" t="s">
        <v>6843</v>
      </c>
      <c r="BE350" t="s">
        <v>6844</v>
      </c>
      <c r="BF350" t="s">
        <v>6845</v>
      </c>
      <c r="BG350" t="s">
        <v>6846</v>
      </c>
      <c r="BH350" t="s">
        <v>6847</v>
      </c>
      <c r="BI350">
        <v>1</v>
      </c>
      <c r="BK350">
        <v>-1</v>
      </c>
      <c r="BL350" t="s">
        <v>2560</v>
      </c>
      <c r="BM350" t="s">
        <v>2788</v>
      </c>
      <c r="BN350" t="s">
        <v>6395</v>
      </c>
      <c r="BO350" t="s">
        <v>2790</v>
      </c>
      <c r="BP350" t="s">
        <v>2791</v>
      </c>
      <c r="BQ350" t="s">
        <v>6396</v>
      </c>
      <c r="BR350" t="s">
        <v>6397</v>
      </c>
      <c r="BS350" t="s">
        <v>6398</v>
      </c>
      <c r="BT350" t="s">
        <v>6399</v>
      </c>
      <c r="BU350" t="s">
        <v>6400</v>
      </c>
      <c r="BV350" t="s">
        <v>6401</v>
      </c>
      <c r="BW350" t="s">
        <v>3249</v>
      </c>
      <c r="BX350" t="s">
        <v>6848</v>
      </c>
      <c r="BY350" s="8">
        <v>43561</v>
      </c>
      <c r="CA350" t="s">
        <v>6849</v>
      </c>
      <c r="CL350">
        <v>1</v>
      </c>
      <c r="CR350" t="s">
        <v>2819</v>
      </c>
      <c r="CS350">
        <v>1</v>
      </c>
      <c r="CT350" t="s">
        <v>2851</v>
      </c>
      <c r="CU350">
        <v>1</v>
      </c>
      <c r="CW350">
        <v>1</v>
      </c>
      <c r="DG350">
        <v>1</v>
      </c>
      <c r="DH350" t="s">
        <v>2800</v>
      </c>
      <c r="DI350" t="s">
        <v>3671</v>
      </c>
      <c r="DJ350" t="b">
        <v>0</v>
      </c>
      <c r="DK350" t="str">
        <f t="shared" ca="1" si="15"/>
        <v>7316-884KEAP1FALSE</v>
      </c>
      <c r="DM350" t="str">
        <f t="shared" ca="1" si="16"/>
        <v>--</v>
      </c>
      <c r="DR350" t="str">
        <f t="shared" ca="1" si="17"/>
        <v>7316-884_chr19_10489843</v>
      </c>
    </row>
    <row r="351" spans="1:122" x14ac:dyDescent="0.3">
      <c r="A351" t="s">
        <v>264</v>
      </c>
      <c r="B351" t="s">
        <v>6850</v>
      </c>
      <c r="C351" t="s">
        <v>6851</v>
      </c>
      <c r="D351" t="s">
        <v>2605</v>
      </c>
      <c r="E351">
        <v>55193</v>
      </c>
      <c r="F351" t="s">
        <v>2763</v>
      </c>
      <c r="G351" t="s">
        <v>2764</v>
      </c>
      <c r="H351" t="s">
        <v>3192</v>
      </c>
      <c r="I351">
        <v>52642050</v>
      </c>
      <c r="J351">
        <v>52642050</v>
      </c>
      <c r="K351" t="s">
        <v>2766</v>
      </c>
      <c r="L351" t="s">
        <v>3490</v>
      </c>
      <c r="M351" t="s">
        <v>2823</v>
      </c>
      <c r="N351" t="s">
        <v>2887</v>
      </c>
      <c r="O351" t="s">
        <v>2887</v>
      </c>
      <c r="P351" t="s">
        <v>2824</v>
      </c>
      <c r="Q351" t="s">
        <v>5186</v>
      </c>
      <c r="S351" t="s">
        <v>6852</v>
      </c>
      <c r="T351" t="s">
        <v>6853</v>
      </c>
      <c r="U351" t="s">
        <v>2887</v>
      </c>
      <c r="V351" t="s">
        <v>2887</v>
      </c>
      <c r="AL351" t="s">
        <v>5189</v>
      </c>
      <c r="AO351" t="s">
        <v>5053</v>
      </c>
      <c r="AQ351">
        <v>105</v>
      </c>
      <c r="AR351">
        <v>94</v>
      </c>
      <c r="AS351">
        <v>4</v>
      </c>
      <c r="AT351">
        <v>42</v>
      </c>
      <c r="AU351">
        <v>40</v>
      </c>
      <c r="AV351">
        <v>0</v>
      </c>
      <c r="AW351" t="s">
        <v>5054</v>
      </c>
      <c r="AX351" t="s">
        <v>2824</v>
      </c>
      <c r="AY351" t="s">
        <v>5055</v>
      </c>
      <c r="AZ351" t="s">
        <v>5053</v>
      </c>
      <c r="BA351" t="s">
        <v>2781</v>
      </c>
      <c r="BB351" t="s">
        <v>3936</v>
      </c>
      <c r="BH351" t="s">
        <v>5190</v>
      </c>
      <c r="BI351">
        <v>1</v>
      </c>
      <c r="BK351">
        <v>-1</v>
      </c>
      <c r="BL351" t="s">
        <v>2605</v>
      </c>
      <c r="BM351" t="s">
        <v>2788</v>
      </c>
      <c r="BN351" t="s">
        <v>5057</v>
      </c>
      <c r="BO351" t="s">
        <v>2790</v>
      </c>
      <c r="BP351" t="s">
        <v>2791</v>
      </c>
      <c r="BQ351" t="s">
        <v>5058</v>
      </c>
      <c r="BR351" t="s">
        <v>5059</v>
      </c>
      <c r="BS351" t="s">
        <v>5060</v>
      </c>
      <c r="BU351" t="s">
        <v>5061</v>
      </c>
      <c r="BV351" t="s">
        <v>5062</v>
      </c>
      <c r="BZ351" s="8">
        <v>43767</v>
      </c>
      <c r="CB351">
        <v>1.2800000000000001E-2</v>
      </c>
      <c r="CC351">
        <v>2.3E-3</v>
      </c>
      <c r="CD351">
        <v>2.1600000000000001E-2</v>
      </c>
      <c r="CF351">
        <v>2.18E-2</v>
      </c>
      <c r="CG351">
        <v>1.49E-2</v>
      </c>
      <c r="CH351">
        <v>9.1999999999999998E-3</v>
      </c>
      <c r="CL351" t="s">
        <v>3744</v>
      </c>
      <c r="CR351" t="s">
        <v>3507</v>
      </c>
      <c r="CS351">
        <v>1</v>
      </c>
      <c r="CT351" t="s">
        <v>2851</v>
      </c>
      <c r="CU351">
        <v>1</v>
      </c>
      <c r="CW351" t="s">
        <v>3744</v>
      </c>
      <c r="DG351">
        <v>1</v>
      </c>
      <c r="DH351" t="s">
        <v>2800</v>
      </c>
      <c r="DI351" t="s">
        <v>4402</v>
      </c>
      <c r="DJ351" t="b">
        <v>0</v>
      </c>
      <c r="DK351" t="str">
        <f t="shared" ca="1" si="15"/>
        <v>7316-209PBRM1FALSE</v>
      </c>
      <c r="DM351" t="str">
        <f t="shared" ca="1" si="16"/>
        <v>--</v>
      </c>
      <c r="DR351" t="str">
        <f t="shared" ca="1" si="17"/>
        <v>7316-209_chr3_52642050</v>
      </c>
    </row>
    <row r="352" spans="1:122" x14ac:dyDescent="0.3">
      <c r="A352" t="s">
        <v>4302</v>
      </c>
      <c r="B352" t="s">
        <v>6854</v>
      </c>
      <c r="C352" t="s">
        <v>6855</v>
      </c>
      <c r="D352" t="s">
        <v>2594</v>
      </c>
      <c r="E352">
        <v>57492</v>
      </c>
      <c r="F352" t="s">
        <v>2763</v>
      </c>
      <c r="G352" t="s">
        <v>2764</v>
      </c>
      <c r="H352" t="s">
        <v>2942</v>
      </c>
      <c r="I352">
        <v>156779292</v>
      </c>
      <c r="J352">
        <v>156779292</v>
      </c>
      <c r="K352" t="s">
        <v>2766</v>
      </c>
      <c r="L352" t="s">
        <v>2822</v>
      </c>
      <c r="M352" t="s">
        <v>2823</v>
      </c>
      <c r="N352" t="s">
        <v>2824</v>
      </c>
      <c r="O352" t="s">
        <v>2824</v>
      </c>
      <c r="P352" t="s">
        <v>2858</v>
      </c>
      <c r="Q352" t="s">
        <v>2771</v>
      </c>
      <c r="S352" t="s">
        <v>4305</v>
      </c>
      <c r="T352" t="s">
        <v>4306</v>
      </c>
      <c r="U352" t="s">
        <v>2824</v>
      </c>
      <c r="V352" t="s">
        <v>2824</v>
      </c>
      <c r="AL352" t="s">
        <v>3556</v>
      </c>
      <c r="AM352" t="s">
        <v>3557</v>
      </c>
      <c r="AN352" t="s">
        <v>3558</v>
      </c>
      <c r="AO352" t="s">
        <v>2948</v>
      </c>
      <c r="AP352" s="8">
        <v>43485</v>
      </c>
      <c r="AQ352">
        <v>80</v>
      </c>
      <c r="AR352">
        <v>70</v>
      </c>
      <c r="AS352">
        <v>8</v>
      </c>
      <c r="AT352">
        <v>14</v>
      </c>
      <c r="AU352">
        <v>14</v>
      </c>
      <c r="AV352">
        <v>0</v>
      </c>
      <c r="AW352" t="s">
        <v>3559</v>
      </c>
      <c r="AX352" t="s">
        <v>2858</v>
      </c>
      <c r="AY352" t="s">
        <v>2950</v>
      </c>
      <c r="AZ352" t="s">
        <v>2948</v>
      </c>
      <c r="BA352" t="s">
        <v>2781</v>
      </c>
      <c r="BB352" t="s">
        <v>2832</v>
      </c>
      <c r="BC352" t="s">
        <v>3560</v>
      </c>
      <c r="BD352" t="s">
        <v>3561</v>
      </c>
      <c r="BE352" t="s">
        <v>3562</v>
      </c>
      <c r="BF352" t="s">
        <v>3563</v>
      </c>
      <c r="BG352" t="s">
        <v>3564</v>
      </c>
      <c r="BI352">
        <v>1</v>
      </c>
      <c r="BK352">
        <v>1</v>
      </c>
      <c r="BL352" t="s">
        <v>2594</v>
      </c>
      <c r="BM352" t="s">
        <v>2788</v>
      </c>
      <c r="BN352" t="s">
        <v>2956</v>
      </c>
      <c r="BO352" t="s">
        <v>2790</v>
      </c>
      <c r="BP352" t="s">
        <v>2791</v>
      </c>
      <c r="BQ352" t="s">
        <v>2957</v>
      </c>
      <c r="BR352" t="s">
        <v>2958</v>
      </c>
      <c r="BS352" t="s">
        <v>2959</v>
      </c>
      <c r="BU352" t="s">
        <v>2960</v>
      </c>
      <c r="BV352" t="s">
        <v>2961</v>
      </c>
      <c r="BW352" t="s">
        <v>3565</v>
      </c>
      <c r="BX352" t="s">
        <v>3148</v>
      </c>
      <c r="BY352" s="8">
        <v>43485</v>
      </c>
      <c r="CA352" t="s">
        <v>3566</v>
      </c>
      <c r="CR352" t="s">
        <v>2819</v>
      </c>
      <c r="CS352">
        <v>1</v>
      </c>
      <c r="CT352" t="s">
        <v>2851</v>
      </c>
      <c r="CU352">
        <v>1</v>
      </c>
      <c r="DG352">
        <v>1</v>
      </c>
      <c r="DH352" t="s">
        <v>2800</v>
      </c>
      <c r="DI352" t="s">
        <v>3150</v>
      </c>
      <c r="DJ352" t="b">
        <v>0</v>
      </c>
      <c r="DK352" t="str">
        <f t="shared" ca="1" si="15"/>
        <v>7316-934ARID1BFALSE</v>
      </c>
      <c r="DM352" t="str">
        <f t="shared" ca="1" si="16"/>
        <v>--</v>
      </c>
      <c r="DR352" t="str">
        <f t="shared" ca="1" si="17"/>
        <v>7316-934_chr6_156779292</v>
      </c>
    </row>
    <row r="353" spans="1:122" x14ac:dyDescent="0.3">
      <c r="A353" t="s">
        <v>360</v>
      </c>
      <c r="B353" t="s">
        <v>6856</v>
      </c>
      <c r="C353" t="s">
        <v>6857</v>
      </c>
      <c r="D353" t="s">
        <v>2541</v>
      </c>
      <c r="E353">
        <v>10847</v>
      </c>
      <c r="F353" t="s">
        <v>2763</v>
      </c>
      <c r="G353" t="s">
        <v>2764</v>
      </c>
      <c r="H353" t="s">
        <v>3984</v>
      </c>
      <c r="I353">
        <v>30739648</v>
      </c>
      <c r="J353">
        <v>30739648</v>
      </c>
      <c r="K353" t="s">
        <v>2766</v>
      </c>
      <c r="L353" t="s">
        <v>2822</v>
      </c>
      <c r="M353" t="s">
        <v>2823</v>
      </c>
      <c r="N353" t="s">
        <v>2858</v>
      </c>
      <c r="O353" t="s">
        <v>2858</v>
      </c>
      <c r="P353" t="s">
        <v>2887</v>
      </c>
      <c r="Q353" t="s">
        <v>2771</v>
      </c>
      <c r="S353" t="s">
        <v>6858</v>
      </c>
      <c r="T353" t="s">
        <v>6859</v>
      </c>
      <c r="U353" t="s">
        <v>2858</v>
      </c>
      <c r="V353" t="s">
        <v>2858</v>
      </c>
      <c r="AL353" t="s">
        <v>6860</v>
      </c>
      <c r="AM353" t="s">
        <v>6861</v>
      </c>
      <c r="AN353" t="s">
        <v>6862</v>
      </c>
      <c r="AO353" t="s">
        <v>5287</v>
      </c>
      <c r="AP353" t="s">
        <v>6467</v>
      </c>
      <c r="AQ353">
        <v>74</v>
      </c>
      <c r="AR353">
        <v>65</v>
      </c>
      <c r="AS353">
        <v>9</v>
      </c>
      <c r="AT353">
        <v>33</v>
      </c>
      <c r="AU353">
        <v>33</v>
      </c>
      <c r="AV353">
        <v>0</v>
      </c>
      <c r="AW353" t="s">
        <v>6863</v>
      </c>
      <c r="AX353" t="s">
        <v>2887</v>
      </c>
      <c r="AY353" t="s">
        <v>5289</v>
      </c>
      <c r="AZ353" t="s">
        <v>5287</v>
      </c>
      <c r="BA353" t="s">
        <v>2781</v>
      </c>
      <c r="BB353" t="s">
        <v>2832</v>
      </c>
      <c r="BC353" t="s">
        <v>6864</v>
      </c>
      <c r="BD353" t="s">
        <v>6865</v>
      </c>
      <c r="BE353" t="s">
        <v>6866</v>
      </c>
      <c r="BF353" t="s">
        <v>3773</v>
      </c>
      <c r="BG353" t="s">
        <v>6867</v>
      </c>
      <c r="BI353">
        <v>1</v>
      </c>
      <c r="BK353">
        <v>1</v>
      </c>
      <c r="BL353" t="s">
        <v>2541</v>
      </c>
      <c r="BM353" t="s">
        <v>2788</v>
      </c>
      <c r="BN353" t="s">
        <v>5294</v>
      </c>
      <c r="BO353" t="s">
        <v>2790</v>
      </c>
      <c r="BP353" t="s">
        <v>2791</v>
      </c>
      <c r="BQ353" t="s">
        <v>5295</v>
      </c>
      <c r="BR353" t="s">
        <v>5296</v>
      </c>
      <c r="BS353" t="s">
        <v>5297</v>
      </c>
      <c r="BU353" t="s">
        <v>5298</v>
      </c>
      <c r="BV353" t="s">
        <v>5299</v>
      </c>
      <c r="BW353" t="s">
        <v>3584</v>
      </c>
      <c r="BX353" t="s">
        <v>6868</v>
      </c>
      <c r="BY353" t="s">
        <v>6467</v>
      </c>
      <c r="CA353" t="s">
        <v>6735</v>
      </c>
      <c r="CR353" t="s">
        <v>2819</v>
      </c>
      <c r="CT353" t="s">
        <v>2851</v>
      </c>
      <c r="CU353">
        <v>2</v>
      </c>
      <c r="DG353">
        <v>1</v>
      </c>
      <c r="DH353" t="s">
        <v>2800</v>
      </c>
      <c r="DI353" t="s">
        <v>4059</v>
      </c>
      <c r="DJ353" t="b">
        <v>0</v>
      </c>
      <c r="DK353" t="str">
        <f t="shared" ca="1" si="15"/>
        <v>7316-2278SRCAPFALSE</v>
      </c>
      <c r="DM353" t="str">
        <f t="shared" ca="1" si="16"/>
        <v>--</v>
      </c>
      <c r="DR353" t="str">
        <f t="shared" ca="1" si="17"/>
        <v>7316-2278_chr16_30739648</v>
      </c>
    </row>
    <row r="354" spans="1:122" x14ac:dyDescent="0.3">
      <c r="A354" t="s">
        <v>757</v>
      </c>
      <c r="B354" t="s">
        <v>6869</v>
      </c>
      <c r="C354" t="s">
        <v>6870</v>
      </c>
      <c r="D354" t="s">
        <v>2531</v>
      </c>
      <c r="E354">
        <v>7403</v>
      </c>
      <c r="F354" t="s">
        <v>2763</v>
      </c>
      <c r="G354" t="s">
        <v>2764</v>
      </c>
      <c r="H354" t="s">
        <v>4584</v>
      </c>
      <c r="I354">
        <v>45083524</v>
      </c>
      <c r="J354">
        <v>45083525</v>
      </c>
      <c r="K354" t="s">
        <v>2766</v>
      </c>
      <c r="L354" t="s">
        <v>2916</v>
      </c>
      <c r="M354" t="s">
        <v>3104</v>
      </c>
      <c r="N354" t="s">
        <v>2770</v>
      </c>
      <c r="O354" t="s">
        <v>6871</v>
      </c>
      <c r="P354" t="s">
        <v>6871</v>
      </c>
      <c r="Q354" t="s">
        <v>2771</v>
      </c>
      <c r="S354" t="s">
        <v>6872</v>
      </c>
      <c r="T354" t="s">
        <v>6873</v>
      </c>
      <c r="U354" t="s">
        <v>2770</v>
      </c>
      <c r="V354" t="s">
        <v>2770</v>
      </c>
      <c r="AL354" t="s">
        <v>6874</v>
      </c>
      <c r="AM354" t="s">
        <v>6875</v>
      </c>
      <c r="AN354" t="s">
        <v>6876</v>
      </c>
      <c r="AO354" t="s">
        <v>4590</v>
      </c>
      <c r="AP354" t="s">
        <v>6877</v>
      </c>
      <c r="AQ354">
        <v>43</v>
      </c>
      <c r="AR354" t="s">
        <v>2763</v>
      </c>
      <c r="AS354">
        <v>38</v>
      </c>
      <c r="AT354">
        <v>22</v>
      </c>
      <c r="AU354" t="s">
        <v>2763</v>
      </c>
      <c r="AV354">
        <v>0</v>
      </c>
      <c r="AW354" t="s">
        <v>6878</v>
      </c>
      <c r="AX354" t="s">
        <v>6871</v>
      </c>
      <c r="AY354" t="s">
        <v>4592</v>
      </c>
      <c r="AZ354" t="s">
        <v>4590</v>
      </c>
      <c r="BA354" t="s">
        <v>2781</v>
      </c>
      <c r="BB354" t="s">
        <v>2782</v>
      </c>
      <c r="BC354" t="s">
        <v>6879</v>
      </c>
      <c r="BD354" t="s">
        <v>6880</v>
      </c>
      <c r="BE354" t="s">
        <v>6881</v>
      </c>
      <c r="BF354" t="s">
        <v>6882</v>
      </c>
      <c r="BG354" t="s">
        <v>6883</v>
      </c>
      <c r="BI354">
        <v>1</v>
      </c>
      <c r="BK354">
        <v>1</v>
      </c>
      <c r="BL354" t="s">
        <v>2531</v>
      </c>
      <c r="BM354" t="s">
        <v>2788</v>
      </c>
      <c r="BN354" t="s">
        <v>4593</v>
      </c>
      <c r="BO354" t="s">
        <v>2790</v>
      </c>
      <c r="BP354" t="s">
        <v>2791</v>
      </c>
      <c r="BQ354" t="s">
        <v>4594</v>
      </c>
      <c r="BR354" t="s">
        <v>4595</v>
      </c>
      <c r="BS354" t="s">
        <v>4596</v>
      </c>
      <c r="BU354" t="s">
        <v>4597</v>
      </c>
      <c r="BV354" t="s">
        <v>4598</v>
      </c>
      <c r="BY354" t="s">
        <v>6877</v>
      </c>
      <c r="CA354" t="s">
        <v>6884</v>
      </c>
      <c r="CR354" t="s">
        <v>2798</v>
      </c>
      <c r="CS354">
        <v>1</v>
      </c>
      <c r="CT354" t="s">
        <v>3129</v>
      </c>
      <c r="CU354">
        <v>1</v>
      </c>
      <c r="CV354">
        <v>8</v>
      </c>
      <c r="DG354">
        <v>1</v>
      </c>
      <c r="DH354" t="s">
        <v>2800</v>
      </c>
      <c r="DI354" t="s">
        <v>5759</v>
      </c>
      <c r="DJ354" t="b">
        <v>0</v>
      </c>
      <c r="DK354" t="str">
        <f t="shared" ca="1" si="15"/>
        <v>7316-556KDM6AFALSE</v>
      </c>
      <c r="DM354" t="str">
        <f t="shared" ca="1" si="16"/>
        <v>7316-556KDM6A</v>
      </c>
      <c r="DR354" t="str">
        <f t="shared" ca="1" si="17"/>
        <v>7316-556_chrX_45083524</v>
      </c>
    </row>
    <row r="355" spans="1:122" x14ac:dyDescent="0.3">
      <c r="A355" t="s">
        <v>242</v>
      </c>
      <c r="B355" t="s">
        <v>6885</v>
      </c>
      <c r="C355" t="s">
        <v>6886</v>
      </c>
      <c r="D355" t="s">
        <v>2533</v>
      </c>
      <c r="E355">
        <v>4297</v>
      </c>
      <c r="F355" t="s">
        <v>2763</v>
      </c>
      <c r="G355" t="s">
        <v>2764</v>
      </c>
      <c r="H355" t="s">
        <v>3074</v>
      </c>
      <c r="I355">
        <v>118436649</v>
      </c>
      <c r="J355">
        <v>118436649</v>
      </c>
      <c r="K355" t="s">
        <v>2766</v>
      </c>
      <c r="L355" t="s">
        <v>2822</v>
      </c>
      <c r="M355" t="s">
        <v>2823</v>
      </c>
      <c r="N355" t="s">
        <v>2824</v>
      </c>
      <c r="O355" t="s">
        <v>2824</v>
      </c>
      <c r="P355" t="s">
        <v>2858</v>
      </c>
      <c r="Q355" t="s">
        <v>2771</v>
      </c>
      <c r="S355" t="s">
        <v>6887</v>
      </c>
      <c r="T355" t="s">
        <v>6888</v>
      </c>
      <c r="U355" t="s">
        <v>2824</v>
      </c>
      <c r="V355" t="s">
        <v>2824</v>
      </c>
      <c r="AL355" t="s">
        <v>3131</v>
      </c>
      <c r="AM355" t="s">
        <v>3132</v>
      </c>
      <c r="AN355" t="s">
        <v>3133</v>
      </c>
      <c r="AO355" t="s">
        <v>3134</v>
      </c>
      <c r="AP355" s="10">
        <v>13150</v>
      </c>
      <c r="AQ355">
        <v>43</v>
      </c>
      <c r="AR355">
        <v>33</v>
      </c>
      <c r="AS355">
        <v>8</v>
      </c>
      <c r="AT355">
        <v>20</v>
      </c>
      <c r="AU355">
        <v>20</v>
      </c>
      <c r="AV355">
        <v>0</v>
      </c>
      <c r="AW355" t="s">
        <v>3135</v>
      </c>
      <c r="AX355" t="s">
        <v>2858</v>
      </c>
      <c r="AY355" t="s">
        <v>3136</v>
      </c>
      <c r="AZ355" t="s">
        <v>3134</v>
      </c>
      <c r="BA355" t="s">
        <v>2781</v>
      </c>
      <c r="BB355" t="s">
        <v>2832</v>
      </c>
      <c r="BC355" t="s">
        <v>3137</v>
      </c>
      <c r="BD355" t="s">
        <v>3138</v>
      </c>
      <c r="BE355" t="s">
        <v>3139</v>
      </c>
      <c r="BF355" t="s">
        <v>2954</v>
      </c>
      <c r="BG355" t="s">
        <v>3140</v>
      </c>
      <c r="BI355">
        <v>1</v>
      </c>
      <c r="BK355">
        <v>1</v>
      </c>
      <c r="BL355" t="s">
        <v>2533</v>
      </c>
      <c r="BM355" t="s">
        <v>2788</v>
      </c>
      <c r="BN355" t="s">
        <v>3141</v>
      </c>
      <c r="BO355" t="s">
        <v>2790</v>
      </c>
      <c r="BP355" t="s">
        <v>2791</v>
      </c>
      <c r="BQ355" t="s">
        <v>3142</v>
      </c>
      <c r="BR355" t="s">
        <v>3143</v>
      </c>
      <c r="BS355" t="s">
        <v>3144</v>
      </c>
      <c r="BU355" t="s">
        <v>3145</v>
      </c>
      <c r="BV355" t="s">
        <v>3146</v>
      </c>
      <c r="BW355" t="s">
        <v>3147</v>
      </c>
      <c r="BX355" t="s">
        <v>3148</v>
      </c>
      <c r="BY355" s="10">
        <v>13150</v>
      </c>
      <c r="CA355" t="s">
        <v>3149</v>
      </c>
      <c r="CR355" t="s">
        <v>2819</v>
      </c>
      <c r="CS355">
        <v>1</v>
      </c>
      <c r="CT355" t="s">
        <v>2851</v>
      </c>
      <c r="CU355">
        <v>1</v>
      </c>
      <c r="DG355">
        <v>1</v>
      </c>
      <c r="DH355" t="s">
        <v>2800</v>
      </c>
      <c r="DI355" t="s">
        <v>3150</v>
      </c>
      <c r="DJ355" t="b">
        <v>0</v>
      </c>
      <c r="DK355" t="str">
        <f t="shared" ca="1" si="15"/>
        <v>7316-1977KMT2AFALSE</v>
      </c>
      <c r="DM355" t="str">
        <f t="shared" ca="1" si="16"/>
        <v>--</v>
      </c>
      <c r="DR355" t="str">
        <f t="shared" ca="1" si="17"/>
        <v>7316-1977_chr11_118436649</v>
      </c>
    </row>
    <row r="356" spans="1:122" x14ac:dyDescent="0.3">
      <c r="A356" t="s">
        <v>707</v>
      </c>
      <c r="B356" t="s">
        <v>6889</v>
      </c>
      <c r="C356" s="11" t="s">
        <v>6890</v>
      </c>
      <c r="D356" t="s">
        <v>2577</v>
      </c>
      <c r="E356">
        <v>1956</v>
      </c>
      <c r="F356" t="s">
        <v>2763</v>
      </c>
      <c r="G356" t="s">
        <v>2764</v>
      </c>
      <c r="H356" t="s">
        <v>2886</v>
      </c>
      <c r="I356">
        <v>55154129</v>
      </c>
      <c r="J356">
        <v>55154129</v>
      </c>
      <c r="K356" t="s">
        <v>2766</v>
      </c>
      <c r="L356" t="s">
        <v>2822</v>
      </c>
      <c r="M356" t="s">
        <v>2823</v>
      </c>
      <c r="N356" t="s">
        <v>2769</v>
      </c>
      <c r="O356" t="s">
        <v>2769</v>
      </c>
      <c r="P356" t="s">
        <v>2824</v>
      </c>
      <c r="Q356" t="s">
        <v>3706</v>
      </c>
      <c r="S356" t="s">
        <v>6891</v>
      </c>
      <c r="T356" t="s">
        <v>6892</v>
      </c>
      <c r="U356" t="s">
        <v>2769</v>
      </c>
      <c r="V356" t="s">
        <v>2769</v>
      </c>
      <c r="AL356" t="s">
        <v>3709</v>
      </c>
      <c r="AM356" t="s">
        <v>3710</v>
      </c>
      <c r="AN356" t="s">
        <v>3711</v>
      </c>
      <c r="AO356" t="s">
        <v>3712</v>
      </c>
      <c r="AP356" s="8">
        <v>43674</v>
      </c>
      <c r="AQ356">
        <v>167</v>
      </c>
      <c r="AR356">
        <v>59</v>
      </c>
      <c r="AS356">
        <v>108</v>
      </c>
      <c r="AT356">
        <v>40</v>
      </c>
      <c r="AU356">
        <v>40</v>
      </c>
      <c r="AV356">
        <v>0</v>
      </c>
      <c r="AW356" t="s">
        <v>3713</v>
      </c>
      <c r="AX356" t="s">
        <v>2824</v>
      </c>
      <c r="AY356" t="s">
        <v>3714</v>
      </c>
      <c r="AZ356" t="s">
        <v>3712</v>
      </c>
      <c r="BA356" t="s">
        <v>2781</v>
      </c>
      <c r="BB356" t="s">
        <v>2832</v>
      </c>
      <c r="BC356" t="s">
        <v>3715</v>
      </c>
      <c r="BD356" t="s">
        <v>3716</v>
      </c>
      <c r="BE356" t="s">
        <v>3717</v>
      </c>
      <c r="BF356" t="s">
        <v>3718</v>
      </c>
      <c r="BG356" t="s">
        <v>3719</v>
      </c>
      <c r="BH356" t="s">
        <v>3720</v>
      </c>
      <c r="BI356">
        <v>1</v>
      </c>
      <c r="BK356">
        <v>1</v>
      </c>
      <c r="BL356" t="s">
        <v>2577</v>
      </c>
      <c r="BM356" t="s">
        <v>2788</v>
      </c>
      <c r="BN356" t="s">
        <v>3721</v>
      </c>
      <c r="BO356" t="s">
        <v>2790</v>
      </c>
      <c r="BP356" t="s">
        <v>2791</v>
      </c>
      <c r="BQ356" t="s">
        <v>3722</v>
      </c>
      <c r="BR356" t="s">
        <v>3723</v>
      </c>
      <c r="BS356" t="s">
        <v>3724</v>
      </c>
      <c r="BU356" t="s">
        <v>3725</v>
      </c>
      <c r="BV356" t="s">
        <v>3726</v>
      </c>
      <c r="BW356" t="s">
        <v>3249</v>
      </c>
      <c r="BX356" t="s">
        <v>3727</v>
      </c>
      <c r="BY356" s="8">
        <v>43674</v>
      </c>
      <c r="CA356" t="s">
        <v>3728</v>
      </c>
      <c r="CK356" t="s">
        <v>3729</v>
      </c>
      <c r="CL356" t="s">
        <v>3730</v>
      </c>
      <c r="CR356" t="s">
        <v>2819</v>
      </c>
      <c r="CS356">
        <v>1</v>
      </c>
      <c r="CT356" t="s">
        <v>2851</v>
      </c>
      <c r="CU356">
        <v>1</v>
      </c>
      <c r="CW356" t="s">
        <v>3730</v>
      </c>
      <c r="DG356">
        <v>1</v>
      </c>
      <c r="DH356" t="s">
        <v>2800</v>
      </c>
      <c r="DI356" t="s">
        <v>3018</v>
      </c>
      <c r="DJ356" t="b">
        <v>1</v>
      </c>
      <c r="DK356" t="str">
        <f t="shared" ca="1" si="15"/>
        <v>7316-440EGFRTRUE</v>
      </c>
      <c r="DM356" t="str">
        <f t="shared" ca="1" si="16"/>
        <v>--</v>
      </c>
      <c r="DR356" t="str">
        <f t="shared" ca="1" si="17"/>
        <v>7316-440_chr7_55154129</v>
      </c>
    </row>
    <row r="357" spans="1:122" x14ac:dyDescent="0.3">
      <c r="A357" t="s">
        <v>707</v>
      </c>
      <c r="B357" t="s">
        <v>6889</v>
      </c>
      <c r="C357" s="11" t="s">
        <v>6890</v>
      </c>
      <c r="D357" t="s">
        <v>2572</v>
      </c>
      <c r="E357">
        <v>7157</v>
      </c>
      <c r="F357" t="s">
        <v>2763</v>
      </c>
      <c r="G357" t="s">
        <v>2764</v>
      </c>
      <c r="H357" t="s">
        <v>2821</v>
      </c>
      <c r="I357">
        <v>7676088</v>
      </c>
      <c r="J357">
        <v>7676088</v>
      </c>
      <c r="K357" t="s">
        <v>2766</v>
      </c>
      <c r="L357" t="s">
        <v>2882</v>
      </c>
      <c r="M357" t="s">
        <v>2823</v>
      </c>
      <c r="N357" t="s">
        <v>2858</v>
      </c>
      <c r="O357" t="s">
        <v>2858</v>
      </c>
      <c r="P357" t="s">
        <v>2824</v>
      </c>
      <c r="S357" t="s">
        <v>6891</v>
      </c>
      <c r="T357" t="s">
        <v>6892</v>
      </c>
      <c r="U357" t="s">
        <v>2858</v>
      </c>
      <c r="V357" t="s">
        <v>2858</v>
      </c>
      <c r="AL357" t="s">
        <v>6893</v>
      </c>
      <c r="AM357" t="s">
        <v>6894</v>
      </c>
      <c r="AN357" t="s">
        <v>6895</v>
      </c>
      <c r="AO357" t="s">
        <v>2829</v>
      </c>
      <c r="AP357" s="8">
        <v>43566</v>
      </c>
      <c r="AQ357">
        <v>84</v>
      </c>
      <c r="AR357">
        <v>50</v>
      </c>
      <c r="AS357">
        <v>34</v>
      </c>
      <c r="AT357">
        <v>37</v>
      </c>
      <c r="AU357">
        <v>37</v>
      </c>
      <c r="AV357">
        <v>0</v>
      </c>
      <c r="AW357" t="s">
        <v>6896</v>
      </c>
      <c r="AX357" t="s">
        <v>2824</v>
      </c>
      <c r="AY357" t="s">
        <v>2831</v>
      </c>
      <c r="AZ357" t="s">
        <v>2829</v>
      </c>
      <c r="BA357" t="s">
        <v>2781</v>
      </c>
      <c r="BB357" t="s">
        <v>3613</v>
      </c>
      <c r="BC357" t="s">
        <v>6897</v>
      </c>
      <c r="BD357" t="s">
        <v>6898</v>
      </c>
      <c r="BE357" t="s">
        <v>6899</v>
      </c>
      <c r="BF357" t="s">
        <v>3972</v>
      </c>
      <c r="BG357" t="s">
        <v>3973</v>
      </c>
      <c r="BH357" t="s">
        <v>6900</v>
      </c>
      <c r="BI357">
        <v>1</v>
      </c>
      <c r="BK357">
        <v>-1</v>
      </c>
      <c r="BL357" t="s">
        <v>2572</v>
      </c>
      <c r="BM357" t="s">
        <v>2788</v>
      </c>
      <c r="BN357" t="s">
        <v>2839</v>
      </c>
      <c r="BO357" t="s">
        <v>2790</v>
      </c>
      <c r="BP357" t="s">
        <v>2791</v>
      </c>
      <c r="BQ357" t="s">
        <v>2840</v>
      </c>
      <c r="BR357" t="s">
        <v>2841</v>
      </c>
      <c r="BS357" t="s">
        <v>2842</v>
      </c>
      <c r="BT357" t="s">
        <v>2843</v>
      </c>
      <c r="BU357" t="s">
        <v>2844</v>
      </c>
      <c r="BV357" t="s">
        <v>2845</v>
      </c>
      <c r="BY357" s="8">
        <v>43566</v>
      </c>
      <c r="CA357" t="s">
        <v>6901</v>
      </c>
      <c r="CL357" t="s">
        <v>6902</v>
      </c>
      <c r="CR357" t="s">
        <v>2798</v>
      </c>
      <c r="CS357">
        <v>1</v>
      </c>
      <c r="CT357" t="s">
        <v>2851</v>
      </c>
      <c r="CU357">
        <v>1</v>
      </c>
      <c r="CW357" t="s">
        <v>6902</v>
      </c>
      <c r="DG357">
        <v>1</v>
      </c>
      <c r="DH357" t="s">
        <v>2800</v>
      </c>
      <c r="DI357" t="s">
        <v>3214</v>
      </c>
      <c r="DJ357" t="b">
        <v>0</v>
      </c>
      <c r="DK357" t="str">
        <f t="shared" ca="1" si="15"/>
        <v>7316-440TP53FALSE</v>
      </c>
      <c r="DM357" t="str">
        <f t="shared" ca="1" si="16"/>
        <v>7316-440TP53</v>
      </c>
      <c r="DR357" t="str">
        <f t="shared" ca="1" si="17"/>
        <v>7316-440_chr17_7676088</v>
      </c>
    </row>
    <row r="358" spans="1:122" x14ac:dyDescent="0.3">
      <c r="A358" t="s">
        <v>525</v>
      </c>
      <c r="B358" t="s">
        <v>6903</v>
      </c>
      <c r="C358" s="11" t="s">
        <v>6904</v>
      </c>
      <c r="D358" t="s">
        <v>2618</v>
      </c>
      <c r="E358">
        <v>1499</v>
      </c>
      <c r="F358" t="s">
        <v>2763</v>
      </c>
      <c r="G358" t="s">
        <v>2764</v>
      </c>
      <c r="H358" t="s">
        <v>3192</v>
      </c>
      <c r="I358">
        <v>41224606</v>
      </c>
      <c r="J358">
        <v>41224606</v>
      </c>
      <c r="K358" t="s">
        <v>2766</v>
      </c>
      <c r="L358" t="s">
        <v>2822</v>
      </c>
      <c r="M358" t="s">
        <v>2823</v>
      </c>
      <c r="N358" t="s">
        <v>2858</v>
      </c>
      <c r="O358" t="s">
        <v>2858</v>
      </c>
      <c r="P358" t="s">
        <v>2887</v>
      </c>
      <c r="Q358" t="s">
        <v>5123</v>
      </c>
      <c r="S358" t="s">
        <v>6905</v>
      </c>
      <c r="T358" t="s">
        <v>6906</v>
      </c>
      <c r="U358" t="s">
        <v>2858</v>
      </c>
      <c r="V358" t="s">
        <v>2858</v>
      </c>
      <c r="AL358" t="s">
        <v>6722</v>
      </c>
      <c r="AM358" t="s">
        <v>6723</v>
      </c>
      <c r="AN358" t="s">
        <v>6724</v>
      </c>
      <c r="AO358" t="s">
        <v>3472</v>
      </c>
      <c r="AP358" s="8">
        <v>43539</v>
      </c>
      <c r="AQ358">
        <v>65</v>
      </c>
      <c r="AR358">
        <v>43</v>
      </c>
      <c r="AS358">
        <v>22</v>
      </c>
      <c r="AT358">
        <v>26</v>
      </c>
      <c r="AU358">
        <v>26</v>
      </c>
      <c r="AV358">
        <v>0</v>
      </c>
      <c r="AW358" t="s">
        <v>6725</v>
      </c>
      <c r="AX358" t="s">
        <v>2887</v>
      </c>
      <c r="AY358" t="s">
        <v>3474</v>
      </c>
      <c r="AZ358" t="s">
        <v>3472</v>
      </c>
      <c r="BA358" t="s">
        <v>2781</v>
      </c>
      <c r="BB358" t="s">
        <v>2832</v>
      </c>
      <c r="BC358" t="s">
        <v>5130</v>
      </c>
      <c r="BD358" t="s">
        <v>5131</v>
      </c>
      <c r="BE358" t="s">
        <v>3477</v>
      </c>
      <c r="BF358" t="s">
        <v>3389</v>
      </c>
      <c r="BG358" t="s">
        <v>3390</v>
      </c>
      <c r="BH358" t="s">
        <v>5132</v>
      </c>
      <c r="BI358">
        <v>1</v>
      </c>
      <c r="BK358">
        <v>1</v>
      </c>
      <c r="BL358" t="s">
        <v>2618</v>
      </c>
      <c r="BM358" t="s">
        <v>2788</v>
      </c>
      <c r="BN358" t="s">
        <v>3481</v>
      </c>
      <c r="BO358" t="s">
        <v>2790</v>
      </c>
      <c r="BP358" t="s">
        <v>2791</v>
      </c>
      <c r="BQ358" t="s">
        <v>3482</v>
      </c>
      <c r="BR358" t="s">
        <v>3483</v>
      </c>
      <c r="BT358" t="s">
        <v>3484</v>
      </c>
      <c r="BU358" t="s">
        <v>3485</v>
      </c>
      <c r="BW358" t="s">
        <v>6726</v>
      </c>
      <c r="BX358" t="s">
        <v>6727</v>
      </c>
      <c r="BY358" s="8">
        <v>43539</v>
      </c>
      <c r="CA358" t="s">
        <v>3486</v>
      </c>
      <c r="CK358" t="s">
        <v>2849</v>
      </c>
      <c r="CL358" t="s">
        <v>3487</v>
      </c>
      <c r="CM358" s="9">
        <v>2.6716509992702899E+30</v>
      </c>
      <c r="CR358" t="s">
        <v>2819</v>
      </c>
      <c r="CS358">
        <v>1</v>
      </c>
      <c r="CT358" t="s">
        <v>2851</v>
      </c>
      <c r="CW358" t="s">
        <v>2939</v>
      </c>
      <c r="DG358">
        <v>1</v>
      </c>
      <c r="DH358" t="s">
        <v>2800</v>
      </c>
      <c r="DI358" t="s">
        <v>3777</v>
      </c>
      <c r="DJ358" t="b">
        <v>1</v>
      </c>
      <c r="DK358" t="str">
        <f t="shared" ca="1" si="15"/>
        <v>7316-3071CTNNB1TRUE</v>
      </c>
      <c r="DM358" t="str">
        <f t="shared" ca="1" si="16"/>
        <v>--</v>
      </c>
      <c r="DR358" t="str">
        <f t="shared" ca="1" si="17"/>
        <v>7316-3071_chr3_41224606</v>
      </c>
    </row>
    <row r="359" spans="1:122" x14ac:dyDescent="0.3">
      <c r="A359" t="s">
        <v>850</v>
      </c>
      <c r="B359" t="s">
        <v>6907</v>
      </c>
      <c r="C359" t="s">
        <v>6908</v>
      </c>
      <c r="D359" t="s">
        <v>2535</v>
      </c>
      <c r="E359">
        <v>58508</v>
      </c>
      <c r="F359" t="s">
        <v>2763</v>
      </c>
      <c r="G359" t="s">
        <v>2764</v>
      </c>
      <c r="H359" t="s">
        <v>2886</v>
      </c>
      <c r="I359">
        <v>152273771</v>
      </c>
      <c r="J359">
        <v>152273771</v>
      </c>
      <c r="K359" t="s">
        <v>2766</v>
      </c>
      <c r="L359" t="s">
        <v>2822</v>
      </c>
      <c r="M359" t="s">
        <v>2823</v>
      </c>
      <c r="N359" t="s">
        <v>2824</v>
      </c>
      <c r="O359" t="s">
        <v>2824</v>
      </c>
      <c r="P359" t="s">
        <v>2887</v>
      </c>
      <c r="Q359" t="s">
        <v>6034</v>
      </c>
      <c r="S359" t="s">
        <v>6909</v>
      </c>
      <c r="T359" t="s">
        <v>6910</v>
      </c>
      <c r="U359" t="s">
        <v>2824</v>
      </c>
      <c r="V359" t="s">
        <v>2824</v>
      </c>
      <c r="AL359" t="s">
        <v>6037</v>
      </c>
      <c r="AM359" t="s">
        <v>6038</v>
      </c>
      <c r="AN359" t="s">
        <v>6039</v>
      </c>
      <c r="AO359" t="s">
        <v>2894</v>
      </c>
      <c r="AP359" s="10">
        <v>21732</v>
      </c>
      <c r="AQ359">
        <v>94</v>
      </c>
      <c r="AR359">
        <v>54</v>
      </c>
      <c r="AS359">
        <v>37</v>
      </c>
      <c r="AT359">
        <v>50</v>
      </c>
      <c r="AU359">
        <v>48</v>
      </c>
      <c r="AV359">
        <v>2</v>
      </c>
      <c r="AW359" t="s">
        <v>6040</v>
      </c>
      <c r="AX359" t="s">
        <v>2887</v>
      </c>
      <c r="AY359" t="s">
        <v>2897</v>
      </c>
      <c r="AZ359" t="s">
        <v>2894</v>
      </c>
      <c r="BA359" t="s">
        <v>2781</v>
      </c>
      <c r="BB359" t="s">
        <v>2832</v>
      </c>
      <c r="BC359" t="s">
        <v>6041</v>
      </c>
      <c r="BD359" t="s">
        <v>6042</v>
      </c>
      <c r="BE359" t="s">
        <v>6043</v>
      </c>
      <c r="BF359" t="s">
        <v>6044</v>
      </c>
      <c r="BG359" t="s">
        <v>6045</v>
      </c>
      <c r="BH359" t="s">
        <v>6046</v>
      </c>
      <c r="BI359">
        <v>1</v>
      </c>
      <c r="BK359">
        <v>-1</v>
      </c>
      <c r="BL359" t="s">
        <v>2535</v>
      </c>
      <c r="BM359" t="s">
        <v>2788</v>
      </c>
      <c r="BN359" t="s">
        <v>2904</v>
      </c>
      <c r="BO359" t="s">
        <v>2790</v>
      </c>
      <c r="BP359" t="s">
        <v>2791</v>
      </c>
      <c r="BQ359" t="s">
        <v>2905</v>
      </c>
      <c r="BR359" t="s">
        <v>2906</v>
      </c>
      <c r="BS359" t="s">
        <v>2907</v>
      </c>
      <c r="BU359" t="s">
        <v>2908</v>
      </c>
      <c r="BV359" t="s">
        <v>2909</v>
      </c>
      <c r="BW359" t="s">
        <v>6047</v>
      </c>
      <c r="BX359" t="s">
        <v>6048</v>
      </c>
      <c r="BY359" s="10">
        <v>21732</v>
      </c>
      <c r="CA359" t="s">
        <v>6049</v>
      </c>
      <c r="CL359" t="s">
        <v>2914</v>
      </c>
      <c r="CM359">
        <v>26014803</v>
      </c>
      <c r="CR359" t="s">
        <v>2819</v>
      </c>
      <c r="CS359">
        <v>1</v>
      </c>
      <c r="CT359" t="s">
        <v>2851</v>
      </c>
      <c r="CU359">
        <v>1</v>
      </c>
      <c r="CW359" t="s">
        <v>2914</v>
      </c>
      <c r="DG359">
        <v>1</v>
      </c>
      <c r="DH359" t="s">
        <v>2800</v>
      </c>
      <c r="DI359" t="s">
        <v>2881</v>
      </c>
      <c r="DJ359" t="b">
        <v>0</v>
      </c>
      <c r="DK359" t="str">
        <f t="shared" ca="1" si="15"/>
        <v>7316-957KMT2CFALSE</v>
      </c>
      <c r="DM359" t="str">
        <f t="shared" ca="1" si="16"/>
        <v>--</v>
      </c>
      <c r="DR359" t="str">
        <f t="shared" ca="1" si="17"/>
        <v>7316-957_chr7_152273771</v>
      </c>
    </row>
    <row r="360" spans="1:122" x14ac:dyDescent="0.3">
      <c r="A360" t="s">
        <v>546</v>
      </c>
      <c r="B360" t="s">
        <v>6911</v>
      </c>
      <c r="C360" t="s">
        <v>6912</v>
      </c>
      <c r="D360" t="s">
        <v>2572</v>
      </c>
      <c r="E360">
        <v>7157</v>
      </c>
      <c r="F360" t="s">
        <v>2763</v>
      </c>
      <c r="G360" t="s">
        <v>2764</v>
      </c>
      <c r="H360" t="s">
        <v>2821</v>
      </c>
      <c r="I360">
        <v>7676162</v>
      </c>
      <c r="J360">
        <v>7676162</v>
      </c>
      <c r="K360" t="s">
        <v>2766</v>
      </c>
      <c r="L360" t="s">
        <v>2767</v>
      </c>
      <c r="M360" t="s">
        <v>2768</v>
      </c>
      <c r="N360" t="s">
        <v>2887</v>
      </c>
      <c r="O360" t="s">
        <v>2887</v>
      </c>
      <c r="P360" t="s">
        <v>2770</v>
      </c>
      <c r="S360" t="s">
        <v>6913</v>
      </c>
      <c r="T360" t="s">
        <v>6751</v>
      </c>
      <c r="U360" t="s">
        <v>2887</v>
      </c>
      <c r="V360" t="s">
        <v>2887</v>
      </c>
      <c r="AL360" t="s">
        <v>6914</v>
      </c>
      <c r="AM360" t="s">
        <v>6915</v>
      </c>
      <c r="AN360" t="s">
        <v>6916</v>
      </c>
      <c r="AO360" t="s">
        <v>2829</v>
      </c>
      <c r="AP360" s="8">
        <v>43566</v>
      </c>
      <c r="AQ360">
        <v>86</v>
      </c>
      <c r="AR360">
        <v>24</v>
      </c>
      <c r="AS360">
        <v>62</v>
      </c>
      <c r="AT360">
        <v>27</v>
      </c>
      <c r="AU360">
        <v>27</v>
      </c>
      <c r="AV360">
        <v>0</v>
      </c>
      <c r="AW360" t="s">
        <v>6917</v>
      </c>
      <c r="AX360" t="s">
        <v>2770</v>
      </c>
      <c r="AY360" t="s">
        <v>2831</v>
      </c>
      <c r="AZ360" t="s">
        <v>2829</v>
      </c>
      <c r="BA360" t="s">
        <v>2781</v>
      </c>
      <c r="BB360" t="s">
        <v>2782</v>
      </c>
      <c r="BC360" t="s">
        <v>6918</v>
      </c>
      <c r="BD360" t="s">
        <v>6919</v>
      </c>
      <c r="BE360" t="s">
        <v>6920</v>
      </c>
      <c r="BF360" t="s">
        <v>5092</v>
      </c>
      <c r="BG360" t="s">
        <v>6921</v>
      </c>
      <c r="BH360" t="s">
        <v>6922</v>
      </c>
      <c r="BI360">
        <v>1</v>
      </c>
      <c r="BK360">
        <v>-1</v>
      </c>
      <c r="BL360" t="s">
        <v>2572</v>
      </c>
      <c r="BM360" t="s">
        <v>2788</v>
      </c>
      <c r="BN360" t="s">
        <v>2839</v>
      </c>
      <c r="BO360" t="s">
        <v>2790</v>
      </c>
      <c r="BP360" t="s">
        <v>2791</v>
      </c>
      <c r="BQ360" t="s">
        <v>2840</v>
      </c>
      <c r="BR360" t="s">
        <v>2841</v>
      </c>
      <c r="BS360" t="s">
        <v>2842</v>
      </c>
      <c r="BT360" t="s">
        <v>2843</v>
      </c>
      <c r="BU360" t="s">
        <v>2844</v>
      </c>
      <c r="BV360" t="s">
        <v>2845</v>
      </c>
      <c r="BY360" s="8">
        <v>43566</v>
      </c>
      <c r="CA360" t="s">
        <v>6761</v>
      </c>
      <c r="CL360" t="s">
        <v>3189</v>
      </c>
      <c r="CR360" t="s">
        <v>2798</v>
      </c>
      <c r="CS360">
        <v>1</v>
      </c>
      <c r="CT360" t="s">
        <v>2799</v>
      </c>
      <c r="CU360">
        <v>1</v>
      </c>
      <c r="CW360" t="s">
        <v>3189</v>
      </c>
      <c r="DG360">
        <v>1</v>
      </c>
      <c r="DH360" t="s">
        <v>2800</v>
      </c>
      <c r="DI360" t="s">
        <v>6923</v>
      </c>
      <c r="DJ360" t="b">
        <v>0</v>
      </c>
      <c r="DK360" t="str">
        <f t="shared" ca="1" si="15"/>
        <v>7316-319TP53FALSE</v>
      </c>
      <c r="DM360" t="str">
        <f t="shared" ca="1" si="16"/>
        <v>7316-319TP53</v>
      </c>
      <c r="DR360" t="str">
        <f t="shared" ca="1" si="17"/>
        <v>7316-319_chr17_7676162</v>
      </c>
    </row>
    <row r="361" spans="1:122" x14ac:dyDescent="0.3">
      <c r="A361" t="s">
        <v>546</v>
      </c>
      <c r="B361" t="s">
        <v>6911</v>
      </c>
      <c r="C361" t="s">
        <v>6912</v>
      </c>
      <c r="D361" t="s">
        <v>2572</v>
      </c>
      <c r="E361">
        <v>7157</v>
      </c>
      <c r="F361" t="s">
        <v>2763</v>
      </c>
      <c r="G361" t="s">
        <v>2764</v>
      </c>
      <c r="H361" t="s">
        <v>2821</v>
      </c>
      <c r="I361">
        <v>7676165</v>
      </c>
      <c r="J361">
        <v>7676170</v>
      </c>
      <c r="K361" t="s">
        <v>2766</v>
      </c>
      <c r="L361" t="s">
        <v>2804</v>
      </c>
      <c r="M361" t="s">
        <v>2768</v>
      </c>
      <c r="N361" t="s">
        <v>6924</v>
      </c>
      <c r="O361" t="s">
        <v>6924</v>
      </c>
      <c r="P361" t="s">
        <v>2770</v>
      </c>
      <c r="Q361" t="s">
        <v>2771</v>
      </c>
      <c r="S361" t="s">
        <v>6913</v>
      </c>
      <c r="T361" t="s">
        <v>6751</v>
      </c>
      <c r="U361" t="s">
        <v>6924</v>
      </c>
      <c r="V361" t="s">
        <v>6924</v>
      </c>
      <c r="AL361" t="s">
        <v>6925</v>
      </c>
      <c r="AM361" t="s">
        <v>6926</v>
      </c>
      <c r="AN361" t="s">
        <v>6927</v>
      </c>
      <c r="AO361" t="s">
        <v>2829</v>
      </c>
      <c r="AP361" s="8">
        <v>43566</v>
      </c>
      <c r="AQ361">
        <v>87</v>
      </c>
      <c r="AR361">
        <v>25</v>
      </c>
      <c r="AS361">
        <v>62</v>
      </c>
      <c r="AT361">
        <v>28</v>
      </c>
      <c r="AU361">
        <v>28</v>
      </c>
      <c r="AV361">
        <v>0</v>
      </c>
      <c r="AW361" t="s">
        <v>6928</v>
      </c>
      <c r="AX361" t="s">
        <v>2770</v>
      </c>
      <c r="AY361" t="s">
        <v>2831</v>
      </c>
      <c r="AZ361" t="s">
        <v>2829</v>
      </c>
      <c r="BA361" t="s">
        <v>2781</v>
      </c>
      <c r="BB361" t="s">
        <v>2813</v>
      </c>
      <c r="BC361" t="s">
        <v>6929</v>
      </c>
      <c r="BD361" t="s">
        <v>6930</v>
      </c>
      <c r="BE361" t="s">
        <v>6931</v>
      </c>
      <c r="BF361" t="s">
        <v>6932</v>
      </c>
      <c r="BG361" t="s">
        <v>6933</v>
      </c>
      <c r="BI361">
        <v>1</v>
      </c>
      <c r="BK361">
        <v>-1</v>
      </c>
      <c r="BL361" t="s">
        <v>2572</v>
      </c>
      <c r="BM361" t="s">
        <v>2788</v>
      </c>
      <c r="BN361" t="s">
        <v>2839</v>
      </c>
      <c r="BO361" t="s">
        <v>2790</v>
      </c>
      <c r="BP361" t="s">
        <v>2791</v>
      </c>
      <c r="BQ361" t="s">
        <v>2840</v>
      </c>
      <c r="BR361" t="s">
        <v>2841</v>
      </c>
      <c r="BS361" t="s">
        <v>2842</v>
      </c>
      <c r="BT361" t="s">
        <v>2843</v>
      </c>
      <c r="BU361" t="s">
        <v>2844</v>
      </c>
      <c r="BV361" t="s">
        <v>2845</v>
      </c>
      <c r="BY361" s="8">
        <v>43566</v>
      </c>
      <c r="CA361" t="s">
        <v>6761</v>
      </c>
      <c r="CR361" t="s">
        <v>2819</v>
      </c>
      <c r="CS361">
        <v>1</v>
      </c>
      <c r="CT361" t="s">
        <v>2799</v>
      </c>
      <c r="CU361">
        <v>1</v>
      </c>
      <c r="DG361">
        <v>1</v>
      </c>
      <c r="DH361" t="s">
        <v>2800</v>
      </c>
      <c r="DI361" t="s">
        <v>6934</v>
      </c>
      <c r="DJ361" t="b">
        <v>0</v>
      </c>
      <c r="DK361" t="str">
        <f t="shared" ca="1" si="15"/>
        <v>7316-319TP53FALSE</v>
      </c>
      <c r="DM361" t="str">
        <f t="shared" ca="1" si="16"/>
        <v>7316-319TP53</v>
      </c>
      <c r="DR361" t="str">
        <f t="shared" ca="1" si="17"/>
        <v>7316-319_chr17_7676165</v>
      </c>
    </row>
    <row r="362" spans="1:122" x14ac:dyDescent="0.3">
      <c r="A362" t="s">
        <v>438</v>
      </c>
      <c r="B362" t="s">
        <v>6935</v>
      </c>
      <c r="C362" t="s">
        <v>6936</v>
      </c>
      <c r="D362" t="s">
        <v>2594</v>
      </c>
      <c r="E362">
        <v>57492</v>
      </c>
      <c r="F362" t="s">
        <v>2763</v>
      </c>
      <c r="G362" t="s">
        <v>2764</v>
      </c>
      <c r="H362" t="s">
        <v>2942</v>
      </c>
      <c r="I362">
        <v>156778848</v>
      </c>
      <c r="J362">
        <v>156778951</v>
      </c>
      <c r="K362" t="s">
        <v>2766</v>
      </c>
      <c r="L362" t="s">
        <v>2767</v>
      </c>
      <c r="M362" t="s">
        <v>2768</v>
      </c>
      <c r="N362" t="s">
        <v>6937</v>
      </c>
      <c r="O362" t="s">
        <v>6937</v>
      </c>
      <c r="P362" t="s">
        <v>2770</v>
      </c>
      <c r="Q362" t="s">
        <v>2771</v>
      </c>
      <c r="S362" t="s">
        <v>5806</v>
      </c>
      <c r="T362" t="s">
        <v>5807</v>
      </c>
      <c r="U362" t="s">
        <v>6937</v>
      </c>
      <c r="V362" t="s">
        <v>6937</v>
      </c>
      <c r="AL362" t="s">
        <v>6938</v>
      </c>
      <c r="AM362" t="s">
        <v>6939</v>
      </c>
      <c r="AN362" t="s">
        <v>6940</v>
      </c>
      <c r="AO362" t="s">
        <v>2948</v>
      </c>
      <c r="AP362" s="8">
        <v>43485</v>
      </c>
      <c r="AQ362">
        <v>21</v>
      </c>
      <c r="AR362">
        <v>17</v>
      </c>
      <c r="AS362">
        <v>4</v>
      </c>
      <c r="AT362">
        <v>26</v>
      </c>
      <c r="AU362">
        <v>26</v>
      </c>
      <c r="AV362">
        <v>0</v>
      </c>
      <c r="AW362" t="s">
        <v>6941</v>
      </c>
      <c r="AX362" t="s">
        <v>2770</v>
      </c>
      <c r="AY362" t="s">
        <v>2950</v>
      </c>
      <c r="AZ362" t="s">
        <v>2948</v>
      </c>
      <c r="BA362" t="s">
        <v>2781</v>
      </c>
      <c r="BB362" t="s">
        <v>2782</v>
      </c>
      <c r="BC362" t="s">
        <v>6942</v>
      </c>
      <c r="BD362" t="s">
        <v>6943</v>
      </c>
      <c r="BE362" t="s">
        <v>6944</v>
      </c>
      <c r="BF362" t="s">
        <v>6945</v>
      </c>
      <c r="BG362" t="s">
        <v>6946</v>
      </c>
      <c r="BI362">
        <v>1</v>
      </c>
      <c r="BK362">
        <v>1</v>
      </c>
      <c r="BL362" t="s">
        <v>2594</v>
      </c>
      <c r="BM362" t="s">
        <v>2788</v>
      </c>
      <c r="BN362" t="s">
        <v>2956</v>
      </c>
      <c r="BO362" t="s">
        <v>2790</v>
      </c>
      <c r="BP362" t="s">
        <v>2791</v>
      </c>
      <c r="BQ362" t="s">
        <v>2957</v>
      </c>
      <c r="BR362" t="s">
        <v>2958</v>
      </c>
      <c r="BS362" t="s">
        <v>2959</v>
      </c>
      <c r="BU362" t="s">
        <v>2960</v>
      </c>
      <c r="BV362" t="s">
        <v>2961</v>
      </c>
      <c r="BY362" s="8">
        <v>43485</v>
      </c>
      <c r="CA362" t="s">
        <v>2964</v>
      </c>
      <c r="CR362" t="s">
        <v>2798</v>
      </c>
      <c r="CS362">
        <v>1</v>
      </c>
      <c r="CT362" t="s">
        <v>2799</v>
      </c>
      <c r="CU362">
        <v>1</v>
      </c>
      <c r="CV362">
        <v>6</v>
      </c>
      <c r="DG362">
        <v>1</v>
      </c>
      <c r="DH362" t="s">
        <v>2800</v>
      </c>
      <c r="DI362" t="s">
        <v>6947</v>
      </c>
      <c r="DJ362" t="b">
        <v>0</v>
      </c>
      <c r="DK362" t="str">
        <f t="shared" ca="1" si="15"/>
        <v>7316-2688ARID1BFALSE</v>
      </c>
      <c r="DM362" t="str">
        <f t="shared" ca="1" si="16"/>
        <v>7316-2688ARID1B</v>
      </c>
      <c r="DR362" t="str">
        <f t="shared" ca="1" si="17"/>
        <v>7316-2688_chr6_156778848</v>
      </c>
    </row>
    <row r="363" spans="1:122" x14ac:dyDescent="0.3">
      <c r="A363" t="s">
        <v>438</v>
      </c>
      <c r="B363" t="s">
        <v>6935</v>
      </c>
      <c r="C363" t="s">
        <v>6936</v>
      </c>
      <c r="D363" t="s">
        <v>2609</v>
      </c>
      <c r="E363">
        <v>6598</v>
      </c>
      <c r="F363" t="s">
        <v>2763</v>
      </c>
      <c r="G363" t="s">
        <v>2764</v>
      </c>
      <c r="H363" t="s">
        <v>3823</v>
      </c>
      <c r="I363">
        <v>23801053</v>
      </c>
      <c r="J363">
        <v>23801053</v>
      </c>
      <c r="K363" t="s">
        <v>2766</v>
      </c>
      <c r="L363" t="s">
        <v>2882</v>
      </c>
      <c r="M363" t="s">
        <v>2823</v>
      </c>
      <c r="N363" t="s">
        <v>2769</v>
      </c>
      <c r="O363" t="s">
        <v>2769</v>
      </c>
      <c r="P363" t="s">
        <v>2824</v>
      </c>
      <c r="S363" t="s">
        <v>5806</v>
      </c>
      <c r="T363" t="s">
        <v>5807</v>
      </c>
      <c r="U363" t="s">
        <v>2769</v>
      </c>
      <c r="V363" t="s">
        <v>2769</v>
      </c>
      <c r="AL363" t="s">
        <v>5808</v>
      </c>
      <c r="AM363" t="s">
        <v>5809</v>
      </c>
      <c r="AN363" t="s">
        <v>5810</v>
      </c>
      <c r="AO363" t="s">
        <v>5811</v>
      </c>
      <c r="AP363" s="8">
        <v>43564</v>
      </c>
      <c r="AQ363">
        <v>44</v>
      </c>
      <c r="AR363">
        <v>28</v>
      </c>
      <c r="AS363">
        <v>16</v>
      </c>
      <c r="AT363">
        <v>31</v>
      </c>
      <c r="AU363">
        <v>31</v>
      </c>
      <c r="AV363">
        <v>0</v>
      </c>
      <c r="AW363" t="s">
        <v>5812</v>
      </c>
      <c r="AX363" t="s">
        <v>2824</v>
      </c>
      <c r="AY363" t="s">
        <v>5813</v>
      </c>
      <c r="AZ363" t="s">
        <v>5811</v>
      </c>
      <c r="BA363" t="s">
        <v>2781</v>
      </c>
      <c r="BB363" t="s">
        <v>3613</v>
      </c>
      <c r="BC363" t="s">
        <v>5814</v>
      </c>
      <c r="BD363" t="s">
        <v>5815</v>
      </c>
      <c r="BE363" t="s">
        <v>5816</v>
      </c>
      <c r="BF363" t="s">
        <v>4150</v>
      </c>
      <c r="BG363" t="s">
        <v>4151</v>
      </c>
      <c r="BH363" t="s">
        <v>5817</v>
      </c>
      <c r="BI363">
        <v>1</v>
      </c>
      <c r="BK363">
        <v>1</v>
      </c>
      <c r="BL363" t="s">
        <v>2609</v>
      </c>
      <c r="BM363" t="s">
        <v>2788</v>
      </c>
      <c r="BN363" t="s">
        <v>5818</v>
      </c>
      <c r="BO363" t="s">
        <v>2790</v>
      </c>
      <c r="BP363" t="s">
        <v>2791</v>
      </c>
      <c r="BQ363" t="s">
        <v>5819</v>
      </c>
      <c r="BR363" t="s">
        <v>5820</v>
      </c>
      <c r="BT363" t="s">
        <v>5821</v>
      </c>
      <c r="BU363" t="s">
        <v>5822</v>
      </c>
      <c r="BV363" t="s">
        <v>5823</v>
      </c>
      <c r="BY363" s="8">
        <v>43564</v>
      </c>
      <c r="CA363" t="s">
        <v>5824</v>
      </c>
      <c r="CL363" t="s">
        <v>3506</v>
      </c>
      <c r="CR363" t="s">
        <v>2798</v>
      </c>
      <c r="CS363">
        <v>1</v>
      </c>
      <c r="CT363" t="s">
        <v>2851</v>
      </c>
      <c r="CU363">
        <v>2</v>
      </c>
      <c r="CW363" t="s">
        <v>3891</v>
      </c>
      <c r="DG363">
        <v>1</v>
      </c>
      <c r="DH363" t="s">
        <v>2800</v>
      </c>
      <c r="DI363" t="s">
        <v>3252</v>
      </c>
      <c r="DJ363" t="b">
        <v>0</v>
      </c>
      <c r="DK363" t="str">
        <f t="shared" ca="1" si="15"/>
        <v>7316-2688SMARCB1FALSE</v>
      </c>
      <c r="DM363" t="str">
        <f t="shared" ca="1" si="16"/>
        <v>7316-2688SMARCB1</v>
      </c>
      <c r="DR363" t="str">
        <f t="shared" ca="1" si="17"/>
        <v>7316-2688_chr22_23801053</v>
      </c>
    </row>
    <row r="364" spans="1:122" x14ac:dyDescent="0.3">
      <c r="A364" t="s">
        <v>696</v>
      </c>
      <c r="B364" t="s">
        <v>6948</v>
      </c>
      <c r="C364" t="s">
        <v>6949</v>
      </c>
      <c r="D364" t="s">
        <v>2539</v>
      </c>
      <c r="E364">
        <v>29072</v>
      </c>
      <c r="F364" t="s">
        <v>2763</v>
      </c>
      <c r="G364" t="s">
        <v>2764</v>
      </c>
      <c r="H364" t="s">
        <v>3192</v>
      </c>
      <c r="I364">
        <v>47121420</v>
      </c>
      <c r="J364">
        <v>47121439</v>
      </c>
      <c r="K364" t="s">
        <v>2766</v>
      </c>
      <c r="L364" t="s">
        <v>2767</v>
      </c>
      <c r="M364" t="s">
        <v>2768</v>
      </c>
      <c r="N364" t="s">
        <v>6950</v>
      </c>
      <c r="O364" t="s">
        <v>6950</v>
      </c>
      <c r="P364" t="s">
        <v>2770</v>
      </c>
      <c r="Q364" t="s">
        <v>2771</v>
      </c>
      <c r="S364" t="s">
        <v>6951</v>
      </c>
      <c r="T364" t="s">
        <v>6952</v>
      </c>
      <c r="U364" t="s">
        <v>6950</v>
      </c>
      <c r="V364" t="s">
        <v>6950</v>
      </c>
      <c r="AL364" t="s">
        <v>6953</v>
      </c>
      <c r="AM364" t="s">
        <v>6954</v>
      </c>
      <c r="AN364" t="s">
        <v>6955</v>
      </c>
      <c r="AO364" t="s">
        <v>6441</v>
      </c>
      <c r="AP364" s="8">
        <v>43545</v>
      </c>
      <c r="AQ364">
        <v>91</v>
      </c>
      <c r="AR364" t="s">
        <v>2763</v>
      </c>
      <c r="AS364">
        <v>5</v>
      </c>
      <c r="AT364">
        <v>44</v>
      </c>
      <c r="AU364" t="s">
        <v>2763</v>
      </c>
      <c r="AV364">
        <v>0</v>
      </c>
      <c r="AW364" t="s">
        <v>6956</v>
      </c>
      <c r="AX364" t="s">
        <v>2770</v>
      </c>
      <c r="AY364" t="s">
        <v>6443</v>
      </c>
      <c r="AZ364" t="s">
        <v>6441</v>
      </c>
      <c r="BA364" t="s">
        <v>2781</v>
      </c>
      <c r="BB364" t="s">
        <v>2782</v>
      </c>
      <c r="BC364" t="s">
        <v>6957</v>
      </c>
      <c r="BD364" t="s">
        <v>6958</v>
      </c>
      <c r="BE364" t="s">
        <v>6959</v>
      </c>
      <c r="BF364" t="s">
        <v>6960</v>
      </c>
      <c r="BG364" t="s">
        <v>6961</v>
      </c>
      <c r="BI364">
        <v>1</v>
      </c>
      <c r="BK364">
        <v>-1</v>
      </c>
      <c r="BL364" t="s">
        <v>2539</v>
      </c>
      <c r="BM364" t="s">
        <v>2788</v>
      </c>
      <c r="BN364" t="s">
        <v>6448</v>
      </c>
      <c r="BO364" t="s">
        <v>2790</v>
      </c>
      <c r="BP364" t="s">
        <v>2791</v>
      </c>
      <c r="BQ364" t="s">
        <v>6449</v>
      </c>
      <c r="BR364" t="s">
        <v>6450</v>
      </c>
      <c r="BS364" t="s">
        <v>6451</v>
      </c>
      <c r="BU364" t="s">
        <v>6452</v>
      </c>
      <c r="BV364" t="s">
        <v>6453</v>
      </c>
      <c r="BY364" s="8">
        <v>43545</v>
      </c>
      <c r="CA364" t="s">
        <v>6962</v>
      </c>
      <c r="CR364" t="s">
        <v>2798</v>
      </c>
      <c r="CS364">
        <v>1</v>
      </c>
      <c r="CT364" t="s">
        <v>2799</v>
      </c>
      <c r="CU364">
        <v>5</v>
      </c>
      <c r="DG364">
        <v>1</v>
      </c>
      <c r="DH364" t="s">
        <v>2800</v>
      </c>
      <c r="DI364" t="s">
        <v>6963</v>
      </c>
      <c r="DJ364" t="b">
        <v>0</v>
      </c>
      <c r="DK364" t="str">
        <f t="shared" ca="1" si="15"/>
        <v>7316-407SETD2FALSE</v>
      </c>
      <c r="DM364" t="str">
        <f t="shared" ca="1" si="16"/>
        <v>7316-407SETD2</v>
      </c>
      <c r="DR364" t="str">
        <f t="shared" ca="1" si="17"/>
        <v>7316-407_chr3_47121420</v>
      </c>
    </row>
    <row r="365" spans="1:122" x14ac:dyDescent="0.3">
      <c r="A365" t="s">
        <v>696</v>
      </c>
      <c r="B365" t="s">
        <v>6948</v>
      </c>
      <c r="C365" t="s">
        <v>6949</v>
      </c>
      <c r="D365" t="s">
        <v>2607</v>
      </c>
      <c r="E365">
        <v>6595</v>
      </c>
      <c r="F365" t="s">
        <v>2763</v>
      </c>
      <c r="G365" t="s">
        <v>2764</v>
      </c>
      <c r="H365" t="s">
        <v>3745</v>
      </c>
      <c r="I365">
        <v>2039776</v>
      </c>
      <c r="J365">
        <v>2039777</v>
      </c>
      <c r="K365" t="s">
        <v>2766</v>
      </c>
      <c r="L365" t="s">
        <v>2854</v>
      </c>
      <c r="M365" t="s">
        <v>3104</v>
      </c>
      <c r="N365" t="s">
        <v>2770</v>
      </c>
      <c r="O365" t="s">
        <v>2770</v>
      </c>
      <c r="P365" t="s">
        <v>5046</v>
      </c>
      <c r="Q365" t="s">
        <v>6964</v>
      </c>
      <c r="S365" t="s">
        <v>6951</v>
      </c>
      <c r="T365" t="s">
        <v>6952</v>
      </c>
      <c r="U365" t="s">
        <v>2770</v>
      </c>
      <c r="V365" t="s">
        <v>2770</v>
      </c>
      <c r="AL365" t="s">
        <v>6965</v>
      </c>
      <c r="AM365" t="s">
        <v>6966</v>
      </c>
      <c r="AN365" t="s">
        <v>6967</v>
      </c>
      <c r="AO365" t="s">
        <v>5167</v>
      </c>
      <c r="AP365" s="10">
        <v>12510</v>
      </c>
      <c r="AQ365">
        <v>79</v>
      </c>
      <c r="AR365" t="s">
        <v>2763</v>
      </c>
      <c r="AS365">
        <v>13</v>
      </c>
      <c r="AT365">
        <v>64</v>
      </c>
      <c r="AU365" t="s">
        <v>2763</v>
      </c>
      <c r="AV365">
        <v>0</v>
      </c>
      <c r="AW365" t="s">
        <v>6968</v>
      </c>
      <c r="AX365" t="s">
        <v>5046</v>
      </c>
      <c r="AY365" t="s">
        <v>5170</v>
      </c>
      <c r="AZ365" t="s">
        <v>5167</v>
      </c>
      <c r="BA365" t="s">
        <v>2781</v>
      </c>
      <c r="BB365" t="s">
        <v>3116</v>
      </c>
      <c r="BC365" t="s">
        <v>6969</v>
      </c>
      <c r="BD365" t="s">
        <v>6970</v>
      </c>
      <c r="BE365" t="s">
        <v>6971</v>
      </c>
      <c r="BF365" t="s">
        <v>6972</v>
      </c>
      <c r="BG365" t="s">
        <v>6973</v>
      </c>
      <c r="BH365" t="s">
        <v>6964</v>
      </c>
      <c r="BI365">
        <v>1</v>
      </c>
      <c r="BK365">
        <v>1</v>
      </c>
      <c r="BL365" t="s">
        <v>2607</v>
      </c>
      <c r="BM365" t="s">
        <v>2788</v>
      </c>
      <c r="BN365" t="s">
        <v>5176</v>
      </c>
      <c r="BO365" t="s">
        <v>2790</v>
      </c>
      <c r="BP365" t="s">
        <v>2791</v>
      </c>
      <c r="BQ365" t="s">
        <v>5177</v>
      </c>
      <c r="BR365" t="s">
        <v>5178</v>
      </c>
      <c r="BS365" t="s">
        <v>5179</v>
      </c>
      <c r="BU365" t="s">
        <v>5180</v>
      </c>
      <c r="BV365" t="s">
        <v>5181</v>
      </c>
      <c r="BY365" s="10">
        <v>12510</v>
      </c>
      <c r="CA365" t="s">
        <v>6974</v>
      </c>
      <c r="CK365" t="s">
        <v>5565</v>
      </c>
      <c r="CR365" t="s">
        <v>2819</v>
      </c>
      <c r="CS365">
        <v>1</v>
      </c>
      <c r="CT365" t="s">
        <v>3129</v>
      </c>
      <c r="CU365">
        <v>1</v>
      </c>
      <c r="CV365">
        <v>41</v>
      </c>
      <c r="DG365">
        <v>1</v>
      </c>
      <c r="DH365" t="s">
        <v>2800</v>
      </c>
      <c r="DI365" t="s">
        <v>4331</v>
      </c>
      <c r="DJ365" t="b">
        <v>0</v>
      </c>
      <c r="DK365" t="str">
        <f t="shared" ca="1" si="15"/>
        <v>7316-407SMARCA2FALSE</v>
      </c>
      <c r="DM365" t="str">
        <f t="shared" ca="1" si="16"/>
        <v>7316-407SMARCA2</v>
      </c>
      <c r="DR365" t="str">
        <f t="shared" ca="1" si="17"/>
        <v>7316-407_chr9_2039776</v>
      </c>
    </row>
    <row r="366" spans="1:122" x14ac:dyDescent="0.3">
      <c r="A366" t="s">
        <v>696</v>
      </c>
      <c r="B366" t="s">
        <v>6948</v>
      </c>
      <c r="C366" t="s">
        <v>6949</v>
      </c>
      <c r="D366" t="s">
        <v>2531</v>
      </c>
      <c r="E366">
        <v>7403</v>
      </c>
      <c r="F366" t="s">
        <v>2763</v>
      </c>
      <c r="G366" t="s">
        <v>2764</v>
      </c>
      <c r="H366" t="s">
        <v>4584</v>
      </c>
      <c r="I366">
        <v>45034990</v>
      </c>
      <c r="J366">
        <v>45034990</v>
      </c>
      <c r="K366" t="s">
        <v>2766</v>
      </c>
      <c r="L366" t="s">
        <v>3490</v>
      </c>
      <c r="M366" t="s">
        <v>2823</v>
      </c>
      <c r="N366" t="s">
        <v>2858</v>
      </c>
      <c r="O366" t="s">
        <v>2824</v>
      </c>
      <c r="P366" t="s">
        <v>2824</v>
      </c>
      <c r="Q366" t="s">
        <v>2771</v>
      </c>
      <c r="S366" t="s">
        <v>6951</v>
      </c>
      <c r="T366" t="s">
        <v>6952</v>
      </c>
      <c r="U366" t="s">
        <v>2858</v>
      </c>
      <c r="V366" t="s">
        <v>2858</v>
      </c>
      <c r="AL366" t="s">
        <v>6975</v>
      </c>
      <c r="AO366" t="s">
        <v>4590</v>
      </c>
      <c r="AQ366">
        <v>35</v>
      </c>
      <c r="AR366">
        <v>0</v>
      </c>
      <c r="AS366">
        <v>35</v>
      </c>
      <c r="AT366">
        <v>26</v>
      </c>
      <c r="AU366">
        <v>26</v>
      </c>
      <c r="AV366">
        <v>0</v>
      </c>
      <c r="AW366" t="s">
        <v>6976</v>
      </c>
      <c r="AX366" t="s">
        <v>2824</v>
      </c>
      <c r="AY366" t="s">
        <v>4592</v>
      </c>
      <c r="AZ366" t="s">
        <v>4590</v>
      </c>
      <c r="BA366" t="s">
        <v>2781</v>
      </c>
      <c r="BB366" t="s">
        <v>3936</v>
      </c>
      <c r="BI366">
        <v>1</v>
      </c>
      <c r="BK366">
        <v>1</v>
      </c>
      <c r="BL366" t="s">
        <v>2531</v>
      </c>
      <c r="BM366" t="s">
        <v>2788</v>
      </c>
      <c r="BN366" t="s">
        <v>4593</v>
      </c>
      <c r="BO366" t="s">
        <v>2790</v>
      </c>
      <c r="BP366" t="s">
        <v>2791</v>
      </c>
      <c r="BQ366" t="s">
        <v>4594</v>
      </c>
      <c r="BR366" t="s">
        <v>4595</v>
      </c>
      <c r="BS366" t="s">
        <v>4596</v>
      </c>
      <c r="BU366" t="s">
        <v>4597</v>
      </c>
      <c r="BV366" t="s">
        <v>4598</v>
      </c>
      <c r="BZ366" s="8">
        <v>43674</v>
      </c>
      <c r="CR366" t="s">
        <v>3507</v>
      </c>
      <c r="CS366">
        <v>1</v>
      </c>
      <c r="CT366" t="s">
        <v>2851</v>
      </c>
      <c r="CU366">
        <v>1</v>
      </c>
      <c r="DG366">
        <v>1</v>
      </c>
      <c r="DH366" t="s">
        <v>2800</v>
      </c>
      <c r="DI366" t="s">
        <v>5459</v>
      </c>
      <c r="DJ366" t="b">
        <v>0</v>
      </c>
      <c r="DK366" t="str">
        <f t="shared" ca="1" si="15"/>
        <v>7316-407KDM6AFALSE</v>
      </c>
      <c r="DM366" t="str">
        <f t="shared" ca="1" si="16"/>
        <v>--</v>
      </c>
      <c r="DR366" t="str">
        <f t="shared" ca="1" si="17"/>
        <v>7316-407_chrX_45034990</v>
      </c>
    </row>
    <row r="367" spans="1:122" x14ac:dyDescent="0.3">
      <c r="A367" t="s">
        <v>372</v>
      </c>
      <c r="B367" t="s">
        <v>6977</v>
      </c>
      <c r="C367" t="s">
        <v>6978</v>
      </c>
      <c r="D367" t="s">
        <v>2594</v>
      </c>
      <c r="E367">
        <v>57492</v>
      </c>
      <c r="F367" t="s">
        <v>2763</v>
      </c>
      <c r="G367" t="s">
        <v>2764</v>
      </c>
      <c r="H367" t="s">
        <v>2942</v>
      </c>
      <c r="I367">
        <v>156778579</v>
      </c>
      <c r="J367">
        <v>156778579</v>
      </c>
      <c r="K367" t="s">
        <v>2766</v>
      </c>
      <c r="L367" t="s">
        <v>2822</v>
      </c>
      <c r="M367" t="s">
        <v>2823</v>
      </c>
      <c r="N367" t="s">
        <v>2824</v>
      </c>
      <c r="O367" t="s">
        <v>2824</v>
      </c>
      <c r="P367" t="s">
        <v>2858</v>
      </c>
      <c r="Q367" t="s">
        <v>2771</v>
      </c>
      <c r="S367" t="s">
        <v>6979</v>
      </c>
      <c r="T367" t="s">
        <v>6980</v>
      </c>
      <c r="U367" t="s">
        <v>2824</v>
      </c>
      <c r="V367" t="s">
        <v>2824</v>
      </c>
      <c r="AL367" t="s">
        <v>2945</v>
      </c>
      <c r="AM367" t="s">
        <v>2946</v>
      </c>
      <c r="AN367" t="s">
        <v>2947</v>
      </c>
      <c r="AO367" t="s">
        <v>2948</v>
      </c>
      <c r="AP367" s="8">
        <v>43485</v>
      </c>
      <c r="AQ367">
        <v>64</v>
      </c>
      <c r="AR367">
        <v>57</v>
      </c>
      <c r="AS367">
        <v>7</v>
      </c>
      <c r="AT367">
        <v>31</v>
      </c>
      <c r="AU367">
        <v>31</v>
      </c>
      <c r="AV367">
        <v>0</v>
      </c>
      <c r="AW367" t="s">
        <v>2949</v>
      </c>
      <c r="AX367" t="s">
        <v>2858</v>
      </c>
      <c r="AY367" t="s">
        <v>2950</v>
      </c>
      <c r="AZ367" t="s">
        <v>2948</v>
      </c>
      <c r="BA367" t="s">
        <v>2781</v>
      </c>
      <c r="BB367" t="s">
        <v>2832</v>
      </c>
      <c r="BC367" t="s">
        <v>2951</v>
      </c>
      <c r="BD367" t="s">
        <v>2952</v>
      </c>
      <c r="BE367" t="s">
        <v>2953</v>
      </c>
      <c r="BF367" t="s">
        <v>2954</v>
      </c>
      <c r="BG367" t="s">
        <v>2955</v>
      </c>
      <c r="BI367">
        <v>1</v>
      </c>
      <c r="BK367">
        <v>1</v>
      </c>
      <c r="BL367" t="s">
        <v>2594</v>
      </c>
      <c r="BM367" t="s">
        <v>2788</v>
      </c>
      <c r="BN367" t="s">
        <v>2956</v>
      </c>
      <c r="BO367" t="s">
        <v>2790</v>
      </c>
      <c r="BP367" t="s">
        <v>2791</v>
      </c>
      <c r="BQ367" t="s">
        <v>2957</v>
      </c>
      <c r="BR367" t="s">
        <v>2958</v>
      </c>
      <c r="BS367" t="s">
        <v>2959</v>
      </c>
      <c r="BU367" t="s">
        <v>2960</v>
      </c>
      <c r="BV367" t="s">
        <v>2961</v>
      </c>
      <c r="BW367" t="s">
        <v>2962</v>
      </c>
      <c r="BX367" t="s">
        <v>2963</v>
      </c>
      <c r="BY367" s="8">
        <v>43485</v>
      </c>
      <c r="CA367" t="s">
        <v>2964</v>
      </c>
      <c r="CR367" t="s">
        <v>2819</v>
      </c>
      <c r="CS367">
        <v>1</v>
      </c>
      <c r="CT367" t="s">
        <v>2851</v>
      </c>
      <c r="CU367">
        <v>1</v>
      </c>
      <c r="DG367">
        <v>1</v>
      </c>
      <c r="DH367" t="s">
        <v>2800</v>
      </c>
      <c r="DI367" t="s">
        <v>2881</v>
      </c>
      <c r="DJ367" t="b">
        <v>0</v>
      </c>
      <c r="DK367" t="str">
        <f t="shared" ca="1" si="15"/>
        <v>7316-2310ARID1BFALSE</v>
      </c>
      <c r="DM367" t="str">
        <f t="shared" ca="1" si="16"/>
        <v>--</v>
      </c>
      <c r="DR367" t="str">
        <f t="shared" ca="1" si="17"/>
        <v>7316-2310_chr6_156778579</v>
      </c>
    </row>
    <row r="368" spans="1:122" x14ac:dyDescent="0.3">
      <c r="A368" t="s">
        <v>503</v>
      </c>
      <c r="B368" t="s">
        <v>6981</v>
      </c>
      <c r="C368" t="s">
        <v>6982</v>
      </c>
      <c r="D368" t="s">
        <v>2535</v>
      </c>
      <c r="E368">
        <v>58508</v>
      </c>
      <c r="F368" t="s">
        <v>2763</v>
      </c>
      <c r="G368" t="s">
        <v>2764</v>
      </c>
      <c r="H368" t="s">
        <v>2886</v>
      </c>
      <c r="I368">
        <v>152265049</v>
      </c>
      <c r="J368">
        <v>152265049</v>
      </c>
      <c r="K368" t="s">
        <v>2766</v>
      </c>
      <c r="L368" t="s">
        <v>2882</v>
      </c>
      <c r="M368" t="s">
        <v>2823</v>
      </c>
      <c r="N368" t="s">
        <v>2858</v>
      </c>
      <c r="O368" t="s">
        <v>2858</v>
      </c>
      <c r="P368" t="s">
        <v>2824</v>
      </c>
      <c r="Q368" t="s">
        <v>3606</v>
      </c>
      <c r="S368" t="s">
        <v>6983</v>
      </c>
      <c r="T368" t="s">
        <v>6984</v>
      </c>
      <c r="U368" t="s">
        <v>2858</v>
      </c>
      <c r="V368" t="s">
        <v>2858</v>
      </c>
      <c r="AL368" t="s">
        <v>3609</v>
      </c>
      <c r="AM368" t="s">
        <v>3610</v>
      </c>
      <c r="AN368" t="s">
        <v>3611</v>
      </c>
      <c r="AO368" t="s">
        <v>2894</v>
      </c>
      <c r="AP368" s="10">
        <v>21763</v>
      </c>
      <c r="AQ368">
        <v>131</v>
      </c>
      <c r="AR368">
        <v>125</v>
      </c>
      <c r="AS368">
        <v>6</v>
      </c>
      <c r="AT368">
        <v>35</v>
      </c>
      <c r="AU368">
        <v>35</v>
      </c>
      <c r="AV368">
        <v>0</v>
      </c>
      <c r="AW368" t="s">
        <v>3612</v>
      </c>
      <c r="AX368" t="s">
        <v>2824</v>
      </c>
      <c r="AY368" t="s">
        <v>2897</v>
      </c>
      <c r="AZ368" t="s">
        <v>2894</v>
      </c>
      <c r="BA368" t="s">
        <v>2781</v>
      </c>
      <c r="BB368" t="s">
        <v>3613</v>
      </c>
      <c r="BC368" t="s">
        <v>3614</v>
      </c>
      <c r="BD368" t="s">
        <v>3615</v>
      </c>
      <c r="BE368" t="s">
        <v>3616</v>
      </c>
      <c r="BF368" t="s">
        <v>3617</v>
      </c>
      <c r="BG368" t="s">
        <v>3618</v>
      </c>
      <c r="BH368" t="s">
        <v>3619</v>
      </c>
      <c r="BI368">
        <v>1</v>
      </c>
      <c r="BK368">
        <v>-1</v>
      </c>
      <c r="BL368" t="s">
        <v>2535</v>
      </c>
      <c r="BM368" t="s">
        <v>2788</v>
      </c>
      <c r="BN368" t="s">
        <v>2904</v>
      </c>
      <c r="BO368" t="s">
        <v>2790</v>
      </c>
      <c r="BP368" t="s">
        <v>2791</v>
      </c>
      <c r="BQ368" t="s">
        <v>2905</v>
      </c>
      <c r="BR368" t="s">
        <v>2906</v>
      </c>
      <c r="BS368" t="s">
        <v>2907</v>
      </c>
      <c r="BU368" t="s">
        <v>2908</v>
      </c>
      <c r="BV368" t="s">
        <v>2909</v>
      </c>
      <c r="BY368" s="10">
        <v>21763</v>
      </c>
      <c r="CA368" t="s">
        <v>3620</v>
      </c>
      <c r="CL368" t="s">
        <v>2914</v>
      </c>
      <c r="CR368" t="s">
        <v>2798</v>
      </c>
      <c r="CS368">
        <v>1</v>
      </c>
      <c r="CT368" t="s">
        <v>2851</v>
      </c>
      <c r="CU368">
        <v>1</v>
      </c>
      <c r="CW368" t="s">
        <v>2914</v>
      </c>
      <c r="DG368">
        <v>1</v>
      </c>
      <c r="DH368" t="s">
        <v>2800</v>
      </c>
      <c r="DI368" t="s">
        <v>3586</v>
      </c>
      <c r="DJ368" t="b">
        <v>0</v>
      </c>
      <c r="DK368" t="str">
        <f t="shared" ca="1" si="15"/>
        <v>7316-3023KMT2CFALSE</v>
      </c>
      <c r="DM368" t="str">
        <f t="shared" ca="1" si="16"/>
        <v>7316-3023KMT2C</v>
      </c>
      <c r="DR368" t="str">
        <f t="shared" ca="1" si="17"/>
        <v>7316-3023_chr7_152265049</v>
      </c>
    </row>
    <row r="369" spans="1:122" x14ac:dyDescent="0.3">
      <c r="A369" t="s">
        <v>503</v>
      </c>
      <c r="B369" t="s">
        <v>6981</v>
      </c>
      <c r="C369" t="s">
        <v>6982</v>
      </c>
      <c r="D369" t="s">
        <v>2535</v>
      </c>
      <c r="E369">
        <v>58508</v>
      </c>
      <c r="F369" t="s">
        <v>2763</v>
      </c>
      <c r="G369" t="s">
        <v>2764</v>
      </c>
      <c r="H369" t="s">
        <v>2886</v>
      </c>
      <c r="I369">
        <v>152273774</v>
      </c>
      <c r="J369">
        <v>152273774</v>
      </c>
      <c r="K369" t="s">
        <v>2766</v>
      </c>
      <c r="L369" t="s">
        <v>2822</v>
      </c>
      <c r="M369" t="s">
        <v>2823</v>
      </c>
      <c r="N369" t="s">
        <v>2769</v>
      </c>
      <c r="O369" t="s">
        <v>2769</v>
      </c>
      <c r="P369" t="s">
        <v>2824</v>
      </c>
      <c r="Q369" t="s">
        <v>6565</v>
      </c>
      <c r="S369" t="s">
        <v>6983</v>
      </c>
      <c r="T369" t="s">
        <v>6984</v>
      </c>
      <c r="U369" t="s">
        <v>2769</v>
      </c>
      <c r="V369" t="s">
        <v>2769</v>
      </c>
      <c r="AL369" t="s">
        <v>6566</v>
      </c>
      <c r="AM369" t="s">
        <v>6567</v>
      </c>
      <c r="AN369" t="s">
        <v>6568</v>
      </c>
      <c r="AO369" t="s">
        <v>2894</v>
      </c>
      <c r="AP369" s="10">
        <v>21732</v>
      </c>
      <c r="AQ369">
        <v>130</v>
      </c>
      <c r="AR369">
        <v>122</v>
      </c>
      <c r="AS369">
        <v>8</v>
      </c>
      <c r="AT369">
        <v>45</v>
      </c>
      <c r="AU369">
        <v>45</v>
      </c>
      <c r="AV369">
        <v>0</v>
      </c>
      <c r="AW369" t="s">
        <v>6569</v>
      </c>
      <c r="AX369" t="s">
        <v>2824</v>
      </c>
      <c r="AY369" t="s">
        <v>2897</v>
      </c>
      <c r="AZ369" t="s">
        <v>2894</v>
      </c>
      <c r="BA369" t="s">
        <v>2781</v>
      </c>
      <c r="BB369" t="s">
        <v>2832</v>
      </c>
      <c r="BC369" t="s">
        <v>6570</v>
      </c>
      <c r="BD369" t="s">
        <v>6571</v>
      </c>
      <c r="BE369" t="s">
        <v>6572</v>
      </c>
      <c r="BF369" t="s">
        <v>6144</v>
      </c>
      <c r="BG369" t="s">
        <v>6145</v>
      </c>
      <c r="BH369" t="s">
        <v>6573</v>
      </c>
      <c r="BI369">
        <v>1</v>
      </c>
      <c r="BK369">
        <v>-1</v>
      </c>
      <c r="BL369" t="s">
        <v>2535</v>
      </c>
      <c r="BM369" t="s">
        <v>2788</v>
      </c>
      <c r="BN369" t="s">
        <v>2904</v>
      </c>
      <c r="BO369" t="s">
        <v>2790</v>
      </c>
      <c r="BP369" t="s">
        <v>2791</v>
      </c>
      <c r="BQ369" t="s">
        <v>2905</v>
      </c>
      <c r="BR369" t="s">
        <v>2906</v>
      </c>
      <c r="BS369" t="s">
        <v>2907</v>
      </c>
      <c r="BU369" t="s">
        <v>2908</v>
      </c>
      <c r="BV369" t="s">
        <v>2909</v>
      </c>
      <c r="BW369" t="s">
        <v>4022</v>
      </c>
      <c r="BX369" t="s">
        <v>3523</v>
      </c>
      <c r="BY369" s="10">
        <v>21732</v>
      </c>
      <c r="CA369" t="s">
        <v>6049</v>
      </c>
      <c r="CL369" t="s">
        <v>3188</v>
      </c>
      <c r="CR369" t="s">
        <v>2819</v>
      </c>
      <c r="CS369">
        <v>1</v>
      </c>
      <c r="CT369" t="s">
        <v>2851</v>
      </c>
      <c r="CU369">
        <v>1</v>
      </c>
      <c r="CW369" t="s">
        <v>3188</v>
      </c>
      <c r="DG369">
        <v>1</v>
      </c>
      <c r="DH369" t="s">
        <v>2800</v>
      </c>
      <c r="DI369" t="s">
        <v>3252</v>
      </c>
      <c r="DJ369" t="b">
        <v>0</v>
      </c>
      <c r="DK369" t="str">
        <f t="shared" ca="1" si="15"/>
        <v>7316-3023KMT2CFALSE</v>
      </c>
      <c r="DM369" t="str">
        <f t="shared" ca="1" si="16"/>
        <v>--</v>
      </c>
      <c r="DR369" t="str">
        <f t="shared" ca="1" si="17"/>
        <v>7316-3023_chr7_152273774</v>
      </c>
    </row>
    <row r="370" spans="1:122" x14ac:dyDescent="0.3">
      <c r="A370" t="s">
        <v>503</v>
      </c>
      <c r="B370" t="s">
        <v>6981</v>
      </c>
      <c r="C370" t="s">
        <v>6982</v>
      </c>
      <c r="D370" t="s">
        <v>2572</v>
      </c>
      <c r="E370">
        <v>7157</v>
      </c>
      <c r="F370" t="s">
        <v>2763</v>
      </c>
      <c r="G370" t="s">
        <v>2764</v>
      </c>
      <c r="H370" t="s">
        <v>2821</v>
      </c>
      <c r="I370">
        <v>7674894</v>
      </c>
      <c r="J370">
        <v>7674894</v>
      </c>
      <c r="K370" t="s">
        <v>2766</v>
      </c>
      <c r="L370" t="s">
        <v>2882</v>
      </c>
      <c r="M370" t="s">
        <v>2823</v>
      </c>
      <c r="N370" t="s">
        <v>2858</v>
      </c>
      <c r="O370" t="s">
        <v>2858</v>
      </c>
      <c r="P370" t="s">
        <v>2887</v>
      </c>
      <c r="Q370" t="s">
        <v>4870</v>
      </c>
      <c r="S370" t="s">
        <v>6983</v>
      </c>
      <c r="T370" t="s">
        <v>6984</v>
      </c>
      <c r="U370" t="s">
        <v>2858</v>
      </c>
      <c r="V370" t="s">
        <v>2858</v>
      </c>
      <c r="AL370" t="s">
        <v>4871</v>
      </c>
      <c r="AM370" t="s">
        <v>4872</v>
      </c>
      <c r="AN370" t="s">
        <v>4873</v>
      </c>
      <c r="AO370" t="s">
        <v>2829</v>
      </c>
      <c r="AP370" s="8">
        <v>43627</v>
      </c>
      <c r="AQ370">
        <v>37</v>
      </c>
      <c r="AR370">
        <v>0</v>
      </c>
      <c r="AS370">
        <v>37</v>
      </c>
      <c r="AT370">
        <v>32</v>
      </c>
      <c r="AU370">
        <v>32</v>
      </c>
      <c r="AV370">
        <v>0</v>
      </c>
      <c r="AW370" t="s">
        <v>4874</v>
      </c>
      <c r="AX370" t="s">
        <v>2887</v>
      </c>
      <c r="AY370" t="s">
        <v>2831</v>
      </c>
      <c r="AZ370" t="s">
        <v>2829</v>
      </c>
      <c r="BA370" t="s">
        <v>2781</v>
      </c>
      <c r="BB370" t="s">
        <v>3613</v>
      </c>
      <c r="BC370" t="s">
        <v>4875</v>
      </c>
      <c r="BD370" t="s">
        <v>4876</v>
      </c>
      <c r="BE370" t="s">
        <v>4877</v>
      </c>
      <c r="BF370" t="s">
        <v>4150</v>
      </c>
      <c r="BG370" t="s">
        <v>4151</v>
      </c>
      <c r="BH370" t="s">
        <v>4878</v>
      </c>
      <c r="BI370">
        <v>1</v>
      </c>
      <c r="BK370">
        <v>-1</v>
      </c>
      <c r="BL370" t="s">
        <v>2572</v>
      </c>
      <c r="BM370" t="s">
        <v>2788</v>
      </c>
      <c r="BN370" t="s">
        <v>2839</v>
      </c>
      <c r="BO370" t="s">
        <v>2790</v>
      </c>
      <c r="BP370" t="s">
        <v>2791</v>
      </c>
      <c r="BQ370" t="s">
        <v>2840</v>
      </c>
      <c r="BR370" t="s">
        <v>2841</v>
      </c>
      <c r="BS370" t="s">
        <v>2842</v>
      </c>
      <c r="BT370" t="s">
        <v>2843</v>
      </c>
      <c r="BU370" t="s">
        <v>2844</v>
      </c>
      <c r="BV370" t="s">
        <v>2845</v>
      </c>
      <c r="BY370" s="8">
        <v>43627</v>
      </c>
      <c r="CA370" t="s">
        <v>2848</v>
      </c>
      <c r="CK370" t="s">
        <v>2849</v>
      </c>
      <c r="CL370" t="s">
        <v>4879</v>
      </c>
      <c r="CM370" s="9">
        <v>2.4033266966773398E+100</v>
      </c>
      <c r="CR370" t="s">
        <v>2798</v>
      </c>
      <c r="CS370">
        <v>1</v>
      </c>
      <c r="CT370" t="s">
        <v>2851</v>
      </c>
      <c r="CU370">
        <v>1</v>
      </c>
      <c r="CW370" t="s">
        <v>4880</v>
      </c>
      <c r="DG370">
        <v>1</v>
      </c>
      <c r="DH370" t="s">
        <v>2800</v>
      </c>
      <c r="DI370" t="s">
        <v>3101</v>
      </c>
      <c r="DJ370" t="b">
        <v>1</v>
      </c>
      <c r="DK370" t="str">
        <f t="shared" ca="1" si="15"/>
        <v>7316-3023TP53TRUE</v>
      </c>
      <c r="DM370" t="str">
        <f t="shared" ca="1" si="16"/>
        <v>7316-3023TP53</v>
      </c>
      <c r="DR370" t="str">
        <f t="shared" ca="1" si="17"/>
        <v>7316-3023_chr17_7674894</v>
      </c>
    </row>
    <row r="371" spans="1:122" x14ac:dyDescent="0.3">
      <c r="A371" t="s">
        <v>147</v>
      </c>
      <c r="B371" t="s">
        <v>6985</v>
      </c>
      <c r="C371" t="s">
        <v>6986</v>
      </c>
      <c r="D371" t="s">
        <v>2605</v>
      </c>
      <c r="E371">
        <v>55193</v>
      </c>
      <c r="F371" t="s">
        <v>2763</v>
      </c>
      <c r="G371" t="s">
        <v>2764</v>
      </c>
      <c r="H371" t="s">
        <v>3192</v>
      </c>
      <c r="I371">
        <v>52679626</v>
      </c>
      <c r="J371">
        <v>52679626</v>
      </c>
      <c r="K371" t="s">
        <v>2766</v>
      </c>
      <c r="L371" t="s">
        <v>2822</v>
      </c>
      <c r="M371" t="s">
        <v>2823</v>
      </c>
      <c r="N371" t="s">
        <v>2858</v>
      </c>
      <c r="O371" t="s">
        <v>2858</v>
      </c>
      <c r="P371" t="s">
        <v>2887</v>
      </c>
      <c r="Q371" t="s">
        <v>6321</v>
      </c>
      <c r="S371" t="s">
        <v>6591</v>
      </c>
      <c r="T371" t="s">
        <v>6323</v>
      </c>
      <c r="U371" t="s">
        <v>2858</v>
      </c>
      <c r="V371" t="s">
        <v>2858</v>
      </c>
      <c r="AL371" t="s">
        <v>6324</v>
      </c>
      <c r="AM371" t="s">
        <v>6325</v>
      </c>
      <c r="AN371" t="s">
        <v>6326</v>
      </c>
      <c r="AO371" t="s">
        <v>5053</v>
      </c>
      <c r="AP371" s="10">
        <v>10990</v>
      </c>
      <c r="AQ371">
        <v>67</v>
      </c>
      <c r="AR371">
        <v>35</v>
      </c>
      <c r="AS371">
        <v>32</v>
      </c>
      <c r="AT371">
        <v>35</v>
      </c>
      <c r="AU371">
        <v>35</v>
      </c>
      <c r="AV371">
        <v>0</v>
      </c>
      <c r="AW371" t="s">
        <v>6327</v>
      </c>
      <c r="AX371" t="s">
        <v>2887</v>
      </c>
      <c r="AY371" t="s">
        <v>5055</v>
      </c>
      <c r="AZ371" t="s">
        <v>5053</v>
      </c>
      <c r="BA371" t="s">
        <v>2781</v>
      </c>
      <c r="BB371" t="s">
        <v>2832</v>
      </c>
      <c r="BC371" t="s">
        <v>6328</v>
      </c>
      <c r="BD371" t="s">
        <v>6329</v>
      </c>
      <c r="BE371" t="s">
        <v>6330</v>
      </c>
      <c r="BF371" t="s">
        <v>3226</v>
      </c>
      <c r="BG371" t="s">
        <v>6293</v>
      </c>
      <c r="BH371" t="s">
        <v>6321</v>
      </c>
      <c r="BI371">
        <v>1</v>
      </c>
      <c r="BK371">
        <v>-1</v>
      </c>
      <c r="BL371" t="s">
        <v>2605</v>
      </c>
      <c r="BM371" t="s">
        <v>2788</v>
      </c>
      <c r="BN371" t="s">
        <v>5057</v>
      </c>
      <c r="BO371" t="s">
        <v>2790</v>
      </c>
      <c r="BP371" t="s">
        <v>2791</v>
      </c>
      <c r="BQ371" t="s">
        <v>5058</v>
      </c>
      <c r="BR371" t="s">
        <v>5059</v>
      </c>
      <c r="BS371" t="s">
        <v>5060</v>
      </c>
      <c r="BU371" t="s">
        <v>5061</v>
      </c>
      <c r="BV371" t="s">
        <v>5062</v>
      </c>
      <c r="BW371" t="s">
        <v>2910</v>
      </c>
      <c r="BX371" t="s">
        <v>6331</v>
      </c>
      <c r="BY371" s="10">
        <v>10990</v>
      </c>
      <c r="CA371" t="s">
        <v>6332</v>
      </c>
      <c r="CR371" t="s">
        <v>2819</v>
      </c>
      <c r="CS371">
        <v>1</v>
      </c>
      <c r="CT371" t="s">
        <v>2851</v>
      </c>
      <c r="CU371">
        <v>1</v>
      </c>
      <c r="DG371">
        <v>1</v>
      </c>
      <c r="DH371" t="s">
        <v>2800</v>
      </c>
      <c r="DI371" t="s">
        <v>4328</v>
      </c>
      <c r="DJ371" t="b">
        <v>0</v>
      </c>
      <c r="DK371" t="str">
        <f t="shared" ca="1" si="15"/>
        <v>7316-1746PBRM1FALSE</v>
      </c>
      <c r="DM371" t="str">
        <f t="shared" ca="1" si="16"/>
        <v>--</v>
      </c>
      <c r="DR371" t="str">
        <f t="shared" ca="1" si="17"/>
        <v>7316-1746_chr3_52679626</v>
      </c>
    </row>
    <row r="372" spans="1:122" x14ac:dyDescent="0.3">
      <c r="A372" t="s">
        <v>147</v>
      </c>
      <c r="B372" t="s">
        <v>6985</v>
      </c>
      <c r="C372" t="s">
        <v>6986</v>
      </c>
      <c r="D372" t="s">
        <v>2572</v>
      </c>
      <c r="E372">
        <v>7157</v>
      </c>
      <c r="F372" t="s">
        <v>2763</v>
      </c>
      <c r="G372" t="s">
        <v>2764</v>
      </c>
      <c r="H372" t="s">
        <v>2821</v>
      </c>
      <c r="I372">
        <v>7675124</v>
      </c>
      <c r="J372">
        <v>7675124</v>
      </c>
      <c r="K372" t="s">
        <v>2766</v>
      </c>
      <c r="L372" t="s">
        <v>2822</v>
      </c>
      <c r="M372" t="s">
        <v>2823</v>
      </c>
      <c r="N372" t="s">
        <v>2824</v>
      </c>
      <c r="O372" t="s">
        <v>2824</v>
      </c>
      <c r="P372" t="s">
        <v>2769</v>
      </c>
      <c r="Q372" t="s">
        <v>6592</v>
      </c>
      <c r="S372" t="s">
        <v>6591</v>
      </c>
      <c r="T372" t="s">
        <v>6323</v>
      </c>
      <c r="U372" t="s">
        <v>2824</v>
      </c>
      <c r="V372" t="s">
        <v>2824</v>
      </c>
      <c r="AL372" t="s">
        <v>6593</v>
      </c>
      <c r="AM372" t="s">
        <v>6594</v>
      </c>
      <c r="AN372" t="s">
        <v>6595</v>
      </c>
      <c r="AO372" t="s">
        <v>2829</v>
      </c>
      <c r="AP372" s="8">
        <v>43596</v>
      </c>
      <c r="AQ372">
        <v>67</v>
      </c>
      <c r="AR372">
        <v>0</v>
      </c>
      <c r="AS372">
        <v>67</v>
      </c>
      <c r="AT372">
        <v>46</v>
      </c>
      <c r="AU372">
        <v>46</v>
      </c>
      <c r="AV372">
        <v>0</v>
      </c>
      <c r="AW372" t="s">
        <v>6596</v>
      </c>
      <c r="AX372" t="s">
        <v>2769</v>
      </c>
      <c r="AY372" t="s">
        <v>2831</v>
      </c>
      <c r="AZ372" t="s">
        <v>2829</v>
      </c>
      <c r="BA372" t="s">
        <v>2781</v>
      </c>
      <c r="BB372" t="s">
        <v>2832</v>
      </c>
      <c r="BC372" t="s">
        <v>6597</v>
      </c>
      <c r="BD372" t="s">
        <v>6598</v>
      </c>
      <c r="BE372" t="s">
        <v>6599</v>
      </c>
      <c r="BF372" t="s">
        <v>5401</v>
      </c>
      <c r="BG372" t="s">
        <v>6600</v>
      </c>
      <c r="BH372" t="s">
        <v>6601</v>
      </c>
      <c r="BI372">
        <v>1</v>
      </c>
      <c r="BK372">
        <v>-1</v>
      </c>
      <c r="BL372" t="s">
        <v>2572</v>
      </c>
      <c r="BM372" t="s">
        <v>2788</v>
      </c>
      <c r="BN372" t="s">
        <v>2839</v>
      </c>
      <c r="BO372" t="s">
        <v>2790</v>
      </c>
      <c r="BP372" t="s">
        <v>2791</v>
      </c>
      <c r="BQ372" t="s">
        <v>2840</v>
      </c>
      <c r="BR372" t="s">
        <v>2841</v>
      </c>
      <c r="BS372" t="s">
        <v>2842</v>
      </c>
      <c r="BT372" t="s">
        <v>2843</v>
      </c>
      <c r="BU372" t="s">
        <v>2844</v>
      </c>
      <c r="BV372" t="s">
        <v>2845</v>
      </c>
      <c r="BW372" t="s">
        <v>2910</v>
      </c>
      <c r="BX372" t="s">
        <v>3742</v>
      </c>
      <c r="BY372" s="8">
        <v>43596</v>
      </c>
      <c r="CA372" t="s">
        <v>2848</v>
      </c>
      <c r="CK372" t="s">
        <v>2849</v>
      </c>
      <c r="CL372" t="s">
        <v>6602</v>
      </c>
      <c r="CM372" s="9">
        <v>2540450627142470</v>
      </c>
      <c r="CR372" t="s">
        <v>2819</v>
      </c>
      <c r="CS372">
        <v>1</v>
      </c>
      <c r="CT372" t="s">
        <v>2851</v>
      </c>
      <c r="CU372">
        <v>1</v>
      </c>
      <c r="CW372" t="s">
        <v>6603</v>
      </c>
      <c r="DG372">
        <v>1</v>
      </c>
      <c r="DH372" t="s">
        <v>2800</v>
      </c>
      <c r="DI372" t="s">
        <v>3105</v>
      </c>
      <c r="DJ372" t="b">
        <v>1</v>
      </c>
      <c r="DK372" t="str">
        <f t="shared" ca="1" si="15"/>
        <v>7316-1746TP53TRUE</v>
      </c>
      <c r="DM372" t="str">
        <f t="shared" ca="1" si="16"/>
        <v>--</v>
      </c>
      <c r="DR372" t="str">
        <f t="shared" ca="1" si="17"/>
        <v>7316-1746_chr17_7675124</v>
      </c>
    </row>
    <row r="373" spans="1:122" x14ac:dyDescent="0.3">
      <c r="A373" t="s">
        <v>147</v>
      </c>
      <c r="B373" t="s">
        <v>6985</v>
      </c>
      <c r="C373" t="s">
        <v>6986</v>
      </c>
      <c r="D373" t="s">
        <v>2620</v>
      </c>
      <c r="E373">
        <v>9611</v>
      </c>
      <c r="F373" t="s">
        <v>2763</v>
      </c>
      <c r="G373" t="s">
        <v>2764</v>
      </c>
      <c r="H373" t="s">
        <v>2821</v>
      </c>
      <c r="I373">
        <v>16101574</v>
      </c>
      <c r="J373">
        <v>16101574</v>
      </c>
      <c r="K373" t="s">
        <v>2766</v>
      </c>
      <c r="L373" t="s">
        <v>2822</v>
      </c>
      <c r="M373" t="s">
        <v>2823</v>
      </c>
      <c r="N373" t="s">
        <v>2769</v>
      </c>
      <c r="O373" t="s">
        <v>2769</v>
      </c>
      <c r="P373" t="s">
        <v>2824</v>
      </c>
      <c r="Q373" t="s">
        <v>2771</v>
      </c>
      <c r="S373" t="s">
        <v>6591</v>
      </c>
      <c r="T373" t="s">
        <v>6323</v>
      </c>
      <c r="U373" t="s">
        <v>2769</v>
      </c>
      <c r="V373" t="s">
        <v>2769</v>
      </c>
      <c r="AL373" t="s">
        <v>6604</v>
      </c>
      <c r="AM373" t="s">
        <v>6605</v>
      </c>
      <c r="AN373" t="s">
        <v>6606</v>
      </c>
      <c r="AO373" t="s">
        <v>3942</v>
      </c>
      <c r="AP373" t="s">
        <v>6607</v>
      </c>
      <c r="AQ373">
        <v>147</v>
      </c>
      <c r="AR373">
        <v>53</v>
      </c>
      <c r="AS373">
        <v>94</v>
      </c>
      <c r="AT373">
        <v>46</v>
      </c>
      <c r="AU373">
        <v>46</v>
      </c>
      <c r="AV373">
        <v>0</v>
      </c>
      <c r="AW373" t="s">
        <v>6608</v>
      </c>
      <c r="AX373" t="s">
        <v>2824</v>
      </c>
      <c r="AY373" t="s">
        <v>3945</v>
      </c>
      <c r="AZ373" t="s">
        <v>3942</v>
      </c>
      <c r="BA373" t="s">
        <v>2781</v>
      </c>
      <c r="BB373" t="s">
        <v>2832</v>
      </c>
      <c r="BC373" t="s">
        <v>6609</v>
      </c>
      <c r="BD373" t="s">
        <v>6610</v>
      </c>
      <c r="BE373" t="s">
        <v>6611</v>
      </c>
      <c r="BF373" t="s">
        <v>6612</v>
      </c>
      <c r="BG373" t="s">
        <v>6613</v>
      </c>
      <c r="BI373">
        <v>1</v>
      </c>
      <c r="BK373">
        <v>-1</v>
      </c>
      <c r="BL373" t="s">
        <v>2620</v>
      </c>
      <c r="BM373" t="s">
        <v>2788</v>
      </c>
      <c r="BN373" t="s">
        <v>3951</v>
      </c>
      <c r="BO373" t="s">
        <v>2790</v>
      </c>
      <c r="BP373" t="s">
        <v>2791</v>
      </c>
      <c r="BQ373" t="s">
        <v>3952</v>
      </c>
      <c r="BR373" t="s">
        <v>3953</v>
      </c>
      <c r="BS373" t="s">
        <v>3954</v>
      </c>
      <c r="BT373" t="s">
        <v>3955</v>
      </c>
      <c r="BU373" t="s">
        <v>3956</v>
      </c>
      <c r="BV373" t="s">
        <v>3957</v>
      </c>
      <c r="BW373" t="s">
        <v>6614</v>
      </c>
      <c r="BX373" t="s">
        <v>3148</v>
      </c>
      <c r="BY373" t="s">
        <v>6607</v>
      </c>
      <c r="CA373" t="s">
        <v>6615</v>
      </c>
      <c r="CR373" t="s">
        <v>2819</v>
      </c>
      <c r="CS373">
        <v>1</v>
      </c>
      <c r="CT373" t="s">
        <v>2851</v>
      </c>
      <c r="CU373">
        <v>1</v>
      </c>
      <c r="DG373">
        <v>1</v>
      </c>
      <c r="DH373" t="s">
        <v>2800</v>
      </c>
      <c r="DI373" t="s">
        <v>4052</v>
      </c>
      <c r="DJ373" t="b">
        <v>0</v>
      </c>
      <c r="DK373" t="str">
        <f t="shared" ca="1" si="15"/>
        <v>7316-1746NCOR1FALSE</v>
      </c>
      <c r="DM373" t="str">
        <f t="shared" ca="1" si="16"/>
        <v>--</v>
      </c>
      <c r="DR373" t="str">
        <f t="shared" ca="1" si="17"/>
        <v>7316-1746_chr17_16101574</v>
      </c>
    </row>
    <row r="374" spans="1:122" x14ac:dyDescent="0.3">
      <c r="A374" t="s">
        <v>370</v>
      </c>
      <c r="B374" t="s">
        <v>6987</v>
      </c>
      <c r="C374" t="s">
        <v>6988</v>
      </c>
      <c r="D374" t="s">
        <v>2572</v>
      </c>
      <c r="E374">
        <v>7157</v>
      </c>
      <c r="F374" t="s">
        <v>2763</v>
      </c>
      <c r="G374" t="s">
        <v>2764</v>
      </c>
      <c r="H374" t="s">
        <v>2821</v>
      </c>
      <c r="I374">
        <v>7675095</v>
      </c>
      <c r="J374">
        <v>7675096</v>
      </c>
      <c r="K374" t="s">
        <v>2766</v>
      </c>
      <c r="L374" t="s">
        <v>2822</v>
      </c>
      <c r="M374" t="s">
        <v>3360</v>
      </c>
      <c r="N374" t="s">
        <v>4307</v>
      </c>
      <c r="O374" t="s">
        <v>4307</v>
      </c>
      <c r="P374" t="s">
        <v>5749</v>
      </c>
      <c r="S374" t="s">
        <v>6989</v>
      </c>
      <c r="T374" t="s">
        <v>6990</v>
      </c>
      <c r="U374" t="s">
        <v>4307</v>
      </c>
      <c r="V374" t="s">
        <v>4307</v>
      </c>
      <c r="AL374" t="s">
        <v>6991</v>
      </c>
      <c r="AM374" t="s">
        <v>6992</v>
      </c>
      <c r="AN374" t="s">
        <v>6993</v>
      </c>
      <c r="AO374" t="s">
        <v>2829</v>
      </c>
      <c r="AP374" s="8">
        <v>43596</v>
      </c>
      <c r="AQ374">
        <v>69</v>
      </c>
      <c r="AR374">
        <v>4</v>
      </c>
      <c r="AS374">
        <v>65</v>
      </c>
      <c r="AT374">
        <v>36</v>
      </c>
      <c r="AU374">
        <v>36</v>
      </c>
      <c r="AV374">
        <v>0</v>
      </c>
      <c r="AW374" t="s">
        <v>6994</v>
      </c>
      <c r="AX374" t="s">
        <v>5749</v>
      </c>
      <c r="AY374" t="s">
        <v>2831</v>
      </c>
      <c r="AZ374" t="s">
        <v>2829</v>
      </c>
      <c r="BA374" t="s">
        <v>2781</v>
      </c>
      <c r="BB374" t="s">
        <v>2832</v>
      </c>
      <c r="BC374" t="s">
        <v>6995</v>
      </c>
      <c r="BD374" t="s">
        <v>6996</v>
      </c>
      <c r="BE374" t="s">
        <v>6997</v>
      </c>
      <c r="BF374" t="s">
        <v>6998</v>
      </c>
      <c r="BG374" t="s">
        <v>6999</v>
      </c>
      <c r="BH374" t="s">
        <v>7000</v>
      </c>
      <c r="BI374">
        <v>1</v>
      </c>
      <c r="BK374">
        <v>-1</v>
      </c>
      <c r="BL374" t="s">
        <v>2572</v>
      </c>
      <c r="BM374" t="s">
        <v>2788</v>
      </c>
      <c r="BN374" t="s">
        <v>2839</v>
      </c>
      <c r="BO374" t="s">
        <v>2790</v>
      </c>
      <c r="BP374" t="s">
        <v>2791</v>
      </c>
      <c r="BQ374" t="s">
        <v>2840</v>
      </c>
      <c r="BR374" t="s">
        <v>2841</v>
      </c>
      <c r="BS374" t="s">
        <v>2842</v>
      </c>
      <c r="BT374" t="s">
        <v>2843</v>
      </c>
      <c r="BU374" t="s">
        <v>2844</v>
      </c>
      <c r="BV374" t="s">
        <v>2845</v>
      </c>
      <c r="BY374" s="8">
        <v>43596</v>
      </c>
      <c r="CA374" t="s">
        <v>2848</v>
      </c>
      <c r="CL374">
        <v>1</v>
      </c>
      <c r="CR374" t="s">
        <v>2819</v>
      </c>
      <c r="CS374">
        <v>1</v>
      </c>
      <c r="CT374" t="s">
        <v>3375</v>
      </c>
      <c r="CU374">
        <v>1</v>
      </c>
      <c r="CW374">
        <v>1</v>
      </c>
      <c r="DG374">
        <v>1</v>
      </c>
      <c r="DH374" t="s">
        <v>2800</v>
      </c>
      <c r="DI374" t="s">
        <v>4222</v>
      </c>
      <c r="DJ374" t="b">
        <v>1</v>
      </c>
      <c r="DK374" t="str">
        <f t="shared" ca="1" si="15"/>
        <v>7316-2308TP53TRUE</v>
      </c>
      <c r="DM374" t="str">
        <f t="shared" ca="1" si="16"/>
        <v>--</v>
      </c>
      <c r="DR374" t="str">
        <f t="shared" ca="1" si="17"/>
        <v>7316-2308_chr17_7675095</v>
      </c>
    </row>
    <row r="375" spans="1:122" x14ac:dyDescent="0.3">
      <c r="A375" t="s">
        <v>702</v>
      </c>
      <c r="B375" t="s">
        <v>7001</v>
      </c>
      <c r="C375" t="s">
        <v>7002</v>
      </c>
      <c r="D375" t="s">
        <v>2614</v>
      </c>
      <c r="E375">
        <v>6604</v>
      </c>
      <c r="F375" t="s">
        <v>2763</v>
      </c>
      <c r="G375" t="s">
        <v>2764</v>
      </c>
      <c r="H375" t="s">
        <v>2886</v>
      </c>
      <c r="I375">
        <v>151245679</v>
      </c>
      <c r="J375">
        <v>151245679</v>
      </c>
      <c r="K375" t="s">
        <v>2766</v>
      </c>
      <c r="L375" t="s">
        <v>3490</v>
      </c>
      <c r="M375" t="s">
        <v>2823</v>
      </c>
      <c r="N375" t="s">
        <v>2824</v>
      </c>
      <c r="O375" t="s">
        <v>2824</v>
      </c>
      <c r="P375" t="s">
        <v>2858</v>
      </c>
      <c r="Q375" t="s">
        <v>7003</v>
      </c>
      <c r="S375" t="s">
        <v>7004</v>
      </c>
      <c r="T375" t="s">
        <v>7005</v>
      </c>
      <c r="U375" t="s">
        <v>2824</v>
      </c>
      <c r="V375" t="s">
        <v>2824</v>
      </c>
      <c r="AL375" t="s">
        <v>7006</v>
      </c>
      <c r="AO375" t="s">
        <v>3273</v>
      </c>
      <c r="AQ375">
        <v>47</v>
      </c>
      <c r="AR375">
        <v>32</v>
      </c>
      <c r="AS375">
        <v>7</v>
      </c>
      <c r="AT375">
        <v>43</v>
      </c>
      <c r="AU375">
        <v>41</v>
      </c>
      <c r="AV375">
        <v>1</v>
      </c>
      <c r="AW375" t="s">
        <v>7007</v>
      </c>
      <c r="AX375" t="s">
        <v>2858</v>
      </c>
      <c r="AY375" t="s">
        <v>3275</v>
      </c>
      <c r="AZ375" t="s">
        <v>3273</v>
      </c>
      <c r="BA375" t="s">
        <v>2781</v>
      </c>
      <c r="BB375" t="s">
        <v>3936</v>
      </c>
      <c r="BH375" t="s">
        <v>7003</v>
      </c>
      <c r="BI375">
        <v>1</v>
      </c>
      <c r="BK375">
        <v>-1</v>
      </c>
      <c r="BL375" t="s">
        <v>2614</v>
      </c>
      <c r="BM375" t="s">
        <v>2788</v>
      </c>
      <c r="BN375" t="s">
        <v>3277</v>
      </c>
      <c r="BO375" t="s">
        <v>2790</v>
      </c>
      <c r="BP375" t="s">
        <v>2791</v>
      </c>
      <c r="BQ375" t="s">
        <v>3278</v>
      </c>
      <c r="BR375" t="s">
        <v>3279</v>
      </c>
      <c r="BS375" t="s">
        <v>3280</v>
      </c>
      <c r="BU375" t="s">
        <v>3281</v>
      </c>
      <c r="BV375" t="s">
        <v>3282</v>
      </c>
      <c r="BZ375" s="8">
        <v>43477</v>
      </c>
      <c r="CR375" t="s">
        <v>3507</v>
      </c>
      <c r="CS375">
        <v>1</v>
      </c>
      <c r="CT375" t="s">
        <v>2851</v>
      </c>
      <c r="CU375">
        <v>1</v>
      </c>
      <c r="DH375" t="s">
        <v>2800</v>
      </c>
      <c r="DI375" t="s">
        <v>2881</v>
      </c>
      <c r="DJ375" t="b">
        <v>0</v>
      </c>
      <c r="DK375" t="str">
        <f t="shared" ca="1" si="15"/>
        <v>7316-431SMARCD3FALSE</v>
      </c>
      <c r="DM375" t="str">
        <f t="shared" ca="1" si="16"/>
        <v>--</v>
      </c>
      <c r="DR375" t="str">
        <f t="shared" ca="1" si="17"/>
        <v>7316-431_chr7_151245679</v>
      </c>
    </row>
    <row r="376" spans="1:122" x14ac:dyDescent="0.3">
      <c r="A376" t="s">
        <v>492</v>
      </c>
      <c r="B376" t="s">
        <v>7008</v>
      </c>
      <c r="C376" t="s">
        <v>7009</v>
      </c>
      <c r="D376" t="s">
        <v>2546</v>
      </c>
      <c r="E376">
        <v>207</v>
      </c>
      <c r="F376" t="s">
        <v>2763</v>
      </c>
      <c r="G376" t="s">
        <v>2764</v>
      </c>
      <c r="H376" t="s">
        <v>3780</v>
      </c>
      <c r="I376">
        <v>104773073</v>
      </c>
      <c r="J376">
        <v>104773073</v>
      </c>
      <c r="K376" t="s">
        <v>2766</v>
      </c>
      <c r="L376" t="s">
        <v>2822</v>
      </c>
      <c r="M376" t="s">
        <v>2823</v>
      </c>
      <c r="N376" t="s">
        <v>2824</v>
      </c>
      <c r="O376" t="s">
        <v>2824</v>
      </c>
      <c r="P376" t="s">
        <v>2858</v>
      </c>
      <c r="Q376" t="s">
        <v>2771</v>
      </c>
      <c r="S376" t="s">
        <v>7010</v>
      </c>
      <c r="T376" t="s">
        <v>7011</v>
      </c>
      <c r="U376" t="s">
        <v>2824</v>
      </c>
      <c r="V376" t="s">
        <v>2824</v>
      </c>
      <c r="AL376" t="s">
        <v>7012</v>
      </c>
      <c r="AM376" t="s">
        <v>7013</v>
      </c>
      <c r="AN376" t="s">
        <v>7014</v>
      </c>
      <c r="AO376" t="s">
        <v>3787</v>
      </c>
      <c r="AP376" s="8">
        <v>43751</v>
      </c>
      <c r="AQ376">
        <v>59</v>
      </c>
      <c r="AR376">
        <v>55</v>
      </c>
      <c r="AS376">
        <v>4</v>
      </c>
      <c r="AT376">
        <v>53</v>
      </c>
      <c r="AU376">
        <v>53</v>
      </c>
      <c r="AV376">
        <v>0</v>
      </c>
      <c r="AW376" t="s">
        <v>7015</v>
      </c>
      <c r="AX376" t="s">
        <v>2858</v>
      </c>
      <c r="AY376" t="s">
        <v>3789</v>
      </c>
      <c r="AZ376" t="s">
        <v>3787</v>
      </c>
      <c r="BA376" t="s">
        <v>2781</v>
      </c>
      <c r="BB376" t="s">
        <v>2832</v>
      </c>
      <c r="BC376" t="s">
        <v>7016</v>
      </c>
      <c r="BD376" t="s">
        <v>7017</v>
      </c>
      <c r="BE376" t="s">
        <v>7018</v>
      </c>
      <c r="BF376" t="s">
        <v>5714</v>
      </c>
      <c r="BG376" t="s">
        <v>5715</v>
      </c>
      <c r="BI376">
        <v>1</v>
      </c>
      <c r="BK376">
        <v>-1</v>
      </c>
      <c r="BL376" t="s">
        <v>2546</v>
      </c>
      <c r="BM376" t="s">
        <v>2788</v>
      </c>
      <c r="BN376" t="s">
        <v>3796</v>
      </c>
      <c r="BO376" t="s">
        <v>2790</v>
      </c>
      <c r="BP376" t="s">
        <v>2791</v>
      </c>
      <c r="BQ376" t="s">
        <v>3797</v>
      </c>
      <c r="BR376" t="s">
        <v>3798</v>
      </c>
      <c r="BS376" t="s">
        <v>3799</v>
      </c>
      <c r="BT376" t="s">
        <v>3800</v>
      </c>
      <c r="BU376" t="s">
        <v>3801</v>
      </c>
      <c r="BW376" t="s">
        <v>2910</v>
      </c>
      <c r="BX376" t="s">
        <v>3523</v>
      </c>
      <c r="BY376" s="8">
        <v>43751</v>
      </c>
      <c r="CA376" t="s">
        <v>7019</v>
      </c>
      <c r="CR376" t="s">
        <v>2819</v>
      </c>
      <c r="CS376">
        <v>1</v>
      </c>
      <c r="CT376" t="s">
        <v>2851</v>
      </c>
      <c r="CU376">
        <v>1</v>
      </c>
      <c r="DG376">
        <v>1</v>
      </c>
      <c r="DH376" t="s">
        <v>2800</v>
      </c>
      <c r="DI376" t="s">
        <v>3105</v>
      </c>
      <c r="DJ376" t="b">
        <v>0</v>
      </c>
      <c r="DK376" t="str">
        <f t="shared" ca="1" si="15"/>
        <v>7316-2989AKT1FALSE</v>
      </c>
      <c r="DM376" t="str">
        <f t="shared" ca="1" si="16"/>
        <v>--</v>
      </c>
      <c r="DR376" t="str">
        <f t="shared" ca="1" si="17"/>
        <v>7316-2989_chr14_104773073</v>
      </c>
    </row>
    <row r="377" spans="1:122" x14ac:dyDescent="0.3">
      <c r="A377" t="s">
        <v>56</v>
      </c>
      <c r="B377" t="s">
        <v>7020</v>
      </c>
      <c r="C377" t="s">
        <v>7021</v>
      </c>
      <c r="D377" t="s">
        <v>2572</v>
      </c>
      <c r="E377">
        <v>7157</v>
      </c>
      <c r="F377" t="s">
        <v>2763</v>
      </c>
      <c r="G377" t="s">
        <v>2764</v>
      </c>
      <c r="H377" t="s">
        <v>2821</v>
      </c>
      <c r="I377">
        <v>7674233</v>
      </c>
      <c r="J377">
        <v>7674233</v>
      </c>
      <c r="K377" t="s">
        <v>2766</v>
      </c>
      <c r="L377" t="s">
        <v>2822</v>
      </c>
      <c r="M377" t="s">
        <v>2823</v>
      </c>
      <c r="N377" t="s">
        <v>2769</v>
      </c>
      <c r="O377" t="s">
        <v>2769</v>
      </c>
      <c r="P377" t="s">
        <v>2887</v>
      </c>
      <c r="S377" t="s">
        <v>7022</v>
      </c>
      <c r="T377" t="s">
        <v>3512</v>
      </c>
      <c r="U377" t="s">
        <v>2769</v>
      </c>
      <c r="V377" t="s">
        <v>2769</v>
      </c>
      <c r="AL377" t="s">
        <v>3513</v>
      </c>
      <c r="AM377" t="s">
        <v>3514</v>
      </c>
      <c r="AN377" t="s">
        <v>3515</v>
      </c>
      <c r="AO377" t="s">
        <v>2829</v>
      </c>
      <c r="AP377" s="8">
        <v>43657</v>
      </c>
      <c r="AQ377">
        <v>48</v>
      </c>
      <c r="AR377">
        <v>20</v>
      </c>
      <c r="AS377">
        <v>28</v>
      </c>
      <c r="AT377">
        <v>33</v>
      </c>
      <c r="AU377">
        <v>33</v>
      </c>
      <c r="AV377">
        <v>0</v>
      </c>
      <c r="AW377" t="s">
        <v>3516</v>
      </c>
      <c r="AX377" t="s">
        <v>2887</v>
      </c>
      <c r="AY377" t="s">
        <v>2831</v>
      </c>
      <c r="AZ377" t="s">
        <v>2829</v>
      </c>
      <c r="BA377" t="s">
        <v>2781</v>
      </c>
      <c r="BB377" t="s">
        <v>2832</v>
      </c>
      <c r="BC377" t="s">
        <v>3517</v>
      </c>
      <c r="BD377" t="s">
        <v>3518</v>
      </c>
      <c r="BE377" t="s">
        <v>3519</v>
      </c>
      <c r="BF377" t="s">
        <v>3520</v>
      </c>
      <c r="BG377" t="s">
        <v>3521</v>
      </c>
      <c r="BH377" t="s">
        <v>3522</v>
      </c>
      <c r="BI377">
        <v>1</v>
      </c>
      <c r="BK377">
        <v>-1</v>
      </c>
      <c r="BL377" t="s">
        <v>2572</v>
      </c>
      <c r="BM377" t="s">
        <v>2788</v>
      </c>
      <c r="BN377" t="s">
        <v>2839</v>
      </c>
      <c r="BO377" t="s">
        <v>2790</v>
      </c>
      <c r="BP377" t="s">
        <v>2791</v>
      </c>
      <c r="BQ377" t="s">
        <v>2840</v>
      </c>
      <c r="BR377" t="s">
        <v>2841</v>
      </c>
      <c r="BS377" t="s">
        <v>2842</v>
      </c>
      <c r="BT377" t="s">
        <v>2843</v>
      </c>
      <c r="BU377" t="s">
        <v>2844</v>
      </c>
      <c r="BV377" t="s">
        <v>2845</v>
      </c>
      <c r="BW377" t="s">
        <v>2910</v>
      </c>
      <c r="BX377" t="s">
        <v>3523</v>
      </c>
      <c r="BY377" s="8">
        <v>43657</v>
      </c>
      <c r="CA377" t="s">
        <v>3524</v>
      </c>
      <c r="CL377" t="s">
        <v>3525</v>
      </c>
      <c r="CR377" t="s">
        <v>2819</v>
      </c>
      <c r="CS377">
        <v>1</v>
      </c>
      <c r="CT377" t="s">
        <v>2851</v>
      </c>
      <c r="CU377">
        <v>1</v>
      </c>
      <c r="CW377" t="s">
        <v>3526</v>
      </c>
      <c r="DG377">
        <v>1</v>
      </c>
      <c r="DH377" t="s">
        <v>2800</v>
      </c>
      <c r="DI377" t="s">
        <v>3527</v>
      </c>
      <c r="DJ377" t="b">
        <v>1</v>
      </c>
      <c r="DK377" t="str">
        <f t="shared" ca="1" si="15"/>
        <v>7316-116TP53TRUE</v>
      </c>
      <c r="DM377" t="str">
        <f t="shared" ca="1" si="16"/>
        <v>--</v>
      </c>
      <c r="DR377" t="str">
        <f t="shared" ca="1" si="17"/>
        <v>7316-116_chr17_7674233</v>
      </c>
    </row>
    <row r="378" spans="1:122" x14ac:dyDescent="0.3">
      <c r="A378" t="s">
        <v>500</v>
      </c>
      <c r="B378" t="s">
        <v>7023</v>
      </c>
      <c r="C378" s="11" t="s">
        <v>7024</v>
      </c>
      <c r="D378" t="s">
        <v>2541</v>
      </c>
      <c r="E378">
        <v>10847</v>
      </c>
      <c r="F378" t="s">
        <v>2763</v>
      </c>
      <c r="G378" t="s">
        <v>2764</v>
      </c>
      <c r="H378" t="s">
        <v>3984</v>
      </c>
      <c r="I378">
        <v>30738722</v>
      </c>
      <c r="J378">
        <v>30738735</v>
      </c>
      <c r="K378" t="s">
        <v>2766</v>
      </c>
      <c r="L378" t="s">
        <v>2767</v>
      </c>
      <c r="M378" t="s">
        <v>2768</v>
      </c>
      <c r="N378" t="s">
        <v>6462</v>
      </c>
      <c r="O378" t="s">
        <v>6462</v>
      </c>
      <c r="P378" t="s">
        <v>2770</v>
      </c>
      <c r="Q378" t="s">
        <v>2771</v>
      </c>
      <c r="S378" t="s">
        <v>6463</v>
      </c>
      <c r="T378" t="s">
        <v>5099</v>
      </c>
      <c r="U378" t="s">
        <v>6462</v>
      </c>
      <c r="V378" t="s">
        <v>6462</v>
      </c>
      <c r="AL378" t="s">
        <v>6464</v>
      </c>
      <c r="AM378" t="s">
        <v>6465</v>
      </c>
      <c r="AN378" t="s">
        <v>6466</v>
      </c>
      <c r="AO378" t="s">
        <v>5287</v>
      </c>
      <c r="AP378" t="s">
        <v>6467</v>
      </c>
      <c r="AQ378">
        <v>42</v>
      </c>
      <c r="AR378">
        <v>21</v>
      </c>
      <c r="AS378">
        <v>21</v>
      </c>
      <c r="AT378">
        <v>24</v>
      </c>
      <c r="AU378">
        <v>24</v>
      </c>
      <c r="AV378">
        <v>0</v>
      </c>
      <c r="AW378" t="s">
        <v>6468</v>
      </c>
      <c r="AX378" t="s">
        <v>2770</v>
      </c>
      <c r="AY378" t="s">
        <v>5289</v>
      </c>
      <c r="AZ378" t="s">
        <v>5287</v>
      </c>
      <c r="BA378" t="s">
        <v>2781</v>
      </c>
      <c r="BB378" t="s">
        <v>2782</v>
      </c>
      <c r="BC378" t="s">
        <v>6469</v>
      </c>
      <c r="BD378" t="s">
        <v>6470</v>
      </c>
      <c r="BE378" t="s">
        <v>6471</v>
      </c>
      <c r="BF378" t="s">
        <v>6472</v>
      </c>
      <c r="BG378" t="s">
        <v>6473</v>
      </c>
      <c r="BI378">
        <v>1</v>
      </c>
      <c r="BK378">
        <v>1</v>
      </c>
      <c r="BL378" t="s">
        <v>2541</v>
      </c>
      <c r="BM378" t="s">
        <v>2788</v>
      </c>
      <c r="BN378" t="s">
        <v>5294</v>
      </c>
      <c r="BO378" t="s">
        <v>2790</v>
      </c>
      <c r="BP378" t="s">
        <v>2791</v>
      </c>
      <c r="BQ378" t="s">
        <v>5295</v>
      </c>
      <c r="BR378" t="s">
        <v>5296</v>
      </c>
      <c r="BS378" t="s">
        <v>5297</v>
      </c>
      <c r="BU378" t="s">
        <v>5298</v>
      </c>
      <c r="BV378" t="s">
        <v>5299</v>
      </c>
      <c r="BY378" t="s">
        <v>6467</v>
      </c>
      <c r="CA378" t="s">
        <v>2986</v>
      </c>
      <c r="CR378" t="s">
        <v>2798</v>
      </c>
      <c r="CT378" t="s">
        <v>2799</v>
      </c>
      <c r="CU378">
        <v>2</v>
      </c>
      <c r="CV378">
        <v>2</v>
      </c>
      <c r="DG378">
        <v>1</v>
      </c>
      <c r="DH378" t="s">
        <v>2800</v>
      </c>
      <c r="DI378" t="s">
        <v>6474</v>
      </c>
      <c r="DJ378" t="b">
        <v>0</v>
      </c>
      <c r="DK378" t="str">
        <f t="shared" ca="1" si="15"/>
        <v>7316-302SRCAPFALSE</v>
      </c>
      <c r="DM378" t="str">
        <f t="shared" ca="1" si="16"/>
        <v>7316-302SRCAP</v>
      </c>
      <c r="DR378" t="str">
        <f t="shared" ca="1" si="17"/>
        <v>7316-302_chr16_30738722</v>
      </c>
    </row>
    <row r="379" spans="1:122" x14ac:dyDescent="0.3">
      <c r="A379" t="s">
        <v>252</v>
      </c>
      <c r="B379" t="s">
        <v>7025</v>
      </c>
      <c r="C379" t="s">
        <v>7026</v>
      </c>
      <c r="D379" t="s">
        <v>2594</v>
      </c>
      <c r="E379">
        <v>57492</v>
      </c>
      <c r="F379" t="s">
        <v>2763</v>
      </c>
      <c r="G379" t="s">
        <v>2764</v>
      </c>
      <c r="H379" t="s">
        <v>2942</v>
      </c>
      <c r="I379">
        <v>156779280</v>
      </c>
      <c r="J379">
        <v>156779280</v>
      </c>
      <c r="K379" t="s">
        <v>2766</v>
      </c>
      <c r="L379" t="s">
        <v>2822</v>
      </c>
      <c r="M379" t="s">
        <v>2823</v>
      </c>
      <c r="N379" t="s">
        <v>2824</v>
      </c>
      <c r="O379" t="s">
        <v>2824</v>
      </c>
      <c r="P379" t="s">
        <v>2858</v>
      </c>
      <c r="S379" t="s">
        <v>6102</v>
      </c>
      <c r="T379" t="s">
        <v>6103</v>
      </c>
      <c r="U379" t="s">
        <v>2824</v>
      </c>
      <c r="V379" t="s">
        <v>2824</v>
      </c>
      <c r="AL379" t="s">
        <v>6409</v>
      </c>
      <c r="AM379" t="s">
        <v>6410</v>
      </c>
      <c r="AN379" t="s">
        <v>6411</v>
      </c>
      <c r="AO379" t="s">
        <v>2948</v>
      </c>
      <c r="AP379" s="8">
        <v>43485</v>
      </c>
      <c r="AQ379">
        <v>60</v>
      </c>
      <c r="AR379">
        <v>53</v>
      </c>
      <c r="AS379">
        <v>7</v>
      </c>
      <c r="AT379">
        <v>37</v>
      </c>
      <c r="AU379">
        <v>37</v>
      </c>
      <c r="AV379">
        <v>0</v>
      </c>
      <c r="AW379" t="s">
        <v>6412</v>
      </c>
      <c r="AX379" t="s">
        <v>2858</v>
      </c>
      <c r="AY379" t="s">
        <v>2950</v>
      </c>
      <c r="AZ379" t="s">
        <v>2948</v>
      </c>
      <c r="BA379" t="s">
        <v>2781</v>
      </c>
      <c r="BB379" t="s">
        <v>2832</v>
      </c>
      <c r="BC379" t="s">
        <v>6413</v>
      </c>
      <c r="BD379" t="s">
        <v>6414</v>
      </c>
      <c r="BE379" t="s">
        <v>6415</v>
      </c>
      <c r="BF379" t="s">
        <v>3563</v>
      </c>
      <c r="BG379" t="s">
        <v>3651</v>
      </c>
      <c r="BH379" t="s">
        <v>6416</v>
      </c>
      <c r="BI379">
        <v>1</v>
      </c>
      <c r="BK379">
        <v>1</v>
      </c>
      <c r="BL379" t="s">
        <v>2594</v>
      </c>
      <c r="BM379" t="s">
        <v>2788</v>
      </c>
      <c r="BN379" t="s">
        <v>2956</v>
      </c>
      <c r="BO379" t="s">
        <v>2790</v>
      </c>
      <c r="BP379" t="s">
        <v>2791</v>
      </c>
      <c r="BQ379" t="s">
        <v>2957</v>
      </c>
      <c r="BR379" t="s">
        <v>2958</v>
      </c>
      <c r="BS379" t="s">
        <v>2959</v>
      </c>
      <c r="BU379" t="s">
        <v>2960</v>
      </c>
      <c r="BV379" t="s">
        <v>2961</v>
      </c>
      <c r="BW379" t="s">
        <v>6417</v>
      </c>
      <c r="BX379" t="s">
        <v>3148</v>
      </c>
      <c r="BY379" s="8">
        <v>43485</v>
      </c>
      <c r="CA379" t="s">
        <v>3566</v>
      </c>
      <c r="CL379" t="s">
        <v>3891</v>
      </c>
      <c r="CR379" t="s">
        <v>2819</v>
      </c>
      <c r="CS379">
        <v>1</v>
      </c>
      <c r="CT379" t="s">
        <v>2851</v>
      </c>
      <c r="CU379">
        <v>1</v>
      </c>
      <c r="CW379" t="s">
        <v>3891</v>
      </c>
      <c r="DG379">
        <v>1</v>
      </c>
      <c r="DH379" t="s">
        <v>2800</v>
      </c>
      <c r="DI379" t="s">
        <v>3150</v>
      </c>
      <c r="DJ379" t="b">
        <v>0</v>
      </c>
      <c r="DK379" t="str">
        <f t="shared" ca="1" si="15"/>
        <v>7316-2006ARID1BFALSE</v>
      </c>
      <c r="DM379" t="str">
        <f t="shared" ca="1" si="16"/>
        <v>--</v>
      </c>
      <c r="DR379" t="str">
        <f t="shared" ca="1" si="17"/>
        <v>7316-2006_chr6_156779280</v>
      </c>
    </row>
    <row r="380" spans="1:122" x14ac:dyDescent="0.3">
      <c r="A380" t="s">
        <v>20</v>
      </c>
      <c r="B380" t="s">
        <v>7027</v>
      </c>
      <c r="C380" t="s">
        <v>7028</v>
      </c>
      <c r="D380" t="s">
        <v>2519</v>
      </c>
      <c r="E380">
        <v>2033</v>
      </c>
      <c r="F380" t="s">
        <v>2763</v>
      </c>
      <c r="G380" t="s">
        <v>2764</v>
      </c>
      <c r="H380" t="s">
        <v>3823</v>
      </c>
      <c r="I380">
        <v>41149863</v>
      </c>
      <c r="J380">
        <v>41149863</v>
      </c>
      <c r="K380" t="s">
        <v>2766</v>
      </c>
      <c r="L380" t="s">
        <v>2822</v>
      </c>
      <c r="M380" t="s">
        <v>2823</v>
      </c>
      <c r="N380" t="s">
        <v>2769</v>
      </c>
      <c r="O380" t="s">
        <v>2769</v>
      </c>
      <c r="P380" t="s">
        <v>2824</v>
      </c>
      <c r="S380" t="s">
        <v>7029</v>
      </c>
      <c r="T380" t="s">
        <v>7030</v>
      </c>
      <c r="U380" t="s">
        <v>2769</v>
      </c>
      <c r="V380" t="s">
        <v>2769</v>
      </c>
      <c r="AL380" t="s">
        <v>7031</v>
      </c>
      <c r="AM380" t="s">
        <v>7032</v>
      </c>
      <c r="AN380" t="s">
        <v>7033</v>
      </c>
      <c r="AO380" t="s">
        <v>7034</v>
      </c>
      <c r="AP380" t="s">
        <v>6521</v>
      </c>
      <c r="AQ380">
        <v>58</v>
      </c>
      <c r="AR380">
        <v>42</v>
      </c>
      <c r="AS380">
        <v>16</v>
      </c>
      <c r="AT380">
        <v>30</v>
      </c>
      <c r="AU380">
        <v>30</v>
      </c>
      <c r="AV380">
        <v>0</v>
      </c>
      <c r="AW380" t="s">
        <v>7035</v>
      </c>
      <c r="AX380" t="s">
        <v>2824</v>
      </c>
      <c r="AY380" t="s">
        <v>7036</v>
      </c>
      <c r="AZ380" t="s">
        <v>7034</v>
      </c>
      <c r="BA380" t="s">
        <v>2781</v>
      </c>
      <c r="BB380" t="s">
        <v>2832</v>
      </c>
      <c r="BC380" t="s">
        <v>7037</v>
      </c>
      <c r="BD380" t="s">
        <v>7038</v>
      </c>
      <c r="BE380" t="s">
        <v>7039</v>
      </c>
      <c r="BF380" t="s">
        <v>4641</v>
      </c>
      <c r="BG380" t="s">
        <v>6538</v>
      </c>
      <c r="BH380" t="s">
        <v>7040</v>
      </c>
      <c r="BI380">
        <v>1</v>
      </c>
      <c r="BK380">
        <v>1</v>
      </c>
      <c r="BL380" t="s">
        <v>2519</v>
      </c>
      <c r="BM380" t="s">
        <v>2788</v>
      </c>
      <c r="BN380" t="s">
        <v>7041</v>
      </c>
      <c r="BO380" t="s">
        <v>2790</v>
      </c>
      <c r="BP380" t="s">
        <v>2791</v>
      </c>
      <c r="BQ380" t="s">
        <v>7042</v>
      </c>
      <c r="BR380" t="s">
        <v>7043</v>
      </c>
      <c r="BS380" t="s">
        <v>7044</v>
      </c>
      <c r="BU380" t="s">
        <v>7045</v>
      </c>
      <c r="BV380" t="s">
        <v>7046</v>
      </c>
      <c r="BW380" t="s">
        <v>7047</v>
      </c>
      <c r="BX380" t="s">
        <v>4356</v>
      </c>
      <c r="BY380" t="s">
        <v>6521</v>
      </c>
      <c r="CA380" t="s">
        <v>7048</v>
      </c>
      <c r="CL380" t="s">
        <v>3891</v>
      </c>
      <c r="CR380" t="s">
        <v>2819</v>
      </c>
      <c r="CS380">
        <v>1</v>
      </c>
      <c r="CT380" t="s">
        <v>2851</v>
      </c>
      <c r="CU380">
        <v>1</v>
      </c>
      <c r="CW380" t="s">
        <v>3891</v>
      </c>
      <c r="DG380">
        <v>1</v>
      </c>
      <c r="DH380" t="s">
        <v>2800</v>
      </c>
      <c r="DI380" t="s">
        <v>3980</v>
      </c>
      <c r="DJ380" t="b">
        <v>0</v>
      </c>
      <c r="DK380" t="str">
        <f t="shared" ca="1" si="15"/>
        <v>7316-1080EP300FALSE</v>
      </c>
      <c r="DM380" t="str">
        <f t="shared" ca="1" si="16"/>
        <v>--</v>
      </c>
      <c r="DR380" t="str">
        <f t="shared" ca="1" si="17"/>
        <v>7316-1080_chr22_41149863</v>
      </c>
    </row>
    <row r="381" spans="1:122" x14ac:dyDescent="0.3">
      <c r="A381" t="s">
        <v>49</v>
      </c>
      <c r="B381" t="s">
        <v>7049</v>
      </c>
      <c r="C381" t="s">
        <v>7050</v>
      </c>
      <c r="D381" t="s">
        <v>2569</v>
      </c>
      <c r="E381">
        <v>55294</v>
      </c>
      <c r="F381" t="s">
        <v>2763</v>
      </c>
      <c r="G381" t="s">
        <v>2764</v>
      </c>
      <c r="H381" t="s">
        <v>4205</v>
      </c>
      <c r="I381">
        <v>152347076</v>
      </c>
      <c r="J381">
        <v>152347077</v>
      </c>
      <c r="K381" t="s">
        <v>2766</v>
      </c>
      <c r="L381" t="s">
        <v>3490</v>
      </c>
      <c r="M381" t="s">
        <v>2768</v>
      </c>
      <c r="N381" t="s">
        <v>5777</v>
      </c>
      <c r="O381" t="s">
        <v>5777</v>
      </c>
      <c r="P381" t="s">
        <v>2770</v>
      </c>
      <c r="Q381" t="s">
        <v>7051</v>
      </c>
      <c r="S381" t="s">
        <v>7052</v>
      </c>
      <c r="T381" t="s">
        <v>7053</v>
      </c>
      <c r="U381" t="s">
        <v>5777</v>
      </c>
      <c r="V381" t="s">
        <v>5777</v>
      </c>
      <c r="AL381" t="s">
        <v>7054</v>
      </c>
      <c r="AO381" t="s">
        <v>4210</v>
      </c>
      <c r="AQ381">
        <v>40</v>
      </c>
      <c r="AR381">
        <v>32</v>
      </c>
      <c r="AS381">
        <v>3</v>
      </c>
      <c r="AT381">
        <v>16</v>
      </c>
      <c r="AU381">
        <v>16</v>
      </c>
      <c r="AV381">
        <v>0</v>
      </c>
      <c r="AW381" t="s">
        <v>4211</v>
      </c>
      <c r="AX381" t="s">
        <v>2770</v>
      </c>
      <c r="AY381" t="s">
        <v>4212</v>
      </c>
      <c r="AZ381" t="s">
        <v>4210</v>
      </c>
      <c r="BA381" t="s">
        <v>2781</v>
      </c>
      <c r="BB381" t="s">
        <v>3936</v>
      </c>
      <c r="BH381" t="s">
        <v>7055</v>
      </c>
      <c r="BI381">
        <v>1</v>
      </c>
      <c r="BK381">
        <v>-1</v>
      </c>
      <c r="BL381" t="s">
        <v>2569</v>
      </c>
      <c r="BM381" t="s">
        <v>2788</v>
      </c>
      <c r="BN381" t="s">
        <v>4214</v>
      </c>
      <c r="BO381" t="s">
        <v>2790</v>
      </c>
      <c r="BP381" t="s">
        <v>2791</v>
      </c>
      <c r="BQ381" t="s">
        <v>4215</v>
      </c>
      <c r="BR381" t="s">
        <v>4216</v>
      </c>
      <c r="BS381" t="s">
        <v>4217</v>
      </c>
      <c r="BU381" t="s">
        <v>4218</v>
      </c>
      <c r="BV381" t="s">
        <v>4219</v>
      </c>
      <c r="BZ381" s="8">
        <v>43535</v>
      </c>
      <c r="CL381" t="s">
        <v>3188</v>
      </c>
      <c r="CR381" t="s">
        <v>3507</v>
      </c>
      <c r="CS381">
        <v>1</v>
      </c>
      <c r="CT381" t="s">
        <v>4689</v>
      </c>
      <c r="CU381">
        <v>1</v>
      </c>
      <c r="CW381" t="s">
        <v>3188</v>
      </c>
      <c r="DG381">
        <v>1</v>
      </c>
      <c r="DH381" t="s">
        <v>2800</v>
      </c>
      <c r="DI381" t="s">
        <v>7056</v>
      </c>
      <c r="DJ381" t="b">
        <v>0</v>
      </c>
      <c r="DK381" t="str">
        <f t="shared" ca="1" si="15"/>
        <v>7316-1114FBXW7FALSE</v>
      </c>
      <c r="DM381" t="str">
        <f t="shared" ca="1" si="16"/>
        <v>--</v>
      </c>
      <c r="DR381" t="str">
        <f t="shared" ca="1" si="17"/>
        <v>7316-1114_chr4_152347076</v>
      </c>
    </row>
    <row r="382" spans="1:122" x14ac:dyDescent="0.3">
      <c r="A382" t="s">
        <v>49</v>
      </c>
      <c r="B382" t="s">
        <v>7049</v>
      </c>
      <c r="C382" t="s">
        <v>7050</v>
      </c>
      <c r="D382" t="s">
        <v>2594</v>
      </c>
      <c r="E382">
        <v>57492</v>
      </c>
      <c r="F382" t="s">
        <v>2763</v>
      </c>
      <c r="G382" t="s">
        <v>2764</v>
      </c>
      <c r="H382" t="s">
        <v>2942</v>
      </c>
      <c r="I382">
        <v>156778342</v>
      </c>
      <c r="J382">
        <v>156778342</v>
      </c>
      <c r="K382" t="s">
        <v>2766</v>
      </c>
      <c r="L382" t="s">
        <v>2822</v>
      </c>
      <c r="M382" t="s">
        <v>2823</v>
      </c>
      <c r="N382" t="s">
        <v>2887</v>
      </c>
      <c r="O382" t="s">
        <v>2887</v>
      </c>
      <c r="P382" t="s">
        <v>2769</v>
      </c>
      <c r="Q382" t="s">
        <v>2771</v>
      </c>
      <c r="S382" t="s">
        <v>7052</v>
      </c>
      <c r="T382" t="s">
        <v>7053</v>
      </c>
      <c r="U382" t="s">
        <v>2887</v>
      </c>
      <c r="V382" t="s">
        <v>2887</v>
      </c>
      <c r="AL382" t="s">
        <v>6177</v>
      </c>
      <c r="AM382" t="s">
        <v>6178</v>
      </c>
      <c r="AN382" t="s">
        <v>6179</v>
      </c>
      <c r="AO382" t="s">
        <v>2948</v>
      </c>
      <c r="AP382" s="8">
        <v>43485</v>
      </c>
      <c r="AQ382">
        <v>49</v>
      </c>
      <c r="AR382">
        <v>42</v>
      </c>
      <c r="AS382">
        <v>7</v>
      </c>
      <c r="AT382">
        <v>25</v>
      </c>
      <c r="AU382">
        <v>25</v>
      </c>
      <c r="AV382">
        <v>0</v>
      </c>
      <c r="AW382" t="s">
        <v>6180</v>
      </c>
      <c r="AX382" t="s">
        <v>2769</v>
      </c>
      <c r="AY382" t="s">
        <v>2950</v>
      </c>
      <c r="AZ382" t="s">
        <v>2948</v>
      </c>
      <c r="BA382" t="s">
        <v>2781</v>
      </c>
      <c r="BB382" t="s">
        <v>2832</v>
      </c>
      <c r="BC382" t="s">
        <v>6181</v>
      </c>
      <c r="BD382" t="s">
        <v>6182</v>
      </c>
      <c r="BE382" t="s">
        <v>6183</v>
      </c>
      <c r="BF382" t="s">
        <v>4964</v>
      </c>
      <c r="BG382" t="s">
        <v>6184</v>
      </c>
      <c r="BI382">
        <v>1</v>
      </c>
      <c r="BK382">
        <v>1</v>
      </c>
      <c r="BL382" t="s">
        <v>2594</v>
      </c>
      <c r="BM382" t="s">
        <v>2788</v>
      </c>
      <c r="BN382" t="s">
        <v>2956</v>
      </c>
      <c r="BO382" t="s">
        <v>2790</v>
      </c>
      <c r="BP382" t="s">
        <v>2791</v>
      </c>
      <c r="BQ382" t="s">
        <v>2957</v>
      </c>
      <c r="BR382" t="s">
        <v>2958</v>
      </c>
      <c r="BS382" t="s">
        <v>2959</v>
      </c>
      <c r="BU382" t="s">
        <v>2960</v>
      </c>
      <c r="BV382" t="s">
        <v>2961</v>
      </c>
      <c r="BW382" t="s">
        <v>3147</v>
      </c>
      <c r="BX382" t="s">
        <v>6185</v>
      </c>
      <c r="BY382" s="8">
        <v>43485</v>
      </c>
      <c r="CA382" t="s">
        <v>5357</v>
      </c>
      <c r="CR382" t="s">
        <v>2819</v>
      </c>
      <c r="CS382">
        <v>1</v>
      </c>
      <c r="CT382" t="s">
        <v>2851</v>
      </c>
      <c r="CU382">
        <v>1</v>
      </c>
      <c r="DG382">
        <v>1</v>
      </c>
      <c r="DH382" t="s">
        <v>2800</v>
      </c>
      <c r="DI382" t="s">
        <v>4331</v>
      </c>
      <c r="DJ382" t="b">
        <v>0</v>
      </c>
      <c r="DK382" t="str">
        <f t="shared" ca="1" si="15"/>
        <v>7316-1114ARID1BFALSE</v>
      </c>
      <c r="DM382" t="str">
        <f t="shared" ca="1" si="16"/>
        <v>--</v>
      </c>
      <c r="DR382" t="str">
        <f t="shared" ca="1" si="17"/>
        <v>7316-1114_chr6_156778342</v>
      </c>
    </row>
    <row r="383" spans="1:122" x14ac:dyDescent="0.3">
      <c r="A383" t="s">
        <v>783</v>
      </c>
      <c r="B383" t="s">
        <v>7057</v>
      </c>
      <c r="C383" t="s">
        <v>7058</v>
      </c>
      <c r="D383" t="s">
        <v>2618</v>
      </c>
      <c r="E383">
        <v>1499</v>
      </c>
      <c r="F383" t="s">
        <v>2763</v>
      </c>
      <c r="G383" t="s">
        <v>2764</v>
      </c>
      <c r="H383" t="s">
        <v>3192</v>
      </c>
      <c r="I383">
        <v>41199815</v>
      </c>
      <c r="J383">
        <v>41199815</v>
      </c>
      <c r="K383" t="s">
        <v>2766</v>
      </c>
      <c r="L383" t="s">
        <v>3490</v>
      </c>
      <c r="M383" t="s">
        <v>2823</v>
      </c>
      <c r="N383" t="s">
        <v>2887</v>
      </c>
      <c r="O383" t="s">
        <v>2887</v>
      </c>
      <c r="P383" t="s">
        <v>2769</v>
      </c>
      <c r="Q383" t="s">
        <v>2771</v>
      </c>
      <c r="S383" t="s">
        <v>7059</v>
      </c>
      <c r="T383" t="s">
        <v>7060</v>
      </c>
      <c r="U383" t="s">
        <v>2887</v>
      </c>
      <c r="V383" t="s">
        <v>2887</v>
      </c>
      <c r="AL383" t="s">
        <v>7061</v>
      </c>
      <c r="AO383" t="s">
        <v>7062</v>
      </c>
      <c r="AQ383">
        <v>61</v>
      </c>
      <c r="AR383">
        <v>55</v>
      </c>
      <c r="AS383">
        <v>6</v>
      </c>
      <c r="AT383">
        <v>22</v>
      </c>
      <c r="AU383">
        <v>22</v>
      </c>
      <c r="AV383">
        <v>0</v>
      </c>
      <c r="AW383" t="s">
        <v>7063</v>
      </c>
      <c r="AX383" t="s">
        <v>2769</v>
      </c>
      <c r="AY383" t="s">
        <v>3474</v>
      </c>
      <c r="AZ383" t="s">
        <v>7062</v>
      </c>
      <c r="BA383" t="s">
        <v>2781</v>
      </c>
      <c r="BB383" t="s">
        <v>3936</v>
      </c>
      <c r="BI383">
        <v>1</v>
      </c>
      <c r="BK383">
        <v>1</v>
      </c>
      <c r="BL383" t="s">
        <v>2618</v>
      </c>
      <c r="BM383" t="s">
        <v>2788</v>
      </c>
      <c r="BN383" t="s">
        <v>3481</v>
      </c>
      <c r="BO383" t="s">
        <v>2790</v>
      </c>
      <c r="BQ383" t="s">
        <v>3482</v>
      </c>
      <c r="BR383" t="s">
        <v>7064</v>
      </c>
      <c r="BT383" t="s">
        <v>3484</v>
      </c>
      <c r="BU383" t="s">
        <v>3485</v>
      </c>
      <c r="BZ383" s="8">
        <v>43480</v>
      </c>
      <c r="CR383" t="s">
        <v>3507</v>
      </c>
      <c r="CT383" t="s">
        <v>2851</v>
      </c>
      <c r="DG383">
        <v>1</v>
      </c>
      <c r="DH383" t="s">
        <v>2800</v>
      </c>
      <c r="DI383" t="s">
        <v>2987</v>
      </c>
      <c r="DJ383" t="b">
        <v>0</v>
      </c>
      <c r="DK383" t="str">
        <f t="shared" ca="1" si="15"/>
        <v>7316-741CTNNB1FALSE</v>
      </c>
      <c r="DM383" t="str">
        <f t="shared" ca="1" si="16"/>
        <v>--</v>
      </c>
      <c r="DR383" t="str">
        <f t="shared" ca="1" si="17"/>
        <v>7316-741_chr3_41199815</v>
      </c>
    </row>
    <row r="384" spans="1:122" x14ac:dyDescent="0.3">
      <c r="A384" t="s">
        <v>823</v>
      </c>
      <c r="B384" t="s">
        <v>7065</v>
      </c>
      <c r="C384" t="s">
        <v>7066</v>
      </c>
      <c r="D384" t="s">
        <v>2536</v>
      </c>
      <c r="E384">
        <v>8085</v>
      </c>
      <c r="F384" t="s">
        <v>2763</v>
      </c>
      <c r="G384" t="s">
        <v>2764</v>
      </c>
      <c r="H384" t="s">
        <v>2765</v>
      </c>
      <c r="I384">
        <v>49032600</v>
      </c>
      <c r="J384">
        <v>49032601</v>
      </c>
      <c r="K384" t="s">
        <v>2766</v>
      </c>
      <c r="L384" t="s">
        <v>2916</v>
      </c>
      <c r="M384" t="s">
        <v>3104</v>
      </c>
      <c r="N384" t="s">
        <v>2770</v>
      </c>
      <c r="O384" t="s">
        <v>2770</v>
      </c>
      <c r="P384" t="s">
        <v>7067</v>
      </c>
      <c r="Q384" t="s">
        <v>2771</v>
      </c>
      <c r="S384" t="s">
        <v>7068</v>
      </c>
      <c r="T384" t="s">
        <v>7069</v>
      </c>
      <c r="U384" t="s">
        <v>2770</v>
      </c>
      <c r="V384" t="s">
        <v>2770</v>
      </c>
      <c r="AL384" t="s">
        <v>7070</v>
      </c>
      <c r="AM384" t="s">
        <v>7071</v>
      </c>
      <c r="AN384" t="s">
        <v>7072</v>
      </c>
      <c r="AO384" t="s">
        <v>2777</v>
      </c>
      <c r="AP384" t="s">
        <v>2811</v>
      </c>
      <c r="AQ384">
        <v>79</v>
      </c>
      <c r="AR384">
        <v>66</v>
      </c>
      <c r="AS384">
        <v>13</v>
      </c>
      <c r="AT384">
        <v>30</v>
      </c>
      <c r="AU384">
        <v>30</v>
      </c>
      <c r="AV384">
        <v>0</v>
      </c>
      <c r="AW384" t="s">
        <v>7073</v>
      </c>
      <c r="AX384" t="s">
        <v>7067</v>
      </c>
      <c r="AY384" t="s">
        <v>2780</v>
      </c>
      <c r="AZ384" t="s">
        <v>2777</v>
      </c>
      <c r="BA384" t="s">
        <v>2781</v>
      </c>
      <c r="BB384" t="s">
        <v>2782</v>
      </c>
      <c r="BC384" t="s">
        <v>7074</v>
      </c>
      <c r="BD384" t="s">
        <v>7075</v>
      </c>
      <c r="BE384" t="s">
        <v>7076</v>
      </c>
      <c r="BF384" t="s">
        <v>7077</v>
      </c>
      <c r="BG384" t="s">
        <v>7078</v>
      </c>
      <c r="BI384">
        <v>1</v>
      </c>
      <c r="BK384">
        <v>-1</v>
      </c>
      <c r="BL384" t="s">
        <v>2536</v>
      </c>
      <c r="BM384" t="s">
        <v>2788</v>
      </c>
      <c r="BN384" t="s">
        <v>2789</v>
      </c>
      <c r="BO384" t="s">
        <v>2790</v>
      </c>
      <c r="BP384" t="s">
        <v>2791</v>
      </c>
      <c r="BQ384" t="s">
        <v>2792</v>
      </c>
      <c r="BR384" t="s">
        <v>2793</v>
      </c>
      <c r="BS384" t="s">
        <v>2794</v>
      </c>
      <c r="BU384" t="s">
        <v>2795</v>
      </c>
      <c r="BV384" t="s">
        <v>2796</v>
      </c>
      <c r="BY384" t="s">
        <v>2811</v>
      </c>
      <c r="CA384" t="s">
        <v>7079</v>
      </c>
      <c r="CR384" t="s">
        <v>2798</v>
      </c>
      <c r="CS384">
        <v>1</v>
      </c>
      <c r="CT384" t="s">
        <v>3129</v>
      </c>
      <c r="CU384">
        <v>5</v>
      </c>
      <c r="DG384">
        <v>1</v>
      </c>
      <c r="DH384" t="s">
        <v>2800</v>
      </c>
      <c r="DI384" t="s">
        <v>3130</v>
      </c>
      <c r="DJ384" t="b">
        <v>0</v>
      </c>
      <c r="DK384" t="str">
        <f t="shared" ca="1" si="15"/>
        <v>7316-908KMT2DFALSE</v>
      </c>
      <c r="DM384" t="str">
        <f t="shared" ca="1" si="16"/>
        <v>7316-908KMT2D</v>
      </c>
      <c r="DR384" t="str">
        <f t="shared" ca="1" si="17"/>
        <v>7316-908_chr12_49032600</v>
      </c>
    </row>
    <row r="385" spans="1:122" x14ac:dyDescent="0.3">
      <c r="A385" t="s">
        <v>524</v>
      </c>
      <c r="B385" t="s">
        <v>7080</v>
      </c>
      <c r="C385" t="s">
        <v>7081</v>
      </c>
      <c r="D385" t="s">
        <v>2618</v>
      </c>
      <c r="E385">
        <v>1499</v>
      </c>
      <c r="F385" t="s">
        <v>2763</v>
      </c>
      <c r="G385" t="s">
        <v>2764</v>
      </c>
      <c r="H385" t="s">
        <v>3192</v>
      </c>
      <c r="I385">
        <v>41224634</v>
      </c>
      <c r="J385">
        <v>41224634</v>
      </c>
      <c r="K385" t="s">
        <v>2766</v>
      </c>
      <c r="L385" t="s">
        <v>2822</v>
      </c>
      <c r="M385" t="s">
        <v>2823</v>
      </c>
      <c r="N385" t="s">
        <v>2769</v>
      </c>
      <c r="O385" t="s">
        <v>2769</v>
      </c>
      <c r="P385" t="s">
        <v>2824</v>
      </c>
      <c r="Q385" t="s">
        <v>6813</v>
      </c>
      <c r="S385" t="s">
        <v>7082</v>
      </c>
      <c r="T385" t="s">
        <v>7083</v>
      </c>
      <c r="U385" t="s">
        <v>2769</v>
      </c>
      <c r="V385" t="s">
        <v>2769</v>
      </c>
      <c r="AL385" t="s">
        <v>6816</v>
      </c>
      <c r="AM385" t="s">
        <v>6817</v>
      </c>
      <c r="AN385" t="s">
        <v>6818</v>
      </c>
      <c r="AO385" t="s">
        <v>3472</v>
      </c>
      <c r="AP385" s="8">
        <v>43539</v>
      </c>
      <c r="AQ385">
        <v>64</v>
      </c>
      <c r="AR385">
        <v>55</v>
      </c>
      <c r="AS385">
        <v>9</v>
      </c>
      <c r="AT385">
        <v>36</v>
      </c>
      <c r="AU385">
        <v>36</v>
      </c>
      <c r="AV385">
        <v>0</v>
      </c>
      <c r="AW385" t="s">
        <v>6819</v>
      </c>
      <c r="AX385" t="s">
        <v>2824</v>
      </c>
      <c r="AY385" t="s">
        <v>3474</v>
      </c>
      <c r="AZ385" t="s">
        <v>3472</v>
      </c>
      <c r="BA385" t="s">
        <v>2781</v>
      </c>
      <c r="BB385" t="s">
        <v>2832</v>
      </c>
      <c r="BC385" t="s">
        <v>6820</v>
      </c>
      <c r="BD385" t="s">
        <v>6821</v>
      </c>
      <c r="BE385" t="s">
        <v>6657</v>
      </c>
      <c r="BF385" t="s">
        <v>5877</v>
      </c>
      <c r="BG385" t="s">
        <v>6822</v>
      </c>
      <c r="BH385" t="s">
        <v>6823</v>
      </c>
      <c r="BI385">
        <v>1</v>
      </c>
      <c r="BK385">
        <v>1</v>
      </c>
      <c r="BL385" t="s">
        <v>2618</v>
      </c>
      <c r="BM385" t="s">
        <v>2788</v>
      </c>
      <c r="BN385" t="s">
        <v>3481</v>
      </c>
      <c r="BO385" t="s">
        <v>2790</v>
      </c>
      <c r="BP385" t="s">
        <v>2791</v>
      </c>
      <c r="BQ385" t="s">
        <v>3482</v>
      </c>
      <c r="BR385" t="s">
        <v>3483</v>
      </c>
      <c r="BT385" t="s">
        <v>3484</v>
      </c>
      <c r="BU385" t="s">
        <v>3485</v>
      </c>
      <c r="BW385" t="s">
        <v>2910</v>
      </c>
      <c r="BX385" t="s">
        <v>6824</v>
      </c>
      <c r="BY385" s="8">
        <v>43539</v>
      </c>
      <c r="CA385" t="s">
        <v>4327</v>
      </c>
      <c r="CK385" t="s">
        <v>2849</v>
      </c>
      <c r="CL385" t="s">
        <v>3487</v>
      </c>
      <c r="CM385">
        <v>10192393</v>
      </c>
      <c r="CR385" t="s">
        <v>2819</v>
      </c>
      <c r="CS385">
        <v>1</v>
      </c>
      <c r="CT385" t="s">
        <v>2851</v>
      </c>
      <c r="CW385" t="s">
        <v>2939</v>
      </c>
      <c r="DG385">
        <v>1</v>
      </c>
      <c r="DH385" t="s">
        <v>2800</v>
      </c>
      <c r="DI385" t="s">
        <v>3932</v>
      </c>
      <c r="DJ385" t="b">
        <v>1</v>
      </c>
      <c r="DK385" t="str">
        <f t="shared" ca="1" si="15"/>
        <v>7316-3070CTNNB1TRUE</v>
      </c>
      <c r="DM385" t="str">
        <f t="shared" ca="1" si="16"/>
        <v>--</v>
      </c>
      <c r="DR385" t="str">
        <f t="shared" ca="1" si="17"/>
        <v>7316-3070_chr3_41224634</v>
      </c>
    </row>
    <row r="386" spans="1:122" x14ac:dyDescent="0.3">
      <c r="A386" t="s">
        <v>167</v>
      </c>
      <c r="B386" t="s">
        <v>7084</v>
      </c>
      <c r="C386" t="s">
        <v>7085</v>
      </c>
      <c r="D386" t="s">
        <v>2527</v>
      </c>
      <c r="E386">
        <v>23030</v>
      </c>
      <c r="F386" t="s">
        <v>2763</v>
      </c>
      <c r="G386" t="s">
        <v>2764</v>
      </c>
      <c r="H386" t="s">
        <v>3417</v>
      </c>
      <c r="I386">
        <v>5144381</v>
      </c>
      <c r="J386">
        <v>5144455</v>
      </c>
      <c r="K386" t="s">
        <v>2766</v>
      </c>
      <c r="L386" t="s">
        <v>3019</v>
      </c>
      <c r="M386" t="s">
        <v>2768</v>
      </c>
      <c r="N386" t="s">
        <v>7086</v>
      </c>
      <c r="O386" t="s">
        <v>7086</v>
      </c>
      <c r="P386" t="s">
        <v>2770</v>
      </c>
      <c r="Q386" t="s">
        <v>2771</v>
      </c>
      <c r="S386" t="s">
        <v>7087</v>
      </c>
      <c r="T386" t="s">
        <v>7088</v>
      </c>
      <c r="U386" t="s">
        <v>7086</v>
      </c>
      <c r="V386" t="s">
        <v>7086</v>
      </c>
      <c r="AL386" t="s">
        <v>7089</v>
      </c>
      <c r="AN386" t="s">
        <v>7090</v>
      </c>
      <c r="AO386" t="s">
        <v>3424</v>
      </c>
      <c r="AP386" t="s">
        <v>3497</v>
      </c>
      <c r="AQ386">
        <v>66</v>
      </c>
      <c r="AR386">
        <v>63</v>
      </c>
      <c r="AS386">
        <v>3</v>
      </c>
      <c r="AT386">
        <v>41</v>
      </c>
      <c r="AU386">
        <v>41</v>
      </c>
      <c r="AV386">
        <v>0</v>
      </c>
      <c r="AW386" t="s">
        <v>7091</v>
      </c>
      <c r="AX386" t="s">
        <v>2770</v>
      </c>
      <c r="AY386" t="s">
        <v>3426</v>
      </c>
      <c r="AZ386" t="s">
        <v>3424</v>
      </c>
      <c r="BA386" t="s">
        <v>2781</v>
      </c>
      <c r="BB386" t="s">
        <v>5534</v>
      </c>
      <c r="BC386" t="s">
        <v>7092</v>
      </c>
      <c r="BD386" t="s">
        <v>7093</v>
      </c>
      <c r="BE386" t="s">
        <v>7094</v>
      </c>
      <c r="BI386">
        <v>1</v>
      </c>
      <c r="BK386">
        <v>1</v>
      </c>
      <c r="BL386" t="s">
        <v>2527</v>
      </c>
      <c r="BM386" t="s">
        <v>2788</v>
      </c>
      <c r="BN386" t="s">
        <v>3432</v>
      </c>
      <c r="BO386" t="s">
        <v>2790</v>
      </c>
      <c r="BP386" t="s">
        <v>2791</v>
      </c>
      <c r="BQ386" t="s">
        <v>3433</v>
      </c>
      <c r="BR386" t="s">
        <v>3434</v>
      </c>
      <c r="BT386" t="s">
        <v>3435</v>
      </c>
      <c r="BU386" t="s">
        <v>3436</v>
      </c>
      <c r="BV386" t="s">
        <v>3437</v>
      </c>
      <c r="BY386" t="s">
        <v>3497</v>
      </c>
      <c r="BZ386" t="s">
        <v>7095</v>
      </c>
      <c r="CR386" t="s">
        <v>2798</v>
      </c>
      <c r="CS386">
        <v>1</v>
      </c>
      <c r="CT386" t="s">
        <v>2799</v>
      </c>
      <c r="CU386">
        <v>1</v>
      </c>
      <c r="CV386">
        <v>45</v>
      </c>
      <c r="DH386" t="s">
        <v>2800</v>
      </c>
      <c r="DI386" t="s">
        <v>7096</v>
      </c>
      <c r="DJ386" t="b">
        <v>0</v>
      </c>
      <c r="DK386" t="str">
        <f t="shared" ref="DK386:DK449" ca="1" si="18">A386&amp;D386&amp;DJ386</f>
        <v>7316-1779KDM4BFALSE</v>
      </c>
      <c r="DM386" t="str">
        <f t="shared" ref="DM386:DM449" ca="1" si="19">IF(ISNUMBER(MATCH(L386,$DO$2:$DO$6,0)),A386&amp;D386,"--")</f>
        <v>--</v>
      </c>
      <c r="DR386" t="str">
        <f t="shared" ref="DR386:DR449" ca="1" si="20">A386&amp;"_"&amp;H386&amp;"_"&amp;I386</f>
        <v>7316-1779_chr19_5144381</v>
      </c>
    </row>
    <row r="387" spans="1:122" x14ac:dyDescent="0.3">
      <c r="A387" t="s">
        <v>683</v>
      </c>
      <c r="B387" t="s">
        <v>7097</v>
      </c>
      <c r="C387" t="s">
        <v>7098</v>
      </c>
      <c r="D387" t="s">
        <v>2594</v>
      </c>
      <c r="E387">
        <v>57492</v>
      </c>
      <c r="F387" t="s">
        <v>2763</v>
      </c>
      <c r="G387" t="s">
        <v>2764</v>
      </c>
      <c r="H387" t="s">
        <v>2942</v>
      </c>
      <c r="I387">
        <v>156778311</v>
      </c>
      <c r="J387">
        <v>156778316</v>
      </c>
      <c r="K387" t="s">
        <v>2766</v>
      </c>
      <c r="L387" t="s">
        <v>2804</v>
      </c>
      <c r="M387" t="s">
        <v>2768</v>
      </c>
      <c r="N387" t="s">
        <v>7099</v>
      </c>
      <c r="O387" t="s">
        <v>7099</v>
      </c>
      <c r="P387" t="s">
        <v>2770</v>
      </c>
      <c r="Q387" t="s">
        <v>2771</v>
      </c>
      <c r="S387" t="s">
        <v>7100</v>
      </c>
      <c r="T387" t="s">
        <v>7101</v>
      </c>
      <c r="U387" t="s">
        <v>7099</v>
      </c>
      <c r="V387" t="s">
        <v>7099</v>
      </c>
      <c r="AL387" t="s">
        <v>7102</v>
      </c>
      <c r="AM387" t="s">
        <v>7103</v>
      </c>
      <c r="AN387" t="s">
        <v>7104</v>
      </c>
      <c r="AO387" t="s">
        <v>2948</v>
      </c>
      <c r="AP387" s="8">
        <v>43485</v>
      </c>
      <c r="AQ387">
        <v>53</v>
      </c>
      <c r="AR387" t="s">
        <v>2763</v>
      </c>
      <c r="AS387">
        <v>15</v>
      </c>
      <c r="AT387">
        <v>22</v>
      </c>
      <c r="AU387" t="s">
        <v>2763</v>
      </c>
      <c r="AV387">
        <v>0</v>
      </c>
      <c r="AW387" t="s">
        <v>7105</v>
      </c>
      <c r="AX387" t="s">
        <v>2770</v>
      </c>
      <c r="AY387" t="s">
        <v>2950</v>
      </c>
      <c r="AZ387" t="s">
        <v>2948</v>
      </c>
      <c r="BA387" t="s">
        <v>2781</v>
      </c>
      <c r="BB387" t="s">
        <v>2813</v>
      </c>
      <c r="BC387" t="s">
        <v>7106</v>
      </c>
      <c r="BD387" t="s">
        <v>7107</v>
      </c>
      <c r="BE387" t="s">
        <v>7108</v>
      </c>
      <c r="BF387" t="s">
        <v>7109</v>
      </c>
      <c r="BG387" t="s">
        <v>7110</v>
      </c>
      <c r="BI387">
        <v>1</v>
      </c>
      <c r="BK387">
        <v>1</v>
      </c>
      <c r="BL387" t="s">
        <v>2594</v>
      </c>
      <c r="BM387" t="s">
        <v>2788</v>
      </c>
      <c r="BN387" t="s">
        <v>2956</v>
      </c>
      <c r="BO387" t="s">
        <v>2790</v>
      </c>
      <c r="BP387" t="s">
        <v>2791</v>
      </c>
      <c r="BQ387" t="s">
        <v>2957</v>
      </c>
      <c r="BR387" t="s">
        <v>2958</v>
      </c>
      <c r="BS387" t="s">
        <v>2959</v>
      </c>
      <c r="BU387" t="s">
        <v>2960</v>
      </c>
      <c r="BV387" t="s">
        <v>2961</v>
      </c>
      <c r="BY387" s="8">
        <v>43485</v>
      </c>
      <c r="CA387" t="s">
        <v>7111</v>
      </c>
      <c r="CR387" t="s">
        <v>2819</v>
      </c>
      <c r="CS387">
        <v>1</v>
      </c>
      <c r="CT387" t="s">
        <v>2799</v>
      </c>
      <c r="CU387">
        <v>1</v>
      </c>
      <c r="CV387">
        <v>8</v>
      </c>
      <c r="DG387">
        <v>1</v>
      </c>
      <c r="DH387" t="s">
        <v>2800</v>
      </c>
      <c r="DI387" t="s">
        <v>7112</v>
      </c>
      <c r="DJ387" t="b">
        <v>0</v>
      </c>
      <c r="DK387" t="str">
        <f t="shared" ca="1" si="18"/>
        <v>7316-3937ARID1BFALSE</v>
      </c>
      <c r="DM387" t="str">
        <f t="shared" ca="1" si="19"/>
        <v>7316-3937ARID1B</v>
      </c>
      <c r="DR387" t="str">
        <f t="shared" ca="1" si="20"/>
        <v>7316-3937_chr6_156778311</v>
      </c>
    </row>
    <row r="388" spans="1:122" x14ac:dyDescent="0.3">
      <c r="A388" t="s">
        <v>703</v>
      </c>
      <c r="B388" t="s">
        <v>7113</v>
      </c>
      <c r="C388" t="s">
        <v>7114</v>
      </c>
      <c r="D388" t="s">
        <v>2605</v>
      </c>
      <c r="E388">
        <v>55193</v>
      </c>
      <c r="F388" t="s">
        <v>2763</v>
      </c>
      <c r="G388" t="s">
        <v>2764</v>
      </c>
      <c r="H388" t="s">
        <v>3192</v>
      </c>
      <c r="I388">
        <v>52642050</v>
      </c>
      <c r="J388">
        <v>52642050</v>
      </c>
      <c r="K388" t="s">
        <v>2766</v>
      </c>
      <c r="L388" t="s">
        <v>3490</v>
      </c>
      <c r="M388" t="s">
        <v>2823</v>
      </c>
      <c r="N388" t="s">
        <v>2887</v>
      </c>
      <c r="O388" t="s">
        <v>2887</v>
      </c>
      <c r="P388" t="s">
        <v>2824</v>
      </c>
      <c r="Q388" t="s">
        <v>5186</v>
      </c>
      <c r="S388" t="s">
        <v>7115</v>
      </c>
      <c r="T388" t="s">
        <v>5051</v>
      </c>
      <c r="U388" t="s">
        <v>2887</v>
      </c>
      <c r="V388" t="s">
        <v>2887</v>
      </c>
      <c r="AL388" t="s">
        <v>5189</v>
      </c>
      <c r="AO388" t="s">
        <v>5053</v>
      </c>
      <c r="AQ388">
        <v>52</v>
      </c>
      <c r="AR388">
        <v>42</v>
      </c>
      <c r="AS388">
        <v>9</v>
      </c>
      <c r="AT388">
        <v>45</v>
      </c>
      <c r="AU388">
        <v>40</v>
      </c>
      <c r="AV388">
        <v>1</v>
      </c>
      <c r="AW388" t="s">
        <v>5054</v>
      </c>
      <c r="AX388" t="s">
        <v>2824</v>
      </c>
      <c r="AY388" t="s">
        <v>5055</v>
      </c>
      <c r="AZ388" t="s">
        <v>5053</v>
      </c>
      <c r="BA388" t="s">
        <v>2781</v>
      </c>
      <c r="BB388" t="s">
        <v>3936</v>
      </c>
      <c r="BH388" t="s">
        <v>5190</v>
      </c>
      <c r="BI388">
        <v>1</v>
      </c>
      <c r="BK388">
        <v>-1</v>
      </c>
      <c r="BL388" t="s">
        <v>2605</v>
      </c>
      <c r="BM388" t="s">
        <v>2788</v>
      </c>
      <c r="BN388" t="s">
        <v>5057</v>
      </c>
      <c r="BO388" t="s">
        <v>2790</v>
      </c>
      <c r="BP388" t="s">
        <v>2791</v>
      </c>
      <c r="BQ388" t="s">
        <v>5058</v>
      </c>
      <c r="BR388" t="s">
        <v>5059</v>
      </c>
      <c r="BS388" t="s">
        <v>5060</v>
      </c>
      <c r="BU388" t="s">
        <v>5061</v>
      </c>
      <c r="BV388" t="s">
        <v>5062</v>
      </c>
      <c r="BZ388" s="8">
        <v>43767</v>
      </c>
      <c r="CB388">
        <v>1.2800000000000001E-2</v>
      </c>
      <c r="CC388">
        <v>2.3E-3</v>
      </c>
      <c r="CD388">
        <v>2.1600000000000001E-2</v>
      </c>
      <c r="CF388">
        <v>2.18E-2</v>
      </c>
      <c r="CG388">
        <v>1.49E-2</v>
      </c>
      <c r="CH388">
        <v>9.1999999999999998E-3</v>
      </c>
      <c r="CL388" t="s">
        <v>3744</v>
      </c>
      <c r="CR388" t="s">
        <v>3507</v>
      </c>
      <c r="CS388">
        <v>1</v>
      </c>
      <c r="CT388" t="s">
        <v>2851</v>
      </c>
      <c r="CU388">
        <v>1</v>
      </c>
      <c r="CW388" t="s">
        <v>3744</v>
      </c>
      <c r="DG388">
        <v>1</v>
      </c>
      <c r="DH388" t="s">
        <v>2800</v>
      </c>
      <c r="DI388" t="s">
        <v>4402</v>
      </c>
      <c r="DJ388" t="b">
        <v>0</v>
      </c>
      <c r="DK388" t="str">
        <f t="shared" ca="1" si="18"/>
        <v>7316-4341PBRM1FALSE</v>
      </c>
      <c r="DM388" t="str">
        <f t="shared" ca="1" si="19"/>
        <v>--</v>
      </c>
      <c r="DR388" t="str">
        <f t="shared" ca="1" si="20"/>
        <v>7316-4341_chr3_52642050</v>
      </c>
    </row>
    <row r="389" spans="1:122" x14ac:dyDescent="0.3">
      <c r="A389" t="s">
        <v>703</v>
      </c>
      <c r="B389" t="s">
        <v>7113</v>
      </c>
      <c r="C389" t="s">
        <v>7114</v>
      </c>
      <c r="D389" t="s">
        <v>2594</v>
      </c>
      <c r="E389">
        <v>57492</v>
      </c>
      <c r="F389" t="s">
        <v>2763</v>
      </c>
      <c r="G389" t="s">
        <v>2764</v>
      </c>
      <c r="H389" t="s">
        <v>2942</v>
      </c>
      <c r="I389">
        <v>156778341</v>
      </c>
      <c r="J389">
        <v>156778341</v>
      </c>
      <c r="K389" t="s">
        <v>2766</v>
      </c>
      <c r="L389" t="s">
        <v>2822</v>
      </c>
      <c r="M389" t="s">
        <v>2823</v>
      </c>
      <c r="N389" t="s">
        <v>2887</v>
      </c>
      <c r="O389" t="s">
        <v>2887</v>
      </c>
      <c r="P389" t="s">
        <v>2769</v>
      </c>
      <c r="Q389" t="s">
        <v>2771</v>
      </c>
      <c r="S389" t="s">
        <v>7115</v>
      </c>
      <c r="T389" t="s">
        <v>5051</v>
      </c>
      <c r="U389" t="s">
        <v>2887</v>
      </c>
      <c r="V389" t="s">
        <v>2887</v>
      </c>
      <c r="AL389" t="s">
        <v>7116</v>
      </c>
      <c r="AM389" t="s">
        <v>7117</v>
      </c>
      <c r="AN389" t="s">
        <v>7118</v>
      </c>
      <c r="AO389" t="s">
        <v>2948</v>
      </c>
      <c r="AP389" s="8">
        <v>43485</v>
      </c>
      <c r="AQ389">
        <v>59</v>
      </c>
      <c r="AR389">
        <v>49</v>
      </c>
      <c r="AS389">
        <v>5</v>
      </c>
      <c r="AT389">
        <v>36</v>
      </c>
      <c r="AU389">
        <v>34</v>
      </c>
      <c r="AV389">
        <v>1</v>
      </c>
      <c r="AW389" t="s">
        <v>7119</v>
      </c>
      <c r="AX389" t="s">
        <v>2769</v>
      </c>
      <c r="AY389" t="s">
        <v>2950</v>
      </c>
      <c r="AZ389" t="s">
        <v>2948</v>
      </c>
      <c r="BA389" t="s">
        <v>2781</v>
      </c>
      <c r="BB389" t="s">
        <v>2832</v>
      </c>
      <c r="BC389" t="s">
        <v>7120</v>
      </c>
      <c r="BD389" t="s">
        <v>7121</v>
      </c>
      <c r="BE389" t="s">
        <v>6183</v>
      </c>
      <c r="BF389" t="s">
        <v>5471</v>
      </c>
      <c r="BG389" t="s">
        <v>5472</v>
      </c>
      <c r="BI389">
        <v>1</v>
      </c>
      <c r="BK389">
        <v>1</v>
      </c>
      <c r="BL389" t="s">
        <v>2594</v>
      </c>
      <c r="BM389" t="s">
        <v>2788</v>
      </c>
      <c r="BN389" t="s">
        <v>2956</v>
      </c>
      <c r="BO389" t="s">
        <v>2790</v>
      </c>
      <c r="BP389" t="s">
        <v>2791</v>
      </c>
      <c r="BQ389" t="s">
        <v>2957</v>
      </c>
      <c r="BR389" t="s">
        <v>2958</v>
      </c>
      <c r="BS389" t="s">
        <v>2959</v>
      </c>
      <c r="BU389" t="s">
        <v>2960</v>
      </c>
      <c r="BV389" t="s">
        <v>2961</v>
      </c>
      <c r="BW389" t="s">
        <v>3147</v>
      </c>
      <c r="BX389" t="s">
        <v>3148</v>
      </c>
      <c r="BY389" s="8">
        <v>43485</v>
      </c>
      <c r="CA389" t="s">
        <v>5357</v>
      </c>
      <c r="CR389" t="s">
        <v>2819</v>
      </c>
      <c r="CS389">
        <v>1</v>
      </c>
      <c r="CT389" t="s">
        <v>2851</v>
      </c>
      <c r="CU389">
        <v>1</v>
      </c>
      <c r="DG389">
        <v>1</v>
      </c>
      <c r="DH389" t="s">
        <v>2800</v>
      </c>
      <c r="DI389" t="s">
        <v>4402</v>
      </c>
      <c r="DJ389" t="b">
        <v>0</v>
      </c>
      <c r="DK389" t="str">
        <f t="shared" ca="1" si="18"/>
        <v>7316-4341ARID1BFALSE</v>
      </c>
      <c r="DM389" t="str">
        <f t="shared" ca="1" si="19"/>
        <v>--</v>
      </c>
      <c r="DR389" t="str">
        <f t="shared" ca="1" si="20"/>
        <v>7316-4341_chr6_156778341</v>
      </c>
    </row>
    <row r="390" spans="1:122" x14ac:dyDescent="0.3">
      <c r="A390" t="s">
        <v>703</v>
      </c>
      <c r="B390" t="s">
        <v>7113</v>
      </c>
      <c r="C390" t="s">
        <v>7114</v>
      </c>
      <c r="D390" t="s">
        <v>2536</v>
      </c>
      <c r="E390">
        <v>8085</v>
      </c>
      <c r="F390" t="s">
        <v>2763</v>
      </c>
      <c r="G390" t="s">
        <v>2764</v>
      </c>
      <c r="H390" t="s">
        <v>2765</v>
      </c>
      <c r="I390">
        <v>49051274</v>
      </c>
      <c r="J390">
        <v>49051274</v>
      </c>
      <c r="K390" t="s">
        <v>2766</v>
      </c>
      <c r="L390" t="s">
        <v>2822</v>
      </c>
      <c r="M390" t="s">
        <v>2823</v>
      </c>
      <c r="N390" t="s">
        <v>2824</v>
      </c>
      <c r="O390" t="s">
        <v>2824</v>
      </c>
      <c r="P390" t="s">
        <v>2858</v>
      </c>
      <c r="Q390" t="s">
        <v>2771</v>
      </c>
      <c r="S390" t="s">
        <v>7115</v>
      </c>
      <c r="T390" t="s">
        <v>5051</v>
      </c>
      <c r="U390" t="s">
        <v>2824</v>
      </c>
      <c r="V390" t="s">
        <v>2824</v>
      </c>
      <c r="AL390" t="s">
        <v>7122</v>
      </c>
      <c r="AM390" t="s">
        <v>7123</v>
      </c>
      <c r="AN390" t="s">
        <v>7124</v>
      </c>
      <c r="AO390" t="s">
        <v>2777</v>
      </c>
      <c r="AP390" s="10">
        <v>19998</v>
      </c>
      <c r="AQ390">
        <v>76</v>
      </c>
      <c r="AR390">
        <v>55</v>
      </c>
      <c r="AS390">
        <v>9</v>
      </c>
      <c r="AT390">
        <v>31</v>
      </c>
      <c r="AU390">
        <v>29</v>
      </c>
      <c r="AV390">
        <v>0</v>
      </c>
      <c r="AW390" t="s">
        <v>7125</v>
      </c>
      <c r="AX390" t="s">
        <v>2858</v>
      </c>
      <c r="AY390" t="s">
        <v>2780</v>
      </c>
      <c r="AZ390" t="s">
        <v>2777</v>
      </c>
      <c r="BA390" t="s">
        <v>2781</v>
      </c>
      <c r="BB390" t="s">
        <v>2832</v>
      </c>
      <c r="BC390" t="s">
        <v>7126</v>
      </c>
      <c r="BD390" t="s">
        <v>7127</v>
      </c>
      <c r="BE390" t="s">
        <v>7128</v>
      </c>
      <c r="BF390" t="s">
        <v>5019</v>
      </c>
      <c r="BG390" t="s">
        <v>5020</v>
      </c>
      <c r="BI390">
        <v>1</v>
      </c>
      <c r="BK390">
        <v>-1</v>
      </c>
      <c r="BL390" t="s">
        <v>2536</v>
      </c>
      <c r="BM390" t="s">
        <v>2788</v>
      </c>
      <c r="BN390" t="s">
        <v>2789</v>
      </c>
      <c r="BO390" t="s">
        <v>2790</v>
      </c>
      <c r="BP390" t="s">
        <v>2791</v>
      </c>
      <c r="BQ390" t="s">
        <v>2792</v>
      </c>
      <c r="BR390" t="s">
        <v>2793</v>
      </c>
      <c r="BS390" t="s">
        <v>2794</v>
      </c>
      <c r="BU390" t="s">
        <v>2795</v>
      </c>
      <c r="BV390" t="s">
        <v>2796</v>
      </c>
      <c r="BW390" t="s">
        <v>5609</v>
      </c>
      <c r="BX390" t="s">
        <v>7129</v>
      </c>
      <c r="BY390" s="10">
        <v>19998</v>
      </c>
      <c r="CA390" t="s">
        <v>3294</v>
      </c>
      <c r="CR390" t="s">
        <v>2819</v>
      </c>
      <c r="CS390">
        <v>1</v>
      </c>
      <c r="CT390" t="s">
        <v>2851</v>
      </c>
      <c r="CU390">
        <v>5</v>
      </c>
      <c r="DG390">
        <v>1</v>
      </c>
      <c r="DH390" t="s">
        <v>2800</v>
      </c>
      <c r="DI390" t="s">
        <v>5246</v>
      </c>
      <c r="DJ390" t="b">
        <v>0</v>
      </c>
      <c r="DK390" t="str">
        <f t="shared" ca="1" si="18"/>
        <v>7316-4341KMT2DFALSE</v>
      </c>
      <c r="DM390" t="str">
        <f t="shared" ca="1" si="19"/>
        <v>--</v>
      </c>
      <c r="DR390" t="str">
        <f t="shared" ca="1" si="20"/>
        <v>7316-4341_chr12_49051274</v>
      </c>
    </row>
    <row r="391" spans="1:122" x14ac:dyDescent="0.3">
      <c r="A391" t="s">
        <v>483</v>
      </c>
      <c r="B391" t="s">
        <v>7130</v>
      </c>
      <c r="C391" t="s">
        <v>7131</v>
      </c>
      <c r="D391" t="s">
        <v>2594</v>
      </c>
      <c r="E391">
        <v>57492</v>
      </c>
      <c r="F391" t="s">
        <v>2763</v>
      </c>
      <c r="G391" t="s">
        <v>2764</v>
      </c>
      <c r="H391" t="s">
        <v>2942</v>
      </c>
      <c r="I391">
        <v>156778199</v>
      </c>
      <c r="J391">
        <v>156778201</v>
      </c>
      <c r="K391" t="s">
        <v>2766</v>
      </c>
      <c r="L391" t="s">
        <v>2804</v>
      </c>
      <c r="M391" t="s">
        <v>2768</v>
      </c>
      <c r="N391" t="s">
        <v>3765</v>
      </c>
      <c r="O391" t="s">
        <v>3765</v>
      </c>
      <c r="P391" t="s">
        <v>2770</v>
      </c>
      <c r="Q391" t="s">
        <v>7132</v>
      </c>
      <c r="S391" t="s">
        <v>7133</v>
      </c>
      <c r="T391" t="s">
        <v>6678</v>
      </c>
      <c r="U391" t="s">
        <v>3765</v>
      </c>
      <c r="V391" t="s">
        <v>3765</v>
      </c>
      <c r="AL391" t="s">
        <v>7134</v>
      </c>
      <c r="AM391" t="s">
        <v>7135</v>
      </c>
      <c r="AN391" t="s">
        <v>7136</v>
      </c>
      <c r="AO391" t="s">
        <v>2948</v>
      </c>
      <c r="AP391" s="8">
        <v>43485</v>
      </c>
      <c r="AQ391">
        <v>90</v>
      </c>
      <c r="AR391" t="s">
        <v>2763</v>
      </c>
      <c r="AS391">
        <v>6</v>
      </c>
      <c r="AT391">
        <v>33</v>
      </c>
      <c r="AU391" t="s">
        <v>2763</v>
      </c>
      <c r="AV391">
        <v>0</v>
      </c>
      <c r="AW391" t="s">
        <v>7137</v>
      </c>
      <c r="AX391" t="s">
        <v>2770</v>
      </c>
      <c r="AY391" t="s">
        <v>2950</v>
      </c>
      <c r="AZ391" t="s">
        <v>2948</v>
      </c>
      <c r="BA391" t="s">
        <v>2781</v>
      </c>
      <c r="BB391" t="s">
        <v>2813</v>
      </c>
      <c r="BC391" t="s">
        <v>7138</v>
      </c>
      <c r="BD391" t="s">
        <v>7139</v>
      </c>
      <c r="BE391" t="s">
        <v>7140</v>
      </c>
      <c r="BF391" t="s">
        <v>7141</v>
      </c>
      <c r="BG391" t="s">
        <v>7142</v>
      </c>
      <c r="BH391" t="s">
        <v>7132</v>
      </c>
      <c r="BI391">
        <v>1</v>
      </c>
      <c r="BK391">
        <v>1</v>
      </c>
      <c r="BL391" t="s">
        <v>2594</v>
      </c>
      <c r="BM391" t="s">
        <v>2788</v>
      </c>
      <c r="BN391" t="s">
        <v>2956</v>
      </c>
      <c r="BO391" t="s">
        <v>2790</v>
      </c>
      <c r="BP391" t="s">
        <v>2791</v>
      </c>
      <c r="BQ391" t="s">
        <v>2957</v>
      </c>
      <c r="BR391" t="s">
        <v>2958</v>
      </c>
      <c r="BS391" t="s">
        <v>2959</v>
      </c>
      <c r="BU391" t="s">
        <v>2960</v>
      </c>
      <c r="BV391" t="s">
        <v>2961</v>
      </c>
      <c r="BY391" s="8">
        <v>43485</v>
      </c>
      <c r="CA391" t="s">
        <v>3566</v>
      </c>
      <c r="CI391">
        <v>2.3470000000000001E-2</v>
      </c>
      <c r="CJ391">
        <v>1.7489999999999999E-2</v>
      </c>
      <c r="CR391" t="s">
        <v>2819</v>
      </c>
      <c r="CS391">
        <v>1</v>
      </c>
      <c r="CT391" t="s">
        <v>2799</v>
      </c>
      <c r="CU391">
        <v>1</v>
      </c>
      <c r="CV391">
        <v>15</v>
      </c>
      <c r="DG391">
        <v>1</v>
      </c>
      <c r="DH391" t="s">
        <v>2800</v>
      </c>
      <c r="DI391" t="s">
        <v>7143</v>
      </c>
      <c r="DJ391" t="b">
        <v>0</v>
      </c>
      <c r="DK391" t="str">
        <f t="shared" ca="1" si="18"/>
        <v>7316-2959ARID1BFALSE</v>
      </c>
      <c r="DM391" t="str">
        <f t="shared" ca="1" si="19"/>
        <v>7316-2959ARID1B</v>
      </c>
      <c r="DR391" t="str">
        <f t="shared" ca="1" si="20"/>
        <v>7316-2959_chr6_156778199</v>
      </c>
    </row>
    <row r="392" spans="1:122" x14ac:dyDescent="0.3">
      <c r="A392" t="s">
        <v>534</v>
      </c>
      <c r="B392" t="s">
        <v>7144</v>
      </c>
      <c r="C392" t="s">
        <v>7145</v>
      </c>
      <c r="D392" t="s">
        <v>2553</v>
      </c>
      <c r="E392">
        <v>7248</v>
      </c>
      <c r="F392" t="s">
        <v>2763</v>
      </c>
      <c r="G392" t="s">
        <v>2764</v>
      </c>
      <c r="H392" t="s">
        <v>3745</v>
      </c>
      <c r="I392">
        <v>132897613</v>
      </c>
      <c r="J392">
        <v>132897613</v>
      </c>
      <c r="K392" t="s">
        <v>2766</v>
      </c>
      <c r="L392" t="s">
        <v>3490</v>
      </c>
      <c r="M392" t="s">
        <v>2823</v>
      </c>
      <c r="N392" t="s">
        <v>2858</v>
      </c>
      <c r="O392" t="s">
        <v>2858</v>
      </c>
      <c r="P392" t="s">
        <v>2824</v>
      </c>
      <c r="Q392" t="s">
        <v>2771</v>
      </c>
      <c r="S392" t="s">
        <v>7146</v>
      </c>
      <c r="T392" t="s">
        <v>7147</v>
      </c>
      <c r="U392" t="s">
        <v>2858</v>
      </c>
      <c r="V392" t="s">
        <v>2858</v>
      </c>
      <c r="AL392" t="s">
        <v>7148</v>
      </c>
      <c r="AO392" t="s">
        <v>7149</v>
      </c>
      <c r="AQ392">
        <v>89</v>
      </c>
      <c r="AR392">
        <v>56</v>
      </c>
      <c r="AS392">
        <v>11</v>
      </c>
      <c r="AT392">
        <v>27</v>
      </c>
      <c r="AU392">
        <v>23</v>
      </c>
      <c r="AV392">
        <v>0</v>
      </c>
      <c r="AW392" t="s">
        <v>7150</v>
      </c>
      <c r="AX392" t="s">
        <v>2824</v>
      </c>
      <c r="AY392" t="s">
        <v>7151</v>
      </c>
      <c r="AZ392" t="s">
        <v>7149</v>
      </c>
      <c r="BA392" t="s">
        <v>2781</v>
      </c>
      <c r="BB392" t="s">
        <v>3936</v>
      </c>
      <c r="BI392">
        <v>1</v>
      </c>
      <c r="BK392">
        <v>-1</v>
      </c>
      <c r="BL392" t="s">
        <v>2553</v>
      </c>
      <c r="BM392" t="s">
        <v>2788</v>
      </c>
      <c r="BN392" t="s">
        <v>7152</v>
      </c>
      <c r="BO392" t="s">
        <v>2790</v>
      </c>
      <c r="BP392" t="s">
        <v>2791</v>
      </c>
      <c r="BQ392" t="s">
        <v>7153</v>
      </c>
      <c r="BR392" t="s">
        <v>7154</v>
      </c>
      <c r="BS392" t="s">
        <v>7155</v>
      </c>
      <c r="BT392" t="s">
        <v>7156</v>
      </c>
      <c r="BU392" t="s">
        <v>7157</v>
      </c>
      <c r="BV392" t="s">
        <v>7158</v>
      </c>
      <c r="BZ392" t="s">
        <v>7095</v>
      </c>
      <c r="CR392" t="s">
        <v>3507</v>
      </c>
      <c r="CS392">
        <v>1</v>
      </c>
      <c r="CT392" t="s">
        <v>2851</v>
      </c>
      <c r="CU392">
        <v>1</v>
      </c>
      <c r="DG392">
        <v>1</v>
      </c>
      <c r="DH392" t="s">
        <v>2800</v>
      </c>
      <c r="DI392" t="s">
        <v>3214</v>
      </c>
      <c r="DJ392" t="b">
        <v>0</v>
      </c>
      <c r="DK392" t="str">
        <f t="shared" ca="1" si="18"/>
        <v>7316-3138TSC1FALSE</v>
      </c>
      <c r="DM392" t="str">
        <f t="shared" ca="1" si="19"/>
        <v>--</v>
      </c>
      <c r="DR392" t="str">
        <f t="shared" ca="1" si="20"/>
        <v>7316-3138_chr9_132897613</v>
      </c>
    </row>
    <row r="393" spans="1:122" x14ac:dyDescent="0.3">
      <c r="A393" t="s">
        <v>534</v>
      </c>
      <c r="B393" t="s">
        <v>7144</v>
      </c>
      <c r="C393" t="s">
        <v>7145</v>
      </c>
      <c r="D393" t="s">
        <v>2536</v>
      </c>
      <c r="E393">
        <v>8085</v>
      </c>
      <c r="F393" t="s">
        <v>2763</v>
      </c>
      <c r="G393" t="s">
        <v>2764</v>
      </c>
      <c r="H393" t="s">
        <v>2765</v>
      </c>
      <c r="I393">
        <v>49051274</v>
      </c>
      <c r="J393">
        <v>49051274</v>
      </c>
      <c r="K393" t="s">
        <v>2766</v>
      </c>
      <c r="L393" t="s">
        <v>2822</v>
      </c>
      <c r="M393" t="s">
        <v>2823</v>
      </c>
      <c r="N393" t="s">
        <v>2824</v>
      </c>
      <c r="O393" t="s">
        <v>2824</v>
      </c>
      <c r="P393" t="s">
        <v>2858</v>
      </c>
      <c r="Q393" t="s">
        <v>2771</v>
      </c>
      <c r="S393" t="s">
        <v>7146</v>
      </c>
      <c r="T393" t="s">
        <v>7147</v>
      </c>
      <c r="U393" t="s">
        <v>2824</v>
      </c>
      <c r="V393" t="s">
        <v>2824</v>
      </c>
      <c r="AL393" t="s">
        <v>7122</v>
      </c>
      <c r="AM393" t="s">
        <v>7123</v>
      </c>
      <c r="AN393" t="s">
        <v>7124</v>
      </c>
      <c r="AO393" t="s">
        <v>2777</v>
      </c>
      <c r="AP393" s="10">
        <v>19998</v>
      </c>
      <c r="AQ393">
        <v>68</v>
      </c>
      <c r="AR393">
        <v>50</v>
      </c>
      <c r="AS393">
        <v>11</v>
      </c>
      <c r="AT393">
        <v>34</v>
      </c>
      <c r="AU393">
        <v>30</v>
      </c>
      <c r="AV393">
        <v>0</v>
      </c>
      <c r="AW393" t="s">
        <v>7125</v>
      </c>
      <c r="AX393" t="s">
        <v>2858</v>
      </c>
      <c r="AY393" t="s">
        <v>2780</v>
      </c>
      <c r="AZ393" t="s">
        <v>2777</v>
      </c>
      <c r="BA393" t="s">
        <v>2781</v>
      </c>
      <c r="BB393" t="s">
        <v>2832</v>
      </c>
      <c r="BC393" t="s">
        <v>7126</v>
      </c>
      <c r="BD393" t="s">
        <v>7127</v>
      </c>
      <c r="BE393" t="s">
        <v>7128</v>
      </c>
      <c r="BF393" t="s">
        <v>5019</v>
      </c>
      <c r="BG393" t="s">
        <v>5020</v>
      </c>
      <c r="BI393">
        <v>1</v>
      </c>
      <c r="BK393">
        <v>-1</v>
      </c>
      <c r="BL393" t="s">
        <v>2536</v>
      </c>
      <c r="BM393" t="s">
        <v>2788</v>
      </c>
      <c r="BN393" t="s">
        <v>2789</v>
      </c>
      <c r="BO393" t="s">
        <v>2790</v>
      </c>
      <c r="BP393" t="s">
        <v>2791</v>
      </c>
      <c r="BQ393" t="s">
        <v>2792</v>
      </c>
      <c r="BR393" t="s">
        <v>2793</v>
      </c>
      <c r="BS393" t="s">
        <v>2794</v>
      </c>
      <c r="BU393" t="s">
        <v>2795</v>
      </c>
      <c r="BV393" t="s">
        <v>2796</v>
      </c>
      <c r="BW393" t="s">
        <v>5609</v>
      </c>
      <c r="BX393" t="s">
        <v>7129</v>
      </c>
      <c r="BY393" s="10">
        <v>19998</v>
      </c>
      <c r="CA393" t="s">
        <v>3294</v>
      </c>
      <c r="CR393" t="s">
        <v>2819</v>
      </c>
      <c r="CS393">
        <v>1</v>
      </c>
      <c r="CT393" t="s">
        <v>2851</v>
      </c>
      <c r="CU393">
        <v>5</v>
      </c>
      <c r="DG393">
        <v>1</v>
      </c>
      <c r="DH393" t="s">
        <v>2800</v>
      </c>
      <c r="DI393" t="s">
        <v>5246</v>
      </c>
      <c r="DJ393" t="b">
        <v>0</v>
      </c>
      <c r="DK393" t="str">
        <f t="shared" ca="1" si="18"/>
        <v>7316-3138KMT2DFALSE</v>
      </c>
      <c r="DM393" t="str">
        <f t="shared" ca="1" si="19"/>
        <v>--</v>
      </c>
      <c r="DR393" t="str">
        <f t="shared" ca="1" si="20"/>
        <v>7316-3138_chr12_49051274</v>
      </c>
    </row>
    <row r="394" spans="1:122" x14ac:dyDescent="0.3">
      <c r="A394" t="s">
        <v>534</v>
      </c>
      <c r="B394" t="s">
        <v>7144</v>
      </c>
      <c r="C394" t="s">
        <v>7145</v>
      </c>
      <c r="D394" t="s">
        <v>2597</v>
      </c>
      <c r="E394">
        <v>64919</v>
      </c>
      <c r="F394" t="s">
        <v>2763</v>
      </c>
      <c r="G394" t="s">
        <v>2764</v>
      </c>
      <c r="H394" t="s">
        <v>3780</v>
      </c>
      <c r="I394">
        <v>99175207</v>
      </c>
      <c r="J394">
        <v>99175209</v>
      </c>
      <c r="K394" t="s">
        <v>2766</v>
      </c>
      <c r="L394" t="s">
        <v>2804</v>
      </c>
      <c r="M394" t="s">
        <v>2768</v>
      </c>
      <c r="N394" t="s">
        <v>4023</v>
      </c>
      <c r="O394" t="s">
        <v>4023</v>
      </c>
      <c r="P394" t="s">
        <v>2770</v>
      </c>
      <c r="Q394" t="s">
        <v>4024</v>
      </c>
      <c r="S394" t="s">
        <v>7146</v>
      </c>
      <c r="T394" t="s">
        <v>7147</v>
      </c>
      <c r="U394" t="s">
        <v>4023</v>
      </c>
      <c r="V394" t="s">
        <v>4023</v>
      </c>
      <c r="AL394" t="s">
        <v>4025</v>
      </c>
      <c r="AM394" t="s">
        <v>4026</v>
      </c>
      <c r="AN394" t="s">
        <v>4027</v>
      </c>
      <c r="AO394" t="s">
        <v>4028</v>
      </c>
      <c r="AP394" s="8">
        <v>43559</v>
      </c>
      <c r="AQ394">
        <v>50</v>
      </c>
      <c r="AR394" t="s">
        <v>2763</v>
      </c>
      <c r="AS394">
        <v>5</v>
      </c>
      <c r="AT394">
        <v>28</v>
      </c>
      <c r="AU394" t="s">
        <v>2763</v>
      </c>
      <c r="AV394">
        <v>0</v>
      </c>
      <c r="AW394" t="s">
        <v>4029</v>
      </c>
      <c r="AX394" t="s">
        <v>2770</v>
      </c>
      <c r="AY394" t="s">
        <v>4030</v>
      </c>
      <c r="AZ394" t="s">
        <v>4028</v>
      </c>
      <c r="BA394" t="s">
        <v>2781</v>
      </c>
      <c r="BB394" t="s">
        <v>2813</v>
      </c>
      <c r="BC394" t="s">
        <v>4031</v>
      </c>
      <c r="BD394" t="s">
        <v>4032</v>
      </c>
      <c r="BE394" t="s">
        <v>4033</v>
      </c>
      <c r="BF394" t="s">
        <v>4034</v>
      </c>
      <c r="BG394" t="s">
        <v>4035</v>
      </c>
      <c r="BH394" t="s">
        <v>4036</v>
      </c>
      <c r="BI394">
        <v>1</v>
      </c>
      <c r="BK394">
        <v>-1</v>
      </c>
      <c r="BL394" t="s">
        <v>2597</v>
      </c>
      <c r="BM394" t="s">
        <v>2788</v>
      </c>
      <c r="BN394" t="s">
        <v>4037</v>
      </c>
      <c r="BO394" t="s">
        <v>2790</v>
      </c>
      <c r="BP394" t="s">
        <v>2791</v>
      </c>
      <c r="BQ394" t="s">
        <v>4038</v>
      </c>
      <c r="BR394" t="s">
        <v>4039</v>
      </c>
      <c r="BS394" t="s">
        <v>4040</v>
      </c>
      <c r="BT394" t="s">
        <v>4041</v>
      </c>
      <c r="BU394" t="s">
        <v>4042</v>
      </c>
      <c r="BV394" t="s">
        <v>4043</v>
      </c>
      <c r="BY394" s="8">
        <v>43559</v>
      </c>
      <c r="CA394" t="s">
        <v>4044</v>
      </c>
      <c r="CI394">
        <v>6.8629999999999997E-2</v>
      </c>
      <c r="CJ394">
        <v>7.4639999999999998E-2</v>
      </c>
      <c r="CL394" t="s">
        <v>3506</v>
      </c>
      <c r="CR394" t="s">
        <v>2819</v>
      </c>
      <c r="CS394">
        <v>1</v>
      </c>
      <c r="CT394" t="s">
        <v>2799</v>
      </c>
      <c r="CU394">
        <v>1</v>
      </c>
      <c r="CW394" t="s">
        <v>3506</v>
      </c>
      <c r="DG394">
        <v>1</v>
      </c>
      <c r="DH394" t="s">
        <v>2800</v>
      </c>
      <c r="DI394" t="s">
        <v>4045</v>
      </c>
      <c r="DJ394" t="b">
        <v>0</v>
      </c>
      <c r="DK394" t="str">
        <f t="shared" ca="1" si="18"/>
        <v>7316-3138BCL11BFALSE</v>
      </c>
      <c r="DM394" t="str">
        <f t="shared" ca="1" si="19"/>
        <v>7316-3138BCL11B</v>
      </c>
      <c r="DR394" t="str">
        <f t="shared" ca="1" si="20"/>
        <v>7316-3138_chr14_99175207</v>
      </c>
    </row>
    <row r="395" spans="1:122" x14ac:dyDescent="0.3">
      <c r="A395" t="s">
        <v>644</v>
      </c>
      <c r="B395" t="s">
        <v>7159</v>
      </c>
      <c r="C395" t="s">
        <v>7160</v>
      </c>
      <c r="D395" t="s">
        <v>2532</v>
      </c>
      <c r="E395">
        <v>23135</v>
      </c>
      <c r="F395" t="s">
        <v>2763</v>
      </c>
      <c r="G395" t="s">
        <v>2764</v>
      </c>
      <c r="H395" t="s">
        <v>2821</v>
      </c>
      <c r="I395">
        <v>7846392</v>
      </c>
      <c r="J395">
        <v>7846392</v>
      </c>
      <c r="K395" t="s">
        <v>2766</v>
      </c>
      <c r="L395" t="s">
        <v>3490</v>
      </c>
      <c r="M395" t="s">
        <v>2823</v>
      </c>
      <c r="N395" t="s">
        <v>2887</v>
      </c>
      <c r="O395" t="s">
        <v>2887</v>
      </c>
      <c r="P395" t="s">
        <v>2769</v>
      </c>
      <c r="Q395" t="s">
        <v>7161</v>
      </c>
      <c r="S395" t="s">
        <v>7162</v>
      </c>
      <c r="T395" t="s">
        <v>7163</v>
      </c>
      <c r="U395" t="s">
        <v>2887</v>
      </c>
      <c r="V395" t="s">
        <v>2887</v>
      </c>
      <c r="AL395" t="s">
        <v>7164</v>
      </c>
      <c r="AO395" t="s">
        <v>3536</v>
      </c>
      <c r="AQ395">
        <v>51</v>
      </c>
      <c r="AR395">
        <v>37</v>
      </c>
      <c r="AS395">
        <v>10</v>
      </c>
      <c r="AT395">
        <v>15</v>
      </c>
      <c r="AU395">
        <v>15</v>
      </c>
      <c r="AV395">
        <v>0</v>
      </c>
      <c r="AW395" t="s">
        <v>7165</v>
      </c>
      <c r="AX395" t="s">
        <v>2769</v>
      </c>
      <c r="AY395" t="s">
        <v>3538</v>
      </c>
      <c r="AZ395" t="s">
        <v>3536</v>
      </c>
      <c r="BA395" t="s">
        <v>2781</v>
      </c>
      <c r="BB395" t="s">
        <v>3936</v>
      </c>
      <c r="BH395" t="s">
        <v>7161</v>
      </c>
      <c r="BI395">
        <v>1</v>
      </c>
      <c r="BK395">
        <v>1</v>
      </c>
      <c r="BL395" t="s">
        <v>2532</v>
      </c>
      <c r="BM395" t="s">
        <v>2788</v>
      </c>
      <c r="BN395" t="s">
        <v>3543</v>
      </c>
      <c r="BO395" t="s">
        <v>2790</v>
      </c>
      <c r="BP395" t="s">
        <v>2791</v>
      </c>
      <c r="BQ395" t="s">
        <v>3544</v>
      </c>
      <c r="BR395" t="s">
        <v>3545</v>
      </c>
      <c r="BS395" t="s">
        <v>3546</v>
      </c>
      <c r="BU395" t="s">
        <v>3547</v>
      </c>
      <c r="BV395" t="s">
        <v>3548</v>
      </c>
      <c r="BZ395" s="8">
        <v>43637</v>
      </c>
      <c r="CB395">
        <v>9.1999999999999998E-3</v>
      </c>
      <c r="CC395">
        <v>1.66E-2</v>
      </c>
      <c r="CD395">
        <v>5.7999999999999996E-3</v>
      </c>
      <c r="CF395">
        <v>3.0000000000000001E-3</v>
      </c>
      <c r="CG395">
        <v>3.0000000000000001E-3</v>
      </c>
      <c r="CH395">
        <v>1.43E-2</v>
      </c>
      <c r="CR395" t="s">
        <v>3507</v>
      </c>
      <c r="CS395">
        <v>1</v>
      </c>
      <c r="CT395" t="s">
        <v>2851</v>
      </c>
      <c r="CU395">
        <v>1</v>
      </c>
      <c r="DG395">
        <v>1</v>
      </c>
      <c r="DH395" t="s">
        <v>2800</v>
      </c>
      <c r="DI395" t="s">
        <v>3171</v>
      </c>
      <c r="DJ395" t="b">
        <v>0</v>
      </c>
      <c r="DK395" t="str">
        <f t="shared" ca="1" si="18"/>
        <v>7316-3762KDM6BFALSE</v>
      </c>
      <c r="DM395" t="str">
        <f t="shared" ca="1" si="19"/>
        <v>--</v>
      </c>
      <c r="DR395" t="str">
        <f t="shared" ca="1" si="20"/>
        <v>7316-3762_chr17_7846392</v>
      </c>
    </row>
    <row r="396" spans="1:122" x14ac:dyDescent="0.3">
      <c r="A396" t="s">
        <v>533</v>
      </c>
      <c r="B396" t="s">
        <v>7166</v>
      </c>
      <c r="C396" t="s">
        <v>7167</v>
      </c>
      <c r="D396" t="s">
        <v>2532</v>
      </c>
      <c r="E396">
        <v>23135</v>
      </c>
      <c r="F396" t="s">
        <v>2763</v>
      </c>
      <c r="G396" t="s">
        <v>2764</v>
      </c>
      <c r="H396" t="s">
        <v>2821</v>
      </c>
      <c r="I396">
        <v>7848978</v>
      </c>
      <c r="J396">
        <v>7848978</v>
      </c>
      <c r="K396" t="s">
        <v>2766</v>
      </c>
      <c r="L396" t="s">
        <v>2822</v>
      </c>
      <c r="M396" t="s">
        <v>2823</v>
      </c>
      <c r="N396" t="s">
        <v>2887</v>
      </c>
      <c r="O396" t="s">
        <v>2887</v>
      </c>
      <c r="P396" t="s">
        <v>2769</v>
      </c>
      <c r="Q396" t="s">
        <v>5253</v>
      </c>
      <c r="S396" t="s">
        <v>7168</v>
      </c>
      <c r="T396" t="s">
        <v>7169</v>
      </c>
      <c r="U396" t="s">
        <v>2887</v>
      </c>
      <c r="V396" t="s">
        <v>2887</v>
      </c>
      <c r="AL396" t="s">
        <v>5256</v>
      </c>
      <c r="AM396" t="s">
        <v>5257</v>
      </c>
      <c r="AN396" t="s">
        <v>5258</v>
      </c>
      <c r="AO396" t="s">
        <v>3536</v>
      </c>
      <c r="AP396" s="8">
        <v>43791</v>
      </c>
      <c r="AQ396">
        <v>75</v>
      </c>
      <c r="AR396">
        <v>55</v>
      </c>
      <c r="AS396">
        <v>14</v>
      </c>
      <c r="AT396">
        <v>19</v>
      </c>
      <c r="AU396">
        <v>16</v>
      </c>
      <c r="AV396">
        <v>0</v>
      </c>
      <c r="AW396" t="s">
        <v>5259</v>
      </c>
      <c r="AX396" t="s">
        <v>2769</v>
      </c>
      <c r="AY396" t="s">
        <v>3538</v>
      </c>
      <c r="AZ396" t="s">
        <v>3536</v>
      </c>
      <c r="BA396" t="s">
        <v>2781</v>
      </c>
      <c r="BB396" t="s">
        <v>2832</v>
      </c>
      <c r="BC396" t="s">
        <v>5260</v>
      </c>
      <c r="BD396" t="s">
        <v>5261</v>
      </c>
      <c r="BE396" t="s">
        <v>5262</v>
      </c>
      <c r="BF396" t="s">
        <v>5202</v>
      </c>
      <c r="BG396" t="s">
        <v>5263</v>
      </c>
      <c r="BH396" t="s">
        <v>5253</v>
      </c>
      <c r="BI396">
        <v>1</v>
      </c>
      <c r="BK396">
        <v>1</v>
      </c>
      <c r="BL396" t="s">
        <v>2532</v>
      </c>
      <c r="BM396" t="s">
        <v>2788</v>
      </c>
      <c r="BN396" t="s">
        <v>3543</v>
      </c>
      <c r="BO396" t="s">
        <v>2790</v>
      </c>
      <c r="BP396" t="s">
        <v>2791</v>
      </c>
      <c r="BQ396" t="s">
        <v>3544</v>
      </c>
      <c r="BR396" t="s">
        <v>3545</v>
      </c>
      <c r="BS396" t="s">
        <v>3546</v>
      </c>
      <c r="BU396" t="s">
        <v>3547</v>
      </c>
      <c r="BV396" t="s">
        <v>3548</v>
      </c>
      <c r="BW396" t="s">
        <v>5264</v>
      </c>
      <c r="BX396" t="s">
        <v>3148</v>
      </c>
      <c r="BY396" s="8">
        <v>43791</v>
      </c>
      <c r="CA396" t="s">
        <v>4688</v>
      </c>
      <c r="CR396" t="s">
        <v>2819</v>
      </c>
      <c r="CS396">
        <v>1</v>
      </c>
      <c r="CT396" t="s">
        <v>2851</v>
      </c>
      <c r="CU396">
        <v>1</v>
      </c>
      <c r="DG396">
        <v>1</v>
      </c>
      <c r="DH396" t="s">
        <v>2800</v>
      </c>
      <c r="DI396" t="s">
        <v>4402</v>
      </c>
      <c r="DJ396" t="b">
        <v>0</v>
      </c>
      <c r="DK396" t="str">
        <f t="shared" ca="1" si="18"/>
        <v>7316-3132KDM6BFALSE</v>
      </c>
      <c r="DM396" t="str">
        <f t="shared" ca="1" si="19"/>
        <v>--</v>
      </c>
      <c r="DR396" t="str">
        <f t="shared" ca="1" si="20"/>
        <v>7316-3132_chr17_7848978</v>
      </c>
    </row>
    <row r="397" spans="1:122" x14ac:dyDescent="0.3">
      <c r="A397" t="s">
        <v>24</v>
      </c>
      <c r="B397" t="s">
        <v>7170</v>
      </c>
      <c r="C397" t="s">
        <v>7171</v>
      </c>
      <c r="D397" t="s">
        <v>2527</v>
      </c>
      <c r="E397">
        <v>23030</v>
      </c>
      <c r="F397" t="s">
        <v>2763</v>
      </c>
      <c r="G397" t="s">
        <v>2764</v>
      </c>
      <c r="H397" t="s">
        <v>3417</v>
      </c>
      <c r="I397">
        <v>5144381</v>
      </c>
      <c r="J397">
        <v>5144455</v>
      </c>
      <c r="K397" t="s">
        <v>2766</v>
      </c>
      <c r="L397" t="s">
        <v>3019</v>
      </c>
      <c r="M397" t="s">
        <v>2768</v>
      </c>
      <c r="N397" t="s">
        <v>7086</v>
      </c>
      <c r="O397" t="s">
        <v>7086</v>
      </c>
      <c r="P397" t="s">
        <v>2770</v>
      </c>
      <c r="Q397" t="s">
        <v>2771</v>
      </c>
      <c r="S397" t="s">
        <v>7172</v>
      </c>
      <c r="T397" t="s">
        <v>7173</v>
      </c>
      <c r="U397" t="s">
        <v>7086</v>
      </c>
      <c r="V397" t="s">
        <v>7086</v>
      </c>
      <c r="AL397" t="s">
        <v>7089</v>
      </c>
      <c r="AN397" t="s">
        <v>7090</v>
      </c>
      <c r="AO397" t="s">
        <v>3424</v>
      </c>
      <c r="AP397" t="s">
        <v>3497</v>
      </c>
      <c r="AQ397">
        <v>59</v>
      </c>
      <c r="AR397">
        <v>55</v>
      </c>
      <c r="AS397">
        <v>4</v>
      </c>
      <c r="AT397">
        <v>30</v>
      </c>
      <c r="AU397">
        <v>30</v>
      </c>
      <c r="AV397">
        <v>0</v>
      </c>
      <c r="AW397" t="s">
        <v>7091</v>
      </c>
      <c r="AX397" t="s">
        <v>2770</v>
      </c>
      <c r="AY397" t="s">
        <v>3426</v>
      </c>
      <c r="AZ397" t="s">
        <v>3424</v>
      </c>
      <c r="BA397" t="s">
        <v>2781</v>
      </c>
      <c r="BB397" t="s">
        <v>5534</v>
      </c>
      <c r="BC397" t="s">
        <v>7092</v>
      </c>
      <c r="BD397" t="s">
        <v>7093</v>
      </c>
      <c r="BE397" t="s">
        <v>7094</v>
      </c>
      <c r="BI397">
        <v>1</v>
      </c>
      <c r="BK397">
        <v>1</v>
      </c>
      <c r="BL397" t="s">
        <v>2527</v>
      </c>
      <c r="BM397" t="s">
        <v>2788</v>
      </c>
      <c r="BN397" t="s">
        <v>3432</v>
      </c>
      <c r="BO397" t="s">
        <v>2790</v>
      </c>
      <c r="BP397" t="s">
        <v>2791</v>
      </c>
      <c r="BQ397" t="s">
        <v>3433</v>
      </c>
      <c r="BR397" t="s">
        <v>3434</v>
      </c>
      <c r="BT397" t="s">
        <v>3435</v>
      </c>
      <c r="BU397" t="s">
        <v>3436</v>
      </c>
      <c r="BV397" t="s">
        <v>3437</v>
      </c>
      <c r="BY397" t="s">
        <v>3497</v>
      </c>
      <c r="BZ397" t="s">
        <v>7095</v>
      </c>
      <c r="CR397" t="s">
        <v>2798</v>
      </c>
      <c r="CS397">
        <v>1</v>
      </c>
      <c r="CT397" t="s">
        <v>2799</v>
      </c>
      <c r="CU397">
        <v>1</v>
      </c>
      <c r="CV397">
        <v>45</v>
      </c>
      <c r="DH397" t="s">
        <v>2800</v>
      </c>
      <c r="DI397" t="s">
        <v>7096</v>
      </c>
      <c r="DJ397" t="b">
        <v>0</v>
      </c>
      <c r="DK397" t="str">
        <f t="shared" ca="1" si="18"/>
        <v>7316-1084KDM4BFALSE</v>
      </c>
      <c r="DM397" t="str">
        <f t="shared" ca="1" si="19"/>
        <v>--</v>
      </c>
      <c r="DR397" t="str">
        <f t="shared" ca="1" si="20"/>
        <v>7316-1084_chr19_5144381</v>
      </c>
    </row>
    <row r="398" spans="1:122" x14ac:dyDescent="0.3">
      <c r="A398" t="s">
        <v>426</v>
      </c>
      <c r="B398" t="s">
        <v>7174</v>
      </c>
      <c r="C398" t="s">
        <v>7175</v>
      </c>
      <c r="D398" t="s">
        <v>2534</v>
      </c>
      <c r="E398">
        <v>9757</v>
      </c>
      <c r="F398" t="s">
        <v>2763</v>
      </c>
      <c r="G398" t="s">
        <v>2764</v>
      </c>
      <c r="H398" t="s">
        <v>3417</v>
      </c>
      <c r="I398">
        <v>35718076</v>
      </c>
      <c r="J398">
        <v>35718076</v>
      </c>
      <c r="K398" t="s">
        <v>2766</v>
      </c>
      <c r="L398" t="s">
        <v>2822</v>
      </c>
      <c r="M398" t="s">
        <v>2823</v>
      </c>
      <c r="N398" t="s">
        <v>2824</v>
      </c>
      <c r="O398" t="s">
        <v>2824</v>
      </c>
      <c r="P398" t="s">
        <v>2858</v>
      </c>
      <c r="Q398" t="s">
        <v>2771</v>
      </c>
      <c r="S398" t="s">
        <v>7176</v>
      </c>
      <c r="T398" t="s">
        <v>7177</v>
      </c>
      <c r="U398" t="s">
        <v>2824</v>
      </c>
      <c r="V398" t="s">
        <v>2824</v>
      </c>
      <c r="AL398" t="s">
        <v>4770</v>
      </c>
      <c r="AM398" t="s">
        <v>4771</v>
      </c>
      <c r="AN398" t="s">
        <v>4772</v>
      </c>
      <c r="AO398" t="s">
        <v>3570</v>
      </c>
      <c r="AP398" s="10">
        <v>13516</v>
      </c>
      <c r="AQ398">
        <v>25</v>
      </c>
      <c r="AR398">
        <v>20</v>
      </c>
      <c r="AS398">
        <v>5</v>
      </c>
      <c r="AT398">
        <v>35</v>
      </c>
      <c r="AU398">
        <v>35</v>
      </c>
      <c r="AV398">
        <v>0</v>
      </c>
      <c r="AW398" t="s">
        <v>4773</v>
      </c>
      <c r="AX398" t="s">
        <v>2858</v>
      </c>
      <c r="AY398" t="s">
        <v>3572</v>
      </c>
      <c r="AZ398" t="s">
        <v>3570</v>
      </c>
      <c r="BA398" t="s">
        <v>2781</v>
      </c>
      <c r="BB398" t="s">
        <v>2832</v>
      </c>
      <c r="BC398" t="s">
        <v>4774</v>
      </c>
      <c r="BD398" t="s">
        <v>4775</v>
      </c>
      <c r="BE398" t="s">
        <v>4776</v>
      </c>
      <c r="BF398" t="s">
        <v>3291</v>
      </c>
      <c r="BG398" t="s">
        <v>3292</v>
      </c>
      <c r="BI398">
        <v>1</v>
      </c>
      <c r="BK398">
        <v>1</v>
      </c>
      <c r="BL398" t="s">
        <v>2534</v>
      </c>
      <c r="BM398" t="s">
        <v>2788</v>
      </c>
      <c r="BN398" t="s">
        <v>3578</v>
      </c>
      <c r="BO398" t="s">
        <v>2790</v>
      </c>
      <c r="BP398" t="s">
        <v>2791</v>
      </c>
      <c r="BQ398" t="s">
        <v>3579</v>
      </c>
      <c r="BR398" t="s">
        <v>3580</v>
      </c>
      <c r="BS398" t="s">
        <v>3581</v>
      </c>
      <c r="BU398" t="s">
        <v>3582</v>
      </c>
      <c r="BV398" t="s">
        <v>3583</v>
      </c>
      <c r="BW398" t="s">
        <v>3775</v>
      </c>
      <c r="BX398" t="s">
        <v>4457</v>
      </c>
      <c r="BY398" s="10">
        <v>13516</v>
      </c>
      <c r="CA398" t="s">
        <v>3149</v>
      </c>
      <c r="CR398" t="s">
        <v>2819</v>
      </c>
      <c r="CS398">
        <v>1</v>
      </c>
      <c r="CT398" t="s">
        <v>2851</v>
      </c>
      <c r="CU398">
        <v>1</v>
      </c>
      <c r="DG398">
        <v>1</v>
      </c>
      <c r="DH398" t="s">
        <v>2800</v>
      </c>
      <c r="DI398" t="s">
        <v>4777</v>
      </c>
      <c r="DJ398" t="b">
        <v>0</v>
      </c>
      <c r="DK398" t="str">
        <f t="shared" ca="1" si="18"/>
        <v>7316-2663KMT2BFALSE</v>
      </c>
      <c r="DM398" t="str">
        <f t="shared" ca="1" si="19"/>
        <v>--</v>
      </c>
      <c r="DR398" t="str">
        <f t="shared" ca="1" si="20"/>
        <v>7316-2663_chr19_35718076</v>
      </c>
    </row>
    <row r="399" spans="1:122" x14ac:dyDescent="0.3">
      <c r="A399" t="s">
        <v>626</v>
      </c>
      <c r="B399" t="s">
        <v>7178</v>
      </c>
      <c r="C399" t="s">
        <v>7179</v>
      </c>
      <c r="D399" t="s">
        <v>2618</v>
      </c>
      <c r="E399">
        <v>1499</v>
      </c>
      <c r="F399" t="s">
        <v>2763</v>
      </c>
      <c r="G399" t="s">
        <v>2764</v>
      </c>
      <c r="H399" t="s">
        <v>3192</v>
      </c>
      <c r="I399">
        <v>41233443</v>
      </c>
      <c r="J399">
        <v>41233526</v>
      </c>
      <c r="K399" t="s">
        <v>2766</v>
      </c>
      <c r="L399" t="s">
        <v>3019</v>
      </c>
      <c r="M399" t="s">
        <v>2768</v>
      </c>
      <c r="N399" t="s">
        <v>7180</v>
      </c>
      <c r="O399" t="s">
        <v>7180</v>
      </c>
      <c r="P399" t="s">
        <v>2770</v>
      </c>
      <c r="Q399" t="s">
        <v>2771</v>
      </c>
      <c r="S399" t="s">
        <v>4732</v>
      </c>
      <c r="T399" t="s">
        <v>4733</v>
      </c>
      <c r="U399" t="s">
        <v>7180</v>
      </c>
      <c r="V399" t="s">
        <v>7180</v>
      </c>
      <c r="AL399" t="s">
        <v>7181</v>
      </c>
      <c r="AN399" t="s">
        <v>7182</v>
      </c>
      <c r="AO399" t="s">
        <v>3472</v>
      </c>
      <c r="AP399" s="8">
        <v>43692</v>
      </c>
      <c r="AQ399">
        <v>151</v>
      </c>
      <c r="AR399">
        <v>134</v>
      </c>
      <c r="AS399">
        <v>17</v>
      </c>
      <c r="AT399">
        <v>49</v>
      </c>
      <c r="AU399">
        <v>49</v>
      </c>
      <c r="AV399">
        <v>0</v>
      </c>
      <c r="AW399" t="s">
        <v>7183</v>
      </c>
      <c r="AX399" t="s">
        <v>2770</v>
      </c>
      <c r="AY399" t="s">
        <v>3474</v>
      </c>
      <c r="AZ399" t="s">
        <v>3472</v>
      </c>
      <c r="BA399" t="s">
        <v>2781</v>
      </c>
      <c r="BB399" t="s">
        <v>5534</v>
      </c>
      <c r="BC399" t="s">
        <v>7184</v>
      </c>
      <c r="BD399" t="s">
        <v>7185</v>
      </c>
      <c r="BE399" t="s">
        <v>7186</v>
      </c>
      <c r="BI399">
        <v>1</v>
      </c>
      <c r="BK399">
        <v>1</v>
      </c>
      <c r="BL399" t="s">
        <v>2618</v>
      </c>
      <c r="BM399" t="s">
        <v>2788</v>
      </c>
      <c r="BN399" t="s">
        <v>3481</v>
      </c>
      <c r="BO399" t="s">
        <v>2790</v>
      </c>
      <c r="BP399" t="s">
        <v>2791</v>
      </c>
      <c r="BQ399" t="s">
        <v>3482</v>
      </c>
      <c r="BR399" t="s">
        <v>3483</v>
      </c>
      <c r="BT399" t="s">
        <v>3484</v>
      </c>
      <c r="BU399" t="s">
        <v>3485</v>
      </c>
      <c r="BY399" s="8">
        <v>43692</v>
      </c>
      <c r="BZ399" s="8">
        <v>43691</v>
      </c>
      <c r="CR399" t="s">
        <v>2798</v>
      </c>
      <c r="CS399">
        <v>1</v>
      </c>
      <c r="CT399" t="s">
        <v>2799</v>
      </c>
      <c r="CV399">
        <v>3</v>
      </c>
      <c r="DG399">
        <v>1</v>
      </c>
      <c r="DH399" t="s">
        <v>2800</v>
      </c>
      <c r="DI399" t="s">
        <v>7187</v>
      </c>
      <c r="DJ399" t="b">
        <v>0</v>
      </c>
      <c r="DK399" t="str">
        <f t="shared" ca="1" si="18"/>
        <v>7316-3628CTNNB1FALSE</v>
      </c>
      <c r="DM399" t="str">
        <f t="shared" ca="1" si="19"/>
        <v>--</v>
      </c>
      <c r="DR399" t="str">
        <f t="shared" ca="1" si="20"/>
        <v>7316-3628_chr3_41233443</v>
      </c>
    </row>
    <row r="400" spans="1:122" x14ac:dyDescent="0.3">
      <c r="A400" t="s">
        <v>626</v>
      </c>
      <c r="B400" t="s">
        <v>7178</v>
      </c>
      <c r="C400" t="s">
        <v>7179</v>
      </c>
      <c r="D400" t="s">
        <v>2611</v>
      </c>
      <c r="E400">
        <v>6601</v>
      </c>
      <c r="F400" t="s">
        <v>2763</v>
      </c>
      <c r="G400" t="s">
        <v>2764</v>
      </c>
      <c r="H400" t="s">
        <v>2765</v>
      </c>
      <c r="I400">
        <v>56169696</v>
      </c>
      <c r="J400">
        <v>56169775</v>
      </c>
      <c r="K400" t="s">
        <v>2766</v>
      </c>
      <c r="L400" t="s">
        <v>3019</v>
      </c>
      <c r="M400" t="s">
        <v>2768</v>
      </c>
      <c r="N400" t="s">
        <v>7188</v>
      </c>
      <c r="O400" t="s">
        <v>7188</v>
      </c>
      <c r="P400" t="s">
        <v>2770</v>
      </c>
      <c r="Q400" t="s">
        <v>2771</v>
      </c>
      <c r="S400" t="s">
        <v>4732</v>
      </c>
      <c r="T400" t="s">
        <v>4733</v>
      </c>
      <c r="U400" t="s">
        <v>7188</v>
      </c>
      <c r="V400" t="s">
        <v>7188</v>
      </c>
      <c r="AL400" t="s">
        <v>7189</v>
      </c>
      <c r="AN400" t="s">
        <v>7190</v>
      </c>
      <c r="AO400" t="s">
        <v>4483</v>
      </c>
      <c r="AQ400">
        <v>138</v>
      </c>
      <c r="AR400">
        <v>121</v>
      </c>
      <c r="AS400">
        <v>17</v>
      </c>
      <c r="AT400">
        <v>52</v>
      </c>
      <c r="AU400">
        <v>52</v>
      </c>
      <c r="AV400">
        <v>0</v>
      </c>
      <c r="AW400" t="s">
        <v>7191</v>
      </c>
      <c r="AX400" t="s">
        <v>2770</v>
      </c>
      <c r="AY400" t="s">
        <v>4486</v>
      </c>
      <c r="AZ400" t="s">
        <v>4483</v>
      </c>
      <c r="BA400" t="s">
        <v>2781</v>
      </c>
      <c r="BB400" t="s">
        <v>7192</v>
      </c>
      <c r="BI400">
        <v>1</v>
      </c>
      <c r="BK400">
        <v>-1</v>
      </c>
      <c r="BL400" t="s">
        <v>2611</v>
      </c>
      <c r="BM400" t="s">
        <v>2788</v>
      </c>
      <c r="BN400" t="s">
        <v>4493</v>
      </c>
      <c r="BO400" t="s">
        <v>2790</v>
      </c>
      <c r="BP400" t="s">
        <v>2791</v>
      </c>
      <c r="BQ400" t="s">
        <v>4494</v>
      </c>
      <c r="BR400" t="s">
        <v>4495</v>
      </c>
      <c r="BT400" t="s">
        <v>4496</v>
      </c>
      <c r="BU400" t="s">
        <v>4497</v>
      </c>
      <c r="BZ400" t="s">
        <v>7193</v>
      </c>
      <c r="CR400" t="s">
        <v>2798</v>
      </c>
      <c r="CT400" t="s">
        <v>2799</v>
      </c>
      <c r="CU400">
        <v>5</v>
      </c>
      <c r="DH400" t="s">
        <v>2800</v>
      </c>
      <c r="DI400" t="s">
        <v>7194</v>
      </c>
      <c r="DJ400" t="b">
        <v>0</v>
      </c>
      <c r="DK400" t="str">
        <f t="shared" ca="1" si="18"/>
        <v>7316-3628SMARCC2FALSE</v>
      </c>
      <c r="DM400" t="str">
        <f t="shared" ca="1" si="19"/>
        <v>--</v>
      </c>
      <c r="DR400" t="str">
        <f t="shared" ca="1" si="20"/>
        <v>7316-3628_chr12_56169696</v>
      </c>
    </row>
    <row r="401" spans="1:122" x14ac:dyDescent="0.3">
      <c r="A401" t="s">
        <v>626</v>
      </c>
      <c r="B401" t="s">
        <v>7178</v>
      </c>
      <c r="C401" t="s">
        <v>7179</v>
      </c>
      <c r="D401" t="s">
        <v>2578</v>
      </c>
      <c r="E401">
        <v>2064</v>
      </c>
      <c r="F401" t="s">
        <v>2763</v>
      </c>
      <c r="G401" t="s">
        <v>2764</v>
      </c>
      <c r="H401" t="s">
        <v>2821</v>
      </c>
      <c r="I401">
        <v>39715357</v>
      </c>
      <c r="J401">
        <v>39715442</v>
      </c>
      <c r="K401" t="s">
        <v>2766</v>
      </c>
      <c r="L401" t="s">
        <v>3019</v>
      </c>
      <c r="M401" t="s">
        <v>2768</v>
      </c>
      <c r="N401" t="s">
        <v>6076</v>
      </c>
      <c r="O401" t="s">
        <v>6076</v>
      </c>
      <c r="P401" t="s">
        <v>2770</v>
      </c>
      <c r="Q401" t="s">
        <v>2771</v>
      </c>
      <c r="S401" t="s">
        <v>4732</v>
      </c>
      <c r="T401" t="s">
        <v>4733</v>
      </c>
      <c r="U401" t="s">
        <v>6076</v>
      </c>
      <c r="V401" t="s">
        <v>6076</v>
      </c>
      <c r="AL401" t="s">
        <v>6077</v>
      </c>
      <c r="AN401" t="s">
        <v>6078</v>
      </c>
      <c r="AO401" t="s">
        <v>4252</v>
      </c>
      <c r="AP401" s="8">
        <v>43765</v>
      </c>
      <c r="AQ401">
        <v>171</v>
      </c>
      <c r="AR401">
        <v>148</v>
      </c>
      <c r="AS401">
        <v>23</v>
      </c>
      <c r="AT401">
        <v>59</v>
      </c>
      <c r="AU401">
        <v>59</v>
      </c>
      <c r="AV401">
        <v>0</v>
      </c>
      <c r="AW401" t="s">
        <v>6079</v>
      </c>
      <c r="AX401" t="s">
        <v>2770</v>
      </c>
      <c r="AY401" t="s">
        <v>4255</v>
      </c>
      <c r="AZ401" t="s">
        <v>4252</v>
      </c>
      <c r="BA401" t="s">
        <v>2781</v>
      </c>
      <c r="BB401" t="s">
        <v>5534</v>
      </c>
      <c r="BC401" t="s">
        <v>6080</v>
      </c>
      <c r="BD401" t="s">
        <v>6081</v>
      </c>
      <c r="BE401" t="s">
        <v>6082</v>
      </c>
      <c r="BI401">
        <v>1</v>
      </c>
      <c r="BK401">
        <v>1</v>
      </c>
      <c r="BL401" t="s">
        <v>2578</v>
      </c>
      <c r="BM401" t="s">
        <v>2788</v>
      </c>
      <c r="BN401" t="s">
        <v>4262</v>
      </c>
      <c r="BO401" t="s">
        <v>2790</v>
      </c>
      <c r="BP401" t="s">
        <v>2791</v>
      </c>
      <c r="BQ401" t="s">
        <v>4263</v>
      </c>
      <c r="BR401" t="s">
        <v>4264</v>
      </c>
      <c r="BS401" t="s">
        <v>4265</v>
      </c>
      <c r="BT401" t="s">
        <v>4266</v>
      </c>
      <c r="BU401" t="s">
        <v>4267</v>
      </c>
      <c r="BV401" t="s">
        <v>4268</v>
      </c>
      <c r="BY401" s="8">
        <v>43765</v>
      </c>
      <c r="BZ401" s="8">
        <v>43764</v>
      </c>
      <c r="CR401" t="s">
        <v>2798</v>
      </c>
      <c r="CS401">
        <v>1</v>
      </c>
      <c r="CT401" t="s">
        <v>2799</v>
      </c>
      <c r="CU401">
        <v>1</v>
      </c>
      <c r="CV401">
        <v>5</v>
      </c>
      <c r="DG401">
        <v>1</v>
      </c>
      <c r="DH401" t="s">
        <v>2800</v>
      </c>
      <c r="DI401" t="s">
        <v>6083</v>
      </c>
      <c r="DJ401" t="b">
        <v>0</v>
      </c>
      <c r="DK401" t="str">
        <f t="shared" ca="1" si="18"/>
        <v>7316-3628ERBB2FALSE</v>
      </c>
      <c r="DM401" t="str">
        <f t="shared" ca="1" si="19"/>
        <v>--</v>
      </c>
      <c r="DR401" t="str">
        <f t="shared" ca="1" si="20"/>
        <v>7316-3628_chr17_39715357</v>
      </c>
    </row>
    <row r="402" spans="1:122" x14ac:dyDescent="0.3">
      <c r="A402" t="s">
        <v>626</v>
      </c>
      <c r="B402" t="s">
        <v>7178</v>
      </c>
      <c r="C402" t="s">
        <v>7179</v>
      </c>
      <c r="D402" t="s">
        <v>2578</v>
      </c>
      <c r="E402">
        <v>2064</v>
      </c>
      <c r="F402" t="s">
        <v>2763</v>
      </c>
      <c r="G402" t="s">
        <v>2764</v>
      </c>
      <c r="H402" t="s">
        <v>2821</v>
      </c>
      <c r="I402">
        <v>39716433</v>
      </c>
      <c r="J402">
        <v>39716513</v>
      </c>
      <c r="K402" t="s">
        <v>2766</v>
      </c>
      <c r="L402" t="s">
        <v>3019</v>
      </c>
      <c r="M402" t="s">
        <v>2768</v>
      </c>
      <c r="N402" t="s">
        <v>7195</v>
      </c>
      <c r="O402" t="s">
        <v>7195</v>
      </c>
      <c r="P402" t="s">
        <v>2770</v>
      </c>
      <c r="Q402" t="s">
        <v>2771</v>
      </c>
      <c r="S402" t="s">
        <v>4732</v>
      </c>
      <c r="T402" t="s">
        <v>4733</v>
      </c>
      <c r="U402" t="s">
        <v>7195</v>
      </c>
      <c r="V402" t="s">
        <v>7195</v>
      </c>
      <c r="AL402" t="s">
        <v>7196</v>
      </c>
      <c r="AN402" t="s">
        <v>7197</v>
      </c>
      <c r="AO402" t="s">
        <v>4252</v>
      </c>
      <c r="AP402" t="s">
        <v>7198</v>
      </c>
      <c r="AQ402">
        <v>193</v>
      </c>
      <c r="AR402">
        <v>154</v>
      </c>
      <c r="AS402">
        <v>39</v>
      </c>
      <c r="AT402">
        <v>38</v>
      </c>
      <c r="AU402">
        <v>38</v>
      </c>
      <c r="AV402">
        <v>0</v>
      </c>
      <c r="AW402" t="s">
        <v>7199</v>
      </c>
      <c r="AX402" t="s">
        <v>2770</v>
      </c>
      <c r="AY402" t="s">
        <v>4255</v>
      </c>
      <c r="AZ402" t="s">
        <v>4252</v>
      </c>
      <c r="BA402" t="s">
        <v>2781</v>
      </c>
      <c r="BB402" t="s">
        <v>7200</v>
      </c>
      <c r="BC402" t="s">
        <v>7201</v>
      </c>
      <c r="BD402" t="s">
        <v>7202</v>
      </c>
      <c r="BE402" t="s">
        <v>7203</v>
      </c>
      <c r="BI402">
        <v>1</v>
      </c>
      <c r="BK402">
        <v>1</v>
      </c>
      <c r="BL402" t="s">
        <v>2578</v>
      </c>
      <c r="BM402" t="s">
        <v>2788</v>
      </c>
      <c r="BN402" t="s">
        <v>4262</v>
      </c>
      <c r="BO402" t="s">
        <v>2790</v>
      </c>
      <c r="BP402" t="s">
        <v>2791</v>
      </c>
      <c r="BQ402" t="s">
        <v>4263</v>
      </c>
      <c r="BR402" t="s">
        <v>4264</v>
      </c>
      <c r="BS402" t="s">
        <v>4265</v>
      </c>
      <c r="BT402" t="s">
        <v>4266</v>
      </c>
      <c r="BU402" t="s">
        <v>4267</v>
      </c>
      <c r="BV402" t="s">
        <v>4268</v>
      </c>
      <c r="BY402" t="s">
        <v>7198</v>
      </c>
      <c r="BZ402" t="s">
        <v>7204</v>
      </c>
      <c r="CR402" t="s">
        <v>2798</v>
      </c>
      <c r="CS402">
        <v>1</v>
      </c>
      <c r="CT402" t="s">
        <v>2799</v>
      </c>
      <c r="CU402">
        <v>1</v>
      </c>
      <c r="CV402">
        <v>2</v>
      </c>
      <c r="DG402">
        <v>1</v>
      </c>
      <c r="DH402" t="s">
        <v>2800</v>
      </c>
      <c r="DI402" t="s">
        <v>7205</v>
      </c>
      <c r="DJ402" t="b">
        <v>0</v>
      </c>
      <c r="DK402" t="str">
        <f t="shared" ca="1" si="18"/>
        <v>7316-3628ERBB2FALSE</v>
      </c>
      <c r="DM402" t="str">
        <f t="shared" ca="1" si="19"/>
        <v>--</v>
      </c>
      <c r="DR402" t="str">
        <f t="shared" ca="1" si="20"/>
        <v>7316-3628_chr17_39716433</v>
      </c>
    </row>
    <row r="403" spans="1:122" x14ac:dyDescent="0.3">
      <c r="A403" t="s">
        <v>626</v>
      </c>
      <c r="B403" t="s">
        <v>7178</v>
      </c>
      <c r="C403" t="s">
        <v>7179</v>
      </c>
      <c r="D403" t="s">
        <v>2578</v>
      </c>
      <c r="E403">
        <v>2064</v>
      </c>
      <c r="F403" t="s">
        <v>2763</v>
      </c>
      <c r="G403" t="s">
        <v>2764</v>
      </c>
      <c r="H403" t="s">
        <v>2821</v>
      </c>
      <c r="I403">
        <v>39723456</v>
      </c>
      <c r="J403">
        <v>39723535</v>
      </c>
      <c r="K403" t="s">
        <v>2766</v>
      </c>
      <c r="L403" t="s">
        <v>3019</v>
      </c>
      <c r="M403" t="s">
        <v>2768</v>
      </c>
      <c r="N403" t="s">
        <v>7206</v>
      </c>
      <c r="O403" t="s">
        <v>7206</v>
      </c>
      <c r="P403" t="s">
        <v>2770</v>
      </c>
      <c r="Q403" t="s">
        <v>2771</v>
      </c>
      <c r="S403" t="s">
        <v>4732</v>
      </c>
      <c r="T403" t="s">
        <v>4733</v>
      </c>
      <c r="U403" t="s">
        <v>7206</v>
      </c>
      <c r="V403" t="s">
        <v>7206</v>
      </c>
      <c r="AL403" t="s">
        <v>7207</v>
      </c>
      <c r="AN403" t="s">
        <v>7208</v>
      </c>
      <c r="AO403" t="s">
        <v>4252</v>
      </c>
      <c r="AP403" t="s">
        <v>7209</v>
      </c>
      <c r="AQ403">
        <v>217</v>
      </c>
      <c r="AR403">
        <v>152</v>
      </c>
      <c r="AS403">
        <v>65</v>
      </c>
      <c r="AT403">
        <v>49</v>
      </c>
      <c r="AU403">
        <v>48</v>
      </c>
      <c r="AV403">
        <v>1</v>
      </c>
      <c r="AW403" t="s">
        <v>7210</v>
      </c>
      <c r="AX403" t="s">
        <v>2770</v>
      </c>
      <c r="AY403" t="s">
        <v>4255</v>
      </c>
      <c r="AZ403" t="s">
        <v>4252</v>
      </c>
      <c r="BA403" t="s">
        <v>2781</v>
      </c>
      <c r="BB403" t="s">
        <v>5534</v>
      </c>
      <c r="BC403" t="s">
        <v>7211</v>
      </c>
      <c r="BD403" t="s">
        <v>7212</v>
      </c>
      <c r="BE403" t="s">
        <v>7213</v>
      </c>
      <c r="BI403">
        <v>1</v>
      </c>
      <c r="BK403">
        <v>1</v>
      </c>
      <c r="BL403" t="s">
        <v>2578</v>
      </c>
      <c r="BM403" t="s">
        <v>2788</v>
      </c>
      <c r="BN403" t="s">
        <v>4262</v>
      </c>
      <c r="BO403" t="s">
        <v>2790</v>
      </c>
      <c r="BP403" t="s">
        <v>2791</v>
      </c>
      <c r="BQ403" t="s">
        <v>4263</v>
      </c>
      <c r="BR403" t="s">
        <v>4264</v>
      </c>
      <c r="BS403" t="s">
        <v>4265</v>
      </c>
      <c r="BT403" t="s">
        <v>4266</v>
      </c>
      <c r="BU403" t="s">
        <v>4267</v>
      </c>
      <c r="BV403" t="s">
        <v>4268</v>
      </c>
      <c r="BY403" t="s">
        <v>7209</v>
      </c>
      <c r="BZ403" t="s">
        <v>7214</v>
      </c>
      <c r="CR403" t="s">
        <v>2798</v>
      </c>
      <c r="CS403">
        <v>1</v>
      </c>
      <c r="CT403" t="s">
        <v>2799</v>
      </c>
      <c r="CU403">
        <v>1</v>
      </c>
      <c r="CV403">
        <v>2</v>
      </c>
      <c r="DG403">
        <v>1</v>
      </c>
      <c r="DH403" t="s">
        <v>2800</v>
      </c>
      <c r="DI403" t="s">
        <v>7215</v>
      </c>
      <c r="DJ403" t="b">
        <v>0</v>
      </c>
      <c r="DK403" t="str">
        <f t="shared" ca="1" si="18"/>
        <v>7316-3628ERBB2FALSE</v>
      </c>
      <c r="DM403" t="str">
        <f t="shared" ca="1" si="19"/>
        <v>--</v>
      </c>
      <c r="DR403" t="str">
        <f t="shared" ca="1" si="20"/>
        <v>7316-3628_chr17_39723456</v>
      </c>
    </row>
    <row r="404" spans="1:122" x14ac:dyDescent="0.3">
      <c r="A404" t="s">
        <v>319</v>
      </c>
      <c r="B404" t="s">
        <v>7216</v>
      </c>
      <c r="C404" t="s">
        <v>7217</v>
      </c>
      <c r="D404" t="s">
        <v>2539</v>
      </c>
      <c r="E404">
        <v>29072</v>
      </c>
      <c r="F404" t="s">
        <v>2763</v>
      </c>
      <c r="G404" t="s">
        <v>2764</v>
      </c>
      <c r="H404" t="s">
        <v>3192</v>
      </c>
      <c r="I404">
        <v>47106088</v>
      </c>
      <c r="J404">
        <v>47106088</v>
      </c>
      <c r="K404" t="s">
        <v>2766</v>
      </c>
      <c r="L404" t="s">
        <v>2822</v>
      </c>
      <c r="M404" t="s">
        <v>2823</v>
      </c>
      <c r="N404" t="s">
        <v>2887</v>
      </c>
      <c r="O404" t="s">
        <v>2887</v>
      </c>
      <c r="P404" t="s">
        <v>2858</v>
      </c>
      <c r="S404" t="s">
        <v>7218</v>
      </c>
      <c r="T404" t="s">
        <v>7219</v>
      </c>
      <c r="U404" t="s">
        <v>2887</v>
      </c>
      <c r="V404" t="s">
        <v>2887</v>
      </c>
      <c r="AL404" t="s">
        <v>7220</v>
      </c>
      <c r="AM404" t="s">
        <v>7221</v>
      </c>
      <c r="AN404" t="s">
        <v>7222</v>
      </c>
      <c r="AO404" t="s">
        <v>6441</v>
      </c>
      <c r="AP404" s="8">
        <v>43637</v>
      </c>
      <c r="AQ404">
        <v>77</v>
      </c>
      <c r="AR404">
        <v>63</v>
      </c>
      <c r="AS404">
        <v>12</v>
      </c>
      <c r="AT404">
        <v>27</v>
      </c>
      <c r="AU404">
        <v>26</v>
      </c>
      <c r="AV404">
        <v>0</v>
      </c>
      <c r="AW404" t="s">
        <v>7223</v>
      </c>
      <c r="AX404" t="s">
        <v>2858</v>
      </c>
      <c r="AY404" t="s">
        <v>6443</v>
      </c>
      <c r="AZ404" t="s">
        <v>6441</v>
      </c>
      <c r="BA404" t="s">
        <v>2781</v>
      </c>
      <c r="BB404" t="s">
        <v>2832</v>
      </c>
      <c r="BC404" t="s">
        <v>7224</v>
      </c>
      <c r="BD404" t="s">
        <v>7225</v>
      </c>
      <c r="BE404" t="s">
        <v>7226</v>
      </c>
      <c r="BF404" t="s">
        <v>7227</v>
      </c>
      <c r="BG404" t="s">
        <v>7228</v>
      </c>
      <c r="BH404" t="s">
        <v>7229</v>
      </c>
      <c r="BI404">
        <v>1</v>
      </c>
      <c r="BK404">
        <v>-1</v>
      </c>
      <c r="BL404" t="s">
        <v>2539</v>
      </c>
      <c r="BM404" t="s">
        <v>2788</v>
      </c>
      <c r="BN404" t="s">
        <v>6448</v>
      </c>
      <c r="BO404" t="s">
        <v>2790</v>
      </c>
      <c r="BP404" t="s">
        <v>2791</v>
      </c>
      <c r="BQ404" t="s">
        <v>6449</v>
      </c>
      <c r="BR404" t="s">
        <v>6450</v>
      </c>
      <c r="BS404" t="s">
        <v>6451</v>
      </c>
      <c r="BU404" t="s">
        <v>6452</v>
      </c>
      <c r="BV404" t="s">
        <v>6453</v>
      </c>
      <c r="BW404" t="s">
        <v>2910</v>
      </c>
      <c r="BX404" t="s">
        <v>3776</v>
      </c>
      <c r="BY404" s="8">
        <v>43637</v>
      </c>
      <c r="CA404" t="s">
        <v>7230</v>
      </c>
      <c r="CL404" t="s">
        <v>3891</v>
      </c>
      <c r="CR404" t="s">
        <v>2819</v>
      </c>
      <c r="CS404">
        <v>1</v>
      </c>
      <c r="CT404" t="s">
        <v>2851</v>
      </c>
      <c r="CU404">
        <v>5</v>
      </c>
      <c r="CW404" t="s">
        <v>3891</v>
      </c>
      <c r="DG404">
        <v>1</v>
      </c>
      <c r="DH404" t="s">
        <v>2800</v>
      </c>
      <c r="DI404" t="s">
        <v>4247</v>
      </c>
      <c r="DJ404" t="b">
        <v>0</v>
      </c>
      <c r="DK404" t="str">
        <f t="shared" ca="1" si="18"/>
        <v>7316-2189SETD2FALSE</v>
      </c>
      <c r="DM404" t="str">
        <f t="shared" ca="1" si="19"/>
        <v>--</v>
      </c>
      <c r="DR404" t="str">
        <f t="shared" ca="1" si="20"/>
        <v>7316-2189_chr3_47106088</v>
      </c>
    </row>
    <row r="405" spans="1:122" x14ac:dyDescent="0.3">
      <c r="A405" t="s">
        <v>319</v>
      </c>
      <c r="B405" t="s">
        <v>7216</v>
      </c>
      <c r="C405" t="s">
        <v>7217</v>
      </c>
      <c r="D405" t="s">
        <v>2594</v>
      </c>
      <c r="E405">
        <v>57492</v>
      </c>
      <c r="F405" t="s">
        <v>2763</v>
      </c>
      <c r="G405" t="s">
        <v>2764</v>
      </c>
      <c r="H405" t="s">
        <v>2942</v>
      </c>
      <c r="I405">
        <v>156778166</v>
      </c>
      <c r="J405">
        <v>156778167</v>
      </c>
      <c r="K405" t="s">
        <v>2766</v>
      </c>
      <c r="L405" t="s">
        <v>2916</v>
      </c>
      <c r="M405" t="s">
        <v>3104</v>
      </c>
      <c r="N405" t="s">
        <v>2770</v>
      </c>
      <c r="O405" t="s">
        <v>2770</v>
      </c>
      <c r="P405" t="s">
        <v>2769</v>
      </c>
      <c r="Q405" t="s">
        <v>2771</v>
      </c>
      <c r="S405" t="s">
        <v>7218</v>
      </c>
      <c r="T405" t="s">
        <v>7219</v>
      </c>
      <c r="U405" t="s">
        <v>2770</v>
      </c>
      <c r="V405" t="s">
        <v>2770</v>
      </c>
      <c r="AL405" t="s">
        <v>7231</v>
      </c>
      <c r="AM405" t="s">
        <v>7232</v>
      </c>
      <c r="AN405" t="s">
        <v>7233</v>
      </c>
      <c r="AO405" t="s">
        <v>2948</v>
      </c>
      <c r="AP405" s="8">
        <v>43485</v>
      </c>
      <c r="AQ405">
        <v>96</v>
      </c>
      <c r="AR405" t="s">
        <v>2763</v>
      </c>
      <c r="AS405">
        <v>9</v>
      </c>
      <c r="AT405">
        <v>24</v>
      </c>
      <c r="AU405" t="s">
        <v>2763</v>
      </c>
      <c r="AV405">
        <v>0</v>
      </c>
      <c r="AW405" t="s">
        <v>7234</v>
      </c>
      <c r="AX405" t="s">
        <v>2769</v>
      </c>
      <c r="AY405" t="s">
        <v>2950</v>
      </c>
      <c r="AZ405" t="s">
        <v>2948</v>
      </c>
      <c r="BA405" t="s">
        <v>2781</v>
      </c>
      <c r="BB405" t="s">
        <v>2782</v>
      </c>
      <c r="BC405" t="s">
        <v>7235</v>
      </c>
      <c r="BD405" t="s">
        <v>7236</v>
      </c>
      <c r="BE405" t="s">
        <v>7237</v>
      </c>
      <c r="BF405" t="s">
        <v>3903</v>
      </c>
      <c r="BG405" t="s">
        <v>5293</v>
      </c>
      <c r="BI405">
        <v>1</v>
      </c>
      <c r="BK405">
        <v>1</v>
      </c>
      <c r="BL405" t="s">
        <v>2594</v>
      </c>
      <c r="BM405" t="s">
        <v>2788</v>
      </c>
      <c r="BN405" t="s">
        <v>2956</v>
      </c>
      <c r="BO405" t="s">
        <v>2790</v>
      </c>
      <c r="BP405" t="s">
        <v>2791</v>
      </c>
      <c r="BQ405" t="s">
        <v>2957</v>
      </c>
      <c r="BR405" t="s">
        <v>2958</v>
      </c>
      <c r="BS405" t="s">
        <v>2959</v>
      </c>
      <c r="BU405" t="s">
        <v>2960</v>
      </c>
      <c r="BV405" t="s">
        <v>2961</v>
      </c>
      <c r="BY405" s="8">
        <v>43485</v>
      </c>
      <c r="CA405" t="s">
        <v>5357</v>
      </c>
      <c r="CR405" t="s">
        <v>2798</v>
      </c>
      <c r="CS405">
        <v>1</v>
      </c>
      <c r="CT405" t="s">
        <v>3129</v>
      </c>
      <c r="CU405">
        <v>1</v>
      </c>
      <c r="CV405">
        <v>4</v>
      </c>
      <c r="DG405">
        <v>1</v>
      </c>
      <c r="DH405" t="s">
        <v>2800</v>
      </c>
      <c r="DI405" t="s">
        <v>4474</v>
      </c>
      <c r="DJ405" t="b">
        <v>0</v>
      </c>
      <c r="DK405" t="str">
        <f t="shared" ca="1" si="18"/>
        <v>7316-2189ARID1BFALSE</v>
      </c>
      <c r="DM405" t="str">
        <f t="shared" ca="1" si="19"/>
        <v>7316-2189ARID1B</v>
      </c>
      <c r="DR405" t="str">
        <f t="shared" ca="1" si="20"/>
        <v>7316-2189_chr6_156778166</v>
      </c>
    </row>
    <row r="406" spans="1:122" x14ac:dyDescent="0.3">
      <c r="A406" t="s">
        <v>319</v>
      </c>
      <c r="B406" t="s">
        <v>7216</v>
      </c>
      <c r="C406" t="s">
        <v>7217</v>
      </c>
      <c r="D406" t="s">
        <v>2535</v>
      </c>
      <c r="E406">
        <v>58508</v>
      </c>
      <c r="F406" t="s">
        <v>2763</v>
      </c>
      <c r="G406" t="s">
        <v>2764</v>
      </c>
      <c r="H406" t="s">
        <v>2886</v>
      </c>
      <c r="I406">
        <v>152358682</v>
      </c>
      <c r="J406">
        <v>152358682</v>
      </c>
      <c r="K406" t="s">
        <v>2766</v>
      </c>
      <c r="L406" t="s">
        <v>3490</v>
      </c>
      <c r="M406" t="s">
        <v>2768</v>
      </c>
      <c r="N406" t="s">
        <v>2887</v>
      </c>
      <c r="O406" t="s">
        <v>2887</v>
      </c>
      <c r="P406" t="s">
        <v>2770</v>
      </c>
      <c r="Q406" t="s">
        <v>7238</v>
      </c>
      <c r="S406" t="s">
        <v>7218</v>
      </c>
      <c r="T406" t="s">
        <v>7219</v>
      </c>
      <c r="U406" t="s">
        <v>2887</v>
      </c>
      <c r="V406" t="s">
        <v>2887</v>
      </c>
      <c r="AL406" t="s">
        <v>7239</v>
      </c>
      <c r="AO406" t="s">
        <v>2894</v>
      </c>
      <c r="AQ406">
        <v>85</v>
      </c>
      <c r="AR406" t="s">
        <v>2763</v>
      </c>
      <c r="AS406">
        <v>40</v>
      </c>
      <c r="AT406">
        <v>26</v>
      </c>
      <c r="AU406" t="s">
        <v>2763</v>
      </c>
      <c r="AV406">
        <v>0</v>
      </c>
      <c r="AW406" t="s">
        <v>7240</v>
      </c>
      <c r="AX406" t="s">
        <v>2770</v>
      </c>
      <c r="AY406" t="s">
        <v>2897</v>
      </c>
      <c r="AZ406" t="s">
        <v>2894</v>
      </c>
      <c r="BA406" t="s">
        <v>2781</v>
      </c>
      <c r="BB406" t="s">
        <v>3936</v>
      </c>
      <c r="BH406" t="s">
        <v>7241</v>
      </c>
      <c r="BI406">
        <v>1</v>
      </c>
      <c r="BK406">
        <v>-1</v>
      </c>
      <c r="BL406" t="s">
        <v>2535</v>
      </c>
      <c r="BM406" t="s">
        <v>2788</v>
      </c>
      <c r="BN406" t="s">
        <v>2904</v>
      </c>
      <c r="BO406" t="s">
        <v>2790</v>
      </c>
      <c r="BP406" t="s">
        <v>2791</v>
      </c>
      <c r="BQ406" t="s">
        <v>2905</v>
      </c>
      <c r="BR406" t="s">
        <v>2906</v>
      </c>
      <c r="BS406" t="s">
        <v>2907</v>
      </c>
      <c r="BU406" t="s">
        <v>2908</v>
      </c>
      <c r="BV406" t="s">
        <v>2909</v>
      </c>
      <c r="BZ406" s="10">
        <v>21186</v>
      </c>
      <c r="CB406">
        <v>2.7900000000000001E-2</v>
      </c>
      <c r="CC406">
        <v>3.7100000000000001E-2</v>
      </c>
      <c r="CD406">
        <v>1.15E-2</v>
      </c>
      <c r="CF406">
        <v>1.1900000000000001E-2</v>
      </c>
      <c r="CG406">
        <v>1.09E-2</v>
      </c>
      <c r="CH406">
        <v>1.3299999999999999E-2</v>
      </c>
      <c r="CI406">
        <v>3.9629999999999999E-2</v>
      </c>
      <c r="CJ406">
        <v>1.3809999999999999E-2</v>
      </c>
      <c r="CL406" t="s">
        <v>2938</v>
      </c>
      <c r="CR406" t="s">
        <v>3507</v>
      </c>
      <c r="CS406">
        <v>1</v>
      </c>
      <c r="CT406" t="s">
        <v>2799</v>
      </c>
      <c r="CU406">
        <v>1</v>
      </c>
      <c r="CW406" t="s">
        <v>2938</v>
      </c>
      <c r="DG406">
        <v>1</v>
      </c>
      <c r="DH406" t="s">
        <v>2800</v>
      </c>
      <c r="DI406" t="s">
        <v>7242</v>
      </c>
      <c r="DJ406" t="b">
        <v>0</v>
      </c>
      <c r="DK406" t="str">
        <f t="shared" ca="1" si="18"/>
        <v>7316-2189KMT2CFALSE</v>
      </c>
      <c r="DM406" t="str">
        <f t="shared" ca="1" si="19"/>
        <v>--</v>
      </c>
      <c r="DR406" t="str">
        <f t="shared" ca="1" si="20"/>
        <v>7316-2189_chr7_152358682</v>
      </c>
    </row>
    <row r="407" spans="1:122" x14ac:dyDescent="0.3">
      <c r="A407" t="s">
        <v>319</v>
      </c>
      <c r="B407" t="s">
        <v>7216</v>
      </c>
      <c r="C407" t="s">
        <v>7217</v>
      </c>
      <c r="D407" t="s">
        <v>2543</v>
      </c>
      <c r="E407">
        <v>60485</v>
      </c>
      <c r="F407" t="s">
        <v>2763</v>
      </c>
      <c r="G407" t="s">
        <v>2764</v>
      </c>
      <c r="H407" t="s">
        <v>3780</v>
      </c>
      <c r="I407">
        <v>50640748</v>
      </c>
      <c r="J407">
        <v>50640748</v>
      </c>
      <c r="K407" t="s">
        <v>2766</v>
      </c>
      <c r="L407" t="s">
        <v>3019</v>
      </c>
      <c r="M407" t="s">
        <v>2823</v>
      </c>
      <c r="N407" t="s">
        <v>2887</v>
      </c>
      <c r="O407" t="s">
        <v>2887</v>
      </c>
      <c r="P407" t="s">
        <v>2858</v>
      </c>
      <c r="Q407" t="s">
        <v>2771</v>
      </c>
      <c r="S407" t="s">
        <v>7218</v>
      </c>
      <c r="T407" t="s">
        <v>7219</v>
      </c>
      <c r="U407" t="s">
        <v>2887</v>
      </c>
      <c r="V407" t="s">
        <v>2887</v>
      </c>
      <c r="AL407" t="s">
        <v>7243</v>
      </c>
      <c r="AN407" t="s">
        <v>7244</v>
      </c>
      <c r="AO407" t="s">
        <v>7245</v>
      </c>
      <c r="AQ407">
        <v>73</v>
      </c>
      <c r="AR407">
        <v>62</v>
      </c>
      <c r="AS407">
        <v>8</v>
      </c>
      <c r="AT407">
        <v>33</v>
      </c>
      <c r="AU407">
        <v>33</v>
      </c>
      <c r="AV407">
        <v>0</v>
      </c>
      <c r="AW407" t="s">
        <v>7246</v>
      </c>
      <c r="AX407" t="s">
        <v>2858</v>
      </c>
      <c r="AY407" t="s">
        <v>7247</v>
      </c>
      <c r="AZ407" t="s">
        <v>7245</v>
      </c>
      <c r="BA407" t="s">
        <v>2781</v>
      </c>
      <c r="BB407" t="s">
        <v>3831</v>
      </c>
      <c r="BI407">
        <v>1</v>
      </c>
      <c r="BK407">
        <v>-1</v>
      </c>
      <c r="BL407" t="s">
        <v>2543</v>
      </c>
      <c r="BM407" t="s">
        <v>2788</v>
      </c>
      <c r="BN407" t="s">
        <v>7248</v>
      </c>
      <c r="BO407" t="s">
        <v>2790</v>
      </c>
      <c r="BP407" t="s">
        <v>2791</v>
      </c>
      <c r="BQ407" t="s">
        <v>7249</v>
      </c>
      <c r="BR407" t="s">
        <v>7250</v>
      </c>
      <c r="BS407" t="s">
        <v>7251</v>
      </c>
      <c r="BU407" t="s">
        <v>7252</v>
      </c>
      <c r="BV407" t="s">
        <v>7253</v>
      </c>
      <c r="BZ407" s="8">
        <v>43559</v>
      </c>
      <c r="CR407" t="s">
        <v>2798</v>
      </c>
      <c r="CS407">
        <v>1</v>
      </c>
      <c r="CT407" t="s">
        <v>2851</v>
      </c>
      <c r="CU407">
        <v>1</v>
      </c>
      <c r="DH407" t="s">
        <v>2800</v>
      </c>
      <c r="DI407" t="s">
        <v>4247</v>
      </c>
      <c r="DJ407" t="b">
        <v>0</v>
      </c>
      <c r="DK407" t="str">
        <f t="shared" ca="1" si="18"/>
        <v>7316-2189SAV1FALSE</v>
      </c>
      <c r="DM407" t="str">
        <f t="shared" ca="1" si="19"/>
        <v>--</v>
      </c>
      <c r="DR407" t="str">
        <f t="shared" ca="1" si="20"/>
        <v>7316-2189_chr14_50640748</v>
      </c>
    </row>
    <row r="408" spans="1:122" x14ac:dyDescent="0.3">
      <c r="A408" t="s">
        <v>319</v>
      </c>
      <c r="B408" t="s">
        <v>7216</v>
      </c>
      <c r="C408" t="s">
        <v>7217</v>
      </c>
      <c r="D408" t="s">
        <v>2516</v>
      </c>
      <c r="E408">
        <v>1387</v>
      </c>
      <c r="F408" t="s">
        <v>2763</v>
      </c>
      <c r="G408" t="s">
        <v>2764</v>
      </c>
      <c r="H408" t="s">
        <v>3984</v>
      </c>
      <c r="I408">
        <v>3758051</v>
      </c>
      <c r="J408">
        <v>3758052</v>
      </c>
      <c r="K408" t="s">
        <v>2766</v>
      </c>
      <c r="L408" t="s">
        <v>3490</v>
      </c>
      <c r="M408" t="s">
        <v>3104</v>
      </c>
      <c r="N408" t="s">
        <v>2770</v>
      </c>
      <c r="O408" t="s">
        <v>2770</v>
      </c>
      <c r="P408" t="s">
        <v>2887</v>
      </c>
      <c r="Q408" t="s">
        <v>7254</v>
      </c>
      <c r="S408" t="s">
        <v>7218</v>
      </c>
      <c r="T408" t="s">
        <v>7219</v>
      </c>
      <c r="U408" t="s">
        <v>2770</v>
      </c>
      <c r="V408" t="s">
        <v>2770</v>
      </c>
      <c r="AL408" t="s">
        <v>7255</v>
      </c>
      <c r="AO408" t="s">
        <v>4857</v>
      </c>
      <c r="AQ408">
        <v>82</v>
      </c>
      <c r="AR408" t="s">
        <v>2763</v>
      </c>
      <c r="AS408">
        <v>32</v>
      </c>
      <c r="AT408">
        <v>33</v>
      </c>
      <c r="AU408" t="s">
        <v>2763</v>
      </c>
      <c r="AV408">
        <v>0</v>
      </c>
      <c r="AW408" t="s">
        <v>4858</v>
      </c>
      <c r="AX408" t="s">
        <v>2887</v>
      </c>
      <c r="AY408" t="s">
        <v>4859</v>
      </c>
      <c r="AZ408" t="s">
        <v>4857</v>
      </c>
      <c r="BA408" t="s">
        <v>2781</v>
      </c>
      <c r="BB408" t="s">
        <v>3936</v>
      </c>
      <c r="BH408" t="s">
        <v>7256</v>
      </c>
      <c r="BI408">
        <v>1</v>
      </c>
      <c r="BK408">
        <v>-1</v>
      </c>
      <c r="BL408" t="s">
        <v>2516</v>
      </c>
      <c r="BM408" t="s">
        <v>2788</v>
      </c>
      <c r="BN408" t="s">
        <v>4861</v>
      </c>
      <c r="BO408" t="s">
        <v>2790</v>
      </c>
      <c r="BP408" t="s">
        <v>2791</v>
      </c>
      <c r="BQ408" t="s">
        <v>4862</v>
      </c>
      <c r="BR408" t="s">
        <v>4863</v>
      </c>
      <c r="BS408" t="s">
        <v>4864</v>
      </c>
      <c r="BU408" t="s">
        <v>4865</v>
      </c>
      <c r="BV408" t="s">
        <v>4866</v>
      </c>
      <c r="BZ408" t="s">
        <v>4867</v>
      </c>
      <c r="CI408">
        <v>7.7390000000000002E-3</v>
      </c>
      <c r="CJ408">
        <v>1.6719999999999999E-2</v>
      </c>
      <c r="CR408" t="s">
        <v>3507</v>
      </c>
      <c r="CS408">
        <v>1</v>
      </c>
      <c r="CT408" t="s">
        <v>3129</v>
      </c>
      <c r="CU408">
        <v>1</v>
      </c>
      <c r="DG408">
        <v>1</v>
      </c>
      <c r="DH408" t="s">
        <v>2800</v>
      </c>
      <c r="DI408" t="s">
        <v>3912</v>
      </c>
      <c r="DJ408" t="b">
        <v>0</v>
      </c>
      <c r="DK408" t="str">
        <f t="shared" ca="1" si="18"/>
        <v>7316-2189CREBBPFALSE</v>
      </c>
      <c r="DM408" t="str">
        <f t="shared" ca="1" si="19"/>
        <v>--</v>
      </c>
      <c r="DR408" t="str">
        <f t="shared" ca="1" si="20"/>
        <v>7316-2189_chr16_3758051</v>
      </c>
    </row>
    <row r="409" spans="1:122" x14ac:dyDescent="0.3">
      <c r="A409" t="s">
        <v>625</v>
      </c>
      <c r="B409" t="s">
        <v>7257</v>
      </c>
      <c r="C409" t="s">
        <v>7258</v>
      </c>
      <c r="D409" t="s">
        <v>2593</v>
      </c>
      <c r="E409">
        <v>8289</v>
      </c>
      <c r="F409" t="s">
        <v>2763</v>
      </c>
      <c r="G409" t="s">
        <v>2764</v>
      </c>
      <c r="H409" t="s">
        <v>2857</v>
      </c>
      <c r="I409">
        <v>26773495</v>
      </c>
      <c r="J409">
        <v>26773577</v>
      </c>
      <c r="K409" t="s">
        <v>2766</v>
      </c>
      <c r="L409" t="s">
        <v>3019</v>
      </c>
      <c r="M409" t="s">
        <v>2768</v>
      </c>
      <c r="N409" t="s">
        <v>7259</v>
      </c>
      <c r="O409" t="s">
        <v>7259</v>
      </c>
      <c r="P409" t="s">
        <v>2770</v>
      </c>
      <c r="Q409" t="s">
        <v>2771</v>
      </c>
      <c r="S409" t="s">
        <v>3107</v>
      </c>
      <c r="T409" t="s">
        <v>3108</v>
      </c>
      <c r="U409" t="s">
        <v>7259</v>
      </c>
      <c r="V409" t="s">
        <v>7259</v>
      </c>
      <c r="AL409" t="s">
        <v>7260</v>
      </c>
      <c r="AN409" t="s">
        <v>7261</v>
      </c>
      <c r="AO409" t="s">
        <v>4958</v>
      </c>
      <c r="AP409" t="s">
        <v>7262</v>
      </c>
      <c r="AQ409">
        <v>120</v>
      </c>
      <c r="AR409">
        <v>109</v>
      </c>
      <c r="AS409">
        <v>11</v>
      </c>
      <c r="AT409">
        <v>45</v>
      </c>
      <c r="AU409">
        <v>44</v>
      </c>
      <c r="AV409">
        <v>1</v>
      </c>
      <c r="AW409" t="s">
        <v>7263</v>
      </c>
      <c r="AX409" t="s">
        <v>2770</v>
      </c>
      <c r="AY409" t="s">
        <v>4960</v>
      </c>
      <c r="AZ409" t="s">
        <v>4958</v>
      </c>
      <c r="BA409" t="s">
        <v>2781</v>
      </c>
      <c r="BB409" t="s">
        <v>5534</v>
      </c>
      <c r="BC409" t="s">
        <v>7264</v>
      </c>
      <c r="BD409" t="s">
        <v>7265</v>
      </c>
      <c r="BE409" t="s">
        <v>7266</v>
      </c>
      <c r="BI409">
        <v>1</v>
      </c>
      <c r="BK409">
        <v>1</v>
      </c>
      <c r="BL409" t="s">
        <v>2593</v>
      </c>
      <c r="BM409" t="s">
        <v>2788</v>
      </c>
      <c r="BN409" t="s">
        <v>4966</v>
      </c>
      <c r="BO409" t="s">
        <v>2790</v>
      </c>
      <c r="BP409" t="s">
        <v>2791</v>
      </c>
      <c r="BQ409" t="s">
        <v>4967</v>
      </c>
      <c r="BR409" t="s">
        <v>4968</v>
      </c>
      <c r="BS409" t="s">
        <v>4969</v>
      </c>
      <c r="BU409" t="s">
        <v>4970</v>
      </c>
      <c r="BV409" t="s">
        <v>4971</v>
      </c>
      <c r="BY409" t="s">
        <v>7262</v>
      </c>
      <c r="BZ409" t="s">
        <v>3039</v>
      </c>
      <c r="CR409" t="s">
        <v>2798</v>
      </c>
      <c r="CS409">
        <v>1</v>
      </c>
      <c r="CT409" t="s">
        <v>2799</v>
      </c>
      <c r="CU409">
        <v>1</v>
      </c>
      <c r="CV409">
        <v>3</v>
      </c>
      <c r="DG409">
        <v>1</v>
      </c>
      <c r="DH409" t="s">
        <v>2800</v>
      </c>
      <c r="DI409" t="s">
        <v>7267</v>
      </c>
      <c r="DJ409" t="b">
        <v>0</v>
      </c>
      <c r="DK409" t="str">
        <f t="shared" ca="1" si="18"/>
        <v>7316-3627ARID1AFALSE</v>
      </c>
      <c r="DM409" t="str">
        <f t="shared" ca="1" si="19"/>
        <v>--</v>
      </c>
      <c r="DR409" t="str">
        <f t="shared" ca="1" si="20"/>
        <v>7316-3627_chr1_26773495</v>
      </c>
    </row>
    <row r="410" spans="1:122" x14ac:dyDescent="0.3">
      <c r="A410" t="s">
        <v>625</v>
      </c>
      <c r="B410" t="s">
        <v>7257</v>
      </c>
      <c r="C410" t="s">
        <v>7258</v>
      </c>
      <c r="D410" t="s">
        <v>2518</v>
      </c>
      <c r="E410">
        <v>10919</v>
      </c>
      <c r="F410" t="s">
        <v>2763</v>
      </c>
      <c r="G410" t="s">
        <v>2764</v>
      </c>
      <c r="H410" t="s">
        <v>2942</v>
      </c>
      <c r="I410">
        <v>31888276</v>
      </c>
      <c r="J410">
        <v>31888361</v>
      </c>
      <c r="K410" t="s">
        <v>2766</v>
      </c>
      <c r="L410" t="s">
        <v>3019</v>
      </c>
      <c r="M410" t="s">
        <v>2768</v>
      </c>
      <c r="N410" t="s">
        <v>7268</v>
      </c>
      <c r="O410" t="s">
        <v>7268</v>
      </c>
      <c r="P410" t="s">
        <v>2770</v>
      </c>
      <c r="Q410" t="s">
        <v>2771</v>
      </c>
      <c r="S410" t="s">
        <v>3107</v>
      </c>
      <c r="T410" t="s">
        <v>3108</v>
      </c>
      <c r="U410" t="s">
        <v>7268</v>
      </c>
      <c r="V410" t="s">
        <v>7268</v>
      </c>
      <c r="AL410" t="s">
        <v>7269</v>
      </c>
      <c r="AN410" t="s">
        <v>7270</v>
      </c>
      <c r="AO410" t="s">
        <v>7271</v>
      </c>
      <c r="AP410" s="8">
        <v>43795</v>
      </c>
      <c r="AQ410">
        <v>156</v>
      </c>
      <c r="AR410">
        <v>145</v>
      </c>
      <c r="AS410">
        <v>11</v>
      </c>
      <c r="AT410">
        <v>52</v>
      </c>
      <c r="AU410">
        <v>51</v>
      </c>
      <c r="AV410">
        <v>1</v>
      </c>
      <c r="AW410" t="s">
        <v>7272</v>
      </c>
      <c r="AX410" t="s">
        <v>2770</v>
      </c>
      <c r="AY410" t="s">
        <v>7273</v>
      </c>
      <c r="AZ410" t="s">
        <v>7271</v>
      </c>
      <c r="BA410" t="s">
        <v>2781</v>
      </c>
      <c r="BB410" t="s">
        <v>7200</v>
      </c>
      <c r="BC410" t="s">
        <v>7274</v>
      </c>
      <c r="BD410" t="s">
        <v>7275</v>
      </c>
      <c r="BE410" t="s">
        <v>7276</v>
      </c>
      <c r="BI410">
        <v>1</v>
      </c>
      <c r="BK410">
        <v>-1</v>
      </c>
      <c r="BL410" t="s">
        <v>2518</v>
      </c>
      <c r="BM410" t="s">
        <v>2788</v>
      </c>
      <c r="BN410" t="s">
        <v>7277</v>
      </c>
      <c r="BO410" t="s">
        <v>2790</v>
      </c>
      <c r="BP410" t="s">
        <v>2791</v>
      </c>
      <c r="BQ410" t="s">
        <v>7278</v>
      </c>
      <c r="BR410" t="s">
        <v>7279</v>
      </c>
      <c r="BT410" t="s">
        <v>7280</v>
      </c>
      <c r="BU410" t="s">
        <v>7281</v>
      </c>
      <c r="BV410" t="s">
        <v>7282</v>
      </c>
      <c r="BY410" s="8">
        <v>43795</v>
      </c>
      <c r="BZ410" s="8">
        <v>43763</v>
      </c>
      <c r="CR410" t="s">
        <v>2798</v>
      </c>
      <c r="CS410">
        <v>1</v>
      </c>
      <c r="CT410" t="s">
        <v>2799</v>
      </c>
      <c r="CU410">
        <v>2</v>
      </c>
      <c r="DH410" t="s">
        <v>2800</v>
      </c>
      <c r="DI410" t="s">
        <v>7283</v>
      </c>
      <c r="DJ410" t="b">
        <v>0</v>
      </c>
      <c r="DK410" t="str">
        <f t="shared" ca="1" si="18"/>
        <v>7316-3627EHMT2FALSE</v>
      </c>
      <c r="DM410" t="str">
        <f t="shared" ca="1" si="19"/>
        <v>--</v>
      </c>
      <c r="DR410" t="str">
        <f t="shared" ca="1" si="20"/>
        <v>7316-3627_chr6_31888276</v>
      </c>
    </row>
    <row r="411" spans="1:122" x14ac:dyDescent="0.3">
      <c r="A411" t="s">
        <v>625</v>
      </c>
      <c r="B411" t="s">
        <v>7257</v>
      </c>
      <c r="C411" t="s">
        <v>7258</v>
      </c>
      <c r="D411" t="s">
        <v>2590</v>
      </c>
      <c r="E411">
        <v>60</v>
      </c>
      <c r="F411" t="s">
        <v>2763</v>
      </c>
      <c r="G411" t="s">
        <v>2764</v>
      </c>
      <c r="H411" t="s">
        <v>2886</v>
      </c>
      <c r="I411">
        <v>5528185</v>
      </c>
      <c r="J411">
        <v>5528279</v>
      </c>
      <c r="K411" t="s">
        <v>2766</v>
      </c>
      <c r="L411" t="s">
        <v>3019</v>
      </c>
      <c r="M411" t="s">
        <v>2768</v>
      </c>
      <c r="N411" t="s">
        <v>6068</v>
      </c>
      <c r="O411" t="s">
        <v>6068</v>
      </c>
      <c r="P411" t="s">
        <v>2770</v>
      </c>
      <c r="Q411" t="s">
        <v>2771</v>
      </c>
      <c r="S411" t="s">
        <v>3107</v>
      </c>
      <c r="T411" t="s">
        <v>3108</v>
      </c>
      <c r="U411" t="s">
        <v>6068</v>
      </c>
      <c r="V411" t="s">
        <v>6068</v>
      </c>
      <c r="AL411" t="s">
        <v>6069</v>
      </c>
      <c r="AN411" t="s">
        <v>4241</v>
      </c>
      <c r="AO411" t="s">
        <v>4230</v>
      </c>
      <c r="AP411" s="8">
        <v>43591</v>
      </c>
      <c r="AQ411">
        <v>278</v>
      </c>
      <c r="AR411">
        <v>169</v>
      </c>
      <c r="AS411">
        <v>109</v>
      </c>
      <c r="AT411">
        <v>38</v>
      </c>
      <c r="AU411">
        <v>37</v>
      </c>
      <c r="AV411">
        <v>1</v>
      </c>
      <c r="AW411" t="s">
        <v>7284</v>
      </c>
      <c r="AX411" t="s">
        <v>2770</v>
      </c>
      <c r="AY411" t="s">
        <v>4232</v>
      </c>
      <c r="AZ411" t="s">
        <v>4230</v>
      </c>
      <c r="BA411" t="s">
        <v>2781</v>
      </c>
      <c r="BB411" t="s">
        <v>7200</v>
      </c>
      <c r="BC411" t="s">
        <v>6072</v>
      </c>
      <c r="BD411" t="s">
        <v>6073</v>
      </c>
      <c r="BE411" t="s">
        <v>6074</v>
      </c>
      <c r="BI411">
        <v>1</v>
      </c>
      <c r="BK411">
        <v>-1</v>
      </c>
      <c r="BL411" t="s">
        <v>2590</v>
      </c>
      <c r="BM411" t="s">
        <v>2788</v>
      </c>
      <c r="BN411" t="s">
        <v>4233</v>
      </c>
      <c r="BO411" t="s">
        <v>2790</v>
      </c>
      <c r="BP411" t="s">
        <v>2791</v>
      </c>
      <c r="BQ411" t="s">
        <v>4234</v>
      </c>
      <c r="BR411" t="s">
        <v>4235</v>
      </c>
      <c r="BS411" t="s">
        <v>4236</v>
      </c>
      <c r="BT411" t="s">
        <v>4237</v>
      </c>
      <c r="BU411" t="s">
        <v>4238</v>
      </c>
      <c r="BY411" s="8">
        <v>43591</v>
      </c>
      <c r="BZ411" s="8">
        <v>43560</v>
      </c>
      <c r="CR411" t="s">
        <v>2798</v>
      </c>
      <c r="CS411">
        <v>1</v>
      </c>
      <c r="CT411" t="s">
        <v>2799</v>
      </c>
      <c r="CU411">
        <v>1</v>
      </c>
      <c r="DG411">
        <v>1</v>
      </c>
      <c r="DH411" t="s">
        <v>2800</v>
      </c>
      <c r="DI411" t="s">
        <v>6075</v>
      </c>
      <c r="DJ411" t="b">
        <v>0</v>
      </c>
      <c r="DK411" t="str">
        <f t="shared" ca="1" si="18"/>
        <v>7316-3627ACTBFALSE</v>
      </c>
      <c r="DM411" t="str">
        <f t="shared" ca="1" si="19"/>
        <v>--</v>
      </c>
      <c r="DR411" t="str">
        <f t="shared" ca="1" si="20"/>
        <v>7316-3627_chr7_5528185</v>
      </c>
    </row>
    <row r="412" spans="1:122" x14ac:dyDescent="0.3">
      <c r="A412" t="s">
        <v>625</v>
      </c>
      <c r="B412" t="s">
        <v>7257</v>
      </c>
      <c r="C412" t="s">
        <v>7258</v>
      </c>
      <c r="D412" t="s">
        <v>2546</v>
      </c>
      <c r="E412">
        <v>207</v>
      </c>
      <c r="F412" t="s">
        <v>2763</v>
      </c>
      <c r="G412" t="s">
        <v>2764</v>
      </c>
      <c r="H412" t="s">
        <v>3780</v>
      </c>
      <c r="I412">
        <v>104773380</v>
      </c>
      <c r="J412">
        <v>104773454</v>
      </c>
      <c r="K412" t="s">
        <v>2766</v>
      </c>
      <c r="L412" t="s">
        <v>3019</v>
      </c>
      <c r="M412" t="s">
        <v>2768</v>
      </c>
      <c r="N412" t="s">
        <v>7285</v>
      </c>
      <c r="O412" t="s">
        <v>7285</v>
      </c>
      <c r="P412" t="s">
        <v>2770</v>
      </c>
      <c r="Q412" t="s">
        <v>2771</v>
      </c>
      <c r="S412" t="s">
        <v>3107</v>
      </c>
      <c r="T412" t="s">
        <v>3108</v>
      </c>
      <c r="U412" t="s">
        <v>7285</v>
      </c>
      <c r="V412" t="s">
        <v>7285</v>
      </c>
      <c r="AL412" t="s">
        <v>7286</v>
      </c>
      <c r="AN412" t="s">
        <v>7287</v>
      </c>
      <c r="AO412" t="s">
        <v>3787</v>
      </c>
      <c r="AQ412">
        <v>93</v>
      </c>
      <c r="AR412">
        <v>83</v>
      </c>
      <c r="AS412">
        <v>10</v>
      </c>
      <c r="AT412">
        <v>51</v>
      </c>
      <c r="AU412">
        <v>50</v>
      </c>
      <c r="AV412">
        <v>1</v>
      </c>
      <c r="AW412" t="s">
        <v>7288</v>
      </c>
      <c r="AX412" t="s">
        <v>2770</v>
      </c>
      <c r="AY412" t="s">
        <v>3789</v>
      </c>
      <c r="AZ412" t="s">
        <v>3787</v>
      </c>
      <c r="BA412" t="s">
        <v>2781</v>
      </c>
      <c r="BB412" t="s">
        <v>7192</v>
      </c>
      <c r="BI412">
        <v>1</v>
      </c>
      <c r="BK412">
        <v>-1</v>
      </c>
      <c r="BL412" t="s">
        <v>2546</v>
      </c>
      <c r="BM412" t="s">
        <v>2788</v>
      </c>
      <c r="BN412" t="s">
        <v>3796</v>
      </c>
      <c r="BO412" t="s">
        <v>2790</v>
      </c>
      <c r="BP412" t="s">
        <v>2791</v>
      </c>
      <c r="BQ412" t="s">
        <v>3797</v>
      </c>
      <c r="BR412" t="s">
        <v>3798</v>
      </c>
      <c r="BS412" t="s">
        <v>3799</v>
      </c>
      <c r="BT412" t="s">
        <v>3800</v>
      </c>
      <c r="BU412" t="s">
        <v>3801</v>
      </c>
      <c r="BZ412" s="8">
        <v>43689</v>
      </c>
      <c r="CR412" t="s">
        <v>2798</v>
      </c>
      <c r="CS412">
        <v>1</v>
      </c>
      <c r="CT412" t="s">
        <v>2799</v>
      </c>
      <c r="CU412">
        <v>1</v>
      </c>
      <c r="DG412">
        <v>1</v>
      </c>
      <c r="DH412" t="s">
        <v>2800</v>
      </c>
      <c r="DI412" t="s">
        <v>7289</v>
      </c>
      <c r="DJ412" t="b">
        <v>0</v>
      </c>
      <c r="DK412" t="str">
        <f t="shared" ca="1" si="18"/>
        <v>7316-3627AKT1FALSE</v>
      </c>
      <c r="DM412" t="str">
        <f t="shared" ca="1" si="19"/>
        <v>--</v>
      </c>
      <c r="DR412" t="str">
        <f t="shared" ca="1" si="20"/>
        <v>7316-3627_chr14_104773380</v>
      </c>
    </row>
    <row r="413" spans="1:122" x14ac:dyDescent="0.3">
      <c r="A413" t="s">
        <v>625</v>
      </c>
      <c r="B413" t="s">
        <v>7257</v>
      </c>
      <c r="C413" t="s">
        <v>7258</v>
      </c>
      <c r="D413" t="s">
        <v>2556</v>
      </c>
      <c r="E413">
        <v>3418</v>
      </c>
      <c r="F413" t="s">
        <v>2763</v>
      </c>
      <c r="G413" t="s">
        <v>2764</v>
      </c>
      <c r="H413" t="s">
        <v>7290</v>
      </c>
      <c r="I413">
        <v>90088503</v>
      </c>
      <c r="J413">
        <v>90088586</v>
      </c>
      <c r="K413" t="s">
        <v>2766</v>
      </c>
      <c r="L413" t="s">
        <v>3019</v>
      </c>
      <c r="M413" t="s">
        <v>2768</v>
      </c>
      <c r="N413" t="s">
        <v>7291</v>
      </c>
      <c r="O413" t="s">
        <v>7291</v>
      </c>
      <c r="P413" t="s">
        <v>2770</v>
      </c>
      <c r="Q413" t="s">
        <v>2771</v>
      </c>
      <c r="S413" t="s">
        <v>3107</v>
      </c>
      <c r="T413" t="s">
        <v>3108</v>
      </c>
      <c r="U413" t="s">
        <v>7291</v>
      </c>
      <c r="V413" t="s">
        <v>7291</v>
      </c>
      <c r="AL413" t="s">
        <v>7292</v>
      </c>
      <c r="AN413" t="s">
        <v>7293</v>
      </c>
      <c r="AO413" t="s">
        <v>7294</v>
      </c>
      <c r="AQ413">
        <v>154</v>
      </c>
      <c r="AR413">
        <v>122</v>
      </c>
      <c r="AS413">
        <v>32</v>
      </c>
      <c r="AT413">
        <v>45</v>
      </c>
      <c r="AU413">
        <v>45</v>
      </c>
      <c r="AV413">
        <v>0</v>
      </c>
      <c r="AW413" t="s">
        <v>7295</v>
      </c>
      <c r="AX413" t="s">
        <v>2770</v>
      </c>
      <c r="AY413" t="s">
        <v>7296</v>
      </c>
      <c r="AZ413" t="s">
        <v>7294</v>
      </c>
      <c r="BA413" t="s">
        <v>2781</v>
      </c>
      <c r="BB413" t="s">
        <v>7192</v>
      </c>
      <c r="BI413">
        <v>1</v>
      </c>
      <c r="BK413">
        <v>-1</v>
      </c>
      <c r="BL413" t="s">
        <v>2556</v>
      </c>
      <c r="BM413" t="s">
        <v>2788</v>
      </c>
      <c r="BN413" t="s">
        <v>7297</v>
      </c>
      <c r="BO413" t="s">
        <v>2790</v>
      </c>
      <c r="BP413" t="s">
        <v>2791</v>
      </c>
      <c r="BQ413" t="s">
        <v>7298</v>
      </c>
      <c r="BR413" t="s">
        <v>7299</v>
      </c>
      <c r="BS413" t="s">
        <v>7300</v>
      </c>
      <c r="BU413" t="s">
        <v>7301</v>
      </c>
      <c r="BV413" t="s">
        <v>7302</v>
      </c>
      <c r="BZ413" s="8">
        <v>43565</v>
      </c>
      <c r="CR413" t="s">
        <v>2798</v>
      </c>
      <c r="CS413">
        <v>1</v>
      </c>
      <c r="CT413" t="s">
        <v>2799</v>
      </c>
      <c r="CU413">
        <v>1</v>
      </c>
      <c r="DG413">
        <v>1</v>
      </c>
      <c r="DH413" t="s">
        <v>2800</v>
      </c>
      <c r="DI413" t="s">
        <v>7303</v>
      </c>
      <c r="DJ413" t="b">
        <v>0</v>
      </c>
      <c r="DK413" t="str">
        <f t="shared" ca="1" si="18"/>
        <v>7316-3627IDH2FALSE</v>
      </c>
      <c r="DM413" t="str">
        <f t="shared" ca="1" si="19"/>
        <v>--</v>
      </c>
      <c r="DR413" t="str">
        <f t="shared" ca="1" si="20"/>
        <v>7316-3627_chr15_90088503</v>
      </c>
    </row>
    <row r="414" spans="1:122" x14ac:dyDescent="0.3">
      <c r="A414" t="s">
        <v>625</v>
      </c>
      <c r="B414" t="s">
        <v>7257</v>
      </c>
      <c r="C414" t="s">
        <v>7258</v>
      </c>
      <c r="D414" t="s">
        <v>2578</v>
      </c>
      <c r="E414">
        <v>2064</v>
      </c>
      <c r="F414" t="s">
        <v>2763</v>
      </c>
      <c r="G414" t="s">
        <v>2764</v>
      </c>
      <c r="H414" t="s">
        <v>2821</v>
      </c>
      <c r="I414">
        <v>39715357</v>
      </c>
      <c r="J414">
        <v>39715442</v>
      </c>
      <c r="K414" t="s">
        <v>2766</v>
      </c>
      <c r="L414" t="s">
        <v>3019</v>
      </c>
      <c r="M414" t="s">
        <v>2768</v>
      </c>
      <c r="N414" t="s">
        <v>6076</v>
      </c>
      <c r="O414" t="s">
        <v>6076</v>
      </c>
      <c r="P414" t="s">
        <v>2770</v>
      </c>
      <c r="Q414" t="s">
        <v>2771</v>
      </c>
      <c r="S414" t="s">
        <v>3107</v>
      </c>
      <c r="T414" t="s">
        <v>3108</v>
      </c>
      <c r="U414" t="s">
        <v>6076</v>
      </c>
      <c r="V414" t="s">
        <v>6076</v>
      </c>
      <c r="AL414" t="s">
        <v>6077</v>
      </c>
      <c r="AN414" t="s">
        <v>6078</v>
      </c>
      <c r="AO414" t="s">
        <v>4252</v>
      </c>
      <c r="AP414" s="8">
        <v>43765</v>
      </c>
      <c r="AQ414">
        <v>156</v>
      </c>
      <c r="AR414">
        <v>122</v>
      </c>
      <c r="AS414">
        <v>34</v>
      </c>
      <c r="AT414">
        <v>37</v>
      </c>
      <c r="AU414">
        <v>37</v>
      </c>
      <c r="AV414">
        <v>0</v>
      </c>
      <c r="AW414" t="s">
        <v>6079</v>
      </c>
      <c r="AX414" t="s">
        <v>2770</v>
      </c>
      <c r="AY414" t="s">
        <v>4255</v>
      </c>
      <c r="AZ414" t="s">
        <v>4252</v>
      </c>
      <c r="BA414" t="s">
        <v>2781</v>
      </c>
      <c r="BB414" t="s">
        <v>5534</v>
      </c>
      <c r="BC414" t="s">
        <v>6080</v>
      </c>
      <c r="BD414" t="s">
        <v>6081</v>
      </c>
      <c r="BE414" t="s">
        <v>6082</v>
      </c>
      <c r="BI414">
        <v>1</v>
      </c>
      <c r="BK414">
        <v>1</v>
      </c>
      <c r="BL414" t="s">
        <v>2578</v>
      </c>
      <c r="BM414" t="s">
        <v>2788</v>
      </c>
      <c r="BN414" t="s">
        <v>4262</v>
      </c>
      <c r="BO414" t="s">
        <v>2790</v>
      </c>
      <c r="BP414" t="s">
        <v>2791</v>
      </c>
      <c r="BQ414" t="s">
        <v>4263</v>
      </c>
      <c r="BR414" t="s">
        <v>4264</v>
      </c>
      <c r="BS414" t="s">
        <v>4265</v>
      </c>
      <c r="BT414" t="s">
        <v>4266</v>
      </c>
      <c r="BU414" t="s">
        <v>4267</v>
      </c>
      <c r="BV414" t="s">
        <v>4268</v>
      </c>
      <c r="BY414" s="8">
        <v>43765</v>
      </c>
      <c r="BZ414" s="8">
        <v>43764</v>
      </c>
      <c r="CR414" t="s">
        <v>2798</v>
      </c>
      <c r="CS414">
        <v>1</v>
      </c>
      <c r="CT414" t="s">
        <v>2799</v>
      </c>
      <c r="CU414">
        <v>1</v>
      </c>
      <c r="CV414">
        <v>5</v>
      </c>
      <c r="DG414">
        <v>1</v>
      </c>
      <c r="DH414" t="s">
        <v>2800</v>
      </c>
      <c r="DI414" t="s">
        <v>6083</v>
      </c>
      <c r="DJ414" t="b">
        <v>0</v>
      </c>
      <c r="DK414" t="str">
        <f t="shared" ca="1" si="18"/>
        <v>7316-3627ERBB2FALSE</v>
      </c>
      <c r="DM414" t="str">
        <f t="shared" ca="1" si="19"/>
        <v>--</v>
      </c>
      <c r="DR414" t="str">
        <f t="shared" ca="1" si="20"/>
        <v>7316-3627_chr17_39715357</v>
      </c>
    </row>
    <row r="415" spans="1:122" x14ac:dyDescent="0.3">
      <c r="A415" t="s">
        <v>625</v>
      </c>
      <c r="B415" t="s">
        <v>7257</v>
      </c>
      <c r="C415" t="s">
        <v>7258</v>
      </c>
      <c r="D415" t="s">
        <v>2578</v>
      </c>
      <c r="E415">
        <v>2064</v>
      </c>
      <c r="F415" t="s">
        <v>2763</v>
      </c>
      <c r="G415" t="s">
        <v>2764</v>
      </c>
      <c r="H415" t="s">
        <v>2821</v>
      </c>
      <c r="I415">
        <v>39716433</v>
      </c>
      <c r="J415">
        <v>39716513</v>
      </c>
      <c r="K415" t="s">
        <v>2766</v>
      </c>
      <c r="L415" t="s">
        <v>3019</v>
      </c>
      <c r="M415" t="s">
        <v>2768</v>
      </c>
      <c r="N415" t="s">
        <v>7195</v>
      </c>
      <c r="O415" t="s">
        <v>7195</v>
      </c>
      <c r="P415" t="s">
        <v>2770</v>
      </c>
      <c r="Q415" t="s">
        <v>2771</v>
      </c>
      <c r="S415" t="s">
        <v>3107</v>
      </c>
      <c r="T415" t="s">
        <v>3108</v>
      </c>
      <c r="U415" t="s">
        <v>7195</v>
      </c>
      <c r="V415" t="s">
        <v>7195</v>
      </c>
      <c r="AL415" t="s">
        <v>7196</v>
      </c>
      <c r="AN415" t="s">
        <v>7197</v>
      </c>
      <c r="AO415" t="s">
        <v>4252</v>
      </c>
      <c r="AP415" t="s">
        <v>7198</v>
      </c>
      <c r="AQ415">
        <v>163</v>
      </c>
      <c r="AR415">
        <v>117</v>
      </c>
      <c r="AS415">
        <v>46</v>
      </c>
      <c r="AT415">
        <v>48</v>
      </c>
      <c r="AU415">
        <v>46</v>
      </c>
      <c r="AV415">
        <v>2</v>
      </c>
      <c r="AW415" t="s">
        <v>7199</v>
      </c>
      <c r="AX415" t="s">
        <v>2770</v>
      </c>
      <c r="AY415" t="s">
        <v>4255</v>
      </c>
      <c r="AZ415" t="s">
        <v>4252</v>
      </c>
      <c r="BA415" t="s">
        <v>2781</v>
      </c>
      <c r="BB415" t="s">
        <v>7200</v>
      </c>
      <c r="BC415" t="s">
        <v>7201</v>
      </c>
      <c r="BD415" t="s">
        <v>7202</v>
      </c>
      <c r="BE415" t="s">
        <v>7203</v>
      </c>
      <c r="BI415">
        <v>1</v>
      </c>
      <c r="BK415">
        <v>1</v>
      </c>
      <c r="BL415" t="s">
        <v>2578</v>
      </c>
      <c r="BM415" t="s">
        <v>2788</v>
      </c>
      <c r="BN415" t="s">
        <v>4262</v>
      </c>
      <c r="BO415" t="s">
        <v>2790</v>
      </c>
      <c r="BP415" t="s">
        <v>2791</v>
      </c>
      <c r="BQ415" t="s">
        <v>4263</v>
      </c>
      <c r="BR415" t="s">
        <v>4264</v>
      </c>
      <c r="BS415" t="s">
        <v>4265</v>
      </c>
      <c r="BT415" t="s">
        <v>4266</v>
      </c>
      <c r="BU415" t="s">
        <v>4267</v>
      </c>
      <c r="BV415" t="s">
        <v>4268</v>
      </c>
      <c r="BY415" t="s">
        <v>7198</v>
      </c>
      <c r="BZ415" t="s">
        <v>7204</v>
      </c>
      <c r="CR415" t="s">
        <v>2798</v>
      </c>
      <c r="CS415">
        <v>1</v>
      </c>
      <c r="CT415" t="s">
        <v>2799</v>
      </c>
      <c r="CU415">
        <v>1</v>
      </c>
      <c r="CV415">
        <v>2</v>
      </c>
      <c r="DG415">
        <v>1</v>
      </c>
      <c r="DH415" t="s">
        <v>2800</v>
      </c>
      <c r="DI415" t="s">
        <v>7205</v>
      </c>
      <c r="DJ415" t="b">
        <v>0</v>
      </c>
      <c r="DK415" t="str">
        <f t="shared" ca="1" si="18"/>
        <v>7316-3627ERBB2FALSE</v>
      </c>
      <c r="DM415" t="str">
        <f t="shared" ca="1" si="19"/>
        <v>--</v>
      </c>
      <c r="DR415" t="str">
        <f t="shared" ca="1" si="20"/>
        <v>7316-3627_chr17_39716433</v>
      </c>
    </row>
    <row r="416" spans="1:122" x14ac:dyDescent="0.3">
      <c r="A416" t="s">
        <v>625</v>
      </c>
      <c r="B416" t="s">
        <v>7257</v>
      </c>
      <c r="C416" t="s">
        <v>7258</v>
      </c>
      <c r="D416" t="s">
        <v>2578</v>
      </c>
      <c r="E416">
        <v>2064</v>
      </c>
      <c r="F416" t="s">
        <v>2763</v>
      </c>
      <c r="G416" t="s">
        <v>2764</v>
      </c>
      <c r="H416" t="s">
        <v>2821</v>
      </c>
      <c r="I416">
        <v>39723456</v>
      </c>
      <c r="J416">
        <v>39723535</v>
      </c>
      <c r="K416" t="s">
        <v>2766</v>
      </c>
      <c r="L416" t="s">
        <v>3019</v>
      </c>
      <c r="M416" t="s">
        <v>2768</v>
      </c>
      <c r="N416" t="s">
        <v>7206</v>
      </c>
      <c r="O416" t="s">
        <v>7206</v>
      </c>
      <c r="P416" t="s">
        <v>2770</v>
      </c>
      <c r="Q416" t="s">
        <v>2771</v>
      </c>
      <c r="S416" t="s">
        <v>3107</v>
      </c>
      <c r="T416" t="s">
        <v>3108</v>
      </c>
      <c r="U416" t="s">
        <v>7206</v>
      </c>
      <c r="V416" t="s">
        <v>7206</v>
      </c>
      <c r="AL416" t="s">
        <v>7207</v>
      </c>
      <c r="AN416" t="s">
        <v>7208</v>
      </c>
      <c r="AO416" t="s">
        <v>4252</v>
      </c>
      <c r="AP416" t="s">
        <v>7209</v>
      </c>
      <c r="AQ416">
        <v>141</v>
      </c>
      <c r="AR416">
        <v>98</v>
      </c>
      <c r="AS416">
        <v>43</v>
      </c>
      <c r="AT416">
        <v>49</v>
      </c>
      <c r="AU416">
        <v>47</v>
      </c>
      <c r="AV416">
        <v>2</v>
      </c>
      <c r="AW416" t="s">
        <v>7210</v>
      </c>
      <c r="AX416" t="s">
        <v>2770</v>
      </c>
      <c r="AY416" t="s">
        <v>4255</v>
      </c>
      <c r="AZ416" t="s">
        <v>4252</v>
      </c>
      <c r="BA416" t="s">
        <v>2781</v>
      </c>
      <c r="BB416" t="s">
        <v>5534</v>
      </c>
      <c r="BC416" t="s">
        <v>7211</v>
      </c>
      <c r="BD416" t="s">
        <v>7212</v>
      </c>
      <c r="BE416" t="s">
        <v>7213</v>
      </c>
      <c r="BI416">
        <v>1</v>
      </c>
      <c r="BK416">
        <v>1</v>
      </c>
      <c r="BL416" t="s">
        <v>2578</v>
      </c>
      <c r="BM416" t="s">
        <v>2788</v>
      </c>
      <c r="BN416" t="s">
        <v>4262</v>
      </c>
      <c r="BO416" t="s">
        <v>2790</v>
      </c>
      <c r="BP416" t="s">
        <v>2791</v>
      </c>
      <c r="BQ416" t="s">
        <v>4263</v>
      </c>
      <c r="BR416" t="s">
        <v>4264</v>
      </c>
      <c r="BS416" t="s">
        <v>4265</v>
      </c>
      <c r="BT416" t="s">
        <v>4266</v>
      </c>
      <c r="BU416" t="s">
        <v>4267</v>
      </c>
      <c r="BV416" t="s">
        <v>4268</v>
      </c>
      <c r="BY416" t="s">
        <v>7209</v>
      </c>
      <c r="BZ416" t="s">
        <v>7214</v>
      </c>
      <c r="CR416" t="s">
        <v>2798</v>
      </c>
      <c r="CS416">
        <v>1</v>
      </c>
      <c r="CT416" t="s">
        <v>2799</v>
      </c>
      <c r="CU416">
        <v>1</v>
      </c>
      <c r="CV416">
        <v>2</v>
      </c>
      <c r="DG416">
        <v>1</v>
      </c>
      <c r="DH416" t="s">
        <v>2800</v>
      </c>
      <c r="DI416" t="s">
        <v>7215</v>
      </c>
      <c r="DJ416" t="b">
        <v>0</v>
      </c>
      <c r="DK416" t="str">
        <f t="shared" ca="1" si="18"/>
        <v>7316-3627ERBB2FALSE</v>
      </c>
      <c r="DM416" t="str">
        <f t="shared" ca="1" si="19"/>
        <v>--</v>
      </c>
      <c r="DR416" t="str">
        <f t="shared" ca="1" si="20"/>
        <v>7316-3627_chr17_39723456</v>
      </c>
    </row>
    <row r="417" spans="1:122" x14ac:dyDescent="0.3">
      <c r="A417" t="s">
        <v>315</v>
      </c>
      <c r="B417" t="s">
        <v>7304</v>
      </c>
      <c r="C417" t="s">
        <v>7305</v>
      </c>
      <c r="D417" t="s">
        <v>2618</v>
      </c>
      <c r="E417">
        <v>1499</v>
      </c>
      <c r="F417" t="s">
        <v>2763</v>
      </c>
      <c r="G417" t="s">
        <v>2764</v>
      </c>
      <c r="H417" t="s">
        <v>3192</v>
      </c>
      <c r="I417">
        <v>41224634</v>
      </c>
      <c r="J417">
        <v>41224634</v>
      </c>
      <c r="K417" t="s">
        <v>2766</v>
      </c>
      <c r="L417" t="s">
        <v>2822</v>
      </c>
      <c r="M417" t="s">
        <v>2823</v>
      </c>
      <c r="N417" t="s">
        <v>2769</v>
      </c>
      <c r="O417" t="s">
        <v>2769</v>
      </c>
      <c r="P417" t="s">
        <v>2824</v>
      </c>
      <c r="Q417" t="s">
        <v>6813</v>
      </c>
      <c r="S417" t="s">
        <v>7306</v>
      </c>
      <c r="T417" t="s">
        <v>7307</v>
      </c>
      <c r="U417" t="s">
        <v>2769</v>
      </c>
      <c r="V417" t="s">
        <v>2769</v>
      </c>
      <c r="AL417" t="s">
        <v>6816</v>
      </c>
      <c r="AM417" t="s">
        <v>6817</v>
      </c>
      <c r="AN417" t="s">
        <v>6818</v>
      </c>
      <c r="AO417" t="s">
        <v>3472</v>
      </c>
      <c r="AP417" s="8">
        <v>43539</v>
      </c>
      <c r="AQ417">
        <v>81</v>
      </c>
      <c r="AR417">
        <v>59</v>
      </c>
      <c r="AS417">
        <v>20</v>
      </c>
      <c r="AT417">
        <v>37</v>
      </c>
      <c r="AU417">
        <v>37</v>
      </c>
      <c r="AV417">
        <v>0</v>
      </c>
      <c r="AW417" t="s">
        <v>6819</v>
      </c>
      <c r="AX417" t="s">
        <v>2824</v>
      </c>
      <c r="AY417" t="s">
        <v>3474</v>
      </c>
      <c r="AZ417" t="s">
        <v>3472</v>
      </c>
      <c r="BA417" t="s">
        <v>2781</v>
      </c>
      <c r="BB417" t="s">
        <v>2832</v>
      </c>
      <c r="BC417" t="s">
        <v>6820</v>
      </c>
      <c r="BD417" t="s">
        <v>6821</v>
      </c>
      <c r="BE417" t="s">
        <v>6657</v>
      </c>
      <c r="BF417" t="s">
        <v>5877</v>
      </c>
      <c r="BG417" t="s">
        <v>6822</v>
      </c>
      <c r="BH417" t="s">
        <v>6823</v>
      </c>
      <c r="BI417">
        <v>1</v>
      </c>
      <c r="BK417">
        <v>1</v>
      </c>
      <c r="BL417" t="s">
        <v>2618</v>
      </c>
      <c r="BM417" t="s">
        <v>2788</v>
      </c>
      <c r="BN417" t="s">
        <v>3481</v>
      </c>
      <c r="BO417" t="s">
        <v>2790</v>
      </c>
      <c r="BP417" t="s">
        <v>2791</v>
      </c>
      <c r="BQ417" t="s">
        <v>3482</v>
      </c>
      <c r="BR417" t="s">
        <v>3483</v>
      </c>
      <c r="BT417" t="s">
        <v>3484</v>
      </c>
      <c r="BU417" t="s">
        <v>3485</v>
      </c>
      <c r="BW417" t="s">
        <v>2910</v>
      </c>
      <c r="BX417" t="s">
        <v>6824</v>
      </c>
      <c r="BY417" s="8">
        <v>43539</v>
      </c>
      <c r="CA417" t="s">
        <v>4327</v>
      </c>
      <c r="CK417" t="s">
        <v>2849</v>
      </c>
      <c r="CL417" t="s">
        <v>3487</v>
      </c>
      <c r="CM417">
        <v>10192393</v>
      </c>
      <c r="CR417" t="s">
        <v>2819</v>
      </c>
      <c r="CS417">
        <v>1</v>
      </c>
      <c r="CT417" t="s">
        <v>2851</v>
      </c>
      <c r="CW417" t="s">
        <v>2939</v>
      </c>
      <c r="DG417">
        <v>1</v>
      </c>
      <c r="DH417" t="s">
        <v>2800</v>
      </c>
      <c r="DI417" t="s">
        <v>3932</v>
      </c>
      <c r="DJ417" t="b">
        <v>1</v>
      </c>
      <c r="DK417" t="str">
        <f t="shared" ca="1" si="18"/>
        <v>7316-2183CTNNB1TRUE</v>
      </c>
      <c r="DM417" t="str">
        <f t="shared" ca="1" si="19"/>
        <v>--</v>
      </c>
      <c r="DR417" t="str">
        <f t="shared" ca="1" si="20"/>
        <v>7316-2183_chr3_41224634</v>
      </c>
    </row>
    <row r="418" spans="1:122" x14ac:dyDescent="0.3">
      <c r="A418" t="s">
        <v>266</v>
      </c>
      <c r="B418" t="s">
        <v>7308</v>
      </c>
      <c r="C418" t="s">
        <v>7309</v>
      </c>
      <c r="D418" t="s">
        <v>2538</v>
      </c>
      <c r="E418">
        <v>64324</v>
      </c>
      <c r="F418" t="s">
        <v>2763</v>
      </c>
      <c r="G418" t="s">
        <v>2764</v>
      </c>
      <c r="H418" t="s">
        <v>3215</v>
      </c>
      <c r="I418">
        <v>177135585</v>
      </c>
      <c r="J418">
        <v>177135585</v>
      </c>
      <c r="K418" t="s">
        <v>2766</v>
      </c>
      <c r="L418" t="s">
        <v>2822</v>
      </c>
      <c r="M418" t="s">
        <v>2823</v>
      </c>
      <c r="N418" t="s">
        <v>2887</v>
      </c>
      <c r="O418" t="s">
        <v>2887</v>
      </c>
      <c r="P418" t="s">
        <v>2858</v>
      </c>
      <c r="Q418" t="s">
        <v>2771</v>
      </c>
      <c r="S418" t="s">
        <v>7310</v>
      </c>
      <c r="T418" t="s">
        <v>5067</v>
      </c>
      <c r="U418" t="s">
        <v>2887</v>
      </c>
      <c r="V418" t="s">
        <v>2887</v>
      </c>
      <c r="AL418" t="s">
        <v>5071</v>
      </c>
      <c r="AM418" t="s">
        <v>5072</v>
      </c>
      <c r="AN418" t="s">
        <v>5073</v>
      </c>
      <c r="AO418" t="s">
        <v>3966</v>
      </c>
      <c r="AP418" s="8">
        <v>43519</v>
      </c>
      <c r="AQ418">
        <v>78</v>
      </c>
      <c r="AR418">
        <v>38</v>
      </c>
      <c r="AS418">
        <v>38</v>
      </c>
      <c r="AT418">
        <v>44</v>
      </c>
      <c r="AU418">
        <v>43</v>
      </c>
      <c r="AV418">
        <v>0</v>
      </c>
      <c r="AW418" t="s">
        <v>5074</v>
      </c>
      <c r="AX418" t="s">
        <v>2858</v>
      </c>
      <c r="AY418" t="s">
        <v>3968</v>
      </c>
      <c r="AZ418" t="s">
        <v>3966</v>
      </c>
      <c r="BA418" t="s">
        <v>2781</v>
      </c>
      <c r="BB418" t="s">
        <v>2832</v>
      </c>
      <c r="BC418" t="s">
        <v>5075</v>
      </c>
      <c r="BD418" t="s">
        <v>5076</v>
      </c>
      <c r="BE418" t="s">
        <v>5077</v>
      </c>
      <c r="BF418" t="s">
        <v>3478</v>
      </c>
      <c r="BG418" t="s">
        <v>5078</v>
      </c>
      <c r="BI418">
        <v>1</v>
      </c>
      <c r="BK418">
        <v>1</v>
      </c>
      <c r="BL418" t="s">
        <v>2538</v>
      </c>
      <c r="BM418" t="s">
        <v>2788</v>
      </c>
      <c r="BN418" t="s">
        <v>3974</v>
      </c>
      <c r="BO418" t="s">
        <v>2790</v>
      </c>
      <c r="BP418" t="s">
        <v>2791</v>
      </c>
      <c r="BQ418" t="s">
        <v>3975</v>
      </c>
      <c r="BR418" t="s">
        <v>3976</v>
      </c>
      <c r="BS418" t="s">
        <v>3977</v>
      </c>
      <c r="BU418" t="s">
        <v>3978</v>
      </c>
      <c r="BV418" t="s">
        <v>3979</v>
      </c>
      <c r="BW418" t="s">
        <v>3584</v>
      </c>
      <c r="BX418" t="s">
        <v>5079</v>
      </c>
      <c r="BY418" s="8">
        <v>43519</v>
      </c>
      <c r="CA418" t="s">
        <v>5080</v>
      </c>
      <c r="CR418" t="s">
        <v>2819</v>
      </c>
      <c r="CS418">
        <v>1</v>
      </c>
      <c r="CT418" t="s">
        <v>2851</v>
      </c>
      <c r="CU418">
        <v>1</v>
      </c>
      <c r="DG418">
        <v>1</v>
      </c>
      <c r="DH418" t="s">
        <v>2800</v>
      </c>
      <c r="DI418" t="s">
        <v>3410</v>
      </c>
      <c r="DJ418" t="b">
        <v>0</v>
      </c>
      <c r="DK418" t="str">
        <f t="shared" ca="1" si="18"/>
        <v>7316-2091NSD1FALSE</v>
      </c>
      <c r="DM418" t="str">
        <f t="shared" ca="1" si="19"/>
        <v>--</v>
      </c>
      <c r="DR418" t="str">
        <f t="shared" ca="1" si="20"/>
        <v>7316-2091_chr5_177135585</v>
      </c>
    </row>
    <row r="419" spans="1:122" x14ac:dyDescent="0.3">
      <c r="A419" t="s">
        <v>266</v>
      </c>
      <c r="B419" t="s">
        <v>7308</v>
      </c>
      <c r="C419" t="s">
        <v>7309</v>
      </c>
      <c r="D419" t="s">
        <v>2550</v>
      </c>
      <c r="E419">
        <v>5728</v>
      </c>
      <c r="F419" t="s">
        <v>2763</v>
      </c>
      <c r="G419" t="s">
        <v>2764</v>
      </c>
      <c r="H419" t="s">
        <v>2965</v>
      </c>
      <c r="I419">
        <v>87925512</v>
      </c>
      <c r="J419">
        <v>87925512</v>
      </c>
      <c r="K419" t="s">
        <v>2766</v>
      </c>
      <c r="L419" t="s">
        <v>3019</v>
      </c>
      <c r="M419" t="s">
        <v>2823</v>
      </c>
      <c r="N419" t="s">
        <v>2858</v>
      </c>
      <c r="O419" t="s">
        <v>2858</v>
      </c>
      <c r="P419" t="s">
        <v>2824</v>
      </c>
      <c r="S419" t="s">
        <v>7310</v>
      </c>
      <c r="T419" t="s">
        <v>5067</v>
      </c>
      <c r="U419" t="s">
        <v>2858</v>
      </c>
      <c r="V419" t="s">
        <v>2858</v>
      </c>
      <c r="AL419" t="s">
        <v>7311</v>
      </c>
      <c r="AN419" t="s">
        <v>7312</v>
      </c>
      <c r="AO419" t="s">
        <v>4823</v>
      </c>
      <c r="AQ419">
        <v>47</v>
      </c>
      <c r="AR419">
        <v>35</v>
      </c>
      <c r="AS419">
        <v>12</v>
      </c>
      <c r="AT419">
        <v>55</v>
      </c>
      <c r="AU419">
        <v>53</v>
      </c>
      <c r="AV419">
        <v>0</v>
      </c>
      <c r="AW419" t="s">
        <v>7313</v>
      </c>
      <c r="AX419" t="s">
        <v>2824</v>
      </c>
      <c r="AY419" t="s">
        <v>4825</v>
      </c>
      <c r="AZ419" t="s">
        <v>4823</v>
      </c>
      <c r="BA419" t="s">
        <v>2781</v>
      </c>
      <c r="BB419" t="s">
        <v>3276</v>
      </c>
      <c r="BH419" t="s">
        <v>7314</v>
      </c>
      <c r="BI419">
        <v>1</v>
      </c>
      <c r="BK419">
        <v>1</v>
      </c>
      <c r="BL419" t="s">
        <v>2550</v>
      </c>
      <c r="BM419" t="s">
        <v>2788</v>
      </c>
      <c r="BN419" t="s">
        <v>4831</v>
      </c>
      <c r="BO419" t="s">
        <v>2790</v>
      </c>
      <c r="BP419" t="s">
        <v>2791</v>
      </c>
      <c r="BQ419" t="s">
        <v>4832</v>
      </c>
      <c r="BR419" t="s">
        <v>4833</v>
      </c>
      <c r="BS419" t="s">
        <v>4834</v>
      </c>
      <c r="BT419" t="s">
        <v>4835</v>
      </c>
      <c r="BU419" t="s">
        <v>4836</v>
      </c>
      <c r="BV419" t="s">
        <v>4837</v>
      </c>
      <c r="BZ419" s="8">
        <v>43504</v>
      </c>
      <c r="CL419" t="s">
        <v>3487</v>
      </c>
      <c r="CR419" t="s">
        <v>2798</v>
      </c>
      <c r="CS419">
        <v>1</v>
      </c>
      <c r="CT419" t="s">
        <v>2851</v>
      </c>
      <c r="CU419">
        <v>1</v>
      </c>
      <c r="CW419" t="s">
        <v>2939</v>
      </c>
      <c r="DG419">
        <v>1</v>
      </c>
      <c r="DH419" t="s">
        <v>2800</v>
      </c>
      <c r="DI419" t="s">
        <v>3687</v>
      </c>
      <c r="DJ419" t="b">
        <v>0</v>
      </c>
      <c r="DK419" t="str">
        <f t="shared" ca="1" si="18"/>
        <v>7316-2091PTENFALSE</v>
      </c>
      <c r="DM419" t="str">
        <f t="shared" ca="1" si="19"/>
        <v>--</v>
      </c>
      <c r="DR419" t="str">
        <f t="shared" ca="1" si="20"/>
        <v>7316-2091_chr10_87925512</v>
      </c>
    </row>
    <row r="420" spans="1:122" x14ac:dyDescent="0.3">
      <c r="A420" t="s">
        <v>266</v>
      </c>
      <c r="B420" t="s">
        <v>7308</v>
      </c>
      <c r="C420" t="s">
        <v>7309</v>
      </c>
      <c r="D420" t="s">
        <v>2531</v>
      </c>
      <c r="E420">
        <v>7403</v>
      </c>
      <c r="F420" t="s">
        <v>2763</v>
      </c>
      <c r="G420" t="s">
        <v>2764</v>
      </c>
      <c r="H420" t="s">
        <v>4584</v>
      </c>
      <c r="I420">
        <v>45110255</v>
      </c>
      <c r="J420">
        <v>45110255</v>
      </c>
      <c r="K420" t="s">
        <v>2766</v>
      </c>
      <c r="L420" t="s">
        <v>3490</v>
      </c>
      <c r="M420" t="s">
        <v>2823</v>
      </c>
      <c r="N420" t="s">
        <v>2824</v>
      </c>
      <c r="O420" t="s">
        <v>2824</v>
      </c>
      <c r="P420" t="s">
        <v>2769</v>
      </c>
      <c r="Q420" t="s">
        <v>2771</v>
      </c>
      <c r="S420" t="s">
        <v>7310</v>
      </c>
      <c r="T420" t="s">
        <v>5067</v>
      </c>
      <c r="U420" t="s">
        <v>2824</v>
      </c>
      <c r="V420" t="s">
        <v>2824</v>
      </c>
      <c r="AL420" t="s">
        <v>7315</v>
      </c>
      <c r="AO420" t="s">
        <v>4590</v>
      </c>
      <c r="AQ420">
        <v>47</v>
      </c>
      <c r="AR420">
        <v>36</v>
      </c>
      <c r="AS420">
        <v>10</v>
      </c>
      <c r="AT420">
        <v>18</v>
      </c>
      <c r="AU420">
        <v>18</v>
      </c>
      <c r="AV420">
        <v>0</v>
      </c>
      <c r="AW420" t="s">
        <v>7316</v>
      </c>
      <c r="AX420" t="s">
        <v>2769</v>
      </c>
      <c r="AY420" t="s">
        <v>4592</v>
      </c>
      <c r="AZ420" t="s">
        <v>4590</v>
      </c>
      <c r="BA420" t="s">
        <v>2781</v>
      </c>
      <c r="BB420" t="s">
        <v>3936</v>
      </c>
      <c r="BI420">
        <v>1</v>
      </c>
      <c r="BK420">
        <v>1</v>
      </c>
      <c r="BL420" t="s">
        <v>2531</v>
      </c>
      <c r="BM420" t="s">
        <v>2788</v>
      </c>
      <c r="BN420" t="s">
        <v>4593</v>
      </c>
      <c r="BO420" t="s">
        <v>2790</v>
      </c>
      <c r="BP420" t="s">
        <v>2791</v>
      </c>
      <c r="BQ420" t="s">
        <v>4594</v>
      </c>
      <c r="BR420" t="s">
        <v>4595</v>
      </c>
      <c r="BS420" t="s">
        <v>4596</v>
      </c>
      <c r="BU420" t="s">
        <v>4597</v>
      </c>
      <c r="BV420" t="s">
        <v>4598</v>
      </c>
      <c r="BZ420" t="s">
        <v>7317</v>
      </c>
      <c r="CR420" t="s">
        <v>3507</v>
      </c>
      <c r="CS420">
        <v>1</v>
      </c>
      <c r="CT420" t="s">
        <v>2851</v>
      </c>
      <c r="CU420">
        <v>1</v>
      </c>
      <c r="DG420">
        <v>1</v>
      </c>
      <c r="DH420" t="s">
        <v>2800</v>
      </c>
      <c r="DI420" t="s">
        <v>3150</v>
      </c>
      <c r="DJ420" t="b">
        <v>0</v>
      </c>
      <c r="DK420" t="str">
        <f t="shared" ca="1" si="18"/>
        <v>7316-2091KDM6AFALSE</v>
      </c>
      <c r="DM420" t="str">
        <f t="shared" ca="1" si="19"/>
        <v>--</v>
      </c>
      <c r="DR420" t="str">
        <f t="shared" ca="1" si="20"/>
        <v>7316-2091_chrX_45110255</v>
      </c>
    </row>
    <row r="421" spans="1:122" x14ac:dyDescent="0.3">
      <c r="A421" t="s">
        <v>664</v>
      </c>
      <c r="B421" t="s">
        <v>7318</v>
      </c>
      <c r="C421" t="s">
        <v>7319</v>
      </c>
      <c r="D421" t="s">
        <v>2529</v>
      </c>
      <c r="E421">
        <v>10765</v>
      </c>
      <c r="F421" t="s">
        <v>2763</v>
      </c>
      <c r="G421" t="s">
        <v>2764</v>
      </c>
      <c r="H421" t="s">
        <v>2857</v>
      </c>
      <c r="I421">
        <v>202766507</v>
      </c>
      <c r="J421">
        <v>202766508</v>
      </c>
      <c r="K421" t="s">
        <v>2766</v>
      </c>
      <c r="L421" t="s">
        <v>3490</v>
      </c>
      <c r="M421" t="s">
        <v>2768</v>
      </c>
      <c r="N421" t="s">
        <v>5777</v>
      </c>
      <c r="O421" t="s">
        <v>5777</v>
      </c>
      <c r="P421" t="s">
        <v>2770</v>
      </c>
      <c r="Q421" t="s">
        <v>5778</v>
      </c>
      <c r="S421" t="s">
        <v>7320</v>
      </c>
      <c r="T421" t="s">
        <v>7321</v>
      </c>
      <c r="U421" t="s">
        <v>5777</v>
      </c>
      <c r="V421" t="s">
        <v>5777</v>
      </c>
      <c r="AL421" t="s">
        <v>5781</v>
      </c>
      <c r="AO421" t="s">
        <v>4928</v>
      </c>
      <c r="AQ421">
        <v>57</v>
      </c>
      <c r="AR421">
        <v>53</v>
      </c>
      <c r="AS421">
        <v>4</v>
      </c>
      <c r="AT421">
        <v>27</v>
      </c>
      <c r="AU421">
        <v>27</v>
      </c>
      <c r="AV421">
        <v>0</v>
      </c>
      <c r="AW421" t="s">
        <v>4929</v>
      </c>
      <c r="AX421" t="s">
        <v>2770</v>
      </c>
      <c r="AY421" t="s">
        <v>4930</v>
      </c>
      <c r="AZ421" t="s">
        <v>4928</v>
      </c>
      <c r="BA421" t="s">
        <v>2781</v>
      </c>
      <c r="BB421" t="s">
        <v>3936</v>
      </c>
      <c r="BH421" t="s">
        <v>5778</v>
      </c>
      <c r="BI421">
        <v>1</v>
      </c>
      <c r="BK421">
        <v>-1</v>
      </c>
      <c r="BL421" t="s">
        <v>2529</v>
      </c>
      <c r="BM421" t="s">
        <v>2788</v>
      </c>
      <c r="BN421" t="s">
        <v>4931</v>
      </c>
      <c r="BO421" t="s">
        <v>2790</v>
      </c>
      <c r="BP421" t="s">
        <v>2791</v>
      </c>
      <c r="BQ421" t="s">
        <v>4932</v>
      </c>
      <c r="BR421" t="s">
        <v>4933</v>
      </c>
      <c r="BS421" t="s">
        <v>4934</v>
      </c>
      <c r="BU421" t="s">
        <v>4935</v>
      </c>
      <c r="BV421" t="s">
        <v>4936</v>
      </c>
      <c r="BZ421" s="8">
        <v>43612</v>
      </c>
      <c r="CR421" t="s">
        <v>3507</v>
      </c>
      <c r="CS421">
        <v>1</v>
      </c>
      <c r="CT421" t="s">
        <v>2799</v>
      </c>
      <c r="CU421">
        <v>1</v>
      </c>
      <c r="DG421">
        <v>1</v>
      </c>
      <c r="DH421" t="s">
        <v>2800</v>
      </c>
      <c r="DI421" t="s">
        <v>5782</v>
      </c>
      <c r="DJ421" t="b">
        <v>0</v>
      </c>
      <c r="DK421" t="str">
        <f t="shared" ca="1" si="18"/>
        <v>7316-386KDM5BFALSE</v>
      </c>
      <c r="DM421" t="str">
        <f t="shared" ca="1" si="19"/>
        <v>--</v>
      </c>
      <c r="DR421" t="str">
        <f t="shared" ca="1" si="20"/>
        <v>7316-386_chr1_202766507</v>
      </c>
    </row>
    <row r="422" spans="1:122" x14ac:dyDescent="0.3">
      <c r="A422" t="s">
        <v>664</v>
      </c>
      <c r="B422" t="s">
        <v>7318</v>
      </c>
      <c r="C422" t="s">
        <v>7319</v>
      </c>
      <c r="D422" t="s">
        <v>2553</v>
      </c>
      <c r="E422">
        <v>7248</v>
      </c>
      <c r="F422" t="s">
        <v>2763</v>
      </c>
      <c r="G422" t="s">
        <v>2764</v>
      </c>
      <c r="H422" t="s">
        <v>3745</v>
      </c>
      <c r="I422">
        <v>132897614</v>
      </c>
      <c r="J422">
        <v>132897615</v>
      </c>
      <c r="K422" t="s">
        <v>2766</v>
      </c>
      <c r="L422" t="s">
        <v>3490</v>
      </c>
      <c r="M422" t="s">
        <v>2768</v>
      </c>
      <c r="N422" t="s">
        <v>5777</v>
      </c>
      <c r="O422" t="s">
        <v>5777</v>
      </c>
      <c r="P422" t="s">
        <v>2770</v>
      </c>
      <c r="Q422" t="s">
        <v>7322</v>
      </c>
      <c r="S422" t="s">
        <v>7320</v>
      </c>
      <c r="T422" t="s">
        <v>7321</v>
      </c>
      <c r="U422" t="s">
        <v>5777</v>
      </c>
      <c r="V422" t="s">
        <v>5777</v>
      </c>
      <c r="AL422" t="s">
        <v>7323</v>
      </c>
      <c r="AO422" t="s">
        <v>7149</v>
      </c>
      <c r="AQ422">
        <v>30</v>
      </c>
      <c r="AR422">
        <v>24</v>
      </c>
      <c r="AS422">
        <v>6</v>
      </c>
      <c r="AT422">
        <v>16</v>
      </c>
      <c r="AU422">
        <v>16</v>
      </c>
      <c r="AV422">
        <v>0</v>
      </c>
      <c r="AW422" t="s">
        <v>7150</v>
      </c>
      <c r="AX422" t="s">
        <v>2770</v>
      </c>
      <c r="AY422" t="s">
        <v>7151</v>
      </c>
      <c r="AZ422" t="s">
        <v>7149</v>
      </c>
      <c r="BA422" t="s">
        <v>2781</v>
      </c>
      <c r="BB422" t="s">
        <v>3936</v>
      </c>
      <c r="BH422" t="s">
        <v>7324</v>
      </c>
      <c r="BI422">
        <v>1</v>
      </c>
      <c r="BK422">
        <v>-1</v>
      </c>
      <c r="BL422" t="s">
        <v>2553</v>
      </c>
      <c r="BM422" t="s">
        <v>2788</v>
      </c>
      <c r="BN422" t="s">
        <v>7152</v>
      </c>
      <c r="BO422" t="s">
        <v>2790</v>
      </c>
      <c r="BP422" t="s">
        <v>2791</v>
      </c>
      <c r="BQ422" t="s">
        <v>7153</v>
      </c>
      <c r="BR422" t="s">
        <v>7154</v>
      </c>
      <c r="BS422" t="s">
        <v>7155</v>
      </c>
      <c r="BT422" t="s">
        <v>7156</v>
      </c>
      <c r="BU422" t="s">
        <v>7157</v>
      </c>
      <c r="BV422" t="s">
        <v>7158</v>
      </c>
      <c r="BZ422" t="s">
        <v>7095</v>
      </c>
      <c r="CK422" t="s">
        <v>2913</v>
      </c>
      <c r="CL422" t="s">
        <v>3506</v>
      </c>
      <c r="CR422" t="s">
        <v>3507</v>
      </c>
      <c r="CS422">
        <v>1</v>
      </c>
      <c r="CT422" t="s">
        <v>2799</v>
      </c>
      <c r="CU422">
        <v>1</v>
      </c>
      <c r="CW422" t="s">
        <v>3506</v>
      </c>
      <c r="DG422">
        <v>1</v>
      </c>
      <c r="DH422" t="s">
        <v>2800</v>
      </c>
      <c r="DI422" t="s">
        <v>7325</v>
      </c>
      <c r="DJ422" t="b">
        <v>0</v>
      </c>
      <c r="DK422" t="str">
        <f t="shared" ca="1" si="18"/>
        <v>7316-386TSC1FALSE</v>
      </c>
      <c r="DM422" t="str">
        <f t="shared" ca="1" si="19"/>
        <v>--</v>
      </c>
      <c r="DR422" t="str">
        <f t="shared" ca="1" si="20"/>
        <v>7316-386_chr9_132897614</v>
      </c>
    </row>
    <row r="423" spans="1:122" x14ac:dyDescent="0.3">
      <c r="A423" t="s">
        <v>664</v>
      </c>
      <c r="B423" t="s">
        <v>7318</v>
      </c>
      <c r="C423" t="s">
        <v>7319</v>
      </c>
      <c r="D423" t="s">
        <v>2609</v>
      </c>
      <c r="E423">
        <v>6598</v>
      </c>
      <c r="F423" t="s">
        <v>2763</v>
      </c>
      <c r="G423" t="s">
        <v>2764</v>
      </c>
      <c r="H423" t="s">
        <v>3823</v>
      </c>
      <c r="I423">
        <v>23791819</v>
      </c>
      <c r="J423">
        <v>23791819</v>
      </c>
      <c r="K423" t="s">
        <v>2766</v>
      </c>
      <c r="L423" t="s">
        <v>2882</v>
      </c>
      <c r="M423" t="s">
        <v>2823</v>
      </c>
      <c r="N423" t="s">
        <v>2769</v>
      </c>
      <c r="O423" t="s">
        <v>2769</v>
      </c>
      <c r="P423" t="s">
        <v>2824</v>
      </c>
      <c r="S423" t="s">
        <v>7320</v>
      </c>
      <c r="T423" t="s">
        <v>7321</v>
      </c>
      <c r="U423" t="s">
        <v>2769</v>
      </c>
      <c r="V423" t="s">
        <v>2769</v>
      </c>
      <c r="AL423" t="s">
        <v>7326</v>
      </c>
      <c r="AM423" t="s">
        <v>7327</v>
      </c>
      <c r="AN423" t="s">
        <v>7328</v>
      </c>
      <c r="AO423" t="s">
        <v>5811</v>
      </c>
      <c r="AP423" s="8">
        <v>43505</v>
      </c>
      <c r="AQ423">
        <v>48</v>
      </c>
      <c r="AR423">
        <v>2</v>
      </c>
      <c r="AS423">
        <v>46</v>
      </c>
      <c r="AT423">
        <v>41</v>
      </c>
      <c r="AU423">
        <v>41</v>
      </c>
      <c r="AV423">
        <v>0</v>
      </c>
      <c r="AW423" t="s">
        <v>7329</v>
      </c>
      <c r="AX423" t="s">
        <v>2824</v>
      </c>
      <c r="AY423" t="s">
        <v>5813</v>
      </c>
      <c r="AZ423" t="s">
        <v>5811</v>
      </c>
      <c r="BA423" t="s">
        <v>2781</v>
      </c>
      <c r="BB423" t="s">
        <v>3613</v>
      </c>
      <c r="BC423" t="s">
        <v>7330</v>
      </c>
      <c r="BD423" t="s">
        <v>7331</v>
      </c>
      <c r="BE423" t="s">
        <v>7332</v>
      </c>
      <c r="BF423" t="s">
        <v>4150</v>
      </c>
      <c r="BG423" t="s">
        <v>4151</v>
      </c>
      <c r="BH423" t="s">
        <v>7333</v>
      </c>
      <c r="BI423">
        <v>1</v>
      </c>
      <c r="BK423">
        <v>1</v>
      </c>
      <c r="BL423" t="s">
        <v>2609</v>
      </c>
      <c r="BM423" t="s">
        <v>2788</v>
      </c>
      <c r="BN423" t="s">
        <v>5818</v>
      </c>
      <c r="BO423" t="s">
        <v>2790</v>
      </c>
      <c r="BP423" t="s">
        <v>2791</v>
      </c>
      <c r="BQ423" t="s">
        <v>5819</v>
      </c>
      <c r="BR423" t="s">
        <v>5820</v>
      </c>
      <c r="BT423" t="s">
        <v>5821</v>
      </c>
      <c r="BU423" t="s">
        <v>5822</v>
      </c>
      <c r="BV423" t="s">
        <v>5823</v>
      </c>
      <c r="BY423" s="8">
        <v>43505</v>
      </c>
      <c r="CA423" t="s">
        <v>5824</v>
      </c>
      <c r="CL423" t="s">
        <v>3188</v>
      </c>
      <c r="CR423" t="s">
        <v>2798</v>
      </c>
      <c r="CS423">
        <v>1</v>
      </c>
      <c r="CT423" t="s">
        <v>2851</v>
      </c>
      <c r="CU423">
        <v>2</v>
      </c>
      <c r="CW423" t="s">
        <v>3189</v>
      </c>
      <c r="DG423">
        <v>1</v>
      </c>
      <c r="DH423" t="s">
        <v>2800</v>
      </c>
      <c r="DI423" t="s">
        <v>4174</v>
      </c>
      <c r="DJ423" t="b">
        <v>0</v>
      </c>
      <c r="DK423" t="str">
        <f t="shared" ca="1" si="18"/>
        <v>7316-386SMARCB1FALSE</v>
      </c>
      <c r="DM423" t="str">
        <f t="shared" ca="1" si="19"/>
        <v>7316-386SMARCB1</v>
      </c>
      <c r="DR423" t="str">
        <f t="shared" ca="1" si="20"/>
        <v>7316-386_chr22_23791819</v>
      </c>
    </row>
    <row r="424" spans="1:122" x14ac:dyDescent="0.3">
      <c r="A424" t="s">
        <v>297</v>
      </c>
      <c r="B424" t="s">
        <v>7334</v>
      </c>
      <c r="C424" t="s">
        <v>7335</v>
      </c>
      <c r="D424" t="s">
        <v>2618</v>
      </c>
      <c r="E424">
        <v>1499</v>
      </c>
      <c r="F424" t="s">
        <v>2763</v>
      </c>
      <c r="G424" t="s">
        <v>2764</v>
      </c>
      <c r="H424" t="s">
        <v>3192</v>
      </c>
      <c r="I424">
        <v>41224607</v>
      </c>
      <c r="J424">
        <v>41224607</v>
      </c>
      <c r="K424" t="s">
        <v>2766</v>
      </c>
      <c r="L424" t="s">
        <v>2822</v>
      </c>
      <c r="M424" t="s">
        <v>2823</v>
      </c>
      <c r="N424" t="s">
        <v>2887</v>
      </c>
      <c r="O424" t="s">
        <v>2887</v>
      </c>
      <c r="P424" t="s">
        <v>2858</v>
      </c>
      <c r="Q424" t="s">
        <v>3466</v>
      </c>
      <c r="S424" t="s">
        <v>3467</v>
      </c>
      <c r="T424" t="s">
        <v>3468</v>
      </c>
      <c r="U424" t="s">
        <v>2887</v>
      </c>
      <c r="V424" t="s">
        <v>2887</v>
      </c>
      <c r="AL424" t="s">
        <v>3469</v>
      </c>
      <c r="AM424" t="s">
        <v>3470</v>
      </c>
      <c r="AN424" t="s">
        <v>3471</v>
      </c>
      <c r="AO424" t="s">
        <v>3472</v>
      </c>
      <c r="AP424" s="8">
        <v>43539</v>
      </c>
      <c r="AQ424">
        <v>58</v>
      </c>
      <c r="AR424">
        <v>39</v>
      </c>
      <c r="AS424">
        <v>19</v>
      </c>
      <c r="AT424">
        <v>48</v>
      </c>
      <c r="AU424">
        <v>48</v>
      </c>
      <c r="AV424">
        <v>0</v>
      </c>
      <c r="AW424" t="s">
        <v>3473</v>
      </c>
      <c r="AX424" t="s">
        <v>2858</v>
      </c>
      <c r="AY424" t="s">
        <v>3474</v>
      </c>
      <c r="AZ424" t="s">
        <v>3472</v>
      </c>
      <c r="BA424" t="s">
        <v>2781</v>
      </c>
      <c r="BB424" t="s">
        <v>2832</v>
      </c>
      <c r="BC424" t="s">
        <v>3475</v>
      </c>
      <c r="BD424" t="s">
        <v>3476</v>
      </c>
      <c r="BE424" t="s">
        <v>3477</v>
      </c>
      <c r="BF424" t="s">
        <v>3478</v>
      </c>
      <c r="BG424" t="s">
        <v>3479</v>
      </c>
      <c r="BH424" t="s">
        <v>3480</v>
      </c>
      <c r="BI424">
        <v>1</v>
      </c>
      <c r="BK424">
        <v>1</v>
      </c>
      <c r="BL424" t="s">
        <v>2618</v>
      </c>
      <c r="BM424" t="s">
        <v>2788</v>
      </c>
      <c r="BN424" t="s">
        <v>3481</v>
      </c>
      <c r="BO424" t="s">
        <v>2790</v>
      </c>
      <c r="BP424" t="s">
        <v>2791</v>
      </c>
      <c r="BQ424" t="s">
        <v>3482</v>
      </c>
      <c r="BR424" t="s">
        <v>3483</v>
      </c>
      <c r="BT424" t="s">
        <v>3484</v>
      </c>
      <c r="BU424" t="s">
        <v>3485</v>
      </c>
      <c r="BW424" t="s">
        <v>2878</v>
      </c>
      <c r="BX424" t="s">
        <v>3461</v>
      </c>
      <c r="BY424" s="8">
        <v>43539</v>
      </c>
      <c r="CA424" t="s">
        <v>3486</v>
      </c>
      <c r="CK424" t="s">
        <v>2849</v>
      </c>
      <c r="CL424" t="s">
        <v>3487</v>
      </c>
      <c r="CM424">
        <v>10192393</v>
      </c>
      <c r="CR424" t="s">
        <v>2819</v>
      </c>
      <c r="CS424">
        <v>1</v>
      </c>
      <c r="CT424" t="s">
        <v>2851</v>
      </c>
      <c r="CW424" t="s">
        <v>2939</v>
      </c>
      <c r="DG424">
        <v>1</v>
      </c>
      <c r="DH424" t="s">
        <v>2800</v>
      </c>
      <c r="DI424" t="s">
        <v>2987</v>
      </c>
      <c r="DJ424" t="b">
        <v>1</v>
      </c>
      <c r="DK424" t="str">
        <f t="shared" ca="1" si="18"/>
        <v>7316-2157CTNNB1TRUE</v>
      </c>
      <c r="DM424" t="str">
        <f t="shared" ca="1" si="19"/>
        <v>--</v>
      </c>
      <c r="DR424" t="str">
        <f t="shared" ca="1" si="20"/>
        <v>7316-2157_chr3_41224607</v>
      </c>
    </row>
    <row r="425" spans="1:122" x14ac:dyDescent="0.3">
      <c r="A425" t="s">
        <v>188</v>
      </c>
      <c r="B425" t="s">
        <v>7336</v>
      </c>
      <c r="C425" t="s">
        <v>7337</v>
      </c>
      <c r="D425" t="s">
        <v>2542</v>
      </c>
      <c r="E425">
        <v>4771</v>
      </c>
      <c r="F425" t="s">
        <v>2763</v>
      </c>
      <c r="G425" t="s">
        <v>2764</v>
      </c>
      <c r="H425" t="s">
        <v>3823</v>
      </c>
      <c r="I425">
        <v>29674861</v>
      </c>
      <c r="J425">
        <v>29674861</v>
      </c>
      <c r="K425" t="s">
        <v>2766</v>
      </c>
      <c r="L425" t="s">
        <v>2882</v>
      </c>
      <c r="M425" t="s">
        <v>2823</v>
      </c>
      <c r="N425" t="s">
        <v>2769</v>
      </c>
      <c r="O425" t="s">
        <v>2769</v>
      </c>
      <c r="P425" t="s">
        <v>2824</v>
      </c>
      <c r="S425" t="s">
        <v>5406</v>
      </c>
      <c r="T425" t="s">
        <v>5407</v>
      </c>
      <c r="U425" t="s">
        <v>2769</v>
      </c>
      <c r="V425" t="s">
        <v>2769</v>
      </c>
      <c r="AL425" t="s">
        <v>5408</v>
      </c>
      <c r="AM425" t="s">
        <v>5409</v>
      </c>
      <c r="AN425" t="s">
        <v>5410</v>
      </c>
      <c r="AO425" t="s">
        <v>3828</v>
      </c>
      <c r="AP425" t="s">
        <v>5411</v>
      </c>
      <c r="AQ425">
        <v>41</v>
      </c>
      <c r="AR425">
        <v>14</v>
      </c>
      <c r="AS425">
        <v>27</v>
      </c>
      <c r="AT425">
        <v>24</v>
      </c>
      <c r="AU425">
        <v>24</v>
      </c>
      <c r="AV425">
        <v>0</v>
      </c>
      <c r="AW425" t="s">
        <v>5412</v>
      </c>
      <c r="AX425" t="s">
        <v>2824</v>
      </c>
      <c r="AY425" t="s">
        <v>3830</v>
      </c>
      <c r="AZ425" t="s">
        <v>3828</v>
      </c>
      <c r="BA425" t="s">
        <v>2781</v>
      </c>
      <c r="BB425" t="s">
        <v>3613</v>
      </c>
      <c r="BC425" t="s">
        <v>5413</v>
      </c>
      <c r="BD425" t="s">
        <v>5414</v>
      </c>
      <c r="BE425" t="s">
        <v>5415</v>
      </c>
      <c r="BF425" t="s">
        <v>4106</v>
      </c>
      <c r="BG425" t="s">
        <v>4107</v>
      </c>
      <c r="BH425" t="s">
        <v>5416</v>
      </c>
      <c r="BI425">
        <v>1</v>
      </c>
      <c r="BK425">
        <v>1</v>
      </c>
      <c r="BL425" t="s">
        <v>2542</v>
      </c>
      <c r="BM425" t="s">
        <v>2788</v>
      </c>
      <c r="BN425" t="s">
        <v>3833</v>
      </c>
      <c r="BO425" t="s">
        <v>2790</v>
      </c>
      <c r="BP425" t="s">
        <v>2791</v>
      </c>
      <c r="BQ425" t="s">
        <v>3834</v>
      </c>
      <c r="BR425" t="s">
        <v>3835</v>
      </c>
      <c r="BS425" t="s">
        <v>3836</v>
      </c>
      <c r="BT425" t="s">
        <v>3837</v>
      </c>
      <c r="BU425" t="s">
        <v>3838</v>
      </c>
      <c r="BV425" t="s">
        <v>3839</v>
      </c>
      <c r="BY425" t="s">
        <v>5411</v>
      </c>
      <c r="CA425" t="s">
        <v>5109</v>
      </c>
      <c r="CL425" t="s">
        <v>2914</v>
      </c>
      <c r="CR425" t="s">
        <v>2798</v>
      </c>
      <c r="CS425">
        <v>1</v>
      </c>
      <c r="CT425" t="s">
        <v>2851</v>
      </c>
      <c r="CU425">
        <v>1</v>
      </c>
      <c r="CW425" t="s">
        <v>3374</v>
      </c>
      <c r="DG425">
        <v>1</v>
      </c>
      <c r="DH425" t="s">
        <v>2800</v>
      </c>
      <c r="DI425" t="s">
        <v>4419</v>
      </c>
      <c r="DJ425" t="b">
        <v>0</v>
      </c>
      <c r="DK425" t="str">
        <f t="shared" ca="1" si="18"/>
        <v>7316-1808NF2FALSE</v>
      </c>
      <c r="DM425" t="str">
        <f t="shared" ca="1" si="19"/>
        <v>7316-1808NF2</v>
      </c>
      <c r="DR425" t="str">
        <f t="shared" ca="1" si="20"/>
        <v>7316-1808_chr22_29674861</v>
      </c>
    </row>
    <row r="426" spans="1:122" x14ac:dyDescent="0.3">
      <c r="A426" t="s">
        <v>616</v>
      </c>
      <c r="B426" t="s">
        <v>7338</v>
      </c>
      <c r="C426" t="s">
        <v>7339</v>
      </c>
      <c r="D426" t="s">
        <v>2535</v>
      </c>
      <c r="E426">
        <v>58508</v>
      </c>
      <c r="F426" t="s">
        <v>2763</v>
      </c>
      <c r="G426" t="s">
        <v>2764</v>
      </c>
      <c r="H426" t="s">
        <v>2886</v>
      </c>
      <c r="I426">
        <v>152273774</v>
      </c>
      <c r="J426">
        <v>152273774</v>
      </c>
      <c r="K426" t="s">
        <v>2766</v>
      </c>
      <c r="L426" t="s">
        <v>2822</v>
      </c>
      <c r="M426" t="s">
        <v>2823</v>
      </c>
      <c r="N426" t="s">
        <v>2769</v>
      </c>
      <c r="O426" t="s">
        <v>2769</v>
      </c>
      <c r="P426" t="s">
        <v>2824</v>
      </c>
      <c r="Q426" t="s">
        <v>6565</v>
      </c>
      <c r="S426" t="s">
        <v>5347</v>
      </c>
      <c r="T426" t="s">
        <v>5348</v>
      </c>
      <c r="U426" t="s">
        <v>2769</v>
      </c>
      <c r="V426" t="s">
        <v>2769</v>
      </c>
      <c r="AL426" t="s">
        <v>6566</v>
      </c>
      <c r="AM426" t="s">
        <v>6567</v>
      </c>
      <c r="AN426" t="s">
        <v>6568</v>
      </c>
      <c r="AO426" t="s">
        <v>2894</v>
      </c>
      <c r="AP426" s="10">
        <v>21732</v>
      </c>
      <c r="AQ426">
        <v>95</v>
      </c>
      <c r="AR426">
        <v>89</v>
      </c>
      <c r="AS426">
        <v>6</v>
      </c>
      <c r="AT426">
        <v>33</v>
      </c>
      <c r="AU426">
        <v>33</v>
      </c>
      <c r="AV426">
        <v>0</v>
      </c>
      <c r="AW426" t="s">
        <v>6569</v>
      </c>
      <c r="AX426" t="s">
        <v>2824</v>
      </c>
      <c r="AY426" t="s">
        <v>2897</v>
      </c>
      <c r="AZ426" t="s">
        <v>2894</v>
      </c>
      <c r="BA426" t="s">
        <v>2781</v>
      </c>
      <c r="BB426" t="s">
        <v>2832</v>
      </c>
      <c r="BC426" t="s">
        <v>6570</v>
      </c>
      <c r="BD426" t="s">
        <v>6571</v>
      </c>
      <c r="BE426" t="s">
        <v>6572</v>
      </c>
      <c r="BF426" t="s">
        <v>6144</v>
      </c>
      <c r="BG426" t="s">
        <v>6145</v>
      </c>
      <c r="BH426" t="s">
        <v>6573</v>
      </c>
      <c r="BI426">
        <v>1</v>
      </c>
      <c r="BK426">
        <v>-1</v>
      </c>
      <c r="BL426" t="s">
        <v>2535</v>
      </c>
      <c r="BM426" t="s">
        <v>2788</v>
      </c>
      <c r="BN426" t="s">
        <v>2904</v>
      </c>
      <c r="BO426" t="s">
        <v>2790</v>
      </c>
      <c r="BP426" t="s">
        <v>2791</v>
      </c>
      <c r="BQ426" t="s">
        <v>2905</v>
      </c>
      <c r="BR426" t="s">
        <v>2906</v>
      </c>
      <c r="BS426" t="s">
        <v>2907</v>
      </c>
      <c r="BU426" t="s">
        <v>2908</v>
      </c>
      <c r="BV426" t="s">
        <v>2909</v>
      </c>
      <c r="BW426" t="s">
        <v>4022</v>
      </c>
      <c r="BX426" t="s">
        <v>3523</v>
      </c>
      <c r="BY426" s="10">
        <v>21732</v>
      </c>
      <c r="CA426" t="s">
        <v>6049</v>
      </c>
      <c r="CL426" t="s">
        <v>3188</v>
      </c>
      <c r="CR426" t="s">
        <v>2819</v>
      </c>
      <c r="CS426">
        <v>1</v>
      </c>
      <c r="CT426" t="s">
        <v>2851</v>
      </c>
      <c r="CU426">
        <v>1</v>
      </c>
      <c r="CW426" t="s">
        <v>3188</v>
      </c>
      <c r="DG426">
        <v>1</v>
      </c>
      <c r="DH426" t="s">
        <v>2800</v>
      </c>
      <c r="DI426" t="s">
        <v>3252</v>
      </c>
      <c r="DJ426" t="b">
        <v>0</v>
      </c>
      <c r="DK426" t="str">
        <f t="shared" ca="1" si="18"/>
        <v>7316-359KMT2CFALSE</v>
      </c>
      <c r="DM426" t="str">
        <f t="shared" ca="1" si="19"/>
        <v>--</v>
      </c>
      <c r="DR426" t="str">
        <f t="shared" ca="1" si="20"/>
        <v>7316-359_chr7_152273774</v>
      </c>
    </row>
    <row r="427" spans="1:122" x14ac:dyDescent="0.3">
      <c r="A427" t="s">
        <v>473</v>
      </c>
      <c r="B427" t="s">
        <v>7340</v>
      </c>
      <c r="C427" t="s">
        <v>7341</v>
      </c>
      <c r="D427" t="s">
        <v>2594</v>
      </c>
      <c r="E427">
        <v>57492</v>
      </c>
      <c r="F427" t="s">
        <v>2763</v>
      </c>
      <c r="G427" t="s">
        <v>2764</v>
      </c>
      <c r="H427" t="s">
        <v>2942</v>
      </c>
      <c r="I427">
        <v>156778341</v>
      </c>
      <c r="J427">
        <v>156778341</v>
      </c>
      <c r="K427" t="s">
        <v>2766</v>
      </c>
      <c r="L427" t="s">
        <v>2822</v>
      </c>
      <c r="M427" t="s">
        <v>2823</v>
      </c>
      <c r="N427" t="s">
        <v>2887</v>
      </c>
      <c r="O427" t="s">
        <v>2887</v>
      </c>
      <c r="P427" t="s">
        <v>2769</v>
      </c>
      <c r="Q427" t="s">
        <v>2771</v>
      </c>
      <c r="S427" t="s">
        <v>7342</v>
      </c>
      <c r="T427" t="s">
        <v>7343</v>
      </c>
      <c r="U427" t="s">
        <v>2887</v>
      </c>
      <c r="V427" t="s">
        <v>2887</v>
      </c>
      <c r="AL427" t="s">
        <v>7116</v>
      </c>
      <c r="AM427" t="s">
        <v>7117</v>
      </c>
      <c r="AN427" t="s">
        <v>7118</v>
      </c>
      <c r="AO427" t="s">
        <v>2948</v>
      </c>
      <c r="AP427" s="8">
        <v>43485</v>
      </c>
      <c r="AQ427">
        <v>88</v>
      </c>
      <c r="AR427">
        <v>79</v>
      </c>
      <c r="AS427">
        <v>6</v>
      </c>
      <c r="AT427">
        <v>41</v>
      </c>
      <c r="AU427">
        <v>39</v>
      </c>
      <c r="AV427">
        <v>0</v>
      </c>
      <c r="AW427" t="s">
        <v>7119</v>
      </c>
      <c r="AX427" t="s">
        <v>2769</v>
      </c>
      <c r="AY427" t="s">
        <v>2950</v>
      </c>
      <c r="AZ427" t="s">
        <v>2948</v>
      </c>
      <c r="BA427" t="s">
        <v>2781</v>
      </c>
      <c r="BB427" t="s">
        <v>2832</v>
      </c>
      <c r="BC427" t="s">
        <v>7120</v>
      </c>
      <c r="BD427" t="s">
        <v>7121</v>
      </c>
      <c r="BE427" t="s">
        <v>6183</v>
      </c>
      <c r="BF427" t="s">
        <v>5471</v>
      </c>
      <c r="BG427" t="s">
        <v>5472</v>
      </c>
      <c r="BI427">
        <v>1</v>
      </c>
      <c r="BK427">
        <v>1</v>
      </c>
      <c r="BL427" t="s">
        <v>2594</v>
      </c>
      <c r="BM427" t="s">
        <v>2788</v>
      </c>
      <c r="BN427" t="s">
        <v>2956</v>
      </c>
      <c r="BO427" t="s">
        <v>2790</v>
      </c>
      <c r="BP427" t="s">
        <v>2791</v>
      </c>
      <c r="BQ427" t="s">
        <v>2957</v>
      </c>
      <c r="BR427" t="s">
        <v>2958</v>
      </c>
      <c r="BS427" t="s">
        <v>2959</v>
      </c>
      <c r="BU427" t="s">
        <v>2960</v>
      </c>
      <c r="BV427" t="s">
        <v>2961</v>
      </c>
      <c r="BW427" t="s">
        <v>3147</v>
      </c>
      <c r="BX427" t="s">
        <v>3148</v>
      </c>
      <c r="BY427" s="8">
        <v>43485</v>
      </c>
      <c r="CA427" t="s">
        <v>5357</v>
      </c>
      <c r="CR427" t="s">
        <v>2819</v>
      </c>
      <c r="CS427">
        <v>1</v>
      </c>
      <c r="CT427" t="s">
        <v>2851</v>
      </c>
      <c r="CU427">
        <v>1</v>
      </c>
      <c r="DG427">
        <v>1</v>
      </c>
      <c r="DH427" t="s">
        <v>2800</v>
      </c>
      <c r="DI427" t="s">
        <v>4402</v>
      </c>
      <c r="DJ427" t="b">
        <v>0</v>
      </c>
      <c r="DK427" t="str">
        <f t="shared" ca="1" si="18"/>
        <v>7316-2893ARID1BFALSE</v>
      </c>
      <c r="DM427" t="str">
        <f t="shared" ca="1" si="19"/>
        <v>--</v>
      </c>
      <c r="DR427" t="str">
        <f t="shared" ca="1" si="20"/>
        <v>7316-2893_chr6_156778341</v>
      </c>
    </row>
    <row r="428" spans="1:122" x14ac:dyDescent="0.3">
      <c r="A428" t="s">
        <v>749</v>
      </c>
      <c r="B428" t="s">
        <v>7344</v>
      </c>
      <c r="C428" t="s">
        <v>7345</v>
      </c>
      <c r="D428" t="s">
        <v>2597</v>
      </c>
      <c r="E428">
        <v>64919</v>
      </c>
      <c r="F428" t="s">
        <v>2763</v>
      </c>
      <c r="G428" t="s">
        <v>2764</v>
      </c>
      <c r="H428" t="s">
        <v>3780</v>
      </c>
      <c r="I428">
        <v>99175629</v>
      </c>
      <c r="J428">
        <v>99175629</v>
      </c>
      <c r="K428" t="s">
        <v>2766</v>
      </c>
      <c r="L428" t="s">
        <v>2822</v>
      </c>
      <c r="M428" t="s">
        <v>2823</v>
      </c>
      <c r="N428" t="s">
        <v>2887</v>
      </c>
      <c r="O428" t="s">
        <v>2887</v>
      </c>
      <c r="P428" t="s">
        <v>2769</v>
      </c>
      <c r="Q428" t="s">
        <v>2771</v>
      </c>
      <c r="S428" t="s">
        <v>7346</v>
      </c>
      <c r="T428" t="s">
        <v>7347</v>
      </c>
      <c r="U428" t="s">
        <v>2887</v>
      </c>
      <c r="V428" t="s">
        <v>2887</v>
      </c>
      <c r="AL428" t="s">
        <v>7348</v>
      </c>
      <c r="AM428" t="s">
        <v>7349</v>
      </c>
      <c r="AN428" t="s">
        <v>7350</v>
      </c>
      <c r="AO428" t="s">
        <v>4028</v>
      </c>
      <c r="AP428" s="8">
        <v>43559</v>
      </c>
      <c r="AQ428">
        <v>85</v>
      </c>
      <c r="AR428">
        <v>72</v>
      </c>
      <c r="AS428">
        <v>11</v>
      </c>
      <c r="AT428">
        <v>30</v>
      </c>
      <c r="AU428">
        <v>30</v>
      </c>
      <c r="AV428">
        <v>0</v>
      </c>
      <c r="AW428" t="s">
        <v>7351</v>
      </c>
      <c r="AX428" t="s">
        <v>2769</v>
      </c>
      <c r="AY428" t="s">
        <v>4030</v>
      </c>
      <c r="AZ428" t="s">
        <v>4028</v>
      </c>
      <c r="BA428" t="s">
        <v>2781</v>
      </c>
      <c r="BB428" t="s">
        <v>2832</v>
      </c>
      <c r="BC428" t="s">
        <v>7352</v>
      </c>
      <c r="BD428" t="s">
        <v>7353</v>
      </c>
      <c r="BE428" t="s">
        <v>7354</v>
      </c>
      <c r="BF428" t="s">
        <v>3291</v>
      </c>
      <c r="BG428" t="s">
        <v>3292</v>
      </c>
      <c r="BI428">
        <v>1</v>
      </c>
      <c r="BK428">
        <v>-1</v>
      </c>
      <c r="BL428" t="s">
        <v>2597</v>
      </c>
      <c r="BM428" t="s">
        <v>2788</v>
      </c>
      <c r="BN428" t="s">
        <v>4037</v>
      </c>
      <c r="BO428" t="s">
        <v>2790</v>
      </c>
      <c r="BP428" t="s">
        <v>2791</v>
      </c>
      <c r="BQ428" t="s">
        <v>4038</v>
      </c>
      <c r="BR428" t="s">
        <v>4039</v>
      </c>
      <c r="BS428" t="s">
        <v>4040</v>
      </c>
      <c r="BT428" t="s">
        <v>4041</v>
      </c>
      <c r="BU428" t="s">
        <v>4042</v>
      </c>
      <c r="BV428" t="s">
        <v>4043</v>
      </c>
      <c r="BW428" t="s">
        <v>3249</v>
      </c>
      <c r="BX428" t="s">
        <v>7355</v>
      </c>
      <c r="BY428" s="8">
        <v>43559</v>
      </c>
      <c r="CA428" t="s">
        <v>7356</v>
      </c>
      <c r="CR428" t="s">
        <v>2819</v>
      </c>
      <c r="CS428">
        <v>1</v>
      </c>
      <c r="CT428" t="s">
        <v>2851</v>
      </c>
      <c r="CU428">
        <v>1</v>
      </c>
      <c r="DG428">
        <v>1</v>
      </c>
      <c r="DH428" t="s">
        <v>2800</v>
      </c>
      <c r="DI428" t="s">
        <v>4331</v>
      </c>
      <c r="DJ428" t="b">
        <v>0</v>
      </c>
      <c r="DK428" t="str">
        <f t="shared" ca="1" si="18"/>
        <v>7316-51BCL11BFALSE</v>
      </c>
      <c r="DM428" t="str">
        <f t="shared" ca="1" si="19"/>
        <v>--</v>
      </c>
      <c r="DR428" t="str">
        <f t="shared" ca="1" si="20"/>
        <v>7316-51_chr14_99175629</v>
      </c>
    </row>
    <row r="429" spans="1:122" x14ac:dyDescent="0.3">
      <c r="A429" t="s">
        <v>145</v>
      </c>
      <c r="B429" t="s">
        <v>7357</v>
      </c>
      <c r="C429" t="s">
        <v>7358</v>
      </c>
      <c r="D429" t="s">
        <v>2614</v>
      </c>
      <c r="E429">
        <v>6604</v>
      </c>
      <c r="F429" t="s">
        <v>2763</v>
      </c>
      <c r="G429" t="s">
        <v>2764</v>
      </c>
      <c r="H429" t="s">
        <v>2886</v>
      </c>
      <c r="I429">
        <v>151245679</v>
      </c>
      <c r="J429">
        <v>151245679</v>
      </c>
      <c r="K429" t="s">
        <v>2766</v>
      </c>
      <c r="L429" t="s">
        <v>3490</v>
      </c>
      <c r="M429" t="s">
        <v>2823</v>
      </c>
      <c r="N429" t="s">
        <v>2824</v>
      </c>
      <c r="O429" t="s">
        <v>2824</v>
      </c>
      <c r="P429" t="s">
        <v>2858</v>
      </c>
      <c r="Q429" t="s">
        <v>7003</v>
      </c>
      <c r="S429" t="s">
        <v>7359</v>
      </c>
      <c r="T429" t="s">
        <v>7360</v>
      </c>
      <c r="U429" t="s">
        <v>2824</v>
      </c>
      <c r="V429" t="s">
        <v>2824</v>
      </c>
      <c r="AL429" t="s">
        <v>7006</v>
      </c>
      <c r="AO429" t="s">
        <v>3273</v>
      </c>
      <c r="AQ429">
        <v>64</v>
      </c>
      <c r="AR429">
        <v>42</v>
      </c>
      <c r="AS429">
        <v>12</v>
      </c>
      <c r="AT429">
        <v>42</v>
      </c>
      <c r="AU429">
        <v>40</v>
      </c>
      <c r="AV429">
        <v>2</v>
      </c>
      <c r="AW429" t="s">
        <v>7007</v>
      </c>
      <c r="AX429" t="s">
        <v>2858</v>
      </c>
      <c r="AY429" t="s">
        <v>3275</v>
      </c>
      <c r="AZ429" t="s">
        <v>3273</v>
      </c>
      <c r="BA429" t="s">
        <v>2781</v>
      </c>
      <c r="BB429" t="s">
        <v>3936</v>
      </c>
      <c r="BH429" t="s">
        <v>7003</v>
      </c>
      <c r="BI429">
        <v>1</v>
      </c>
      <c r="BK429">
        <v>-1</v>
      </c>
      <c r="BL429" t="s">
        <v>2614</v>
      </c>
      <c r="BM429" t="s">
        <v>2788</v>
      </c>
      <c r="BN429" t="s">
        <v>3277</v>
      </c>
      <c r="BO429" t="s">
        <v>2790</v>
      </c>
      <c r="BP429" t="s">
        <v>2791</v>
      </c>
      <c r="BQ429" t="s">
        <v>3278</v>
      </c>
      <c r="BR429" t="s">
        <v>3279</v>
      </c>
      <c r="BS429" t="s">
        <v>3280</v>
      </c>
      <c r="BU429" t="s">
        <v>3281</v>
      </c>
      <c r="BV429" t="s">
        <v>3282</v>
      </c>
      <c r="BZ429" s="8">
        <v>43477</v>
      </c>
      <c r="CR429" t="s">
        <v>3507</v>
      </c>
      <c r="CS429">
        <v>1</v>
      </c>
      <c r="CT429" t="s">
        <v>2851</v>
      </c>
      <c r="CU429">
        <v>1</v>
      </c>
      <c r="DH429" t="s">
        <v>2800</v>
      </c>
      <c r="DI429" t="s">
        <v>2881</v>
      </c>
      <c r="DJ429" t="b">
        <v>0</v>
      </c>
      <c r="DK429" t="str">
        <f t="shared" ca="1" si="18"/>
        <v>7316-1744SMARCD3FALSE</v>
      </c>
      <c r="DM429" t="str">
        <f t="shared" ca="1" si="19"/>
        <v>--</v>
      </c>
      <c r="DR429" t="str">
        <f t="shared" ca="1" si="20"/>
        <v>7316-1744_chr7_151245679</v>
      </c>
    </row>
    <row r="430" spans="1:122" x14ac:dyDescent="0.3">
      <c r="A430" t="s">
        <v>145</v>
      </c>
      <c r="B430" t="s">
        <v>7357</v>
      </c>
      <c r="C430" t="s">
        <v>7358</v>
      </c>
      <c r="D430" t="s">
        <v>2536</v>
      </c>
      <c r="E430">
        <v>8085</v>
      </c>
      <c r="F430" t="s">
        <v>2763</v>
      </c>
      <c r="G430" t="s">
        <v>2764</v>
      </c>
      <c r="H430" t="s">
        <v>2765</v>
      </c>
      <c r="I430">
        <v>49041040</v>
      </c>
      <c r="J430">
        <v>49041040</v>
      </c>
      <c r="K430" t="s">
        <v>2766</v>
      </c>
      <c r="L430" t="s">
        <v>2822</v>
      </c>
      <c r="M430" t="s">
        <v>2823</v>
      </c>
      <c r="N430" t="s">
        <v>2887</v>
      </c>
      <c r="O430" t="s">
        <v>2887</v>
      </c>
      <c r="P430" t="s">
        <v>2769</v>
      </c>
      <c r="Q430" t="s">
        <v>2771</v>
      </c>
      <c r="S430" t="s">
        <v>7359</v>
      </c>
      <c r="T430" t="s">
        <v>7360</v>
      </c>
      <c r="U430" t="s">
        <v>2887</v>
      </c>
      <c r="V430" t="s">
        <v>2887</v>
      </c>
      <c r="AL430" t="s">
        <v>3283</v>
      </c>
      <c r="AM430" t="s">
        <v>3284</v>
      </c>
      <c r="AN430" t="s">
        <v>3285</v>
      </c>
      <c r="AO430" t="s">
        <v>2777</v>
      </c>
      <c r="AP430" t="s">
        <v>3286</v>
      </c>
      <c r="AQ430">
        <v>76</v>
      </c>
      <c r="AR430">
        <v>62</v>
      </c>
      <c r="AS430">
        <v>13</v>
      </c>
      <c r="AT430">
        <v>44</v>
      </c>
      <c r="AU430">
        <v>43</v>
      </c>
      <c r="AV430">
        <v>0</v>
      </c>
      <c r="AW430" t="s">
        <v>3287</v>
      </c>
      <c r="AX430" t="s">
        <v>2769</v>
      </c>
      <c r="AY430" t="s">
        <v>2780</v>
      </c>
      <c r="AZ430" t="s">
        <v>2777</v>
      </c>
      <c r="BA430" t="s">
        <v>2781</v>
      </c>
      <c r="BB430" t="s">
        <v>2832</v>
      </c>
      <c r="BC430" t="s">
        <v>3288</v>
      </c>
      <c r="BD430" t="s">
        <v>3289</v>
      </c>
      <c r="BE430" t="s">
        <v>3290</v>
      </c>
      <c r="BF430" t="s">
        <v>3291</v>
      </c>
      <c r="BG430" t="s">
        <v>3292</v>
      </c>
      <c r="BI430">
        <v>1</v>
      </c>
      <c r="BK430">
        <v>-1</v>
      </c>
      <c r="BL430" t="s">
        <v>2536</v>
      </c>
      <c r="BM430" t="s">
        <v>2788</v>
      </c>
      <c r="BN430" t="s">
        <v>2789</v>
      </c>
      <c r="BO430" t="s">
        <v>2790</v>
      </c>
      <c r="BP430" t="s">
        <v>2791</v>
      </c>
      <c r="BQ430" t="s">
        <v>2792</v>
      </c>
      <c r="BR430" t="s">
        <v>2793</v>
      </c>
      <c r="BS430" t="s">
        <v>2794</v>
      </c>
      <c r="BU430" t="s">
        <v>2795</v>
      </c>
      <c r="BV430" t="s">
        <v>2796</v>
      </c>
      <c r="BW430" t="s">
        <v>2910</v>
      </c>
      <c r="BX430" t="s">
        <v>3293</v>
      </c>
      <c r="BY430" t="s">
        <v>3286</v>
      </c>
      <c r="CA430" t="s">
        <v>3294</v>
      </c>
      <c r="CR430" t="s">
        <v>2819</v>
      </c>
      <c r="CS430">
        <v>1</v>
      </c>
      <c r="CT430" t="s">
        <v>2851</v>
      </c>
      <c r="CU430">
        <v>5</v>
      </c>
      <c r="DG430">
        <v>1</v>
      </c>
      <c r="DH430" t="s">
        <v>2800</v>
      </c>
      <c r="DI430" t="s">
        <v>3295</v>
      </c>
      <c r="DJ430" t="b">
        <v>0</v>
      </c>
      <c r="DK430" t="str">
        <f t="shared" ca="1" si="18"/>
        <v>7316-1744KMT2DFALSE</v>
      </c>
      <c r="DM430" t="str">
        <f t="shared" ca="1" si="19"/>
        <v>--</v>
      </c>
      <c r="DR430" t="str">
        <f t="shared" ca="1" si="20"/>
        <v>7316-1744_chr12_49041040</v>
      </c>
    </row>
    <row r="431" spans="1:122" x14ac:dyDescent="0.3">
      <c r="A431" t="s">
        <v>145</v>
      </c>
      <c r="B431" t="s">
        <v>7357</v>
      </c>
      <c r="C431" t="s">
        <v>7358</v>
      </c>
      <c r="D431" t="s">
        <v>2536</v>
      </c>
      <c r="E431">
        <v>8085</v>
      </c>
      <c r="F431" t="s">
        <v>2763</v>
      </c>
      <c r="G431" t="s">
        <v>2764</v>
      </c>
      <c r="H431" t="s">
        <v>2765</v>
      </c>
      <c r="I431">
        <v>49041175</v>
      </c>
      <c r="J431">
        <v>49041175</v>
      </c>
      <c r="K431" t="s">
        <v>2766</v>
      </c>
      <c r="L431" t="s">
        <v>2822</v>
      </c>
      <c r="M431" t="s">
        <v>2823</v>
      </c>
      <c r="N431" t="s">
        <v>2887</v>
      </c>
      <c r="O431" t="s">
        <v>2887</v>
      </c>
      <c r="P431" t="s">
        <v>2769</v>
      </c>
      <c r="S431" t="s">
        <v>7359</v>
      </c>
      <c r="T431" t="s">
        <v>7360</v>
      </c>
      <c r="U431" t="s">
        <v>2887</v>
      </c>
      <c r="V431" t="s">
        <v>2887</v>
      </c>
      <c r="AL431" t="s">
        <v>7361</v>
      </c>
      <c r="AM431" t="s">
        <v>7362</v>
      </c>
      <c r="AN431" t="s">
        <v>7363</v>
      </c>
      <c r="AO431" t="s">
        <v>2777</v>
      </c>
      <c r="AP431" t="s">
        <v>3286</v>
      </c>
      <c r="AQ431">
        <v>73</v>
      </c>
      <c r="AR431">
        <v>56</v>
      </c>
      <c r="AS431">
        <v>9</v>
      </c>
      <c r="AT431">
        <v>35</v>
      </c>
      <c r="AU431">
        <v>34</v>
      </c>
      <c r="AV431">
        <v>0</v>
      </c>
      <c r="AW431" t="s">
        <v>7364</v>
      </c>
      <c r="AX431" t="s">
        <v>2769</v>
      </c>
      <c r="AY431" t="s">
        <v>2780</v>
      </c>
      <c r="AZ431" t="s">
        <v>2777</v>
      </c>
      <c r="BA431" t="s">
        <v>2781</v>
      </c>
      <c r="BB431" t="s">
        <v>2832</v>
      </c>
      <c r="BC431" t="s">
        <v>7365</v>
      </c>
      <c r="BD431" t="s">
        <v>7366</v>
      </c>
      <c r="BE431" t="s">
        <v>7367</v>
      </c>
      <c r="BF431" t="s">
        <v>7368</v>
      </c>
      <c r="BG431" t="s">
        <v>7369</v>
      </c>
      <c r="BH431" t="s">
        <v>7370</v>
      </c>
      <c r="BI431">
        <v>1</v>
      </c>
      <c r="BK431">
        <v>-1</v>
      </c>
      <c r="BL431" t="s">
        <v>2536</v>
      </c>
      <c r="BM431" t="s">
        <v>2788</v>
      </c>
      <c r="BN431" t="s">
        <v>2789</v>
      </c>
      <c r="BO431" t="s">
        <v>2790</v>
      </c>
      <c r="BP431" t="s">
        <v>2791</v>
      </c>
      <c r="BQ431" t="s">
        <v>2792</v>
      </c>
      <c r="BR431" t="s">
        <v>2793</v>
      </c>
      <c r="BS431" t="s">
        <v>2794</v>
      </c>
      <c r="BU431" t="s">
        <v>2795</v>
      </c>
      <c r="BV431" t="s">
        <v>2796</v>
      </c>
      <c r="BW431" t="s">
        <v>4456</v>
      </c>
      <c r="BX431" t="s">
        <v>7371</v>
      </c>
      <c r="BY431" t="s">
        <v>3286</v>
      </c>
      <c r="CA431" t="s">
        <v>3654</v>
      </c>
      <c r="CL431" t="s">
        <v>2914</v>
      </c>
      <c r="CR431" t="s">
        <v>2819</v>
      </c>
      <c r="CS431">
        <v>1</v>
      </c>
      <c r="CT431" t="s">
        <v>2851</v>
      </c>
      <c r="CU431">
        <v>5</v>
      </c>
      <c r="CW431" t="s">
        <v>3374</v>
      </c>
      <c r="DG431">
        <v>1</v>
      </c>
      <c r="DH431" t="s">
        <v>2800</v>
      </c>
      <c r="DI431" t="s">
        <v>4600</v>
      </c>
      <c r="DJ431" t="b">
        <v>0</v>
      </c>
      <c r="DK431" t="str">
        <f t="shared" ca="1" si="18"/>
        <v>7316-1744KMT2DFALSE</v>
      </c>
      <c r="DM431" t="str">
        <f t="shared" ca="1" si="19"/>
        <v>--</v>
      </c>
      <c r="DR431" t="str">
        <f t="shared" ca="1" si="20"/>
        <v>7316-1744_chr12_49041175</v>
      </c>
    </row>
    <row r="432" spans="1:122" x14ac:dyDescent="0.3">
      <c r="A432" t="s">
        <v>331</v>
      </c>
      <c r="B432" t="s">
        <v>7372</v>
      </c>
      <c r="C432" s="11" t="s">
        <v>7373</v>
      </c>
      <c r="D432" t="s">
        <v>2536</v>
      </c>
      <c r="E432">
        <v>8085</v>
      </c>
      <c r="F432" t="s">
        <v>2763</v>
      </c>
      <c r="G432" t="s">
        <v>2764</v>
      </c>
      <c r="H432" t="s">
        <v>2765</v>
      </c>
      <c r="I432">
        <v>49051256</v>
      </c>
      <c r="J432">
        <v>49051309</v>
      </c>
      <c r="K432" t="s">
        <v>2766</v>
      </c>
      <c r="L432" t="s">
        <v>2804</v>
      </c>
      <c r="M432" t="s">
        <v>2768</v>
      </c>
      <c r="N432" t="s">
        <v>7374</v>
      </c>
      <c r="O432" t="s">
        <v>7374</v>
      </c>
      <c r="P432" t="s">
        <v>2770</v>
      </c>
      <c r="Q432" t="s">
        <v>2771</v>
      </c>
      <c r="S432" t="s">
        <v>7375</v>
      </c>
      <c r="T432" t="s">
        <v>7376</v>
      </c>
      <c r="U432" t="s">
        <v>7374</v>
      </c>
      <c r="V432" t="s">
        <v>7374</v>
      </c>
      <c r="AL432" t="s">
        <v>7377</v>
      </c>
      <c r="AM432" t="s">
        <v>7378</v>
      </c>
      <c r="AN432" t="s">
        <v>7379</v>
      </c>
      <c r="AO432" t="s">
        <v>2777</v>
      </c>
      <c r="AP432" s="10">
        <v>19998</v>
      </c>
      <c r="AQ432">
        <v>80</v>
      </c>
      <c r="AR432">
        <v>77</v>
      </c>
      <c r="AS432">
        <v>3</v>
      </c>
      <c r="AT432">
        <v>25</v>
      </c>
      <c r="AU432">
        <v>25</v>
      </c>
      <c r="AV432">
        <v>0</v>
      </c>
      <c r="AW432" t="s">
        <v>7380</v>
      </c>
      <c r="AX432" t="s">
        <v>2770</v>
      </c>
      <c r="AY432" t="s">
        <v>2780</v>
      </c>
      <c r="AZ432" t="s">
        <v>2777</v>
      </c>
      <c r="BA432" t="s">
        <v>2781</v>
      </c>
      <c r="BB432" t="s">
        <v>2813</v>
      </c>
      <c r="BC432" t="s">
        <v>7381</v>
      </c>
      <c r="BD432" t="s">
        <v>7382</v>
      </c>
      <c r="BE432" t="s">
        <v>7383</v>
      </c>
      <c r="BF432" t="s">
        <v>7384</v>
      </c>
      <c r="BG432" t="s">
        <v>7385</v>
      </c>
      <c r="BI432">
        <v>1</v>
      </c>
      <c r="BK432">
        <v>-1</v>
      </c>
      <c r="BL432" t="s">
        <v>2536</v>
      </c>
      <c r="BM432" t="s">
        <v>2788</v>
      </c>
      <c r="BN432" t="s">
        <v>2789</v>
      </c>
      <c r="BO432" t="s">
        <v>2790</v>
      </c>
      <c r="BP432" t="s">
        <v>2791</v>
      </c>
      <c r="BQ432" t="s">
        <v>2792</v>
      </c>
      <c r="BR432" t="s">
        <v>2793</v>
      </c>
      <c r="BS432" t="s">
        <v>2794</v>
      </c>
      <c r="BU432" t="s">
        <v>2795</v>
      </c>
      <c r="BV432" t="s">
        <v>2796</v>
      </c>
      <c r="BY432" s="10">
        <v>19998</v>
      </c>
      <c r="CA432" t="s">
        <v>3294</v>
      </c>
      <c r="CR432" t="s">
        <v>2819</v>
      </c>
      <c r="CS432">
        <v>1</v>
      </c>
      <c r="CT432" t="s">
        <v>2799</v>
      </c>
      <c r="CU432">
        <v>5</v>
      </c>
      <c r="DG432">
        <v>1</v>
      </c>
      <c r="DH432" t="s">
        <v>2800</v>
      </c>
      <c r="DI432" t="s">
        <v>7386</v>
      </c>
      <c r="DJ432" t="b">
        <v>0</v>
      </c>
      <c r="DK432" t="str">
        <f t="shared" ca="1" si="18"/>
        <v>7316-221KMT2DFALSE</v>
      </c>
      <c r="DM432" t="str">
        <f t="shared" ca="1" si="19"/>
        <v>7316-221KMT2D</v>
      </c>
      <c r="DR432" t="str">
        <f t="shared" ca="1" si="20"/>
        <v>7316-221_chr12_49051256</v>
      </c>
    </row>
    <row r="433" spans="1:122" x14ac:dyDescent="0.3">
      <c r="A433" t="s">
        <v>229</v>
      </c>
      <c r="B433" t="s">
        <v>7387</v>
      </c>
      <c r="C433" t="s">
        <v>7388</v>
      </c>
      <c r="D433" t="s">
        <v>2594</v>
      </c>
      <c r="E433">
        <v>57492</v>
      </c>
      <c r="F433" t="s">
        <v>2763</v>
      </c>
      <c r="G433" t="s">
        <v>2764</v>
      </c>
      <c r="H433" t="s">
        <v>2942</v>
      </c>
      <c r="I433">
        <v>156778579</v>
      </c>
      <c r="J433">
        <v>156778579</v>
      </c>
      <c r="K433" t="s">
        <v>2766</v>
      </c>
      <c r="L433" t="s">
        <v>2822</v>
      </c>
      <c r="M433" t="s">
        <v>2823</v>
      </c>
      <c r="N433" t="s">
        <v>2824</v>
      </c>
      <c r="O433" t="s">
        <v>2824</v>
      </c>
      <c r="P433" t="s">
        <v>2858</v>
      </c>
      <c r="Q433" t="s">
        <v>2771</v>
      </c>
      <c r="S433" t="s">
        <v>7389</v>
      </c>
      <c r="T433" t="s">
        <v>7390</v>
      </c>
      <c r="U433" t="s">
        <v>2824</v>
      </c>
      <c r="V433" t="s">
        <v>2824</v>
      </c>
      <c r="AL433" t="s">
        <v>2945</v>
      </c>
      <c r="AM433" t="s">
        <v>2946</v>
      </c>
      <c r="AN433" t="s">
        <v>2947</v>
      </c>
      <c r="AO433" t="s">
        <v>2948</v>
      </c>
      <c r="AP433" s="8">
        <v>43485</v>
      </c>
      <c r="AQ433">
        <v>32</v>
      </c>
      <c r="AR433">
        <v>23</v>
      </c>
      <c r="AS433">
        <v>5</v>
      </c>
      <c r="AT433">
        <v>30</v>
      </c>
      <c r="AU433">
        <v>28</v>
      </c>
      <c r="AV433">
        <v>1</v>
      </c>
      <c r="AW433" t="s">
        <v>2949</v>
      </c>
      <c r="AX433" t="s">
        <v>2858</v>
      </c>
      <c r="AY433" t="s">
        <v>2950</v>
      </c>
      <c r="AZ433" t="s">
        <v>2948</v>
      </c>
      <c r="BA433" t="s">
        <v>2781</v>
      </c>
      <c r="BB433" t="s">
        <v>2832</v>
      </c>
      <c r="BC433" t="s">
        <v>2951</v>
      </c>
      <c r="BD433" t="s">
        <v>2952</v>
      </c>
      <c r="BE433" t="s">
        <v>2953</v>
      </c>
      <c r="BF433" t="s">
        <v>2954</v>
      </c>
      <c r="BG433" t="s">
        <v>2955</v>
      </c>
      <c r="BI433">
        <v>1</v>
      </c>
      <c r="BK433">
        <v>1</v>
      </c>
      <c r="BL433" t="s">
        <v>2594</v>
      </c>
      <c r="BM433" t="s">
        <v>2788</v>
      </c>
      <c r="BN433" t="s">
        <v>2956</v>
      </c>
      <c r="BO433" t="s">
        <v>2790</v>
      </c>
      <c r="BP433" t="s">
        <v>2791</v>
      </c>
      <c r="BQ433" t="s">
        <v>2957</v>
      </c>
      <c r="BR433" t="s">
        <v>2958</v>
      </c>
      <c r="BS433" t="s">
        <v>2959</v>
      </c>
      <c r="BU433" t="s">
        <v>2960</v>
      </c>
      <c r="BV433" t="s">
        <v>2961</v>
      </c>
      <c r="BW433" t="s">
        <v>2962</v>
      </c>
      <c r="BX433" t="s">
        <v>2963</v>
      </c>
      <c r="BY433" s="8">
        <v>43485</v>
      </c>
      <c r="CA433" t="s">
        <v>2964</v>
      </c>
      <c r="CR433" t="s">
        <v>2819</v>
      </c>
      <c r="CS433">
        <v>1</v>
      </c>
      <c r="CT433" t="s">
        <v>2851</v>
      </c>
      <c r="CU433">
        <v>1</v>
      </c>
      <c r="DG433">
        <v>1</v>
      </c>
      <c r="DH433" t="s">
        <v>2800</v>
      </c>
      <c r="DI433" t="s">
        <v>2881</v>
      </c>
      <c r="DJ433" t="b">
        <v>0</v>
      </c>
      <c r="DK433" t="str">
        <f t="shared" ca="1" si="18"/>
        <v>7316-1959ARID1BFALSE</v>
      </c>
      <c r="DM433" t="str">
        <f t="shared" ca="1" si="19"/>
        <v>--</v>
      </c>
      <c r="DR433" t="str">
        <f t="shared" ca="1" si="20"/>
        <v>7316-1959_chr6_156778579</v>
      </c>
    </row>
    <row r="434" spans="1:122" x14ac:dyDescent="0.3">
      <c r="A434" t="s">
        <v>229</v>
      </c>
      <c r="B434" t="s">
        <v>7387</v>
      </c>
      <c r="C434" t="s">
        <v>7388</v>
      </c>
      <c r="D434" t="s">
        <v>2533</v>
      </c>
      <c r="E434">
        <v>4297</v>
      </c>
      <c r="F434" t="s">
        <v>2763</v>
      </c>
      <c r="G434" t="s">
        <v>2764</v>
      </c>
      <c r="H434" t="s">
        <v>3074</v>
      </c>
      <c r="I434">
        <v>118436513</v>
      </c>
      <c r="J434">
        <v>118436513</v>
      </c>
      <c r="K434" t="s">
        <v>2766</v>
      </c>
      <c r="L434" t="s">
        <v>3337</v>
      </c>
      <c r="M434" t="s">
        <v>2823</v>
      </c>
      <c r="N434" t="s">
        <v>2887</v>
      </c>
      <c r="O434" t="s">
        <v>2887</v>
      </c>
      <c r="P434" t="s">
        <v>2769</v>
      </c>
      <c r="Q434" t="s">
        <v>2771</v>
      </c>
      <c r="S434" t="s">
        <v>7389</v>
      </c>
      <c r="T434" t="s">
        <v>7390</v>
      </c>
      <c r="U434" t="s">
        <v>2887</v>
      </c>
      <c r="V434" t="s">
        <v>2887</v>
      </c>
      <c r="AL434" t="s">
        <v>3338</v>
      </c>
      <c r="AM434" t="s">
        <v>3339</v>
      </c>
      <c r="AN434" t="s">
        <v>3340</v>
      </c>
      <c r="AO434" t="s">
        <v>3134</v>
      </c>
      <c r="AP434" s="10">
        <v>13150</v>
      </c>
      <c r="AQ434">
        <v>85</v>
      </c>
      <c r="AR434">
        <v>68</v>
      </c>
      <c r="AS434">
        <v>9</v>
      </c>
      <c r="AT434">
        <v>38</v>
      </c>
      <c r="AU434">
        <v>38</v>
      </c>
      <c r="AV434">
        <v>0</v>
      </c>
      <c r="AW434" t="s">
        <v>7391</v>
      </c>
      <c r="AX434" t="s">
        <v>2769</v>
      </c>
      <c r="AY434" t="s">
        <v>3136</v>
      </c>
      <c r="AZ434" t="s">
        <v>3134</v>
      </c>
      <c r="BA434" t="s">
        <v>2781</v>
      </c>
      <c r="BB434" t="s">
        <v>3344</v>
      </c>
      <c r="BC434" t="s">
        <v>7392</v>
      </c>
      <c r="BD434" t="s">
        <v>7393</v>
      </c>
      <c r="BE434" s="10">
        <v>756784</v>
      </c>
      <c r="BF434" t="s">
        <v>3348</v>
      </c>
      <c r="BG434" t="s">
        <v>3349</v>
      </c>
      <c r="BI434">
        <v>1</v>
      </c>
      <c r="BK434">
        <v>1</v>
      </c>
      <c r="BL434" t="s">
        <v>2533</v>
      </c>
      <c r="BM434" t="s">
        <v>2788</v>
      </c>
      <c r="BN434" t="s">
        <v>3141</v>
      </c>
      <c r="BO434" t="s">
        <v>2790</v>
      </c>
      <c r="BP434" t="s">
        <v>2791</v>
      </c>
      <c r="BQ434" t="s">
        <v>3142</v>
      </c>
      <c r="BR434" t="s">
        <v>3143</v>
      </c>
      <c r="BS434" t="s">
        <v>3144</v>
      </c>
      <c r="BU434" t="s">
        <v>3145</v>
      </c>
      <c r="BV434" t="s">
        <v>3146</v>
      </c>
      <c r="BW434" t="s">
        <v>3584</v>
      </c>
      <c r="BX434" t="s">
        <v>7394</v>
      </c>
      <c r="BY434" s="10">
        <v>13150</v>
      </c>
      <c r="CA434" t="s">
        <v>2986</v>
      </c>
      <c r="CR434" t="s">
        <v>2798</v>
      </c>
      <c r="CS434">
        <v>1</v>
      </c>
      <c r="CT434" t="s">
        <v>2851</v>
      </c>
      <c r="CU434">
        <v>1</v>
      </c>
      <c r="DG434">
        <v>1</v>
      </c>
      <c r="DH434" t="s">
        <v>2800</v>
      </c>
      <c r="DI434" t="s">
        <v>3551</v>
      </c>
      <c r="DJ434" t="b">
        <v>0</v>
      </c>
      <c r="DK434" t="str">
        <f t="shared" ca="1" si="18"/>
        <v>7316-1959KMT2AFALSE</v>
      </c>
      <c r="DM434" t="str">
        <f t="shared" ca="1" si="19"/>
        <v>--</v>
      </c>
      <c r="DR434" t="str">
        <f t="shared" ca="1" si="20"/>
        <v>7316-1959_chr11_118436513</v>
      </c>
    </row>
    <row r="435" spans="1:122" x14ac:dyDescent="0.3">
      <c r="A435" t="s">
        <v>212</v>
      </c>
      <c r="B435" t="s">
        <v>7395</v>
      </c>
      <c r="C435" t="s">
        <v>7396</v>
      </c>
      <c r="D435" t="s">
        <v>2522</v>
      </c>
      <c r="E435">
        <v>2648</v>
      </c>
      <c r="F435" t="s">
        <v>2763</v>
      </c>
      <c r="G435" t="s">
        <v>2764</v>
      </c>
      <c r="H435" t="s">
        <v>2821</v>
      </c>
      <c r="I435">
        <v>42121189</v>
      </c>
      <c r="J435">
        <v>42121189</v>
      </c>
      <c r="K435" t="s">
        <v>2766</v>
      </c>
      <c r="L435" t="s">
        <v>2822</v>
      </c>
      <c r="M435" t="s">
        <v>2823</v>
      </c>
      <c r="N435" t="s">
        <v>2887</v>
      </c>
      <c r="O435" t="s">
        <v>2887</v>
      </c>
      <c r="P435" t="s">
        <v>2769</v>
      </c>
      <c r="Q435" t="s">
        <v>2771</v>
      </c>
      <c r="S435" t="s">
        <v>7397</v>
      </c>
      <c r="T435" t="s">
        <v>7398</v>
      </c>
      <c r="U435" t="s">
        <v>2887</v>
      </c>
      <c r="V435" t="s">
        <v>2887</v>
      </c>
      <c r="AL435" t="s">
        <v>4622</v>
      </c>
      <c r="AM435" t="s">
        <v>4623</v>
      </c>
      <c r="AN435" t="s">
        <v>4624</v>
      </c>
      <c r="AO435" t="s">
        <v>3154</v>
      </c>
      <c r="AP435" s="8">
        <v>43483</v>
      </c>
      <c r="AQ435">
        <v>78</v>
      </c>
      <c r="AR435">
        <v>74</v>
      </c>
      <c r="AS435">
        <v>4</v>
      </c>
      <c r="AT435">
        <v>31</v>
      </c>
      <c r="AU435">
        <v>31</v>
      </c>
      <c r="AV435">
        <v>0</v>
      </c>
      <c r="AW435" t="s">
        <v>4625</v>
      </c>
      <c r="AX435" t="s">
        <v>2769</v>
      </c>
      <c r="AY435" t="s">
        <v>3156</v>
      </c>
      <c r="AZ435" t="s">
        <v>3154</v>
      </c>
      <c r="BA435" t="s">
        <v>2781</v>
      </c>
      <c r="BB435" t="s">
        <v>2832</v>
      </c>
      <c r="BC435" t="s">
        <v>4626</v>
      </c>
      <c r="BD435" t="s">
        <v>4627</v>
      </c>
      <c r="BE435" t="s">
        <v>4628</v>
      </c>
      <c r="BF435" t="s">
        <v>4629</v>
      </c>
      <c r="BG435" t="s">
        <v>4630</v>
      </c>
      <c r="BI435">
        <v>1</v>
      </c>
      <c r="BK435">
        <v>-1</v>
      </c>
      <c r="BL435" t="s">
        <v>2522</v>
      </c>
      <c r="BM435" t="s">
        <v>2788</v>
      </c>
      <c r="BN435" t="s">
        <v>3162</v>
      </c>
      <c r="BO435" t="s">
        <v>2790</v>
      </c>
      <c r="BP435" t="s">
        <v>2791</v>
      </c>
      <c r="BQ435" t="s">
        <v>3163</v>
      </c>
      <c r="BR435" t="s">
        <v>3164</v>
      </c>
      <c r="BS435" t="s">
        <v>3165</v>
      </c>
      <c r="BU435" t="s">
        <v>3166</v>
      </c>
      <c r="BV435" t="s">
        <v>3167</v>
      </c>
      <c r="BW435" t="s">
        <v>4631</v>
      </c>
      <c r="BX435" t="s">
        <v>3148</v>
      </c>
      <c r="BY435" s="8">
        <v>43483</v>
      </c>
      <c r="CA435" t="s">
        <v>3170</v>
      </c>
      <c r="CR435" t="s">
        <v>2819</v>
      </c>
      <c r="CS435">
        <v>1</v>
      </c>
      <c r="CT435" t="s">
        <v>2851</v>
      </c>
      <c r="CU435">
        <v>1</v>
      </c>
      <c r="DH435" t="s">
        <v>2800</v>
      </c>
      <c r="DI435" t="s">
        <v>3295</v>
      </c>
      <c r="DJ435" t="b">
        <v>0</v>
      </c>
      <c r="DK435" t="str">
        <f t="shared" ca="1" si="18"/>
        <v>7316-1941KAT2AFALSE</v>
      </c>
      <c r="DM435" t="str">
        <f t="shared" ca="1" si="19"/>
        <v>--</v>
      </c>
      <c r="DR435" t="str">
        <f t="shared" ca="1" si="20"/>
        <v>7316-1941_chr17_42121189</v>
      </c>
    </row>
    <row r="436" spans="1:122" x14ac:dyDescent="0.3">
      <c r="A436" t="s">
        <v>212</v>
      </c>
      <c r="B436" t="s">
        <v>7395</v>
      </c>
      <c r="C436" t="s">
        <v>7396</v>
      </c>
      <c r="D436" t="s">
        <v>2534</v>
      </c>
      <c r="E436">
        <v>9757</v>
      </c>
      <c r="F436" t="s">
        <v>2763</v>
      </c>
      <c r="G436" t="s">
        <v>2764</v>
      </c>
      <c r="H436" t="s">
        <v>3417</v>
      </c>
      <c r="I436">
        <v>35733196</v>
      </c>
      <c r="J436">
        <v>35733196</v>
      </c>
      <c r="K436" t="s">
        <v>2766</v>
      </c>
      <c r="L436" t="s">
        <v>2822</v>
      </c>
      <c r="M436" t="s">
        <v>2823</v>
      </c>
      <c r="N436" t="s">
        <v>2887</v>
      </c>
      <c r="O436" t="s">
        <v>2887</v>
      </c>
      <c r="P436" t="s">
        <v>2769</v>
      </c>
      <c r="Q436" t="s">
        <v>2771</v>
      </c>
      <c r="S436" t="s">
        <v>7397</v>
      </c>
      <c r="T436" t="s">
        <v>7398</v>
      </c>
      <c r="U436" t="s">
        <v>2887</v>
      </c>
      <c r="V436" t="s">
        <v>2887</v>
      </c>
      <c r="AL436" t="s">
        <v>7399</v>
      </c>
      <c r="AM436" t="s">
        <v>7400</v>
      </c>
      <c r="AN436" t="s">
        <v>7401</v>
      </c>
      <c r="AO436" t="s">
        <v>3570</v>
      </c>
      <c r="AP436" t="s">
        <v>5740</v>
      </c>
      <c r="AQ436">
        <v>50</v>
      </c>
      <c r="AR436">
        <v>47</v>
      </c>
      <c r="AS436">
        <v>3</v>
      </c>
      <c r="AT436">
        <v>8</v>
      </c>
      <c r="AU436">
        <v>8</v>
      </c>
      <c r="AV436">
        <v>0</v>
      </c>
      <c r="AW436" t="s">
        <v>7402</v>
      </c>
      <c r="AX436" t="s">
        <v>2769</v>
      </c>
      <c r="AY436" t="s">
        <v>3572</v>
      </c>
      <c r="AZ436" t="s">
        <v>3570</v>
      </c>
      <c r="BA436" t="s">
        <v>2781</v>
      </c>
      <c r="BB436" t="s">
        <v>2832</v>
      </c>
      <c r="BC436" t="s">
        <v>7403</v>
      </c>
      <c r="BD436" t="s">
        <v>7404</v>
      </c>
      <c r="BE436" t="s">
        <v>7405</v>
      </c>
      <c r="BF436" t="s">
        <v>7406</v>
      </c>
      <c r="BG436" t="s">
        <v>7407</v>
      </c>
      <c r="BI436">
        <v>1</v>
      </c>
      <c r="BK436">
        <v>1</v>
      </c>
      <c r="BL436" t="s">
        <v>2534</v>
      </c>
      <c r="BM436" t="s">
        <v>2788</v>
      </c>
      <c r="BN436" t="s">
        <v>3578</v>
      </c>
      <c r="BO436" t="s">
        <v>2790</v>
      </c>
      <c r="BP436" t="s">
        <v>2791</v>
      </c>
      <c r="BQ436" t="s">
        <v>3579</v>
      </c>
      <c r="BR436" t="s">
        <v>3580</v>
      </c>
      <c r="BS436" t="s">
        <v>3581</v>
      </c>
      <c r="BU436" t="s">
        <v>3582</v>
      </c>
      <c r="BV436" t="s">
        <v>3583</v>
      </c>
      <c r="BW436" t="s">
        <v>7408</v>
      </c>
      <c r="BX436" t="s">
        <v>7409</v>
      </c>
      <c r="BY436" t="s">
        <v>5740</v>
      </c>
      <c r="CA436" t="s">
        <v>7410</v>
      </c>
      <c r="CR436" t="s">
        <v>2819</v>
      </c>
      <c r="CS436">
        <v>1</v>
      </c>
      <c r="CT436" t="s">
        <v>2851</v>
      </c>
      <c r="CU436">
        <v>1</v>
      </c>
      <c r="DG436">
        <v>1</v>
      </c>
      <c r="DH436" t="s">
        <v>2800</v>
      </c>
      <c r="DI436" t="s">
        <v>5023</v>
      </c>
      <c r="DJ436" t="b">
        <v>0</v>
      </c>
      <c r="DK436" t="str">
        <f t="shared" ca="1" si="18"/>
        <v>7316-1941KMT2BFALSE</v>
      </c>
      <c r="DM436" t="str">
        <f t="shared" ca="1" si="19"/>
        <v>--</v>
      </c>
      <c r="DR436" t="str">
        <f t="shared" ca="1" si="20"/>
        <v>7316-1941_chr19_35733196</v>
      </c>
    </row>
    <row r="437" spans="1:122" x14ac:dyDescent="0.3">
      <c r="A437" t="s">
        <v>103</v>
      </c>
      <c r="B437" t="s">
        <v>7411</v>
      </c>
      <c r="C437" t="s">
        <v>7412</v>
      </c>
      <c r="D437" t="s">
        <v>2618</v>
      </c>
      <c r="E437">
        <v>1499</v>
      </c>
      <c r="F437" t="s">
        <v>2763</v>
      </c>
      <c r="G437" t="s">
        <v>2764</v>
      </c>
      <c r="H437" t="s">
        <v>3192</v>
      </c>
      <c r="I437">
        <v>41224606</v>
      </c>
      <c r="J437">
        <v>41224606</v>
      </c>
      <c r="K437" t="s">
        <v>2766</v>
      </c>
      <c r="L437" t="s">
        <v>2822</v>
      </c>
      <c r="M437" t="s">
        <v>2823</v>
      </c>
      <c r="N437" t="s">
        <v>2858</v>
      </c>
      <c r="O437" t="s">
        <v>2858</v>
      </c>
      <c r="P437" t="s">
        <v>2887</v>
      </c>
      <c r="Q437" t="s">
        <v>5123</v>
      </c>
      <c r="S437" t="s">
        <v>7413</v>
      </c>
      <c r="T437" t="s">
        <v>7414</v>
      </c>
      <c r="U437" t="s">
        <v>2858</v>
      </c>
      <c r="V437" t="s">
        <v>2858</v>
      </c>
      <c r="AL437" t="s">
        <v>6722</v>
      </c>
      <c r="AM437" t="s">
        <v>6723</v>
      </c>
      <c r="AN437" t="s">
        <v>6724</v>
      </c>
      <c r="AO437" t="s">
        <v>3472</v>
      </c>
      <c r="AP437" s="8">
        <v>43539</v>
      </c>
      <c r="AQ437">
        <v>76</v>
      </c>
      <c r="AR437">
        <v>35</v>
      </c>
      <c r="AS437">
        <v>39</v>
      </c>
      <c r="AT437">
        <v>17</v>
      </c>
      <c r="AU437">
        <v>17</v>
      </c>
      <c r="AV437">
        <v>0</v>
      </c>
      <c r="AW437" t="s">
        <v>6725</v>
      </c>
      <c r="AX437" t="s">
        <v>2887</v>
      </c>
      <c r="AY437" t="s">
        <v>3474</v>
      </c>
      <c r="AZ437" t="s">
        <v>3472</v>
      </c>
      <c r="BA437" t="s">
        <v>2781</v>
      </c>
      <c r="BB437" t="s">
        <v>2832</v>
      </c>
      <c r="BC437" t="s">
        <v>5130</v>
      </c>
      <c r="BD437" t="s">
        <v>5131</v>
      </c>
      <c r="BE437" t="s">
        <v>3477</v>
      </c>
      <c r="BF437" t="s">
        <v>3389</v>
      </c>
      <c r="BG437" t="s">
        <v>3390</v>
      </c>
      <c r="BH437" t="s">
        <v>5132</v>
      </c>
      <c r="BI437">
        <v>1</v>
      </c>
      <c r="BK437">
        <v>1</v>
      </c>
      <c r="BL437" t="s">
        <v>2618</v>
      </c>
      <c r="BM437" t="s">
        <v>2788</v>
      </c>
      <c r="BN437" t="s">
        <v>3481</v>
      </c>
      <c r="BO437" t="s">
        <v>2790</v>
      </c>
      <c r="BP437" t="s">
        <v>2791</v>
      </c>
      <c r="BQ437" t="s">
        <v>3482</v>
      </c>
      <c r="BR437" t="s">
        <v>3483</v>
      </c>
      <c r="BT437" t="s">
        <v>3484</v>
      </c>
      <c r="BU437" t="s">
        <v>3485</v>
      </c>
      <c r="BW437" t="s">
        <v>6726</v>
      </c>
      <c r="BX437" t="s">
        <v>6727</v>
      </c>
      <c r="BY437" s="8">
        <v>43539</v>
      </c>
      <c r="CA437" t="s">
        <v>3486</v>
      </c>
      <c r="CK437" t="s">
        <v>2849</v>
      </c>
      <c r="CL437" t="s">
        <v>3487</v>
      </c>
      <c r="CM437" s="9">
        <v>2.6716509992702899E+30</v>
      </c>
      <c r="CR437" t="s">
        <v>2819</v>
      </c>
      <c r="CS437">
        <v>1</v>
      </c>
      <c r="CT437" t="s">
        <v>2851</v>
      </c>
      <c r="CW437" t="s">
        <v>2939</v>
      </c>
      <c r="DG437">
        <v>1</v>
      </c>
      <c r="DH437" t="s">
        <v>2800</v>
      </c>
      <c r="DI437" t="s">
        <v>3777</v>
      </c>
      <c r="DJ437" t="b">
        <v>1</v>
      </c>
      <c r="DK437" t="str">
        <f t="shared" ca="1" si="18"/>
        <v>7316-1651CTNNB1TRUE</v>
      </c>
      <c r="DM437" t="str">
        <f t="shared" ca="1" si="19"/>
        <v>--</v>
      </c>
      <c r="DR437" t="str">
        <f t="shared" ca="1" si="20"/>
        <v>7316-1651_chr3_41224606</v>
      </c>
    </row>
    <row r="438" spans="1:122" x14ac:dyDescent="0.3">
      <c r="A438" t="s">
        <v>103</v>
      </c>
      <c r="B438" t="s">
        <v>7411</v>
      </c>
      <c r="C438" t="s">
        <v>7412</v>
      </c>
      <c r="D438" t="s">
        <v>2536</v>
      </c>
      <c r="E438">
        <v>8085</v>
      </c>
      <c r="F438" t="s">
        <v>2763</v>
      </c>
      <c r="G438" t="s">
        <v>2764</v>
      </c>
      <c r="H438" t="s">
        <v>2765</v>
      </c>
      <c r="I438">
        <v>49050350</v>
      </c>
      <c r="J438">
        <v>49050350</v>
      </c>
      <c r="K438" t="s">
        <v>2766</v>
      </c>
      <c r="L438" t="s">
        <v>2882</v>
      </c>
      <c r="M438" t="s">
        <v>2823</v>
      </c>
      <c r="N438" t="s">
        <v>2769</v>
      </c>
      <c r="O438" t="s">
        <v>2769</v>
      </c>
      <c r="P438" t="s">
        <v>2887</v>
      </c>
      <c r="Q438" t="s">
        <v>2771</v>
      </c>
      <c r="S438" t="s">
        <v>7413</v>
      </c>
      <c r="T438" t="s">
        <v>7414</v>
      </c>
      <c r="U438" t="s">
        <v>2769</v>
      </c>
      <c r="V438" t="s">
        <v>2769</v>
      </c>
      <c r="AL438" t="s">
        <v>7415</v>
      </c>
      <c r="AM438" t="s">
        <v>7416</v>
      </c>
      <c r="AN438" t="s">
        <v>7417</v>
      </c>
      <c r="AO438" t="s">
        <v>2777</v>
      </c>
      <c r="AP438" s="10">
        <v>20029</v>
      </c>
      <c r="AQ438">
        <v>85</v>
      </c>
      <c r="AR438">
        <v>46</v>
      </c>
      <c r="AS438">
        <v>38</v>
      </c>
      <c r="AT438">
        <v>15</v>
      </c>
      <c r="AU438">
        <v>15</v>
      </c>
      <c r="AV438">
        <v>0</v>
      </c>
      <c r="AW438" t="s">
        <v>7418</v>
      </c>
      <c r="AX438" t="s">
        <v>2887</v>
      </c>
      <c r="AY438" t="s">
        <v>2780</v>
      </c>
      <c r="AZ438" t="s">
        <v>2777</v>
      </c>
      <c r="BA438" t="s">
        <v>2781</v>
      </c>
      <c r="BB438" t="s">
        <v>3613</v>
      </c>
      <c r="BC438" t="s">
        <v>7419</v>
      </c>
      <c r="BD438" t="s">
        <v>7420</v>
      </c>
      <c r="BE438" t="s">
        <v>7421</v>
      </c>
      <c r="BF438" t="s">
        <v>4280</v>
      </c>
      <c r="BG438" t="s">
        <v>7422</v>
      </c>
      <c r="BI438">
        <v>1</v>
      </c>
      <c r="BK438">
        <v>-1</v>
      </c>
      <c r="BL438" t="s">
        <v>2536</v>
      </c>
      <c r="BM438" t="s">
        <v>2788</v>
      </c>
      <c r="BN438" t="s">
        <v>2789</v>
      </c>
      <c r="BO438" t="s">
        <v>2790</v>
      </c>
      <c r="BP438" t="s">
        <v>2791</v>
      </c>
      <c r="BQ438" t="s">
        <v>2792</v>
      </c>
      <c r="BR438" t="s">
        <v>2793</v>
      </c>
      <c r="BS438" t="s">
        <v>2794</v>
      </c>
      <c r="BU438" t="s">
        <v>2795</v>
      </c>
      <c r="BV438" t="s">
        <v>2796</v>
      </c>
      <c r="BY438" s="10">
        <v>20029</v>
      </c>
      <c r="CA438" t="s">
        <v>3294</v>
      </c>
      <c r="CR438" t="s">
        <v>2798</v>
      </c>
      <c r="CS438">
        <v>1</v>
      </c>
      <c r="CT438" t="s">
        <v>2851</v>
      </c>
      <c r="CU438">
        <v>5</v>
      </c>
      <c r="DG438">
        <v>1</v>
      </c>
      <c r="DH438" t="s">
        <v>2800</v>
      </c>
      <c r="DI438" t="s">
        <v>3671</v>
      </c>
      <c r="DJ438" t="b">
        <v>0</v>
      </c>
      <c r="DK438" t="str">
        <f t="shared" ca="1" si="18"/>
        <v>7316-1651KMT2DFALSE</v>
      </c>
      <c r="DM438" t="str">
        <f t="shared" ca="1" si="19"/>
        <v>7316-1651KMT2D</v>
      </c>
      <c r="DR438" t="str">
        <f t="shared" ca="1" si="20"/>
        <v>7316-1651_chr12_49050350</v>
      </c>
    </row>
    <row r="439" spans="1:122" x14ac:dyDescent="0.3">
      <c r="A439" t="s">
        <v>103</v>
      </c>
      <c r="B439" t="s">
        <v>7411</v>
      </c>
      <c r="C439" t="s">
        <v>7412</v>
      </c>
      <c r="D439" t="s">
        <v>2572</v>
      </c>
      <c r="E439">
        <v>7157</v>
      </c>
      <c r="F439" t="s">
        <v>2763</v>
      </c>
      <c r="G439" t="s">
        <v>2764</v>
      </c>
      <c r="H439" t="s">
        <v>2821</v>
      </c>
      <c r="I439">
        <v>7673802</v>
      </c>
      <c r="J439">
        <v>7673802</v>
      </c>
      <c r="K439" t="s">
        <v>2766</v>
      </c>
      <c r="L439" t="s">
        <v>2822</v>
      </c>
      <c r="M439" t="s">
        <v>2823</v>
      </c>
      <c r="N439" t="s">
        <v>2769</v>
      </c>
      <c r="O439" t="s">
        <v>2769</v>
      </c>
      <c r="P439" t="s">
        <v>2824</v>
      </c>
      <c r="Q439" t="s">
        <v>2825</v>
      </c>
      <c r="S439" t="s">
        <v>7413</v>
      </c>
      <c r="T439" t="s">
        <v>7414</v>
      </c>
      <c r="U439" t="s">
        <v>2769</v>
      </c>
      <c r="V439" t="s">
        <v>2769</v>
      </c>
      <c r="AL439" t="s">
        <v>2826</v>
      </c>
      <c r="AM439" t="s">
        <v>2827</v>
      </c>
      <c r="AN439" t="s">
        <v>2828</v>
      </c>
      <c r="AO439" t="s">
        <v>2829</v>
      </c>
      <c r="AP439" s="8">
        <v>43688</v>
      </c>
      <c r="AQ439">
        <v>87</v>
      </c>
      <c r="AR439">
        <v>46</v>
      </c>
      <c r="AS439">
        <v>41</v>
      </c>
      <c r="AT439">
        <v>33</v>
      </c>
      <c r="AU439">
        <v>33</v>
      </c>
      <c r="AV439">
        <v>0</v>
      </c>
      <c r="AW439" t="s">
        <v>2830</v>
      </c>
      <c r="AX439" t="s">
        <v>2824</v>
      </c>
      <c r="AY439" t="s">
        <v>2831</v>
      </c>
      <c r="AZ439" t="s">
        <v>2829</v>
      </c>
      <c r="BA439" t="s">
        <v>2781</v>
      </c>
      <c r="BB439" t="s">
        <v>2832</v>
      </c>
      <c r="BC439" t="s">
        <v>2833</v>
      </c>
      <c r="BD439" t="s">
        <v>2834</v>
      </c>
      <c r="BE439" t="s">
        <v>2835</v>
      </c>
      <c r="BF439" t="s">
        <v>2836</v>
      </c>
      <c r="BG439" t="s">
        <v>2837</v>
      </c>
      <c r="BH439" t="s">
        <v>2838</v>
      </c>
      <c r="BI439">
        <v>1</v>
      </c>
      <c r="BK439">
        <v>-1</v>
      </c>
      <c r="BL439" t="s">
        <v>2572</v>
      </c>
      <c r="BM439" t="s">
        <v>2788</v>
      </c>
      <c r="BN439" t="s">
        <v>2839</v>
      </c>
      <c r="BO439" t="s">
        <v>2790</v>
      </c>
      <c r="BP439" t="s">
        <v>2791</v>
      </c>
      <c r="BQ439" t="s">
        <v>2840</v>
      </c>
      <c r="BR439" t="s">
        <v>2841</v>
      </c>
      <c r="BS439" t="s">
        <v>2842</v>
      </c>
      <c r="BT439" t="s">
        <v>2843</v>
      </c>
      <c r="BU439" t="s">
        <v>2844</v>
      </c>
      <c r="BV439" t="s">
        <v>2845</v>
      </c>
      <c r="BW439" t="s">
        <v>2846</v>
      </c>
      <c r="BX439" t="s">
        <v>2847</v>
      </c>
      <c r="BY439" s="8">
        <v>43688</v>
      </c>
      <c r="CA439" t="s">
        <v>2848</v>
      </c>
      <c r="CB439">
        <v>2.0000000000000001E-4</v>
      </c>
      <c r="CG439">
        <v>1E-3</v>
      </c>
      <c r="CK439" t="s">
        <v>2849</v>
      </c>
      <c r="CL439" t="s">
        <v>2850</v>
      </c>
      <c r="CM439" s="9">
        <v>2.5105660269002902E+93</v>
      </c>
      <c r="CR439" t="s">
        <v>2819</v>
      </c>
      <c r="CS439">
        <v>1</v>
      </c>
      <c r="CT439" t="s">
        <v>2851</v>
      </c>
      <c r="CU439">
        <v>1</v>
      </c>
      <c r="CW439" t="s">
        <v>2852</v>
      </c>
      <c r="DG439">
        <v>1</v>
      </c>
      <c r="DH439" t="s">
        <v>2800</v>
      </c>
      <c r="DI439" t="s">
        <v>2853</v>
      </c>
      <c r="DJ439" t="b">
        <v>1</v>
      </c>
      <c r="DK439" t="str">
        <f t="shared" ca="1" si="18"/>
        <v>7316-1651TP53TRUE</v>
      </c>
      <c r="DM439" t="str">
        <f t="shared" ca="1" si="19"/>
        <v>--</v>
      </c>
      <c r="DR439" t="str">
        <f t="shared" ca="1" si="20"/>
        <v>7316-1651_chr17_7673802</v>
      </c>
    </row>
    <row r="440" spans="1:122" x14ac:dyDescent="0.3">
      <c r="A440" t="s">
        <v>513</v>
      </c>
      <c r="B440" t="s">
        <v>7423</v>
      </c>
      <c r="C440" t="s">
        <v>7424</v>
      </c>
      <c r="D440" t="s">
        <v>2573</v>
      </c>
      <c r="E440">
        <v>1870</v>
      </c>
      <c r="F440" t="s">
        <v>2763</v>
      </c>
      <c r="G440" t="s">
        <v>2764</v>
      </c>
      <c r="H440" t="s">
        <v>2857</v>
      </c>
      <c r="I440">
        <v>23510143</v>
      </c>
      <c r="J440">
        <v>23510143</v>
      </c>
      <c r="K440" t="s">
        <v>2766</v>
      </c>
      <c r="L440" t="s">
        <v>2822</v>
      </c>
      <c r="M440" t="s">
        <v>2823</v>
      </c>
      <c r="N440" t="s">
        <v>2769</v>
      </c>
      <c r="O440" t="s">
        <v>2769</v>
      </c>
      <c r="P440" t="s">
        <v>2824</v>
      </c>
      <c r="Q440" t="s">
        <v>2771</v>
      </c>
      <c r="S440" t="s">
        <v>5829</v>
      </c>
      <c r="T440" t="s">
        <v>3195</v>
      </c>
      <c r="U440" t="s">
        <v>2769</v>
      </c>
      <c r="V440" t="s">
        <v>2769</v>
      </c>
      <c r="AL440" t="s">
        <v>5830</v>
      </c>
      <c r="AM440" t="s">
        <v>5831</v>
      </c>
      <c r="AN440" t="s">
        <v>5832</v>
      </c>
      <c r="AO440" t="s">
        <v>2864</v>
      </c>
      <c r="AP440" s="8">
        <v>43653</v>
      </c>
      <c r="AQ440">
        <v>73</v>
      </c>
      <c r="AR440">
        <v>40</v>
      </c>
      <c r="AS440">
        <v>33</v>
      </c>
      <c r="AT440">
        <v>45</v>
      </c>
      <c r="AU440">
        <v>44</v>
      </c>
      <c r="AV440">
        <v>0</v>
      </c>
      <c r="AW440" t="s">
        <v>5833</v>
      </c>
      <c r="AX440" t="s">
        <v>2824</v>
      </c>
      <c r="AY440" t="s">
        <v>2866</v>
      </c>
      <c r="AZ440" t="s">
        <v>2864</v>
      </c>
      <c r="BA440" t="s">
        <v>2781</v>
      </c>
      <c r="BB440" t="s">
        <v>2832</v>
      </c>
      <c r="BC440" t="s">
        <v>5834</v>
      </c>
      <c r="BD440" t="s">
        <v>5835</v>
      </c>
      <c r="BE440" t="s">
        <v>5836</v>
      </c>
      <c r="BF440" t="s">
        <v>5837</v>
      </c>
      <c r="BG440" t="s">
        <v>5838</v>
      </c>
      <c r="BI440">
        <v>1</v>
      </c>
      <c r="BK440">
        <v>-1</v>
      </c>
      <c r="BL440" t="s">
        <v>2573</v>
      </c>
      <c r="BM440" t="s">
        <v>2788</v>
      </c>
      <c r="BN440" t="s">
        <v>2872</v>
      </c>
      <c r="BO440" t="s">
        <v>2790</v>
      </c>
      <c r="BP440" t="s">
        <v>2791</v>
      </c>
      <c r="BQ440" t="s">
        <v>2873</v>
      </c>
      <c r="BR440" t="s">
        <v>2874</v>
      </c>
      <c r="BS440" t="s">
        <v>2875</v>
      </c>
      <c r="BU440" t="s">
        <v>2876</v>
      </c>
      <c r="BV440" t="s">
        <v>2877</v>
      </c>
      <c r="BW440" t="s">
        <v>5839</v>
      </c>
      <c r="BX440" t="s">
        <v>3148</v>
      </c>
      <c r="BY440" s="8">
        <v>43653</v>
      </c>
      <c r="CA440" t="s">
        <v>5840</v>
      </c>
      <c r="CR440" t="s">
        <v>2819</v>
      </c>
      <c r="CS440">
        <v>1</v>
      </c>
      <c r="CT440" t="s">
        <v>2851</v>
      </c>
      <c r="CU440">
        <v>1</v>
      </c>
      <c r="DH440" t="s">
        <v>2800</v>
      </c>
      <c r="DI440" t="s">
        <v>5841</v>
      </c>
      <c r="DJ440" t="b">
        <v>0</v>
      </c>
      <c r="DK440" t="str">
        <f t="shared" ca="1" si="18"/>
        <v>7316-3058E2F2FALSE</v>
      </c>
      <c r="DM440" t="str">
        <f t="shared" ca="1" si="19"/>
        <v>--</v>
      </c>
      <c r="DR440" t="str">
        <f t="shared" ca="1" si="20"/>
        <v>7316-3058_chr1_23510143</v>
      </c>
    </row>
    <row r="441" spans="1:122" x14ac:dyDescent="0.3">
      <c r="A441" t="s">
        <v>513</v>
      </c>
      <c r="B441" t="s">
        <v>7423</v>
      </c>
      <c r="C441" t="s">
        <v>7424</v>
      </c>
      <c r="D441" t="s">
        <v>2593</v>
      </c>
      <c r="E441">
        <v>8289</v>
      </c>
      <c r="F441" t="s">
        <v>2763</v>
      </c>
      <c r="G441" t="s">
        <v>2764</v>
      </c>
      <c r="H441" t="s">
        <v>2857</v>
      </c>
      <c r="I441">
        <v>26731326</v>
      </c>
      <c r="J441">
        <v>26731326</v>
      </c>
      <c r="K441" t="s">
        <v>2766</v>
      </c>
      <c r="L441" t="s">
        <v>2822</v>
      </c>
      <c r="M441" t="s">
        <v>2823</v>
      </c>
      <c r="N441" t="s">
        <v>2769</v>
      </c>
      <c r="O441" t="s">
        <v>2769</v>
      </c>
      <c r="P441" t="s">
        <v>2824</v>
      </c>
      <c r="Q441" t="s">
        <v>2771</v>
      </c>
      <c r="S441" t="s">
        <v>5829</v>
      </c>
      <c r="T441" t="s">
        <v>3195</v>
      </c>
      <c r="U441" t="s">
        <v>2769</v>
      </c>
      <c r="V441" t="s">
        <v>2769</v>
      </c>
      <c r="AL441" t="s">
        <v>5842</v>
      </c>
      <c r="AM441" t="s">
        <v>5843</v>
      </c>
      <c r="AN441" t="s">
        <v>5844</v>
      </c>
      <c r="AO441" t="s">
        <v>4958</v>
      </c>
      <c r="AP441" s="8">
        <v>43544</v>
      </c>
      <c r="AQ441">
        <v>55</v>
      </c>
      <c r="AR441">
        <v>32</v>
      </c>
      <c r="AS441">
        <v>22</v>
      </c>
      <c r="AT441">
        <v>40</v>
      </c>
      <c r="AU441">
        <v>39</v>
      </c>
      <c r="AV441">
        <v>0</v>
      </c>
      <c r="AW441" t="s">
        <v>5845</v>
      </c>
      <c r="AX441" t="s">
        <v>2824</v>
      </c>
      <c r="AY441" t="s">
        <v>4960</v>
      </c>
      <c r="AZ441" t="s">
        <v>4958</v>
      </c>
      <c r="BA441" t="s">
        <v>2781</v>
      </c>
      <c r="BB441" t="s">
        <v>2832</v>
      </c>
      <c r="BC441" t="s">
        <v>5846</v>
      </c>
      <c r="BD441" t="s">
        <v>5847</v>
      </c>
      <c r="BE441" t="s">
        <v>5848</v>
      </c>
      <c r="BF441" t="s">
        <v>5849</v>
      </c>
      <c r="BG441" t="s">
        <v>5850</v>
      </c>
      <c r="BI441">
        <v>1</v>
      </c>
      <c r="BK441">
        <v>1</v>
      </c>
      <c r="BL441" t="s">
        <v>2593</v>
      </c>
      <c r="BM441" t="s">
        <v>2788</v>
      </c>
      <c r="BN441" t="s">
        <v>4966</v>
      </c>
      <c r="BO441" t="s">
        <v>2790</v>
      </c>
      <c r="BP441" t="s">
        <v>2791</v>
      </c>
      <c r="BQ441" t="s">
        <v>4967</v>
      </c>
      <c r="BR441" t="s">
        <v>4968</v>
      </c>
      <c r="BS441" t="s">
        <v>4969</v>
      </c>
      <c r="BU441" t="s">
        <v>4970</v>
      </c>
      <c r="BV441" t="s">
        <v>4971</v>
      </c>
      <c r="BW441" t="s">
        <v>5021</v>
      </c>
      <c r="BX441" t="s">
        <v>3148</v>
      </c>
      <c r="BY441" s="8">
        <v>43544</v>
      </c>
      <c r="CA441" t="s">
        <v>4973</v>
      </c>
      <c r="CR441" t="s">
        <v>2819</v>
      </c>
      <c r="CS441">
        <v>1</v>
      </c>
      <c r="CT441" t="s">
        <v>2851</v>
      </c>
      <c r="CU441">
        <v>1</v>
      </c>
      <c r="DG441">
        <v>1</v>
      </c>
      <c r="DH441" t="s">
        <v>2800</v>
      </c>
      <c r="DI441" t="s">
        <v>3932</v>
      </c>
      <c r="DJ441" t="b">
        <v>0</v>
      </c>
      <c r="DK441" t="str">
        <f t="shared" ca="1" si="18"/>
        <v>7316-3058ARID1AFALSE</v>
      </c>
      <c r="DM441" t="str">
        <f t="shared" ca="1" si="19"/>
        <v>--</v>
      </c>
      <c r="DR441" t="str">
        <f t="shared" ca="1" si="20"/>
        <v>7316-3058_chr1_26731326</v>
      </c>
    </row>
    <row r="442" spans="1:122" x14ac:dyDescent="0.3">
      <c r="A442" t="s">
        <v>513</v>
      </c>
      <c r="B442" t="s">
        <v>7423</v>
      </c>
      <c r="C442" t="s">
        <v>7424</v>
      </c>
      <c r="D442" t="s">
        <v>2593</v>
      </c>
      <c r="E442">
        <v>8289</v>
      </c>
      <c r="F442" t="s">
        <v>2763</v>
      </c>
      <c r="G442" t="s">
        <v>2764</v>
      </c>
      <c r="H442" t="s">
        <v>2857</v>
      </c>
      <c r="I442">
        <v>26774720</v>
      </c>
      <c r="J442">
        <v>26774720</v>
      </c>
      <c r="K442" t="s">
        <v>2766</v>
      </c>
      <c r="L442" t="s">
        <v>2882</v>
      </c>
      <c r="M442" t="s">
        <v>2823</v>
      </c>
      <c r="N442" t="s">
        <v>2858</v>
      </c>
      <c r="O442" t="s">
        <v>2858</v>
      </c>
      <c r="P442" t="s">
        <v>2887</v>
      </c>
      <c r="S442" t="s">
        <v>5829</v>
      </c>
      <c r="T442" t="s">
        <v>3195</v>
      </c>
      <c r="U442" t="s">
        <v>2858</v>
      </c>
      <c r="V442" t="s">
        <v>2858</v>
      </c>
      <c r="AL442" t="s">
        <v>5859</v>
      </c>
      <c r="AM442" t="s">
        <v>5860</v>
      </c>
      <c r="AN442" t="s">
        <v>5861</v>
      </c>
      <c r="AO442" t="s">
        <v>4958</v>
      </c>
      <c r="AP442" t="s">
        <v>5862</v>
      </c>
      <c r="AQ442">
        <v>94</v>
      </c>
      <c r="AR442">
        <v>88</v>
      </c>
      <c r="AS442">
        <v>6</v>
      </c>
      <c r="AT442">
        <v>33</v>
      </c>
      <c r="AU442">
        <v>33</v>
      </c>
      <c r="AV442">
        <v>0</v>
      </c>
      <c r="AW442" t="s">
        <v>5863</v>
      </c>
      <c r="AX442" t="s">
        <v>2887</v>
      </c>
      <c r="AY442" t="s">
        <v>4960</v>
      </c>
      <c r="AZ442" t="s">
        <v>4958</v>
      </c>
      <c r="BA442" t="s">
        <v>2781</v>
      </c>
      <c r="BB442" t="s">
        <v>3613</v>
      </c>
      <c r="BC442" t="s">
        <v>5864</v>
      </c>
      <c r="BD442" t="s">
        <v>5865</v>
      </c>
      <c r="BE442" t="s">
        <v>5866</v>
      </c>
      <c r="BF442" t="s">
        <v>3756</v>
      </c>
      <c r="BG442" t="s">
        <v>3757</v>
      </c>
      <c r="BH442" t="s">
        <v>5867</v>
      </c>
      <c r="BI442">
        <v>1</v>
      </c>
      <c r="BK442">
        <v>1</v>
      </c>
      <c r="BL442" t="s">
        <v>2593</v>
      </c>
      <c r="BM442" t="s">
        <v>2788</v>
      </c>
      <c r="BN442" t="s">
        <v>4966</v>
      </c>
      <c r="BO442" t="s">
        <v>2790</v>
      </c>
      <c r="BP442" t="s">
        <v>2791</v>
      </c>
      <c r="BQ442" t="s">
        <v>4967</v>
      </c>
      <c r="BR442" t="s">
        <v>4968</v>
      </c>
      <c r="BS442" t="s">
        <v>4969</v>
      </c>
      <c r="BU442" t="s">
        <v>4970</v>
      </c>
      <c r="BV442" t="s">
        <v>4971</v>
      </c>
      <c r="BY442" t="s">
        <v>5862</v>
      </c>
      <c r="CA442" t="s">
        <v>5868</v>
      </c>
      <c r="CL442">
        <v>1</v>
      </c>
      <c r="CR442" t="s">
        <v>2798</v>
      </c>
      <c r="CS442">
        <v>1</v>
      </c>
      <c r="CT442" t="s">
        <v>2851</v>
      </c>
      <c r="CU442">
        <v>1</v>
      </c>
      <c r="CW442">
        <v>1</v>
      </c>
      <c r="DG442">
        <v>1</v>
      </c>
      <c r="DH442" t="s">
        <v>2800</v>
      </c>
      <c r="DI442" t="s">
        <v>4328</v>
      </c>
      <c r="DJ442" t="b">
        <v>0</v>
      </c>
      <c r="DK442" t="str">
        <f t="shared" ca="1" si="18"/>
        <v>7316-3058ARID1AFALSE</v>
      </c>
      <c r="DM442" t="str">
        <f t="shared" ca="1" si="19"/>
        <v>7316-3058ARID1A</v>
      </c>
      <c r="DR442" t="str">
        <f t="shared" ca="1" si="20"/>
        <v>7316-3058_chr1_26774720</v>
      </c>
    </row>
    <row r="443" spans="1:122" x14ac:dyDescent="0.3">
      <c r="A443" t="s">
        <v>513</v>
      </c>
      <c r="B443" t="s">
        <v>7423</v>
      </c>
      <c r="C443" t="s">
        <v>7424</v>
      </c>
      <c r="D443" t="s">
        <v>2618</v>
      </c>
      <c r="E443">
        <v>1499</v>
      </c>
      <c r="F443" t="s">
        <v>2763</v>
      </c>
      <c r="G443" t="s">
        <v>2764</v>
      </c>
      <c r="H443" t="s">
        <v>3192</v>
      </c>
      <c r="I443">
        <v>41225452</v>
      </c>
      <c r="J443">
        <v>41225452</v>
      </c>
      <c r="K443" t="s">
        <v>2766</v>
      </c>
      <c r="L443" t="s">
        <v>2822</v>
      </c>
      <c r="M443" t="s">
        <v>2823</v>
      </c>
      <c r="N443" t="s">
        <v>2769</v>
      </c>
      <c r="O443" t="s">
        <v>2769</v>
      </c>
      <c r="P443" t="s">
        <v>2824</v>
      </c>
      <c r="Q443" t="s">
        <v>5869</v>
      </c>
      <c r="S443" t="s">
        <v>5829</v>
      </c>
      <c r="T443" t="s">
        <v>3195</v>
      </c>
      <c r="U443" t="s">
        <v>2769</v>
      </c>
      <c r="V443" t="s">
        <v>2769</v>
      </c>
      <c r="AL443" t="s">
        <v>5870</v>
      </c>
      <c r="AM443" t="s">
        <v>5871</v>
      </c>
      <c r="AN443" t="s">
        <v>5872</v>
      </c>
      <c r="AO443" t="s">
        <v>3472</v>
      </c>
      <c r="AP443" s="8">
        <v>43600</v>
      </c>
      <c r="AQ443">
        <v>70</v>
      </c>
      <c r="AR443">
        <v>41</v>
      </c>
      <c r="AS443">
        <v>29</v>
      </c>
      <c r="AT443">
        <v>39</v>
      </c>
      <c r="AU443">
        <v>39</v>
      </c>
      <c r="AV443">
        <v>0</v>
      </c>
      <c r="AW443" t="s">
        <v>5873</v>
      </c>
      <c r="AX443" t="s">
        <v>2824</v>
      </c>
      <c r="AY443" t="s">
        <v>3474</v>
      </c>
      <c r="AZ443" t="s">
        <v>3472</v>
      </c>
      <c r="BA443" t="s">
        <v>2781</v>
      </c>
      <c r="BB443" t="s">
        <v>2832</v>
      </c>
      <c r="BC443" t="s">
        <v>5874</v>
      </c>
      <c r="BD443" t="s">
        <v>5875</v>
      </c>
      <c r="BE443" t="s">
        <v>5876</v>
      </c>
      <c r="BF443" t="s">
        <v>5877</v>
      </c>
      <c r="BG443" t="s">
        <v>5878</v>
      </c>
      <c r="BH443" t="s">
        <v>5869</v>
      </c>
      <c r="BI443">
        <v>1</v>
      </c>
      <c r="BK443">
        <v>1</v>
      </c>
      <c r="BL443" t="s">
        <v>2618</v>
      </c>
      <c r="BM443" t="s">
        <v>2788</v>
      </c>
      <c r="BN443" t="s">
        <v>3481</v>
      </c>
      <c r="BO443" t="s">
        <v>2790</v>
      </c>
      <c r="BP443" t="s">
        <v>2791</v>
      </c>
      <c r="BQ443" t="s">
        <v>3482</v>
      </c>
      <c r="BR443" t="s">
        <v>3483</v>
      </c>
      <c r="BT443" t="s">
        <v>3484</v>
      </c>
      <c r="BU443" t="s">
        <v>3485</v>
      </c>
      <c r="BW443" t="s">
        <v>2878</v>
      </c>
      <c r="BX443" t="s">
        <v>5879</v>
      </c>
      <c r="BY443" s="8">
        <v>43600</v>
      </c>
      <c r="CA443" t="s">
        <v>5880</v>
      </c>
      <c r="CR443" t="s">
        <v>2819</v>
      </c>
      <c r="CS443">
        <v>1</v>
      </c>
      <c r="CT443" t="s">
        <v>2851</v>
      </c>
      <c r="DG443">
        <v>1</v>
      </c>
      <c r="DH443" t="s">
        <v>2800</v>
      </c>
      <c r="DI443" t="s">
        <v>2915</v>
      </c>
      <c r="DJ443" t="b">
        <v>0</v>
      </c>
      <c r="DK443" t="str">
        <f t="shared" ca="1" si="18"/>
        <v>7316-3058CTNNB1FALSE</v>
      </c>
      <c r="DM443" t="str">
        <f t="shared" ca="1" si="19"/>
        <v>--</v>
      </c>
      <c r="DR443" t="str">
        <f t="shared" ca="1" si="20"/>
        <v>7316-3058_chr3_41225452</v>
      </c>
    </row>
    <row r="444" spans="1:122" x14ac:dyDescent="0.3">
      <c r="A444" t="s">
        <v>513</v>
      </c>
      <c r="B444" t="s">
        <v>7423</v>
      </c>
      <c r="C444" t="s">
        <v>7424</v>
      </c>
      <c r="D444" t="s">
        <v>2549</v>
      </c>
      <c r="E444">
        <v>5290</v>
      </c>
      <c r="F444" t="s">
        <v>2763</v>
      </c>
      <c r="G444" t="s">
        <v>2764</v>
      </c>
      <c r="H444" t="s">
        <v>3192</v>
      </c>
      <c r="I444">
        <v>179218294</v>
      </c>
      <c r="J444">
        <v>179218294</v>
      </c>
      <c r="K444" t="s">
        <v>2766</v>
      </c>
      <c r="L444" t="s">
        <v>2822</v>
      </c>
      <c r="M444" t="s">
        <v>2823</v>
      </c>
      <c r="N444" t="s">
        <v>2858</v>
      </c>
      <c r="O444" t="s">
        <v>2858</v>
      </c>
      <c r="P444" t="s">
        <v>2887</v>
      </c>
      <c r="Q444" t="s">
        <v>3193</v>
      </c>
      <c r="S444" t="s">
        <v>5829</v>
      </c>
      <c r="T444" t="s">
        <v>3195</v>
      </c>
      <c r="U444" t="s">
        <v>2858</v>
      </c>
      <c r="V444" t="s">
        <v>2858</v>
      </c>
      <c r="AL444" t="s">
        <v>3196</v>
      </c>
      <c r="AM444" t="s">
        <v>3197</v>
      </c>
      <c r="AN444" t="s">
        <v>3198</v>
      </c>
      <c r="AO444" t="s">
        <v>3199</v>
      </c>
      <c r="AP444" s="8">
        <v>43759</v>
      </c>
      <c r="AQ444">
        <v>68</v>
      </c>
      <c r="AR444">
        <v>32</v>
      </c>
      <c r="AS444">
        <v>36</v>
      </c>
      <c r="AT444">
        <v>31</v>
      </c>
      <c r="AU444">
        <v>30</v>
      </c>
      <c r="AV444">
        <v>0</v>
      </c>
      <c r="AW444" t="s">
        <v>3200</v>
      </c>
      <c r="AX444" t="s">
        <v>2887</v>
      </c>
      <c r="AY444" t="s">
        <v>3201</v>
      </c>
      <c r="AZ444" t="s">
        <v>3199</v>
      </c>
      <c r="BA444" t="s">
        <v>2781</v>
      </c>
      <c r="BB444" t="s">
        <v>2832</v>
      </c>
      <c r="BC444" t="s">
        <v>3202</v>
      </c>
      <c r="BD444" t="s">
        <v>3203</v>
      </c>
      <c r="BE444" t="s">
        <v>3204</v>
      </c>
      <c r="BF444" t="s">
        <v>3088</v>
      </c>
      <c r="BG444" t="s">
        <v>3089</v>
      </c>
      <c r="BH444" t="s">
        <v>3205</v>
      </c>
      <c r="BI444">
        <v>1</v>
      </c>
      <c r="BK444">
        <v>1</v>
      </c>
      <c r="BL444" t="s">
        <v>2549</v>
      </c>
      <c r="BM444" t="s">
        <v>2788</v>
      </c>
      <c r="BN444" t="s">
        <v>3206</v>
      </c>
      <c r="BO444" t="s">
        <v>2790</v>
      </c>
      <c r="BP444" t="s">
        <v>2791</v>
      </c>
      <c r="BQ444" t="s">
        <v>3207</v>
      </c>
      <c r="BR444" t="s">
        <v>3208</v>
      </c>
      <c r="BS444" t="s">
        <v>3209</v>
      </c>
      <c r="BU444" t="s">
        <v>3210</v>
      </c>
      <c r="BV444" t="s">
        <v>3211</v>
      </c>
      <c r="BW444" t="s">
        <v>3012</v>
      </c>
      <c r="BX444" t="s">
        <v>3212</v>
      </c>
      <c r="BY444" s="8">
        <v>43759</v>
      </c>
      <c r="CA444" t="s">
        <v>3213</v>
      </c>
      <c r="CK444" t="s">
        <v>2849</v>
      </c>
      <c r="CL444" t="s">
        <v>3188</v>
      </c>
      <c r="CM444" s="9">
        <v>2394696322658540</v>
      </c>
      <c r="CR444" t="s">
        <v>2819</v>
      </c>
      <c r="CS444">
        <v>1</v>
      </c>
      <c r="CT444" t="s">
        <v>2851</v>
      </c>
      <c r="CU444">
        <v>2</v>
      </c>
      <c r="CW444" t="s">
        <v>3189</v>
      </c>
      <c r="DG444">
        <v>1</v>
      </c>
      <c r="DH444" t="s">
        <v>2800</v>
      </c>
      <c r="DI444" t="s">
        <v>3214</v>
      </c>
      <c r="DJ444" t="b">
        <v>1</v>
      </c>
      <c r="DK444" t="str">
        <f t="shared" ca="1" si="18"/>
        <v>7316-3058PIK3CATRUE</v>
      </c>
      <c r="DM444" t="str">
        <f t="shared" ca="1" si="19"/>
        <v>--</v>
      </c>
      <c r="DR444" t="str">
        <f t="shared" ca="1" si="20"/>
        <v>7316-3058_chr3_179218294</v>
      </c>
    </row>
    <row r="445" spans="1:122" x14ac:dyDescent="0.3">
      <c r="A445" t="s">
        <v>513</v>
      </c>
      <c r="B445" t="s">
        <v>7423</v>
      </c>
      <c r="C445" t="s">
        <v>7424</v>
      </c>
      <c r="D445" t="s">
        <v>2544</v>
      </c>
      <c r="E445">
        <v>23286</v>
      </c>
      <c r="F445" t="s">
        <v>2763</v>
      </c>
      <c r="G445" t="s">
        <v>2764</v>
      </c>
      <c r="H445" t="s">
        <v>3215</v>
      </c>
      <c r="I445">
        <v>168467939</v>
      </c>
      <c r="J445">
        <v>168467939</v>
      </c>
      <c r="K445" t="s">
        <v>2766</v>
      </c>
      <c r="L445" t="s">
        <v>2822</v>
      </c>
      <c r="M445" t="s">
        <v>2823</v>
      </c>
      <c r="N445" t="s">
        <v>2858</v>
      </c>
      <c r="O445" t="s">
        <v>2858</v>
      </c>
      <c r="P445" t="s">
        <v>2887</v>
      </c>
      <c r="Q445" t="s">
        <v>5881</v>
      </c>
      <c r="S445" t="s">
        <v>5829</v>
      </c>
      <c r="T445" t="s">
        <v>3195</v>
      </c>
      <c r="U445" t="s">
        <v>2858</v>
      </c>
      <c r="V445" t="s">
        <v>2858</v>
      </c>
      <c r="AL445" t="s">
        <v>5882</v>
      </c>
      <c r="AM445" t="s">
        <v>5883</v>
      </c>
      <c r="AN445" t="s">
        <v>5884</v>
      </c>
      <c r="AO445" t="s">
        <v>5885</v>
      </c>
      <c r="AP445" t="s">
        <v>5886</v>
      </c>
      <c r="AQ445">
        <v>78</v>
      </c>
      <c r="AR445">
        <v>47</v>
      </c>
      <c r="AS445">
        <v>31</v>
      </c>
      <c r="AT445">
        <v>42</v>
      </c>
      <c r="AU445">
        <v>42</v>
      </c>
      <c r="AV445">
        <v>0</v>
      </c>
      <c r="AW445" t="s">
        <v>5887</v>
      </c>
      <c r="AX445" t="s">
        <v>2887</v>
      </c>
      <c r="AY445" t="s">
        <v>5888</v>
      </c>
      <c r="AZ445" t="s">
        <v>5885</v>
      </c>
      <c r="BA445" t="s">
        <v>2781</v>
      </c>
      <c r="BB445" t="s">
        <v>2832</v>
      </c>
      <c r="BC445" t="s">
        <v>5889</v>
      </c>
      <c r="BD445" t="s">
        <v>5890</v>
      </c>
      <c r="BE445" t="s">
        <v>5891</v>
      </c>
      <c r="BF445" t="s">
        <v>3088</v>
      </c>
      <c r="BG445" t="s">
        <v>3089</v>
      </c>
      <c r="BH445" t="s">
        <v>5881</v>
      </c>
      <c r="BI445">
        <v>1</v>
      </c>
      <c r="BK445">
        <v>1</v>
      </c>
      <c r="BL445" t="s">
        <v>2544</v>
      </c>
      <c r="BM445" t="s">
        <v>2788</v>
      </c>
      <c r="BN445" t="s">
        <v>5892</v>
      </c>
      <c r="BO445" t="s">
        <v>2790</v>
      </c>
      <c r="BP445" t="s">
        <v>2791</v>
      </c>
      <c r="BQ445" t="s">
        <v>5893</v>
      </c>
      <c r="BR445" t="s">
        <v>5894</v>
      </c>
      <c r="BS445" t="s">
        <v>5895</v>
      </c>
      <c r="BU445" t="s">
        <v>5896</v>
      </c>
      <c r="BV445" t="s">
        <v>5897</v>
      </c>
      <c r="BW445" t="s">
        <v>2846</v>
      </c>
      <c r="BX445" t="s">
        <v>5898</v>
      </c>
      <c r="BY445" t="s">
        <v>5886</v>
      </c>
      <c r="CA445" t="s">
        <v>5899</v>
      </c>
      <c r="CR445" t="s">
        <v>2819</v>
      </c>
      <c r="CS445">
        <v>1</v>
      </c>
      <c r="CT445" t="s">
        <v>2851</v>
      </c>
      <c r="CU445">
        <v>2</v>
      </c>
      <c r="DG445">
        <v>1</v>
      </c>
      <c r="DH445" t="s">
        <v>2800</v>
      </c>
      <c r="DI445" t="s">
        <v>3777</v>
      </c>
      <c r="DJ445" t="b">
        <v>0</v>
      </c>
      <c r="DK445" t="str">
        <f t="shared" ca="1" si="18"/>
        <v>7316-3058WWC1FALSE</v>
      </c>
      <c r="DM445" t="str">
        <f t="shared" ca="1" si="19"/>
        <v>--</v>
      </c>
      <c r="DR445" t="str">
        <f t="shared" ca="1" si="20"/>
        <v>7316-3058_chr5_168467939</v>
      </c>
    </row>
    <row r="446" spans="1:122" x14ac:dyDescent="0.3">
      <c r="A446" t="s">
        <v>513</v>
      </c>
      <c r="B446" t="s">
        <v>7423</v>
      </c>
      <c r="C446" t="s">
        <v>7424</v>
      </c>
      <c r="D446" t="s">
        <v>2594</v>
      </c>
      <c r="E446">
        <v>57492</v>
      </c>
      <c r="F446" t="s">
        <v>2763</v>
      </c>
      <c r="G446" t="s">
        <v>2764</v>
      </c>
      <c r="H446" t="s">
        <v>2942</v>
      </c>
      <c r="I446">
        <v>156779326</v>
      </c>
      <c r="J446">
        <v>156779326</v>
      </c>
      <c r="K446" t="s">
        <v>2766</v>
      </c>
      <c r="L446" t="s">
        <v>2822</v>
      </c>
      <c r="M446" t="s">
        <v>2823</v>
      </c>
      <c r="N446" t="s">
        <v>2858</v>
      </c>
      <c r="O446" t="s">
        <v>2887</v>
      </c>
      <c r="P446" t="s">
        <v>2887</v>
      </c>
      <c r="Q446" t="s">
        <v>2771</v>
      </c>
      <c r="S446" t="s">
        <v>5829</v>
      </c>
      <c r="T446" t="s">
        <v>3195</v>
      </c>
      <c r="U446" t="s">
        <v>2858</v>
      </c>
      <c r="V446" t="s">
        <v>2858</v>
      </c>
      <c r="AL446" t="s">
        <v>5900</v>
      </c>
      <c r="AM446" t="s">
        <v>5901</v>
      </c>
      <c r="AN446" t="s">
        <v>5902</v>
      </c>
      <c r="AO446" t="s">
        <v>2948</v>
      </c>
      <c r="AP446" s="8">
        <v>43485</v>
      </c>
      <c r="AQ446">
        <v>30</v>
      </c>
      <c r="AR446">
        <v>0</v>
      </c>
      <c r="AS446">
        <v>29</v>
      </c>
      <c r="AT446">
        <v>36</v>
      </c>
      <c r="AU446">
        <v>36</v>
      </c>
      <c r="AV446">
        <v>0</v>
      </c>
      <c r="AW446" t="s">
        <v>5903</v>
      </c>
      <c r="AX446" t="s">
        <v>2887</v>
      </c>
      <c r="AY446" t="s">
        <v>2950</v>
      </c>
      <c r="AZ446" t="s">
        <v>2948</v>
      </c>
      <c r="BA446" t="s">
        <v>2781</v>
      </c>
      <c r="BB446" t="s">
        <v>2832</v>
      </c>
      <c r="BC446" t="s">
        <v>5904</v>
      </c>
      <c r="BD446" t="s">
        <v>5905</v>
      </c>
      <c r="BE446" t="s">
        <v>5906</v>
      </c>
      <c r="BF446" t="s">
        <v>3002</v>
      </c>
      <c r="BG446" t="s">
        <v>3003</v>
      </c>
      <c r="BI446">
        <v>1</v>
      </c>
      <c r="BK446">
        <v>1</v>
      </c>
      <c r="BL446" t="s">
        <v>2594</v>
      </c>
      <c r="BM446" t="s">
        <v>2788</v>
      </c>
      <c r="BN446" t="s">
        <v>2956</v>
      </c>
      <c r="BO446" t="s">
        <v>2790</v>
      </c>
      <c r="BP446" t="s">
        <v>2791</v>
      </c>
      <c r="BQ446" t="s">
        <v>2957</v>
      </c>
      <c r="BR446" t="s">
        <v>2958</v>
      </c>
      <c r="BS446" t="s">
        <v>2959</v>
      </c>
      <c r="BU446" t="s">
        <v>2960</v>
      </c>
      <c r="BV446" t="s">
        <v>2961</v>
      </c>
      <c r="BW446" t="s">
        <v>5907</v>
      </c>
      <c r="BX446" t="s">
        <v>2963</v>
      </c>
      <c r="BY446" s="8">
        <v>43485</v>
      </c>
      <c r="CA446" t="s">
        <v>5908</v>
      </c>
      <c r="CR446" t="s">
        <v>2819</v>
      </c>
      <c r="CS446">
        <v>1</v>
      </c>
      <c r="CT446" t="s">
        <v>2851</v>
      </c>
      <c r="CU446">
        <v>1</v>
      </c>
      <c r="DG446">
        <v>1</v>
      </c>
      <c r="DH446" t="s">
        <v>2800</v>
      </c>
      <c r="DI446" t="s">
        <v>3586</v>
      </c>
      <c r="DJ446" t="b">
        <v>0</v>
      </c>
      <c r="DK446" t="str">
        <f t="shared" ca="1" si="18"/>
        <v>7316-3058ARID1BFALSE</v>
      </c>
      <c r="DM446" t="str">
        <f t="shared" ca="1" si="19"/>
        <v>--</v>
      </c>
      <c r="DR446" t="str">
        <f t="shared" ca="1" si="20"/>
        <v>7316-3058_chr6_156779326</v>
      </c>
    </row>
    <row r="447" spans="1:122" x14ac:dyDescent="0.3">
      <c r="A447" t="s">
        <v>513</v>
      </c>
      <c r="B447" t="s">
        <v>7423</v>
      </c>
      <c r="C447" t="s">
        <v>7424</v>
      </c>
      <c r="D447" t="s">
        <v>2603</v>
      </c>
      <c r="E447">
        <v>5977</v>
      </c>
      <c r="F447" t="s">
        <v>2763</v>
      </c>
      <c r="G447" t="s">
        <v>2764</v>
      </c>
      <c r="H447" t="s">
        <v>3074</v>
      </c>
      <c r="I447">
        <v>65333902</v>
      </c>
      <c r="J447">
        <v>65333902</v>
      </c>
      <c r="K447" t="s">
        <v>2766</v>
      </c>
      <c r="L447" t="s">
        <v>2822</v>
      </c>
      <c r="M447" t="s">
        <v>2823</v>
      </c>
      <c r="N447" t="s">
        <v>2858</v>
      </c>
      <c r="O447" t="s">
        <v>2858</v>
      </c>
      <c r="P447" t="s">
        <v>2887</v>
      </c>
      <c r="Q447" t="s">
        <v>2771</v>
      </c>
      <c r="S447" t="s">
        <v>5829</v>
      </c>
      <c r="T447" t="s">
        <v>3195</v>
      </c>
      <c r="U447" t="s">
        <v>2858</v>
      </c>
      <c r="V447" t="s">
        <v>2858</v>
      </c>
      <c r="AL447" t="s">
        <v>5909</v>
      </c>
      <c r="AM447" t="s">
        <v>5910</v>
      </c>
      <c r="AN447" t="s">
        <v>5911</v>
      </c>
      <c r="AO447" t="s">
        <v>4843</v>
      </c>
      <c r="AP447" s="8">
        <v>43477</v>
      </c>
      <c r="AQ447">
        <v>112</v>
      </c>
      <c r="AR447">
        <v>61</v>
      </c>
      <c r="AS447">
        <v>48</v>
      </c>
      <c r="AT447">
        <v>38</v>
      </c>
      <c r="AU447">
        <v>37</v>
      </c>
      <c r="AV447">
        <v>0</v>
      </c>
      <c r="AW447" t="s">
        <v>5912</v>
      </c>
      <c r="AX447" t="s">
        <v>2887</v>
      </c>
      <c r="AY447" t="s">
        <v>4845</v>
      </c>
      <c r="AZ447" t="s">
        <v>4843</v>
      </c>
      <c r="BA447" t="s">
        <v>2781</v>
      </c>
      <c r="BB447" t="s">
        <v>2832</v>
      </c>
      <c r="BC447" t="s">
        <v>5913</v>
      </c>
      <c r="BD447" t="s">
        <v>5914</v>
      </c>
      <c r="BE447" t="s">
        <v>5915</v>
      </c>
      <c r="BF447" t="s">
        <v>3088</v>
      </c>
      <c r="BG447" t="s">
        <v>3794</v>
      </c>
      <c r="BI447">
        <v>1</v>
      </c>
      <c r="BK447">
        <v>1</v>
      </c>
      <c r="BL447" t="s">
        <v>2603</v>
      </c>
      <c r="BM447" t="s">
        <v>2788</v>
      </c>
      <c r="BN447" t="s">
        <v>4849</v>
      </c>
      <c r="BO447" t="s">
        <v>2790</v>
      </c>
      <c r="BP447" t="s">
        <v>2791</v>
      </c>
      <c r="BQ447" t="s">
        <v>4850</v>
      </c>
      <c r="BR447" t="s">
        <v>4851</v>
      </c>
      <c r="BT447" t="s">
        <v>4852</v>
      </c>
      <c r="BU447" t="s">
        <v>4853</v>
      </c>
      <c r="BW447" t="s">
        <v>5916</v>
      </c>
      <c r="BX447" t="s">
        <v>5917</v>
      </c>
      <c r="BY447" s="8">
        <v>43477</v>
      </c>
      <c r="CR447" t="s">
        <v>2819</v>
      </c>
      <c r="CS447">
        <v>1</v>
      </c>
      <c r="CT447" t="s">
        <v>2851</v>
      </c>
      <c r="CU447">
        <v>5</v>
      </c>
      <c r="DH447" t="s">
        <v>2800</v>
      </c>
      <c r="DI447" t="s">
        <v>3777</v>
      </c>
      <c r="DJ447" t="b">
        <v>0</v>
      </c>
      <c r="DK447" t="str">
        <f t="shared" ca="1" si="18"/>
        <v>7316-3058DPF2FALSE</v>
      </c>
      <c r="DM447" t="str">
        <f t="shared" ca="1" si="19"/>
        <v>--</v>
      </c>
      <c r="DR447" t="str">
        <f t="shared" ca="1" si="20"/>
        <v>7316-3058_chr11_65333902</v>
      </c>
    </row>
    <row r="448" spans="1:122" x14ac:dyDescent="0.3">
      <c r="A448" t="s">
        <v>513</v>
      </c>
      <c r="B448" t="s">
        <v>7423</v>
      </c>
      <c r="C448" t="s">
        <v>7424</v>
      </c>
      <c r="D448" t="s">
        <v>2563</v>
      </c>
      <c r="E448">
        <v>472</v>
      </c>
      <c r="F448" t="s">
        <v>2763</v>
      </c>
      <c r="G448" t="s">
        <v>2764</v>
      </c>
      <c r="H448" t="s">
        <v>3074</v>
      </c>
      <c r="I448">
        <v>108248934</v>
      </c>
      <c r="J448">
        <v>108248934</v>
      </c>
      <c r="K448" t="s">
        <v>2766</v>
      </c>
      <c r="L448" t="s">
        <v>2767</v>
      </c>
      <c r="M448" t="s">
        <v>2768</v>
      </c>
      <c r="N448" t="s">
        <v>2824</v>
      </c>
      <c r="O448" t="s">
        <v>2824</v>
      </c>
      <c r="P448" t="s">
        <v>2770</v>
      </c>
      <c r="Q448" t="s">
        <v>3253</v>
      </c>
      <c r="S448" t="s">
        <v>5829</v>
      </c>
      <c r="T448" t="s">
        <v>3195</v>
      </c>
      <c r="U448" t="s">
        <v>2824</v>
      </c>
      <c r="V448" t="s">
        <v>2824</v>
      </c>
      <c r="AL448" t="s">
        <v>3254</v>
      </c>
      <c r="AM448" t="s">
        <v>3255</v>
      </c>
      <c r="AN448" t="s">
        <v>3256</v>
      </c>
      <c r="AO448" t="s">
        <v>3081</v>
      </c>
      <c r="AP448" s="10">
        <v>23255</v>
      </c>
      <c r="AQ448">
        <v>86</v>
      </c>
      <c r="AR448" t="s">
        <v>2763</v>
      </c>
      <c r="AS448">
        <v>37</v>
      </c>
      <c r="AT448">
        <v>39</v>
      </c>
      <c r="AU448" t="s">
        <v>2763</v>
      </c>
      <c r="AV448">
        <v>0</v>
      </c>
      <c r="AW448" t="s">
        <v>3257</v>
      </c>
      <c r="AX448" t="s">
        <v>2770</v>
      </c>
      <c r="AY448" t="s">
        <v>3084</v>
      </c>
      <c r="AZ448" t="s">
        <v>3081</v>
      </c>
      <c r="BA448" t="s">
        <v>2781</v>
      </c>
      <c r="BB448" t="s">
        <v>3258</v>
      </c>
      <c r="BC448" t="s">
        <v>3259</v>
      </c>
      <c r="BD448" t="s">
        <v>3260</v>
      </c>
      <c r="BE448" t="s">
        <v>3261</v>
      </c>
      <c r="BF448" t="s">
        <v>3262</v>
      </c>
      <c r="BG448" t="s">
        <v>3263</v>
      </c>
      <c r="BH448" t="s">
        <v>3264</v>
      </c>
      <c r="BI448">
        <v>1</v>
      </c>
      <c r="BK448">
        <v>1</v>
      </c>
      <c r="BL448" t="s">
        <v>2563</v>
      </c>
      <c r="BM448" t="s">
        <v>2788</v>
      </c>
      <c r="BN448" t="s">
        <v>3091</v>
      </c>
      <c r="BO448" t="s">
        <v>2790</v>
      </c>
      <c r="BP448" t="s">
        <v>2791</v>
      </c>
      <c r="BQ448" t="s">
        <v>3092</v>
      </c>
      <c r="BR448" t="s">
        <v>3093</v>
      </c>
      <c r="BS448" t="s">
        <v>3094</v>
      </c>
      <c r="BT448" t="s">
        <v>3095</v>
      </c>
      <c r="BU448" t="s">
        <v>3096</v>
      </c>
      <c r="BV448" t="s">
        <v>3097</v>
      </c>
      <c r="BY448" s="10">
        <v>23255</v>
      </c>
      <c r="CA448" t="s">
        <v>3265</v>
      </c>
      <c r="CL448" t="s">
        <v>2914</v>
      </c>
      <c r="CR448" t="s">
        <v>2798</v>
      </c>
      <c r="CS448">
        <v>1</v>
      </c>
      <c r="CT448" t="s">
        <v>2799</v>
      </c>
      <c r="CU448">
        <v>5</v>
      </c>
      <c r="CV448">
        <v>4</v>
      </c>
      <c r="CW448" t="s">
        <v>2914</v>
      </c>
      <c r="DG448">
        <v>1</v>
      </c>
      <c r="DH448" t="s">
        <v>2800</v>
      </c>
      <c r="DI448" t="s">
        <v>3266</v>
      </c>
      <c r="DJ448" t="b">
        <v>0</v>
      </c>
      <c r="DK448" t="str">
        <f t="shared" ca="1" si="18"/>
        <v>7316-3058ATMFALSE</v>
      </c>
      <c r="DM448" t="str">
        <f t="shared" ca="1" si="19"/>
        <v>7316-3058ATM</v>
      </c>
      <c r="DR448" t="str">
        <f t="shared" ca="1" si="20"/>
        <v>7316-3058_chr11_108248934</v>
      </c>
    </row>
    <row r="449" spans="1:122" x14ac:dyDescent="0.3">
      <c r="A449" t="s">
        <v>513</v>
      </c>
      <c r="B449" t="s">
        <v>7423</v>
      </c>
      <c r="C449" t="s">
        <v>7424</v>
      </c>
      <c r="D449" t="s">
        <v>2563</v>
      </c>
      <c r="E449">
        <v>472</v>
      </c>
      <c r="F449" t="s">
        <v>2763</v>
      </c>
      <c r="G449" t="s">
        <v>2764</v>
      </c>
      <c r="H449" t="s">
        <v>3074</v>
      </c>
      <c r="I449">
        <v>108329024</v>
      </c>
      <c r="J449">
        <v>108329024</v>
      </c>
      <c r="K449" t="s">
        <v>2766</v>
      </c>
      <c r="L449" t="s">
        <v>2822</v>
      </c>
      <c r="M449" t="s">
        <v>2823</v>
      </c>
      <c r="N449" t="s">
        <v>2858</v>
      </c>
      <c r="O449" t="s">
        <v>2858</v>
      </c>
      <c r="P449" t="s">
        <v>2887</v>
      </c>
      <c r="Q449" t="s">
        <v>2771</v>
      </c>
      <c r="S449" t="s">
        <v>5829</v>
      </c>
      <c r="T449" t="s">
        <v>3195</v>
      </c>
      <c r="U449" t="s">
        <v>2858</v>
      </c>
      <c r="V449" t="s">
        <v>2858</v>
      </c>
      <c r="AL449" t="s">
        <v>5918</v>
      </c>
      <c r="AM449" t="s">
        <v>5919</v>
      </c>
      <c r="AN449" t="s">
        <v>5920</v>
      </c>
      <c r="AO449" t="s">
        <v>3081</v>
      </c>
      <c r="AP449" t="s">
        <v>5921</v>
      </c>
      <c r="AQ449">
        <v>74</v>
      </c>
      <c r="AR449">
        <v>44</v>
      </c>
      <c r="AS449">
        <v>30</v>
      </c>
      <c r="AT449">
        <v>44</v>
      </c>
      <c r="AU449">
        <v>44</v>
      </c>
      <c r="AV449">
        <v>0</v>
      </c>
      <c r="AW449" t="s">
        <v>5922</v>
      </c>
      <c r="AX449" t="s">
        <v>2887</v>
      </c>
      <c r="AY449" t="s">
        <v>3084</v>
      </c>
      <c r="AZ449" t="s">
        <v>3081</v>
      </c>
      <c r="BA449" t="s">
        <v>2781</v>
      </c>
      <c r="BB449" t="s">
        <v>2832</v>
      </c>
      <c r="BC449" t="s">
        <v>5923</v>
      </c>
      <c r="BD449" t="s">
        <v>5924</v>
      </c>
      <c r="BE449" t="s">
        <v>5925</v>
      </c>
      <c r="BF449" t="s">
        <v>5926</v>
      </c>
      <c r="BG449" t="s">
        <v>5927</v>
      </c>
      <c r="BI449">
        <v>1</v>
      </c>
      <c r="BK449">
        <v>1</v>
      </c>
      <c r="BL449" t="s">
        <v>2563</v>
      </c>
      <c r="BM449" t="s">
        <v>2788</v>
      </c>
      <c r="BN449" t="s">
        <v>3091</v>
      </c>
      <c r="BO449" t="s">
        <v>2790</v>
      </c>
      <c r="BP449" t="s">
        <v>2791</v>
      </c>
      <c r="BQ449" t="s">
        <v>3092</v>
      </c>
      <c r="BR449" t="s">
        <v>3093</v>
      </c>
      <c r="BS449" t="s">
        <v>3094</v>
      </c>
      <c r="BT449" t="s">
        <v>3095</v>
      </c>
      <c r="BU449" t="s">
        <v>3096</v>
      </c>
      <c r="BV449" t="s">
        <v>3097</v>
      </c>
      <c r="BW449" t="s">
        <v>5802</v>
      </c>
      <c r="BX449" t="s">
        <v>5928</v>
      </c>
      <c r="BY449" t="s">
        <v>5921</v>
      </c>
      <c r="CA449" t="s">
        <v>5929</v>
      </c>
      <c r="CR449" t="s">
        <v>2819</v>
      </c>
      <c r="CT449" t="s">
        <v>2851</v>
      </c>
      <c r="CU449">
        <v>5</v>
      </c>
      <c r="DG449">
        <v>1</v>
      </c>
      <c r="DH449" t="s">
        <v>2800</v>
      </c>
      <c r="DI449" t="s">
        <v>5459</v>
      </c>
      <c r="DJ449" t="b">
        <v>0</v>
      </c>
      <c r="DK449" t="str">
        <f t="shared" ca="1" si="18"/>
        <v>7316-3058ATMFALSE</v>
      </c>
      <c r="DM449" t="str">
        <f t="shared" ca="1" si="19"/>
        <v>--</v>
      </c>
      <c r="DR449" t="str">
        <f t="shared" ca="1" si="20"/>
        <v>7316-3058_chr11_108329024</v>
      </c>
    </row>
    <row r="450" spans="1:122" x14ac:dyDescent="0.3">
      <c r="A450" t="s">
        <v>513</v>
      </c>
      <c r="B450" t="s">
        <v>7423</v>
      </c>
      <c r="C450" t="s">
        <v>7424</v>
      </c>
      <c r="D450" t="s">
        <v>2536</v>
      </c>
      <c r="E450">
        <v>8085</v>
      </c>
      <c r="F450" t="s">
        <v>2763</v>
      </c>
      <c r="G450" t="s">
        <v>2764</v>
      </c>
      <c r="H450" t="s">
        <v>2765</v>
      </c>
      <c r="I450">
        <v>49052401</v>
      </c>
      <c r="J450">
        <v>49052401</v>
      </c>
      <c r="K450" t="s">
        <v>2766</v>
      </c>
      <c r="L450" t="s">
        <v>2822</v>
      </c>
      <c r="M450" t="s">
        <v>2823</v>
      </c>
      <c r="N450" t="s">
        <v>2858</v>
      </c>
      <c r="O450" t="s">
        <v>2858</v>
      </c>
      <c r="P450" t="s">
        <v>2887</v>
      </c>
      <c r="Q450" t="s">
        <v>5930</v>
      </c>
      <c r="S450" t="s">
        <v>5829</v>
      </c>
      <c r="T450" t="s">
        <v>3195</v>
      </c>
      <c r="U450" t="s">
        <v>2858</v>
      </c>
      <c r="V450" t="s">
        <v>2858</v>
      </c>
      <c r="AL450" t="s">
        <v>5931</v>
      </c>
      <c r="AM450" t="s">
        <v>5932</v>
      </c>
      <c r="AN450" t="s">
        <v>5933</v>
      </c>
      <c r="AO450" t="s">
        <v>2777</v>
      </c>
      <c r="AP450" s="10">
        <v>19998</v>
      </c>
      <c r="AQ450">
        <v>72</v>
      </c>
      <c r="AR450">
        <v>30</v>
      </c>
      <c r="AS450">
        <v>42</v>
      </c>
      <c r="AT450">
        <v>39</v>
      </c>
      <c r="AU450">
        <v>39</v>
      </c>
      <c r="AV450">
        <v>0</v>
      </c>
      <c r="AW450" t="s">
        <v>5934</v>
      </c>
      <c r="AX450" t="s">
        <v>2887</v>
      </c>
      <c r="AY450" t="s">
        <v>2780</v>
      </c>
      <c r="AZ450" t="s">
        <v>2777</v>
      </c>
      <c r="BA450" t="s">
        <v>2781</v>
      </c>
      <c r="BB450" t="s">
        <v>2832</v>
      </c>
      <c r="BC450" t="s">
        <v>5935</v>
      </c>
      <c r="BD450" t="s">
        <v>5936</v>
      </c>
      <c r="BE450" t="s">
        <v>5937</v>
      </c>
      <c r="BF450" t="s">
        <v>5849</v>
      </c>
      <c r="BG450" t="s">
        <v>5938</v>
      </c>
      <c r="BH450" t="s">
        <v>5930</v>
      </c>
      <c r="BI450">
        <v>1</v>
      </c>
      <c r="BK450">
        <v>-1</v>
      </c>
      <c r="BL450" t="s">
        <v>2536</v>
      </c>
      <c r="BM450" t="s">
        <v>2788</v>
      </c>
      <c r="BN450" t="s">
        <v>2789</v>
      </c>
      <c r="BO450" t="s">
        <v>2790</v>
      </c>
      <c r="BP450" t="s">
        <v>2791</v>
      </c>
      <c r="BQ450" t="s">
        <v>2792</v>
      </c>
      <c r="BR450" t="s">
        <v>2793</v>
      </c>
      <c r="BS450" t="s">
        <v>2794</v>
      </c>
      <c r="BU450" t="s">
        <v>2795</v>
      </c>
      <c r="BV450" t="s">
        <v>2796</v>
      </c>
      <c r="BW450" t="s">
        <v>4673</v>
      </c>
      <c r="BX450" t="s">
        <v>2963</v>
      </c>
      <c r="BY450" s="10">
        <v>19998</v>
      </c>
      <c r="CR450" t="s">
        <v>2819</v>
      </c>
      <c r="CS450">
        <v>1</v>
      </c>
      <c r="CT450" t="s">
        <v>2851</v>
      </c>
      <c r="CU450">
        <v>5</v>
      </c>
      <c r="DG450">
        <v>1</v>
      </c>
      <c r="DH450" t="s">
        <v>2800</v>
      </c>
      <c r="DI450" t="s">
        <v>3586</v>
      </c>
      <c r="DJ450" t="b">
        <v>0</v>
      </c>
      <c r="DK450" t="str">
        <f t="shared" ref="DK450:DK513" ca="1" si="21">A450&amp;D450&amp;DJ450</f>
        <v>7316-3058KMT2DFALSE</v>
      </c>
      <c r="DM450" t="str">
        <f t="shared" ref="DM450:DM513" ca="1" si="22">IF(ISNUMBER(MATCH(L450,$DO$2:$DO$6,0)),A450&amp;D450,"--")</f>
        <v>--</v>
      </c>
      <c r="DR450" t="str">
        <f t="shared" ref="DR450:DR513" ca="1" si="23">A450&amp;"_"&amp;H450&amp;"_"&amp;I450</f>
        <v>7316-3058_chr12_49052401</v>
      </c>
    </row>
    <row r="451" spans="1:122" x14ac:dyDescent="0.3">
      <c r="A451" t="s">
        <v>513</v>
      </c>
      <c r="B451" t="s">
        <v>7423</v>
      </c>
      <c r="C451" t="s">
        <v>7424</v>
      </c>
      <c r="D451" t="s">
        <v>2597</v>
      </c>
      <c r="E451">
        <v>64919</v>
      </c>
      <c r="F451" t="s">
        <v>2763</v>
      </c>
      <c r="G451" t="s">
        <v>2764</v>
      </c>
      <c r="H451" t="s">
        <v>3780</v>
      </c>
      <c r="I451">
        <v>99174162</v>
      </c>
      <c r="J451">
        <v>99174162</v>
      </c>
      <c r="K451" t="s">
        <v>2766</v>
      </c>
      <c r="L451" t="s">
        <v>2882</v>
      </c>
      <c r="M451" t="s">
        <v>2823</v>
      </c>
      <c r="N451" t="s">
        <v>2769</v>
      </c>
      <c r="O451" t="s">
        <v>2769</v>
      </c>
      <c r="P451" t="s">
        <v>2887</v>
      </c>
      <c r="S451" t="s">
        <v>5829</v>
      </c>
      <c r="T451" t="s">
        <v>3195</v>
      </c>
      <c r="U451" t="s">
        <v>2769</v>
      </c>
      <c r="V451" t="s">
        <v>2769</v>
      </c>
      <c r="AL451" t="s">
        <v>5939</v>
      </c>
      <c r="AM451" t="s">
        <v>5940</v>
      </c>
      <c r="AN451" t="s">
        <v>5941</v>
      </c>
      <c r="AO451" t="s">
        <v>4028</v>
      </c>
      <c r="AP451" s="8">
        <v>43559</v>
      </c>
      <c r="AQ451">
        <v>76</v>
      </c>
      <c r="AR451">
        <v>68</v>
      </c>
      <c r="AS451">
        <v>7</v>
      </c>
      <c r="AT451">
        <v>30</v>
      </c>
      <c r="AU451">
        <v>30</v>
      </c>
      <c r="AV451">
        <v>0</v>
      </c>
      <c r="AW451" t="s">
        <v>5942</v>
      </c>
      <c r="AX451" t="s">
        <v>2887</v>
      </c>
      <c r="AY451" t="s">
        <v>4030</v>
      </c>
      <c r="AZ451" t="s">
        <v>4028</v>
      </c>
      <c r="BA451" t="s">
        <v>2781</v>
      </c>
      <c r="BB451" t="s">
        <v>3613</v>
      </c>
      <c r="BC451" t="s">
        <v>5943</v>
      </c>
      <c r="BD451" t="s">
        <v>5944</v>
      </c>
      <c r="BE451" t="s">
        <v>5945</v>
      </c>
      <c r="BF451" t="s">
        <v>4280</v>
      </c>
      <c r="BG451" t="s">
        <v>4281</v>
      </c>
      <c r="BH451" t="s">
        <v>5946</v>
      </c>
      <c r="BI451">
        <v>1</v>
      </c>
      <c r="BK451">
        <v>-1</v>
      </c>
      <c r="BL451" t="s">
        <v>2597</v>
      </c>
      <c r="BM451" t="s">
        <v>2788</v>
      </c>
      <c r="BN451" t="s">
        <v>4037</v>
      </c>
      <c r="BO451" t="s">
        <v>2790</v>
      </c>
      <c r="BP451" t="s">
        <v>2791</v>
      </c>
      <c r="BQ451" t="s">
        <v>4038</v>
      </c>
      <c r="BR451" t="s">
        <v>4039</v>
      </c>
      <c r="BS451" t="s">
        <v>4040</v>
      </c>
      <c r="BT451" t="s">
        <v>4041</v>
      </c>
      <c r="BU451" t="s">
        <v>4042</v>
      </c>
      <c r="BV451" t="s">
        <v>4043</v>
      </c>
      <c r="BY451" s="8">
        <v>43559</v>
      </c>
      <c r="CL451">
        <v>1</v>
      </c>
      <c r="CR451" t="s">
        <v>2798</v>
      </c>
      <c r="CS451">
        <v>1</v>
      </c>
      <c r="CT451" t="s">
        <v>2851</v>
      </c>
      <c r="CU451">
        <v>1</v>
      </c>
      <c r="CW451">
        <v>1</v>
      </c>
      <c r="DG451">
        <v>1</v>
      </c>
      <c r="DH451" t="s">
        <v>2800</v>
      </c>
      <c r="DI451" t="s">
        <v>3394</v>
      </c>
      <c r="DJ451" t="b">
        <v>0</v>
      </c>
      <c r="DK451" t="str">
        <f t="shared" ca="1" si="21"/>
        <v>7316-3058BCL11BFALSE</v>
      </c>
      <c r="DM451" t="str">
        <f t="shared" ca="1" si="22"/>
        <v>7316-3058BCL11B</v>
      </c>
      <c r="DR451" t="str">
        <f t="shared" ca="1" si="23"/>
        <v>7316-3058_chr14_99174162</v>
      </c>
    </row>
    <row r="452" spans="1:122" x14ac:dyDescent="0.3">
      <c r="A452" t="s">
        <v>513</v>
      </c>
      <c r="B452" t="s">
        <v>7423</v>
      </c>
      <c r="C452" t="s">
        <v>7424</v>
      </c>
      <c r="D452" t="s">
        <v>2516</v>
      </c>
      <c r="E452">
        <v>1387</v>
      </c>
      <c r="F452" t="s">
        <v>2763</v>
      </c>
      <c r="G452" t="s">
        <v>2764</v>
      </c>
      <c r="H452" t="s">
        <v>3984</v>
      </c>
      <c r="I452">
        <v>3739578</v>
      </c>
      <c r="J452">
        <v>3739578</v>
      </c>
      <c r="K452" t="s">
        <v>2766</v>
      </c>
      <c r="L452" t="s">
        <v>2822</v>
      </c>
      <c r="M452" t="s">
        <v>2823</v>
      </c>
      <c r="N452" t="s">
        <v>2769</v>
      </c>
      <c r="O452" t="s">
        <v>2769</v>
      </c>
      <c r="P452" t="s">
        <v>2824</v>
      </c>
      <c r="S452" t="s">
        <v>5829</v>
      </c>
      <c r="T452" t="s">
        <v>3195</v>
      </c>
      <c r="U452" t="s">
        <v>2769</v>
      </c>
      <c r="V452" t="s">
        <v>2769</v>
      </c>
      <c r="AL452" t="s">
        <v>5947</v>
      </c>
      <c r="AM452" t="s">
        <v>5948</v>
      </c>
      <c r="AN452" t="s">
        <v>5949</v>
      </c>
      <c r="AO452" t="s">
        <v>4857</v>
      </c>
      <c r="AP452" t="s">
        <v>5950</v>
      </c>
      <c r="AQ452">
        <v>69</v>
      </c>
      <c r="AR452">
        <v>64</v>
      </c>
      <c r="AS452">
        <v>5</v>
      </c>
      <c r="AT452">
        <v>35</v>
      </c>
      <c r="AU452">
        <v>34</v>
      </c>
      <c r="AV452">
        <v>0</v>
      </c>
      <c r="AW452" t="s">
        <v>5951</v>
      </c>
      <c r="AX452" t="s">
        <v>2824</v>
      </c>
      <c r="AY452" t="s">
        <v>4859</v>
      </c>
      <c r="AZ452" t="s">
        <v>4857</v>
      </c>
      <c r="BA452" t="s">
        <v>2781</v>
      </c>
      <c r="BB452" t="s">
        <v>3790</v>
      </c>
      <c r="BC452" t="s">
        <v>5952</v>
      </c>
      <c r="BD452" t="s">
        <v>5953</v>
      </c>
      <c r="BE452" t="s">
        <v>5954</v>
      </c>
      <c r="BF452" t="s">
        <v>5955</v>
      </c>
      <c r="BG452" t="s">
        <v>5956</v>
      </c>
      <c r="BH452" t="s">
        <v>5957</v>
      </c>
      <c r="BI452">
        <v>1</v>
      </c>
      <c r="BK452">
        <v>-1</v>
      </c>
      <c r="BL452" t="s">
        <v>2516</v>
      </c>
      <c r="BM452" t="s">
        <v>2788</v>
      </c>
      <c r="BN452" t="s">
        <v>4861</v>
      </c>
      <c r="BO452" t="s">
        <v>2790</v>
      </c>
      <c r="BP452" t="s">
        <v>2791</v>
      </c>
      <c r="BQ452" t="s">
        <v>4862</v>
      </c>
      <c r="BR452" t="s">
        <v>4863</v>
      </c>
      <c r="BS452" t="s">
        <v>4864</v>
      </c>
      <c r="BU452" t="s">
        <v>4865</v>
      </c>
      <c r="BV452" t="s">
        <v>4866</v>
      </c>
      <c r="BW452" t="s">
        <v>2910</v>
      </c>
      <c r="BX452" t="s">
        <v>5517</v>
      </c>
      <c r="BY452" t="s">
        <v>5950</v>
      </c>
      <c r="CA452" t="s">
        <v>5958</v>
      </c>
      <c r="CR452" t="s">
        <v>2819</v>
      </c>
      <c r="CS452">
        <v>1</v>
      </c>
      <c r="CT452" t="s">
        <v>2851</v>
      </c>
      <c r="CU452">
        <v>1</v>
      </c>
      <c r="CW452">
        <v>1</v>
      </c>
      <c r="DG452">
        <v>1</v>
      </c>
      <c r="DH452" t="s">
        <v>2800</v>
      </c>
      <c r="DI452" t="s">
        <v>3236</v>
      </c>
      <c r="DJ452" t="b">
        <v>0</v>
      </c>
      <c r="DK452" t="str">
        <f t="shared" ca="1" si="21"/>
        <v>7316-3058CREBBPFALSE</v>
      </c>
      <c r="DM452" t="str">
        <f t="shared" ca="1" si="22"/>
        <v>--</v>
      </c>
      <c r="DR452" t="str">
        <f t="shared" ca="1" si="23"/>
        <v>7316-3058_chr16_3739578</v>
      </c>
    </row>
    <row r="453" spans="1:122" x14ac:dyDescent="0.3">
      <c r="A453" t="s">
        <v>513</v>
      </c>
      <c r="B453" t="s">
        <v>7423</v>
      </c>
      <c r="C453" t="s">
        <v>7424</v>
      </c>
      <c r="D453" t="s">
        <v>2516</v>
      </c>
      <c r="E453">
        <v>1387</v>
      </c>
      <c r="F453" t="s">
        <v>2763</v>
      </c>
      <c r="G453" t="s">
        <v>2764</v>
      </c>
      <c r="H453" t="s">
        <v>3984</v>
      </c>
      <c r="I453">
        <v>3793560</v>
      </c>
      <c r="J453">
        <v>3793560</v>
      </c>
      <c r="K453" t="s">
        <v>2766</v>
      </c>
      <c r="L453" t="s">
        <v>2822</v>
      </c>
      <c r="M453" t="s">
        <v>2823</v>
      </c>
      <c r="N453" t="s">
        <v>2858</v>
      </c>
      <c r="O453" t="s">
        <v>2858</v>
      </c>
      <c r="P453" t="s">
        <v>2887</v>
      </c>
      <c r="Q453" t="s">
        <v>2771</v>
      </c>
      <c r="S453" t="s">
        <v>5829</v>
      </c>
      <c r="T453" t="s">
        <v>3195</v>
      </c>
      <c r="U453" t="s">
        <v>2858</v>
      </c>
      <c r="V453" t="s">
        <v>2858</v>
      </c>
      <c r="AL453" t="s">
        <v>5959</v>
      </c>
      <c r="AM453" t="s">
        <v>5960</v>
      </c>
      <c r="AN453" t="s">
        <v>5961</v>
      </c>
      <c r="AO453" t="s">
        <v>4857</v>
      </c>
      <c r="AP453" s="10">
        <v>11414</v>
      </c>
      <c r="AQ453">
        <v>63</v>
      </c>
      <c r="AR453">
        <v>33</v>
      </c>
      <c r="AS453">
        <v>28</v>
      </c>
      <c r="AT453">
        <v>50</v>
      </c>
      <c r="AU453">
        <v>50</v>
      </c>
      <c r="AV453">
        <v>0</v>
      </c>
      <c r="AW453" t="s">
        <v>5962</v>
      </c>
      <c r="AX453" t="s">
        <v>2887</v>
      </c>
      <c r="AY453" t="s">
        <v>4859</v>
      </c>
      <c r="AZ453" t="s">
        <v>4857</v>
      </c>
      <c r="BA453" t="s">
        <v>2781</v>
      </c>
      <c r="BB453" t="s">
        <v>2832</v>
      </c>
      <c r="BC453" t="s">
        <v>5963</v>
      </c>
      <c r="BD453" t="s">
        <v>5964</v>
      </c>
      <c r="BE453" t="s">
        <v>5965</v>
      </c>
      <c r="BF453" t="s">
        <v>5849</v>
      </c>
      <c r="BG453" t="s">
        <v>5966</v>
      </c>
      <c r="BI453">
        <v>1</v>
      </c>
      <c r="BK453">
        <v>-1</v>
      </c>
      <c r="BL453" t="s">
        <v>2516</v>
      </c>
      <c r="BM453" t="s">
        <v>2788</v>
      </c>
      <c r="BN453" t="s">
        <v>4861</v>
      </c>
      <c r="BO453" t="s">
        <v>2790</v>
      </c>
      <c r="BP453" t="s">
        <v>2791</v>
      </c>
      <c r="BQ453" t="s">
        <v>4862</v>
      </c>
      <c r="BR453" t="s">
        <v>4863</v>
      </c>
      <c r="BS453" t="s">
        <v>4864</v>
      </c>
      <c r="BU453" t="s">
        <v>4865</v>
      </c>
      <c r="BV453" t="s">
        <v>4866</v>
      </c>
      <c r="BW453" t="s">
        <v>2910</v>
      </c>
      <c r="BX453" t="s">
        <v>5967</v>
      </c>
      <c r="BY453" s="10">
        <v>11414</v>
      </c>
      <c r="CA453" t="s">
        <v>5968</v>
      </c>
      <c r="CR453" t="s">
        <v>2819</v>
      </c>
      <c r="CS453">
        <v>1</v>
      </c>
      <c r="CT453" t="s">
        <v>2851</v>
      </c>
      <c r="CU453">
        <v>1</v>
      </c>
      <c r="DG453">
        <v>1</v>
      </c>
      <c r="DH453" t="s">
        <v>2800</v>
      </c>
      <c r="DI453" t="s">
        <v>3777</v>
      </c>
      <c r="DJ453" t="b">
        <v>0</v>
      </c>
      <c r="DK453" t="str">
        <f t="shared" ca="1" si="21"/>
        <v>7316-3058CREBBPFALSE</v>
      </c>
      <c r="DM453" t="str">
        <f t="shared" ca="1" si="22"/>
        <v>--</v>
      </c>
      <c r="DR453" t="str">
        <f t="shared" ca="1" si="23"/>
        <v>7316-3058_chr16_3793560</v>
      </c>
    </row>
    <row r="454" spans="1:122" x14ac:dyDescent="0.3">
      <c r="A454" t="s">
        <v>513</v>
      </c>
      <c r="B454" t="s">
        <v>7423</v>
      </c>
      <c r="C454" t="s">
        <v>7424</v>
      </c>
      <c r="D454" t="s">
        <v>2516</v>
      </c>
      <c r="E454">
        <v>1387</v>
      </c>
      <c r="F454" t="s">
        <v>2763</v>
      </c>
      <c r="G454" t="s">
        <v>2764</v>
      </c>
      <c r="H454" t="s">
        <v>3984</v>
      </c>
      <c r="I454">
        <v>3850823</v>
      </c>
      <c r="J454">
        <v>3850823</v>
      </c>
      <c r="K454" t="s">
        <v>2766</v>
      </c>
      <c r="L454" t="s">
        <v>2822</v>
      </c>
      <c r="M454" t="s">
        <v>2823</v>
      </c>
      <c r="N454" t="s">
        <v>2858</v>
      </c>
      <c r="O454" t="s">
        <v>2858</v>
      </c>
      <c r="P454" t="s">
        <v>2887</v>
      </c>
      <c r="Q454" t="s">
        <v>5969</v>
      </c>
      <c r="S454" t="s">
        <v>5829</v>
      </c>
      <c r="T454" t="s">
        <v>3195</v>
      </c>
      <c r="U454" t="s">
        <v>2858</v>
      </c>
      <c r="V454" t="s">
        <v>2858</v>
      </c>
      <c r="AL454" t="s">
        <v>5970</v>
      </c>
      <c r="AM454" t="s">
        <v>5971</v>
      </c>
      <c r="AN454" t="s">
        <v>5972</v>
      </c>
      <c r="AO454" t="s">
        <v>4857</v>
      </c>
      <c r="AP454" s="10">
        <v>11355</v>
      </c>
      <c r="AQ454">
        <v>63</v>
      </c>
      <c r="AR454">
        <v>34</v>
      </c>
      <c r="AS454">
        <v>28</v>
      </c>
      <c r="AT454">
        <v>27</v>
      </c>
      <c r="AU454">
        <v>27</v>
      </c>
      <c r="AV454">
        <v>0</v>
      </c>
      <c r="AW454" t="s">
        <v>5973</v>
      </c>
      <c r="AX454" t="s">
        <v>2887</v>
      </c>
      <c r="AY454" t="s">
        <v>4859</v>
      </c>
      <c r="AZ454" t="s">
        <v>4857</v>
      </c>
      <c r="BA454" t="s">
        <v>2781</v>
      </c>
      <c r="BB454" t="s">
        <v>2832</v>
      </c>
      <c r="BC454" t="s">
        <v>5974</v>
      </c>
      <c r="BD454" t="s">
        <v>5975</v>
      </c>
      <c r="BE454" t="s">
        <v>5976</v>
      </c>
      <c r="BF454" t="s">
        <v>3718</v>
      </c>
      <c r="BG454" t="s">
        <v>3719</v>
      </c>
      <c r="BH454" t="s">
        <v>5969</v>
      </c>
      <c r="BI454">
        <v>1</v>
      </c>
      <c r="BK454">
        <v>-1</v>
      </c>
      <c r="BL454" t="s">
        <v>2516</v>
      </c>
      <c r="BM454" t="s">
        <v>2788</v>
      </c>
      <c r="BN454" t="s">
        <v>4861</v>
      </c>
      <c r="BO454" t="s">
        <v>2790</v>
      </c>
      <c r="BP454" t="s">
        <v>2791</v>
      </c>
      <c r="BQ454" t="s">
        <v>4862</v>
      </c>
      <c r="BR454" t="s">
        <v>4863</v>
      </c>
      <c r="BS454" t="s">
        <v>4864</v>
      </c>
      <c r="BU454" t="s">
        <v>4865</v>
      </c>
      <c r="BV454" t="s">
        <v>4866</v>
      </c>
      <c r="BW454" t="s">
        <v>5671</v>
      </c>
      <c r="BX454" t="s">
        <v>5977</v>
      </c>
      <c r="BY454" s="10">
        <v>11355</v>
      </c>
      <c r="CA454" t="s">
        <v>5978</v>
      </c>
      <c r="CR454" t="s">
        <v>2819</v>
      </c>
      <c r="CS454">
        <v>1</v>
      </c>
      <c r="CT454" t="s">
        <v>2851</v>
      </c>
      <c r="CU454">
        <v>1</v>
      </c>
      <c r="DG454">
        <v>1</v>
      </c>
      <c r="DH454" t="s">
        <v>2800</v>
      </c>
      <c r="DI454" t="s">
        <v>3586</v>
      </c>
      <c r="DJ454" t="b">
        <v>0</v>
      </c>
      <c r="DK454" t="str">
        <f t="shared" ca="1" si="21"/>
        <v>7316-3058CREBBPFALSE</v>
      </c>
      <c r="DM454" t="str">
        <f t="shared" ca="1" si="22"/>
        <v>--</v>
      </c>
      <c r="DR454" t="str">
        <f t="shared" ca="1" si="23"/>
        <v>7316-3058_chr16_3850823</v>
      </c>
    </row>
    <row r="455" spans="1:122" x14ac:dyDescent="0.3">
      <c r="A455" t="s">
        <v>513</v>
      </c>
      <c r="B455" t="s">
        <v>7423</v>
      </c>
      <c r="C455" t="s">
        <v>7424</v>
      </c>
      <c r="D455" t="s">
        <v>2572</v>
      </c>
      <c r="E455">
        <v>7157</v>
      </c>
      <c r="F455" t="s">
        <v>2763</v>
      </c>
      <c r="G455" t="s">
        <v>2764</v>
      </c>
      <c r="H455" t="s">
        <v>2821</v>
      </c>
      <c r="I455">
        <v>7673794</v>
      </c>
      <c r="J455">
        <v>7673794</v>
      </c>
      <c r="K455" t="s">
        <v>2766</v>
      </c>
      <c r="L455" t="s">
        <v>2822</v>
      </c>
      <c r="M455" t="s">
        <v>2823</v>
      </c>
      <c r="N455" t="s">
        <v>2769</v>
      </c>
      <c r="O455" t="s">
        <v>2824</v>
      </c>
      <c r="P455" t="s">
        <v>2824</v>
      </c>
      <c r="S455" t="s">
        <v>5829</v>
      </c>
      <c r="T455" t="s">
        <v>3195</v>
      </c>
      <c r="U455" t="s">
        <v>2769</v>
      </c>
      <c r="V455" t="s">
        <v>2769</v>
      </c>
      <c r="AL455" t="s">
        <v>5979</v>
      </c>
      <c r="AM455" t="s">
        <v>5980</v>
      </c>
      <c r="AN455" t="s">
        <v>5981</v>
      </c>
      <c r="AO455" t="s">
        <v>2829</v>
      </c>
      <c r="AP455" s="8">
        <v>43688</v>
      </c>
      <c r="AQ455">
        <v>38</v>
      </c>
      <c r="AR455">
        <v>7</v>
      </c>
      <c r="AS455">
        <v>31</v>
      </c>
      <c r="AT455">
        <v>34</v>
      </c>
      <c r="AU455">
        <v>32</v>
      </c>
      <c r="AV455">
        <v>0</v>
      </c>
      <c r="AW455" t="s">
        <v>5982</v>
      </c>
      <c r="AX455" t="s">
        <v>2824</v>
      </c>
      <c r="AY455" t="s">
        <v>2831</v>
      </c>
      <c r="AZ455" t="s">
        <v>2829</v>
      </c>
      <c r="BA455" t="s">
        <v>2781</v>
      </c>
      <c r="BB455" t="s">
        <v>2832</v>
      </c>
      <c r="BC455" t="s">
        <v>5983</v>
      </c>
      <c r="BD455" t="s">
        <v>5984</v>
      </c>
      <c r="BE455" t="s">
        <v>5985</v>
      </c>
      <c r="BF455" t="s">
        <v>5837</v>
      </c>
      <c r="BG455" t="s">
        <v>5986</v>
      </c>
      <c r="BH455" t="s">
        <v>5987</v>
      </c>
      <c r="BI455">
        <v>1</v>
      </c>
      <c r="BK455">
        <v>-1</v>
      </c>
      <c r="BL455" t="s">
        <v>2572</v>
      </c>
      <c r="BM455" t="s">
        <v>2788</v>
      </c>
      <c r="BN455" t="s">
        <v>2839</v>
      </c>
      <c r="BO455" t="s">
        <v>2790</v>
      </c>
      <c r="BP455" t="s">
        <v>2791</v>
      </c>
      <c r="BQ455" t="s">
        <v>2840</v>
      </c>
      <c r="BR455" t="s">
        <v>2841</v>
      </c>
      <c r="BS455" t="s">
        <v>2842</v>
      </c>
      <c r="BT455" t="s">
        <v>2843</v>
      </c>
      <c r="BU455" t="s">
        <v>2844</v>
      </c>
      <c r="BV455" t="s">
        <v>2845</v>
      </c>
      <c r="BW455" t="s">
        <v>4269</v>
      </c>
      <c r="BX455" t="s">
        <v>5988</v>
      </c>
      <c r="BY455" s="8">
        <v>43688</v>
      </c>
      <c r="CA455" t="s">
        <v>2848</v>
      </c>
      <c r="CL455" t="s">
        <v>4220</v>
      </c>
      <c r="CR455" t="s">
        <v>2819</v>
      </c>
      <c r="CS455">
        <v>1</v>
      </c>
      <c r="CT455" t="s">
        <v>2851</v>
      </c>
      <c r="CU455">
        <v>1</v>
      </c>
      <c r="CW455" t="s">
        <v>4220</v>
      </c>
      <c r="DG455">
        <v>1</v>
      </c>
      <c r="DH455" t="s">
        <v>2800</v>
      </c>
      <c r="DI455" t="s">
        <v>4419</v>
      </c>
      <c r="DJ455" t="b">
        <v>0</v>
      </c>
      <c r="DK455" t="str">
        <f t="shared" ca="1" si="21"/>
        <v>7316-3058TP53FALSE</v>
      </c>
      <c r="DM455" t="str">
        <f t="shared" ca="1" si="22"/>
        <v>--</v>
      </c>
      <c r="DR455" t="str">
        <f t="shared" ca="1" si="23"/>
        <v>7316-3058_chr17_7673794</v>
      </c>
    </row>
    <row r="456" spans="1:122" x14ac:dyDescent="0.3">
      <c r="A456" t="s">
        <v>513</v>
      </c>
      <c r="B456" t="s">
        <v>7423</v>
      </c>
      <c r="C456" t="s">
        <v>7424</v>
      </c>
      <c r="D456" t="s">
        <v>2613</v>
      </c>
      <c r="E456">
        <v>6603</v>
      </c>
      <c r="F456" t="s">
        <v>2763</v>
      </c>
      <c r="G456" t="s">
        <v>2764</v>
      </c>
      <c r="H456" t="s">
        <v>2821</v>
      </c>
      <c r="I456">
        <v>63833146</v>
      </c>
      <c r="J456">
        <v>63833146</v>
      </c>
      <c r="K456" t="s">
        <v>2766</v>
      </c>
      <c r="L456" t="s">
        <v>2822</v>
      </c>
      <c r="M456" t="s">
        <v>2823</v>
      </c>
      <c r="N456" t="s">
        <v>2858</v>
      </c>
      <c r="O456" t="s">
        <v>2858</v>
      </c>
      <c r="P456" t="s">
        <v>2887</v>
      </c>
      <c r="Q456" t="s">
        <v>5989</v>
      </c>
      <c r="S456" t="s">
        <v>5829</v>
      </c>
      <c r="T456" t="s">
        <v>3195</v>
      </c>
      <c r="U456" t="s">
        <v>2858</v>
      </c>
      <c r="V456" t="s">
        <v>2858</v>
      </c>
      <c r="AL456" t="s">
        <v>5990</v>
      </c>
      <c r="AM456" t="s">
        <v>5991</v>
      </c>
      <c r="AN456" t="s">
        <v>5992</v>
      </c>
      <c r="AO456" t="s">
        <v>4745</v>
      </c>
      <c r="AP456" s="8">
        <v>43812</v>
      </c>
      <c r="AQ456">
        <v>79</v>
      </c>
      <c r="AR456">
        <v>72</v>
      </c>
      <c r="AS456">
        <v>6</v>
      </c>
      <c r="AT456">
        <v>30</v>
      </c>
      <c r="AU456">
        <v>30</v>
      </c>
      <c r="AV456">
        <v>0</v>
      </c>
      <c r="AW456" t="s">
        <v>5993</v>
      </c>
      <c r="AX456" t="s">
        <v>2887</v>
      </c>
      <c r="AY456" t="s">
        <v>4747</v>
      </c>
      <c r="AZ456" t="s">
        <v>4745</v>
      </c>
      <c r="BA456" t="s">
        <v>2781</v>
      </c>
      <c r="BB456" t="s">
        <v>2832</v>
      </c>
      <c r="BC456" t="s">
        <v>5994</v>
      </c>
      <c r="BD456" t="s">
        <v>5995</v>
      </c>
      <c r="BE456" t="s">
        <v>5996</v>
      </c>
      <c r="BF456" t="s">
        <v>5849</v>
      </c>
      <c r="BG456" t="s">
        <v>5966</v>
      </c>
      <c r="BH456" t="s">
        <v>5989</v>
      </c>
      <c r="BI456">
        <v>1</v>
      </c>
      <c r="BK456">
        <v>-1</v>
      </c>
      <c r="BL456" t="s">
        <v>2613</v>
      </c>
      <c r="BM456" t="s">
        <v>2788</v>
      </c>
      <c r="BN456" t="s">
        <v>4751</v>
      </c>
      <c r="BO456" t="s">
        <v>2790</v>
      </c>
      <c r="BP456" t="s">
        <v>2791</v>
      </c>
      <c r="BQ456" t="s">
        <v>4752</v>
      </c>
      <c r="BR456" t="s">
        <v>4753</v>
      </c>
      <c r="BS456" t="s">
        <v>4754</v>
      </c>
      <c r="BU456" t="s">
        <v>4755</v>
      </c>
      <c r="BV456" t="s">
        <v>4756</v>
      </c>
      <c r="BW456" t="s">
        <v>4269</v>
      </c>
      <c r="BX456" t="s">
        <v>2911</v>
      </c>
      <c r="BY456" s="8">
        <v>43812</v>
      </c>
      <c r="CA456" t="s">
        <v>4758</v>
      </c>
      <c r="CR456" t="s">
        <v>2819</v>
      </c>
      <c r="CS456">
        <v>1</v>
      </c>
      <c r="CT456" t="s">
        <v>2851</v>
      </c>
      <c r="CU456">
        <v>1</v>
      </c>
      <c r="DG456">
        <v>1</v>
      </c>
      <c r="DH456" t="s">
        <v>2800</v>
      </c>
      <c r="DI456" t="s">
        <v>3777</v>
      </c>
      <c r="DJ456" t="b">
        <v>0</v>
      </c>
      <c r="DK456" t="str">
        <f t="shared" ca="1" si="21"/>
        <v>7316-3058SMARCD2FALSE</v>
      </c>
      <c r="DM456" t="str">
        <f t="shared" ca="1" si="22"/>
        <v>--</v>
      </c>
      <c r="DR456" t="str">
        <f t="shared" ca="1" si="23"/>
        <v>7316-3058_chr17_63833146</v>
      </c>
    </row>
    <row r="457" spans="1:122" x14ac:dyDescent="0.3">
      <c r="A457" t="s">
        <v>513</v>
      </c>
      <c r="B457" t="s">
        <v>7423</v>
      </c>
      <c r="C457" t="s">
        <v>7424</v>
      </c>
      <c r="D457" t="s">
        <v>2534</v>
      </c>
      <c r="E457">
        <v>9757</v>
      </c>
      <c r="F457" t="s">
        <v>2763</v>
      </c>
      <c r="G457" t="s">
        <v>2764</v>
      </c>
      <c r="H457" t="s">
        <v>3417</v>
      </c>
      <c r="I457">
        <v>35720180</v>
      </c>
      <c r="J457">
        <v>35720180</v>
      </c>
      <c r="K457" t="s">
        <v>2766</v>
      </c>
      <c r="L457" t="s">
        <v>2767</v>
      </c>
      <c r="M457" t="s">
        <v>2768</v>
      </c>
      <c r="N457" t="s">
        <v>2769</v>
      </c>
      <c r="O457" t="s">
        <v>2769</v>
      </c>
      <c r="P457" t="s">
        <v>2770</v>
      </c>
      <c r="Q457" t="s">
        <v>2771</v>
      </c>
      <c r="S457" t="s">
        <v>5829</v>
      </c>
      <c r="T457" t="s">
        <v>3195</v>
      </c>
      <c r="U457" t="s">
        <v>2769</v>
      </c>
      <c r="V457" t="s">
        <v>2769</v>
      </c>
      <c r="AL457" t="s">
        <v>5997</v>
      </c>
      <c r="AM457" t="s">
        <v>5998</v>
      </c>
      <c r="AN457" t="s">
        <v>5999</v>
      </c>
      <c r="AO457" t="s">
        <v>3570</v>
      </c>
      <c r="AP457" s="10">
        <v>13575</v>
      </c>
      <c r="AQ457">
        <v>82</v>
      </c>
      <c r="AR457" t="s">
        <v>2763</v>
      </c>
      <c r="AS457">
        <v>11</v>
      </c>
      <c r="AT457">
        <v>38</v>
      </c>
      <c r="AU457" t="s">
        <v>2763</v>
      </c>
      <c r="AV457">
        <v>0</v>
      </c>
      <c r="AW457" t="s">
        <v>6000</v>
      </c>
      <c r="AX457" t="s">
        <v>2770</v>
      </c>
      <c r="AY457" t="s">
        <v>3572</v>
      </c>
      <c r="AZ457" t="s">
        <v>3570</v>
      </c>
      <c r="BA457" t="s">
        <v>2781</v>
      </c>
      <c r="BB457" t="s">
        <v>2782</v>
      </c>
      <c r="BC457" t="s">
        <v>6001</v>
      </c>
      <c r="BD457" t="s">
        <v>6002</v>
      </c>
      <c r="BE457" t="s">
        <v>6003</v>
      </c>
      <c r="BF457" t="s">
        <v>6004</v>
      </c>
      <c r="BG457" t="s">
        <v>6005</v>
      </c>
      <c r="BI457">
        <v>1</v>
      </c>
      <c r="BK457">
        <v>1</v>
      </c>
      <c r="BL457" t="s">
        <v>2534</v>
      </c>
      <c r="BM457" t="s">
        <v>2788</v>
      </c>
      <c r="BN457" t="s">
        <v>3578</v>
      </c>
      <c r="BO457" t="s">
        <v>2790</v>
      </c>
      <c r="BP457" t="s">
        <v>2791</v>
      </c>
      <c r="BQ457" t="s">
        <v>3579</v>
      </c>
      <c r="BR457" t="s">
        <v>3580</v>
      </c>
      <c r="BS457" t="s">
        <v>3581</v>
      </c>
      <c r="BU457" t="s">
        <v>3582</v>
      </c>
      <c r="BV457" t="s">
        <v>3583</v>
      </c>
      <c r="BY457" s="10">
        <v>13575</v>
      </c>
      <c r="CA457" t="s">
        <v>3149</v>
      </c>
      <c r="CR457" t="s">
        <v>2798</v>
      </c>
      <c r="CS457">
        <v>1</v>
      </c>
      <c r="CT457" t="s">
        <v>2799</v>
      </c>
      <c r="CU457">
        <v>1</v>
      </c>
      <c r="CV457">
        <v>4</v>
      </c>
      <c r="DG457">
        <v>1</v>
      </c>
      <c r="DH457" t="s">
        <v>2800</v>
      </c>
      <c r="DI457" t="s">
        <v>4724</v>
      </c>
      <c r="DJ457" t="b">
        <v>0</v>
      </c>
      <c r="DK457" t="str">
        <f t="shared" ca="1" si="21"/>
        <v>7316-3058KMT2BFALSE</v>
      </c>
      <c r="DM457" t="str">
        <f t="shared" ca="1" si="22"/>
        <v>7316-3058KMT2B</v>
      </c>
      <c r="DR457" t="str">
        <f t="shared" ca="1" si="23"/>
        <v>7316-3058_chr19_35720180</v>
      </c>
    </row>
    <row r="458" spans="1:122" x14ac:dyDescent="0.3">
      <c r="A458" t="s">
        <v>513</v>
      </c>
      <c r="B458" t="s">
        <v>7423</v>
      </c>
      <c r="C458" t="s">
        <v>7424</v>
      </c>
      <c r="D458" t="s">
        <v>2534</v>
      </c>
      <c r="E458">
        <v>9757</v>
      </c>
      <c r="F458" t="s">
        <v>2763</v>
      </c>
      <c r="G458" t="s">
        <v>2764</v>
      </c>
      <c r="H458" t="s">
        <v>3417</v>
      </c>
      <c r="I458">
        <v>35723496</v>
      </c>
      <c r="J458">
        <v>35723496</v>
      </c>
      <c r="K458" t="s">
        <v>2766</v>
      </c>
      <c r="L458" t="s">
        <v>2767</v>
      </c>
      <c r="M458" t="s">
        <v>2768</v>
      </c>
      <c r="N458" t="s">
        <v>2887</v>
      </c>
      <c r="O458" t="s">
        <v>2887</v>
      </c>
      <c r="P458" t="s">
        <v>2770</v>
      </c>
      <c r="Q458" t="s">
        <v>6006</v>
      </c>
      <c r="S458" t="s">
        <v>5829</v>
      </c>
      <c r="T458" t="s">
        <v>3195</v>
      </c>
      <c r="U458" t="s">
        <v>2887</v>
      </c>
      <c r="V458" t="s">
        <v>2887</v>
      </c>
      <c r="AL458" t="s">
        <v>6007</v>
      </c>
      <c r="AM458" t="s">
        <v>6008</v>
      </c>
      <c r="AN458" t="s">
        <v>6009</v>
      </c>
      <c r="AO458" t="s">
        <v>3570</v>
      </c>
      <c r="AP458" s="10">
        <v>13697</v>
      </c>
      <c r="AQ458">
        <v>82</v>
      </c>
      <c r="AR458" t="s">
        <v>2763</v>
      </c>
      <c r="AS458">
        <v>7</v>
      </c>
      <c r="AT458">
        <v>29</v>
      </c>
      <c r="AU458" t="s">
        <v>2763</v>
      </c>
      <c r="AV458">
        <v>0</v>
      </c>
      <c r="AW458" t="s">
        <v>6010</v>
      </c>
      <c r="AX458" t="s">
        <v>2770</v>
      </c>
      <c r="AY458" t="s">
        <v>3572</v>
      </c>
      <c r="AZ458" t="s">
        <v>3570</v>
      </c>
      <c r="BA458" t="s">
        <v>2781</v>
      </c>
      <c r="BB458" t="s">
        <v>2782</v>
      </c>
      <c r="BC458" t="s">
        <v>6011</v>
      </c>
      <c r="BD458" t="s">
        <v>6012</v>
      </c>
      <c r="BE458" t="s">
        <v>6013</v>
      </c>
      <c r="BF458" t="s">
        <v>6014</v>
      </c>
      <c r="BG458" t="s">
        <v>6015</v>
      </c>
      <c r="BH458" t="s">
        <v>6016</v>
      </c>
      <c r="BI458">
        <v>1</v>
      </c>
      <c r="BK458">
        <v>1</v>
      </c>
      <c r="BL458" t="s">
        <v>2534</v>
      </c>
      <c r="BM458" t="s">
        <v>2788</v>
      </c>
      <c r="BN458" t="s">
        <v>3578</v>
      </c>
      <c r="BO458" t="s">
        <v>2790</v>
      </c>
      <c r="BP458" t="s">
        <v>2791</v>
      </c>
      <c r="BQ458" t="s">
        <v>3579</v>
      </c>
      <c r="BR458" t="s">
        <v>3580</v>
      </c>
      <c r="BS458" t="s">
        <v>3581</v>
      </c>
      <c r="BU458" t="s">
        <v>3582</v>
      </c>
      <c r="BV458" t="s">
        <v>3583</v>
      </c>
      <c r="BY458" s="10">
        <v>13697</v>
      </c>
      <c r="CA458" t="s">
        <v>6017</v>
      </c>
      <c r="CI458">
        <v>2.1610000000000002E-3</v>
      </c>
      <c r="CJ458">
        <v>4.718E-3</v>
      </c>
      <c r="CL458" t="s">
        <v>3506</v>
      </c>
      <c r="CR458" t="s">
        <v>2798</v>
      </c>
      <c r="CS458">
        <v>1</v>
      </c>
      <c r="CT458" t="s">
        <v>2799</v>
      </c>
      <c r="CU458">
        <v>1</v>
      </c>
      <c r="CV458">
        <v>5</v>
      </c>
      <c r="CW458" t="s">
        <v>3506</v>
      </c>
      <c r="DG458">
        <v>1</v>
      </c>
      <c r="DH458" t="s">
        <v>2800</v>
      </c>
      <c r="DI458" t="s">
        <v>4839</v>
      </c>
      <c r="DJ458" t="b">
        <v>0</v>
      </c>
      <c r="DK458" t="str">
        <f t="shared" ca="1" si="21"/>
        <v>7316-3058KMT2BFALSE</v>
      </c>
      <c r="DM458" t="str">
        <f t="shared" ca="1" si="22"/>
        <v>7316-3058KMT2B</v>
      </c>
      <c r="DR458" t="str">
        <f t="shared" ca="1" si="23"/>
        <v>7316-3058_chr19_35723496</v>
      </c>
    </row>
    <row r="459" spans="1:122" x14ac:dyDescent="0.3">
      <c r="A459" t="s">
        <v>33</v>
      </c>
      <c r="B459" t="s">
        <v>7425</v>
      </c>
      <c r="C459" t="s">
        <v>7426</v>
      </c>
      <c r="D459" t="s">
        <v>2542</v>
      </c>
      <c r="E459">
        <v>4771</v>
      </c>
      <c r="F459" t="s">
        <v>2763</v>
      </c>
      <c r="G459" t="s">
        <v>2764</v>
      </c>
      <c r="H459" t="s">
        <v>3823</v>
      </c>
      <c r="I459">
        <v>29639159</v>
      </c>
      <c r="J459">
        <v>29639160</v>
      </c>
      <c r="K459" t="s">
        <v>2766</v>
      </c>
      <c r="L459" t="s">
        <v>2767</v>
      </c>
      <c r="M459" t="s">
        <v>2768</v>
      </c>
      <c r="N459" t="s">
        <v>5777</v>
      </c>
      <c r="O459" t="s">
        <v>5777</v>
      </c>
      <c r="P459" t="s">
        <v>2770</v>
      </c>
      <c r="Q459" t="s">
        <v>2771</v>
      </c>
      <c r="S459" t="s">
        <v>7427</v>
      </c>
      <c r="T459" t="s">
        <v>7428</v>
      </c>
      <c r="U459" t="s">
        <v>5777</v>
      </c>
      <c r="V459" t="s">
        <v>5777</v>
      </c>
      <c r="AL459" t="s">
        <v>7429</v>
      </c>
      <c r="AM459" t="s">
        <v>7430</v>
      </c>
      <c r="AN459" t="s">
        <v>7431</v>
      </c>
      <c r="AO459" t="s">
        <v>3828</v>
      </c>
      <c r="AP459" s="8">
        <v>43540</v>
      </c>
      <c r="AQ459">
        <v>42</v>
      </c>
      <c r="AR459" t="s">
        <v>2763</v>
      </c>
      <c r="AS459">
        <v>17</v>
      </c>
      <c r="AT459">
        <v>33</v>
      </c>
      <c r="AU459" t="s">
        <v>2763</v>
      </c>
      <c r="AV459">
        <v>0</v>
      </c>
      <c r="AW459" t="s">
        <v>7432</v>
      </c>
      <c r="AX459" t="s">
        <v>2770</v>
      </c>
      <c r="AY459" t="s">
        <v>3830</v>
      </c>
      <c r="AZ459" t="s">
        <v>3828</v>
      </c>
      <c r="BA459" t="s">
        <v>2781</v>
      </c>
      <c r="BB459" t="s">
        <v>2782</v>
      </c>
      <c r="BC459" t="s">
        <v>7433</v>
      </c>
      <c r="BD459" t="s">
        <v>7434</v>
      </c>
      <c r="BE459" t="s">
        <v>7435</v>
      </c>
      <c r="BF459" t="s">
        <v>4524</v>
      </c>
      <c r="BG459" t="s">
        <v>7436</v>
      </c>
      <c r="BI459">
        <v>1</v>
      </c>
      <c r="BK459">
        <v>1</v>
      </c>
      <c r="BL459" t="s">
        <v>2542</v>
      </c>
      <c r="BM459" t="s">
        <v>2788</v>
      </c>
      <c r="BN459" t="s">
        <v>3833</v>
      </c>
      <c r="BO459" t="s">
        <v>2790</v>
      </c>
      <c r="BP459" t="s">
        <v>2791</v>
      </c>
      <c r="BQ459" t="s">
        <v>3834</v>
      </c>
      <c r="BR459" t="s">
        <v>3835</v>
      </c>
      <c r="BS459" t="s">
        <v>3836</v>
      </c>
      <c r="BT459" t="s">
        <v>3837</v>
      </c>
      <c r="BU459" t="s">
        <v>3838</v>
      </c>
      <c r="BV459" t="s">
        <v>3839</v>
      </c>
      <c r="BY459" s="8">
        <v>43540</v>
      </c>
      <c r="CA459" t="s">
        <v>7437</v>
      </c>
      <c r="CR459" t="s">
        <v>2798</v>
      </c>
      <c r="CS459">
        <v>1</v>
      </c>
      <c r="CT459" t="s">
        <v>2799</v>
      </c>
      <c r="CU459">
        <v>1</v>
      </c>
      <c r="DG459">
        <v>1</v>
      </c>
      <c r="DH459" t="s">
        <v>2800</v>
      </c>
      <c r="DI459" t="s">
        <v>7438</v>
      </c>
      <c r="DJ459" t="b">
        <v>0</v>
      </c>
      <c r="DK459" t="str">
        <f t="shared" ca="1" si="21"/>
        <v>7316-1094NF2FALSE</v>
      </c>
      <c r="DM459" t="str">
        <f t="shared" ca="1" si="22"/>
        <v>7316-1094NF2</v>
      </c>
      <c r="DR459" t="str">
        <f t="shared" ca="1" si="23"/>
        <v>7316-1094_chr22_29639159</v>
      </c>
    </row>
    <row r="460" spans="1:122" x14ac:dyDescent="0.3">
      <c r="A460" t="s">
        <v>732</v>
      </c>
      <c r="B460" t="s">
        <v>7439</v>
      </c>
      <c r="C460" t="s">
        <v>7440</v>
      </c>
      <c r="D460" t="s">
        <v>2522</v>
      </c>
      <c r="E460">
        <v>2648</v>
      </c>
      <c r="F460" t="s">
        <v>2763</v>
      </c>
      <c r="G460" t="s">
        <v>2764</v>
      </c>
      <c r="H460" t="s">
        <v>2821</v>
      </c>
      <c r="I460">
        <v>42121189</v>
      </c>
      <c r="J460">
        <v>42121189</v>
      </c>
      <c r="K460" t="s">
        <v>2766</v>
      </c>
      <c r="L460" t="s">
        <v>2822</v>
      </c>
      <c r="M460" t="s">
        <v>2823</v>
      </c>
      <c r="N460" t="s">
        <v>2887</v>
      </c>
      <c r="O460" t="s">
        <v>2887</v>
      </c>
      <c r="P460" t="s">
        <v>2769</v>
      </c>
      <c r="Q460" t="s">
        <v>2771</v>
      </c>
      <c r="S460" t="s">
        <v>7441</v>
      </c>
      <c r="T460" t="s">
        <v>7442</v>
      </c>
      <c r="U460" t="s">
        <v>2887</v>
      </c>
      <c r="V460" t="s">
        <v>2887</v>
      </c>
      <c r="AL460" t="s">
        <v>4622</v>
      </c>
      <c r="AM460" t="s">
        <v>4623</v>
      </c>
      <c r="AN460" t="s">
        <v>4624</v>
      </c>
      <c r="AO460" t="s">
        <v>3154</v>
      </c>
      <c r="AP460" s="8">
        <v>43483</v>
      </c>
      <c r="AQ460">
        <v>81</v>
      </c>
      <c r="AR460">
        <v>57</v>
      </c>
      <c r="AS460">
        <v>11</v>
      </c>
      <c r="AT460">
        <v>41</v>
      </c>
      <c r="AU460">
        <v>40</v>
      </c>
      <c r="AV460">
        <v>0</v>
      </c>
      <c r="AW460" t="s">
        <v>4625</v>
      </c>
      <c r="AX460" t="s">
        <v>2769</v>
      </c>
      <c r="AY460" t="s">
        <v>3156</v>
      </c>
      <c r="AZ460" t="s">
        <v>3154</v>
      </c>
      <c r="BA460" t="s">
        <v>2781</v>
      </c>
      <c r="BB460" t="s">
        <v>2832</v>
      </c>
      <c r="BC460" t="s">
        <v>4626</v>
      </c>
      <c r="BD460" t="s">
        <v>4627</v>
      </c>
      <c r="BE460" t="s">
        <v>4628</v>
      </c>
      <c r="BF460" t="s">
        <v>4629</v>
      </c>
      <c r="BG460" t="s">
        <v>4630</v>
      </c>
      <c r="BI460">
        <v>1</v>
      </c>
      <c r="BK460">
        <v>-1</v>
      </c>
      <c r="BL460" t="s">
        <v>2522</v>
      </c>
      <c r="BM460" t="s">
        <v>2788</v>
      </c>
      <c r="BN460" t="s">
        <v>3162</v>
      </c>
      <c r="BO460" t="s">
        <v>2790</v>
      </c>
      <c r="BP460" t="s">
        <v>2791</v>
      </c>
      <c r="BQ460" t="s">
        <v>3163</v>
      </c>
      <c r="BR460" t="s">
        <v>3164</v>
      </c>
      <c r="BS460" t="s">
        <v>3165</v>
      </c>
      <c r="BU460" t="s">
        <v>3166</v>
      </c>
      <c r="BV460" t="s">
        <v>3167</v>
      </c>
      <c r="BW460" t="s">
        <v>4631</v>
      </c>
      <c r="BX460" t="s">
        <v>3148</v>
      </c>
      <c r="BY460" s="8">
        <v>43483</v>
      </c>
      <c r="CA460" t="s">
        <v>3170</v>
      </c>
      <c r="CR460" t="s">
        <v>2819</v>
      </c>
      <c r="CS460">
        <v>1</v>
      </c>
      <c r="CT460" t="s">
        <v>2851</v>
      </c>
      <c r="CU460">
        <v>1</v>
      </c>
      <c r="DH460" t="s">
        <v>2800</v>
      </c>
      <c r="DI460" t="s">
        <v>3295</v>
      </c>
      <c r="DJ460" t="b">
        <v>0</v>
      </c>
      <c r="DK460" t="str">
        <f t="shared" ca="1" si="21"/>
        <v>7316-480KAT2AFALSE</v>
      </c>
      <c r="DM460" t="str">
        <f t="shared" ca="1" si="22"/>
        <v>--</v>
      </c>
      <c r="DR460" t="str">
        <f t="shared" ca="1" si="23"/>
        <v>7316-480_chr17_42121189</v>
      </c>
    </row>
    <row r="461" spans="1:122" x14ac:dyDescent="0.3">
      <c r="A461" t="s">
        <v>6</v>
      </c>
      <c r="B461" t="s">
        <v>7443</v>
      </c>
      <c r="C461" t="s">
        <v>7444</v>
      </c>
      <c r="D461" t="s">
        <v>2594</v>
      </c>
      <c r="E461">
        <v>57492</v>
      </c>
      <c r="F461" t="s">
        <v>2763</v>
      </c>
      <c r="G461" t="s">
        <v>2764</v>
      </c>
      <c r="H461" t="s">
        <v>2942</v>
      </c>
      <c r="I461">
        <v>156778579</v>
      </c>
      <c r="J461">
        <v>156778579</v>
      </c>
      <c r="K461" t="s">
        <v>2766</v>
      </c>
      <c r="L461" t="s">
        <v>2822</v>
      </c>
      <c r="M461" t="s">
        <v>2823</v>
      </c>
      <c r="N461" t="s">
        <v>2824</v>
      </c>
      <c r="O461" t="s">
        <v>2824</v>
      </c>
      <c r="P461" t="s">
        <v>2858</v>
      </c>
      <c r="Q461" t="s">
        <v>2771</v>
      </c>
      <c r="S461" t="s">
        <v>7445</v>
      </c>
      <c r="T461" t="s">
        <v>7446</v>
      </c>
      <c r="U461" t="s">
        <v>2824</v>
      </c>
      <c r="V461" t="s">
        <v>2824</v>
      </c>
      <c r="AL461" t="s">
        <v>2945</v>
      </c>
      <c r="AM461" t="s">
        <v>2946</v>
      </c>
      <c r="AN461" t="s">
        <v>2947</v>
      </c>
      <c r="AO461" t="s">
        <v>2948</v>
      </c>
      <c r="AP461" s="8">
        <v>43485</v>
      </c>
      <c r="AQ461">
        <v>37</v>
      </c>
      <c r="AR461">
        <v>30</v>
      </c>
      <c r="AS461">
        <v>5</v>
      </c>
      <c r="AT461">
        <v>27</v>
      </c>
      <c r="AU461">
        <v>27</v>
      </c>
      <c r="AV461">
        <v>0</v>
      </c>
      <c r="AW461" t="s">
        <v>2949</v>
      </c>
      <c r="AX461" t="s">
        <v>2858</v>
      </c>
      <c r="AY461" t="s">
        <v>2950</v>
      </c>
      <c r="AZ461" t="s">
        <v>2948</v>
      </c>
      <c r="BA461" t="s">
        <v>2781</v>
      </c>
      <c r="BB461" t="s">
        <v>2832</v>
      </c>
      <c r="BC461" t="s">
        <v>2951</v>
      </c>
      <c r="BD461" t="s">
        <v>2952</v>
      </c>
      <c r="BE461" t="s">
        <v>2953</v>
      </c>
      <c r="BF461" t="s">
        <v>2954</v>
      </c>
      <c r="BG461" t="s">
        <v>2955</v>
      </c>
      <c r="BI461">
        <v>1</v>
      </c>
      <c r="BK461">
        <v>1</v>
      </c>
      <c r="BL461" t="s">
        <v>2594</v>
      </c>
      <c r="BM461" t="s">
        <v>2788</v>
      </c>
      <c r="BN461" t="s">
        <v>2956</v>
      </c>
      <c r="BO461" t="s">
        <v>2790</v>
      </c>
      <c r="BP461" t="s">
        <v>2791</v>
      </c>
      <c r="BQ461" t="s">
        <v>2957</v>
      </c>
      <c r="BR461" t="s">
        <v>2958</v>
      </c>
      <c r="BS461" t="s">
        <v>2959</v>
      </c>
      <c r="BU461" t="s">
        <v>2960</v>
      </c>
      <c r="BV461" t="s">
        <v>2961</v>
      </c>
      <c r="BW461" t="s">
        <v>2962</v>
      </c>
      <c r="BX461" t="s">
        <v>2963</v>
      </c>
      <c r="BY461" s="8">
        <v>43485</v>
      </c>
      <c r="CA461" t="s">
        <v>2964</v>
      </c>
      <c r="CR461" t="s">
        <v>2819</v>
      </c>
      <c r="CS461">
        <v>1</v>
      </c>
      <c r="CT461" t="s">
        <v>2851</v>
      </c>
      <c r="CU461">
        <v>1</v>
      </c>
      <c r="DG461">
        <v>1</v>
      </c>
      <c r="DH461" t="s">
        <v>2800</v>
      </c>
      <c r="DI461" t="s">
        <v>2881</v>
      </c>
      <c r="DJ461" t="b">
        <v>0</v>
      </c>
      <c r="DK461" t="str">
        <f t="shared" ca="1" si="21"/>
        <v>7316-952ARID1BFALSE</v>
      </c>
      <c r="DM461" t="str">
        <f t="shared" ca="1" si="22"/>
        <v>--</v>
      </c>
      <c r="DR461" t="str">
        <f t="shared" ca="1" si="23"/>
        <v>7316-952_chr6_156778579</v>
      </c>
    </row>
    <row r="462" spans="1:122" x14ac:dyDescent="0.3">
      <c r="A462" t="s">
        <v>458</v>
      </c>
      <c r="B462" t="s">
        <v>7447</v>
      </c>
      <c r="C462" t="s">
        <v>7448</v>
      </c>
      <c r="D462" t="s">
        <v>2533</v>
      </c>
      <c r="E462">
        <v>4297</v>
      </c>
      <c r="F462" t="s">
        <v>2763</v>
      </c>
      <c r="G462" t="s">
        <v>2764</v>
      </c>
      <c r="H462" t="s">
        <v>3074</v>
      </c>
      <c r="I462">
        <v>118436691</v>
      </c>
      <c r="J462">
        <v>118436691</v>
      </c>
      <c r="K462" t="s">
        <v>2766</v>
      </c>
      <c r="L462" t="s">
        <v>2822</v>
      </c>
      <c r="M462" t="s">
        <v>2823</v>
      </c>
      <c r="N462" t="s">
        <v>2824</v>
      </c>
      <c r="O462" t="s">
        <v>2824</v>
      </c>
      <c r="P462" t="s">
        <v>2858</v>
      </c>
      <c r="Q462" t="s">
        <v>2771</v>
      </c>
      <c r="S462" t="s">
        <v>7449</v>
      </c>
      <c r="T462" t="s">
        <v>7450</v>
      </c>
      <c r="U462" t="s">
        <v>2824</v>
      </c>
      <c r="V462" t="s">
        <v>2824</v>
      </c>
      <c r="AL462" t="s">
        <v>3635</v>
      </c>
      <c r="AM462" t="s">
        <v>3636</v>
      </c>
      <c r="AN462" t="s">
        <v>3637</v>
      </c>
      <c r="AO462" t="s">
        <v>3134</v>
      </c>
      <c r="AP462" s="10">
        <v>13150</v>
      </c>
      <c r="AQ462">
        <v>49</v>
      </c>
      <c r="AR462">
        <v>33</v>
      </c>
      <c r="AS462">
        <v>11</v>
      </c>
      <c r="AT462">
        <v>27</v>
      </c>
      <c r="AU462">
        <v>23</v>
      </c>
      <c r="AV462">
        <v>1</v>
      </c>
      <c r="AW462" t="s">
        <v>3638</v>
      </c>
      <c r="AX462" t="s">
        <v>2858</v>
      </c>
      <c r="AY462" t="s">
        <v>3136</v>
      </c>
      <c r="AZ462" t="s">
        <v>3134</v>
      </c>
      <c r="BA462" t="s">
        <v>2781</v>
      </c>
      <c r="BB462" t="s">
        <v>2832</v>
      </c>
      <c r="BC462" t="s">
        <v>3639</v>
      </c>
      <c r="BD462" t="s">
        <v>3640</v>
      </c>
      <c r="BE462" t="s">
        <v>3641</v>
      </c>
      <c r="BF462" t="s">
        <v>2954</v>
      </c>
      <c r="BG462" t="s">
        <v>2955</v>
      </c>
      <c r="BI462">
        <v>1</v>
      </c>
      <c r="BK462">
        <v>1</v>
      </c>
      <c r="BL462" t="s">
        <v>2533</v>
      </c>
      <c r="BM462" t="s">
        <v>2788</v>
      </c>
      <c r="BN462" t="s">
        <v>3141</v>
      </c>
      <c r="BO462" t="s">
        <v>2790</v>
      </c>
      <c r="BP462" t="s">
        <v>2791</v>
      </c>
      <c r="BQ462" t="s">
        <v>3142</v>
      </c>
      <c r="BR462" t="s">
        <v>3143</v>
      </c>
      <c r="BS462" t="s">
        <v>3144</v>
      </c>
      <c r="BU462" t="s">
        <v>3145</v>
      </c>
      <c r="BV462" t="s">
        <v>3146</v>
      </c>
      <c r="BW462" t="s">
        <v>3642</v>
      </c>
      <c r="BX462" t="s">
        <v>3148</v>
      </c>
      <c r="BY462" s="10">
        <v>13150</v>
      </c>
      <c r="CA462" t="s">
        <v>3149</v>
      </c>
      <c r="CR462" t="s">
        <v>2819</v>
      </c>
      <c r="CS462">
        <v>1</v>
      </c>
      <c r="CT462" t="s">
        <v>2851</v>
      </c>
      <c r="CU462">
        <v>1</v>
      </c>
      <c r="DG462">
        <v>1</v>
      </c>
      <c r="DH462" t="s">
        <v>2800</v>
      </c>
      <c r="DI462" t="s">
        <v>2881</v>
      </c>
      <c r="DJ462" t="b">
        <v>0</v>
      </c>
      <c r="DK462" t="str">
        <f t="shared" ca="1" si="21"/>
        <v>7316-2757KMT2AFALSE</v>
      </c>
      <c r="DM462" t="str">
        <f t="shared" ca="1" si="22"/>
        <v>--</v>
      </c>
      <c r="DR462" t="str">
        <f t="shared" ca="1" si="23"/>
        <v>7316-2757_chr11_118436691</v>
      </c>
    </row>
    <row r="463" spans="1:122" x14ac:dyDescent="0.3">
      <c r="A463" t="s">
        <v>199</v>
      </c>
      <c r="B463" t="s">
        <v>7451</v>
      </c>
      <c r="C463" t="s">
        <v>7452</v>
      </c>
      <c r="D463" t="s">
        <v>2549</v>
      </c>
      <c r="E463">
        <v>5290</v>
      </c>
      <c r="F463" t="s">
        <v>2763</v>
      </c>
      <c r="G463" t="s">
        <v>2764</v>
      </c>
      <c r="H463" t="s">
        <v>3192</v>
      </c>
      <c r="I463">
        <v>179218303</v>
      </c>
      <c r="J463">
        <v>179218303</v>
      </c>
      <c r="K463" t="s">
        <v>2766</v>
      </c>
      <c r="L463" t="s">
        <v>2822</v>
      </c>
      <c r="M463" t="s">
        <v>2823</v>
      </c>
      <c r="N463" t="s">
        <v>2858</v>
      </c>
      <c r="O463" t="s">
        <v>2858</v>
      </c>
      <c r="P463" t="s">
        <v>2887</v>
      </c>
      <c r="Q463" t="s">
        <v>4111</v>
      </c>
      <c r="S463" t="s">
        <v>7453</v>
      </c>
      <c r="T463" t="s">
        <v>7454</v>
      </c>
      <c r="U463" t="s">
        <v>2858</v>
      </c>
      <c r="V463" t="s">
        <v>2858</v>
      </c>
      <c r="AL463" t="s">
        <v>4114</v>
      </c>
      <c r="AM463" t="s">
        <v>4115</v>
      </c>
      <c r="AN463" t="s">
        <v>4116</v>
      </c>
      <c r="AO463" t="s">
        <v>3199</v>
      </c>
      <c r="AP463" s="8">
        <v>43759</v>
      </c>
      <c r="AQ463">
        <v>83</v>
      </c>
      <c r="AR463">
        <v>59</v>
      </c>
      <c r="AS463">
        <v>24</v>
      </c>
      <c r="AT463">
        <v>33</v>
      </c>
      <c r="AU463">
        <v>33</v>
      </c>
      <c r="AV463">
        <v>0</v>
      </c>
      <c r="AW463" t="s">
        <v>4117</v>
      </c>
      <c r="AX463" t="s">
        <v>2887</v>
      </c>
      <c r="AY463" t="s">
        <v>3201</v>
      </c>
      <c r="AZ463" t="s">
        <v>3199</v>
      </c>
      <c r="BA463" t="s">
        <v>2781</v>
      </c>
      <c r="BB463" t="s">
        <v>2832</v>
      </c>
      <c r="BC463" t="s">
        <v>4118</v>
      </c>
      <c r="BD463" t="s">
        <v>4119</v>
      </c>
      <c r="BE463" t="s">
        <v>4120</v>
      </c>
      <c r="BF463" t="s">
        <v>3088</v>
      </c>
      <c r="BG463" t="s">
        <v>3794</v>
      </c>
      <c r="BH463" t="s">
        <v>4121</v>
      </c>
      <c r="BI463">
        <v>1</v>
      </c>
      <c r="BK463">
        <v>1</v>
      </c>
      <c r="BL463" t="s">
        <v>2549</v>
      </c>
      <c r="BM463" t="s">
        <v>2788</v>
      </c>
      <c r="BN463" t="s">
        <v>3206</v>
      </c>
      <c r="BO463" t="s">
        <v>2790</v>
      </c>
      <c r="BP463" t="s">
        <v>2791</v>
      </c>
      <c r="BQ463" t="s">
        <v>3207</v>
      </c>
      <c r="BR463" t="s">
        <v>3208</v>
      </c>
      <c r="BS463" t="s">
        <v>3209</v>
      </c>
      <c r="BU463" t="s">
        <v>3210</v>
      </c>
      <c r="BV463" t="s">
        <v>3211</v>
      </c>
      <c r="BW463" t="s">
        <v>3249</v>
      </c>
      <c r="BX463" t="s">
        <v>4122</v>
      </c>
      <c r="BY463" s="8">
        <v>43759</v>
      </c>
      <c r="CA463" t="s">
        <v>3213</v>
      </c>
      <c r="CK463" t="s">
        <v>3336</v>
      </c>
      <c r="CL463" t="s">
        <v>4123</v>
      </c>
      <c r="CM463" s="9">
        <v>2.12642071552016E+55</v>
      </c>
      <c r="CR463" t="s">
        <v>2819</v>
      </c>
      <c r="CS463">
        <v>1</v>
      </c>
      <c r="CT463" t="s">
        <v>2851</v>
      </c>
      <c r="CU463">
        <v>2</v>
      </c>
      <c r="CW463" t="s">
        <v>3819</v>
      </c>
      <c r="DG463">
        <v>1</v>
      </c>
      <c r="DH463" t="s">
        <v>2800</v>
      </c>
      <c r="DI463" t="s">
        <v>3214</v>
      </c>
      <c r="DJ463" t="b">
        <v>1</v>
      </c>
      <c r="DK463" t="str">
        <f t="shared" ca="1" si="21"/>
        <v>7316-187PIK3CATRUE</v>
      </c>
      <c r="DM463" t="str">
        <f t="shared" ca="1" si="22"/>
        <v>--</v>
      </c>
      <c r="DR463" t="str">
        <f t="shared" ca="1" si="23"/>
        <v>7316-187_chr3_179218303</v>
      </c>
    </row>
    <row r="464" spans="1:122" x14ac:dyDescent="0.3">
      <c r="A464" t="s">
        <v>220</v>
      </c>
      <c r="B464" t="s">
        <v>7455</v>
      </c>
      <c r="C464" t="s">
        <v>7456</v>
      </c>
      <c r="D464" t="s">
        <v>2587</v>
      </c>
      <c r="E464">
        <v>4233</v>
      </c>
      <c r="F464" t="s">
        <v>2763</v>
      </c>
      <c r="G464" t="s">
        <v>2764</v>
      </c>
      <c r="H464" t="s">
        <v>2886</v>
      </c>
      <c r="I464">
        <v>116755419</v>
      </c>
      <c r="J464">
        <v>116755419</v>
      </c>
      <c r="K464" t="s">
        <v>2766</v>
      </c>
      <c r="L464" t="s">
        <v>2822</v>
      </c>
      <c r="M464" t="s">
        <v>2823</v>
      </c>
      <c r="N464" t="s">
        <v>2858</v>
      </c>
      <c r="O464" t="s">
        <v>2887</v>
      </c>
      <c r="P464" t="s">
        <v>2887</v>
      </c>
      <c r="S464" t="s">
        <v>7457</v>
      </c>
      <c r="T464" t="s">
        <v>5752</v>
      </c>
      <c r="U464" t="s">
        <v>2858</v>
      </c>
      <c r="V464" t="s">
        <v>2858</v>
      </c>
      <c r="AL464" t="s">
        <v>7458</v>
      </c>
      <c r="AM464" t="s">
        <v>7459</v>
      </c>
      <c r="AN464" t="s">
        <v>7460</v>
      </c>
      <c r="AO464" t="s">
        <v>4143</v>
      </c>
      <c r="AP464" s="8">
        <v>43637</v>
      </c>
      <c r="AQ464">
        <v>241</v>
      </c>
      <c r="AR464">
        <v>68</v>
      </c>
      <c r="AS464">
        <v>170</v>
      </c>
      <c r="AT464">
        <v>43</v>
      </c>
      <c r="AU464">
        <v>41</v>
      </c>
      <c r="AV464">
        <v>0</v>
      </c>
      <c r="AW464" t="s">
        <v>7461</v>
      </c>
      <c r="AX464" t="s">
        <v>2887</v>
      </c>
      <c r="AY464" t="s">
        <v>4146</v>
      </c>
      <c r="AZ464" t="s">
        <v>4143</v>
      </c>
      <c r="BA464" t="s">
        <v>2781</v>
      </c>
      <c r="BB464" t="s">
        <v>2832</v>
      </c>
      <c r="BC464" t="s">
        <v>7462</v>
      </c>
      <c r="BD464" t="s">
        <v>7463</v>
      </c>
      <c r="BE464" t="s">
        <v>7464</v>
      </c>
      <c r="BF464" t="s">
        <v>3773</v>
      </c>
      <c r="BG464" t="s">
        <v>3774</v>
      </c>
      <c r="BH464" t="s">
        <v>7465</v>
      </c>
      <c r="BI464">
        <v>1</v>
      </c>
      <c r="BK464">
        <v>1</v>
      </c>
      <c r="BL464" t="s">
        <v>2587</v>
      </c>
      <c r="BM464" t="s">
        <v>2788</v>
      </c>
      <c r="BN464" t="s">
        <v>4153</v>
      </c>
      <c r="BO464" t="s">
        <v>2790</v>
      </c>
      <c r="BP464" t="s">
        <v>2791</v>
      </c>
      <c r="BQ464" t="s">
        <v>4154</v>
      </c>
      <c r="BR464" t="s">
        <v>4155</v>
      </c>
      <c r="BS464" t="s">
        <v>4156</v>
      </c>
      <c r="BT464" t="s">
        <v>4157</v>
      </c>
      <c r="BU464" t="s">
        <v>4158</v>
      </c>
      <c r="BV464" t="s">
        <v>4159</v>
      </c>
      <c r="BW464" t="s">
        <v>3012</v>
      </c>
      <c r="BX464" t="s">
        <v>3776</v>
      </c>
      <c r="BY464" s="8">
        <v>43637</v>
      </c>
      <c r="CA464" t="s">
        <v>7466</v>
      </c>
      <c r="CL464">
        <v>1</v>
      </c>
      <c r="CR464" t="s">
        <v>2819</v>
      </c>
      <c r="CS464">
        <v>1</v>
      </c>
      <c r="CT464" t="s">
        <v>2851</v>
      </c>
      <c r="CU464">
        <v>1</v>
      </c>
      <c r="CW464">
        <v>1</v>
      </c>
      <c r="DG464">
        <v>1</v>
      </c>
      <c r="DH464" t="s">
        <v>2800</v>
      </c>
      <c r="DI464" t="s">
        <v>3777</v>
      </c>
      <c r="DJ464" t="b">
        <v>0</v>
      </c>
      <c r="DK464" t="str">
        <f t="shared" ca="1" si="21"/>
        <v>7316-195METFALSE</v>
      </c>
      <c r="DM464" t="str">
        <f t="shared" ca="1" si="22"/>
        <v>--</v>
      </c>
      <c r="DR464" t="str">
        <f t="shared" ca="1" si="23"/>
        <v>7316-195_chr7_116755419</v>
      </c>
    </row>
    <row r="465" spans="1:122" x14ac:dyDescent="0.3">
      <c r="A465" t="s">
        <v>220</v>
      </c>
      <c r="B465" t="s">
        <v>7455</v>
      </c>
      <c r="C465" t="s">
        <v>7456</v>
      </c>
      <c r="D465" t="s">
        <v>2587</v>
      </c>
      <c r="E465">
        <v>4233</v>
      </c>
      <c r="F465" t="s">
        <v>2763</v>
      </c>
      <c r="G465" t="s">
        <v>2764</v>
      </c>
      <c r="H465" t="s">
        <v>2886</v>
      </c>
      <c r="I465">
        <v>116757687</v>
      </c>
      <c r="J465">
        <v>116757687</v>
      </c>
      <c r="K465" t="s">
        <v>2766</v>
      </c>
      <c r="L465" t="s">
        <v>2822</v>
      </c>
      <c r="M465" t="s">
        <v>2823</v>
      </c>
      <c r="N465" t="s">
        <v>2858</v>
      </c>
      <c r="O465" t="s">
        <v>2858</v>
      </c>
      <c r="P465" t="s">
        <v>2887</v>
      </c>
      <c r="S465" t="s">
        <v>7457</v>
      </c>
      <c r="T465" t="s">
        <v>5752</v>
      </c>
      <c r="U465" t="s">
        <v>2858</v>
      </c>
      <c r="V465" t="s">
        <v>2858</v>
      </c>
      <c r="AL465" t="s">
        <v>7467</v>
      </c>
      <c r="AM465" t="s">
        <v>7468</v>
      </c>
      <c r="AN465" t="s">
        <v>7469</v>
      </c>
      <c r="AO465" t="s">
        <v>4143</v>
      </c>
      <c r="AP465" s="8">
        <v>43698</v>
      </c>
      <c r="AQ465">
        <v>252</v>
      </c>
      <c r="AR465">
        <v>74</v>
      </c>
      <c r="AS465">
        <v>173</v>
      </c>
      <c r="AT465">
        <v>47</v>
      </c>
      <c r="AU465">
        <v>45</v>
      </c>
      <c r="AV465">
        <v>2</v>
      </c>
      <c r="AW465" t="s">
        <v>7470</v>
      </c>
      <c r="AX465" t="s">
        <v>2887</v>
      </c>
      <c r="AY465" t="s">
        <v>4146</v>
      </c>
      <c r="AZ465" t="s">
        <v>4143</v>
      </c>
      <c r="BA465" t="s">
        <v>2781</v>
      </c>
      <c r="BB465" t="s">
        <v>2832</v>
      </c>
      <c r="BC465" t="s">
        <v>7471</v>
      </c>
      <c r="BD465" t="s">
        <v>7472</v>
      </c>
      <c r="BE465" t="s">
        <v>7473</v>
      </c>
      <c r="BF465" t="s">
        <v>3002</v>
      </c>
      <c r="BG465" t="s">
        <v>3003</v>
      </c>
      <c r="BH465" t="s">
        <v>7474</v>
      </c>
      <c r="BI465">
        <v>1</v>
      </c>
      <c r="BK465">
        <v>1</v>
      </c>
      <c r="BL465" t="s">
        <v>2587</v>
      </c>
      <c r="BM465" t="s">
        <v>2788</v>
      </c>
      <c r="BN465" t="s">
        <v>4153</v>
      </c>
      <c r="BO465" t="s">
        <v>2790</v>
      </c>
      <c r="BP465" t="s">
        <v>2791</v>
      </c>
      <c r="BQ465" t="s">
        <v>4154</v>
      </c>
      <c r="BR465" t="s">
        <v>4155</v>
      </c>
      <c r="BS465" t="s">
        <v>4156</v>
      </c>
      <c r="BT465" t="s">
        <v>4157</v>
      </c>
      <c r="BU465" t="s">
        <v>4158</v>
      </c>
      <c r="BV465" t="s">
        <v>4159</v>
      </c>
      <c r="BW465" t="s">
        <v>2878</v>
      </c>
      <c r="BX465" t="s">
        <v>7475</v>
      </c>
      <c r="BY465" s="8">
        <v>43698</v>
      </c>
      <c r="CA465" t="s">
        <v>7476</v>
      </c>
      <c r="CL465">
        <v>1</v>
      </c>
      <c r="CR465" t="s">
        <v>2819</v>
      </c>
      <c r="CS465">
        <v>1</v>
      </c>
      <c r="CT465" t="s">
        <v>2851</v>
      </c>
      <c r="CU465">
        <v>1</v>
      </c>
      <c r="CW465">
        <v>1</v>
      </c>
      <c r="DG465">
        <v>1</v>
      </c>
      <c r="DH465" t="s">
        <v>2800</v>
      </c>
      <c r="DI465" t="s">
        <v>3586</v>
      </c>
      <c r="DJ465" t="b">
        <v>0</v>
      </c>
      <c r="DK465" t="str">
        <f t="shared" ca="1" si="21"/>
        <v>7316-195METFALSE</v>
      </c>
      <c r="DM465" t="str">
        <f t="shared" ca="1" si="22"/>
        <v>--</v>
      </c>
      <c r="DR465" t="str">
        <f t="shared" ca="1" si="23"/>
        <v>7316-195_chr7_116757687</v>
      </c>
    </row>
    <row r="466" spans="1:122" x14ac:dyDescent="0.3">
      <c r="A466" t="s">
        <v>220</v>
      </c>
      <c r="B466" t="s">
        <v>7455</v>
      </c>
      <c r="C466" t="s">
        <v>7456</v>
      </c>
      <c r="D466" t="s">
        <v>2516</v>
      </c>
      <c r="E466">
        <v>1387</v>
      </c>
      <c r="F466" t="s">
        <v>2763</v>
      </c>
      <c r="G466" t="s">
        <v>2764</v>
      </c>
      <c r="H466" t="s">
        <v>3984</v>
      </c>
      <c r="I466">
        <v>3757348</v>
      </c>
      <c r="J466">
        <v>3757348</v>
      </c>
      <c r="K466" t="s">
        <v>2766</v>
      </c>
      <c r="L466" t="s">
        <v>2822</v>
      </c>
      <c r="M466" t="s">
        <v>2823</v>
      </c>
      <c r="N466" t="s">
        <v>2769</v>
      </c>
      <c r="O466" t="s">
        <v>2769</v>
      </c>
      <c r="P466" t="s">
        <v>2887</v>
      </c>
      <c r="Q466" t="s">
        <v>2771</v>
      </c>
      <c r="S466" t="s">
        <v>7457</v>
      </c>
      <c r="T466" t="s">
        <v>5752</v>
      </c>
      <c r="U466" t="s">
        <v>2769</v>
      </c>
      <c r="V466" t="s">
        <v>2769</v>
      </c>
      <c r="AL466" t="s">
        <v>5760</v>
      </c>
      <c r="AM466" t="s">
        <v>5761</v>
      </c>
      <c r="AN466" t="s">
        <v>5762</v>
      </c>
      <c r="AO466" t="s">
        <v>4857</v>
      </c>
      <c r="AP466" t="s">
        <v>5763</v>
      </c>
      <c r="AQ466">
        <v>109</v>
      </c>
      <c r="AR466">
        <v>87</v>
      </c>
      <c r="AS466">
        <v>20</v>
      </c>
      <c r="AT466">
        <v>46</v>
      </c>
      <c r="AU466">
        <v>46</v>
      </c>
      <c r="AV466">
        <v>0</v>
      </c>
      <c r="AW466" t="s">
        <v>5764</v>
      </c>
      <c r="AX466" t="s">
        <v>2887</v>
      </c>
      <c r="AY466" t="s">
        <v>4859</v>
      </c>
      <c r="AZ466" t="s">
        <v>4857</v>
      </c>
      <c r="BA466" t="s">
        <v>2781</v>
      </c>
      <c r="BB466" t="s">
        <v>2832</v>
      </c>
      <c r="BC466" t="s">
        <v>5765</v>
      </c>
      <c r="BD466" t="s">
        <v>5766</v>
      </c>
      <c r="BE466" t="s">
        <v>5767</v>
      </c>
      <c r="BF466" t="s">
        <v>2901</v>
      </c>
      <c r="BG466" t="s">
        <v>4666</v>
      </c>
      <c r="BI466">
        <v>1</v>
      </c>
      <c r="BK466">
        <v>-1</v>
      </c>
      <c r="BL466" t="s">
        <v>2516</v>
      </c>
      <c r="BM466" t="s">
        <v>2788</v>
      </c>
      <c r="BN466" t="s">
        <v>4861</v>
      </c>
      <c r="BO466" t="s">
        <v>2790</v>
      </c>
      <c r="BP466" t="s">
        <v>2791</v>
      </c>
      <c r="BQ466" t="s">
        <v>4862</v>
      </c>
      <c r="BR466" t="s">
        <v>4863</v>
      </c>
      <c r="BS466" t="s">
        <v>4864</v>
      </c>
      <c r="BU466" t="s">
        <v>4865</v>
      </c>
      <c r="BV466" t="s">
        <v>4866</v>
      </c>
      <c r="BW466" t="s">
        <v>2910</v>
      </c>
      <c r="BX466" t="s">
        <v>3742</v>
      </c>
      <c r="BY466" t="s">
        <v>5763</v>
      </c>
      <c r="CA466" t="s">
        <v>5768</v>
      </c>
      <c r="CR466" t="s">
        <v>2819</v>
      </c>
      <c r="CS466">
        <v>1</v>
      </c>
      <c r="CT466" t="s">
        <v>2851</v>
      </c>
      <c r="CU466">
        <v>1</v>
      </c>
      <c r="DG466">
        <v>1</v>
      </c>
      <c r="DH466" t="s">
        <v>2800</v>
      </c>
      <c r="DI466" t="s">
        <v>4419</v>
      </c>
      <c r="DJ466" t="b">
        <v>0</v>
      </c>
      <c r="DK466" t="str">
        <f t="shared" ca="1" si="21"/>
        <v>7316-195CREBBPFALSE</v>
      </c>
      <c r="DM466" t="str">
        <f t="shared" ca="1" si="22"/>
        <v>--</v>
      </c>
      <c r="DR466" t="str">
        <f t="shared" ca="1" si="23"/>
        <v>7316-195_chr16_3757348</v>
      </c>
    </row>
    <row r="467" spans="1:122" x14ac:dyDescent="0.3">
      <c r="A467" t="s">
        <v>220</v>
      </c>
      <c r="B467" t="s">
        <v>7455</v>
      </c>
      <c r="C467" t="s">
        <v>7456</v>
      </c>
      <c r="D467" t="s">
        <v>2572</v>
      </c>
      <c r="E467">
        <v>7157</v>
      </c>
      <c r="F467" t="s">
        <v>2763</v>
      </c>
      <c r="G467" t="s">
        <v>2764</v>
      </c>
      <c r="H467" t="s">
        <v>2821</v>
      </c>
      <c r="I467">
        <v>7673534</v>
      </c>
      <c r="J467">
        <v>7673534</v>
      </c>
      <c r="K467" t="s">
        <v>2766</v>
      </c>
      <c r="L467" t="s">
        <v>3019</v>
      </c>
      <c r="M467" t="s">
        <v>2823</v>
      </c>
      <c r="N467" t="s">
        <v>2769</v>
      </c>
      <c r="O467" t="s">
        <v>2824</v>
      </c>
      <c r="P467" t="s">
        <v>2824</v>
      </c>
      <c r="S467" t="s">
        <v>7457</v>
      </c>
      <c r="T467" t="s">
        <v>5752</v>
      </c>
      <c r="U467" t="s">
        <v>2769</v>
      </c>
      <c r="V467" t="s">
        <v>2769</v>
      </c>
      <c r="AL467" t="s">
        <v>5769</v>
      </c>
      <c r="AN467" t="s">
        <v>5770</v>
      </c>
      <c r="AO467" t="s">
        <v>2829</v>
      </c>
      <c r="AQ467">
        <v>104</v>
      </c>
      <c r="AR467">
        <v>1</v>
      </c>
      <c r="AS467">
        <v>101</v>
      </c>
      <c r="AT467">
        <v>31</v>
      </c>
      <c r="AU467">
        <v>31</v>
      </c>
      <c r="AV467">
        <v>0</v>
      </c>
      <c r="AW467" t="s">
        <v>5771</v>
      </c>
      <c r="AX467" t="s">
        <v>2824</v>
      </c>
      <c r="AY467" t="s">
        <v>2831</v>
      </c>
      <c r="AZ467" t="s">
        <v>2829</v>
      </c>
      <c r="BA467" t="s">
        <v>2781</v>
      </c>
      <c r="BB467" t="s">
        <v>3831</v>
      </c>
      <c r="BH467" t="s">
        <v>5772</v>
      </c>
      <c r="BI467">
        <v>1</v>
      </c>
      <c r="BK467">
        <v>-1</v>
      </c>
      <c r="BL467" t="s">
        <v>2572</v>
      </c>
      <c r="BM467" t="s">
        <v>2788</v>
      </c>
      <c r="BN467" t="s">
        <v>2839</v>
      </c>
      <c r="BO467" t="s">
        <v>2790</v>
      </c>
      <c r="BP467" t="s">
        <v>2791</v>
      </c>
      <c r="BQ467" t="s">
        <v>2840</v>
      </c>
      <c r="BR467" t="s">
        <v>2841</v>
      </c>
      <c r="BS467" t="s">
        <v>2842</v>
      </c>
      <c r="BT467" t="s">
        <v>2843</v>
      </c>
      <c r="BU467" t="s">
        <v>2844</v>
      </c>
      <c r="BV467" t="s">
        <v>2845</v>
      </c>
      <c r="BZ467" s="8">
        <v>43718</v>
      </c>
      <c r="CL467" t="s">
        <v>5773</v>
      </c>
      <c r="CR467" t="s">
        <v>2798</v>
      </c>
      <c r="CS467">
        <v>1</v>
      </c>
      <c r="CT467" t="s">
        <v>2851</v>
      </c>
      <c r="CU467">
        <v>1</v>
      </c>
      <c r="CW467" t="s">
        <v>5774</v>
      </c>
      <c r="DG467">
        <v>1</v>
      </c>
      <c r="DH467" t="s">
        <v>2800</v>
      </c>
      <c r="DI467" t="s">
        <v>3932</v>
      </c>
      <c r="DJ467" t="b">
        <v>0</v>
      </c>
      <c r="DK467" t="str">
        <f t="shared" ca="1" si="21"/>
        <v>7316-195TP53FALSE</v>
      </c>
      <c r="DM467" t="str">
        <f t="shared" ca="1" si="22"/>
        <v>--</v>
      </c>
      <c r="DR467" t="str">
        <f t="shared" ca="1" si="23"/>
        <v>7316-195_chr17_7673534</v>
      </c>
    </row>
    <row r="468" spans="1:122" x14ac:dyDescent="0.3">
      <c r="A468" t="s">
        <v>496</v>
      </c>
      <c r="B468" t="s">
        <v>7477</v>
      </c>
      <c r="C468" t="s">
        <v>7478</v>
      </c>
      <c r="D468" t="s">
        <v>2524</v>
      </c>
      <c r="E468">
        <v>23028</v>
      </c>
      <c r="F468" t="s">
        <v>2763</v>
      </c>
      <c r="G468" t="s">
        <v>2764</v>
      </c>
      <c r="H468" t="s">
        <v>2857</v>
      </c>
      <c r="I468">
        <v>23083336</v>
      </c>
      <c r="J468">
        <v>23083336</v>
      </c>
      <c r="K468" t="s">
        <v>2766</v>
      </c>
      <c r="L468" t="s">
        <v>2822</v>
      </c>
      <c r="M468" t="s">
        <v>2823</v>
      </c>
      <c r="N468" t="s">
        <v>2824</v>
      </c>
      <c r="O468" t="s">
        <v>2824</v>
      </c>
      <c r="P468" t="s">
        <v>2769</v>
      </c>
      <c r="Q468" t="s">
        <v>2771</v>
      </c>
      <c r="S468" t="s">
        <v>7479</v>
      </c>
      <c r="T468" t="s">
        <v>7480</v>
      </c>
      <c r="U468" t="s">
        <v>2824</v>
      </c>
      <c r="V468" t="s">
        <v>2824</v>
      </c>
      <c r="AL468" t="s">
        <v>7481</v>
      </c>
      <c r="AM468" t="s">
        <v>7482</v>
      </c>
      <c r="AN468" t="s">
        <v>7483</v>
      </c>
      <c r="AO468" t="s">
        <v>7484</v>
      </c>
      <c r="AP468" t="s">
        <v>3692</v>
      </c>
      <c r="AQ468">
        <v>51</v>
      </c>
      <c r="AR468">
        <v>43</v>
      </c>
      <c r="AS468">
        <v>8</v>
      </c>
      <c r="AT468">
        <v>25</v>
      </c>
      <c r="AU468">
        <v>25</v>
      </c>
      <c r="AV468">
        <v>0</v>
      </c>
      <c r="AW468" t="s">
        <v>7485</v>
      </c>
      <c r="AX468" t="s">
        <v>2769</v>
      </c>
      <c r="AY468" t="s">
        <v>7486</v>
      </c>
      <c r="AZ468" t="s">
        <v>7484</v>
      </c>
      <c r="BA468" t="s">
        <v>2781</v>
      </c>
      <c r="BB468" t="s">
        <v>2832</v>
      </c>
      <c r="BC468" t="s">
        <v>7487</v>
      </c>
      <c r="BD468" t="s">
        <v>7488</v>
      </c>
      <c r="BE468" t="s">
        <v>7489</v>
      </c>
      <c r="BF468" t="s">
        <v>7227</v>
      </c>
      <c r="BG468" t="s">
        <v>7490</v>
      </c>
      <c r="BI468">
        <v>1</v>
      </c>
      <c r="BK468">
        <v>1</v>
      </c>
      <c r="BL468" t="s">
        <v>2524</v>
      </c>
      <c r="BM468" t="s">
        <v>2788</v>
      </c>
      <c r="BN468" t="s">
        <v>7491</v>
      </c>
      <c r="BO468" t="s">
        <v>2790</v>
      </c>
      <c r="BP468" t="s">
        <v>2791</v>
      </c>
      <c r="BQ468" t="s">
        <v>7492</v>
      </c>
      <c r="BR468" t="s">
        <v>7493</v>
      </c>
      <c r="BS468" t="s">
        <v>7494</v>
      </c>
      <c r="BU468" t="s">
        <v>7495</v>
      </c>
      <c r="BV468" t="s">
        <v>7496</v>
      </c>
      <c r="BW468" t="s">
        <v>6560</v>
      </c>
      <c r="BX468" t="s">
        <v>3148</v>
      </c>
      <c r="BY468" t="s">
        <v>3692</v>
      </c>
      <c r="CA468" t="s">
        <v>7497</v>
      </c>
      <c r="CR468" t="s">
        <v>2819</v>
      </c>
      <c r="CS468">
        <v>1</v>
      </c>
      <c r="CT468" t="s">
        <v>2851</v>
      </c>
      <c r="CU468">
        <v>1</v>
      </c>
      <c r="DG468">
        <v>1</v>
      </c>
      <c r="DH468" t="s">
        <v>2800</v>
      </c>
      <c r="DI468" t="s">
        <v>4553</v>
      </c>
      <c r="DJ468" t="b">
        <v>0</v>
      </c>
      <c r="DK468" t="str">
        <f t="shared" ca="1" si="21"/>
        <v>7316-3000KDM1AFALSE</v>
      </c>
      <c r="DM468" t="str">
        <f t="shared" ca="1" si="22"/>
        <v>--</v>
      </c>
      <c r="DR468" t="str">
        <f t="shared" ca="1" si="23"/>
        <v>7316-3000_chr1_23083336</v>
      </c>
    </row>
    <row r="469" spans="1:122" x14ac:dyDescent="0.3">
      <c r="A469" t="s">
        <v>349</v>
      </c>
      <c r="B469" t="s">
        <v>7498</v>
      </c>
      <c r="C469" t="s">
        <v>7499</v>
      </c>
      <c r="D469" t="s">
        <v>2618</v>
      </c>
      <c r="E469">
        <v>1499</v>
      </c>
      <c r="F469" t="s">
        <v>2763</v>
      </c>
      <c r="G469" t="s">
        <v>2764</v>
      </c>
      <c r="H469" t="s">
        <v>3192</v>
      </c>
      <c r="I469">
        <v>41224610</v>
      </c>
      <c r="J469">
        <v>41224610</v>
      </c>
      <c r="K469" t="s">
        <v>2766</v>
      </c>
      <c r="L469" t="s">
        <v>2822</v>
      </c>
      <c r="M469" t="s">
        <v>2823</v>
      </c>
      <c r="N469" t="s">
        <v>2769</v>
      </c>
      <c r="O469" t="s">
        <v>2769</v>
      </c>
      <c r="P469" t="s">
        <v>2887</v>
      </c>
      <c r="Q469" t="s">
        <v>3657</v>
      </c>
      <c r="S469" t="s">
        <v>7500</v>
      </c>
      <c r="T469" t="s">
        <v>7501</v>
      </c>
      <c r="U469" t="s">
        <v>2769</v>
      </c>
      <c r="V469" t="s">
        <v>2769</v>
      </c>
      <c r="AL469" t="s">
        <v>7502</v>
      </c>
      <c r="AM469" t="s">
        <v>7503</v>
      </c>
      <c r="AN469" t="s">
        <v>7504</v>
      </c>
      <c r="AO469" t="s">
        <v>3472</v>
      </c>
      <c r="AP469" s="8">
        <v>43539</v>
      </c>
      <c r="AQ469">
        <v>93</v>
      </c>
      <c r="AR469">
        <v>48</v>
      </c>
      <c r="AS469">
        <v>43</v>
      </c>
      <c r="AT469">
        <v>40</v>
      </c>
      <c r="AU469">
        <v>40</v>
      </c>
      <c r="AV469">
        <v>0</v>
      </c>
      <c r="AW469" t="s">
        <v>7505</v>
      </c>
      <c r="AX469" t="s">
        <v>2887</v>
      </c>
      <c r="AY469" t="s">
        <v>3474</v>
      </c>
      <c r="AZ469" t="s">
        <v>3472</v>
      </c>
      <c r="BA469" t="s">
        <v>2781</v>
      </c>
      <c r="BB469" t="s">
        <v>2832</v>
      </c>
      <c r="BC469" t="s">
        <v>3664</v>
      </c>
      <c r="BD469" t="s">
        <v>3665</v>
      </c>
      <c r="BE469" t="s">
        <v>3666</v>
      </c>
      <c r="BF469" t="s">
        <v>7506</v>
      </c>
      <c r="BG469" t="s">
        <v>7507</v>
      </c>
      <c r="BH469" t="s">
        <v>3669</v>
      </c>
      <c r="BI469">
        <v>1</v>
      </c>
      <c r="BK469">
        <v>1</v>
      </c>
      <c r="BL469" t="s">
        <v>2618</v>
      </c>
      <c r="BM469" t="s">
        <v>2788</v>
      </c>
      <c r="BN469" t="s">
        <v>3481</v>
      </c>
      <c r="BO469" t="s">
        <v>2790</v>
      </c>
      <c r="BP469" t="s">
        <v>2791</v>
      </c>
      <c r="BQ469" t="s">
        <v>3482</v>
      </c>
      <c r="BR469" t="s">
        <v>3483</v>
      </c>
      <c r="BT469" t="s">
        <v>3484</v>
      </c>
      <c r="BU469" t="s">
        <v>3485</v>
      </c>
      <c r="BW469" t="s">
        <v>2910</v>
      </c>
      <c r="BX469" t="s">
        <v>3523</v>
      </c>
      <c r="BY469" s="8">
        <v>43539</v>
      </c>
      <c r="CA469" t="s">
        <v>3486</v>
      </c>
      <c r="CK469" t="s">
        <v>3670</v>
      </c>
      <c r="CL469" t="s">
        <v>3487</v>
      </c>
      <c r="CM469" s="9">
        <v>1.01923939065402E+29</v>
      </c>
      <c r="CR469" t="s">
        <v>2819</v>
      </c>
      <c r="CS469">
        <v>1</v>
      </c>
      <c r="CT469" t="s">
        <v>2851</v>
      </c>
      <c r="CW469" t="s">
        <v>2939</v>
      </c>
      <c r="DG469">
        <v>1</v>
      </c>
      <c r="DH469" t="s">
        <v>2800</v>
      </c>
      <c r="DI469" t="s">
        <v>3671</v>
      </c>
      <c r="DJ469" t="b">
        <v>1</v>
      </c>
      <c r="DK469" t="str">
        <f t="shared" ca="1" si="21"/>
        <v>7316-2252CTNNB1TRUE</v>
      </c>
      <c r="DM469" t="str">
        <f t="shared" ca="1" si="22"/>
        <v>--</v>
      </c>
      <c r="DR469" t="str">
        <f t="shared" ca="1" si="23"/>
        <v>7316-2252_chr3_41224610</v>
      </c>
    </row>
    <row r="470" spans="1:122" x14ac:dyDescent="0.3">
      <c r="A470" t="s">
        <v>288</v>
      </c>
      <c r="B470" t="s">
        <v>7508</v>
      </c>
      <c r="C470" t="s">
        <v>7509</v>
      </c>
      <c r="D470" t="s">
        <v>2535</v>
      </c>
      <c r="E470">
        <v>58508</v>
      </c>
      <c r="F470" t="s">
        <v>2763</v>
      </c>
      <c r="G470" t="s">
        <v>2764</v>
      </c>
      <c r="H470" t="s">
        <v>2886</v>
      </c>
      <c r="I470">
        <v>152273774</v>
      </c>
      <c r="J470">
        <v>152273774</v>
      </c>
      <c r="K470" t="s">
        <v>2766</v>
      </c>
      <c r="L470" t="s">
        <v>2822</v>
      </c>
      <c r="M470" t="s">
        <v>2823</v>
      </c>
      <c r="N470" t="s">
        <v>2769</v>
      </c>
      <c r="O470" t="s">
        <v>2769</v>
      </c>
      <c r="P470" t="s">
        <v>2824</v>
      </c>
      <c r="Q470" t="s">
        <v>6565</v>
      </c>
      <c r="S470" t="s">
        <v>3607</v>
      </c>
      <c r="T470" t="s">
        <v>3608</v>
      </c>
      <c r="U470" t="s">
        <v>2769</v>
      </c>
      <c r="V470" t="s">
        <v>2769</v>
      </c>
      <c r="AL470" t="s">
        <v>6566</v>
      </c>
      <c r="AM470" t="s">
        <v>6567</v>
      </c>
      <c r="AN470" t="s">
        <v>6568</v>
      </c>
      <c r="AO470" t="s">
        <v>2894</v>
      </c>
      <c r="AP470" s="10">
        <v>21732</v>
      </c>
      <c r="AQ470">
        <v>109</v>
      </c>
      <c r="AR470">
        <v>103</v>
      </c>
      <c r="AS470">
        <v>6</v>
      </c>
      <c r="AT470">
        <v>49</v>
      </c>
      <c r="AU470">
        <v>49</v>
      </c>
      <c r="AV470">
        <v>0</v>
      </c>
      <c r="AW470" t="s">
        <v>6569</v>
      </c>
      <c r="AX470" t="s">
        <v>2824</v>
      </c>
      <c r="AY470" t="s">
        <v>2897</v>
      </c>
      <c r="AZ470" t="s">
        <v>2894</v>
      </c>
      <c r="BA470" t="s">
        <v>2781</v>
      </c>
      <c r="BB470" t="s">
        <v>2832</v>
      </c>
      <c r="BC470" t="s">
        <v>6570</v>
      </c>
      <c r="BD470" t="s">
        <v>6571</v>
      </c>
      <c r="BE470" t="s">
        <v>6572</v>
      </c>
      <c r="BF470" t="s">
        <v>6144</v>
      </c>
      <c r="BG470" t="s">
        <v>6145</v>
      </c>
      <c r="BH470" t="s">
        <v>6573</v>
      </c>
      <c r="BI470">
        <v>1</v>
      </c>
      <c r="BK470">
        <v>-1</v>
      </c>
      <c r="BL470" t="s">
        <v>2535</v>
      </c>
      <c r="BM470" t="s">
        <v>2788</v>
      </c>
      <c r="BN470" t="s">
        <v>2904</v>
      </c>
      <c r="BO470" t="s">
        <v>2790</v>
      </c>
      <c r="BP470" t="s">
        <v>2791</v>
      </c>
      <c r="BQ470" t="s">
        <v>2905</v>
      </c>
      <c r="BR470" t="s">
        <v>2906</v>
      </c>
      <c r="BS470" t="s">
        <v>2907</v>
      </c>
      <c r="BU470" t="s">
        <v>2908</v>
      </c>
      <c r="BV470" t="s">
        <v>2909</v>
      </c>
      <c r="BW470" t="s">
        <v>4022</v>
      </c>
      <c r="BX470" t="s">
        <v>3523</v>
      </c>
      <c r="BY470" s="10">
        <v>21732</v>
      </c>
      <c r="CA470" t="s">
        <v>6049</v>
      </c>
      <c r="CL470" t="s">
        <v>3188</v>
      </c>
      <c r="CR470" t="s">
        <v>2819</v>
      </c>
      <c r="CS470">
        <v>1</v>
      </c>
      <c r="CT470" t="s">
        <v>2851</v>
      </c>
      <c r="CU470">
        <v>1</v>
      </c>
      <c r="CW470" t="s">
        <v>3188</v>
      </c>
      <c r="DG470">
        <v>1</v>
      </c>
      <c r="DH470" t="s">
        <v>2800</v>
      </c>
      <c r="DI470" t="s">
        <v>3252</v>
      </c>
      <c r="DJ470" t="b">
        <v>0</v>
      </c>
      <c r="DK470" t="str">
        <f t="shared" ca="1" si="21"/>
        <v>7316-2149KMT2CFALSE</v>
      </c>
      <c r="DM470" t="str">
        <f t="shared" ca="1" si="22"/>
        <v>--</v>
      </c>
      <c r="DR470" t="str">
        <f t="shared" ca="1" si="23"/>
        <v>7316-2149_chr7_152273774</v>
      </c>
    </row>
    <row r="471" spans="1:122" x14ac:dyDescent="0.3">
      <c r="A471" t="s">
        <v>311</v>
      </c>
      <c r="B471" t="s">
        <v>7510</v>
      </c>
      <c r="C471" t="s">
        <v>7511</v>
      </c>
      <c r="D471" t="s">
        <v>2605</v>
      </c>
      <c r="E471">
        <v>55193</v>
      </c>
      <c r="F471" t="s">
        <v>2763</v>
      </c>
      <c r="G471" t="s">
        <v>2764</v>
      </c>
      <c r="H471" t="s">
        <v>3192</v>
      </c>
      <c r="I471">
        <v>52642050</v>
      </c>
      <c r="J471">
        <v>52642050</v>
      </c>
      <c r="K471" t="s">
        <v>2766</v>
      </c>
      <c r="L471" t="s">
        <v>3490</v>
      </c>
      <c r="M471" t="s">
        <v>2823</v>
      </c>
      <c r="N471" t="s">
        <v>2887</v>
      </c>
      <c r="O471" t="s">
        <v>2887</v>
      </c>
      <c r="P471" t="s">
        <v>2824</v>
      </c>
      <c r="Q471" t="s">
        <v>5186</v>
      </c>
      <c r="S471" t="s">
        <v>7512</v>
      </c>
      <c r="T471" t="s">
        <v>7513</v>
      </c>
      <c r="U471" t="s">
        <v>2887</v>
      </c>
      <c r="V471" t="s">
        <v>2887</v>
      </c>
      <c r="AL471" t="s">
        <v>5189</v>
      </c>
      <c r="AO471" t="s">
        <v>5053</v>
      </c>
      <c r="AQ471">
        <v>65</v>
      </c>
      <c r="AR471">
        <v>59</v>
      </c>
      <c r="AS471">
        <v>6</v>
      </c>
      <c r="AT471">
        <v>19</v>
      </c>
      <c r="AU471">
        <v>19</v>
      </c>
      <c r="AV471">
        <v>0</v>
      </c>
      <c r="AW471" t="s">
        <v>5054</v>
      </c>
      <c r="AX471" t="s">
        <v>2824</v>
      </c>
      <c r="AY471" t="s">
        <v>5055</v>
      </c>
      <c r="AZ471" t="s">
        <v>5053</v>
      </c>
      <c r="BA471" t="s">
        <v>2781</v>
      </c>
      <c r="BB471" t="s">
        <v>3936</v>
      </c>
      <c r="BH471" t="s">
        <v>5190</v>
      </c>
      <c r="BI471">
        <v>1</v>
      </c>
      <c r="BK471">
        <v>-1</v>
      </c>
      <c r="BL471" t="s">
        <v>2605</v>
      </c>
      <c r="BM471" t="s">
        <v>2788</v>
      </c>
      <c r="BN471" t="s">
        <v>5057</v>
      </c>
      <c r="BO471" t="s">
        <v>2790</v>
      </c>
      <c r="BP471" t="s">
        <v>2791</v>
      </c>
      <c r="BQ471" t="s">
        <v>5058</v>
      </c>
      <c r="BR471" t="s">
        <v>5059</v>
      </c>
      <c r="BS471" t="s">
        <v>5060</v>
      </c>
      <c r="BU471" t="s">
        <v>5061</v>
      </c>
      <c r="BV471" t="s">
        <v>5062</v>
      </c>
      <c r="BZ471" s="8">
        <v>43767</v>
      </c>
      <c r="CB471">
        <v>1.2800000000000001E-2</v>
      </c>
      <c r="CC471">
        <v>2.3E-3</v>
      </c>
      <c r="CD471">
        <v>2.1600000000000001E-2</v>
      </c>
      <c r="CF471">
        <v>2.18E-2</v>
      </c>
      <c r="CG471">
        <v>1.49E-2</v>
      </c>
      <c r="CH471">
        <v>9.1999999999999998E-3</v>
      </c>
      <c r="CL471" t="s">
        <v>3744</v>
      </c>
      <c r="CR471" t="s">
        <v>3507</v>
      </c>
      <c r="CS471">
        <v>1</v>
      </c>
      <c r="CT471" t="s">
        <v>2851</v>
      </c>
      <c r="CU471">
        <v>1</v>
      </c>
      <c r="CW471" t="s">
        <v>3744</v>
      </c>
      <c r="DG471">
        <v>1</v>
      </c>
      <c r="DH471" t="s">
        <v>2800</v>
      </c>
      <c r="DI471" t="s">
        <v>4402</v>
      </c>
      <c r="DJ471" t="b">
        <v>0</v>
      </c>
      <c r="DK471" t="str">
        <f t="shared" ca="1" si="21"/>
        <v>7316-2178PBRM1FALSE</v>
      </c>
      <c r="DM471" t="str">
        <f t="shared" ca="1" si="22"/>
        <v>--</v>
      </c>
      <c r="DR471" t="str">
        <f t="shared" ca="1" si="23"/>
        <v>7316-2178_chr3_52642050</v>
      </c>
    </row>
    <row r="472" spans="1:122" x14ac:dyDescent="0.3">
      <c r="A472" t="s">
        <v>85</v>
      </c>
      <c r="B472" t="s">
        <v>7514</v>
      </c>
      <c r="C472" t="s">
        <v>7515</v>
      </c>
      <c r="D472" t="s">
        <v>2593</v>
      </c>
      <c r="E472">
        <v>8289</v>
      </c>
      <c r="F472" t="s">
        <v>2763</v>
      </c>
      <c r="G472" t="s">
        <v>2764</v>
      </c>
      <c r="H472" t="s">
        <v>2857</v>
      </c>
      <c r="I472">
        <v>26697296</v>
      </c>
      <c r="J472">
        <v>26697296</v>
      </c>
      <c r="K472" t="s">
        <v>2766</v>
      </c>
      <c r="L472" t="s">
        <v>2822</v>
      </c>
      <c r="M472" t="s">
        <v>2823</v>
      </c>
      <c r="N472" t="s">
        <v>2824</v>
      </c>
      <c r="O472" t="s">
        <v>2824</v>
      </c>
      <c r="P472" t="s">
        <v>2858</v>
      </c>
      <c r="Q472" t="s">
        <v>7516</v>
      </c>
      <c r="S472" t="s">
        <v>7517</v>
      </c>
      <c r="T472" t="s">
        <v>7518</v>
      </c>
      <c r="U472" t="s">
        <v>2824</v>
      </c>
      <c r="V472" t="s">
        <v>2824</v>
      </c>
      <c r="AL472" t="s">
        <v>7519</v>
      </c>
      <c r="AM472" t="s">
        <v>7520</v>
      </c>
      <c r="AN472" t="s">
        <v>7521</v>
      </c>
      <c r="AO472" t="s">
        <v>4958</v>
      </c>
      <c r="AP472" s="8">
        <v>43485</v>
      </c>
      <c r="AQ472">
        <v>71</v>
      </c>
      <c r="AR472">
        <v>53</v>
      </c>
      <c r="AS472">
        <v>13</v>
      </c>
      <c r="AT472">
        <v>42</v>
      </c>
      <c r="AU472">
        <v>33</v>
      </c>
      <c r="AV472">
        <v>1</v>
      </c>
      <c r="AW472" t="s">
        <v>7522</v>
      </c>
      <c r="AX472" t="s">
        <v>2858</v>
      </c>
      <c r="AY472" t="s">
        <v>4960</v>
      </c>
      <c r="AZ472" t="s">
        <v>4958</v>
      </c>
      <c r="BA472" t="s">
        <v>2781</v>
      </c>
      <c r="BB472" t="s">
        <v>2832</v>
      </c>
      <c r="BC472" t="s">
        <v>7523</v>
      </c>
      <c r="BD472" t="s">
        <v>7524</v>
      </c>
      <c r="BE472" t="s">
        <v>7525</v>
      </c>
      <c r="BF472" t="s">
        <v>5002</v>
      </c>
      <c r="BG472" t="s">
        <v>7526</v>
      </c>
      <c r="BH472" t="s">
        <v>7516</v>
      </c>
      <c r="BI472">
        <v>1</v>
      </c>
      <c r="BK472">
        <v>1</v>
      </c>
      <c r="BL472" t="s">
        <v>2593</v>
      </c>
      <c r="BM472" t="s">
        <v>2788</v>
      </c>
      <c r="BN472" t="s">
        <v>4966</v>
      </c>
      <c r="BO472" t="s">
        <v>2790</v>
      </c>
      <c r="BP472" t="s">
        <v>2791</v>
      </c>
      <c r="BQ472" t="s">
        <v>4967</v>
      </c>
      <c r="BR472" t="s">
        <v>4968</v>
      </c>
      <c r="BS472" t="s">
        <v>4969</v>
      </c>
      <c r="BU472" t="s">
        <v>4970</v>
      </c>
      <c r="BV472" t="s">
        <v>4971</v>
      </c>
      <c r="BW472" t="s">
        <v>2910</v>
      </c>
      <c r="BX472" t="s">
        <v>7527</v>
      </c>
      <c r="BY472" s="8">
        <v>43485</v>
      </c>
      <c r="CA472" t="s">
        <v>5473</v>
      </c>
      <c r="CR472" t="s">
        <v>2819</v>
      </c>
      <c r="CS472">
        <v>1</v>
      </c>
      <c r="CT472" t="s">
        <v>2851</v>
      </c>
      <c r="CU472">
        <v>1</v>
      </c>
      <c r="DG472">
        <v>1</v>
      </c>
      <c r="DH472" t="s">
        <v>2800</v>
      </c>
      <c r="DI472" t="s">
        <v>3130</v>
      </c>
      <c r="DJ472" t="b">
        <v>0</v>
      </c>
      <c r="DK472" t="str">
        <f t="shared" ca="1" si="21"/>
        <v>7316-155ARID1AFALSE</v>
      </c>
      <c r="DM472" t="str">
        <f t="shared" ca="1" si="22"/>
        <v>--</v>
      </c>
      <c r="DR472" t="str">
        <f t="shared" ca="1" si="23"/>
        <v>7316-155_chr1_26697296</v>
      </c>
    </row>
    <row r="473" spans="1:122" x14ac:dyDescent="0.3">
      <c r="A473" t="s">
        <v>807</v>
      </c>
      <c r="B473" t="s">
        <v>7528</v>
      </c>
      <c r="C473" t="s">
        <v>7529</v>
      </c>
      <c r="D473" t="s">
        <v>2560</v>
      </c>
      <c r="E473">
        <v>9817</v>
      </c>
      <c r="F473" t="s">
        <v>2763</v>
      </c>
      <c r="G473" t="s">
        <v>2764</v>
      </c>
      <c r="H473" t="s">
        <v>3417</v>
      </c>
      <c r="I473">
        <v>10489843</v>
      </c>
      <c r="J473">
        <v>10489843</v>
      </c>
      <c r="K473" t="s">
        <v>2766</v>
      </c>
      <c r="L473" t="s">
        <v>2822</v>
      </c>
      <c r="M473" t="s">
        <v>2823</v>
      </c>
      <c r="N473" t="s">
        <v>2769</v>
      </c>
      <c r="O473" t="s">
        <v>2769</v>
      </c>
      <c r="P473" t="s">
        <v>2858</v>
      </c>
      <c r="S473" t="s">
        <v>6829</v>
      </c>
      <c r="T473" t="s">
        <v>6830</v>
      </c>
      <c r="U473" t="s">
        <v>2769</v>
      </c>
      <c r="V473" t="s">
        <v>2769</v>
      </c>
      <c r="AL473" t="s">
        <v>6838</v>
      </c>
      <c r="AM473" t="s">
        <v>6839</v>
      </c>
      <c r="AN473" t="s">
        <v>6840</v>
      </c>
      <c r="AO473" t="s">
        <v>6387</v>
      </c>
      <c r="AP473" s="8">
        <v>43561</v>
      </c>
      <c r="AQ473">
        <v>90</v>
      </c>
      <c r="AR473">
        <v>74</v>
      </c>
      <c r="AS473">
        <v>12</v>
      </c>
      <c r="AT473">
        <v>45</v>
      </c>
      <c r="AU473">
        <v>43</v>
      </c>
      <c r="AV473">
        <v>0</v>
      </c>
      <c r="AW473" t="s">
        <v>6841</v>
      </c>
      <c r="AX473" t="s">
        <v>2858</v>
      </c>
      <c r="AY473" t="s">
        <v>6389</v>
      </c>
      <c r="AZ473" t="s">
        <v>6387</v>
      </c>
      <c r="BA473" t="s">
        <v>2781</v>
      </c>
      <c r="BB473" t="s">
        <v>2832</v>
      </c>
      <c r="BC473" t="s">
        <v>6842</v>
      </c>
      <c r="BD473" t="s">
        <v>6843</v>
      </c>
      <c r="BE473" t="s">
        <v>6844</v>
      </c>
      <c r="BF473" t="s">
        <v>6845</v>
      </c>
      <c r="BG473" t="s">
        <v>6846</v>
      </c>
      <c r="BH473" t="s">
        <v>6847</v>
      </c>
      <c r="BI473">
        <v>1</v>
      </c>
      <c r="BK473">
        <v>-1</v>
      </c>
      <c r="BL473" t="s">
        <v>2560</v>
      </c>
      <c r="BM473" t="s">
        <v>2788</v>
      </c>
      <c r="BN473" t="s">
        <v>6395</v>
      </c>
      <c r="BO473" t="s">
        <v>2790</v>
      </c>
      <c r="BP473" t="s">
        <v>2791</v>
      </c>
      <c r="BQ473" t="s">
        <v>6396</v>
      </c>
      <c r="BR473" t="s">
        <v>6397</v>
      </c>
      <c r="BS473" t="s">
        <v>6398</v>
      </c>
      <c r="BT473" t="s">
        <v>6399</v>
      </c>
      <c r="BU473" t="s">
        <v>6400</v>
      </c>
      <c r="BV473" t="s">
        <v>6401</v>
      </c>
      <c r="BW473" t="s">
        <v>3249</v>
      </c>
      <c r="BX473" t="s">
        <v>6848</v>
      </c>
      <c r="BY473" s="8">
        <v>43561</v>
      </c>
      <c r="CA473" t="s">
        <v>6849</v>
      </c>
      <c r="CL473">
        <v>1</v>
      </c>
      <c r="CR473" t="s">
        <v>2819</v>
      </c>
      <c r="CS473">
        <v>1</v>
      </c>
      <c r="CT473" t="s">
        <v>2851</v>
      </c>
      <c r="CU473">
        <v>1</v>
      </c>
      <c r="CW473">
        <v>1</v>
      </c>
      <c r="DG473">
        <v>1</v>
      </c>
      <c r="DH473" t="s">
        <v>2800</v>
      </c>
      <c r="DI473" t="s">
        <v>3671</v>
      </c>
      <c r="DJ473" t="b">
        <v>0</v>
      </c>
      <c r="DK473" t="str">
        <f t="shared" ca="1" si="21"/>
        <v>7316-884KEAP1FALSE</v>
      </c>
      <c r="DM473" t="str">
        <f t="shared" ca="1" si="22"/>
        <v>--</v>
      </c>
      <c r="DR473" t="str">
        <f t="shared" ca="1" si="23"/>
        <v>7316-884_chr19_10489843</v>
      </c>
    </row>
    <row r="474" spans="1:122" x14ac:dyDescent="0.3">
      <c r="A474" t="s">
        <v>629</v>
      </c>
      <c r="B474" t="s">
        <v>7530</v>
      </c>
      <c r="C474" t="s">
        <v>7531</v>
      </c>
      <c r="D474" t="s">
        <v>2590</v>
      </c>
      <c r="E474">
        <v>60</v>
      </c>
      <c r="F474" t="s">
        <v>2763</v>
      </c>
      <c r="G474" t="s">
        <v>2764</v>
      </c>
      <c r="H474" t="s">
        <v>2886</v>
      </c>
      <c r="I474">
        <v>5528003</v>
      </c>
      <c r="J474">
        <v>5528003</v>
      </c>
      <c r="K474" t="s">
        <v>2766</v>
      </c>
      <c r="L474" t="s">
        <v>3019</v>
      </c>
      <c r="M474" t="s">
        <v>2823</v>
      </c>
      <c r="N474" t="s">
        <v>2769</v>
      </c>
      <c r="O474" t="s">
        <v>2769</v>
      </c>
      <c r="P474" t="s">
        <v>2824</v>
      </c>
      <c r="Q474" t="s">
        <v>4225</v>
      </c>
      <c r="S474" t="s">
        <v>7532</v>
      </c>
      <c r="T474" t="s">
        <v>7533</v>
      </c>
      <c r="U474" t="s">
        <v>2769</v>
      </c>
      <c r="V474" t="s">
        <v>2769</v>
      </c>
      <c r="AL474" t="s">
        <v>4228</v>
      </c>
      <c r="AN474" t="s">
        <v>4229</v>
      </c>
      <c r="AO474" t="s">
        <v>4230</v>
      </c>
      <c r="AQ474">
        <v>139</v>
      </c>
      <c r="AR474">
        <v>130</v>
      </c>
      <c r="AS474">
        <v>6</v>
      </c>
      <c r="AT474">
        <v>29</v>
      </c>
      <c r="AU474">
        <v>29</v>
      </c>
      <c r="AV474">
        <v>0</v>
      </c>
      <c r="AW474" t="s">
        <v>4231</v>
      </c>
      <c r="AX474" t="s">
        <v>2824</v>
      </c>
      <c r="AY474" t="s">
        <v>4232</v>
      </c>
      <c r="AZ474" t="s">
        <v>4230</v>
      </c>
      <c r="BA474" t="s">
        <v>2781</v>
      </c>
      <c r="BB474" t="s">
        <v>3831</v>
      </c>
      <c r="BH474" t="s">
        <v>4225</v>
      </c>
      <c r="BI474">
        <v>1</v>
      </c>
      <c r="BK474">
        <v>-1</v>
      </c>
      <c r="BL474" t="s">
        <v>2590</v>
      </c>
      <c r="BM474" t="s">
        <v>2788</v>
      </c>
      <c r="BN474" t="s">
        <v>4233</v>
      </c>
      <c r="BO474" t="s">
        <v>2790</v>
      </c>
      <c r="BP474" t="s">
        <v>2791</v>
      </c>
      <c r="BQ474" t="s">
        <v>4234</v>
      </c>
      <c r="BR474" t="s">
        <v>4235</v>
      </c>
      <c r="BS474" t="s">
        <v>4236</v>
      </c>
      <c r="BT474" t="s">
        <v>4237</v>
      </c>
      <c r="BU474" t="s">
        <v>4238</v>
      </c>
      <c r="BZ474" s="8">
        <v>43590</v>
      </c>
      <c r="CR474" t="s">
        <v>2798</v>
      </c>
      <c r="CS474">
        <v>1</v>
      </c>
      <c r="CT474" t="s">
        <v>2851</v>
      </c>
      <c r="CU474">
        <v>1</v>
      </c>
      <c r="DG474">
        <v>1</v>
      </c>
      <c r="DH474" t="s">
        <v>2800</v>
      </c>
      <c r="DI474" t="s">
        <v>3932</v>
      </c>
      <c r="DJ474" t="b">
        <v>0</v>
      </c>
      <c r="DK474" t="str">
        <f t="shared" ca="1" si="21"/>
        <v>7316-3631ACTBFALSE</v>
      </c>
      <c r="DM474" t="str">
        <f t="shared" ca="1" si="22"/>
        <v>--</v>
      </c>
      <c r="DR474" t="str">
        <f t="shared" ca="1" si="23"/>
        <v>7316-3631_chr7_5528003</v>
      </c>
    </row>
    <row r="475" spans="1:122" x14ac:dyDescent="0.3">
      <c r="A475" t="s">
        <v>629</v>
      </c>
      <c r="B475" t="s">
        <v>7530</v>
      </c>
      <c r="C475" t="s">
        <v>7531</v>
      </c>
      <c r="D475" t="s">
        <v>2536</v>
      </c>
      <c r="E475">
        <v>8085</v>
      </c>
      <c r="F475" t="s">
        <v>2763</v>
      </c>
      <c r="G475" t="s">
        <v>2764</v>
      </c>
      <c r="H475" t="s">
        <v>2765</v>
      </c>
      <c r="I475">
        <v>49041040</v>
      </c>
      <c r="J475">
        <v>49041040</v>
      </c>
      <c r="K475" t="s">
        <v>2766</v>
      </c>
      <c r="L475" t="s">
        <v>2822</v>
      </c>
      <c r="M475" t="s">
        <v>2823</v>
      </c>
      <c r="N475" t="s">
        <v>2887</v>
      </c>
      <c r="O475" t="s">
        <v>2887</v>
      </c>
      <c r="P475" t="s">
        <v>2769</v>
      </c>
      <c r="Q475" t="s">
        <v>2771</v>
      </c>
      <c r="S475" t="s">
        <v>7532</v>
      </c>
      <c r="T475" t="s">
        <v>7533</v>
      </c>
      <c r="U475" t="s">
        <v>2887</v>
      </c>
      <c r="V475" t="s">
        <v>2887</v>
      </c>
      <c r="AL475" t="s">
        <v>3283</v>
      </c>
      <c r="AM475" t="s">
        <v>3284</v>
      </c>
      <c r="AN475" t="s">
        <v>3285</v>
      </c>
      <c r="AO475" t="s">
        <v>2777</v>
      </c>
      <c r="AP475" t="s">
        <v>3286</v>
      </c>
      <c r="AQ475">
        <v>115</v>
      </c>
      <c r="AR475">
        <v>101</v>
      </c>
      <c r="AS475">
        <v>9</v>
      </c>
      <c r="AT475">
        <v>25</v>
      </c>
      <c r="AU475">
        <v>24</v>
      </c>
      <c r="AV475">
        <v>0</v>
      </c>
      <c r="AW475" t="s">
        <v>3287</v>
      </c>
      <c r="AX475" t="s">
        <v>2769</v>
      </c>
      <c r="AY475" t="s">
        <v>2780</v>
      </c>
      <c r="AZ475" t="s">
        <v>2777</v>
      </c>
      <c r="BA475" t="s">
        <v>2781</v>
      </c>
      <c r="BB475" t="s">
        <v>2832</v>
      </c>
      <c r="BC475" t="s">
        <v>3288</v>
      </c>
      <c r="BD475" t="s">
        <v>3289</v>
      </c>
      <c r="BE475" t="s">
        <v>3290</v>
      </c>
      <c r="BF475" t="s">
        <v>3291</v>
      </c>
      <c r="BG475" t="s">
        <v>3292</v>
      </c>
      <c r="BI475">
        <v>1</v>
      </c>
      <c r="BK475">
        <v>-1</v>
      </c>
      <c r="BL475" t="s">
        <v>2536</v>
      </c>
      <c r="BM475" t="s">
        <v>2788</v>
      </c>
      <c r="BN475" t="s">
        <v>2789</v>
      </c>
      <c r="BO475" t="s">
        <v>2790</v>
      </c>
      <c r="BP475" t="s">
        <v>2791</v>
      </c>
      <c r="BQ475" t="s">
        <v>2792</v>
      </c>
      <c r="BR475" t="s">
        <v>2793</v>
      </c>
      <c r="BS475" t="s">
        <v>2794</v>
      </c>
      <c r="BU475" t="s">
        <v>2795</v>
      </c>
      <c r="BV475" t="s">
        <v>2796</v>
      </c>
      <c r="BW475" t="s">
        <v>2910</v>
      </c>
      <c r="BX475" t="s">
        <v>3293</v>
      </c>
      <c r="BY475" t="s">
        <v>3286</v>
      </c>
      <c r="CA475" t="s">
        <v>3294</v>
      </c>
      <c r="CR475" t="s">
        <v>2819</v>
      </c>
      <c r="CS475">
        <v>1</v>
      </c>
      <c r="CT475" t="s">
        <v>2851</v>
      </c>
      <c r="CU475">
        <v>5</v>
      </c>
      <c r="DG475">
        <v>1</v>
      </c>
      <c r="DH475" t="s">
        <v>2800</v>
      </c>
      <c r="DI475" t="s">
        <v>3295</v>
      </c>
      <c r="DJ475" t="b">
        <v>0</v>
      </c>
      <c r="DK475" t="str">
        <f t="shared" ca="1" si="21"/>
        <v>7316-3631KMT2DFALSE</v>
      </c>
      <c r="DM475" t="str">
        <f t="shared" ca="1" si="22"/>
        <v>--</v>
      </c>
      <c r="DR475" t="str">
        <f t="shared" ca="1" si="23"/>
        <v>7316-3631_chr12_49041040</v>
      </c>
    </row>
    <row r="476" spans="1:122" x14ac:dyDescent="0.3">
      <c r="A476" t="s">
        <v>629</v>
      </c>
      <c r="B476" t="s">
        <v>7530</v>
      </c>
      <c r="C476" t="s">
        <v>7531</v>
      </c>
      <c r="D476" t="s">
        <v>2536</v>
      </c>
      <c r="E476">
        <v>8085</v>
      </c>
      <c r="F476" t="s">
        <v>2763</v>
      </c>
      <c r="G476" t="s">
        <v>2764</v>
      </c>
      <c r="H476" t="s">
        <v>2765</v>
      </c>
      <c r="I476">
        <v>49051274</v>
      </c>
      <c r="J476">
        <v>49051274</v>
      </c>
      <c r="K476" t="s">
        <v>2766</v>
      </c>
      <c r="L476" t="s">
        <v>2822</v>
      </c>
      <c r="M476" t="s">
        <v>2823</v>
      </c>
      <c r="N476" t="s">
        <v>2824</v>
      </c>
      <c r="O476" t="s">
        <v>2824</v>
      </c>
      <c r="P476" t="s">
        <v>2858</v>
      </c>
      <c r="Q476" t="s">
        <v>2771</v>
      </c>
      <c r="S476" t="s">
        <v>7532</v>
      </c>
      <c r="T476" t="s">
        <v>7533</v>
      </c>
      <c r="U476" t="s">
        <v>2824</v>
      </c>
      <c r="V476" t="s">
        <v>2824</v>
      </c>
      <c r="AL476" t="s">
        <v>7122</v>
      </c>
      <c r="AM476" t="s">
        <v>7123</v>
      </c>
      <c r="AN476" t="s">
        <v>7124</v>
      </c>
      <c r="AO476" t="s">
        <v>2777</v>
      </c>
      <c r="AP476" s="10">
        <v>19998</v>
      </c>
      <c r="AQ476">
        <v>82</v>
      </c>
      <c r="AR476">
        <v>56</v>
      </c>
      <c r="AS476">
        <v>11</v>
      </c>
      <c r="AT476">
        <v>31</v>
      </c>
      <c r="AU476">
        <v>27</v>
      </c>
      <c r="AV476">
        <v>0</v>
      </c>
      <c r="AW476" t="s">
        <v>7125</v>
      </c>
      <c r="AX476" t="s">
        <v>2858</v>
      </c>
      <c r="AY476" t="s">
        <v>2780</v>
      </c>
      <c r="AZ476" t="s">
        <v>2777</v>
      </c>
      <c r="BA476" t="s">
        <v>2781</v>
      </c>
      <c r="BB476" t="s">
        <v>2832</v>
      </c>
      <c r="BC476" t="s">
        <v>7126</v>
      </c>
      <c r="BD476" t="s">
        <v>7127</v>
      </c>
      <c r="BE476" t="s">
        <v>7128</v>
      </c>
      <c r="BF476" t="s">
        <v>5019</v>
      </c>
      <c r="BG476" t="s">
        <v>5020</v>
      </c>
      <c r="BI476">
        <v>1</v>
      </c>
      <c r="BK476">
        <v>-1</v>
      </c>
      <c r="BL476" t="s">
        <v>2536</v>
      </c>
      <c r="BM476" t="s">
        <v>2788</v>
      </c>
      <c r="BN476" t="s">
        <v>2789</v>
      </c>
      <c r="BO476" t="s">
        <v>2790</v>
      </c>
      <c r="BP476" t="s">
        <v>2791</v>
      </c>
      <c r="BQ476" t="s">
        <v>2792</v>
      </c>
      <c r="BR476" t="s">
        <v>2793</v>
      </c>
      <c r="BS476" t="s">
        <v>2794</v>
      </c>
      <c r="BU476" t="s">
        <v>2795</v>
      </c>
      <c r="BV476" t="s">
        <v>2796</v>
      </c>
      <c r="BW476" t="s">
        <v>5609</v>
      </c>
      <c r="BX476" t="s">
        <v>7129</v>
      </c>
      <c r="BY476" s="10">
        <v>19998</v>
      </c>
      <c r="CA476" t="s">
        <v>3294</v>
      </c>
      <c r="CR476" t="s">
        <v>2819</v>
      </c>
      <c r="CS476">
        <v>1</v>
      </c>
      <c r="CT476" t="s">
        <v>2851</v>
      </c>
      <c r="CU476">
        <v>5</v>
      </c>
      <c r="DG476">
        <v>1</v>
      </c>
      <c r="DH476" t="s">
        <v>2800</v>
      </c>
      <c r="DI476" t="s">
        <v>5246</v>
      </c>
      <c r="DJ476" t="b">
        <v>0</v>
      </c>
      <c r="DK476" t="str">
        <f t="shared" ca="1" si="21"/>
        <v>7316-3631KMT2DFALSE</v>
      </c>
      <c r="DM476" t="str">
        <f t="shared" ca="1" si="22"/>
        <v>--</v>
      </c>
      <c r="DR476" t="str">
        <f t="shared" ca="1" si="23"/>
        <v>7316-3631_chr12_49051274</v>
      </c>
    </row>
    <row r="477" spans="1:122" x14ac:dyDescent="0.3">
      <c r="A477" t="s">
        <v>629</v>
      </c>
      <c r="B477" t="s">
        <v>7530</v>
      </c>
      <c r="C477" t="s">
        <v>7531</v>
      </c>
      <c r="D477" t="s">
        <v>2571</v>
      </c>
      <c r="E477">
        <v>5925</v>
      </c>
      <c r="F477" t="s">
        <v>2763</v>
      </c>
      <c r="G477" t="s">
        <v>2764</v>
      </c>
      <c r="H477" t="s">
        <v>7534</v>
      </c>
      <c r="I477">
        <v>48303969</v>
      </c>
      <c r="J477">
        <v>48303969</v>
      </c>
      <c r="K477" t="s">
        <v>2766</v>
      </c>
      <c r="L477" t="s">
        <v>2822</v>
      </c>
      <c r="M477" t="s">
        <v>2823</v>
      </c>
      <c r="N477" t="s">
        <v>2887</v>
      </c>
      <c r="O477" t="s">
        <v>2887</v>
      </c>
      <c r="P477" t="s">
        <v>2769</v>
      </c>
      <c r="Q477" t="s">
        <v>7535</v>
      </c>
      <c r="S477" t="s">
        <v>7532</v>
      </c>
      <c r="T477" t="s">
        <v>7533</v>
      </c>
      <c r="U477" t="s">
        <v>2887</v>
      </c>
      <c r="V477" t="s">
        <v>2887</v>
      </c>
      <c r="AL477" t="s">
        <v>7536</v>
      </c>
      <c r="AM477" t="s">
        <v>7537</v>
      </c>
      <c r="AN477" t="s">
        <v>7538</v>
      </c>
      <c r="AO477" t="s">
        <v>7539</v>
      </c>
      <c r="AP477" s="8">
        <v>43492</v>
      </c>
      <c r="AQ477">
        <v>103</v>
      </c>
      <c r="AR477">
        <v>94</v>
      </c>
      <c r="AS477">
        <v>8</v>
      </c>
      <c r="AT477">
        <v>25</v>
      </c>
      <c r="AU477">
        <v>22</v>
      </c>
      <c r="AV477">
        <v>0</v>
      </c>
      <c r="AW477" t="s">
        <v>7540</v>
      </c>
      <c r="AX477" t="s">
        <v>2769</v>
      </c>
      <c r="AY477" t="s">
        <v>7541</v>
      </c>
      <c r="AZ477" t="s">
        <v>7539</v>
      </c>
      <c r="BA477" t="s">
        <v>2781</v>
      </c>
      <c r="BB477" t="s">
        <v>2832</v>
      </c>
      <c r="BC477" t="s">
        <v>7542</v>
      </c>
      <c r="BD477" t="s">
        <v>7543</v>
      </c>
      <c r="BE477" t="s">
        <v>7544</v>
      </c>
      <c r="BF477" t="s">
        <v>5019</v>
      </c>
      <c r="BG477" t="s">
        <v>5020</v>
      </c>
      <c r="BH477" t="s">
        <v>7535</v>
      </c>
      <c r="BI477">
        <v>1</v>
      </c>
      <c r="BK477">
        <v>1</v>
      </c>
      <c r="BL477" t="s">
        <v>2571</v>
      </c>
      <c r="BM477" t="s">
        <v>2788</v>
      </c>
      <c r="BN477" t="s">
        <v>7545</v>
      </c>
      <c r="BO477" t="s">
        <v>2790</v>
      </c>
      <c r="BP477" t="s">
        <v>2791</v>
      </c>
      <c r="BQ477" t="s">
        <v>7546</v>
      </c>
      <c r="BR477" t="s">
        <v>7547</v>
      </c>
      <c r="BS477" t="s">
        <v>7548</v>
      </c>
      <c r="BT477" t="s">
        <v>7549</v>
      </c>
      <c r="BU477" t="s">
        <v>7550</v>
      </c>
      <c r="BV477" t="s">
        <v>7551</v>
      </c>
      <c r="BW477" t="s">
        <v>7552</v>
      </c>
      <c r="BX477" t="s">
        <v>7553</v>
      </c>
      <c r="BY477" s="8">
        <v>43492</v>
      </c>
      <c r="CA477" t="s">
        <v>4498</v>
      </c>
      <c r="CR477" t="s">
        <v>2819</v>
      </c>
      <c r="CS477">
        <v>1</v>
      </c>
      <c r="CT477" t="s">
        <v>2851</v>
      </c>
      <c r="CU477">
        <v>1</v>
      </c>
      <c r="DG477">
        <v>1</v>
      </c>
      <c r="DH477" t="s">
        <v>2800</v>
      </c>
      <c r="DI477" t="s">
        <v>4331</v>
      </c>
      <c r="DJ477" t="b">
        <v>0</v>
      </c>
      <c r="DK477" t="str">
        <f t="shared" ca="1" si="21"/>
        <v>7316-3631RB1FALSE</v>
      </c>
      <c r="DM477" t="str">
        <f t="shared" ca="1" si="22"/>
        <v>--</v>
      </c>
      <c r="DR477" t="str">
        <f t="shared" ca="1" si="23"/>
        <v>7316-3631_chr13_48303969</v>
      </c>
    </row>
    <row r="478" spans="1:122" x14ac:dyDescent="0.3">
      <c r="A478" t="s">
        <v>143</v>
      </c>
      <c r="B478" t="s">
        <v>7554</v>
      </c>
      <c r="C478" t="s">
        <v>7555</v>
      </c>
      <c r="D478" t="s">
        <v>2605</v>
      </c>
      <c r="E478">
        <v>55193</v>
      </c>
      <c r="F478" t="s">
        <v>2763</v>
      </c>
      <c r="G478" t="s">
        <v>2764</v>
      </c>
      <c r="H478" t="s">
        <v>3192</v>
      </c>
      <c r="I478">
        <v>52642050</v>
      </c>
      <c r="J478">
        <v>52642050</v>
      </c>
      <c r="K478" t="s">
        <v>2766</v>
      </c>
      <c r="L478" t="s">
        <v>3490</v>
      </c>
      <c r="M478" t="s">
        <v>2823</v>
      </c>
      <c r="N478" t="s">
        <v>2887</v>
      </c>
      <c r="O478" t="s">
        <v>2887</v>
      </c>
      <c r="P478" t="s">
        <v>2824</v>
      </c>
      <c r="Q478" t="s">
        <v>5186</v>
      </c>
      <c r="S478" t="s">
        <v>7556</v>
      </c>
      <c r="T478" t="s">
        <v>7557</v>
      </c>
      <c r="U478" t="s">
        <v>2887</v>
      </c>
      <c r="V478" t="s">
        <v>2887</v>
      </c>
      <c r="AL478" t="s">
        <v>5189</v>
      </c>
      <c r="AO478" t="s">
        <v>5053</v>
      </c>
      <c r="AQ478">
        <v>80</v>
      </c>
      <c r="AR478">
        <v>67</v>
      </c>
      <c r="AS478">
        <v>4</v>
      </c>
      <c r="AT478">
        <v>35</v>
      </c>
      <c r="AU478">
        <v>32</v>
      </c>
      <c r="AV478">
        <v>0</v>
      </c>
      <c r="AW478" t="s">
        <v>5054</v>
      </c>
      <c r="AX478" t="s">
        <v>2824</v>
      </c>
      <c r="AY478" t="s">
        <v>5055</v>
      </c>
      <c r="AZ478" t="s">
        <v>5053</v>
      </c>
      <c r="BA478" t="s">
        <v>2781</v>
      </c>
      <c r="BB478" t="s">
        <v>3936</v>
      </c>
      <c r="BH478" t="s">
        <v>5190</v>
      </c>
      <c r="BI478">
        <v>1</v>
      </c>
      <c r="BK478">
        <v>-1</v>
      </c>
      <c r="BL478" t="s">
        <v>2605</v>
      </c>
      <c r="BM478" t="s">
        <v>2788</v>
      </c>
      <c r="BN478" t="s">
        <v>5057</v>
      </c>
      <c r="BO478" t="s">
        <v>2790</v>
      </c>
      <c r="BP478" t="s">
        <v>2791</v>
      </c>
      <c r="BQ478" t="s">
        <v>5058</v>
      </c>
      <c r="BR478" t="s">
        <v>5059</v>
      </c>
      <c r="BS478" t="s">
        <v>5060</v>
      </c>
      <c r="BU478" t="s">
        <v>5061</v>
      </c>
      <c r="BV478" t="s">
        <v>5062</v>
      </c>
      <c r="BZ478" s="8">
        <v>43767</v>
      </c>
      <c r="CB478">
        <v>1.2800000000000001E-2</v>
      </c>
      <c r="CC478">
        <v>2.3E-3</v>
      </c>
      <c r="CD478">
        <v>2.1600000000000001E-2</v>
      </c>
      <c r="CF478">
        <v>2.18E-2</v>
      </c>
      <c r="CG478">
        <v>1.49E-2</v>
      </c>
      <c r="CH478">
        <v>9.1999999999999998E-3</v>
      </c>
      <c r="CL478" t="s">
        <v>3744</v>
      </c>
      <c r="CR478" t="s">
        <v>3507</v>
      </c>
      <c r="CS478">
        <v>1</v>
      </c>
      <c r="CT478" t="s">
        <v>2851</v>
      </c>
      <c r="CU478">
        <v>1</v>
      </c>
      <c r="CW478" t="s">
        <v>3744</v>
      </c>
      <c r="DG478">
        <v>1</v>
      </c>
      <c r="DH478" t="s">
        <v>2800</v>
      </c>
      <c r="DI478" t="s">
        <v>4402</v>
      </c>
      <c r="DJ478" t="b">
        <v>0</v>
      </c>
      <c r="DK478" t="str">
        <f t="shared" ca="1" si="21"/>
        <v>7316-173PBRM1FALSE</v>
      </c>
      <c r="DM478" t="str">
        <f t="shared" ca="1" si="22"/>
        <v>--</v>
      </c>
      <c r="DR478" t="str">
        <f t="shared" ca="1" si="23"/>
        <v>7316-173_chr3_52642050</v>
      </c>
    </row>
    <row r="479" spans="1:122" x14ac:dyDescent="0.3">
      <c r="A479" t="s">
        <v>314</v>
      </c>
      <c r="B479" t="s">
        <v>7558</v>
      </c>
      <c r="C479" t="s">
        <v>7559</v>
      </c>
      <c r="D479" t="s">
        <v>2594</v>
      </c>
      <c r="E479">
        <v>57492</v>
      </c>
      <c r="F479" t="s">
        <v>2763</v>
      </c>
      <c r="G479" t="s">
        <v>2764</v>
      </c>
      <c r="H479" t="s">
        <v>2942</v>
      </c>
      <c r="I479">
        <v>156778032</v>
      </c>
      <c r="J479">
        <v>156778034</v>
      </c>
      <c r="K479" t="s">
        <v>2766</v>
      </c>
      <c r="L479" t="s">
        <v>2804</v>
      </c>
      <c r="M479" t="s">
        <v>2768</v>
      </c>
      <c r="N479" t="s">
        <v>3803</v>
      </c>
      <c r="O479" t="s">
        <v>3803</v>
      </c>
      <c r="P479" t="s">
        <v>2770</v>
      </c>
      <c r="Q479" t="s">
        <v>6477</v>
      </c>
      <c r="S479" t="s">
        <v>7560</v>
      </c>
      <c r="T479" t="s">
        <v>7561</v>
      </c>
      <c r="U479" t="s">
        <v>3803</v>
      </c>
      <c r="V479" t="s">
        <v>3803</v>
      </c>
      <c r="AL479" t="s">
        <v>6478</v>
      </c>
      <c r="AM479" t="s">
        <v>6479</v>
      </c>
      <c r="AN479" t="s">
        <v>6480</v>
      </c>
      <c r="AO479" t="s">
        <v>2948</v>
      </c>
      <c r="AP479" s="8">
        <v>43485</v>
      </c>
      <c r="AQ479">
        <v>44</v>
      </c>
      <c r="AR479" t="s">
        <v>2763</v>
      </c>
      <c r="AS479">
        <v>4</v>
      </c>
      <c r="AT479">
        <v>29</v>
      </c>
      <c r="AU479" t="s">
        <v>2763</v>
      </c>
      <c r="AV479">
        <v>0</v>
      </c>
      <c r="AW479" t="s">
        <v>6481</v>
      </c>
      <c r="AX479" t="s">
        <v>2770</v>
      </c>
      <c r="AY479" t="s">
        <v>2950</v>
      </c>
      <c r="AZ479" t="s">
        <v>2948</v>
      </c>
      <c r="BA479" t="s">
        <v>2781</v>
      </c>
      <c r="BB479" t="s">
        <v>2813</v>
      </c>
      <c r="BC479" t="s">
        <v>6482</v>
      </c>
      <c r="BD479" t="s">
        <v>6483</v>
      </c>
      <c r="BE479" t="s">
        <v>6484</v>
      </c>
      <c r="BF479" t="s">
        <v>6485</v>
      </c>
      <c r="BG479" t="s">
        <v>6486</v>
      </c>
      <c r="BH479" t="s">
        <v>6477</v>
      </c>
      <c r="BI479">
        <v>1</v>
      </c>
      <c r="BK479">
        <v>1</v>
      </c>
      <c r="BL479" t="s">
        <v>2594</v>
      </c>
      <c r="BM479" t="s">
        <v>2788</v>
      </c>
      <c r="BN479" t="s">
        <v>2956</v>
      </c>
      <c r="BO479" t="s">
        <v>2790</v>
      </c>
      <c r="BP479" t="s">
        <v>2791</v>
      </c>
      <c r="BQ479" t="s">
        <v>2957</v>
      </c>
      <c r="BR479" t="s">
        <v>2958</v>
      </c>
      <c r="BS479" t="s">
        <v>2959</v>
      </c>
      <c r="BU479" t="s">
        <v>2960</v>
      </c>
      <c r="BV479" t="s">
        <v>2961</v>
      </c>
      <c r="BY479" s="8">
        <v>43485</v>
      </c>
      <c r="CA479" t="s">
        <v>3566</v>
      </c>
      <c r="CR479" t="s">
        <v>2819</v>
      </c>
      <c r="CS479">
        <v>1</v>
      </c>
      <c r="CT479" t="s">
        <v>2799</v>
      </c>
      <c r="CU479">
        <v>1</v>
      </c>
      <c r="CV479">
        <v>18</v>
      </c>
      <c r="DG479">
        <v>1</v>
      </c>
      <c r="DH479" t="s">
        <v>2800</v>
      </c>
      <c r="DI479" t="s">
        <v>6487</v>
      </c>
      <c r="DJ479" t="b">
        <v>0</v>
      </c>
      <c r="DK479" t="str">
        <f t="shared" ca="1" si="21"/>
        <v>7316-2182ARID1BFALSE</v>
      </c>
      <c r="DM479" t="str">
        <f t="shared" ca="1" si="22"/>
        <v>7316-2182ARID1B</v>
      </c>
      <c r="DR479" t="str">
        <f t="shared" ca="1" si="23"/>
        <v>7316-2182_chr6_156778032</v>
      </c>
    </row>
    <row r="480" spans="1:122" x14ac:dyDescent="0.3">
      <c r="A480" t="s">
        <v>84</v>
      </c>
      <c r="B480" t="s">
        <v>7562</v>
      </c>
      <c r="C480" t="s">
        <v>7563</v>
      </c>
      <c r="D480" t="s">
        <v>2594</v>
      </c>
      <c r="E480">
        <v>57492</v>
      </c>
      <c r="F480" t="s">
        <v>2763</v>
      </c>
      <c r="G480" t="s">
        <v>2764</v>
      </c>
      <c r="H480" t="s">
        <v>2942</v>
      </c>
      <c r="I480">
        <v>156778767</v>
      </c>
      <c r="J480">
        <v>156778767</v>
      </c>
      <c r="K480" t="s">
        <v>2766</v>
      </c>
      <c r="L480" t="s">
        <v>2822</v>
      </c>
      <c r="M480" t="s">
        <v>2823</v>
      </c>
      <c r="N480" t="s">
        <v>2887</v>
      </c>
      <c r="O480" t="s">
        <v>2887</v>
      </c>
      <c r="P480" t="s">
        <v>2769</v>
      </c>
      <c r="Q480" t="s">
        <v>2771</v>
      </c>
      <c r="S480" t="s">
        <v>7564</v>
      </c>
      <c r="T480" t="s">
        <v>7565</v>
      </c>
      <c r="U480" t="s">
        <v>2887</v>
      </c>
      <c r="V480" t="s">
        <v>2887</v>
      </c>
      <c r="AL480" t="s">
        <v>7566</v>
      </c>
      <c r="AM480" t="s">
        <v>7567</v>
      </c>
      <c r="AN480" t="s">
        <v>7568</v>
      </c>
      <c r="AO480" t="s">
        <v>2948</v>
      </c>
      <c r="AP480" s="8">
        <v>43485</v>
      </c>
      <c r="AQ480">
        <v>68</v>
      </c>
      <c r="AR480">
        <v>55</v>
      </c>
      <c r="AS480">
        <v>9</v>
      </c>
      <c r="AT480">
        <v>24</v>
      </c>
      <c r="AU480">
        <v>24</v>
      </c>
      <c r="AV480">
        <v>0</v>
      </c>
      <c r="AW480" t="s">
        <v>7569</v>
      </c>
      <c r="AX480" t="s">
        <v>2769</v>
      </c>
      <c r="AY480" t="s">
        <v>2950</v>
      </c>
      <c r="AZ480" t="s">
        <v>2948</v>
      </c>
      <c r="BA480" t="s">
        <v>2781</v>
      </c>
      <c r="BB480" t="s">
        <v>2832</v>
      </c>
      <c r="BC480" t="s">
        <v>7570</v>
      </c>
      <c r="BD480" t="s">
        <v>7571</v>
      </c>
      <c r="BE480" t="s">
        <v>7572</v>
      </c>
      <c r="BF480" t="s">
        <v>3348</v>
      </c>
      <c r="BG480" t="s">
        <v>3349</v>
      </c>
      <c r="BI480">
        <v>1</v>
      </c>
      <c r="BK480">
        <v>1</v>
      </c>
      <c r="BL480" t="s">
        <v>2594</v>
      </c>
      <c r="BM480" t="s">
        <v>2788</v>
      </c>
      <c r="BN480" t="s">
        <v>2956</v>
      </c>
      <c r="BO480" t="s">
        <v>2790</v>
      </c>
      <c r="BP480" t="s">
        <v>2791</v>
      </c>
      <c r="BQ480" t="s">
        <v>2957</v>
      </c>
      <c r="BR480" t="s">
        <v>2958</v>
      </c>
      <c r="BS480" t="s">
        <v>2959</v>
      </c>
      <c r="BU480" t="s">
        <v>2960</v>
      </c>
      <c r="BV480" t="s">
        <v>2961</v>
      </c>
      <c r="BW480" t="s">
        <v>3775</v>
      </c>
      <c r="BX480" t="s">
        <v>7573</v>
      </c>
      <c r="BY480" s="8">
        <v>43485</v>
      </c>
      <c r="CA480" t="s">
        <v>2964</v>
      </c>
      <c r="CR480" t="s">
        <v>2819</v>
      </c>
      <c r="CS480">
        <v>1</v>
      </c>
      <c r="CT480" t="s">
        <v>2851</v>
      </c>
      <c r="CU480">
        <v>1</v>
      </c>
      <c r="DG480">
        <v>1</v>
      </c>
      <c r="DH480" t="s">
        <v>2800</v>
      </c>
      <c r="DI480" t="s">
        <v>3551</v>
      </c>
      <c r="DJ480" t="b">
        <v>0</v>
      </c>
      <c r="DK480" t="str">
        <f t="shared" ca="1" si="21"/>
        <v>7316-154ARID1BFALSE</v>
      </c>
      <c r="DM480" t="str">
        <f t="shared" ca="1" si="22"/>
        <v>--</v>
      </c>
      <c r="DR480" t="str">
        <f t="shared" ca="1" si="23"/>
        <v>7316-154_chr6_156778767</v>
      </c>
    </row>
    <row r="481" spans="1:122" x14ac:dyDescent="0.3">
      <c r="A481" t="s">
        <v>84</v>
      </c>
      <c r="B481" t="s">
        <v>7562</v>
      </c>
      <c r="C481" t="s">
        <v>7563</v>
      </c>
      <c r="D481" t="s">
        <v>2533</v>
      </c>
      <c r="E481">
        <v>4297</v>
      </c>
      <c r="F481" t="s">
        <v>2763</v>
      </c>
      <c r="G481" t="s">
        <v>2764</v>
      </c>
      <c r="H481" t="s">
        <v>3074</v>
      </c>
      <c r="I481">
        <v>118436631</v>
      </c>
      <c r="J481">
        <v>118436631</v>
      </c>
      <c r="K481" t="s">
        <v>2766</v>
      </c>
      <c r="L481" t="s">
        <v>2822</v>
      </c>
      <c r="M481" t="s">
        <v>2823</v>
      </c>
      <c r="N481" t="s">
        <v>2824</v>
      </c>
      <c r="O481" t="s">
        <v>2824</v>
      </c>
      <c r="P481" t="s">
        <v>2858</v>
      </c>
      <c r="Q481" t="s">
        <v>2771</v>
      </c>
      <c r="S481" t="s">
        <v>7564</v>
      </c>
      <c r="T481" t="s">
        <v>7565</v>
      </c>
      <c r="U481" t="s">
        <v>2824</v>
      </c>
      <c r="V481" t="s">
        <v>2824</v>
      </c>
      <c r="AL481" t="s">
        <v>5650</v>
      </c>
      <c r="AM481" t="s">
        <v>5651</v>
      </c>
      <c r="AN481" t="s">
        <v>5652</v>
      </c>
      <c r="AO481" t="s">
        <v>3134</v>
      </c>
      <c r="AP481" s="10">
        <v>13150</v>
      </c>
      <c r="AQ481">
        <v>118</v>
      </c>
      <c r="AR481">
        <v>92</v>
      </c>
      <c r="AS481">
        <v>18</v>
      </c>
      <c r="AT481">
        <v>41</v>
      </c>
      <c r="AU481">
        <v>38</v>
      </c>
      <c r="AV481">
        <v>0</v>
      </c>
      <c r="AW481" t="s">
        <v>5653</v>
      </c>
      <c r="AX481" t="s">
        <v>2858</v>
      </c>
      <c r="AY481" t="s">
        <v>3136</v>
      </c>
      <c r="AZ481" t="s">
        <v>3134</v>
      </c>
      <c r="BA481" t="s">
        <v>2781</v>
      </c>
      <c r="BB481" t="s">
        <v>2832</v>
      </c>
      <c r="BC481" t="s">
        <v>5654</v>
      </c>
      <c r="BD481" t="s">
        <v>5655</v>
      </c>
      <c r="BE481" t="s">
        <v>5656</v>
      </c>
      <c r="BF481" t="s">
        <v>5002</v>
      </c>
      <c r="BG481" t="s">
        <v>5657</v>
      </c>
      <c r="BI481">
        <v>1</v>
      </c>
      <c r="BK481">
        <v>1</v>
      </c>
      <c r="BL481" t="s">
        <v>2533</v>
      </c>
      <c r="BM481" t="s">
        <v>2788</v>
      </c>
      <c r="BN481" t="s">
        <v>3141</v>
      </c>
      <c r="BO481" t="s">
        <v>2790</v>
      </c>
      <c r="BP481" t="s">
        <v>2791</v>
      </c>
      <c r="BQ481" t="s">
        <v>3142</v>
      </c>
      <c r="BR481" t="s">
        <v>3143</v>
      </c>
      <c r="BS481" t="s">
        <v>3144</v>
      </c>
      <c r="BU481" t="s">
        <v>3145</v>
      </c>
      <c r="BV481" t="s">
        <v>3146</v>
      </c>
      <c r="BW481" t="s">
        <v>5658</v>
      </c>
      <c r="BX481" t="s">
        <v>3334</v>
      </c>
      <c r="BY481" s="10">
        <v>13150</v>
      </c>
      <c r="CA481" t="s">
        <v>4552</v>
      </c>
      <c r="CR481" t="s">
        <v>2819</v>
      </c>
      <c r="CS481">
        <v>1</v>
      </c>
      <c r="CT481" t="s">
        <v>2851</v>
      </c>
      <c r="CU481">
        <v>1</v>
      </c>
      <c r="DG481">
        <v>1</v>
      </c>
      <c r="DH481" t="s">
        <v>2800</v>
      </c>
      <c r="DI481" t="s">
        <v>4777</v>
      </c>
      <c r="DJ481" t="b">
        <v>0</v>
      </c>
      <c r="DK481" t="str">
        <f t="shared" ca="1" si="21"/>
        <v>7316-154KMT2AFALSE</v>
      </c>
      <c r="DM481" t="str">
        <f t="shared" ca="1" si="22"/>
        <v>--</v>
      </c>
      <c r="DR481" t="str">
        <f t="shared" ca="1" si="23"/>
        <v>7316-154_chr11_118436631</v>
      </c>
    </row>
    <row r="482" spans="1:122" x14ac:dyDescent="0.3">
      <c r="A482" t="s">
        <v>84</v>
      </c>
      <c r="B482" t="s">
        <v>7562</v>
      </c>
      <c r="C482" t="s">
        <v>7563</v>
      </c>
      <c r="D482" t="s">
        <v>2536</v>
      </c>
      <c r="E482">
        <v>8085</v>
      </c>
      <c r="F482" t="s">
        <v>2763</v>
      </c>
      <c r="G482" t="s">
        <v>2764</v>
      </c>
      <c r="H482" t="s">
        <v>2765</v>
      </c>
      <c r="I482">
        <v>49041040</v>
      </c>
      <c r="J482">
        <v>49041040</v>
      </c>
      <c r="K482" t="s">
        <v>2766</v>
      </c>
      <c r="L482" t="s">
        <v>2822</v>
      </c>
      <c r="M482" t="s">
        <v>2823</v>
      </c>
      <c r="N482" t="s">
        <v>2887</v>
      </c>
      <c r="O482" t="s">
        <v>2887</v>
      </c>
      <c r="P482" t="s">
        <v>2769</v>
      </c>
      <c r="Q482" t="s">
        <v>2771</v>
      </c>
      <c r="S482" t="s">
        <v>7564</v>
      </c>
      <c r="T482" t="s">
        <v>7565</v>
      </c>
      <c r="U482" t="s">
        <v>2887</v>
      </c>
      <c r="V482" t="s">
        <v>2887</v>
      </c>
      <c r="AL482" t="s">
        <v>3283</v>
      </c>
      <c r="AM482" t="s">
        <v>3284</v>
      </c>
      <c r="AN482" t="s">
        <v>3285</v>
      </c>
      <c r="AO482" t="s">
        <v>2777</v>
      </c>
      <c r="AP482" t="s">
        <v>3286</v>
      </c>
      <c r="AQ482">
        <v>94</v>
      </c>
      <c r="AR482">
        <v>79</v>
      </c>
      <c r="AS482">
        <v>11</v>
      </c>
      <c r="AT482">
        <v>38</v>
      </c>
      <c r="AU482">
        <v>36</v>
      </c>
      <c r="AV482">
        <v>0</v>
      </c>
      <c r="AW482" t="s">
        <v>3287</v>
      </c>
      <c r="AX482" t="s">
        <v>2769</v>
      </c>
      <c r="AY482" t="s">
        <v>2780</v>
      </c>
      <c r="AZ482" t="s">
        <v>2777</v>
      </c>
      <c r="BA482" t="s">
        <v>2781</v>
      </c>
      <c r="BB482" t="s">
        <v>2832</v>
      </c>
      <c r="BC482" t="s">
        <v>3288</v>
      </c>
      <c r="BD482" t="s">
        <v>3289</v>
      </c>
      <c r="BE482" t="s">
        <v>3290</v>
      </c>
      <c r="BF482" t="s">
        <v>3291</v>
      </c>
      <c r="BG482" t="s">
        <v>3292</v>
      </c>
      <c r="BI482">
        <v>1</v>
      </c>
      <c r="BK482">
        <v>-1</v>
      </c>
      <c r="BL482" t="s">
        <v>2536</v>
      </c>
      <c r="BM482" t="s">
        <v>2788</v>
      </c>
      <c r="BN482" t="s">
        <v>2789</v>
      </c>
      <c r="BO482" t="s">
        <v>2790</v>
      </c>
      <c r="BP482" t="s">
        <v>2791</v>
      </c>
      <c r="BQ482" t="s">
        <v>2792</v>
      </c>
      <c r="BR482" t="s">
        <v>2793</v>
      </c>
      <c r="BS482" t="s">
        <v>2794</v>
      </c>
      <c r="BU482" t="s">
        <v>2795</v>
      </c>
      <c r="BV482" t="s">
        <v>2796</v>
      </c>
      <c r="BW482" t="s">
        <v>2910</v>
      </c>
      <c r="BX482" t="s">
        <v>3293</v>
      </c>
      <c r="BY482" t="s">
        <v>3286</v>
      </c>
      <c r="CA482" t="s">
        <v>3294</v>
      </c>
      <c r="CR482" t="s">
        <v>2819</v>
      </c>
      <c r="CS482">
        <v>1</v>
      </c>
      <c r="CT482" t="s">
        <v>2851</v>
      </c>
      <c r="CU482">
        <v>5</v>
      </c>
      <c r="DG482">
        <v>1</v>
      </c>
      <c r="DH482" t="s">
        <v>2800</v>
      </c>
      <c r="DI482" t="s">
        <v>3295</v>
      </c>
      <c r="DJ482" t="b">
        <v>0</v>
      </c>
      <c r="DK482" t="str">
        <f t="shared" ca="1" si="21"/>
        <v>7316-154KMT2DFALSE</v>
      </c>
      <c r="DM482" t="str">
        <f t="shared" ca="1" si="22"/>
        <v>--</v>
      </c>
      <c r="DR482" t="str">
        <f t="shared" ca="1" si="23"/>
        <v>7316-154_chr12_49041040</v>
      </c>
    </row>
    <row r="483" spans="1:122" x14ac:dyDescent="0.3">
      <c r="A483" t="s">
        <v>480</v>
      </c>
      <c r="B483" t="s">
        <v>7574</v>
      </c>
      <c r="C483" t="s">
        <v>7575</v>
      </c>
      <c r="D483" t="s">
        <v>2618</v>
      </c>
      <c r="E483">
        <v>1499</v>
      </c>
      <c r="F483" t="s">
        <v>2763</v>
      </c>
      <c r="G483" t="s">
        <v>2764</v>
      </c>
      <c r="H483" t="s">
        <v>3192</v>
      </c>
      <c r="I483">
        <v>41224613</v>
      </c>
      <c r="J483">
        <v>41224613</v>
      </c>
      <c r="K483" t="s">
        <v>2766</v>
      </c>
      <c r="L483" t="s">
        <v>2822</v>
      </c>
      <c r="M483" t="s">
        <v>2823</v>
      </c>
      <c r="N483" t="s">
        <v>2858</v>
      </c>
      <c r="O483" t="s">
        <v>2858</v>
      </c>
      <c r="P483" t="s">
        <v>2887</v>
      </c>
      <c r="Q483" t="s">
        <v>4425</v>
      </c>
      <c r="S483" t="s">
        <v>7576</v>
      </c>
      <c r="T483" t="s">
        <v>7577</v>
      </c>
      <c r="U483" t="s">
        <v>2858</v>
      </c>
      <c r="V483" t="s">
        <v>2858</v>
      </c>
      <c r="AL483" t="s">
        <v>4428</v>
      </c>
      <c r="AM483" t="s">
        <v>4429</v>
      </c>
      <c r="AN483" t="s">
        <v>4430</v>
      </c>
      <c r="AO483" t="s">
        <v>3472</v>
      </c>
      <c r="AP483" s="8">
        <v>43539</v>
      </c>
      <c r="AQ483">
        <v>48</v>
      </c>
      <c r="AR483">
        <v>25</v>
      </c>
      <c r="AS483">
        <v>23</v>
      </c>
      <c r="AT483">
        <v>32</v>
      </c>
      <c r="AU483">
        <v>32</v>
      </c>
      <c r="AV483">
        <v>0</v>
      </c>
      <c r="AW483" t="s">
        <v>4431</v>
      </c>
      <c r="AX483" t="s">
        <v>2887</v>
      </c>
      <c r="AY483" t="s">
        <v>3474</v>
      </c>
      <c r="AZ483" t="s">
        <v>3472</v>
      </c>
      <c r="BA483" t="s">
        <v>2781</v>
      </c>
      <c r="BB483" t="s">
        <v>2832</v>
      </c>
      <c r="BC483" t="s">
        <v>4432</v>
      </c>
      <c r="BD483" t="s">
        <v>4433</v>
      </c>
      <c r="BE483" t="s">
        <v>4325</v>
      </c>
      <c r="BF483" t="s">
        <v>3773</v>
      </c>
      <c r="BG483" t="s">
        <v>3774</v>
      </c>
      <c r="BH483" t="s">
        <v>4434</v>
      </c>
      <c r="BI483">
        <v>1</v>
      </c>
      <c r="BK483">
        <v>1</v>
      </c>
      <c r="BL483" t="s">
        <v>2618</v>
      </c>
      <c r="BM483" t="s">
        <v>2788</v>
      </c>
      <c r="BN483" t="s">
        <v>3481</v>
      </c>
      <c r="BO483" t="s">
        <v>2790</v>
      </c>
      <c r="BP483" t="s">
        <v>2791</v>
      </c>
      <c r="BQ483" t="s">
        <v>3482</v>
      </c>
      <c r="BR483" t="s">
        <v>3483</v>
      </c>
      <c r="BT483" t="s">
        <v>3484</v>
      </c>
      <c r="BU483" t="s">
        <v>3485</v>
      </c>
      <c r="BW483" t="s">
        <v>4022</v>
      </c>
      <c r="BX483" t="s">
        <v>3523</v>
      </c>
      <c r="BY483" s="8">
        <v>43539</v>
      </c>
      <c r="CA483" t="s">
        <v>4327</v>
      </c>
      <c r="CK483" t="s">
        <v>4435</v>
      </c>
      <c r="CL483" t="s">
        <v>3487</v>
      </c>
      <c r="CM483" s="9">
        <v>9.9270291019239305E+30</v>
      </c>
      <c r="CR483" t="s">
        <v>2819</v>
      </c>
      <c r="CS483">
        <v>1</v>
      </c>
      <c r="CT483" t="s">
        <v>2851</v>
      </c>
      <c r="CW483" t="s">
        <v>2939</v>
      </c>
      <c r="DG483">
        <v>1</v>
      </c>
      <c r="DH483" t="s">
        <v>2800</v>
      </c>
      <c r="DI483" t="s">
        <v>3777</v>
      </c>
      <c r="DJ483" t="b">
        <v>1</v>
      </c>
      <c r="DK483" t="str">
        <f t="shared" ca="1" si="21"/>
        <v>7316-2934CTNNB1TRUE</v>
      </c>
      <c r="DM483" t="str">
        <f t="shared" ca="1" si="22"/>
        <v>--</v>
      </c>
      <c r="DR483" t="str">
        <f t="shared" ca="1" si="23"/>
        <v>7316-2934_chr3_41224613</v>
      </c>
    </row>
    <row r="484" spans="1:122" x14ac:dyDescent="0.3">
      <c r="A484" t="s">
        <v>480</v>
      </c>
      <c r="B484" t="s">
        <v>7574</v>
      </c>
      <c r="C484" t="s">
        <v>7575</v>
      </c>
      <c r="D484" t="s">
        <v>2549</v>
      </c>
      <c r="E484">
        <v>5290</v>
      </c>
      <c r="F484" t="s">
        <v>2763</v>
      </c>
      <c r="G484" t="s">
        <v>2764</v>
      </c>
      <c r="H484" t="s">
        <v>3192</v>
      </c>
      <c r="I484">
        <v>179203767</v>
      </c>
      <c r="J484">
        <v>179203767</v>
      </c>
      <c r="K484" t="s">
        <v>2766</v>
      </c>
      <c r="L484" t="s">
        <v>2822</v>
      </c>
      <c r="M484" t="s">
        <v>2823</v>
      </c>
      <c r="N484" t="s">
        <v>2824</v>
      </c>
      <c r="O484" t="s">
        <v>2824</v>
      </c>
      <c r="P484" t="s">
        <v>2887</v>
      </c>
      <c r="S484" t="s">
        <v>7576</v>
      </c>
      <c r="T484" t="s">
        <v>7577</v>
      </c>
      <c r="U484" t="s">
        <v>2824</v>
      </c>
      <c r="V484" t="s">
        <v>2824</v>
      </c>
      <c r="AL484" t="s">
        <v>7578</v>
      </c>
      <c r="AM484" t="s">
        <v>7579</v>
      </c>
      <c r="AN484" t="s">
        <v>7580</v>
      </c>
      <c r="AO484" t="s">
        <v>3199</v>
      </c>
      <c r="AP484" s="8">
        <v>43606</v>
      </c>
      <c r="AQ484">
        <v>45</v>
      </c>
      <c r="AR484">
        <v>21</v>
      </c>
      <c r="AS484">
        <v>24</v>
      </c>
      <c r="AT484">
        <v>51</v>
      </c>
      <c r="AU484">
        <v>51</v>
      </c>
      <c r="AV484">
        <v>0</v>
      </c>
      <c r="AW484" t="s">
        <v>7581</v>
      </c>
      <c r="AX484" t="s">
        <v>2887</v>
      </c>
      <c r="AY484" t="s">
        <v>3201</v>
      </c>
      <c r="AZ484" t="s">
        <v>3199</v>
      </c>
      <c r="BA484" t="s">
        <v>2781</v>
      </c>
      <c r="BB484" t="s">
        <v>2832</v>
      </c>
      <c r="BC484" t="s">
        <v>7582</v>
      </c>
      <c r="BD484" t="s">
        <v>7583</v>
      </c>
      <c r="BE484" t="s">
        <v>7584</v>
      </c>
      <c r="BF484" t="s">
        <v>3184</v>
      </c>
      <c r="BG484" t="s">
        <v>7585</v>
      </c>
      <c r="BH484" t="s">
        <v>7586</v>
      </c>
      <c r="BI484">
        <v>1</v>
      </c>
      <c r="BK484">
        <v>1</v>
      </c>
      <c r="BL484" t="s">
        <v>2549</v>
      </c>
      <c r="BM484" t="s">
        <v>2788</v>
      </c>
      <c r="BN484" t="s">
        <v>3206</v>
      </c>
      <c r="BO484" t="s">
        <v>2790</v>
      </c>
      <c r="BP484" t="s">
        <v>2791</v>
      </c>
      <c r="BQ484" t="s">
        <v>3207</v>
      </c>
      <c r="BR484" t="s">
        <v>3208</v>
      </c>
      <c r="BS484" t="s">
        <v>3209</v>
      </c>
      <c r="BU484" t="s">
        <v>3210</v>
      </c>
      <c r="BV484" t="s">
        <v>3211</v>
      </c>
      <c r="BW484" t="s">
        <v>2910</v>
      </c>
      <c r="BX484" t="s">
        <v>7587</v>
      </c>
      <c r="BY484" s="8">
        <v>43606</v>
      </c>
      <c r="CA484" t="s">
        <v>3818</v>
      </c>
      <c r="CL484" t="s">
        <v>2939</v>
      </c>
      <c r="CR484" t="s">
        <v>2819</v>
      </c>
      <c r="CS484">
        <v>1</v>
      </c>
      <c r="CT484" t="s">
        <v>2851</v>
      </c>
      <c r="CU484">
        <v>2</v>
      </c>
      <c r="CW484" t="s">
        <v>2939</v>
      </c>
      <c r="DG484">
        <v>1</v>
      </c>
      <c r="DH484" t="s">
        <v>2800</v>
      </c>
      <c r="DI484" t="s">
        <v>3105</v>
      </c>
      <c r="DJ484" t="b">
        <v>0</v>
      </c>
      <c r="DK484" t="str">
        <f t="shared" ca="1" si="21"/>
        <v>7316-2934PIK3CAFALSE</v>
      </c>
      <c r="DM484" t="str">
        <f t="shared" ca="1" si="22"/>
        <v>--</v>
      </c>
      <c r="DR484" t="str">
        <f t="shared" ca="1" si="23"/>
        <v>7316-2934_chr3_179203767</v>
      </c>
    </row>
    <row r="485" spans="1:122" x14ac:dyDescent="0.3">
      <c r="A485" t="s">
        <v>50</v>
      </c>
      <c r="B485" t="s">
        <v>7588</v>
      </c>
      <c r="C485" t="s">
        <v>7589</v>
      </c>
      <c r="D485" t="s">
        <v>2593</v>
      </c>
      <c r="E485">
        <v>8289</v>
      </c>
      <c r="F485" t="s">
        <v>2763</v>
      </c>
      <c r="G485" t="s">
        <v>2764</v>
      </c>
      <c r="H485" t="s">
        <v>2857</v>
      </c>
      <c r="I485">
        <v>26696755</v>
      </c>
      <c r="J485">
        <v>26696755</v>
      </c>
      <c r="K485" t="s">
        <v>2766</v>
      </c>
      <c r="L485" t="s">
        <v>2822</v>
      </c>
      <c r="M485" t="s">
        <v>2823</v>
      </c>
      <c r="N485" t="s">
        <v>2887</v>
      </c>
      <c r="O485" t="s">
        <v>2887</v>
      </c>
      <c r="P485" t="s">
        <v>2769</v>
      </c>
      <c r="Q485" t="s">
        <v>2771</v>
      </c>
      <c r="S485" t="s">
        <v>7590</v>
      </c>
      <c r="T485" t="s">
        <v>7591</v>
      </c>
      <c r="U485" t="s">
        <v>2887</v>
      </c>
      <c r="V485" t="s">
        <v>2887</v>
      </c>
      <c r="AL485" t="s">
        <v>6553</v>
      </c>
      <c r="AM485" t="s">
        <v>6554</v>
      </c>
      <c r="AN485" t="s">
        <v>6555</v>
      </c>
      <c r="AO485" t="s">
        <v>4958</v>
      </c>
      <c r="AP485" s="8">
        <v>43485</v>
      </c>
      <c r="AQ485">
        <v>64</v>
      </c>
      <c r="AR485">
        <v>48</v>
      </c>
      <c r="AS485">
        <v>8</v>
      </c>
      <c r="AT485">
        <v>28</v>
      </c>
      <c r="AU485">
        <v>27</v>
      </c>
      <c r="AV485">
        <v>0</v>
      </c>
      <c r="AW485" t="s">
        <v>6556</v>
      </c>
      <c r="AX485" t="s">
        <v>2769</v>
      </c>
      <c r="AY485" t="s">
        <v>4960</v>
      </c>
      <c r="AZ485" t="s">
        <v>4958</v>
      </c>
      <c r="BA485" t="s">
        <v>2781</v>
      </c>
      <c r="BB485" t="s">
        <v>2832</v>
      </c>
      <c r="BC485" t="s">
        <v>6557</v>
      </c>
      <c r="BD485" t="s">
        <v>6558</v>
      </c>
      <c r="BE485" t="s">
        <v>6559</v>
      </c>
      <c r="BF485" t="s">
        <v>4020</v>
      </c>
      <c r="BG485" t="s">
        <v>6193</v>
      </c>
      <c r="BI485">
        <v>1</v>
      </c>
      <c r="BK485">
        <v>1</v>
      </c>
      <c r="BL485" t="s">
        <v>2593</v>
      </c>
      <c r="BM485" t="s">
        <v>2788</v>
      </c>
      <c r="BN485" t="s">
        <v>4966</v>
      </c>
      <c r="BO485" t="s">
        <v>2790</v>
      </c>
      <c r="BP485" t="s">
        <v>2791</v>
      </c>
      <c r="BQ485" t="s">
        <v>4967</v>
      </c>
      <c r="BR485" t="s">
        <v>4968</v>
      </c>
      <c r="BS485" t="s">
        <v>4969</v>
      </c>
      <c r="BU485" t="s">
        <v>4970</v>
      </c>
      <c r="BV485" t="s">
        <v>4971</v>
      </c>
      <c r="BW485" t="s">
        <v>6560</v>
      </c>
      <c r="BX485" t="s">
        <v>3148</v>
      </c>
      <c r="BY485" s="8">
        <v>43485</v>
      </c>
      <c r="CA485" t="s">
        <v>5473</v>
      </c>
      <c r="CR485" t="s">
        <v>2819</v>
      </c>
      <c r="CS485">
        <v>1</v>
      </c>
      <c r="CT485" t="s">
        <v>2851</v>
      </c>
      <c r="CU485">
        <v>1</v>
      </c>
      <c r="DG485">
        <v>1</v>
      </c>
      <c r="DH485" t="s">
        <v>2800</v>
      </c>
      <c r="DI485" t="s">
        <v>3171</v>
      </c>
      <c r="DJ485" t="b">
        <v>0</v>
      </c>
      <c r="DK485" t="str">
        <f t="shared" ca="1" si="21"/>
        <v>7316-1115ARID1AFALSE</v>
      </c>
      <c r="DM485" t="str">
        <f t="shared" ca="1" si="22"/>
        <v>--</v>
      </c>
      <c r="DR485" t="str">
        <f t="shared" ca="1" si="23"/>
        <v>7316-1115_chr1_26696755</v>
      </c>
    </row>
    <row r="486" spans="1:122" x14ac:dyDescent="0.3">
      <c r="A486" t="s">
        <v>50</v>
      </c>
      <c r="B486" t="s">
        <v>7588</v>
      </c>
      <c r="C486" t="s">
        <v>7589</v>
      </c>
      <c r="D486" t="s">
        <v>2614</v>
      </c>
      <c r="E486">
        <v>6604</v>
      </c>
      <c r="F486" t="s">
        <v>2763</v>
      </c>
      <c r="G486" t="s">
        <v>2764</v>
      </c>
      <c r="H486" t="s">
        <v>2886</v>
      </c>
      <c r="I486">
        <v>151245673</v>
      </c>
      <c r="J486">
        <v>151245673</v>
      </c>
      <c r="K486" t="s">
        <v>2766</v>
      </c>
      <c r="L486" t="s">
        <v>3019</v>
      </c>
      <c r="M486" t="s">
        <v>2823</v>
      </c>
      <c r="N486" t="s">
        <v>2824</v>
      </c>
      <c r="O486" t="s">
        <v>2824</v>
      </c>
      <c r="P486" t="s">
        <v>2858</v>
      </c>
      <c r="Q486" t="s">
        <v>2771</v>
      </c>
      <c r="S486" t="s">
        <v>7590</v>
      </c>
      <c r="T486" t="s">
        <v>7591</v>
      </c>
      <c r="U486" t="s">
        <v>2824</v>
      </c>
      <c r="V486" t="s">
        <v>2824</v>
      </c>
      <c r="AL486" t="s">
        <v>3271</v>
      </c>
      <c r="AN486" t="s">
        <v>3272</v>
      </c>
      <c r="AO486" t="s">
        <v>3273</v>
      </c>
      <c r="AQ486">
        <v>94</v>
      </c>
      <c r="AR486">
        <v>70</v>
      </c>
      <c r="AS486">
        <v>20</v>
      </c>
      <c r="AT486">
        <v>32</v>
      </c>
      <c r="AU486">
        <v>32</v>
      </c>
      <c r="AV486">
        <v>0</v>
      </c>
      <c r="AW486" t="s">
        <v>3274</v>
      </c>
      <c r="AX486" t="s">
        <v>2858</v>
      </c>
      <c r="AY486" t="s">
        <v>3275</v>
      </c>
      <c r="AZ486" t="s">
        <v>3273</v>
      </c>
      <c r="BA486" t="s">
        <v>2781</v>
      </c>
      <c r="BB486" t="s">
        <v>3276</v>
      </c>
      <c r="BI486">
        <v>1</v>
      </c>
      <c r="BK486">
        <v>-1</v>
      </c>
      <c r="BL486" t="s">
        <v>2614</v>
      </c>
      <c r="BM486" t="s">
        <v>2788</v>
      </c>
      <c r="BN486" t="s">
        <v>3277</v>
      </c>
      <c r="BO486" t="s">
        <v>2790</v>
      </c>
      <c r="BP486" t="s">
        <v>2791</v>
      </c>
      <c r="BQ486" t="s">
        <v>3278</v>
      </c>
      <c r="BR486" t="s">
        <v>3279</v>
      </c>
      <c r="BS486" t="s">
        <v>3280</v>
      </c>
      <c r="BU486" t="s">
        <v>3281</v>
      </c>
      <c r="BV486" t="s">
        <v>3282</v>
      </c>
      <c r="BZ486" s="8">
        <v>43477</v>
      </c>
      <c r="CR486" t="s">
        <v>2798</v>
      </c>
      <c r="CS486">
        <v>1</v>
      </c>
      <c r="CT486" t="s">
        <v>2851</v>
      </c>
      <c r="CU486">
        <v>1</v>
      </c>
      <c r="DH486" t="s">
        <v>2800</v>
      </c>
      <c r="DI486" t="s">
        <v>3130</v>
      </c>
      <c r="DJ486" t="b">
        <v>0</v>
      </c>
      <c r="DK486" t="str">
        <f t="shared" ca="1" si="21"/>
        <v>7316-1115SMARCD3FALSE</v>
      </c>
      <c r="DM486" t="str">
        <f t="shared" ca="1" si="22"/>
        <v>--</v>
      </c>
      <c r="DR486" t="str">
        <f t="shared" ca="1" si="23"/>
        <v>7316-1115_chr7_151245673</v>
      </c>
    </row>
    <row r="487" spans="1:122" x14ac:dyDescent="0.3">
      <c r="A487" t="s">
        <v>8</v>
      </c>
      <c r="B487" t="s">
        <v>7592</v>
      </c>
      <c r="C487" t="s">
        <v>7593</v>
      </c>
      <c r="D487" t="s">
        <v>2618</v>
      </c>
      <c r="E487">
        <v>1499</v>
      </c>
      <c r="F487" t="s">
        <v>2763</v>
      </c>
      <c r="G487" t="s">
        <v>2764</v>
      </c>
      <c r="H487" t="s">
        <v>3192</v>
      </c>
      <c r="I487">
        <v>41224613</v>
      </c>
      <c r="J487">
        <v>41224613</v>
      </c>
      <c r="K487" t="s">
        <v>2766</v>
      </c>
      <c r="L487" t="s">
        <v>2822</v>
      </c>
      <c r="M487" t="s">
        <v>2823</v>
      </c>
      <c r="N487" t="s">
        <v>2858</v>
      </c>
      <c r="O487" t="s">
        <v>2858</v>
      </c>
      <c r="P487" t="s">
        <v>2824</v>
      </c>
      <c r="Q487" t="s">
        <v>4425</v>
      </c>
      <c r="S487" t="s">
        <v>7594</v>
      </c>
      <c r="T487" t="s">
        <v>7595</v>
      </c>
      <c r="U487" t="s">
        <v>2858</v>
      </c>
      <c r="V487" t="s">
        <v>2858</v>
      </c>
      <c r="AL487" t="s">
        <v>7596</v>
      </c>
      <c r="AM487" t="s">
        <v>7597</v>
      </c>
      <c r="AN487" t="s">
        <v>7598</v>
      </c>
      <c r="AO487" t="s">
        <v>3472</v>
      </c>
      <c r="AP487" s="8">
        <v>43539</v>
      </c>
      <c r="AQ487">
        <v>61</v>
      </c>
      <c r="AR487">
        <v>51</v>
      </c>
      <c r="AS487">
        <v>8</v>
      </c>
      <c r="AT487">
        <v>37</v>
      </c>
      <c r="AU487">
        <v>37</v>
      </c>
      <c r="AV487">
        <v>0</v>
      </c>
      <c r="AW487" t="s">
        <v>7599</v>
      </c>
      <c r="AX487" t="s">
        <v>2824</v>
      </c>
      <c r="AY487" t="s">
        <v>3474</v>
      </c>
      <c r="AZ487" t="s">
        <v>3472</v>
      </c>
      <c r="BA487" t="s">
        <v>2781</v>
      </c>
      <c r="BB487" t="s">
        <v>2832</v>
      </c>
      <c r="BC487" t="s">
        <v>4432</v>
      </c>
      <c r="BD487" t="s">
        <v>4433</v>
      </c>
      <c r="BE487" t="s">
        <v>4325</v>
      </c>
      <c r="BF487" t="s">
        <v>4132</v>
      </c>
      <c r="BG487" t="s">
        <v>4133</v>
      </c>
      <c r="BH487" t="s">
        <v>4434</v>
      </c>
      <c r="BI487">
        <v>1</v>
      </c>
      <c r="BK487">
        <v>1</v>
      </c>
      <c r="BL487" t="s">
        <v>2618</v>
      </c>
      <c r="BM487" t="s">
        <v>2788</v>
      </c>
      <c r="BN487" t="s">
        <v>3481</v>
      </c>
      <c r="BO487" t="s">
        <v>2790</v>
      </c>
      <c r="BP487" t="s">
        <v>2791</v>
      </c>
      <c r="BQ487" t="s">
        <v>3482</v>
      </c>
      <c r="BR487" t="s">
        <v>3483</v>
      </c>
      <c r="BT487" t="s">
        <v>3484</v>
      </c>
      <c r="BU487" t="s">
        <v>3485</v>
      </c>
      <c r="BW487" t="s">
        <v>2910</v>
      </c>
      <c r="BX487" t="s">
        <v>3523</v>
      </c>
      <c r="BY487" s="8">
        <v>43539</v>
      </c>
      <c r="CA487" t="s">
        <v>4327</v>
      </c>
      <c r="CK487" t="s">
        <v>4435</v>
      </c>
      <c r="CL487" t="s">
        <v>3487</v>
      </c>
      <c r="CM487" s="9">
        <v>9.9270291019239305E+30</v>
      </c>
      <c r="CR487" t="s">
        <v>2819</v>
      </c>
      <c r="CS487">
        <v>1</v>
      </c>
      <c r="CT487" t="s">
        <v>2851</v>
      </c>
      <c r="CW487" t="s">
        <v>2939</v>
      </c>
      <c r="DG487">
        <v>1</v>
      </c>
      <c r="DH487" t="s">
        <v>2800</v>
      </c>
      <c r="DI487" t="s">
        <v>3777</v>
      </c>
      <c r="DJ487" t="b">
        <v>1</v>
      </c>
      <c r="DK487" t="str">
        <f t="shared" ca="1" si="21"/>
        <v>7316-100CTNNB1TRUE</v>
      </c>
      <c r="DM487" t="str">
        <f t="shared" ca="1" si="22"/>
        <v>--</v>
      </c>
      <c r="DR487" t="str">
        <f t="shared" ca="1" si="23"/>
        <v>7316-100_chr3_41224613</v>
      </c>
    </row>
    <row r="488" spans="1:122" x14ac:dyDescent="0.3">
      <c r="A488" t="s">
        <v>627</v>
      </c>
      <c r="B488" t="s">
        <v>7600</v>
      </c>
      <c r="C488" s="11" t="s">
        <v>7601</v>
      </c>
      <c r="D488" t="s">
        <v>2534</v>
      </c>
      <c r="E488">
        <v>9757</v>
      </c>
      <c r="F488" t="s">
        <v>2763</v>
      </c>
      <c r="G488" t="s">
        <v>2764</v>
      </c>
      <c r="H488" t="s">
        <v>3417</v>
      </c>
      <c r="I488">
        <v>35718076</v>
      </c>
      <c r="J488">
        <v>35718076</v>
      </c>
      <c r="K488" t="s">
        <v>2766</v>
      </c>
      <c r="L488" t="s">
        <v>2822</v>
      </c>
      <c r="M488" t="s">
        <v>2823</v>
      </c>
      <c r="N488" t="s">
        <v>2824</v>
      </c>
      <c r="O488" t="s">
        <v>2824</v>
      </c>
      <c r="P488" t="s">
        <v>2858</v>
      </c>
      <c r="Q488" t="s">
        <v>2771</v>
      </c>
      <c r="S488" t="s">
        <v>7602</v>
      </c>
      <c r="T488" t="s">
        <v>7603</v>
      </c>
      <c r="U488" t="s">
        <v>2824</v>
      </c>
      <c r="V488" t="s">
        <v>2824</v>
      </c>
      <c r="AL488" t="s">
        <v>4770</v>
      </c>
      <c r="AM488" t="s">
        <v>4771</v>
      </c>
      <c r="AN488" t="s">
        <v>4772</v>
      </c>
      <c r="AO488" t="s">
        <v>3570</v>
      </c>
      <c r="AP488" s="10">
        <v>13516</v>
      </c>
      <c r="AQ488">
        <v>52</v>
      </c>
      <c r="AR488">
        <v>35</v>
      </c>
      <c r="AS488">
        <v>11</v>
      </c>
      <c r="AT488">
        <v>11</v>
      </c>
      <c r="AU488">
        <v>11</v>
      </c>
      <c r="AV488">
        <v>0</v>
      </c>
      <c r="AW488" t="s">
        <v>4773</v>
      </c>
      <c r="AX488" t="s">
        <v>2858</v>
      </c>
      <c r="AY488" t="s">
        <v>3572</v>
      </c>
      <c r="AZ488" t="s">
        <v>3570</v>
      </c>
      <c r="BA488" t="s">
        <v>2781</v>
      </c>
      <c r="BB488" t="s">
        <v>2832</v>
      </c>
      <c r="BC488" t="s">
        <v>4774</v>
      </c>
      <c r="BD488" t="s">
        <v>4775</v>
      </c>
      <c r="BE488" t="s">
        <v>4776</v>
      </c>
      <c r="BF488" t="s">
        <v>3291</v>
      </c>
      <c r="BG488" t="s">
        <v>3292</v>
      </c>
      <c r="BI488">
        <v>1</v>
      </c>
      <c r="BK488">
        <v>1</v>
      </c>
      <c r="BL488" t="s">
        <v>2534</v>
      </c>
      <c r="BM488" t="s">
        <v>2788</v>
      </c>
      <c r="BN488" t="s">
        <v>3578</v>
      </c>
      <c r="BO488" t="s">
        <v>2790</v>
      </c>
      <c r="BP488" t="s">
        <v>2791</v>
      </c>
      <c r="BQ488" t="s">
        <v>3579</v>
      </c>
      <c r="BR488" t="s">
        <v>3580</v>
      </c>
      <c r="BS488" t="s">
        <v>3581</v>
      </c>
      <c r="BU488" t="s">
        <v>3582</v>
      </c>
      <c r="BV488" t="s">
        <v>3583</v>
      </c>
      <c r="BW488" t="s">
        <v>3775</v>
      </c>
      <c r="BX488" t="s">
        <v>4457</v>
      </c>
      <c r="BY488" s="10">
        <v>13516</v>
      </c>
      <c r="CA488" t="s">
        <v>3149</v>
      </c>
      <c r="CR488" t="s">
        <v>2819</v>
      </c>
      <c r="CS488">
        <v>1</v>
      </c>
      <c r="CT488" t="s">
        <v>2851</v>
      </c>
      <c r="CU488">
        <v>1</v>
      </c>
      <c r="DG488">
        <v>1</v>
      </c>
      <c r="DH488" t="s">
        <v>2800</v>
      </c>
      <c r="DI488" t="s">
        <v>4777</v>
      </c>
      <c r="DJ488" t="b">
        <v>0</v>
      </c>
      <c r="DK488" t="str">
        <f t="shared" ca="1" si="21"/>
        <v>7316-3629KMT2BFALSE</v>
      </c>
      <c r="DM488" t="str">
        <f t="shared" ca="1" si="22"/>
        <v>--</v>
      </c>
      <c r="DR488" t="str">
        <f t="shared" ca="1" si="23"/>
        <v>7316-3629_chr19_35718076</v>
      </c>
    </row>
    <row r="489" spans="1:122" x14ac:dyDescent="0.3">
      <c r="A489" t="s">
        <v>83</v>
      </c>
      <c r="B489" t="s">
        <v>7604</v>
      </c>
      <c r="C489" t="s">
        <v>7605</v>
      </c>
      <c r="D489" t="s">
        <v>2536</v>
      </c>
      <c r="E489">
        <v>8085</v>
      </c>
      <c r="F489" t="s">
        <v>2763</v>
      </c>
      <c r="G489" t="s">
        <v>2764</v>
      </c>
      <c r="H489" t="s">
        <v>2765</v>
      </c>
      <c r="I489">
        <v>49039611</v>
      </c>
      <c r="J489">
        <v>49039611</v>
      </c>
      <c r="K489" t="s">
        <v>2766</v>
      </c>
      <c r="L489" t="s">
        <v>2882</v>
      </c>
      <c r="M489" t="s">
        <v>2823</v>
      </c>
      <c r="N489" t="s">
        <v>2858</v>
      </c>
      <c r="O489" t="s">
        <v>2858</v>
      </c>
      <c r="P489" t="s">
        <v>2887</v>
      </c>
      <c r="Q489" t="s">
        <v>7606</v>
      </c>
      <c r="S489" t="s">
        <v>7607</v>
      </c>
      <c r="T489" t="s">
        <v>7608</v>
      </c>
      <c r="U489" t="s">
        <v>2858</v>
      </c>
      <c r="V489" t="s">
        <v>2858</v>
      </c>
      <c r="AL489" t="s">
        <v>7609</v>
      </c>
      <c r="AM489" t="s">
        <v>7610</v>
      </c>
      <c r="AN489" t="s">
        <v>7611</v>
      </c>
      <c r="AO489" t="s">
        <v>2777</v>
      </c>
      <c r="AP489" t="s">
        <v>7612</v>
      </c>
      <c r="AQ489">
        <v>93</v>
      </c>
      <c r="AR489">
        <v>53</v>
      </c>
      <c r="AS489">
        <v>40</v>
      </c>
      <c r="AT489">
        <v>39</v>
      </c>
      <c r="AU489">
        <v>39</v>
      </c>
      <c r="AV489">
        <v>0</v>
      </c>
      <c r="AW489" t="s">
        <v>7613</v>
      </c>
      <c r="AX489" t="s">
        <v>2887</v>
      </c>
      <c r="AY489" t="s">
        <v>2780</v>
      </c>
      <c r="AZ489" t="s">
        <v>2777</v>
      </c>
      <c r="BA489" t="s">
        <v>2781</v>
      </c>
      <c r="BB489" t="s">
        <v>3613</v>
      </c>
      <c r="BC489" t="s">
        <v>7614</v>
      </c>
      <c r="BD489" t="s">
        <v>7615</v>
      </c>
      <c r="BE489" t="s">
        <v>7616</v>
      </c>
      <c r="BF489" t="s">
        <v>4150</v>
      </c>
      <c r="BG489" t="s">
        <v>4151</v>
      </c>
      <c r="BH489" t="s">
        <v>7617</v>
      </c>
      <c r="BI489">
        <v>1</v>
      </c>
      <c r="BK489">
        <v>-1</v>
      </c>
      <c r="BL489" t="s">
        <v>2536</v>
      </c>
      <c r="BM489" t="s">
        <v>2788</v>
      </c>
      <c r="BN489" t="s">
        <v>2789</v>
      </c>
      <c r="BO489" t="s">
        <v>2790</v>
      </c>
      <c r="BP489" t="s">
        <v>2791</v>
      </c>
      <c r="BQ489" t="s">
        <v>2792</v>
      </c>
      <c r="BR489" t="s">
        <v>2793</v>
      </c>
      <c r="BS489" t="s">
        <v>2794</v>
      </c>
      <c r="BU489" t="s">
        <v>2795</v>
      </c>
      <c r="BV489" t="s">
        <v>2796</v>
      </c>
      <c r="BY489" t="s">
        <v>7612</v>
      </c>
      <c r="CA489" t="s">
        <v>7618</v>
      </c>
      <c r="CK489" t="s">
        <v>3128</v>
      </c>
      <c r="CL489" t="s">
        <v>2914</v>
      </c>
      <c r="CM489">
        <v>18414213</v>
      </c>
      <c r="CR489" t="s">
        <v>2798</v>
      </c>
      <c r="CS489">
        <v>1</v>
      </c>
      <c r="CT489" t="s">
        <v>2851</v>
      </c>
      <c r="CU489">
        <v>5</v>
      </c>
      <c r="CW489" t="s">
        <v>3374</v>
      </c>
      <c r="DG489">
        <v>1</v>
      </c>
      <c r="DH489" t="s">
        <v>2800</v>
      </c>
      <c r="DI489" t="s">
        <v>4474</v>
      </c>
      <c r="DJ489" t="b">
        <v>0</v>
      </c>
      <c r="DK489" t="str">
        <f t="shared" ca="1" si="21"/>
        <v>7316-153KMT2DFALSE</v>
      </c>
      <c r="DM489" t="str">
        <f t="shared" ca="1" si="22"/>
        <v>7316-153KMT2D</v>
      </c>
      <c r="DR489" t="str">
        <f t="shared" ca="1" si="23"/>
        <v>7316-153_chr12_49039611</v>
      </c>
    </row>
    <row r="490" spans="1:122" x14ac:dyDescent="0.3">
      <c r="A490" t="s">
        <v>207</v>
      </c>
      <c r="B490" t="s">
        <v>7619</v>
      </c>
      <c r="C490" s="11" t="s">
        <v>7620</v>
      </c>
      <c r="D490" t="s">
        <v>2535</v>
      </c>
      <c r="E490">
        <v>58508</v>
      </c>
      <c r="F490" t="s">
        <v>2763</v>
      </c>
      <c r="G490" t="s">
        <v>2764</v>
      </c>
      <c r="H490" t="s">
        <v>2886</v>
      </c>
      <c r="I490">
        <v>152273774</v>
      </c>
      <c r="J490">
        <v>152273774</v>
      </c>
      <c r="K490" t="s">
        <v>2766</v>
      </c>
      <c r="L490" t="s">
        <v>2822</v>
      </c>
      <c r="M490" t="s">
        <v>2823</v>
      </c>
      <c r="N490" t="s">
        <v>2769</v>
      </c>
      <c r="O490" t="s">
        <v>2769</v>
      </c>
      <c r="P490" t="s">
        <v>2824</v>
      </c>
      <c r="Q490" t="s">
        <v>6565</v>
      </c>
      <c r="S490" t="s">
        <v>7621</v>
      </c>
      <c r="T490" t="s">
        <v>7622</v>
      </c>
      <c r="U490" t="s">
        <v>2769</v>
      </c>
      <c r="V490" t="s">
        <v>2769</v>
      </c>
      <c r="AL490" t="s">
        <v>6566</v>
      </c>
      <c r="AM490" t="s">
        <v>6567</v>
      </c>
      <c r="AN490" t="s">
        <v>6568</v>
      </c>
      <c r="AO490" t="s">
        <v>2894</v>
      </c>
      <c r="AP490" s="10">
        <v>21732</v>
      </c>
      <c r="AQ490">
        <v>87</v>
      </c>
      <c r="AR490">
        <v>81</v>
      </c>
      <c r="AS490">
        <v>6</v>
      </c>
      <c r="AT490">
        <v>54</v>
      </c>
      <c r="AU490">
        <v>54</v>
      </c>
      <c r="AV490">
        <v>0</v>
      </c>
      <c r="AW490" t="s">
        <v>6569</v>
      </c>
      <c r="AX490" t="s">
        <v>2824</v>
      </c>
      <c r="AY490" t="s">
        <v>2897</v>
      </c>
      <c r="AZ490" t="s">
        <v>2894</v>
      </c>
      <c r="BA490" t="s">
        <v>2781</v>
      </c>
      <c r="BB490" t="s">
        <v>2832</v>
      </c>
      <c r="BC490" t="s">
        <v>6570</v>
      </c>
      <c r="BD490" t="s">
        <v>6571</v>
      </c>
      <c r="BE490" t="s">
        <v>6572</v>
      </c>
      <c r="BF490" t="s">
        <v>6144</v>
      </c>
      <c r="BG490" t="s">
        <v>6145</v>
      </c>
      <c r="BH490" t="s">
        <v>6573</v>
      </c>
      <c r="BI490">
        <v>1</v>
      </c>
      <c r="BK490">
        <v>-1</v>
      </c>
      <c r="BL490" t="s">
        <v>2535</v>
      </c>
      <c r="BM490" t="s">
        <v>2788</v>
      </c>
      <c r="BN490" t="s">
        <v>2904</v>
      </c>
      <c r="BO490" t="s">
        <v>2790</v>
      </c>
      <c r="BP490" t="s">
        <v>2791</v>
      </c>
      <c r="BQ490" t="s">
        <v>2905</v>
      </c>
      <c r="BR490" t="s">
        <v>2906</v>
      </c>
      <c r="BS490" t="s">
        <v>2907</v>
      </c>
      <c r="BU490" t="s">
        <v>2908</v>
      </c>
      <c r="BV490" t="s">
        <v>2909</v>
      </c>
      <c r="BW490" t="s">
        <v>4022</v>
      </c>
      <c r="BX490" t="s">
        <v>3523</v>
      </c>
      <c r="BY490" s="10">
        <v>21732</v>
      </c>
      <c r="CA490" t="s">
        <v>6049</v>
      </c>
      <c r="CL490" t="s">
        <v>3188</v>
      </c>
      <c r="CR490" t="s">
        <v>2819</v>
      </c>
      <c r="CS490">
        <v>1</v>
      </c>
      <c r="CT490" t="s">
        <v>2851</v>
      </c>
      <c r="CU490">
        <v>1</v>
      </c>
      <c r="CW490" t="s">
        <v>3188</v>
      </c>
      <c r="DG490">
        <v>1</v>
      </c>
      <c r="DH490" t="s">
        <v>2800</v>
      </c>
      <c r="DI490" t="s">
        <v>3252</v>
      </c>
      <c r="DJ490" t="b">
        <v>0</v>
      </c>
      <c r="DK490" t="str">
        <f t="shared" ca="1" si="21"/>
        <v>7316-1936KMT2CFALSE</v>
      </c>
      <c r="DM490" t="str">
        <f t="shared" ca="1" si="22"/>
        <v>--</v>
      </c>
      <c r="DR490" t="str">
        <f t="shared" ca="1" si="23"/>
        <v>7316-1936_chr7_152273774</v>
      </c>
    </row>
    <row r="491" spans="1:122" x14ac:dyDescent="0.3">
      <c r="A491" t="s">
        <v>207</v>
      </c>
      <c r="B491" t="s">
        <v>7619</v>
      </c>
      <c r="C491" s="11" t="s">
        <v>7620</v>
      </c>
      <c r="D491" t="s">
        <v>2572</v>
      </c>
      <c r="E491">
        <v>7157</v>
      </c>
      <c r="F491" t="s">
        <v>2763</v>
      </c>
      <c r="G491" t="s">
        <v>2764</v>
      </c>
      <c r="H491" t="s">
        <v>2821</v>
      </c>
      <c r="I491">
        <v>7674238</v>
      </c>
      <c r="J491">
        <v>7674238</v>
      </c>
      <c r="K491" t="s">
        <v>2766</v>
      </c>
      <c r="L491" t="s">
        <v>2822</v>
      </c>
      <c r="M491" t="s">
        <v>2823</v>
      </c>
      <c r="N491" t="s">
        <v>2769</v>
      </c>
      <c r="O491" t="s">
        <v>2769</v>
      </c>
      <c r="P491" t="s">
        <v>2824</v>
      </c>
      <c r="Q491" t="s">
        <v>7623</v>
      </c>
      <c r="S491" t="s">
        <v>7621</v>
      </c>
      <c r="T491" t="s">
        <v>7622</v>
      </c>
      <c r="U491" t="s">
        <v>2769</v>
      </c>
      <c r="V491" t="s">
        <v>2769</v>
      </c>
      <c r="AL491" t="s">
        <v>7624</v>
      </c>
      <c r="AM491" t="s">
        <v>7625</v>
      </c>
      <c r="AN491" t="s">
        <v>7626</v>
      </c>
      <c r="AO491" t="s">
        <v>2829</v>
      </c>
      <c r="AP491" s="8">
        <v>43657</v>
      </c>
      <c r="AQ491">
        <v>58</v>
      </c>
      <c r="AR491">
        <v>11</v>
      </c>
      <c r="AS491">
        <v>47</v>
      </c>
      <c r="AT491">
        <v>30</v>
      </c>
      <c r="AU491">
        <v>30</v>
      </c>
      <c r="AV491">
        <v>0</v>
      </c>
      <c r="AW491" t="s">
        <v>7627</v>
      </c>
      <c r="AX491" t="s">
        <v>2824</v>
      </c>
      <c r="AY491" t="s">
        <v>2831</v>
      </c>
      <c r="AZ491" t="s">
        <v>2829</v>
      </c>
      <c r="BA491" t="s">
        <v>2781</v>
      </c>
      <c r="BB491" t="s">
        <v>2832</v>
      </c>
      <c r="BC491" t="s">
        <v>7628</v>
      </c>
      <c r="BD491" t="s">
        <v>7629</v>
      </c>
      <c r="BE491" t="s">
        <v>7630</v>
      </c>
      <c r="BF491" t="s">
        <v>7631</v>
      </c>
      <c r="BG491" t="s">
        <v>7632</v>
      </c>
      <c r="BH491" t="s">
        <v>7633</v>
      </c>
      <c r="BI491">
        <v>1</v>
      </c>
      <c r="BK491">
        <v>-1</v>
      </c>
      <c r="BL491" t="s">
        <v>2572</v>
      </c>
      <c r="BM491" t="s">
        <v>2788</v>
      </c>
      <c r="BN491" t="s">
        <v>2839</v>
      </c>
      <c r="BO491" t="s">
        <v>2790</v>
      </c>
      <c r="BP491" t="s">
        <v>2791</v>
      </c>
      <c r="BQ491" t="s">
        <v>2840</v>
      </c>
      <c r="BR491" t="s">
        <v>2841</v>
      </c>
      <c r="BS491" t="s">
        <v>2842</v>
      </c>
      <c r="BT491" t="s">
        <v>2843</v>
      </c>
      <c r="BU491" t="s">
        <v>2844</v>
      </c>
      <c r="BV491" t="s">
        <v>2845</v>
      </c>
      <c r="BW491" t="s">
        <v>2910</v>
      </c>
      <c r="BX491" t="s">
        <v>3523</v>
      </c>
      <c r="BY491" s="8">
        <v>43657</v>
      </c>
      <c r="CA491" t="s">
        <v>3524</v>
      </c>
      <c r="CK491" t="s">
        <v>2849</v>
      </c>
      <c r="CL491" t="s">
        <v>7634</v>
      </c>
      <c r="CM491" s="9">
        <v>87185141679237</v>
      </c>
      <c r="CR491" t="s">
        <v>2819</v>
      </c>
      <c r="CS491">
        <v>1</v>
      </c>
      <c r="CT491" t="s">
        <v>2851</v>
      </c>
      <c r="CU491">
        <v>1</v>
      </c>
      <c r="CW491" t="s">
        <v>7635</v>
      </c>
      <c r="DG491">
        <v>1</v>
      </c>
      <c r="DH491" t="s">
        <v>2800</v>
      </c>
      <c r="DI491" t="s">
        <v>4419</v>
      </c>
      <c r="DJ491" t="b">
        <v>1</v>
      </c>
      <c r="DK491" t="str">
        <f t="shared" ca="1" si="21"/>
        <v>7316-1936TP53TRUE</v>
      </c>
      <c r="DM491" t="str">
        <f t="shared" ca="1" si="22"/>
        <v>--</v>
      </c>
      <c r="DR491" t="str">
        <f t="shared" ca="1" si="23"/>
        <v>7316-1936_chr17_7674238</v>
      </c>
    </row>
    <row r="492" spans="1:122" x14ac:dyDescent="0.3">
      <c r="A492" t="s">
        <v>214</v>
      </c>
      <c r="B492" t="s">
        <v>7636</v>
      </c>
      <c r="C492" t="s">
        <v>7637</v>
      </c>
      <c r="D492" t="s">
        <v>2614</v>
      </c>
      <c r="E492">
        <v>6604</v>
      </c>
      <c r="F492" t="s">
        <v>2763</v>
      </c>
      <c r="G492" t="s">
        <v>2764</v>
      </c>
      <c r="H492" t="s">
        <v>2886</v>
      </c>
      <c r="I492">
        <v>151245643</v>
      </c>
      <c r="J492">
        <v>151245643</v>
      </c>
      <c r="K492" t="s">
        <v>2766</v>
      </c>
      <c r="L492" t="s">
        <v>2822</v>
      </c>
      <c r="M492" t="s">
        <v>2823</v>
      </c>
      <c r="N492" t="s">
        <v>2887</v>
      </c>
      <c r="O492" t="s">
        <v>2887</v>
      </c>
      <c r="P492" t="s">
        <v>2769</v>
      </c>
      <c r="Q492" t="s">
        <v>2771</v>
      </c>
      <c r="S492" t="s">
        <v>7638</v>
      </c>
      <c r="T492" t="s">
        <v>7639</v>
      </c>
      <c r="U492" t="s">
        <v>2887</v>
      </c>
      <c r="V492" t="s">
        <v>2887</v>
      </c>
      <c r="AL492" t="s">
        <v>7640</v>
      </c>
      <c r="AM492" t="s">
        <v>7641</v>
      </c>
      <c r="AN492" t="s">
        <v>7642</v>
      </c>
      <c r="AO492" t="s">
        <v>3273</v>
      </c>
      <c r="AP492" s="8">
        <v>43509</v>
      </c>
      <c r="AQ492">
        <v>50</v>
      </c>
      <c r="AR492">
        <v>43</v>
      </c>
      <c r="AS492">
        <v>7</v>
      </c>
      <c r="AT492">
        <v>30</v>
      </c>
      <c r="AU492">
        <v>30</v>
      </c>
      <c r="AV492">
        <v>0</v>
      </c>
      <c r="AW492" t="s">
        <v>7643</v>
      </c>
      <c r="AX492" t="s">
        <v>2769</v>
      </c>
      <c r="AY492" t="s">
        <v>3275</v>
      </c>
      <c r="AZ492" t="s">
        <v>3273</v>
      </c>
      <c r="BA492" t="s">
        <v>2781</v>
      </c>
      <c r="BB492" t="s">
        <v>2832</v>
      </c>
      <c r="BC492" t="s">
        <v>7644</v>
      </c>
      <c r="BD492" t="s">
        <v>7645</v>
      </c>
      <c r="BE492" t="s">
        <v>7646</v>
      </c>
      <c r="BF492" t="s">
        <v>5669</v>
      </c>
      <c r="BG492" t="s">
        <v>5670</v>
      </c>
      <c r="BI492">
        <v>1</v>
      </c>
      <c r="BK492">
        <v>-1</v>
      </c>
      <c r="BL492" t="s">
        <v>2614</v>
      </c>
      <c r="BM492" t="s">
        <v>2788</v>
      </c>
      <c r="BN492" t="s">
        <v>3277</v>
      </c>
      <c r="BO492" t="s">
        <v>2790</v>
      </c>
      <c r="BP492" t="s">
        <v>2791</v>
      </c>
      <c r="BQ492" t="s">
        <v>3278</v>
      </c>
      <c r="BR492" t="s">
        <v>3279</v>
      </c>
      <c r="BS492" t="s">
        <v>3280</v>
      </c>
      <c r="BU492" t="s">
        <v>3281</v>
      </c>
      <c r="BV492" t="s">
        <v>3282</v>
      </c>
      <c r="BW492" t="s">
        <v>3147</v>
      </c>
      <c r="BX492" t="s">
        <v>7647</v>
      </c>
      <c r="BY492" s="8">
        <v>43509</v>
      </c>
      <c r="CA492" t="s">
        <v>7648</v>
      </c>
      <c r="CR492" t="s">
        <v>2819</v>
      </c>
      <c r="CS492">
        <v>1</v>
      </c>
      <c r="CT492" t="s">
        <v>2851</v>
      </c>
      <c r="CU492">
        <v>1</v>
      </c>
      <c r="DH492" t="s">
        <v>2800</v>
      </c>
      <c r="DI492" t="s">
        <v>3551</v>
      </c>
      <c r="DJ492" t="b">
        <v>0</v>
      </c>
      <c r="DK492" t="str">
        <f t="shared" ca="1" si="21"/>
        <v>7316-1943SMARCD3FALSE</v>
      </c>
      <c r="DM492" t="str">
        <f t="shared" ca="1" si="22"/>
        <v>--</v>
      </c>
      <c r="DR492" t="str">
        <f t="shared" ca="1" si="23"/>
        <v>7316-1943_chr7_151245643</v>
      </c>
    </row>
    <row r="493" spans="1:122" x14ac:dyDescent="0.3">
      <c r="A493" t="s">
        <v>719</v>
      </c>
      <c r="B493" t="s">
        <v>7649</v>
      </c>
      <c r="C493" t="s">
        <v>7650</v>
      </c>
      <c r="D493" t="s">
        <v>2535</v>
      </c>
      <c r="E493">
        <v>58508</v>
      </c>
      <c r="F493" t="s">
        <v>2763</v>
      </c>
      <c r="G493" t="s">
        <v>2764</v>
      </c>
      <c r="H493" t="s">
        <v>2886</v>
      </c>
      <c r="I493">
        <v>152265083</v>
      </c>
      <c r="J493">
        <v>152265083</v>
      </c>
      <c r="K493" t="s">
        <v>2766</v>
      </c>
      <c r="L493" t="s">
        <v>2822</v>
      </c>
      <c r="M493" t="s">
        <v>2823</v>
      </c>
      <c r="N493" t="s">
        <v>2769</v>
      </c>
      <c r="O493" t="s">
        <v>2769</v>
      </c>
      <c r="P493" t="s">
        <v>2887</v>
      </c>
      <c r="Q493" t="s">
        <v>3621</v>
      </c>
      <c r="S493" t="s">
        <v>7651</v>
      </c>
      <c r="T493" t="s">
        <v>7652</v>
      </c>
      <c r="U493" t="s">
        <v>2769</v>
      </c>
      <c r="V493" t="s">
        <v>2769</v>
      </c>
      <c r="AL493" t="s">
        <v>3622</v>
      </c>
      <c r="AM493" t="s">
        <v>3623</v>
      </c>
      <c r="AN493" t="s">
        <v>3624</v>
      </c>
      <c r="AO493" t="s">
        <v>2894</v>
      </c>
      <c r="AP493" s="10">
        <v>21763</v>
      </c>
      <c r="AQ493">
        <v>155</v>
      </c>
      <c r="AR493">
        <v>147</v>
      </c>
      <c r="AS493">
        <v>8</v>
      </c>
      <c r="AT493">
        <v>46</v>
      </c>
      <c r="AU493">
        <v>46</v>
      </c>
      <c r="AV493">
        <v>0</v>
      </c>
      <c r="AW493" t="s">
        <v>3625</v>
      </c>
      <c r="AX493" t="s">
        <v>2887</v>
      </c>
      <c r="AY493" t="s">
        <v>2897</v>
      </c>
      <c r="AZ493" t="s">
        <v>2894</v>
      </c>
      <c r="BA493" t="s">
        <v>2781</v>
      </c>
      <c r="BB493" t="s">
        <v>2832</v>
      </c>
      <c r="BC493" t="s">
        <v>3626</v>
      </c>
      <c r="BD493" t="s">
        <v>3627</v>
      </c>
      <c r="BE493" t="s">
        <v>3628</v>
      </c>
      <c r="BF493" t="s">
        <v>3629</v>
      </c>
      <c r="BG493" t="s">
        <v>3630</v>
      </c>
      <c r="BH493" t="s">
        <v>3631</v>
      </c>
      <c r="BI493">
        <v>1</v>
      </c>
      <c r="BK493">
        <v>-1</v>
      </c>
      <c r="BL493" t="s">
        <v>2535</v>
      </c>
      <c r="BM493" t="s">
        <v>2788</v>
      </c>
      <c r="BN493" t="s">
        <v>2904</v>
      </c>
      <c r="BO493" t="s">
        <v>2790</v>
      </c>
      <c r="BP493" t="s">
        <v>2791</v>
      </c>
      <c r="BQ493" t="s">
        <v>2905</v>
      </c>
      <c r="BR493" t="s">
        <v>2906</v>
      </c>
      <c r="BS493" t="s">
        <v>2907</v>
      </c>
      <c r="BU493" t="s">
        <v>2908</v>
      </c>
      <c r="BV493" t="s">
        <v>2909</v>
      </c>
      <c r="BW493" t="s">
        <v>3632</v>
      </c>
      <c r="BX493" t="s">
        <v>3633</v>
      </c>
      <c r="BY493" s="10">
        <v>21763</v>
      </c>
      <c r="CA493" t="s">
        <v>3634</v>
      </c>
      <c r="CI493">
        <v>6.5820000000000002E-3</v>
      </c>
      <c r="CJ493">
        <v>1.7440000000000001E-3</v>
      </c>
      <c r="CL493" t="s">
        <v>3188</v>
      </c>
      <c r="CR493" t="s">
        <v>2819</v>
      </c>
      <c r="CS493">
        <v>1</v>
      </c>
      <c r="CT493" t="s">
        <v>2851</v>
      </c>
      <c r="CU493">
        <v>1</v>
      </c>
      <c r="CW493" t="s">
        <v>3188</v>
      </c>
      <c r="DG493">
        <v>1</v>
      </c>
      <c r="DH493" t="s">
        <v>2800</v>
      </c>
      <c r="DI493" t="s">
        <v>2853</v>
      </c>
      <c r="DJ493" t="b">
        <v>0</v>
      </c>
      <c r="DK493" t="str">
        <f t="shared" ca="1" si="21"/>
        <v>7316-460KMT2CFALSE</v>
      </c>
      <c r="DM493" t="str">
        <f t="shared" ca="1" si="22"/>
        <v>--</v>
      </c>
      <c r="DR493" t="str">
        <f t="shared" ca="1" si="23"/>
        <v>7316-460_chr7_152265083</v>
      </c>
    </row>
    <row r="494" spans="1:122" x14ac:dyDescent="0.3">
      <c r="A494" t="s">
        <v>387</v>
      </c>
      <c r="B494" t="s">
        <v>7653</v>
      </c>
      <c r="C494" t="s">
        <v>7654</v>
      </c>
      <c r="D494" t="s">
        <v>2533</v>
      </c>
      <c r="E494">
        <v>4297</v>
      </c>
      <c r="F494" t="s">
        <v>2763</v>
      </c>
      <c r="G494" t="s">
        <v>2764</v>
      </c>
      <c r="H494" t="s">
        <v>3074</v>
      </c>
      <c r="I494">
        <v>118494687</v>
      </c>
      <c r="J494">
        <v>118494687</v>
      </c>
      <c r="K494" t="s">
        <v>2766</v>
      </c>
      <c r="L494" t="s">
        <v>3490</v>
      </c>
      <c r="M494" t="s">
        <v>2823</v>
      </c>
      <c r="N494" t="s">
        <v>2769</v>
      </c>
      <c r="O494" t="s">
        <v>2769</v>
      </c>
      <c r="P494" t="s">
        <v>2858</v>
      </c>
      <c r="Q494" t="s">
        <v>2771</v>
      </c>
      <c r="S494" t="s">
        <v>4405</v>
      </c>
      <c r="T494" t="s">
        <v>4406</v>
      </c>
      <c r="U494" t="s">
        <v>2769</v>
      </c>
      <c r="V494" t="s">
        <v>2769</v>
      </c>
      <c r="AL494" t="s">
        <v>4420</v>
      </c>
      <c r="AO494" t="s">
        <v>3134</v>
      </c>
      <c r="AQ494">
        <v>64</v>
      </c>
      <c r="AR494">
        <v>56</v>
      </c>
      <c r="AS494">
        <v>6</v>
      </c>
      <c r="AT494">
        <v>37</v>
      </c>
      <c r="AU494">
        <v>36</v>
      </c>
      <c r="AV494">
        <v>0</v>
      </c>
      <c r="AW494" t="s">
        <v>4421</v>
      </c>
      <c r="AX494" t="s">
        <v>2858</v>
      </c>
      <c r="AY494" t="s">
        <v>3136</v>
      </c>
      <c r="AZ494" t="s">
        <v>3134</v>
      </c>
      <c r="BA494" t="s">
        <v>2781</v>
      </c>
      <c r="BB494" t="s">
        <v>3936</v>
      </c>
      <c r="BI494">
        <v>1</v>
      </c>
      <c r="BK494">
        <v>1</v>
      </c>
      <c r="BL494" t="s">
        <v>2533</v>
      </c>
      <c r="BM494" t="s">
        <v>2788</v>
      </c>
      <c r="BN494" t="s">
        <v>3141</v>
      </c>
      <c r="BO494" t="s">
        <v>2790</v>
      </c>
      <c r="BP494" t="s">
        <v>2791</v>
      </c>
      <c r="BQ494" t="s">
        <v>3142</v>
      </c>
      <c r="BR494" t="s">
        <v>3143</v>
      </c>
      <c r="BS494" t="s">
        <v>3144</v>
      </c>
      <c r="BU494" t="s">
        <v>3145</v>
      </c>
      <c r="BV494" t="s">
        <v>3146</v>
      </c>
      <c r="BZ494" t="s">
        <v>4422</v>
      </c>
      <c r="CR494" t="s">
        <v>3507</v>
      </c>
      <c r="CS494">
        <v>1</v>
      </c>
      <c r="CT494" t="s">
        <v>2851</v>
      </c>
      <c r="CU494">
        <v>1</v>
      </c>
      <c r="DG494">
        <v>1</v>
      </c>
      <c r="DH494" t="s">
        <v>2800</v>
      </c>
      <c r="DI494" t="s">
        <v>3671</v>
      </c>
      <c r="DJ494" t="b">
        <v>0</v>
      </c>
      <c r="DK494" t="str">
        <f t="shared" ca="1" si="21"/>
        <v>7316-2566KMT2AFALSE</v>
      </c>
      <c r="DM494" t="str">
        <f t="shared" ca="1" si="22"/>
        <v>--</v>
      </c>
      <c r="DR494" t="str">
        <f t="shared" ca="1" si="23"/>
        <v>7316-2566_chr11_118494687</v>
      </c>
    </row>
    <row r="495" spans="1:122" x14ac:dyDescent="0.3">
      <c r="A495" t="s">
        <v>508</v>
      </c>
      <c r="B495" t="s">
        <v>7655</v>
      </c>
      <c r="C495" t="s">
        <v>7656</v>
      </c>
      <c r="D495" t="s">
        <v>2605</v>
      </c>
      <c r="E495">
        <v>55193</v>
      </c>
      <c r="F495" t="s">
        <v>2763</v>
      </c>
      <c r="G495" t="s">
        <v>2764</v>
      </c>
      <c r="H495" t="s">
        <v>3192</v>
      </c>
      <c r="I495">
        <v>52642050</v>
      </c>
      <c r="J495">
        <v>52642050</v>
      </c>
      <c r="K495" t="s">
        <v>2766</v>
      </c>
      <c r="L495" t="s">
        <v>3490</v>
      </c>
      <c r="M495" t="s">
        <v>2823</v>
      </c>
      <c r="N495" t="s">
        <v>2887</v>
      </c>
      <c r="O495" t="s">
        <v>2887</v>
      </c>
      <c r="P495" t="s">
        <v>2824</v>
      </c>
      <c r="Q495" t="s">
        <v>5186</v>
      </c>
      <c r="S495" t="s">
        <v>4571</v>
      </c>
      <c r="T495" t="s">
        <v>4572</v>
      </c>
      <c r="U495" t="s">
        <v>2887</v>
      </c>
      <c r="V495" t="s">
        <v>2887</v>
      </c>
      <c r="AL495" t="s">
        <v>5189</v>
      </c>
      <c r="AO495" t="s">
        <v>5053</v>
      </c>
      <c r="AQ495">
        <v>58</v>
      </c>
      <c r="AR495">
        <v>53</v>
      </c>
      <c r="AS495">
        <v>5</v>
      </c>
      <c r="AT495">
        <v>21</v>
      </c>
      <c r="AU495">
        <v>20</v>
      </c>
      <c r="AV495">
        <v>0</v>
      </c>
      <c r="AW495" t="s">
        <v>5054</v>
      </c>
      <c r="AX495" t="s">
        <v>2824</v>
      </c>
      <c r="AY495" t="s">
        <v>5055</v>
      </c>
      <c r="AZ495" t="s">
        <v>5053</v>
      </c>
      <c r="BA495" t="s">
        <v>2781</v>
      </c>
      <c r="BB495" t="s">
        <v>3936</v>
      </c>
      <c r="BH495" t="s">
        <v>5190</v>
      </c>
      <c r="BI495">
        <v>1</v>
      </c>
      <c r="BK495">
        <v>-1</v>
      </c>
      <c r="BL495" t="s">
        <v>2605</v>
      </c>
      <c r="BM495" t="s">
        <v>2788</v>
      </c>
      <c r="BN495" t="s">
        <v>5057</v>
      </c>
      <c r="BO495" t="s">
        <v>2790</v>
      </c>
      <c r="BP495" t="s">
        <v>2791</v>
      </c>
      <c r="BQ495" t="s">
        <v>5058</v>
      </c>
      <c r="BR495" t="s">
        <v>5059</v>
      </c>
      <c r="BS495" t="s">
        <v>5060</v>
      </c>
      <c r="BU495" t="s">
        <v>5061</v>
      </c>
      <c r="BV495" t="s">
        <v>5062</v>
      </c>
      <c r="BZ495" s="8">
        <v>43767</v>
      </c>
      <c r="CB495">
        <v>1.2800000000000001E-2</v>
      </c>
      <c r="CC495">
        <v>2.3E-3</v>
      </c>
      <c r="CD495">
        <v>2.1600000000000001E-2</v>
      </c>
      <c r="CF495">
        <v>2.18E-2</v>
      </c>
      <c r="CG495">
        <v>1.49E-2</v>
      </c>
      <c r="CH495">
        <v>9.1999999999999998E-3</v>
      </c>
      <c r="CL495" t="s">
        <v>3744</v>
      </c>
      <c r="CR495" t="s">
        <v>3507</v>
      </c>
      <c r="CS495">
        <v>1</v>
      </c>
      <c r="CT495" t="s">
        <v>2851</v>
      </c>
      <c r="CU495">
        <v>1</v>
      </c>
      <c r="CW495" t="s">
        <v>3744</v>
      </c>
      <c r="DG495">
        <v>1</v>
      </c>
      <c r="DH495" t="s">
        <v>2800</v>
      </c>
      <c r="DI495" t="s">
        <v>4402</v>
      </c>
      <c r="DJ495" t="b">
        <v>0</v>
      </c>
      <c r="DK495" t="str">
        <f t="shared" ca="1" si="21"/>
        <v>7316-3040PBRM1FALSE</v>
      </c>
      <c r="DM495" t="str">
        <f t="shared" ca="1" si="22"/>
        <v>--</v>
      </c>
      <c r="DR495" t="str">
        <f t="shared" ca="1" si="23"/>
        <v>7316-3040_chr3_52642050</v>
      </c>
    </row>
    <row r="496" spans="1:122" x14ac:dyDescent="0.3">
      <c r="A496" t="s">
        <v>176</v>
      </c>
      <c r="B496" t="s">
        <v>7657</v>
      </c>
      <c r="C496" t="s">
        <v>7658</v>
      </c>
      <c r="D496" t="s">
        <v>2534</v>
      </c>
      <c r="E496">
        <v>9757</v>
      </c>
      <c r="F496" t="s">
        <v>2763</v>
      </c>
      <c r="G496" t="s">
        <v>2764</v>
      </c>
      <c r="H496" t="s">
        <v>3417</v>
      </c>
      <c r="I496">
        <v>35725513</v>
      </c>
      <c r="J496">
        <v>35725513</v>
      </c>
      <c r="K496" t="s">
        <v>2766</v>
      </c>
      <c r="L496" t="s">
        <v>2822</v>
      </c>
      <c r="M496" t="s">
        <v>2823</v>
      </c>
      <c r="N496" t="s">
        <v>2887</v>
      </c>
      <c r="O496" t="s">
        <v>2887</v>
      </c>
      <c r="P496" t="s">
        <v>2769</v>
      </c>
      <c r="Q496" t="s">
        <v>2771</v>
      </c>
      <c r="S496" t="s">
        <v>7659</v>
      </c>
      <c r="T496" t="s">
        <v>7660</v>
      </c>
      <c r="U496" t="s">
        <v>2887</v>
      </c>
      <c r="V496" t="s">
        <v>2887</v>
      </c>
      <c r="AL496" t="s">
        <v>7661</v>
      </c>
      <c r="AM496" t="s">
        <v>7662</v>
      </c>
      <c r="AN496" t="s">
        <v>7663</v>
      </c>
      <c r="AO496" t="s">
        <v>3570</v>
      </c>
      <c r="AP496" s="10">
        <v>13850</v>
      </c>
      <c r="AQ496">
        <v>73</v>
      </c>
      <c r="AR496">
        <v>69</v>
      </c>
      <c r="AS496">
        <v>4</v>
      </c>
      <c r="AT496">
        <v>24</v>
      </c>
      <c r="AU496">
        <v>24</v>
      </c>
      <c r="AV496">
        <v>0</v>
      </c>
      <c r="AW496" t="s">
        <v>7664</v>
      </c>
      <c r="AX496" t="s">
        <v>2769</v>
      </c>
      <c r="AY496" t="s">
        <v>3572</v>
      </c>
      <c r="AZ496" t="s">
        <v>3570</v>
      </c>
      <c r="BA496" t="s">
        <v>2781</v>
      </c>
      <c r="BB496" t="s">
        <v>2832</v>
      </c>
      <c r="BC496" t="s">
        <v>7665</v>
      </c>
      <c r="BD496" t="s">
        <v>7666</v>
      </c>
      <c r="BE496" t="s">
        <v>7667</v>
      </c>
      <c r="BF496" t="s">
        <v>2870</v>
      </c>
      <c r="BG496" t="s">
        <v>2871</v>
      </c>
      <c r="BI496">
        <v>1</v>
      </c>
      <c r="BK496">
        <v>1</v>
      </c>
      <c r="BL496" t="s">
        <v>2534</v>
      </c>
      <c r="BM496" t="s">
        <v>2788</v>
      </c>
      <c r="BN496" t="s">
        <v>3578</v>
      </c>
      <c r="BO496" t="s">
        <v>2790</v>
      </c>
      <c r="BP496" t="s">
        <v>2791</v>
      </c>
      <c r="BQ496" t="s">
        <v>3579</v>
      </c>
      <c r="BR496" t="s">
        <v>3580</v>
      </c>
      <c r="BS496" t="s">
        <v>3581</v>
      </c>
      <c r="BU496" t="s">
        <v>3582</v>
      </c>
      <c r="BV496" t="s">
        <v>3583</v>
      </c>
      <c r="BW496" t="s">
        <v>2910</v>
      </c>
      <c r="BX496" t="s">
        <v>3776</v>
      </c>
      <c r="BY496" s="10">
        <v>13850</v>
      </c>
      <c r="CA496" t="s">
        <v>7668</v>
      </c>
      <c r="CR496" t="s">
        <v>2819</v>
      </c>
      <c r="CS496">
        <v>1</v>
      </c>
      <c r="CT496" t="s">
        <v>2851</v>
      </c>
      <c r="CU496">
        <v>1</v>
      </c>
      <c r="DG496">
        <v>1</v>
      </c>
      <c r="DH496" t="s">
        <v>2800</v>
      </c>
      <c r="DI496" t="s">
        <v>3171</v>
      </c>
      <c r="DJ496" t="b">
        <v>0</v>
      </c>
      <c r="DK496" t="str">
        <f t="shared" ca="1" si="21"/>
        <v>7316-179KMT2BFALSE</v>
      </c>
      <c r="DM496" t="str">
        <f t="shared" ca="1" si="22"/>
        <v>--</v>
      </c>
      <c r="DR496" t="str">
        <f t="shared" ca="1" si="23"/>
        <v>7316-179_chr19_35725513</v>
      </c>
    </row>
    <row r="497" spans="1:122" x14ac:dyDescent="0.3">
      <c r="A497" t="s">
        <v>495</v>
      </c>
      <c r="B497" t="s">
        <v>7669</v>
      </c>
      <c r="C497" t="s">
        <v>7670</v>
      </c>
      <c r="D497" t="s">
        <v>2542</v>
      </c>
      <c r="E497">
        <v>4771</v>
      </c>
      <c r="F497" t="s">
        <v>2763</v>
      </c>
      <c r="G497" t="s">
        <v>2764</v>
      </c>
      <c r="H497" t="s">
        <v>3823</v>
      </c>
      <c r="I497">
        <v>29673487</v>
      </c>
      <c r="J497">
        <v>29673487</v>
      </c>
      <c r="K497" t="s">
        <v>2766</v>
      </c>
      <c r="L497" t="s">
        <v>3019</v>
      </c>
      <c r="M497" t="s">
        <v>2823</v>
      </c>
      <c r="N497" t="s">
        <v>2858</v>
      </c>
      <c r="O497" t="s">
        <v>2858</v>
      </c>
      <c r="P497" t="s">
        <v>2887</v>
      </c>
      <c r="S497" t="s">
        <v>3824</v>
      </c>
      <c r="T497" t="s">
        <v>3825</v>
      </c>
      <c r="U497" t="s">
        <v>2858</v>
      </c>
      <c r="V497" t="s">
        <v>2858</v>
      </c>
      <c r="AL497" t="s">
        <v>3826</v>
      </c>
      <c r="AN497" t="s">
        <v>3827</v>
      </c>
      <c r="AO497" t="s">
        <v>3828</v>
      </c>
      <c r="AQ497">
        <v>64</v>
      </c>
      <c r="AR497">
        <v>20</v>
      </c>
      <c r="AS497">
        <v>44</v>
      </c>
      <c r="AT497">
        <v>24</v>
      </c>
      <c r="AU497">
        <v>24</v>
      </c>
      <c r="AV497">
        <v>0</v>
      </c>
      <c r="AW497" t="s">
        <v>3829</v>
      </c>
      <c r="AX497" t="s">
        <v>2887</v>
      </c>
      <c r="AY497" t="s">
        <v>3830</v>
      </c>
      <c r="AZ497" t="s">
        <v>3828</v>
      </c>
      <c r="BA497" t="s">
        <v>2781</v>
      </c>
      <c r="BB497" t="s">
        <v>3831</v>
      </c>
      <c r="BH497" t="s">
        <v>3832</v>
      </c>
      <c r="BI497">
        <v>1</v>
      </c>
      <c r="BK497">
        <v>1</v>
      </c>
      <c r="BL497" t="s">
        <v>2542</v>
      </c>
      <c r="BM497" t="s">
        <v>2788</v>
      </c>
      <c r="BN497" t="s">
        <v>3833</v>
      </c>
      <c r="BO497" t="s">
        <v>2790</v>
      </c>
      <c r="BP497" t="s">
        <v>2791</v>
      </c>
      <c r="BQ497" t="s">
        <v>3834</v>
      </c>
      <c r="BR497" t="s">
        <v>3835</v>
      </c>
      <c r="BS497" t="s">
        <v>3836</v>
      </c>
      <c r="BT497" t="s">
        <v>3837</v>
      </c>
      <c r="BU497" t="s">
        <v>3838</v>
      </c>
      <c r="BV497" t="s">
        <v>3839</v>
      </c>
      <c r="BZ497" s="8">
        <v>43814</v>
      </c>
      <c r="CL497" t="s">
        <v>2938</v>
      </c>
      <c r="CR497" t="s">
        <v>2798</v>
      </c>
      <c r="CS497">
        <v>1</v>
      </c>
      <c r="CT497" t="s">
        <v>2851</v>
      </c>
      <c r="CU497">
        <v>1</v>
      </c>
      <c r="CW497" t="s">
        <v>2939</v>
      </c>
      <c r="DG497">
        <v>1</v>
      </c>
      <c r="DH497" t="s">
        <v>2800</v>
      </c>
      <c r="DI497" t="s">
        <v>3840</v>
      </c>
      <c r="DJ497" t="b">
        <v>0</v>
      </c>
      <c r="DK497" t="str">
        <f t="shared" ca="1" si="21"/>
        <v>7316-30NF2FALSE</v>
      </c>
      <c r="DM497" t="str">
        <f t="shared" ca="1" si="22"/>
        <v>--</v>
      </c>
      <c r="DR497" t="str">
        <f t="shared" ca="1" si="23"/>
        <v>7316-30_chr22_29673487</v>
      </c>
    </row>
    <row r="498" spans="1:122" x14ac:dyDescent="0.3">
      <c r="A498" t="s">
        <v>531</v>
      </c>
      <c r="B498" t="s">
        <v>7671</v>
      </c>
      <c r="C498" t="s">
        <v>7672</v>
      </c>
      <c r="D498" t="s">
        <v>2550</v>
      </c>
      <c r="E498">
        <v>5728</v>
      </c>
      <c r="F498" t="s">
        <v>2763</v>
      </c>
      <c r="G498" t="s">
        <v>2764</v>
      </c>
      <c r="H498" t="s">
        <v>2965</v>
      </c>
      <c r="I498">
        <v>87933147</v>
      </c>
      <c r="J498">
        <v>87933147</v>
      </c>
      <c r="K498" t="s">
        <v>2766</v>
      </c>
      <c r="L498" t="s">
        <v>2822</v>
      </c>
      <c r="M498" t="s">
        <v>2823</v>
      </c>
      <c r="N498" t="s">
        <v>2769</v>
      </c>
      <c r="O498" t="s">
        <v>2769</v>
      </c>
      <c r="P498" t="s">
        <v>2858</v>
      </c>
      <c r="Q498" t="s">
        <v>7673</v>
      </c>
      <c r="S498" t="s">
        <v>7674</v>
      </c>
      <c r="T498" t="s">
        <v>7675</v>
      </c>
      <c r="U498" t="s">
        <v>2769</v>
      </c>
      <c r="V498" t="s">
        <v>2769</v>
      </c>
      <c r="AL498" t="s">
        <v>7676</v>
      </c>
      <c r="AM498" t="s">
        <v>7677</v>
      </c>
      <c r="AN498" t="s">
        <v>7678</v>
      </c>
      <c r="AO498" t="s">
        <v>4823</v>
      </c>
      <c r="AP498" s="8">
        <v>43594</v>
      </c>
      <c r="AQ498">
        <v>34</v>
      </c>
      <c r="AR498">
        <v>29</v>
      </c>
      <c r="AS498">
        <v>5</v>
      </c>
      <c r="AT498">
        <v>28</v>
      </c>
      <c r="AU498">
        <v>28</v>
      </c>
      <c r="AV498">
        <v>0</v>
      </c>
      <c r="AW498" t="s">
        <v>7679</v>
      </c>
      <c r="AX498" t="s">
        <v>2858</v>
      </c>
      <c r="AY498" t="s">
        <v>4825</v>
      </c>
      <c r="AZ498" t="s">
        <v>4823</v>
      </c>
      <c r="BA498" t="s">
        <v>2781</v>
      </c>
      <c r="BB498" t="s">
        <v>2832</v>
      </c>
      <c r="BC498" t="s">
        <v>7680</v>
      </c>
      <c r="BD498" t="s">
        <v>7681</v>
      </c>
      <c r="BE498" t="s">
        <v>7682</v>
      </c>
      <c r="BF498" t="s">
        <v>7683</v>
      </c>
      <c r="BG498" t="s">
        <v>7684</v>
      </c>
      <c r="BH498" t="s">
        <v>7685</v>
      </c>
      <c r="BI498">
        <v>1</v>
      </c>
      <c r="BK498">
        <v>1</v>
      </c>
      <c r="BL498" t="s">
        <v>2550</v>
      </c>
      <c r="BM498" t="s">
        <v>2788</v>
      </c>
      <c r="BN498" t="s">
        <v>4831</v>
      </c>
      <c r="BO498" t="s">
        <v>2790</v>
      </c>
      <c r="BP498" t="s">
        <v>2791</v>
      </c>
      <c r="BQ498" t="s">
        <v>4832</v>
      </c>
      <c r="BR498" t="s">
        <v>4833</v>
      </c>
      <c r="BS498" t="s">
        <v>4834</v>
      </c>
      <c r="BT498" t="s">
        <v>4835</v>
      </c>
      <c r="BU498" t="s">
        <v>4836</v>
      </c>
      <c r="BV498" t="s">
        <v>4837</v>
      </c>
      <c r="BW498" t="s">
        <v>2910</v>
      </c>
      <c r="BX498" t="s">
        <v>3742</v>
      </c>
      <c r="BY498" s="8">
        <v>43594</v>
      </c>
      <c r="CA498" t="s">
        <v>7686</v>
      </c>
      <c r="CK498" t="s">
        <v>2849</v>
      </c>
      <c r="CL498" t="s">
        <v>7687</v>
      </c>
      <c r="CM498" s="9">
        <v>2.3757202925928801E+53</v>
      </c>
      <c r="CR498" t="s">
        <v>2819</v>
      </c>
      <c r="CS498">
        <v>1</v>
      </c>
      <c r="CT498" t="s">
        <v>2851</v>
      </c>
      <c r="CU498">
        <v>1</v>
      </c>
      <c r="CW498" t="s">
        <v>5325</v>
      </c>
      <c r="DG498">
        <v>1</v>
      </c>
      <c r="DH498" t="s">
        <v>2800</v>
      </c>
      <c r="DI498" t="s">
        <v>2853</v>
      </c>
      <c r="DJ498" t="b">
        <v>1</v>
      </c>
      <c r="DK498" t="str">
        <f t="shared" ca="1" si="21"/>
        <v>7316-3122PTENTRUE</v>
      </c>
      <c r="DM498" t="str">
        <f t="shared" ca="1" si="22"/>
        <v>--</v>
      </c>
      <c r="DR498" t="str">
        <f t="shared" ca="1" si="23"/>
        <v>7316-3122_chr10_87933147</v>
      </c>
    </row>
    <row r="499" spans="1:122" x14ac:dyDescent="0.3">
      <c r="A499" t="s">
        <v>531</v>
      </c>
      <c r="B499" t="s">
        <v>7671</v>
      </c>
      <c r="C499" t="s">
        <v>7672</v>
      </c>
      <c r="D499" t="s">
        <v>2536</v>
      </c>
      <c r="E499">
        <v>8085</v>
      </c>
      <c r="F499" t="s">
        <v>2763</v>
      </c>
      <c r="G499" t="s">
        <v>2764</v>
      </c>
      <c r="H499" t="s">
        <v>2765</v>
      </c>
      <c r="I499">
        <v>49051274</v>
      </c>
      <c r="J499">
        <v>49051274</v>
      </c>
      <c r="K499" t="s">
        <v>2766</v>
      </c>
      <c r="L499" t="s">
        <v>2822</v>
      </c>
      <c r="M499" t="s">
        <v>2823</v>
      </c>
      <c r="N499" t="s">
        <v>2824</v>
      </c>
      <c r="O499" t="s">
        <v>2824</v>
      </c>
      <c r="P499" t="s">
        <v>2858</v>
      </c>
      <c r="Q499" t="s">
        <v>2771</v>
      </c>
      <c r="S499" t="s">
        <v>7674</v>
      </c>
      <c r="T499" t="s">
        <v>7675</v>
      </c>
      <c r="U499" t="s">
        <v>2824</v>
      </c>
      <c r="V499" t="s">
        <v>2824</v>
      </c>
      <c r="AL499" t="s">
        <v>7122</v>
      </c>
      <c r="AM499" t="s">
        <v>7123</v>
      </c>
      <c r="AN499" t="s">
        <v>7124</v>
      </c>
      <c r="AO499" t="s">
        <v>2777</v>
      </c>
      <c r="AP499" s="10">
        <v>19998</v>
      </c>
      <c r="AQ499">
        <v>54</v>
      </c>
      <c r="AR499">
        <v>32</v>
      </c>
      <c r="AS499">
        <v>7</v>
      </c>
      <c r="AT499">
        <v>19</v>
      </c>
      <c r="AU499">
        <v>16</v>
      </c>
      <c r="AV499">
        <v>0</v>
      </c>
      <c r="AW499" t="s">
        <v>7125</v>
      </c>
      <c r="AX499" t="s">
        <v>2858</v>
      </c>
      <c r="AY499" t="s">
        <v>2780</v>
      </c>
      <c r="AZ499" t="s">
        <v>2777</v>
      </c>
      <c r="BA499" t="s">
        <v>2781</v>
      </c>
      <c r="BB499" t="s">
        <v>2832</v>
      </c>
      <c r="BC499" t="s">
        <v>7126</v>
      </c>
      <c r="BD499" t="s">
        <v>7127</v>
      </c>
      <c r="BE499" t="s">
        <v>7128</v>
      </c>
      <c r="BF499" t="s">
        <v>5019</v>
      </c>
      <c r="BG499" t="s">
        <v>5020</v>
      </c>
      <c r="BI499">
        <v>1</v>
      </c>
      <c r="BK499">
        <v>-1</v>
      </c>
      <c r="BL499" t="s">
        <v>2536</v>
      </c>
      <c r="BM499" t="s">
        <v>2788</v>
      </c>
      <c r="BN499" t="s">
        <v>2789</v>
      </c>
      <c r="BO499" t="s">
        <v>2790</v>
      </c>
      <c r="BP499" t="s">
        <v>2791</v>
      </c>
      <c r="BQ499" t="s">
        <v>2792</v>
      </c>
      <c r="BR499" t="s">
        <v>2793</v>
      </c>
      <c r="BS499" t="s">
        <v>2794</v>
      </c>
      <c r="BU499" t="s">
        <v>2795</v>
      </c>
      <c r="BV499" t="s">
        <v>2796</v>
      </c>
      <c r="BW499" t="s">
        <v>5609</v>
      </c>
      <c r="BX499" t="s">
        <v>7129</v>
      </c>
      <c r="BY499" s="10">
        <v>19998</v>
      </c>
      <c r="CA499" t="s">
        <v>3294</v>
      </c>
      <c r="CR499" t="s">
        <v>2819</v>
      </c>
      <c r="CS499">
        <v>1</v>
      </c>
      <c r="CT499" t="s">
        <v>2851</v>
      </c>
      <c r="CU499">
        <v>5</v>
      </c>
      <c r="DG499">
        <v>1</v>
      </c>
      <c r="DH499" t="s">
        <v>2800</v>
      </c>
      <c r="DI499" t="s">
        <v>5246</v>
      </c>
      <c r="DJ499" t="b">
        <v>0</v>
      </c>
      <c r="DK499" t="str">
        <f t="shared" ca="1" si="21"/>
        <v>7316-3122KMT2DFALSE</v>
      </c>
      <c r="DM499" t="str">
        <f t="shared" ca="1" si="22"/>
        <v>--</v>
      </c>
      <c r="DR499" t="str">
        <f t="shared" ca="1" si="23"/>
        <v>7316-3122_chr12_49051274</v>
      </c>
    </row>
    <row r="500" spans="1:122" x14ac:dyDescent="0.3">
      <c r="A500" t="s">
        <v>531</v>
      </c>
      <c r="B500" t="s">
        <v>7671</v>
      </c>
      <c r="C500" t="s">
        <v>7672</v>
      </c>
      <c r="D500" t="s">
        <v>2572</v>
      </c>
      <c r="E500">
        <v>7157</v>
      </c>
      <c r="F500" t="s">
        <v>2763</v>
      </c>
      <c r="G500" t="s">
        <v>2764</v>
      </c>
      <c r="H500" t="s">
        <v>2821</v>
      </c>
      <c r="I500">
        <v>7673824</v>
      </c>
      <c r="J500">
        <v>7673824</v>
      </c>
      <c r="K500" t="s">
        <v>2766</v>
      </c>
      <c r="L500" t="s">
        <v>2822</v>
      </c>
      <c r="M500" t="s">
        <v>2823</v>
      </c>
      <c r="N500" t="s">
        <v>2769</v>
      </c>
      <c r="O500" t="s">
        <v>2824</v>
      </c>
      <c r="P500" t="s">
        <v>2824</v>
      </c>
      <c r="S500" t="s">
        <v>7674</v>
      </c>
      <c r="T500" t="s">
        <v>7675</v>
      </c>
      <c r="U500" t="s">
        <v>2769</v>
      </c>
      <c r="V500" t="s">
        <v>2769</v>
      </c>
      <c r="AL500" t="s">
        <v>7688</v>
      </c>
      <c r="AM500" t="s">
        <v>7689</v>
      </c>
      <c r="AN500" t="s">
        <v>7690</v>
      </c>
      <c r="AO500" t="s">
        <v>2829</v>
      </c>
      <c r="AP500" s="8">
        <v>43688</v>
      </c>
      <c r="AQ500">
        <v>53</v>
      </c>
      <c r="AR500">
        <v>8</v>
      </c>
      <c r="AS500">
        <v>44</v>
      </c>
      <c r="AT500">
        <v>38</v>
      </c>
      <c r="AU500">
        <v>37</v>
      </c>
      <c r="AV500">
        <v>0</v>
      </c>
      <c r="AW500" t="s">
        <v>7691</v>
      </c>
      <c r="AX500" t="s">
        <v>2824</v>
      </c>
      <c r="AY500" t="s">
        <v>2831</v>
      </c>
      <c r="AZ500" t="s">
        <v>2829</v>
      </c>
      <c r="BA500" t="s">
        <v>2781</v>
      </c>
      <c r="BB500" t="s">
        <v>2832</v>
      </c>
      <c r="BC500" t="s">
        <v>7692</v>
      </c>
      <c r="BD500" t="s">
        <v>7693</v>
      </c>
      <c r="BE500" t="s">
        <v>7694</v>
      </c>
      <c r="BF500" t="s">
        <v>3246</v>
      </c>
      <c r="BG500" t="s">
        <v>3247</v>
      </c>
      <c r="BH500" t="s">
        <v>7695</v>
      </c>
      <c r="BI500">
        <v>1</v>
      </c>
      <c r="BK500">
        <v>-1</v>
      </c>
      <c r="BL500" t="s">
        <v>2572</v>
      </c>
      <c r="BM500" t="s">
        <v>2788</v>
      </c>
      <c r="BN500" t="s">
        <v>2839</v>
      </c>
      <c r="BO500" t="s">
        <v>2790</v>
      </c>
      <c r="BP500" t="s">
        <v>2791</v>
      </c>
      <c r="BQ500" t="s">
        <v>2840</v>
      </c>
      <c r="BR500" t="s">
        <v>2841</v>
      </c>
      <c r="BS500" t="s">
        <v>2842</v>
      </c>
      <c r="BT500" t="s">
        <v>2843</v>
      </c>
      <c r="BU500" t="s">
        <v>2844</v>
      </c>
      <c r="BV500" t="s">
        <v>2845</v>
      </c>
      <c r="BW500" t="s">
        <v>4022</v>
      </c>
      <c r="BX500" t="s">
        <v>4135</v>
      </c>
      <c r="BY500" s="8">
        <v>43688</v>
      </c>
      <c r="CA500" t="s">
        <v>2848</v>
      </c>
      <c r="CL500" t="s">
        <v>6602</v>
      </c>
      <c r="CR500" t="s">
        <v>2819</v>
      </c>
      <c r="CS500">
        <v>1</v>
      </c>
      <c r="CT500" t="s">
        <v>2851</v>
      </c>
      <c r="CU500">
        <v>1</v>
      </c>
      <c r="CW500" t="s">
        <v>6602</v>
      </c>
      <c r="DG500">
        <v>1</v>
      </c>
      <c r="DH500" t="s">
        <v>2800</v>
      </c>
      <c r="DI500" t="s">
        <v>3527</v>
      </c>
      <c r="DJ500" t="b">
        <v>1</v>
      </c>
      <c r="DK500" t="str">
        <f t="shared" ca="1" si="21"/>
        <v>7316-3122TP53TRUE</v>
      </c>
      <c r="DM500" t="str">
        <f t="shared" ca="1" si="22"/>
        <v>--</v>
      </c>
      <c r="DR500" t="str">
        <f t="shared" ca="1" si="23"/>
        <v>7316-3122_chr17_7673824</v>
      </c>
    </row>
    <row r="501" spans="1:122" x14ac:dyDescent="0.3">
      <c r="A501" t="s">
        <v>95</v>
      </c>
      <c r="B501" t="s">
        <v>7696</v>
      </c>
      <c r="C501" t="s">
        <v>7697</v>
      </c>
      <c r="D501" t="s">
        <v>2564</v>
      </c>
      <c r="E501">
        <v>595</v>
      </c>
      <c r="F501" t="s">
        <v>2763</v>
      </c>
      <c r="G501" t="s">
        <v>2764</v>
      </c>
      <c r="H501" t="s">
        <v>3074</v>
      </c>
      <c r="I501">
        <v>69643828</v>
      </c>
      <c r="J501">
        <v>69643828</v>
      </c>
      <c r="K501" t="s">
        <v>2766</v>
      </c>
      <c r="L501" t="s">
        <v>3490</v>
      </c>
      <c r="M501" t="s">
        <v>2823</v>
      </c>
      <c r="N501" t="s">
        <v>2858</v>
      </c>
      <c r="O501" t="s">
        <v>2858</v>
      </c>
      <c r="P501" t="s">
        <v>2887</v>
      </c>
      <c r="Q501" t="s">
        <v>2771</v>
      </c>
      <c r="S501" t="s">
        <v>7698</v>
      </c>
      <c r="T501" t="s">
        <v>7699</v>
      </c>
      <c r="U501" t="s">
        <v>2858</v>
      </c>
      <c r="V501" t="s">
        <v>2858</v>
      </c>
      <c r="AL501" t="s">
        <v>7700</v>
      </c>
      <c r="AO501" t="s">
        <v>7701</v>
      </c>
      <c r="AQ501">
        <v>29</v>
      </c>
      <c r="AR501">
        <v>26</v>
      </c>
      <c r="AS501">
        <v>3</v>
      </c>
      <c r="AT501">
        <v>21</v>
      </c>
      <c r="AU501">
        <v>21</v>
      </c>
      <c r="AV501">
        <v>0</v>
      </c>
      <c r="AW501" t="s">
        <v>7702</v>
      </c>
      <c r="AX501" t="s">
        <v>2887</v>
      </c>
      <c r="AY501" t="s">
        <v>7703</v>
      </c>
      <c r="AZ501" t="s">
        <v>7701</v>
      </c>
      <c r="BA501" t="s">
        <v>2781</v>
      </c>
      <c r="BB501" t="s">
        <v>3936</v>
      </c>
      <c r="BI501">
        <v>1</v>
      </c>
      <c r="BK501">
        <v>1</v>
      </c>
      <c r="BL501" t="s">
        <v>2564</v>
      </c>
      <c r="BM501" t="s">
        <v>2788</v>
      </c>
      <c r="BN501" t="s">
        <v>7704</v>
      </c>
      <c r="BO501" t="s">
        <v>2790</v>
      </c>
      <c r="BP501" t="s">
        <v>2791</v>
      </c>
      <c r="BQ501" t="s">
        <v>7705</v>
      </c>
      <c r="BR501" t="s">
        <v>7706</v>
      </c>
      <c r="BS501" t="s">
        <v>7707</v>
      </c>
      <c r="BT501" t="s">
        <v>7708</v>
      </c>
      <c r="BU501" t="s">
        <v>7709</v>
      </c>
      <c r="BV501" t="s">
        <v>7710</v>
      </c>
      <c r="BZ501" s="8">
        <v>43500</v>
      </c>
      <c r="CR501" t="s">
        <v>3507</v>
      </c>
      <c r="CS501">
        <v>1</v>
      </c>
      <c r="CT501" t="s">
        <v>2851</v>
      </c>
      <c r="CU501">
        <v>1</v>
      </c>
      <c r="DG501">
        <v>1</v>
      </c>
      <c r="DH501" t="s">
        <v>2800</v>
      </c>
      <c r="DI501" t="s">
        <v>4474</v>
      </c>
      <c r="DJ501" t="b">
        <v>0</v>
      </c>
      <c r="DK501" t="str">
        <f t="shared" ca="1" si="21"/>
        <v>7316-164CCND1FALSE</v>
      </c>
      <c r="DM501" t="str">
        <f t="shared" ca="1" si="22"/>
        <v>--</v>
      </c>
      <c r="DR501" t="str">
        <f t="shared" ca="1" si="23"/>
        <v>7316-164_chr11_69643828</v>
      </c>
    </row>
    <row r="502" spans="1:122" x14ac:dyDescent="0.3">
      <c r="A502" t="s">
        <v>296</v>
      </c>
      <c r="B502" t="s">
        <v>7711</v>
      </c>
      <c r="C502" t="s">
        <v>7712</v>
      </c>
      <c r="D502" t="s">
        <v>2548</v>
      </c>
      <c r="E502">
        <v>2475</v>
      </c>
      <c r="F502" t="s">
        <v>2763</v>
      </c>
      <c r="G502" t="s">
        <v>2764</v>
      </c>
      <c r="H502" t="s">
        <v>2857</v>
      </c>
      <c r="I502">
        <v>11247732</v>
      </c>
      <c r="J502">
        <v>11247816</v>
      </c>
      <c r="K502" t="s">
        <v>2766</v>
      </c>
      <c r="L502" t="s">
        <v>3019</v>
      </c>
      <c r="M502" t="s">
        <v>2768</v>
      </c>
      <c r="N502" t="s">
        <v>7713</v>
      </c>
      <c r="O502" t="s">
        <v>7713</v>
      </c>
      <c r="P502" t="s">
        <v>2770</v>
      </c>
      <c r="Q502" t="s">
        <v>2771</v>
      </c>
      <c r="S502" t="s">
        <v>7714</v>
      </c>
      <c r="T502" t="s">
        <v>7715</v>
      </c>
      <c r="U502" t="s">
        <v>7713</v>
      </c>
      <c r="V502" t="s">
        <v>7713</v>
      </c>
      <c r="AL502" t="s">
        <v>7716</v>
      </c>
      <c r="AN502" t="s">
        <v>7717</v>
      </c>
      <c r="AO502" t="s">
        <v>7718</v>
      </c>
      <c r="AP502" s="10">
        <v>21398</v>
      </c>
      <c r="AQ502">
        <v>163</v>
      </c>
      <c r="AR502">
        <v>154</v>
      </c>
      <c r="AS502">
        <v>9</v>
      </c>
      <c r="AT502">
        <v>45</v>
      </c>
      <c r="AU502">
        <v>45</v>
      </c>
      <c r="AV502">
        <v>0</v>
      </c>
      <c r="AW502" t="s">
        <v>7719</v>
      </c>
      <c r="AX502" t="s">
        <v>2770</v>
      </c>
      <c r="AY502" t="s">
        <v>7720</v>
      </c>
      <c r="AZ502" t="s">
        <v>7718</v>
      </c>
      <c r="BA502" t="s">
        <v>2781</v>
      </c>
      <c r="BB502" t="s">
        <v>3024</v>
      </c>
      <c r="BC502" t="s">
        <v>7721</v>
      </c>
      <c r="BD502" t="s">
        <v>7722</v>
      </c>
      <c r="BE502" t="s">
        <v>7723</v>
      </c>
      <c r="BI502">
        <v>1</v>
      </c>
      <c r="BK502">
        <v>-1</v>
      </c>
      <c r="BL502" t="s">
        <v>2548</v>
      </c>
      <c r="BM502" t="s">
        <v>2788</v>
      </c>
      <c r="BN502" t="s">
        <v>7724</v>
      </c>
      <c r="BO502" t="s">
        <v>2790</v>
      </c>
      <c r="BP502" t="s">
        <v>2791</v>
      </c>
      <c r="BQ502" t="s">
        <v>7725</v>
      </c>
      <c r="BR502" t="s">
        <v>7726</v>
      </c>
      <c r="BS502" t="s">
        <v>7727</v>
      </c>
      <c r="BU502" t="s">
        <v>7728</v>
      </c>
      <c r="BV502" t="s">
        <v>7729</v>
      </c>
      <c r="BY502" s="10">
        <v>21398</v>
      </c>
      <c r="BZ502" s="10">
        <v>21002</v>
      </c>
      <c r="CR502" t="s">
        <v>2798</v>
      </c>
      <c r="CS502">
        <v>1</v>
      </c>
      <c r="CT502" t="s">
        <v>2799</v>
      </c>
      <c r="CU502">
        <v>1</v>
      </c>
      <c r="DG502">
        <v>1</v>
      </c>
      <c r="DH502" t="s">
        <v>2800</v>
      </c>
      <c r="DI502" t="s">
        <v>7730</v>
      </c>
      <c r="DJ502" t="b">
        <v>0</v>
      </c>
      <c r="DK502" t="str">
        <f t="shared" ca="1" si="21"/>
        <v>7316-2156MTORFALSE</v>
      </c>
      <c r="DM502" t="str">
        <f t="shared" ca="1" si="22"/>
        <v>--</v>
      </c>
      <c r="DR502" t="str">
        <f t="shared" ca="1" si="23"/>
        <v>7316-2156_chr1_11247732</v>
      </c>
    </row>
    <row r="503" spans="1:122" x14ac:dyDescent="0.3">
      <c r="A503" t="s">
        <v>296</v>
      </c>
      <c r="B503" t="s">
        <v>7711</v>
      </c>
      <c r="C503" t="s">
        <v>7712</v>
      </c>
      <c r="D503" t="s">
        <v>2618</v>
      </c>
      <c r="E503">
        <v>1499</v>
      </c>
      <c r="F503" t="s">
        <v>2763</v>
      </c>
      <c r="G503" t="s">
        <v>2764</v>
      </c>
      <c r="H503" t="s">
        <v>3192</v>
      </c>
      <c r="I503">
        <v>41233443</v>
      </c>
      <c r="J503">
        <v>41233526</v>
      </c>
      <c r="K503" t="s">
        <v>2766</v>
      </c>
      <c r="L503" t="s">
        <v>3019</v>
      </c>
      <c r="M503" t="s">
        <v>2768</v>
      </c>
      <c r="N503" t="s">
        <v>7180</v>
      </c>
      <c r="O503" t="s">
        <v>7180</v>
      </c>
      <c r="P503" t="s">
        <v>2770</v>
      </c>
      <c r="Q503" t="s">
        <v>2771</v>
      </c>
      <c r="S503" t="s">
        <v>7714</v>
      </c>
      <c r="T503" t="s">
        <v>7715</v>
      </c>
      <c r="U503" t="s">
        <v>7180</v>
      </c>
      <c r="V503" t="s">
        <v>7180</v>
      </c>
      <c r="AL503" t="s">
        <v>7181</v>
      </c>
      <c r="AN503" t="s">
        <v>7182</v>
      </c>
      <c r="AO503" t="s">
        <v>3472</v>
      </c>
      <c r="AP503" s="8">
        <v>43692</v>
      </c>
      <c r="AQ503">
        <v>188</v>
      </c>
      <c r="AR503">
        <v>159</v>
      </c>
      <c r="AS503">
        <v>29</v>
      </c>
      <c r="AT503">
        <v>60</v>
      </c>
      <c r="AU503">
        <v>59</v>
      </c>
      <c r="AV503">
        <v>1</v>
      </c>
      <c r="AW503" t="s">
        <v>7183</v>
      </c>
      <c r="AX503" t="s">
        <v>2770</v>
      </c>
      <c r="AY503" t="s">
        <v>3474</v>
      </c>
      <c r="AZ503" t="s">
        <v>3472</v>
      </c>
      <c r="BA503" t="s">
        <v>2781</v>
      </c>
      <c r="BB503" t="s">
        <v>5534</v>
      </c>
      <c r="BC503" t="s">
        <v>7184</v>
      </c>
      <c r="BD503" t="s">
        <v>7185</v>
      </c>
      <c r="BE503" t="s">
        <v>7186</v>
      </c>
      <c r="BI503">
        <v>1</v>
      </c>
      <c r="BK503">
        <v>1</v>
      </c>
      <c r="BL503" t="s">
        <v>2618</v>
      </c>
      <c r="BM503" t="s">
        <v>2788</v>
      </c>
      <c r="BN503" t="s">
        <v>3481</v>
      </c>
      <c r="BO503" t="s">
        <v>2790</v>
      </c>
      <c r="BP503" t="s">
        <v>2791</v>
      </c>
      <c r="BQ503" t="s">
        <v>3482</v>
      </c>
      <c r="BR503" t="s">
        <v>3483</v>
      </c>
      <c r="BT503" t="s">
        <v>3484</v>
      </c>
      <c r="BU503" t="s">
        <v>3485</v>
      </c>
      <c r="BY503" s="8">
        <v>43692</v>
      </c>
      <c r="BZ503" s="8">
        <v>43691</v>
      </c>
      <c r="CR503" t="s">
        <v>2798</v>
      </c>
      <c r="CS503">
        <v>1</v>
      </c>
      <c r="CT503" t="s">
        <v>2799</v>
      </c>
      <c r="CV503">
        <v>3</v>
      </c>
      <c r="DG503">
        <v>1</v>
      </c>
      <c r="DH503" t="s">
        <v>2800</v>
      </c>
      <c r="DI503" t="s">
        <v>7187</v>
      </c>
      <c r="DJ503" t="b">
        <v>0</v>
      </c>
      <c r="DK503" t="str">
        <f t="shared" ca="1" si="21"/>
        <v>7316-2156CTNNB1FALSE</v>
      </c>
      <c r="DM503" t="str">
        <f t="shared" ca="1" si="22"/>
        <v>--</v>
      </c>
      <c r="DR503" t="str">
        <f t="shared" ca="1" si="23"/>
        <v>7316-2156_chr3_41233443</v>
      </c>
    </row>
    <row r="504" spans="1:122" x14ac:dyDescent="0.3">
      <c r="A504" t="s">
        <v>296</v>
      </c>
      <c r="B504" t="s">
        <v>7711</v>
      </c>
      <c r="C504" t="s">
        <v>7712</v>
      </c>
      <c r="D504" t="s">
        <v>2518</v>
      </c>
      <c r="E504">
        <v>10919</v>
      </c>
      <c r="F504" t="s">
        <v>2763</v>
      </c>
      <c r="G504" t="s">
        <v>2764</v>
      </c>
      <c r="H504" t="s">
        <v>2942</v>
      </c>
      <c r="I504">
        <v>31884558</v>
      </c>
      <c r="J504">
        <v>31884642</v>
      </c>
      <c r="K504" t="s">
        <v>2766</v>
      </c>
      <c r="L504" t="s">
        <v>3019</v>
      </c>
      <c r="M504" t="s">
        <v>2768</v>
      </c>
      <c r="N504" t="s">
        <v>7731</v>
      </c>
      <c r="O504" t="s">
        <v>7731</v>
      </c>
      <c r="P504" t="s">
        <v>2770</v>
      </c>
      <c r="Q504" t="s">
        <v>2771</v>
      </c>
      <c r="S504" t="s">
        <v>7714</v>
      </c>
      <c r="T504" t="s">
        <v>7715</v>
      </c>
      <c r="U504" t="s">
        <v>7731</v>
      </c>
      <c r="V504" t="s">
        <v>7731</v>
      </c>
      <c r="AL504" t="s">
        <v>7732</v>
      </c>
      <c r="AN504" t="s">
        <v>7733</v>
      </c>
      <c r="AO504" t="s">
        <v>7271</v>
      </c>
      <c r="AP504" t="s">
        <v>7734</v>
      </c>
      <c r="AQ504">
        <v>149</v>
      </c>
      <c r="AR504">
        <v>135</v>
      </c>
      <c r="AS504">
        <v>14</v>
      </c>
      <c r="AT504">
        <v>54</v>
      </c>
      <c r="AU504">
        <v>53</v>
      </c>
      <c r="AV504">
        <v>1</v>
      </c>
      <c r="AW504" t="s">
        <v>7735</v>
      </c>
      <c r="AX504" t="s">
        <v>2770</v>
      </c>
      <c r="AY504" t="s">
        <v>7273</v>
      </c>
      <c r="AZ504" t="s">
        <v>7271</v>
      </c>
      <c r="BA504" t="s">
        <v>2781</v>
      </c>
      <c r="BB504" t="s">
        <v>3024</v>
      </c>
      <c r="BC504" t="s">
        <v>7736</v>
      </c>
      <c r="BD504" t="s">
        <v>7737</v>
      </c>
      <c r="BE504" t="s">
        <v>7738</v>
      </c>
      <c r="BI504">
        <v>1</v>
      </c>
      <c r="BK504">
        <v>-1</v>
      </c>
      <c r="BL504" t="s">
        <v>2518</v>
      </c>
      <c r="BM504" t="s">
        <v>2788</v>
      </c>
      <c r="BN504" t="s">
        <v>7277</v>
      </c>
      <c r="BO504" t="s">
        <v>2790</v>
      </c>
      <c r="BP504" t="s">
        <v>2791</v>
      </c>
      <c r="BQ504" t="s">
        <v>7278</v>
      </c>
      <c r="BR504" t="s">
        <v>7279</v>
      </c>
      <c r="BT504" t="s">
        <v>7280</v>
      </c>
      <c r="BU504" t="s">
        <v>7281</v>
      </c>
      <c r="BV504" t="s">
        <v>7282</v>
      </c>
      <c r="BY504" t="s">
        <v>7734</v>
      </c>
      <c r="BZ504" t="s">
        <v>7739</v>
      </c>
      <c r="CR504" t="s">
        <v>2798</v>
      </c>
      <c r="CS504">
        <v>1</v>
      </c>
      <c r="CT504" t="s">
        <v>2799</v>
      </c>
      <c r="CU504">
        <v>2</v>
      </c>
      <c r="DH504" t="s">
        <v>2800</v>
      </c>
      <c r="DI504" t="s">
        <v>7740</v>
      </c>
      <c r="DJ504" t="b">
        <v>0</v>
      </c>
      <c r="DK504" t="str">
        <f t="shared" ca="1" si="21"/>
        <v>7316-2156EHMT2FALSE</v>
      </c>
      <c r="DM504" t="str">
        <f t="shared" ca="1" si="22"/>
        <v>--</v>
      </c>
      <c r="DR504" t="str">
        <f t="shared" ca="1" si="23"/>
        <v>7316-2156_chr6_31884558</v>
      </c>
    </row>
    <row r="505" spans="1:122" x14ac:dyDescent="0.3">
      <c r="A505" t="s">
        <v>296</v>
      </c>
      <c r="B505" t="s">
        <v>7711</v>
      </c>
      <c r="C505" t="s">
        <v>7712</v>
      </c>
      <c r="D505" t="s">
        <v>2518</v>
      </c>
      <c r="E505">
        <v>10919</v>
      </c>
      <c r="F505" t="s">
        <v>2763</v>
      </c>
      <c r="G505" t="s">
        <v>2764</v>
      </c>
      <c r="H505" t="s">
        <v>2942</v>
      </c>
      <c r="I505">
        <v>31887962</v>
      </c>
      <c r="J505">
        <v>31888040</v>
      </c>
      <c r="K505" t="s">
        <v>2766</v>
      </c>
      <c r="L505" t="s">
        <v>3019</v>
      </c>
      <c r="M505" t="s">
        <v>2768</v>
      </c>
      <c r="N505" t="s">
        <v>7741</v>
      </c>
      <c r="O505" t="s">
        <v>7741</v>
      </c>
      <c r="P505" t="s">
        <v>2770</v>
      </c>
      <c r="Q505" t="s">
        <v>2771</v>
      </c>
      <c r="S505" t="s">
        <v>7714</v>
      </c>
      <c r="T505" t="s">
        <v>7715</v>
      </c>
      <c r="U505" t="s">
        <v>7741</v>
      </c>
      <c r="V505" t="s">
        <v>7741</v>
      </c>
      <c r="AL505" t="s">
        <v>7742</v>
      </c>
      <c r="AN505" t="s">
        <v>7743</v>
      </c>
      <c r="AO505" t="s">
        <v>7271</v>
      </c>
      <c r="AQ505">
        <v>113</v>
      </c>
      <c r="AR505">
        <v>99</v>
      </c>
      <c r="AS505">
        <v>14</v>
      </c>
      <c r="AT505">
        <v>58</v>
      </c>
      <c r="AU505">
        <v>58</v>
      </c>
      <c r="AV505">
        <v>0</v>
      </c>
      <c r="AW505" t="s">
        <v>7744</v>
      </c>
      <c r="AX505" t="s">
        <v>2770</v>
      </c>
      <c r="AY505" t="s">
        <v>7273</v>
      </c>
      <c r="AZ505" t="s">
        <v>7271</v>
      </c>
      <c r="BA505" t="s">
        <v>2781</v>
      </c>
      <c r="BB505" t="s">
        <v>7745</v>
      </c>
      <c r="BI505">
        <v>1</v>
      </c>
      <c r="BK505">
        <v>-1</v>
      </c>
      <c r="BL505" t="s">
        <v>2518</v>
      </c>
      <c r="BM505" t="s">
        <v>2788</v>
      </c>
      <c r="BN505" t="s">
        <v>7277</v>
      </c>
      <c r="BO505" t="s">
        <v>2790</v>
      </c>
      <c r="BP505" t="s">
        <v>2791</v>
      </c>
      <c r="BQ505" t="s">
        <v>7278</v>
      </c>
      <c r="BR505" t="s">
        <v>7279</v>
      </c>
      <c r="BT505" t="s">
        <v>7280</v>
      </c>
      <c r="BU505" t="s">
        <v>7281</v>
      </c>
      <c r="BV505" t="s">
        <v>7282</v>
      </c>
      <c r="BZ505" s="8">
        <v>43794</v>
      </c>
      <c r="CR505" t="s">
        <v>2798</v>
      </c>
      <c r="CS505">
        <v>1</v>
      </c>
      <c r="CT505" t="s">
        <v>2799</v>
      </c>
      <c r="CU505">
        <v>2</v>
      </c>
      <c r="DH505" t="s">
        <v>2800</v>
      </c>
      <c r="DI505" t="s">
        <v>7746</v>
      </c>
      <c r="DJ505" t="b">
        <v>0</v>
      </c>
      <c r="DK505" t="str">
        <f t="shared" ca="1" si="21"/>
        <v>7316-2156EHMT2FALSE</v>
      </c>
      <c r="DM505" t="str">
        <f t="shared" ca="1" si="22"/>
        <v>--</v>
      </c>
      <c r="DR505" t="str">
        <f t="shared" ca="1" si="23"/>
        <v>7316-2156_chr6_31887962</v>
      </c>
    </row>
    <row r="506" spans="1:122" x14ac:dyDescent="0.3">
      <c r="A506" t="s">
        <v>296</v>
      </c>
      <c r="B506" t="s">
        <v>7711</v>
      </c>
      <c r="C506" t="s">
        <v>7712</v>
      </c>
      <c r="D506" t="s">
        <v>2594</v>
      </c>
      <c r="E506">
        <v>57492</v>
      </c>
      <c r="F506" t="s">
        <v>2763</v>
      </c>
      <c r="G506" t="s">
        <v>2764</v>
      </c>
      <c r="H506" t="s">
        <v>2942</v>
      </c>
      <c r="I506">
        <v>156779292</v>
      </c>
      <c r="J506">
        <v>156779292</v>
      </c>
      <c r="K506" t="s">
        <v>2766</v>
      </c>
      <c r="L506" t="s">
        <v>2822</v>
      </c>
      <c r="M506" t="s">
        <v>2823</v>
      </c>
      <c r="N506" t="s">
        <v>2824</v>
      </c>
      <c r="O506" t="s">
        <v>2824</v>
      </c>
      <c r="P506" t="s">
        <v>2858</v>
      </c>
      <c r="Q506" t="s">
        <v>2771</v>
      </c>
      <c r="S506" t="s">
        <v>7714</v>
      </c>
      <c r="T506" t="s">
        <v>7715</v>
      </c>
      <c r="U506" t="s">
        <v>2824</v>
      </c>
      <c r="V506" t="s">
        <v>2824</v>
      </c>
      <c r="AL506" t="s">
        <v>3556</v>
      </c>
      <c r="AM506" t="s">
        <v>3557</v>
      </c>
      <c r="AN506" t="s">
        <v>3558</v>
      </c>
      <c r="AO506" t="s">
        <v>2948</v>
      </c>
      <c r="AP506" s="8">
        <v>43485</v>
      </c>
      <c r="AQ506">
        <v>34</v>
      </c>
      <c r="AR506">
        <v>30</v>
      </c>
      <c r="AS506">
        <v>4</v>
      </c>
      <c r="AT506">
        <v>21</v>
      </c>
      <c r="AU506">
        <v>21</v>
      </c>
      <c r="AV506">
        <v>0</v>
      </c>
      <c r="AW506" t="s">
        <v>3559</v>
      </c>
      <c r="AX506" t="s">
        <v>2858</v>
      </c>
      <c r="AY506" t="s">
        <v>2950</v>
      </c>
      <c r="AZ506" t="s">
        <v>2948</v>
      </c>
      <c r="BA506" t="s">
        <v>2781</v>
      </c>
      <c r="BB506" t="s">
        <v>2832</v>
      </c>
      <c r="BC506" t="s">
        <v>3560</v>
      </c>
      <c r="BD506" t="s">
        <v>3561</v>
      </c>
      <c r="BE506" t="s">
        <v>3562</v>
      </c>
      <c r="BF506" t="s">
        <v>3563</v>
      </c>
      <c r="BG506" t="s">
        <v>3564</v>
      </c>
      <c r="BI506">
        <v>1</v>
      </c>
      <c r="BK506">
        <v>1</v>
      </c>
      <c r="BL506" t="s">
        <v>2594</v>
      </c>
      <c r="BM506" t="s">
        <v>2788</v>
      </c>
      <c r="BN506" t="s">
        <v>2956</v>
      </c>
      <c r="BO506" t="s">
        <v>2790</v>
      </c>
      <c r="BP506" t="s">
        <v>2791</v>
      </c>
      <c r="BQ506" t="s">
        <v>2957</v>
      </c>
      <c r="BR506" t="s">
        <v>2958</v>
      </c>
      <c r="BS506" t="s">
        <v>2959</v>
      </c>
      <c r="BU506" t="s">
        <v>2960</v>
      </c>
      <c r="BV506" t="s">
        <v>2961</v>
      </c>
      <c r="BW506" t="s">
        <v>3565</v>
      </c>
      <c r="BX506" t="s">
        <v>3148</v>
      </c>
      <c r="BY506" s="8">
        <v>43485</v>
      </c>
      <c r="CA506" t="s">
        <v>3566</v>
      </c>
      <c r="CR506" t="s">
        <v>2819</v>
      </c>
      <c r="CS506">
        <v>1</v>
      </c>
      <c r="CT506" t="s">
        <v>2851</v>
      </c>
      <c r="CU506">
        <v>1</v>
      </c>
      <c r="DG506">
        <v>1</v>
      </c>
      <c r="DH506" t="s">
        <v>2800</v>
      </c>
      <c r="DI506" t="s">
        <v>3150</v>
      </c>
      <c r="DJ506" t="b">
        <v>0</v>
      </c>
      <c r="DK506" t="str">
        <f t="shared" ca="1" si="21"/>
        <v>7316-2156ARID1BFALSE</v>
      </c>
      <c r="DM506" t="str">
        <f t="shared" ca="1" si="22"/>
        <v>--</v>
      </c>
      <c r="DR506" t="str">
        <f t="shared" ca="1" si="23"/>
        <v>7316-2156_chr6_156779292</v>
      </c>
    </row>
    <row r="507" spans="1:122" x14ac:dyDescent="0.3">
      <c r="A507" t="s">
        <v>296</v>
      </c>
      <c r="B507" t="s">
        <v>7711</v>
      </c>
      <c r="C507" t="s">
        <v>7712</v>
      </c>
      <c r="D507" t="s">
        <v>2590</v>
      </c>
      <c r="E507">
        <v>60</v>
      </c>
      <c r="F507" t="s">
        <v>2763</v>
      </c>
      <c r="G507" t="s">
        <v>2764</v>
      </c>
      <c r="H507" t="s">
        <v>2886</v>
      </c>
      <c r="I507">
        <v>5528185</v>
      </c>
      <c r="J507">
        <v>5528279</v>
      </c>
      <c r="K507" t="s">
        <v>2766</v>
      </c>
      <c r="L507" t="s">
        <v>3019</v>
      </c>
      <c r="M507" t="s">
        <v>2768</v>
      </c>
      <c r="N507" t="s">
        <v>6068</v>
      </c>
      <c r="O507" t="s">
        <v>6068</v>
      </c>
      <c r="P507" t="s">
        <v>2770</v>
      </c>
      <c r="Q507" t="s">
        <v>2771</v>
      </c>
      <c r="S507" t="s">
        <v>7714</v>
      </c>
      <c r="T507" t="s">
        <v>7715</v>
      </c>
      <c r="U507" t="s">
        <v>6068</v>
      </c>
      <c r="V507" t="s">
        <v>6068</v>
      </c>
      <c r="AL507" t="s">
        <v>6069</v>
      </c>
      <c r="AN507" t="s">
        <v>4241</v>
      </c>
      <c r="AO507" t="s">
        <v>4230</v>
      </c>
      <c r="AP507" s="8">
        <v>43591</v>
      </c>
      <c r="AQ507">
        <v>219</v>
      </c>
      <c r="AR507">
        <v>155</v>
      </c>
      <c r="AS507">
        <v>64</v>
      </c>
      <c r="AT507">
        <v>60</v>
      </c>
      <c r="AU507">
        <v>60</v>
      </c>
      <c r="AV507">
        <v>0</v>
      </c>
      <c r="AW507" t="s">
        <v>6070</v>
      </c>
      <c r="AX507" t="s">
        <v>2770</v>
      </c>
      <c r="AY507" t="s">
        <v>4232</v>
      </c>
      <c r="AZ507" t="s">
        <v>4230</v>
      </c>
      <c r="BA507" t="s">
        <v>2781</v>
      </c>
      <c r="BB507" t="s">
        <v>6071</v>
      </c>
      <c r="BC507" t="s">
        <v>6072</v>
      </c>
      <c r="BD507" t="s">
        <v>6073</v>
      </c>
      <c r="BE507" t="s">
        <v>6074</v>
      </c>
      <c r="BI507">
        <v>1</v>
      </c>
      <c r="BK507">
        <v>-1</v>
      </c>
      <c r="BL507" t="s">
        <v>2590</v>
      </c>
      <c r="BM507" t="s">
        <v>2788</v>
      </c>
      <c r="BN507" t="s">
        <v>4233</v>
      </c>
      <c r="BO507" t="s">
        <v>2790</v>
      </c>
      <c r="BP507" t="s">
        <v>2791</v>
      </c>
      <c r="BQ507" t="s">
        <v>4234</v>
      </c>
      <c r="BR507" t="s">
        <v>4235</v>
      </c>
      <c r="BS507" t="s">
        <v>4236</v>
      </c>
      <c r="BT507" t="s">
        <v>4237</v>
      </c>
      <c r="BU507" t="s">
        <v>4238</v>
      </c>
      <c r="BY507" s="8">
        <v>43591</v>
      </c>
      <c r="BZ507" s="8">
        <v>43560</v>
      </c>
      <c r="CR507" t="s">
        <v>2798</v>
      </c>
      <c r="CS507">
        <v>1</v>
      </c>
      <c r="CT507" t="s">
        <v>2799</v>
      </c>
      <c r="CU507">
        <v>1</v>
      </c>
      <c r="DG507">
        <v>1</v>
      </c>
      <c r="DH507" t="s">
        <v>2800</v>
      </c>
      <c r="DI507" t="s">
        <v>6075</v>
      </c>
      <c r="DJ507" t="b">
        <v>0</v>
      </c>
      <c r="DK507" t="str">
        <f t="shared" ca="1" si="21"/>
        <v>7316-2156ACTBFALSE</v>
      </c>
      <c r="DM507" t="str">
        <f t="shared" ca="1" si="22"/>
        <v>--</v>
      </c>
      <c r="DR507" t="str">
        <f t="shared" ca="1" si="23"/>
        <v>7316-2156_chr7_5528185</v>
      </c>
    </row>
    <row r="508" spans="1:122" x14ac:dyDescent="0.3">
      <c r="A508" t="s">
        <v>296</v>
      </c>
      <c r="B508" t="s">
        <v>7711</v>
      </c>
      <c r="C508" t="s">
        <v>7712</v>
      </c>
      <c r="D508" t="s">
        <v>2580</v>
      </c>
      <c r="E508">
        <v>2260</v>
      </c>
      <c r="F508" t="s">
        <v>2763</v>
      </c>
      <c r="G508" t="s">
        <v>2764</v>
      </c>
      <c r="H508" t="s">
        <v>3031</v>
      </c>
      <c r="I508">
        <v>38424700</v>
      </c>
      <c r="J508">
        <v>38424701</v>
      </c>
      <c r="K508" t="s">
        <v>2766</v>
      </c>
      <c r="L508" t="s">
        <v>3019</v>
      </c>
      <c r="M508" t="s">
        <v>3104</v>
      </c>
      <c r="N508" t="s">
        <v>2770</v>
      </c>
      <c r="O508" t="s">
        <v>2770</v>
      </c>
      <c r="P508" t="s">
        <v>7747</v>
      </c>
      <c r="Q508" t="s">
        <v>2771</v>
      </c>
      <c r="S508" t="s">
        <v>7714</v>
      </c>
      <c r="T508" t="s">
        <v>7715</v>
      </c>
      <c r="U508" t="s">
        <v>2770</v>
      </c>
      <c r="V508" t="s">
        <v>2770</v>
      </c>
      <c r="AL508" t="s">
        <v>7748</v>
      </c>
      <c r="AN508" t="s">
        <v>7749</v>
      </c>
      <c r="AO508" t="s">
        <v>3038</v>
      </c>
      <c r="AQ508">
        <v>110</v>
      </c>
      <c r="AR508">
        <v>102</v>
      </c>
      <c r="AS508">
        <v>8</v>
      </c>
      <c r="AT508">
        <v>25</v>
      </c>
      <c r="AU508">
        <v>25</v>
      </c>
      <c r="AV508">
        <v>0</v>
      </c>
      <c r="AW508" t="s">
        <v>7750</v>
      </c>
      <c r="AX508" t="s">
        <v>7747</v>
      </c>
      <c r="AY508" t="s">
        <v>3041</v>
      </c>
      <c r="AZ508" t="s">
        <v>3038</v>
      </c>
      <c r="BA508" t="s">
        <v>2781</v>
      </c>
      <c r="BB508" t="s">
        <v>3276</v>
      </c>
      <c r="BI508">
        <v>1</v>
      </c>
      <c r="BK508">
        <v>-1</v>
      </c>
      <c r="BL508" t="s">
        <v>2580</v>
      </c>
      <c r="BM508" t="s">
        <v>2788</v>
      </c>
      <c r="BN508" t="s">
        <v>3048</v>
      </c>
      <c r="BO508" t="s">
        <v>2790</v>
      </c>
      <c r="BP508" t="s">
        <v>2791</v>
      </c>
      <c r="BQ508" t="s">
        <v>3049</v>
      </c>
      <c r="BR508" t="s">
        <v>3050</v>
      </c>
      <c r="BS508" t="s">
        <v>3051</v>
      </c>
      <c r="BU508" t="s">
        <v>3052</v>
      </c>
      <c r="BV508" t="s">
        <v>3053</v>
      </c>
      <c r="BZ508" s="8">
        <v>43664</v>
      </c>
      <c r="CR508" t="s">
        <v>2798</v>
      </c>
      <c r="CS508">
        <v>1</v>
      </c>
      <c r="CT508" t="s">
        <v>3129</v>
      </c>
      <c r="CU508">
        <v>1</v>
      </c>
      <c r="DG508">
        <v>1</v>
      </c>
      <c r="DH508" t="s">
        <v>2800</v>
      </c>
      <c r="DI508" t="s">
        <v>3671</v>
      </c>
      <c r="DJ508" t="b">
        <v>0</v>
      </c>
      <c r="DK508" t="str">
        <f t="shared" ca="1" si="21"/>
        <v>7316-2156FGFR1FALSE</v>
      </c>
      <c r="DM508" t="str">
        <f t="shared" ca="1" si="22"/>
        <v>--</v>
      </c>
      <c r="DR508" t="str">
        <f t="shared" ca="1" si="23"/>
        <v>7316-2156_chr8_38424700</v>
      </c>
    </row>
    <row r="509" spans="1:122" x14ac:dyDescent="0.3">
      <c r="A509" t="s">
        <v>296</v>
      </c>
      <c r="B509" t="s">
        <v>7711</v>
      </c>
      <c r="C509" t="s">
        <v>7712</v>
      </c>
      <c r="D509" t="s">
        <v>2580</v>
      </c>
      <c r="E509">
        <v>2260</v>
      </c>
      <c r="F509" t="s">
        <v>2763</v>
      </c>
      <c r="G509" t="s">
        <v>2764</v>
      </c>
      <c r="H509" t="s">
        <v>3031</v>
      </c>
      <c r="I509">
        <v>38424706</v>
      </c>
      <c r="J509">
        <v>38424707</v>
      </c>
      <c r="K509" t="s">
        <v>2766</v>
      </c>
      <c r="L509" t="s">
        <v>3490</v>
      </c>
      <c r="M509" t="s">
        <v>3360</v>
      </c>
      <c r="N509" t="s">
        <v>5777</v>
      </c>
      <c r="O509" t="s">
        <v>5777</v>
      </c>
      <c r="P509" t="s">
        <v>3362</v>
      </c>
      <c r="Q509" t="s">
        <v>2771</v>
      </c>
      <c r="S509" t="s">
        <v>7714</v>
      </c>
      <c r="T509" t="s">
        <v>7715</v>
      </c>
      <c r="U509" t="s">
        <v>5777</v>
      </c>
      <c r="V509" t="s">
        <v>5777</v>
      </c>
      <c r="AL509" t="s">
        <v>7751</v>
      </c>
      <c r="AO509" t="s">
        <v>3038</v>
      </c>
      <c r="AQ509">
        <v>107</v>
      </c>
      <c r="AR509">
        <v>103</v>
      </c>
      <c r="AS509">
        <v>4</v>
      </c>
      <c r="AT509">
        <v>26</v>
      </c>
      <c r="AU509">
        <v>26</v>
      </c>
      <c r="AV509">
        <v>0</v>
      </c>
      <c r="AW509" t="s">
        <v>7752</v>
      </c>
      <c r="AX509" t="s">
        <v>3362</v>
      </c>
      <c r="AY509" t="s">
        <v>3041</v>
      </c>
      <c r="AZ509" t="s">
        <v>3038</v>
      </c>
      <c r="BA509" t="s">
        <v>2781</v>
      </c>
      <c r="BB509" t="s">
        <v>3936</v>
      </c>
      <c r="BI509">
        <v>1</v>
      </c>
      <c r="BK509">
        <v>-1</v>
      </c>
      <c r="BL509" t="s">
        <v>2580</v>
      </c>
      <c r="BM509" t="s">
        <v>2788</v>
      </c>
      <c r="BN509" t="s">
        <v>3048</v>
      </c>
      <c r="BO509" t="s">
        <v>2790</v>
      </c>
      <c r="BP509" t="s">
        <v>2791</v>
      </c>
      <c r="BQ509" t="s">
        <v>3049</v>
      </c>
      <c r="BR509" t="s">
        <v>3050</v>
      </c>
      <c r="BS509" t="s">
        <v>3051</v>
      </c>
      <c r="BU509" t="s">
        <v>3052</v>
      </c>
      <c r="BV509" t="s">
        <v>3053</v>
      </c>
      <c r="BZ509" s="8">
        <v>43664</v>
      </c>
      <c r="CR509" t="s">
        <v>3507</v>
      </c>
      <c r="CS509">
        <v>1</v>
      </c>
      <c r="CT509" t="s">
        <v>3375</v>
      </c>
      <c r="CU509">
        <v>1</v>
      </c>
      <c r="DG509">
        <v>1</v>
      </c>
      <c r="DH509" t="s">
        <v>2800</v>
      </c>
      <c r="DI509" t="s">
        <v>7753</v>
      </c>
      <c r="DJ509" t="b">
        <v>0</v>
      </c>
      <c r="DK509" t="str">
        <f t="shared" ca="1" si="21"/>
        <v>7316-2156FGFR1FALSE</v>
      </c>
      <c r="DM509" t="str">
        <f t="shared" ca="1" si="22"/>
        <v>--</v>
      </c>
      <c r="DR509" t="str">
        <f t="shared" ca="1" si="23"/>
        <v>7316-2156_chr8_38424706</v>
      </c>
    </row>
    <row r="510" spans="1:122" x14ac:dyDescent="0.3">
      <c r="A510" t="s">
        <v>296</v>
      </c>
      <c r="B510" t="s">
        <v>7711</v>
      </c>
      <c r="C510" t="s">
        <v>7712</v>
      </c>
      <c r="D510" t="s">
        <v>2536</v>
      </c>
      <c r="E510">
        <v>8085</v>
      </c>
      <c r="F510" t="s">
        <v>2763</v>
      </c>
      <c r="G510" t="s">
        <v>2764</v>
      </c>
      <c r="H510" t="s">
        <v>2765</v>
      </c>
      <c r="I510">
        <v>49027928</v>
      </c>
      <c r="J510">
        <v>49028005</v>
      </c>
      <c r="K510" t="s">
        <v>2766</v>
      </c>
      <c r="L510" t="s">
        <v>3019</v>
      </c>
      <c r="M510" t="s">
        <v>2768</v>
      </c>
      <c r="N510" t="s">
        <v>7754</v>
      </c>
      <c r="O510" t="s">
        <v>7754</v>
      </c>
      <c r="P510" t="s">
        <v>2770</v>
      </c>
      <c r="Q510" t="s">
        <v>2771</v>
      </c>
      <c r="S510" t="s">
        <v>7714</v>
      </c>
      <c r="T510" t="s">
        <v>7715</v>
      </c>
      <c r="U510" t="s">
        <v>7754</v>
      </c>
      <c r="V510" t="s">
        <v>7754</v>
      </c>
      <c r="AL510" t="s">
        <v>7755</v>
      </c>
      <c r="AN510" t="s">
        <v>7756</v>
      </c>
      <c r="AO510" t="s">
        <v>2777</v>
      </c>
      <c r="AP510" t="s">
        <v>7757</v>
      </c>
      <c r="AQ510">
        <v>129</v>
      </c>
      <c r="AR510">
        <v>119</v>
      </c>
      <c r="AS510">
        <v>10</v>
      </c>
      <c r="AT510">
        <v>44</v>
      </c>
      <c r="AU510">
        <v>44</v>
      </c>
      <c r="AV510">
        <v>0</v>
      </c>
      <c r="AW510" t="s">
        <v>7758</v>
      </c>
      <c r="AX510" t="s">
        <v>2770</v>
      </c>
      <c r="AY510" t="s">
        <v>2780</v>
      </c>
      <c r="AZ510" t="s">
        <v>2777</v>
      </c>
      <c r="BA510" t="s">
        <v>2781</v>
      </c>
      <c r="BB510" t="s">
        <v>3024</v>
      </c>
      <c r="BC510" t="s">
        <v>7759</v>
      </c>
      <c r="BD510" t="s">
        <v>7760</v>
      </c>
      <c r="BE510" t="s">
        <v>7761</v>
      </c>
      <c r="BI510">
        <v>1</v>
      </c>
      <c r="BK510">
        <v>-1</v>
      </c>
      <c r="BL510" t="s">
        <v>2536</v>
      </c>
      <c r="BM510" t="s">
        <v>2788</v>
      </c>
      <c r="BN510" t="s">
        <v>2789</v>
      </c>
      <c r="BO510" t="s">
        <v>2790</v>
      </c>
      <c r="BP510" t="s">
        <v>2791</v>
      </c>
      <c r="BQ510" t="s">
        <v>2792</v>
      </c>
      <c r="BR510" t="s">
        <v>2793</v>
      </c>
      <c r="BS510" t="s">
        <v>2794</v>
      </c>
      <c r="BU510" t="s">
        <v>2795</v>
      </c>
      <c r="BV510" t="s">
        <v>2796</v>
      </c>
      <c r="BY510" t="s">
        <v>7757</v>
      </c>
      <c r="BZ510" t="s">
        <v>7762</v>
      </c>
      <c r="CR510" t="s">
        <v>2798</v>
      </c>
      <c r="CS510">
        <v>1</v>
      </c>
      <c r="CT510" t="s">
        <v>2799</v>
      </c>
      <c r="CU510">
        <v>5</v>
      </c>
      <c r="DG510">
        <v>1</v>
      </c>
      <c r="DH510" t="s">
        <v>2800</v>
      </c>
      <c r="DI510" t="s">
        <v>7763</v>
      </c>
      <c r="DJ510" t="b">
        <v>0</v>
      </c>
      <c r="DK510" t="str">
        <f t="shared" ca="1" si="21"/>
        <v>7316-2156KMT2DFALSE</v>
      </c>
      <c r="DM510" t="str">
        <f t="shared" ca="1" si="22"/>
        <v>--</v>
      </c>
      <c r="DR510" t="str">
        <f t="shared" ca="1" si="23"/>
        <v>7316-2156_chr12_49027928</v>
      </c>
    </row>
    <row r="511" spans="1:122" x14ac:dyDescent="0.3">
      <c r="A511" t="s">
        <v>296</v>
      </c>
      <c r="B511" t="s">
        <v>7711</v>
      </c>
      <c r="C511" t="s">
        <v>7712</v>
      </c>
      <c r="D511" t="s">
        <v>2536</v>
      </c>
      <c r="E511">
        <v>8085</v>
      </c>
      <c r="F511" t="s">
        <v>2763</v>
      </c>
      <c r="G511" t="s">
        <v>2764</v>
      </c>
      <c r="H511" t="s">
        <v>2765</v>
      </c>
      <c r="I511">
        <v>49043782</v>
      </c>
      <c r="J511">
        <v>49043866</v>
      </c>
      <c r="K511" t="s">
        <v>2766</v>
      </c>
      <c r="L511" t="s">
        <v>3019</v>
      </c>
      <c r="M511" t="s">
        <v>2768</v>
      </c>
      <c r="N511" t="s">
        <v>7764</v>
      </c>
      <c r="O511" t="s">
        <v>7764</v>
      </c>
      <c r="P511" t="s">
        <v>2770</v>
      </c>
      <c r="Q511" t="s">
        <v>2771</v>
      </c>
      <c r="S511" t="s">
        <v>7714</v>
      </c>
      <c r="T511" t="s">
        <v>7715</v>
      </c>
      <c r="U511" t="s">
        <v>7764</v>
      </c>
      <c r="V511" t="s">
        <v>7764</v>
      </c>
      <c r="AL511" t="s">
        <v>7765</v>
      </c>
      <c r="AN511" t="s">
        <v>7766</v>
      </c>
      <c r="AO511" t="s">
        <v>2777</v>
      </c>
      <c r="AP511" t="s">
        <v>7767</v>
      </c>
      <c r="AQ511">
        <v>155</v>
      </c>
      <c r="AR511">
        <v>145</v>
      </c>
      <c r="AS511">
        <v>10</v>
      </c>
      <c r="AT511">
        <v>48</v>
      </c>
      <c r="AU511">
        <v>46</v>
      </c>
      <c r="AV511">
        <v>2</v>
      </c>
      <c r="AW511" t="s">
        <v>7768</v>
      </c>
      <c r="AX511" t="s">
        <v>2770</v>
      </c>
      <c r="AY511" t="s">
        <v>2780</v>
      </c>
      <c r="AZ511" t="s">
        <v>2777</v>
      </c>
      <c r="BA511" t="s">
        <v>2781</v>
      </c>
      <c r="BB511" t="s">
        <v>6071</v>
      </c>
      <c r="BC511" t="s">
        <v>7769</v>
      </c>
      <c r="BD511" t="s">
        <v>7770</v>
      </c>
      <c r="BE511" t="s">
        <v>7771</v>
      </c>
      <c r="BI511">
        <v>1</v>
      </c>
      <c r="BK511">
        <v>-1</v>
      </c>
      <c r="BL511" t="s">
        <v>2536</v>
      </c>
      <c r="BM511" t="s">
        <v>2788</v>
      </c>
      <c r="BN511" t="s">
        <v>2789</v>
      </c>
      <c r="BO511" t="s">
        <v>2790</v>
      </c>
      <c r="BP511" t="s">
        <v>2791</v>
      </c>
      <c r="BQ511" t="s">
        <v>2792</v>
      </c>
      <c r="BR511" t="s">
        <v>2793</v>
      </c>
      <c r="BS511" t="s">
        <v>2794</v>
      </c>
      <c r="BU511" t="s">
        <v>2795</v>
      </c>
      <c r="BV511" t="s">
        <v>2796</v>
      </c>
      <c r="BY511" t="s">
        <v>7767</v>
      </c>
      <c r="BZ511" t="s">
        <v>7772</v>
      </c>
      <c r="CR511" t="s">
        <v>2798</v>
      </c>
      <c r="CS511">
        <v>1</v>
      </c>
      <c r="CT511" t="s">
        <v>2799</v>
      </c>
      <c r="CU511">
        <v>5</v>
      </c>
      <c r="DG511">
        <v>1</v>
      </c>
      <c r="DH511" t="s">
        <v>2800</v>
      </c>
      <c r="DI511" t="s">
        <v>7773</v>
      </c>
      <c r="DJ511" t="b">
        <v>0</v>
      </c>
      <c r="DK511" t="str">
        <f t="shared" ca="1" si="21"/>
        <v>7316-2156KMT2DFALSE</v>
      </c>
      <c r="DM511" t="str">
        <f t="shared" ca="1" si="22"/>
        <v>--</v>
      </c>
      <c r="DR511" t="str">
        <f t="shared" ca="1" si="23"/>
        <v>7316-2156_chr12_49043782</v>
      </c>
    </row>
    <row r="512" spans="1:122" x14ac:dyDescent="0.3">
      <c r="A512" t="s">
        <v>296</v>
      </c>
      <c r="B512" t="s">
        <v>7711</v>
      </c>
      <c r="C512" t="s">
        <v>7712</v>
      </c>
      <c r="D512" t="s">
        <v>2546</v>
      </c>
      <c r="E512">
        <v>207</v>
      </c>
      <c r="F512" t="s">
        <v>2763</v>
      </c>
      <c r="G512" t="s">
        <v>2764</v>
      </c>
      <c r="H512" t="s">
        <v>3780</v>
      </c>
      <c r="I512">
        <v>104775003</v>
      </c>
      <c r="J512">
        <v>104775074</v>
      </c>
      <c r="K512" t="s">
        <v>2766</v>
      </c>
      <c r="L512" t="s">
        <v>3019</v>
      </c>
      <c r="M512" t="s">
        <v>2768</v>
      </c>
      <c r="N512" t="s">
        <v>7774</v>
      </c>
      <c r="O512" t="s">
        <v>7774</v>
      </c>
      <c r="P512" t="s">
        <v>2770</v>
      </c>
      <c r="Q512" t="s">
        <v>2771</v>
      </c>
      <c r="S512" t="s">
        <v>7714</v>
      </c>
      <c r="T512" t="s">
        <v>7715</v>
      </c>
      <c r="U512" t="s">
        <v>7774</v>
      </c>
      <c r="V512" t="s">
        <v>7774</v>
      </c>
      <c r="AL512" t="s">
        <v>7775</v>
      </c>
      <c r="AN512" t="s">
        <v>7776</v>
      </c>
      <c r="AO512" t="s">
        <v>3787</v>
      </c>
      <c r="AP512" s="8">
        <v>43629</v>
      </c>
      <c r="AQ512">
        <v>118</v>
      </c>
      <c r="AR512">
        <v>114</v>
      </c>
      <c r="AS512">
        <v>4</v>
      </c>
      <c r="AT512">
        <v>42</v>
      </c>
      <c r="AU512">
        <v>42</v>
      </c>
      <c r="AV512">
        <v>0</v>
      </c>
      <c r="AW512" t="s">
        <v>7777</v>
      </c>
      <c r="AX512" t="s">
        <v>2770</v>
      </c>
      <c r="AY512" t="s">
        <v>3789</v>
      </c>
      <c r="AZ512" t="s">
        <v>3787</v>
      </c>
      <c r="BA512" t="s">
        <v>2781</v>
      </c>
      <c r="BB512" t="s">
        <v>6071</v>
      </c>
      <c r="BC512" t="s">
        <v>7778</v>
      </c>
      <c r="BD512" t="s">
        <v>7779</v>
      </c>
      <c r="BE512" t="s">
        <v>7780</v>
      </c>
      <c r="BI512">
        <v>1</v>
      </c>
      <c r="BK512">
        <v>-1</v>
      </c>
      <c r="BL512" t="s">
        <v>2546</v>
      </c>
      <c r="BM512" t="s">
        <v>2788</v>
      </c>
      <c r="BN512" t="s">
        <v>3796</v>
      </c>
      <c r="BO512" t="s">
        <v>2790</v>
      </c>
      <c r="BP512" t="s">
        <v>2791</v>
      </c>
      <c r="BQ512" t="s">
        <v>3797</v>
      </c>
      <c r="BR512" t="s">
        <v>3798</v>
      </c>
      <c r="BS512" t="s">
        <v>3799</v>
      </c>
      <c r="BT512" t="s">
        <v>3800</v>
      </c>
      <c r="BU512" t="s">
        <v>3801</v>
      </c>
      <c r="BY512" s="8">
        <v>43629</v>
      </c>
      <c r="BZ512" s="8">
        <v>43597</v>
      </c>
      <c r="CR512" t="s">
        <v>2798</v>
      </c>
      <c r="CS512">
        <v>1</v>
      </c>
      <c r="CT512" t="s">
        <v>2799</v>
      </c>
      <c r="CU512">
        <v>1</v>
      </c>
      <c r="DG512">
        <v>1</v>
      </c>
      <c r="DH512" t="s">
        <v>2800</v>
      </c>
      <c r="DI512" t="s">
        <v>7781</v>
      </c>
      <c r="DJ512" t="b">
        <v>0</v>
      </c>
      <c r="DK512" t="str">
        <f t="shared" ca="1" si="21"/>
        <v>7316-2156AKT1FALSE</v>
      </c>
      <c r="DM512" t="str">
        <f t="shared" ca="1" si="22"/>
        <v>--</v>
      </c>
      <c r="DR512" t="str">
        <f t="shared" ca="1" si="23"/>
        <v>7316-2156_chr14_104775003</v>
      </c>
    </row>
    <row r="513" spans="1:122" x14ac:dyDescent="0.3">
      <c r="A513" t="s">
        <v>296</v>
      </c>
      <c r="B513" t="s">
        <v>7711</v>
      </c>
      <c r="C513" t="s">
        <v>7712</v>
      </c>
      <c r="D513" t="s">
        <v>2556</v>
      </c>
      <c r="E513">
        <v>3418</v>
      </c>
      <c r="F513" t="s">
        <v>2763</v>
      </c>
      <c r="G513" t="s">
        <v>2764</v>
      </c>
      <c r="H513" t="s">
        <v>7290</v>
      </c>
      <c r="I513">
        <v>90088503</v>
      </c>
      <c r="J513">
        <v>90088586</v>
      </c>
      <c r="K513" t="s">
        <v>2766</v>
      </c>
      <c r="L513" t="s">
        <v>3019</v>
      </c>
      <c r="M513" t="s">
        <v>2768</v>
      </c>
      <c r="N513" t="s">
        <v>7291</v>
      </c>
      <c r="O513" t="s">
        <v>7291</v>
      </c>
      <c r="P513" t="s">
        <v>2770</v>
      </c>
      <c r="Q513" t="s">
        <v>2771</v>
      </c>
      <c r="S513" t="s">
        <v>7714</v>
      </c>
      <c r="T513" t="s">
        <v>7715</v>
      </c>
      <c r="U513" t="s">
        <v>7291</v>
      </c>
      <c r="V513" t="s">
        <v>7291</v>
      </c>
      <c r="AL513" t="s">
        <v>7292</v>
      </c>
      <c r="AN513" t="s">
        <v>7293</v>
      </c>
      <c r="AO513" t="s">
        <v>7294</v>
      </c>
      <c r="AQ513">
        <v>160</v>
      </c>
      <c r="AR513">
        <v>144</v>
      </c>
      <c r="AS513">
        <v>16</v>
      </c>
      <c r="AT513">
        <v>47</v>
      </c>
      <c r="AU513">
        <v>47</v>
      </c>
      <c r="AV513">
        <v>0</v>
      </c>
      <c r="AW513" t="s">
        <v>7782</v>
      </c>
      <c r="AX513" t="s">
        <v>2770</v>
      </c>
      <c r="AY513" t="s">
        <v>7296</v>
      </c>
      <c r="AZ513" t="s">
        <v>7294</v>
      </c>
      <c r="BA513" t="s">
        <v>2781</v>
      </c>
      <c r="BB513" t="s">
        <v>7745</v>
      </c>
      <c r="BI513">
        <v>1</v>
      </c>
      <c r="BK513">
        <v>-1</v>
      </c>
      <c r="BL513" t="s">
        <v>2556</v>
      </c>
      <c r="BM513" t="s">
        <v>2788</v>
      </c>
      <c r="BN513" t="s">
        <v>7297</v>
      </c>
      <c r="BO513" t="s">
        <v>2790</v>
      </c>
      <c r="BP513" t="s">
        <v>2791</v>
      </c>
      <c r="BQ513" t="s">
        <v>7298</v>
      </c>
      <c r="BR513" t="s">
        <v>7299</v>
      </c>
      <c r="BS513" t="s">
        <v>7300</v>
      </c>
      <c r="BU513" t="s">
        <v>7301</v>
      </c>
      <c r="BV513" t="s">
        <v>7302</v>
      </c>
      <c r="BZ513" s="8">
        <v>43565</v>
      </c>
      <c r="CR513" t="s">
        <v>2798</v>
      </c>
      <c r="CS513">
        <v>1</v>
      </c>
      <c r="CT513" t="s">
        <v>2799</v>
      </c>
      <c r="CU513">
        <v>1</v>
      </c>
      <c r="DG513">
        <v>1</v>
      </c>
      <c r="DH513" t="s">
        <v>2800</v>
      </c>
      <c r="DI513" t="s">
        <v>7303</v>
      </c>
      <c r="DJ513" t="b">
        <v>0</v>
      </c>
      <c r="DK513" t="str">
        <f t="shared" ca="1" si="21"/>
        <v>7316-2156IDH2FALSE</v>
      </c>
      <c r="DM513" t="str">
        <f t="shared" ca="1" si="22"/>
        <v>--</v>
      </c>
      <c r="DR513" t="str">
        <f t="shared" ca="1" si="23"/>
        <v>7316-2156_chr15_90088503</v>
      </c>
    </row>
    <row r="514" spans="1:122" x14ac:dyDescent="0.3">
      <c r="A514" t="s">
        <v>296</v>
      </c>
      <c r="B514" t="s">
        <v>7711</v>
      </c>
      <c r="C514" t="s">
        <v>7712</v>
      </c>
      <c r="D514" t="s">
        <v>2578</v>
      </c>
      <c r="E514">
        <v>2064</v>
      </c>
      <c r="F514" t="s">
        <v>2763</v>
      </c>
      <c r="G514" t="s">
        <v>2764</v>
      </c>
      <c r="H514" t="s">
        <v>2821</v>
      </c>
      <c r="I514">
        <v>39715357</v>
      </c>
      <c r="J514">
        <v>39715442</v>
      </c>
      <c r="K514" t="s">
        <v>2766</v>
      </c>
      <c r="L514" t="s">
        <v>3019</v>
      </c>
      <c r="M514" t="s">
        <v>2768</v>
      </c>
      <c r="N514" t="s">
        <v>6076</v>
      </c>
      <c r="O514" t="s">
        <v>6076</v>
      </c>
      <c r="P514" t="s">
        <v>2770</v>
      </c>
      <c r="Q514" t="s">
        <v>2771</v>
      </c>
      <c r="S514" t="s">
        <v>7714</v>
      </c>
      <c r="T514" t="s">
        <v>7715</v>
      </c>
      <c r="U514" t="s">
        <v>6076</v>
      </c>
      <c r="V514" t="s">
        <v>6076</v>
      </c>
      <c r="AL514" t="s">
        <v>6077</v>
      </c>
      <c r="AN514" t="s">
        <v>6078</v>
      </c>
      <c r="AO514" t="s">
        <v>4252</v>
      </c>
      <c r="AP514" s="8">
        <v>43765</v>
      </c>
      <c r="AQ514">
        <v>156</v>
      </c>
      <c r="AR514">
        <v>145</v>
      </c>
      <c r="AS514">
        <v>11</v>
      </c>
      <c r="AT514">
        <v>52</v>
      </c>
      <c r="AU514">
        <v>52</v>
      </c>
      <c r="AV514">
        <v>0</v>
      </c>
      <c r="AW514" t="s">
        <v>6079</v>
      </c>
      <c r="AX514" t="s">
        <v>2770</v>
      </c>
      <c r="AY514" t="s">
        <v>4255</v>
      </c>
      <c r="AZ514" t="s">
        <v>4252</v>
      </c>
      <c r="BA514" t="s">
        <v>2781</v>
      </c>
      <c r="BB514" t="s">
        <v>5534</v>
      </c>
      <c r="BC514" t="s">
        <v>6080</v>
      </c>
      <c r="BD514" t="s">
        <v>6081</v>
      </c>
      <c r="BE514" t="s">
        <v>6082</v>
      </c>
      <c r="BI514">
        <v>1</v>
      </c>
      <c r="BK514">
        <v>1</v>
      </c>
      <c r="BL514" t="s">
        <v>2578</v>
      </c>
      <c r="BM514" t="s">
        <v>2788</v>
      </c>
      <c r="BN514" t="s">
        <v>4262</v>
      </c>
      <c r="BO514" t="s">
        <v>2790</v>
      </c>
      <c r="BP514" t="s">
        <v>2791</v>
      </c>
      <c r="BQ514" t="s">
        <v>4263</v>
      </c>
      <c r="BR514" t="s">
        <v>4264</v>
      </c>
      <c r="BS514" t="s">
        <v>4265</v>
      </c>
      <c r="BT514" t="s">
        <v>4266</v>
      </c>
      <c r="BU514" t="s">
        <v>4267</v>
      </c>
      <c r="BV514" t="s">
        <v>4268</v>
      </c>
      <c r="BY514" s="8">
        <v>43765</v>
      </c>
      <c r="BZ514" s="8">
        <v>43764</v>
      </c>
      <c r="CR514" t="s">
        <v>2798</v>
      </c>
      <c r="CS514">
        <v>1</v>
      </c>
      <c r="CT514" t="s">
        <v>2799</v>
      </c>
      <c r="CU514">
        <v>1</v>
      </c>
      <c r="CV514">
        <v>5</v>
      </c>
      <c r="DG514">
        <v>1</v>
      </c>
      <c r="DH514" t="s">
        <v>2800</v>
      </c>
      <c r="DI514" t="s">
        <v>6083</v>
      </c>
      <c r="DJ514" t="b">
        <v>0</v>
      </c>
      <c r="DK514" t="str">
        <f t="shared" ref="DK514:DK577" ca="1" si="24">A514&amp;D514&amp;DJ514</f>
        <v>7316-2156ERBB2FALSE</v>
      </c>
      <c r="DM514" t="str">
        <f t="shared" ref="DM514:DM577" ca="1" si="25">IF(ISNUMBER(MATCH(L514,$DO$2:$DO$6,0)),A514&amp;D514,"--")</f>
        <v>--</v>
      </c>
      <c r="DR514" t="str">
        <f t="shared" ref="DR514:DR577" ca="1" si="26">A514&amp;"_"&amp;H514&amp;"_"&amp;I514</f>
        <v>7316-2156_chr17_39715357</v>
      </c>
    </row>
    <row r="515" spans="1:122" x14ac:dyDescent="0.3">
      <c r="A515" t="s">
        <v>296</v>
      </c>
      <c r="B515" t="s">
        <v>7711</v>
      </c>
      <c r="C515" t="s">
        <v>7712</v>
      </c>
      <c r="D515" t="s">
        <v>2534</v>
      </c>
      <c r="E515">
        <v>9757</v>
      </c>
      <c r="F515" t="s">
        <v>2763</v>
      </c>
      <c r="G515" t="s">
        <v>2764</v>
      </c>
      <c r="H515" t="s">
        <v>3417</v>
      </c>
      <c r="I515">
        <v>35727620</v>
      </c>
      <c r="J515">
        <v>35727694</v>
      </c>
      <c r="K515" t="s">
        <v>2766</v>
      </c>
      <c r="L515" t="s">
        <v>3019</v>
      </c>
      <c r="M515" t="s">
        <v>2768</v>
      </c>
      <c r="N515" t="s">
        <v>7783</v>
      </c>
      <c r="O515" t="s">
        <v>7783</v>
      </c>
      <c r="P515" t="s">
        <v>2770</v>
      </c>
      <c r="Q515" t="s">
        <v>2771</v>
      </c>
      <c r="S515" t="s">
        <v>7714</v>
      </c>
      <c r="T515" t="s">
        <v>7715</v>
      </c>
      <c r="U515" t="s">
        <v>7783</v>
      </c>
      <c r="V515" t="s">
        <v>7783</v>
      </c>
      <c r="AL515" t="s">
        <v>7784</v>
      </c>
      <c r="AN515" t="s">
        <v>7785</v>
      </c>
      <c r="AO515" t="s">
        <v>3570</v>
      </c>
      <c r="AP515" t="s">
        <v>7786</v>
      </c>
      <c r="AQ515">
        <v>160</v>
      </c>
      <c r="AR515">
        <v>146</v>
      </c>
      <c r="AS515">
        <v>14</v>
      </c>
      <c r="AT515">
        <v>48</v>
      </c>
      <c r="AU515">
        <v>47</v>
      </c>
      <c r="AV515">
        <v>1</v>
      </c>
      <c r="AW515" t="s">
        <v>7787</v>
      </c>
      <c r="AX515" t="s">
        <v>2770</v>
      </c>
      <c r="AY515" t="s">
        <v>3572</v>
      </c>
      <c r="AZ515" t="s">
        <v>3570</v>
      </c>
      <c r="BA515" t="s">
        <v>2781</v>
      </c>
      <c r="BB515" t="s">
        <v>5534</v>
      </c>
      <c r="BC515" t="s">
        <v>7788</v>
      </c>
      <c r="BD515" t="s">
        <v>7789</v>
      </c>
      <c r="BE515" t="s">
        <v>7790</v>
      </c>
      <c r="BI515">
        <v>1</v>
      </c>
      <c r="BK515">
        <v>1</v>
      </c>
      <c r="BL515" t="s">
        <v>2534</v>
      </c>
      <c r="BM515" t="s">
        <v>2788</v>
      </c>
      <c r="BN515" t="s">
        <v>3578</v>
      </c>
      <c r="BO515" t="s">
        <v>2790</v>
      </c>
      <c r="BP515" t="s">
        <v>2791</v>
      </c>
      <c r="BQ515" t="s">
        <v>3579</v>
      </c>
      <c r="BR515" t="s">
        <v>3580</v>
      </c>
      <c r="BS515" t="s">
        <v>3581</v>
      </c>
      <c r="BU515" t="s">
        <v>3582</v>
      </c>
      <c r="BV515" t="s">
        <v>3583</v>
      </c>
      <c r="BY515" t="s">
        <v>7786</v>
      </c>
      <c r="BZ515" t="s">
        <v>7791</v>
      </c>
      <c r="CR515" t="s">
        <v>2798</v>
      </c>
      <c r="CS515">
        <v>1</v>
      </c>
      <c r="CT515" t="s">
        <v>2799</v>
      </c>
      <c r="CU515">
        <v>1</v>
      </c>
      <c r="CV515">
        <v>3</v>
      </c>
      <c r="DG515">
        <v>1</v>
      </c>
      <c r="DH515" t="s">
        <v>2800</v>
      </c>
      <c r="DI515" t="s">
        <v>7792</v>
      </c>
      <c r="DJ515" t="b">
        <v>0</v>
      </c>
      <c r="DK515" t="str">
        <f t="shared" ca="1" si="24"/>
        <v>7316-2156KMT2BFALSE</v>
      </c>
      <c r="DM515" t="str">
        <f t="shared" ca="1" si="25"/>
        <v>--</v>
      </c>
      <c r="DR515" t="str">
        <f t="shared" ca="1" si="26"/>
        <v>7316-2156_chr19_35727620</v>
      </c>
    </row>
    <row r="516" spans="1:122" x14ac:dyDescent="0.3">
      <c r="A516" t="s">
        <v>83</v>
      </c>
      <c r="B516" t="s">
        <v>7793</v>
      </c>
      <c r="C516" t="s">
        <v>7794</v>
      </c>
      <c r="D516" t="s">
        <v>2536</v>
      </c>
      <c r="E516">
        <v>8085</v>
      </c>
      <c r="F516" t="s">
        <v>2763</v>
      </c>
      <c r="G516" t="s">
        <v>2764</v>
      </c>
      <c r="H516" t="s">
        <v>2765</v>
      </c>
      <c r="I516">
        <v>49039611</v>
      </c>
      <c r="J516">
        <v>49039611</v>
      </c>
      <c r="K516" t="s">
        <v>2766</v>
      </c>
      <c r="L516" t="s">
        <v>2882</v>
      </c>
      <c r="M516" t="s">
        <v>2823</v>
      </c>
      <c r="N516" t="s">
        <v>2858</v>
      </c>
      <c r="O516" t="s">
        <v>2858</v>
      </c>
      <c r="P516" t="s">
        <v>2887</v>
      </c>
      <c r="Q516" t="s">
        <v>7606</v>
      </c>
      <c r="S516" t="s">
        <v>7607</v>
      </c>
      <c r="T516" t="s">
        <v>7608</v>
      </c>
      <c r="U516" t="s">
        <v>2858</v>
      </c>
      <c r="V516" t="s">
        <v>2858</v>
      </c>
      <c r="AL516" t="s">
        <v>7609</v>
      </c>
      <c r="AM516" t="s">
        <v>7610</v>
      </c>
      <c r="AN516" t="s">
        <v>7611</v>
      </c>
      <c r="AO516" t="s">
        <v>2777</v>
      </c>
      <c r="AP516" t="s">
        <v>7612</v>
      </c>
      <c r="AQ516">
        <v>95</v>
      </c>
      <c r="AR516">
        <v>53</v>
      </c>
      <c r="AS516">
        <v>41</v>
      </c>
      <c r="AT516">
        <v>40</v>
      </c>
      <c r="AU516">
        <v>40</v>
      </c>
      <c r="AV516">
        <v>0</v>
      </c>
      <c r="AW516" t="s">
        <v>7613</v>
      </c>
      <c r="AX516" t="s">
        <v>2887</v>
      </c>
      <c r="AY516" t="s">
        <v>2780</v>
      </c>
      <c r="AZ516" t="s">
        <v>2777</v>
      </c>
      <c r="BA516" t="s">
        <v>2781</v>
      </c>
      <c r="BB516" t="s">
        <v>3613</v>
      </c>
      <c r="BC516" t="s">
        <v>7614</v>
      </c>
      <c r="BD516" t="s">
        <v>7615</v>
      </c>
      <c r="BE516" t="s">
        <v>7616</v>
      </c>
      <c r="BF516" t="s">
        <v>4150</v>
      </c>
      <c r="BG516" t="s">
        <v>4151</v>
      </c>
      <c r="BH516" t="s">
        <v>7617</v>
      </c>
      <c r="BI516">
        <v>1</v>
      </c>
      <c r="BK516">
        <v>-1</v>
      </c>
      <c r="BL516" t="s">
        <v>2536</v>
      </c>
      <c r="BM516" t="s">
        <v>2788</v>
      </c>
      <c r="BN516" t="s">
        <v>2789</v>
      </c>
      <c r="BO516" t="s">
        <v>2790</v>
      </c>
      <c r="BP516" t="s">
        <v>2791</v>
      </c>
      <c r="BQ516" t="s">
        <v>2792</v>
      </c>
      <c r="BR516" t="s">
        <v>2793</v>
      </c>
      <c r="BS516" t="s">
        <v>2794</v>
      </c>
      <c r="BU516" t="s">
        <v>2795</v>
      </c>
      <c r="BV516" t="s">
        <v>2796</v>
      </c>
      <c r="BY516" t="s">
        <v>7612</v>
      </c>
      <c r="CA516" t="s">
        <v>7618</v>
      </c>
      <c r="CK516" t="s">
        <v>3128</v>
      </c>
      <c r="CL516" t="s">
        <v>2914</v>
      </c>
      <c r="CM516">
        <v>18414213</v>
      </c>
      <c r="CR516" t="s">
        <v>2798</v>
      </c>
      <c r="CS516">
        <v>1</v>
      </c>
      <c r="CT516" t="s">
        <v>2851</v>
      </c>
      <c r="CU516">
        <v>5</v>
      </c>
      <c r="CW516" t="s">
        <v>3374</v>
      </c>
      <c r="DG516">
        <v>1</v>
      </c>
      <c r="DH516" t="s">
        <v>2800</v>
      </c>
      <c r="DI516" t="s">
        <v>4474</v>
      </c>
      <c r="DJ516" t="b">
        <v>0</v>
      </c>
      <c r="DK516" t="str">
        <f t="shared" ca="1" si="24"/>
        <v>7316-153KMT2DFALSE</v>
      </c>
      <c r="DM516" t="str">
        <f t="shared" ca="1" si="25"/>
        <v>7316-153KMT2D</v>
      </c>
      <c r="DR516" t="str">
        <f t="shared" ca="1" si="26"/>
        <v>7316-153_chr12_49039611</v>
      </c>
    </row>
    <row r="517" spans="1:122" x14ac:dyDescent="0.3">
      <c r="A517" t="s">
        <v>321</v>
      </c>
      <c r="B517" t="s">
        <v>7795</v>
      </c>
      <c r="C517" t="s">
        <v>7796</v>
      </c>
      <c r="D517" t="s">
        <v>2542</v>
      </c>
      <c r="E517">
        <v>4771</v>
      </c>
      <c r="F517" t="s">
        <v>2763</v>
      </c>
      <c r="G517" t="s">
        <v>2764</v>
      </c>
      <c r="H517" t="s">
        <v>3823</v>
      </c>
      <c r="I517">
        <v>29668339</v>
      </c>
      <c r="J517">
        <v>29668339</v>
      </c>
      <c r="K517" t="s">
        <v>2766</v>
      </c>
      <c r="L517" t="s">
        <v>2882</v>
      </c>
      <c r="M517" t="s">
        <v>2823</v>
      </c>
      <c r="N517" t="s">
        <v>2769</v>
      </c>
      <c r="O517" t="s">
        <v>2769</v>
      </c>
      <c r="P517" t="s">
        <v>2824</v>
      </c>
      <c r="S517" t="s">
        <v>7797</v>
      </c>
      <c r="T517" t="s">
        <v>7798</v>
      </c>
      <c r="U517" t="s">
        <v>2769</v>
      </c>
      <c r="V517" t="s">
        <v>2769</v>
      </c>
      <c r="AL517" t="s">
        <v>7799</v>
      </c>
      <c r="AM517" t="s">
        <v>7800</v>
      </c>
      <c r="AN517" t="s">
        <v>7801</v>
      </c>
      <c r="AO517" t="s">
        <v>3828</v>
      </c>
      <c r="AP517" s="8">
        <v>43754</v>
      </c>
      <c r="AQ517">
        <v>57</v>
      </c>
      <c r="AR517">
        <v>26</v>
      </c>
      <c r="AS517">
        <v>31</v>
      </c>
      <c r="AT517">
        <v>26</v>
      </c>
      <c r="AU517">
        <v>26</v>
      </c>
      <c r="AV517">
        <v>0</v>
      </c>
      <c r="AW517" t="s">
        <v>7802</v>
      </c>
      <c r="AX517" t="s">
        <v>2824</v>
      </c>
      <c r="AY517" t="s">
        <v>3830</v>
      </c>
      <c r="AZ517" t="s">
        <v>3828</v>
      </c>
      <c r="BA517" t="s">
        <v>2781</v>
      </c>
      <c r="BB517" t="s">
        <v>3613</v>
      </c>
      <c r="BC517" t="s">
        <v>7803</v>
      </c>
      <c r="BD517" t="s">
        <v>7804</v>
      </c>
      <c r="BE517" t="s">
        <v>7805</v>
      </c>
      <c r="BF517" t="s">
        <v>4106</v>
      </c>
      <c r="BG517" t="s">
        <v>4107</v>
      </c>
      <c r="BH517" t="s">
        <v>7806</v>
      </c>
      <c r="BI517">
        <v>1</v>
      </c>
      <c r="BK517">
        <v>1</v>
      </c>
      <c r="BL517" t="s">
        <v>2542</v>
      </c>
      <c r="BM517" t="s">
        <v>2788</v>
      </c>
      <c r="BN517" t="s">
        <v>3833</v>
      </c>
      <c r="BO517" t="s">
        <v>2790</v>
      </c>
      <c r="BP517" t="s">
        <v>2791</v>
      </c>
      <c r="BQ517" t="s">
        <v>3834</v>
      </c>
      <c r="BR517" t="s">
        <v>3835</v>
      </c>
      <c r="BS517" t="s">
        <v>3836</v>
      </c>
      <c r="BT517" t="s">
        <v>3837</v>
      </c>
      <c r="BU517" t="s">
        <v>3838</v>
      </c>
      <c r="BV517" t="s">
        <v>3839</v>
      </c>
      <c r="BY517" s="8">
        <v>43754</v>
      </c>
      <c r="CA517" t="s">
        <v>7807</v>
      </c>
      <c r="CL517" t="s">
        <v>3891</v>
      </c>
      <c r="CR517" t="s">
        <v>2798</v>
      </c>
      <c r="CS517">
        <v>1</v>
      </c>
      <c r="CT517" t="s">
        <v>2851</v>
      </c>
      <c r="CU517">
        <v>1</v>
      </c>
      <c r="CW517" t="s">
        <v>3891</v>
      </c>
      <c r="DG517">
        <v>1</v>
      </c>
      <c r="DH517" t="s">
        <v>2800</v>
      </c>
      <c r="DI517" t="s">
        <v>3765</v>
      </c>
      <c r="DJ517" t="b">
        <v>0</v>
      </c>
      <c r="DK517" t="str">
        <f t="shared" ca="1" si="24"/>
        <v>7316-2191NF2FALSE</v>
      </c>
      <c r="DM517" t="str">
        <f t="shared" ca="1" si="25"/>
        <v>7316-2191NF2</v>
      </c>
      <c r="DR517" t="str">
        <f t="shared" ca="1" si="26"/>
        <v>7316-2191_chr22_29668339</v>
      </c>
    </row>
    <row r="518" spans="1:122" x14ac:dyDescent="0.3">
      <c r="A518" t="s">
        <v>665</v>
      </c>
      <c r="B518" t="s">
        <v>7808</v>
      </c>
      <c r="C518" t="s">
        <v>7809</v>
      </c>
      <c r="D518" t="s">
        <v>2618</v>
      </c>
      <c r="E518">
        <v>1499</v>
      </c>
      <c r="F518" t="s">
        <v>2763</v>
      </c>
      <c r="G518" t="s">
        <v>2764</v>
      </c>
      <c r="H518" t="s">
        <v>3192</v>
      </c>
      <c r="I518">
        <v>41224607</v>
      </c>
      <c r="J518">
        <v>41224607</v>
      </c>
      <c r="K518" t="s">
        <v>2766</v>
      </c>
      <c r="L518" t="s">
        <v>2822</v>
      </c>
      <c r="M518" t="s">
        <v>2823</v>
      </c>
      <c r="N518" t="s">
        <v>2887</v>
      </c>
      <c r="O518" t="s">
        <v>2887</v>
      </c>
      <c r="P518" t="s">
        <v>2858</v>
      </c>
      <c r="Q518" t="s">
        <v>3466</v>
      </c>
      <c r="S518" t="s">
        <v>7810</v>
      </c>
      <c r="T518" t="s">
        <v>7811</v>
      </c>
      <c r="U518" t="s">
        <v>2887</v>
      </c>
      <c r="V518" t="s">
        <v>2887</v>
      </c>
      <c r="AL518" t="s">
        <v>3469</v>
      </c>
      <c r="AM518" t="s">
        <v>3470</v>
      </c>
      <c r="AN518" t="s">
        <v>3471</v>
      </c>
      <c r="AO518" t="s">
        <v>3472</v>
      </c>
      <c r="AP518" s="8">
        <v>43539</v>
      </c>
      <c r="AQ518">
        <v>82</v>
      </c>
      <c r="AR518">
        <v>40</v>
      </c>
      <c r="AS518">
        <v>42</v>
      </c>
      <c r="AT518">
        <v>25</v>
      </c>
      <c r="AU518">
        <v>25</v>
      </c>
      <c r="AV518">
        <v>0</v>
      </c>
      <c r="AW518" t="s">
        <v>3473</v>
      </c>
      <c r="AX518" t="s">
        <v>2858</v>
      </c>
      <c r="AY518" t="s">
        <v>3474</v>
      </c>
      <c r="AZ518" t="s">
        <v>3472</v>
      </c>
      <c r="BA518" t="s">
        <v>2781</v>
      </c>
      <c r="BB518" t="s">
        <v>2832</v>
      </c>
      <c r="BC518" t="s">
        <v>3475</v>
      </c>
      <c r="BD518" t="s">
        <v>3476</v>
      </c>
      <c r="BE518" t="s">
        <v>3477</v>
      </c>
      <c r="BF518" t="s">
        <v>3478</v>
      </c>
      <c r="BG518" t="s">
        <v>3479</v>
      </c>
      <c r="BH518" t="s">
        <v>3480</v>
      </c>
      <c r="BI518">
        <v>1</v>
      </c>
      <c r="BK518">
        <v>1</v>
      </c>
      <c r="BL518" t="s">
        <v>2618</v>
      </c>
      <c r="BM518" t="s">
        <v>2788</v>
      </c>
      <c r="BN518" t="s">
        <v>3481</v>
      </c>
      <c r="BO518" t="s">
        <v>2790</v>
      </c>
      <c r="BP518" t="s">
        <v>2791</v>
      </c>
      <c r="BQ518" t="s">
        <v>3482</v>
      </c>
      <c r="BR518" t="s">
        <v>3483</v>
      </c>
      <c r="BT518" t="s">
        <v>3484</v>
      </c>
      <c r="BU518" t="s">
        <v>3485</v>
      </c>
      <c r="BW518" t="s">
        <v>2878</v>
      </c>
      <c r="BX518" t="s">
        <v>3461</v>
      </c>
      <c r="BY518" s="8">
        <v>43539</v>
      </c>
      <c r="CA518" t="s">
        <v>3486</v>
      </c>
      <c r="CK518" t="s">
        <v>2849</v>
      </c>
      <c r="CL518" t="s">
        <v>3487</v>
      </c>
      <c r="CM518">
        <v>10192393</v>
      </c>
      <c r="CR518" t="s">
        <v>2819</v>
      </c>
      <c r="CS518">
        <v>1</v>
      </c>
      <c r="CT518" t="s">
        <v>2851</v>
      </c>
      <c r="CW518" t="s">
        <v>2939</v>
      </c>
      <c r="DG518">
        <v>1</v>
      </c>
      <c r="DH518" t="s">
        <v>2800</v>
      </c>
      <c r="DI518" t="s">
        <v>2987</v>
      </c>
      <c r="DJ518" t="b">
        <v>1</v>
      </c>
      <c r="DK518" t="str">
        <f t="shared" ca="1" si="24"/>
        <v>7316-387CTNNB1TRUE</v>
      </c>
      <c r="DM518" t="str">
        <f t="shared" ca="1" si="25"/>
        <v>--</v>
      </c>
      <c r="DR518" t="str">
        <f t="shared" ca="1" si="26"/>
        <v>7316-387_chr3_41224607</v>
      </c>
    </row>
    <row r="519" spans="1:122" x14ac:dyDescent="0.3">
      <c r="A519" t="s">
        <v>665</v>
      </c>
      <c r="B519" t="s">
        <v>7808</v>
      </c>
      <c r="C519" t="s">
        <v>7809</v>
      </c>
      <c r="D519" t="s">
        <v>2533</v>
      </c>
      <c r="E519">
        <v>4297</v>
      </c>
      <c r="F519" t="s">
        <v>2763</v>
      </c>
      <c r="G519" t="s">
        <v>2764</v>
      </c>
      <c r="H519" t="s">
        <v>3074</v>
      </c>
      <c r="I519">
        <v>118436649</v>
      </c>
      <c r="J519">
        <v>118436649</v>
      </c>
      <c r="K519" t="s">
        <v>2766</v>
      </c>
      <c r="L519" t="s">
        <v>2822</v>
      </c>
      <c r="M519" t="s">
        <v>2823</v>
      </c>
      <c r="N519" t="s">
        <v>2824</v>
      </c>
      <c r="O519" t="s">
        <v>2824</v>
      </c>
      <c r="P519" t="s">
        <v>2858</v>
      </c>
      <c r="Q519" t="s">
        <v>2771</v>
      </c>
      <c r="S519" t="s">
        <v>7810</v>
      </c>
      <c r="T519" t="s">
        <v>7811</v>
      </c>
      <c r="U519" t="s">
        <v>2824</v>
      </c>
      <c r="V519" t="s">
        <v>2824</v>
      </c>
      <c r="AL519" t="s">
        <v>3131</v>
      </c>
      <c r="AM519" t="s">
        <v>3132</v>
      </c>
      <c r="AN519" t="s">
        <v>3133</v>
      </c>
      <c r="AO519" t="s">
        <v>3134</v>
      </c>
      <c r="AP519" s="10">
        <v>13150</v>
      </c>
      <c r="AQ519">
        <v>59</v>
      </c>
      <c r="AR519">
        <v>47</v>
      </c>
      <c r="AS519">
        <v>8</v>
      </c>
      <c r="AT519">
        <v>35</v>
      </c>
      <c r="AU519">
        <v>34</v>
      </c>
      <c r="AV519">
        <v>0</v>
      </c>
      <c r="AW519" t="s">
        <v>3135</v>
      </c>
      <c r="AX519" t="s">
        <v>2858</v>
      </c>
      <c r="AY519" t="s">
        <v>3136</v>
      </c>
      <c r="AZ519" t="s">
        <v>3134</v>
      </c>
      <c r="BA519" t="s">
        <v>2781</v>
      </c>
      <c r="BB519" t="s">
        <v>2832</v>
      </c>
      <c r="BC519" t="s">
        <v>3137</v>
      </c>
      <c r="BD519" t="s">
        <v>3138</v>
      </c>
      <c r="BE519" t="s">
        <v>3139</v>
      </c>
      <c r="BF519" t="s">
        <v>2954</v>
      </c>
      <c r="BG519" t="s">
        <v>3140</v>
      </c>
      <c r="BI519">
        <v>1</v>
      </c>
      <c r="BK519">
        <v>1</v>
      </c>
      <c r="BL519" t="s">
        <v>2533</v>
      </c>
      <c r="BM519" t="s">
        <v>2788</v>
      </c>
      <c r="BN519" t="s">
        <v>3141</v>
      </c>
      <c r="BO519" t="s">
        <v>2790</v>
      </c>
      <c r="BP519" t="s">
        <v>2791</v>
      </c>
      <c r="BQ519" t="s">
        <v>3142</v>
      </c>
      <c r="BR519" t="s">
        <v>3143</v>
      </c>
      <c r="BS519" t="s">
        <v>3144</v>
      </c>
      <c r="BU519" t="s">
        <v>3145</v>
      </c>
      <c r="BV519" t="s">
        <v>3146</v>
      </c>
      <c r="BW519" t="s">
        <v>3147</v>
      </c>
      <c r="BX519" t="s">
        <v>3148</v>
      </c>
      <c r="BY519" s="10">
        <v>13150</v>
      </c>
      <c r="CA519" t="s">
        <v>3149</v>
      </c>
      <c r="CR519" t="s">
        <v>2819</v>
      </c>
      <c r="CS519">
        <v>1</v>
      </c>
      <c r="CT519" t="s">
        <v>2851</v>
      </c>
      <c r="CU519">
        <v>1</v>
      </c>
      <c r="DG519">
        <v>1</v>
      </c>
      <c r="DH519" t="s">
        <v>2800</v>
      </c>
      <c r="DI519" t="s">
        <v>3150</v>
      </c>
      <c r="DJ519" t="b">
        <v>0</v>
      </c>
      <c r="DK519" t="str">
        <f t="shared" ca="1" si="24"/>
        <v>7316-387KMT2AFALSE</v>
      </c>
      <c r="DM519" t="str">
        <f t="shared" ca="1" si="25"/>
        <v>--</v>
      </c>
      <c r="DR519" t="str">
        <f t="shared" ca="1" si="26"/>
        <v>7316-387_chr11_118436649</v>
      </c>
    </row>
    <row r="520" spans="1:122" x14ac:dyDescent="0.3">
      <c r="A520" t="s">
        <v>72</v>
      </c>
      <c r="B520" t="s">
        <v>7812</v>
      </c>
      <c r="C520" t="s">
        <v>7813</v>
      </c>
      <c r="D520" t="s">
        <v>2593</v>
      </c>
      <c r="E520">
        <v>8289</v>
      </c>
      <c r="F520" t="s">
        <v>2763</v>
      </c>
      <c r="G520" t="s">
        <v>2764</v>
      </c>
      <c r="H520" t="s">
        <v>2857</v>
      </c>
      <c r="I520">
        <v>26774768</v>
      </c>
      <c r="J520">
        <v>26774768</v>
      </c>
      <c r="K520" t="s">
        <v>2766</v>
      </c>
      <c r="L520" t="s">
        <v>2767</v>
      </c>
      <c r="M520" t="s">
        <v>2768</v>
      </c>
      <c r="N520" t="s">
        <v>2769</v>
      </c>
      <c r="O520" t="s">
        <v>2769</v>
      </c>
      <c r="P520" t="s">
        <v>2770</v>
      </c>
      <c r="S520" t="s">
        <v>7814</v>
      </c>
      <c r="T520" t="s">
        <v>7815</v>
      </c>
      <c r="U520" t="s">
        <v>2769</v>
      </c>
      <c r="V520" t="s">
        <v>2769</v>
      </c>
      <c r="AL520" t="s">
        <v>7816</v>
      </c>
      <c r="AM520" t="s">
        <v>7817</v>
      </c>
      <c r="AN520" t="s">
        <v>7818</v>
      </c>
      <c r="AO520" t="s">
        <v>4958</v>
      </c>
      <c r="AP520" t="s">
        <v>5862</v>
      </c>
      <c r="AQ520">
        <v>57</v>
      </c>
      <c r="AR520">
        <v>36</v>
      </c>
      <c r="AS520">
        <v>21</v>
      </c>
      <c r="AT520">
        <v>27</v>
      </c>
      <c r="AU520">
        <v>27</v>
      </c>
      <c r="AV520">
        <v>0</v>
      </c>
      <c r="AW520" t="s">
        <v>7819</v>
      </c>
      <c r="AX520" t="s">
        <v>2770</v>
      </c>
      <c r="AY520" t="s">
        <v>4960</v>
      </c>
      <c r="AZ520" t="s">
        <v>4958</v>
      </c>
      <c r="BA520" t="s">
        <v>2781</v>
      </c>
      <c r="BB520" t="s">
        <v>2782</v>
      </c>
      <c r="BC520" t="s">
        <v>7820</v>
      </c>
      <c r="BD520" t="s">
        <v>7821</v>
      </c>
      <c r="BE520" t="s">
        <v>7822</v>
      </c>
      <c r="BF520" t="s">
        <v>6004</v>
      </c>
      <c r="BG520" t="s">
        <v>7823</v>
      </c>
      <c r="BH520" t="s">
        <v>7824</v>
      </c>
      <c r="BI520">
        <v>1</v>
      </c>
      <c r="BK520">
        <v>1</v>
      </c>
      <c r="BL520" t="s">
        <v>2593</v>
      </c>
      <c r="BM520" t="s">
        <v>2788</v>
      </c>
      <c r="BN520" t="s">
        <v>4966</v>
      </c>
      <c r="BO520" t="s">
        <v>2790</v>
      </c>
      <c r="BP520" t="s">
        <v>2791</v>
      </c>
      <c r="BQ520" t="s">
        <v>4967</v>
      </c>
      <c r="BR520" t="s">
        <v>4968</v>
      </c>
      <c r="BS520" t="s">
        <v>4969</v>
      </c>
      <c r="BU520" t="s">
        <v>4970</v>
      </c>
      <c r="BV520" t="s">
        <v>4971</v>
      </c>
      <c r="BY520" t="s">
        <v>5862</v>
      </c>
      <c r="CA520" t="s">
        <v>5868</v>
      </c>
      <c r="CL520">
        <v>1</v>
      </c>
      <c r="CR520" t="s">
        <v>2798</v>
      </c>
      <c r="CS520">
        <v>1</v>
      </c>
      <c r="CT520" t="s">
        <v>2799</v>
      </c>
      <c r="CU520">
        <v>1</v>
      </c>
      <c r="CW520">
        <v>1</v>
      </c>
      <c r="DG520">
        <v>1</v>
      </c>
      <c r="DH520" t="s">
        <v>2800</v>
      </c>
      <c r="DI520" t="s">
        <v>7825</v>
      </c>
      <c r="DJ520" t="b">
        <v>0</v>
      </c>
      <c r="DK520" t="str">
        <f t="shared" ca="1" si="24"/>
        <v>7316-135ARID1AFALSE</v>
      </c>
      <c r="DM520" t="str">
        <f t="shared" ca="1" si="25"/>
        <v>7316-135ARID1A</v>
      </c>
      <c r="DR520" t="str">
        <f t="shared" ca="1" si="26"/>
        <v>7316-135_chr1_26774768</v>
      </c>
    </row>
    <row r="521" spans="1:122" x14ac:dyDescent="0.3">
      <c r="A521" t="s">
        <v>72</v>
      </c>
      <c r="B521" t="s">
        <v>7812</v>
      </c>
      <c r="C521" t="s">
        <v>7813</v>
      </c>
      <c r="D521" t="s">
        <v>2618</v>
      </c>
      <c r="E521">
        <v>1499</v>
      </c>
      <c r="F521" t="s">
        <v>2763</v>
      </c>
      <c r="G521" t="s">
        <v>2764</v>
      </c>
      <c r="H521" t="s">
        <v>3192</v>
      </c>
      <c r="I521">
        <v>41224613</v>
      </c>
      <c r="J521">
        <v>41224613</v>
      </c>
      <c r="K521" t="s">
        <v>2766</v>
      </c>
      <c r="L521" t="s">
        <v>2822</v>
      </c>
      <c r="M521" t="s">
        <v>2823</v>
      </c>
      <c r="N521" t="s">
        <v>2858</v>
      </c>
      <c r="O521" t="s">
        <v>2858</v>
      </c>
      <c r="P521" t="s">
        <v>2887</v>
      </c>
      <c r="Q521" t="s">
        <v>4425</v>
      </c>
      <c r="S521" t="s">
        <v>7814</v>
      </c>
      <c r="T521" t="s">
        <v>7815</v>
      </c>
      <c r="U521" t="s">
        <v>2858</v>
      </c>
      <c r="V521" t="s">
        <v>2858</v>
      </c>
      <c r="AL521" t="s">
        <v>4428</v>
      </c>
      <c r="AM521" t="s">
        <v>4429</v>
      </c>
      <c r="AN521" t="s">
        <v>4430</v>
      </c>
      <c r="AO521" t="s">
        <v>3472</v>
      </c>
      <c r="AP521" s="8">
        <v>43539</v>
      </c>
      <c r="AQ521">
        <v>62</v>
      </c>
      <c r="AR521">
        <v>32</v>
      </c>
      <c r="AS521">
        <v>30</v>
      </c>
      <c r="AT521">
        <v>48</v>
      </c>
      <c r="AU521">
        <v>48</v>
      </c>
      <c r="AV521">
        <v>0</v>
      </c>
      <c r="AW521" t="s">
        <v>4431</v>
      </c>
      <c r="AX521" t="s">
        <v>2887</v>
      </c>
      <c r="AY521" t="s">
        <v>3474</v>
      </c>
      <c r="AZ521" t="s">
        <v>3472</v>
      </c>
      <c r="BA521" t="s">
        <v>2781</v>
      </c>
      <c r="BB521" t="s">
        <v>2832</v>
      </c>
      <c r="BC521" t="s">
        <v>4432</v>
      </c>
      <c r="BD521" t="s">
        <v>4433</v>
      </c>
      <c r="BE521" t="s">
        <v>4325</v>
      </c>
      <c r="BF521" t="s">
        <v>3773</v>
      </c>
      <c r="BG521" t="s">
        <v>3774</v>
      </c>
      <c r="BH521" t="s">
        <v>4434</v>
      </c>
      <c r="BI521">
        <v>1</v>
      </c>
      <c r="BK521">
        <v>1</v>
      </c>
      <c r="BL521" t="s">
        <v>2618</v>
      </c>
      <c r="BM521" t="s">
        <v>2788</v>
      </c>
      <c r="BN521" t="s">
        <v>3481</v>
      </c>
      <c r="BO521" t="s">
        <v>2790</v>
      </c>
      <c r="BP521" t="s">
        <v>2791</v>
      </c>
      <c r="BQ521" t="s">
        <v>3482</v>
      </c>
      <c r="BR521" t="s">
        <v>3483</v>
      </c>
      <c r="BT521" t="s">
        <v>3484</v>
      </c>
      <c r="BU521" t="s">
        <v>3485</v>
      </c>
      <c r="BW521" t="s">
        <v>4022</v>
      </c>
      <c r="BX521" t="s">
        <v>3523</v>
      </c>
      <c r="BY521" s="8">
        <v>43539</v>
      </c>
      <c r="CA521" t="s">
        <v>4327</v>
      </c>
      <c r="CK521" t="s">
        <v>4435</v>
      </c>
      <c r="CL521" t="s">
        <v>3487</v>
      </c>
      <c r="CM521" s="9">
        <v>9.9270291019239305E+30</v>
      </c>
      <c r="CR521" t="s">
        <v>2819</v>
      </c>
      <c r="CS521">
        <v>1</v>
      </c>
      <c r="CT521" t="s">
        <v>2851</v>
      </c>
      <c r="CW521" t="s">
        <v>2939</v>
      </c>
      <c r="DG521">
        <v>1</v>
      </c>
      <c r="DH521" t="s">
        <v>2800</v>
      </c>
      <c r="DI521" t="s">
        <v>3777</v>
      </c>
      <c r="DJ521" t="b">
        <v>1</v>
      </c>
      <c r="DK521" t="str">
        <f t="shared" ca="1" si="24"/>
        <v>7316-135CTNNB1TRUE</v>
      </c>
      <c r="DM521" t="str">
        <f t="shared" ca="1" si="25"/>
        <v>--</v>
      </c>
      <c r="DR521" t="str">
        <f t="shared" ca="1" si="26"/>
        <v>7316-135_chr3_41224613</v>
      </c>
    </row>
    <row r="522" spans="1:122" x14ac:dyDescent="0.3">
      <c r="A522" t="s">
        <v>72</v>
      </c>
      <c r="B522" t="s">
        <v>7812</v>
      </c>
      <c r="C522" t="s">
        <v>7813</v>
      </c>
      <c r="D522" t="s">
        <v>2536</v>
      </c>
      <c r="E522">
        <v>8085</v>
      </c>
      <c r="F522" t="s">
        <v>2763</v>
      </c>
      <c r="G522" t="s">
        <v>2764</v>
      </c>
      <c r="H522" t="s">
        <v>2765</v>
      </c>
      <c r="I522">
        <v>49024611</v>
      </c>
      <c r="J522">
        <v>49024611</v>
      </c>
      <c r="K522" t="s">
        <v>2766</v>
      </c>
      <c r="L522" t="s">
        <v>2822</v>
      </c>
      <c r="M522" t="s">
        <v>2823</v>
      </c>
      <c r="N522" t="s">
        <v>2769</v>
      </c>
      <c r="O522" t="s">
        <v>2769</v>
      </c>
      <c r="P522" t="s">
        <v>2824</v>
      </c>
      <c r="S522" t="s">
        <v>7814</v>
      </c>
      <c r="T522" t="s">
        <v>7815</v>
      </c>
      <c r="U522" t="s">
        <v>2769</v>
      </c>
      <c r="V522" t="s">
        <v>2769</v>
      </c>
      <c r="AL522" t="s">
        <v>7826</v>
      </c>
      <c r="AM522" t="s">
        <v>7827</v>
      </c>
      <c r="AN522" t="s">
        <v>7828</v>
      </c>
      <c r="AO522" t="s">
        <v>2777</v>
      </c>
      <c r="AP522" t="s">
        <v>7829</v>
      </c>
      <c r="AQ522">
        <v>62</v>
      </c>
      <c r="AR522">
        <v>56</v>
      </c>
      <c r="AS522">
        <v>6</v>
      </c>
      <c r="AT522">
        <v>34</v>
      </c>
      <c r="AU522">
        <v>34</v>
      </c>
      <c r="AV522">
        <v>0</v>
      </c>
      <c r="AW522" t="s">
        <v>7830</v>
      </c>
      <c r="AX522" t="s">
        <v>2824</v>
      </c>
      <c r="AY522" t="s">
        <v>2780</v>
      </c>
      <c r="AZ522" t="s">
        <v>2777</v>
      </c>
      <c r="BA522" t="s">
        <v>2781</v>
      </c>
      <c r="BB522" t="s">
        <v>2832</v>
      </c>
      <c r="BC522" t="s">
        <v>7831</v>
      </c>
      <c r="BD522" t="s">
        <v>7832</v>
      </c>
      <c r="BE522" t="s">
        <v>7833</v>
      </c>
      <c r="BF522" t="s">
        <v>3864</v>
      </c>
      <c r="BG522" t="s">
        <v>3865</v>
      </c>
      <c r="BH522" t="s">
        <v>7834</v>
      </c>
      <c r="BI522">
        <v>1</v>
      </c>
      <c r="BK522">
        <v>-1</v>
      </c>
      <c r="BL522" t="s">
        <v>2536</v>
      </c>
      <c r="BM522" t="s">
        <v>2788</v>
      </c>
      <c r="BN522" t="s">
        <v>2789</v>
      </c>
      <c r="BO522" t="s">
        <v>2790</v>
      </c>
      <c r="BP522" t="s">
        <v>2791</v>
      </c>
      <c r="BQ522" t="s">
        <v>2792</v>
      </c>
      <c r="BR522" t="s">
        <v>2793</v>
      </c>
      <c r="BS522" t="s">
        <v>2794</v>
      </c>
      <c r="BU522" t="s">
        <v>2795</v>
      </c>
      <c r="BV522" t="s">
        <v>2796</v>
      </c>
      <c r="BW522" t="s">
        <v>2910</v>
      </c>
      <c r="BX522" t="s">
        <v>3776</v>
      </c>
      <c r="BY522" t="s">
        <v>7829</v>
      </c>
      <c r="CA522" t="s">
        <v>7835</v>
      </c>
      <c r="CL522" t="s">
        <v>7836</v>
      </c>
      <c r="CR522" t="s">
        <v>2819</v>
      </c>
      <c r="CS522">
        <v>1</v>
      </c>
      <c r="CT522" t="s">
        <v>2851</v>
      </c>
      <c r="CU522">
        <v>5</v>
      </c>
      <c r="CW522" t="s">
        <v>3819</v>
      </c>
      <c r="DG522">
        <v>1</v>
      </c>
      <c r="DH522" t="s">
        <v>2800</v>
      </c>
      <c r="DI522" t="s">
        <v>3394</v>
      </c>
      <c r="DJ522" t="b">
        <v>0</v>
      </c>
      <c r="DK522" t="str">
        <f t="shared" ca="1" si="24"/>
        <v>7316-135KMT2DFALSE</v>
      </c>
      <c r="DM522" t="str">
        <f t="shared" ca="1" si="25"/>
        <v>--</v>
      </c>
      <c r="DR522" t="str">
        <f t="shared" ca="1" si="26"/>
        <v>7316-135_chr12_49024611</v>
      </c>
    </row>
    <row r="523" spans="1:122" x14ac:dyDescent="0.3">
      <c r="A523" t="s">
        <v>72</v>
      </c>
      <c r="B523" t="s">
        <v>7812</v>
      </c>
      <c r="C523" t="s">
        <v>7813</v>
      </c>
      <c r="D523" t="s">
        <v>2516</v>
      </c>
      <c r="E523">
        <v>1387</v>
      </c>
      <c r="F523" t="s">
        <v>2763</v>
      </c>
      <c r="G523" t="s">
        <v>2764</v>
      </c>
      <c r="H523" t="s">
        <v>3984</v>
      </c>
      <c r="I523">
        <v>3850587</v>
      </c>
      <c r="J523">
        <v>3850587</v>
      </c>
      <c r="K523" t="s">
        <v>2766</v>
      </c>
      <c r="L523" t="s">
        <v>2882</v>
      </c>
      <c r="M523" t="s">
        <v>2823</v>
      </c>
      <c r="N523" t="s">
        <v>2858</v>
      </c>
      <c r="O523" t="s">
        <v>2858</v>
      </c>
      <c r="P523" t="s">
        <v>2887</v>
      </c>
      <c r="S523" t="s">
        <v>7814</v>
      </c>
      <c r="T523" t="s">
        <v>7815</v>
      </c>
      <c r="U523" t="s">
        <v>2858</v>
      </c>
      <c r="V523" t="s">
        <v>2858</v>
      </c>
      <c r="AL523" t="s">
        <v>7837</v>
      </c>
      <c r="AM523" t="s">
        <v>7838</v>
      </c>
      <c r="AN523" t="s">
        <v>7839</v>
      </c>
      <c r="AO523" t="s">
        <v>4857</v>
      </c>
      <c r="AP523" s="10">
        <v>11355</v>
      </c>
      <c r="AQ523">
        <v>82</v>
      </c>
      <c r="AR523">
        <v>61</v>
      </c>
      <c r="AS523">
        <v>21</v>
      </c>
      <c r="AT523">
        <v>36</v>
      </c>
      <c r="AU523">
        <v>36</v>
      </c>
      <c r="AV523">
        <v>0</v>
      </c>
      <c r="AW523" t="s">
        <v>7840</v>
      </c>
      <c r="AX523" t="s">
        <v>2887</v>
      </c>
      <c r="AY523" t="s">
        <v>4859</v>
      </c>
      <c r="AZ523" t="s">
        <v>4857</v>
      </c>
      <c r="BA523" t="s">
        <v>2781</v>
      </c>
      <c r="BB523" t="s">
        <v>3613</v>
      </c>
      <c r="BC523" t="s">
        <v>7841</v>
      </c>
      <c r="BD523" t="s">
        <v>7842</v>
      </c>
      <c r="BE523" t="s">
        <v>7843</v>
      </c>
      <c r="BF523" t="s">
        <v>4106</v>
      </c>
      <c r="BG523" t="s">
        <v>4107</v>
      </c>
      <c r="BH523" t="s">
        <v>7844</v>
      </c>
      <c r="BI523">
        <v>1</v>
      </c>
      <c r="BK523">
        <v>-1</v>
      </c>
      <c r="BL523" t="s">
        <v>2516</v>
      </c>
      <c r="BM523" t="s">
        <v>2788</v>
      </c>
      <c r="BN523" t="s">
        <v>4861</v>
      </c>
      <c r="BO523" t="s">
        <v>2790</v>
      </c>
      <c r="BP523" t="s">
        <v>2791</v>
      </c>
      <c r="BQ523" t="s">
        <v>4862</v>
      </c>
      <c r="BR523" t="s">
        <v>4863</v>
      </c>
      <c r="BS523" t="s">
        <v>4864</v>
      </c>
      <c r="BU523" t="s">
        <v>4865</v>
      </c>
      <c r="BV523" t="s">
        <v>4866</v>
      </c>
      <c r="BY523" s="10">
        <v>11355</v>
      </c>
      <c r="CA523" t="s">
        <v>5978</v>
      </c>
      <c r="CL523">
        <v>1</v>
      </c>
      <c r="CR523" t="s">
        <v>2798</v>
      </c>
      <c r="CS523">
        <v>1</v>
      </c>
      <c r="CT523" t="s">
        <v>2851</v>
      </c>
      <c r="CU523">
        <v>1</v>
      </c>
      <c r="CW523">
        <v>1</v>
      </c>
      <c r="DG523">
        <v>1</v>
      </c>
      <c r="DH523" t="s">
        <v>2800</v>
      </c>
      <c r="DI523" t="s">
        <v>3938</v>
      </c>
      <c r="DJ523" t="b">
        <v>0</v>
      </c>
      <c r="DK523" t="str">
        <f t="shared" ca="1" si="24"/>
        <v>7316-135CREBBPFALSE</v>
      </c>
      <c r="DM523" t="str">
        <f t="shared" ca="1" si="25"/>
        <v>7316-135CREBBP</v>
      </c>
      <c r="DR523" t="str">
        <f t="shared" ca="1" si="26"/>
        <v>7316-135_chr16_3850587</v>
      </c>
    </row>
    <row r="524" spans="1:122" x14ac:dyDescent="0.3">
      <c r="A524" t="s">
        <v>208</v>
      </c>
      <c r="B524" t="s">
        <v>7845</v>
      </c>
      <c r="C524" t="s">
        <v>7846</v>
      </c>
      <c r="D524" t="s">
        <v>2572</v>
      </c>
      <c r="E524">
        <v>7157</v>
      </c>
      <c r="F524" t="s">
        <v>2763</v>
      </c>
      <c r="G524" t="s">
        <v>2764</v>
      </c>
      <c r="H524" t="s">
        <v>2821</v>
      </c>
      <c r="I524">
        <v>7674238</v>
      </c>
      <c r="J524">
        <v>7674238</v>
      </c>
      <c r="K524" t="s">
        <v>2766</v>
      </c>
      <c r="L524" t="s">
        <v>2822</v>
      </c>
      <c r="M524" t="s">
        <v>2823</v>
      </c>
      <c r="N524" t="s">
        <v>2769</v>
      </c>
      <c r="O524" t="s">
        <v>2824</v>
      </c>
      <c r="P524" t="s">
        <v>2824</v>
      </c>
      <c r="Q524" t="s">
        <v>7623</v>
      </c>
      <c r="S524" t="s">
        <v>7847</v>
      </c>
      <c r="T524" t="s">
        <v>7622</v>
      </c>
      <c r="U524" t="s">
        <v>2769</v>
      </c>
      <c r="V524" t="s">
        <v>2769</v>
      </c>
      <c r="AL524" t="s">
        <v>7624</v>
      </c>
      <c r="AM524" t="s">
        <v>7625</v>
      </c>
      <c r="AN524" t="s">
        <v>7626</v>
      </c>
      <c r="AO524" t="s">
        <v>2829</v>
      </c>
      <c r="AP524" s="8">
        <v>43657</v>
      </c>
      <c r="AQ524">
        <v>68</v>
      </c>
      <c r="AR524">
        <v>13</v>
      </c>
      <c r="AS524">
        <v>53</v>
      </c>
      <c r="AT524">
        <v>32</v>
      </c>
      <c r="AU524">
        <v>31</v>
      </c>
      <c r="AV524">
        <v>0</v>
      </c>
      <c r="AW524" t="s">
        <v>7627</v>
      </c>
      <c r="AX524" t="s">
        <v>2824</v>
      </c>
      <c r="AY524" t="s">
        <v>2831</v>
      </c>
      <c r="AZ524" t="s">
        <v>2829</v>
      </c>
      <c r="BA524" t="s">
        <v>2781</v>
      </c>
      <c r="BB524" t="s">
        <v>2832</v>
      </c>
      <c r="BC524" t="s">
        <v>7628</v>
      </c>
      <c r="BD524" t="s">
        <v>7629</v>
      </c>
      <c r="BE524" t="s">
        <v>7630</v>
      </c>
      <c r="BF524" t="s">
        <v>7631</v>
      </c>
      <c r="BG524" t="s">
        <v>7632</v>
      </c>
      <c r="BH524" t="s">
        <v>7633</v>
      </c>
      <c r="BI524">
        <v>1</v>
      </c>
      <c r="BK524">
        <v>-1</v>
      </c>
      <c r="BL524" t="s">
        <v>2572</v>
      </c>
      <c r="BM524" t="s">
        <v>2788</v>
      </c>
      <c r="BN524" t="s">
        <v>2839</v>
      </c>
      <c r="BO524" t="s">
        <v>2790</v>
      </c>
      <c r="BP524" t="s">
        <v>2791</v>
      </c>
      <c r="BQ524" t="s">
        <v>2840</v>
      </c>
      <c r="BR524" t="s">
        <v>2841</v>
      </c>
      <c r="BS524" t="s">
        <v>2842</v>
      </c>
      <c r="BT524" t="s">
        <v>2843</v>
      </c>
      <c r="BU524" t="s">
        <v>2844</v>
      </c>
      <c r="BV524" t="s">
        <v>2845</v>
      </c>
      <c r="BW524" t="s">
        <v>2910</v>
      </c>
      <c r="BX524" t="s">
        <v>3523</v>
      </c>
      <c r="BY524" s="8">
        <v>43657</v>
      </c>
      <c r="CA524" t="s">
        <v>3524</v>
      </c>
      <c r="CK524" t="s">
        <v>2849</v>
      </c>
      <c r="CL524" t="s">
        <v>7634</v>
      </c>
      <c r="CM524" s="9">
        <v>87185141679237</v>
      </c>
      <c r="CR524" t="s">
        <v>2819</v>
      </c>
      <c r="CS524">
        <v>1</v>
      </c>
      <c r="CT524" t="s">
        <v>2851</v>
      </c>
      <c r="CU524">
        <v>1</v>
      </c>
      <c r="CW524" t="s">
        <v>7635</v>
      </c>
      <c r="DG524">
        <v>1</v>
      </c>
      <c r="DH524" t="s">
        <v>2800</v>
      </c>
      <c r="DI524" t="s">
        <v>4419</v>
      </c>
      <c r="DJ524" t="b">
        <v>1</v>
      </c>
      <c r="DK524" t="str">
        <f t="shared" ca="1" si="24"/>
        <v>7316-1937TP53TRUE</v>
      </c>
      <c r="DM524" t="str">
        <f t="shared" ca="1" si="25"/>
        <v>--</v>
      </c>
      <c r="DR524" t="str">
        <f t="shared" ca="1" si="26"/>
        <v>7316-1937_chr17_7674238</v>
      </c>
    </row>
    <row r="525" spans="1:122" x14ac:dyDescent="0.3">
      <c r="A525" t="s">
        <v>289</v>
      </c>
      <c r="B525" t="s">
        <v>7848</v>
      </c>
      <c r="C525" t="s">
        <v>7849</v>
      </c>
      <c r="D525" t="s">
        <v>2535</v>
      </c>
      <c r="E525">
        <v>58508</v>
      </c>
      <c r="F525" t="s">
        <v>2763</v>
      </c>
      <c r="G525" t="s">
        <v>2764</v>
      </c>
      <c r="H525" t="s">
        <v>2886</v>
      </c>
      <c r="I525">
        <v>152265180</v>
      </c>
      <c r="J525">
        <v>152265180</v>
      </c>
      <c r="K525" t="s">
        <v>2766</v>
      </c>
      <c r="L525" t="s">
        <v>2822</v>
      </c>
      <c r="M525" t="s">
        <v>2823</v>
      </c>
      <c r="N525" t="s">
        <v>2769</v>
      </c>
      <c r="O525" t="s">
        <v>2769</v>
      </c>
      <c r="P525" t="s">
        <v>2824</v>
      </c>
      <c r="Q525" t="s">
        <v>3379</v>
      </c>
      <c r="S525" t="s">
        <v>7850</v>
      </c>
      <c r="T525" t="s">
        <v>7851</v>
      </c>
      <c r="U525" t="s">
        <v>2769</v>
      </c>
      <c r="V525" t="s">
        <v>2769</v>
      </c>
      <c r="AL525" t="s">
        <v>3382</v>
      </c>
      <c r="AM525" t="s">
        <v>3383</v>
      </c>
      <c r="AN525" t="s">
        <v>3384</v>
      </c>
      <c r="AO525" t="s">
        <v>2894</v>
      </c>
      <c r="AP525" s="10">
        <v>21763</v>
      </c>
      <c r="AQ525">
        <v>139</v>
      </c>
      <c r="AR525">
        <v>129</v>
      </c>
      <c r="AS525">
        <v>10</v>
      </c>
      <c r="AT525">
        <v>41</v>
      </c>
      <c r="AU525">
        <v>41</v>
      </c>
      <c r="AV525">
        <v>0</v>
      </c>
      <c r="AW525" t="s">
        <v>3385</v>
      </c>
      <c r="AX525" t="s">
        <v>2824</v>
      </c>
      <c r="AY525" t="s">
        <v>2897</v>
      </c>
      <c r="AZ525" t="s">
        <v>2894</v>
      </c>
      <c r="BA525" t="s">
        <v>2781</v>
      </c>
      <c r="BB525" t="s">
        <v>2832</v>
      </c>
      <c r="BC525" t="s">
        <v>3386</v>
      </c>
      <c r="BD525" t="s">
        <v>3387</v>
      </c>
      <c r="BE525" t="s">
        <v>3388</v>
      </c>
      <c r="BF525" t="s">
        <v>3389</v>
      </c>
      <c r="BG525" t="s">
        <v>3390</v>
      </c>
      <c r="BH525" t="s">
        <v>3391</v>
      </c>
      <c r="BI525">
        <v>1</v>
      </c>
      <c r="BK525">
        <v>-1</v>
      </c>
      <c r="BL525" t="s">
        <v>2535</v>
      </c>
      <c r="BM525" t="s">
        <v>2788</v>
      </c>
      <c r="BN525" t="s">
        <v>2904</v>
      </c>
      <c r="BO525" t="s">
        <v>2790</v>
      </c>
      <c r="BP525" t="s">
        <v>2791</v>
      </c>
      <c r="BQ525" t="s">
        <v>2905</v>
      </c>
      <c r="BR525" t="s">
        <v>2906</v>
      </c>
      <c r="BS525" t="s">
        <v>2907</v>
      </c>
      <c r="BU525" t="s">
        <v>2908</v>
      </c>
      <c r="BV525" t="s">
        <v>2909</v>
      </c>
      <c r="BW525" t="s">
        <v>3249</v>
      </c>
      <c r="BX525" t="s">
        <v>3392</v>
      </c>
      <c r="BY525" s="10">
        <v>21763</v>
      </c>
      <c r="CA525" t="s">
        <v>3393</v>
      </c>
      <c r="CL525" t="s">
        <v>2914</v>
      </c>
      <c r="CR525" t="s">
        <v>2819</v>
      </c>
      <c r="CS525">
        <v>1</v>
      </c>
      <c r="CT525" t="s">
        <v>2851</v>
      </c>
      <c r="CU525">
        <v>1</v>
      </c>
      <c r="CW525" t="s">
        <v>2914</v>
      </c>
      <c r="DG525">
        <v>1</v>
      </c>
      <c r="DH525" t="s">
        <v>2800</v>
      </c>
      <c r="DI525" t="s">
        <v>3394</v>
      </c>
      <c r="DJ525" t="b">
        <v>0</v>
      </c>
      <c r="DK525" t="str">
        <f t="shared" ca="1" si="24"/>
        <v>7316-215KMT2CFALSE</v>
      </c>
      <c r="DM525" t="str">
        <f t="shared" ca="1" si="25"/>
        <v>--</v>
      </c>
      <c r="DR525" t="str">
        <f t="shared" ca="1" si="26"/>
        <v>7316-215_chr7_152265180</v>
      </c>
    </row>
    <row r="526" spans="1:122" x14ac:dyDescent="0.3">
      <c r="A526" t="s">
        <v>720</v>
      </c>
      <c r="B526" t="s">
        <v>7852</v>
      </c>
      <c r="C526" t="s">
        <v>7853</v>
      </c>
      <c r="D526" t="s">
        <v>2572</v>
      </c>
      <c r="E526">
        <v>7157</v>
      </c>
      <c r="F526" t="s">
        <v>2763</v>
      </c>
      <c r="G526" t="s">
        <v>2764</v>
      </c>
      <c r="H526" t="s">
        <v>2821</v>
      </c>
      <c r="I526">
        <v>7673802</v>
      </c>
      <c r="J526">
        <v>7673802</v>
      </c>
      <c r="K526" t="s">
        <v>2766</v>
      </c>
      <c r="L526" t="s">
        <v>2822</v>
      </c>
      <c r="M526" t="s">
        <v>2823</v>
      </c>
      <c r="N526" t="s">
        <v>2769</v>
      </c>
      <c r="O526" t="s">
        <v>2769</v>
      </c>
      <c r="P526" t="s">
        <v>2824</v>
      </c>
      <c r="Q526" t="s">
        <v>2825</v>
      </c>
      <c r="S526" t="s">
        <v>2806</v>
      </c>
      <c r="T526" t="s">
        <v>2807</v>
      </c>
      <c r="U526" t="s">
        <v>2769</v>
      </c>
      <c r="V526" t="s">
        <v>2769</v>
      </c>
      <c r="AL526" t="s">
        <v>2826</v>
      </c>
      <c r="AM526" t="s">
        <v>2827</v>
      </c>
      <c r="AN526" t="s">
        <v>2828</v>
      </c>
      <c r="AO526" t="s">
        <v>2829</v>
      </c>
      <c r="AP526" s="8">
        <v>43688</v>
      </c>
      <c r="AQ526">
        <v>32</v>
      </c>
      <c r="AR526">
        <v>12</v>
      </c>
      <c r="AS526">
        <v>20</v>
      </c>
      <c r="AT526">
        <v>31</v>
      </c>
      <c r="AU526">
        <v>30</v>
      </c>
      <c r="AV526">
        <v>1</v>
      </c>
      <c r="AW526" t="s">
        <v>2830</v>
      </c>
      <c r="AX526" t="s">
        <v>2824</v>
      </c>
      <c r="AY526" t="s">
        <v>2831</v>
      </c>
      <c r="AZ526" t="s">
        <v>2829</v>
      </c>
      <c r="BA526" t="s">
        <v>2781</v>
      </c>
      <c r="BB526" t="s">
        <v>2832</v>
      </c>
      <c r="BC526" t="s">
        <v>2833</v>
      </c>
      <c r="BD526" t="s">
        <v>2834</v>
      </c>
      <c r="BE526" t="s">
        <v>2835</v>
      </c>
      <c r="BF526" t="s">
        <v>2836</v>
      </c>
      <c r="BG526" t="s">
        <v>2837</v>
      </c>
      <c r="BH526" t="s">
        <v>2838</v>
      </c>
      <c r="BI526">
        <v>1</v>
      </c>
      <c r="BK526">
        <v>-1</v>
      </c>
      <c r="BL526" t="s">
        <v>2572</v>
      </c>
      <c r="BM526" t="s">
        <v>2788</v>
      </c>
      <c r="BN526" t="s">
        <v>2839</v>
      </c>
      <c r="BO526" t="s">
        <v>2790</v>
      </c>
      <c r="BP526" t="s">
        <v>2791</v>
      </c>
      <c r="BQ526" t="s">
        <v>2840</v>
      </c>
      <c r="BR526" t="s">
        <v>2841</v>
      </c>
      <c r="BS526" t="s">
        <v>2842</v>
      </c>
      <c r="BT526" t="s">
        <v>2843</v>
      </c>
      <c r="BU526" t="s">
        <v>2844</v>
      </c>
      <c r="BV526" t="s">
        <v>2845</v>
      </c>
      <c r="BW526" t="s">
        <v>2846</v>
      </c>
      <c r="BX526" t="s">
        <v>2847</v>
      </c>
      <c r="BY526" s="8">
        <v>43688</v>
      </c>
      <c r="CA526" t="s">
        <v>2848</v>
      </c>
      <c r="CB526">
        <v>2.0000000000000001E-4</v>
      </c>
      <c r="CG526">
        <v>1E-3</v>
      </c>
      <c r="CK526" t="s">
        <v>2849</v>
      </c>
      <c r="CL526" t="s">
        <v>2850</v>
      </c>
      <c r="CM526" s="9">
        <v>2.5105660269002902E+93</v>
      </c>
      <c r="CR526" t="s">
        <v>2819</v>
      </c>
      <c r="CS526">
        <v>1</v>
      </c>
      <c r="CT526" t="s">
        <v>2851</v>
      </c>
      <c r="CU526">
        <v>1</v>
      </c>
      <c r="CW526" t="s">
        <v>2852</v>
      </c>
      <c r="DG526">
        <v>1</v>
      </c>
      <c r="DH526" t="s">
        <v>2800</v>
      </c>
      <c r="DI526" t="s">
        <v>2853</v>
      </c>
      <c r="DJ526" t="b">
        <v>1</v>
      </c>
      <c r="DK526" t="str">
        <f t="shared" ca="1" si="24"/>
        <v>7316-461TP53TRUE</v>
      </c>
      <c r="DM526" t="str">
        <f t="shared" ca="1" si="25"/>
        <v>--</v>
      </c>
      <c r="DR526" t="str">
        <f t="shared" ca="1" si="26"/>
        <v>7316-461_chr17_7673802</v>
      </c>
    </row>
    <row r="527" spans="1:122" x14ac:dyDescent="0.3">
      <c r="A527" t="s">
        <v>56</v>
      </c>
      <c r="B527" t="s">
        <v>7854</v>
      </c>
      <c r="C527" t="s">
        <v>7855</v>
      </c>
      <c r="D527" t="s">
        <v>2572</v>
      </c>
      <c r="E527">
        <v>7157</v>
      </c>
      <c r="F527" t="s">
        <v>2763</v>
      </c>
      <c r="G527" t="s">
        <v>2764</v>
      </c>
      <c r="H527" t="s">
        <v>2821</v>
      </c>
      <c r="I527">
        <v>7674233</v>
      </c>
      <c r="J527">
        <v>7674233</v>
      </c>
      <c r="K527" t="s">
        <v>2766</v>
      </c>
      <c r="L527" t="s">
        <v>2822</v>
      </c>
      <c r="M527" t="s">
        <v>2823</v>
      </c>
      <c r="N527" t="s">
        <v>2769</v>
      </c>
      <c r="O527" t="s">
        <v>2769</v>
      </c>
      <c r="P527" t="s">
        <v>2887</v>
      </c>
      <c r="S527" t="s">
        <v>7022</v>
      </c>
      <c r="T527" t="s">
        <v>3512</v>
      </c>
      <c r="U527" t="s">
        <v>2769</v>
      </c>
      <c r="V527" t="s">
        <v>2769</v>
      </c>
      <c r="AL527" t="s">
        <v>3513</v>
      </c>
      <c r="AM527" t="s">
        <v>3514</v>
      </c>
      <c r="AN527" t="s">
        <v>3515</v>
      </c>
      <c r="AO527" t="s">
        <v>2829</v>
      </c>
      <c r="AP527" s="8">
        <v>43657</v>
      </c>
      <c r="AQ527">
        <v>47</v>
      </c>
      <c r="AR527">
        <v>19</v>
      </c>
      <c r="AS527">
        <v>28</v>
      </c>
      <c r="AT527">
        <v>36</v>
      </c>
      <c r="AU527">
        <v>34</v>
      </c>
      <c r="AV527">
        <v>0</v>
      </c>
      <c r="AW527" t="s">
        <v>3516</v>
      </c>
      <c r="AX527" t="s">
        <v>2887</v>
      </c>
      <c r="AY527" t="s">
        <v>2831</v>
      </c>
      <c r="AZ527" t="s">
        <v>2829</v>
      </c>
      <c r="BA527" t="s">
        <v>2781</v>
      </c>
      <c r="BB527" t="s">
        <v>2832</v>
      </c>
      <c r="BC527" t="s">
        <v>3517</v>
      </c>
      <c r="BD527" t="s">
        <v>3518</v>
      </c>
      <c r="BE527" t="s">
        <v>3519</v>
      </c>
      <c r="BF527" t="s">
        <v>3520</v>
      </c>
      <c r="BG527" t="s">
        <v>3521</v>
      </c>
      <c r="BH527" t="s">
        <v>3522</v>
      </c>
      <c r="BI527">
        <v>1</v>
      </c>
      <c r="BK527">
        <v>-1</v>
      </c>
      <c r="BL527" t="s">
        <v>2572</v>
      </c>
      <c r="BM527" t="s">
        <v>2788</v>
      </c>
      <c r="BN527" t="s">
        <v>2839</v>
      </c>
      <c r="BO527" t="s">
        <v>2790</v>
      </c>
      <c r="BP527" t="s">
        <v>2791</v>
      </c>
      <c r="BQ527" t="s">
        <v>2840</v>
      </c>
      <c r="BR527" t="s">
        <v>2841</v>
      </c>
      <c r="BS527" t="s">
        <v>2842</v>
      </c>
      <c r="BT527" t="s">
        <v>2843</v>
      </c>
      <c r="BU527" t="s">
        <v>2844</v>
      </c>
      <c r="BV527" t="s">
        <v>2845</v>
      </c>
      <c r="BW527" t="s">
        <v>2910</v>
      </c>
      <c r="BX527" t="s">
        <v>3523</v>
      </c>
      <c r="BY527" s="8">
        <v>43657</v>
      </c>
      <c r="CA527" t="s">
        <v>3524</v>
      </c>
      <c r="CL527" t="s">
        <v>3525</v>
      </c>
      <c r="CR527" t="s">
        <v>2819</v>
      </c>
      <c r="CS527">
        <v>1</v>
      </c>
      <c r="CT527" t="s">
        <v>2851</v>
      </c>
      <c r="CU527">
        <v>1</v>
      </c>
      <c r="CW527" t="s">
        <v>3526</v>
      </c>
      <c r="DG527">
        <v>1</v>
      </c>
      <c r="DH527" t="s">
        <v>2800</v>
      </c>
      <c r="DI527" t="s">
        <v>3527</v>
      </c>
      <c r="DJ527" t="b">
        <v>1</v>
      </c>
      <c r="DK527" t="str">
        <f t="shared" ca="1" si="24"/>
        <v>7316-116TP53TRUE</v>
      </c>
      <c r="DM527" t="str">
        <f t="shared" ca="1" si="25"/>
        <v>--</v>
      </c>
      <c r="DR527" t="str">
        <f t="shared" ca="1" si="26"/>
        <v>7316-116_chr17_7674233</v>
      </c>
    </row>
    <row r="528" spans="1:122" x14ac:dyDescent="0.3">
      <c r="A528" t="s">
        <v>111</v>
      </c>
      <c r="B528" t="s">
        <v>7856</v>
      </c>
      <c r="C528" t="s">
        <v>7857</v>
      </c>
      <c r="D528" t="s">
        <v>2618</v>
      </c>
      <c r="E528">
        <v>1499</v>
      </c>
      <c r="F528" t="s">
        <v>2763</v>
      </c>
      <c r="G528" t="s">
        <v>2764</v>
      </c>
      <c r="H528" t="s">
        <v>3192</v>
      </c>
      <c r="I528">
        <v>41224610</v>
      </c>
      <c r="J528">
        <v>41224610</v>
      </c>
      <c r="K528" t="s">
        <v>2766</v>
      </c>
      <c r="L528" t="s">
        <v>2822</v>
      </c>
      <c r="M528" t="s">
        <v>2823</v>
      </c>
      <c r="N528" t="s">
        <v>2769</v>
      </c>
      <c r="O528" t="s">
        <v>2769</v>
      </c>
      <c r="P528" t="s">
        <v>2824</v>
      </c>
      <c r="Q528" t="s">
        <v>3657</v>
      </c>
      <c r="S528" t="s">
        <v>7858</v>
      </c>
      <c r="T528" t="s">
        <v>7859</v>
      </c>
      <c r="U528" t="s">
        <v>2769</v>
      </c>
      <c r="V528" t="s">
        <v>2769</v>
      </c>
      <c r="AL528" t="s">
        <v>3660</v>
      </c>
      <c r="AM528" t="s">
        <v>3661</v>
      </c>
      <c r="AN528" t="s">
        <v>3662</v>
      </c>
      <c r="AO528" t="s">
        <v>3472</v>
      </c>
      <c r="AP528" s="8">
        <v>43539</v>
      </c>
      <c r="AQ528">
        <v>79</v>
      </c>
      <c r="AR528">
        <v>45</v>
      </c>
      <c r="AS528">
        <v>34</v>
      </c>
      <c r="AT528">
        <v>19</v>
      </c>
      <c r="AU528">
        <v>19</v>
      </c>
      <c r="AV528">
        <v>0</v>
      </c>
      <c r="AW528" t="s">
        <v>3663</v>
      </c>
      <c r="AX528" t="s">
        <v>2824</v>
      </c>
      <c r="AY528" t="s">
        <v>3474</v>
      </c>
      <c r="AZ528" t="s">
        <v>3472</v>
      </c>
      <c r="BA528" t="s">
        <v>2781</v>
      </c>
      <c r="BB528" t="s">
        <v>2832</v>
      </c>
      <c r="BC528" t="s">
        <v>3664</v>
      </c>
      <c r="BD528" t="s">
        <v>3665</v>
      </c>
      <c r="BE528" t="s">
        <v>3666</v>
      </c>
      <c r="BF528" t="s">
        <v>3667</v>
      </c>
      <c r="BG528" t="s">
        <v>3668</v>
      </c>
      <c r="BH528" t="s">
        <v>3669</v>
      </c>
      <c r="BI528">
        <v>1</v>
      </c>
      <c r="BK528">
        <v>1</v>
      </c>
      <c r="BL528" t="s">
        <v>2618</v>
      </c>
      <c r="BM528" t="s">
        <v>2788</v>
      </c>
      <c r="BN528" t="s">
        <v>3481</v>
      </c>
      <c r="BO528" t="s">
        <v>2790</v>
      </c>
      <c r="BP528" t="s">
        <v>2791</v>
      </c>
      <c r="BQ528" t="s">
        <v>3482</v>
      </c>
      <c r="BR528" t="s">
        <v>3483</v>
      </c>
      <c r="BT528" t="s">
        <v>3484</v>
      </c>
      <c r="BU528" t="s">
        <v>3485</v>
      </c>
      <c r="BW528" t="s">
        <v>2910</v>
      </c>
      <c r="BX528" t="s">
        <v>3523</v>
      </c>
      <c r="BY528" s="8">
        <v>43539</v>
      </c>
      <c r="CA528" t="s">
        <v>3486</v>
      </c>
      <c r="CK528" t="s">
        <v>3670</v>
      </c>
      <c r="CL528" t="s">
        <v>3487</v>
      </c>
      <c r="CM528" s="9">
        <v>1.01923939065402E+29</v>
      </c>
      <c r="CR528" t="s">
        <v>2819</v>
      </c>
      <c r="CS528">
        <v>1</v>
      </c>
      <c r="CT528" t="s">
        <v>2851</v>
      </c>
      <c r="CW528" t="s">
        <v>2939</v>
      </c>
      <c r="DG528">
        <v>1</v>
      </c>
      <c r="DH528" t="s">
        <v>2800</v>
      </c>
      <c r="DI528" t="s">
        <v>3671</v>
      </c>
      <c r="DJ528" t="b">
        <v>1</v>
      </c>
      <c r="DK528" t="str">
        <f t="shared" ca="1" si="24"/>
        <v>7316-166CTNNB1TRUE</v>
      </c>
      <c r="DM528" t="str">
        <f t="shared" ca="1" si="25"/>
        <v>--</v>
      </c>
      <c r="DR528" t="str">
        <f t="shared" ca="1" si="26"/>
        <v>7316-166_chr3_41224610</v>
      </c>
    </row>
    <row r="529" spans="1:122" x14ac:dyDescent="0.3">
      <c r="A529" t="s">
        <v>468</v>
      </c>
      <c r="B529" t="s">
        <v>7860</v>
      </c>
      <c r="C529" t="s">
        <v>7861</v>
      </c>
      <c r="D529" t="s">
        <v>2535</v>
      </c>
      <c r="E529">
        <v>58508</v>
      </c>
      <c r="F529" t="s">
        <v>2763</v>
      </c>
      <c r="G529" t="s">
        <v>2764</v>
      </c>
      <c r="H529" t="s">
        <v>2886</v>
      </c>
      <c r="I529">
        <v>152273774</v>
      </c>
      <c r="J529">
        <v>152273774</v>
      </c>
      <c r="K529" t="s">
        <v>2766</v>
      </c>
      <c r="L529" t="s">
        <v>2822</v>
      </c>
      <c r="M529" t="s">
        <v>2823</v>
      </c>
      <c r="N529" t="s">
        <v>2769</v>
      </c>
      <c r="O529" t="s">
        <v>2769</v>
      </c>
      <c r="P529" t="s">
        <v>2824</v>
      </c>
      <c r="Q529" t="s">
        <v>6565</v>
      </c>
      <c r="S529" t="s">
        <v>7862</v>
      </c>
      <c r="T529" t="s">
        <v>7863</v>
      </c>
      <c r="U529" t="s">
        <v>2769</v>
      </c>
      <c r="V529" t="s">
        <v>2769</v>
      </c>
      <c r="AL529" t="s">
        <v>6566</v>
      </c>
      <c r="AM529" t="s">
        <v>6567</v>
      </c>
      <c r="AN529" t="s">
        <v>6568</v>
      </c>
      <c r="AO529" t="s">
        <v>2894</v>
      </c>
      <c r="AP529" s="10">
        <v>21732</v>
      </c>
      <c r="AQ529">
        <v>141</v>
      </c>
      <c r="AR529">
        <v>128</v>
      </c>
      <c r="AS529">
        <v>13</v>
      </c>
      <c r="AT529">
        <v>31</v>
      </c>
      <c r="AU529">
        <v>31</v>
      </c>
      <c r="AV529">
        <v>0</v>
      </c>
      <c r="AW529" t="s">
        <v>6569</v>
      </c>
      <c r="AX529" t="s">
        <v>2824</v>
      </c>
      <c r="AY529" t="s">
        <v>2897</v>
      </c>
      <c r="AZ529" t="s">
        <v>2894</v>
      </c>
      <c r="BA529" t="s">
        <v>2781</v>
      </c>
      <c r="BB529" t="s">
        <v>2832</v>
      </c>
      <c r="BC529" t="s">
        <v>6570</v>
      </c>
      <c r="BD529" t="s">
        <v>6571</v>
      </c>
      <c r="BE529" t="s">
        <v>6572</v>
      </c>
      <c r="BF529" t="s">
        <v>6144</v>
      </c>
      <c r="BG529" t="s">
        <v>6145</v>
      </c>
      <c r="BH529" t="s">
        <v>6573</v>
      </c>
      <c r="BI529">
        <v>1</v>
      </c>
      <c r="BK529">
        <v>-1</v>
      </c>
      <c r="BL529" t="s">
        <v>2535</v>
      </c>
      <c r="BM529" t="s">
        <v>2788</v>
      </c>
      <c r="BN529" t="s">
        <v>2904</v>
      </c>
      <c r="BO529" t="s">
        <v>2790</v>
      </c>
      <c r="BP529" t="s">
        <v>2791</v>
      </c>
      <c r="BQ529" t="s">
        <v>2905</v>
      </c>
      <c r="BR529" t="s">
        <v>2906</v>
      </c>
      <c r="BS529" t="s">
        <v>2907</v>
      </c>
      <c r="BU529" t="s">
        <v>2908</v>
      </c>
      <c r="BV529" t="s">
        <v>2909</v>
      </c>
      <c r="BW529" t="s">
        <v>4022</v>
      </c>
      <c r="BX529" t="s">
        <v>3523</v>
      </c>
      <c r="BY529" s="10">
        <v>21732</v>
      </c>
      <c r="CA529" t="s">
        <v>6049</v>
      </c>
      <c r="CL529" t="s">
        <v>3188</v>
      </c>
      <c r="CR529" t="s">
        <v>2819</v>
      </c>
      <c r="CS529">
        <v>1</v>
      </c>
      <c r="CT529" t="s">
        <v>2851</v>
      </c>
      <c r="CU529">
        <v>1</v>
      </c>
      <c r="CW529" t="s">
        <v>3188</v>
      </c>
      <c r="DG529">
        <v>1</v>
      </c>
      <c r="DH529" t="s">
        <v>2800</v>
      </c>
      <c r="DI529" t="s">
        <v>3252</v>
      </c>
      <c r="DJ529" t="b">
        <v>0</v>
      </c>
      <c r="DK529" t="str">
        <f t="shared" ca="1" si="24"/>
        <v>7316-2857KMT2CFALSE</v>
      </c>
      <c r="DM529" t="str">
        <f t="shared" ca="1" si="25"/>
        <v>--</v>
      </c>
      <c r="DR529" t="str">
        <f t="shared" ca="1" si="26"/>
        <v>7316-2857_chr7_152273774</v>
      </c>
    </row>
    <row r="530" spans="1:122" x14ac:dyDescent="0.3">
      <c r="A530" t="s">
        <v>526</v>
      </c>
      <c r="B530" t="s">
        <v>7864</v>
      </c>
      <c r="C530" t="s">
        <v>7865</v>
      </c>
      <c r="D530" t="s">
        <v>2545</v>
      </c>
      <c r="E530">
        <v>10000</v>
      </c>
      <c r="F530" t="s">
        <v>2763</v>
      </c>
      <c r="G530" t="s">
        <v>2764</v>
      </c>
      <c r="H530" t="s">
        <v>2857</v>
      </c>
      <c r="I530">
        <v>243695714</v>
      </c>
      <c r="J530">
        <v>243695714</v>
      </c>
      <c r="K530" t="s">
        <v>2766</v>
      </c>
      <c r="L530" t="s">
        <v>2822</v>
      </c>
      <c r="M530" t="s">
        <v>2823</v>
      </c>
      <c r="N530" t="s">
        <v>2769</v>
      </c>
      <c r="O530" t="s">
        <v>2769</v>
      </c>
      <c r="P530" t="s">
        <v>2824</v>
      </c>
      <c r="Q530" t="s">
        <v>5308</v>
      </c>
      <c r="S530" t="s">
        <v>7866</v>
      </c>
      <c r="T530" t="s">
        <v>7867</v>
      </c>
      <c r="U530" t="s">
        <v>2769</v>
      </c>
      <c r="V530" t="s">
        <v>2769</v>
      </c>
      <c r="AL530" t="s">
        <v>3784</v>
      </c>
      <c r="AM530" t="s">
        <v>3785</v>
      </c>
      <c r="AN530" t="s">
        <v>3786</v>
      </c>
      <c r="AO530" t="s">
        <v>5311</v>
      </c>
      <c r="AP530" s="8">
        <v>43509</v>
      </c>
      <c r="AQ530">
        <v>79</v>
      </c>
      <c r="AR530">
        <v>31</v>
      </c>
      <c r="AS530">
        <v>47</v>
      </c>
      <c r="AT530">
        <v>27</v>
      </c>
      <c r="AU530">
        <v>27</v>
      </c>
      <c r="AV530">
        <v>0</v>
      </c>
      <c r="AW530" t="s">
        <v>5312</v>
      </c>
      <c r="AX530" t="s">
        <v>2824</v>
      </c>
      <c r="AY530" t="s">
        <v>5313</v>
      </c>
      <c r="AZ530" t="s">
        <v>5311</v>
      </c>
      <c r="BA530" t="s">
        <v>2781</v>
      </c>
      <c r="BB530" t="s">
        <v>3790</v>
      </c>
      <c r="BC530" t="s">
        <v>5314</v>
      </c>
      <c r="BD530" t="s">
        <v>5315</v>
      </c>
      <c r="BE530" t="s">
        <v>5316</v>
      </c>
      <c r="BF530" t="s">
        <v>3088</v>
      </c>
      <c r="BG530" t="s">
        <v>3089</v>
      </c>
      <c r="BH530" t="s">
        <v>5317</v>
      </c>
      <c r="BI530">
        <v>1</v>
      </c>
      <c r="BK530">
        <v>-1</v>
      </c>
      <c r="BL530" t="s">
        <v>2545</v>
      </c>
      <c r="BM530" t="s">
        <v>2788</v>
      </c>
      <c r="BN530" t="s">
        <v>5318</v>
      </c>
      <c r="BO530" t="s">
        <v>2790</v>
      </c>
      <c r="BP530" t="s">
        <v>2791</v>
      </c>
      <c r="BQ530" t="s">
        <v>5319</v>
      </c>
      <c r="BR530" t="s">
        <v>5320</v>
      </c>
      <c r="BS530" t="s">
        <v>5321</v>
      </c>
      <c r="BU530" t="s">
        <v>5322</v>
      </c>
      <c r="BV530" t="s">
        <v>5323</v>
      </c>
      <c r="BW530" t="s">
        <v>2910</v>
      </c>
      <c r="BX530" t="s">
        <v>3742</v>
      </c>
      <c r="BY530" s="8">
        <v>43509</v>
      </c>
      <c r="CA530" t="s">
        <v>5324</v>
      </c>
      <c r="CK530" t="s">
        <v>3128</v>
      </c>
      <c r="CL530" t="s">
        <v>3744</v>
      </c>
      <c r="CM530" s="9">
        <v>2272922322500620</v>
      </c>
      <c r="CR530" t="s">
        <v>2819</v>
      </c>
      <c r="CS530">
        <v>1</v>
      </c>
      <c r="CT530" t="s">
        <v>2851</v>
      </c>
      <c r="CU530">
        <v>1</v>
      </c>
      <c r="CW530" t="s">
        <v>5325</v>
      </c>
      <c r="DG530">
        <v>1</v>
      </c>
      <c r="DH530" t="s">
        <v>2800</v>
      </c>
      <c r="DI530" t="s">
        <v>3671</v>
      </c>
      <c r="DJ530" t="b">
        <v>1</v>
      </c>
      <c r="DK530" t="str">
        <f t="shared" ca="1" si="24"/>
        <v>7316-3072AKT3TRUE</v>
      </c>
      <c r="DM530" t="str">
        <f t="shared" ca="1" si="25"/>
        <v>--</v>
      </c>
      <c r="DR530" t="str">
        <f t="shared" ca="1" si="26"/>
        <v>7316-3072_chr1_243695714</v>
      </c>
    </row>
    <row r="531" spans="1:122" x14ac:dyDescent="0.3">
      <c r="A531" t="s">
        <v>526</v>
      </c>
      <c r="B531" t="s">
        <v>7864</v>
      </c>
      <c r="C531" t="s">
        <v>7865</v>
      </c>
      <c r="D531" t="s">
        <v>2618</v>
      </c>
      <c r="E531">
        <v>1499</v>
      </c>
      <c r="F531" t="s">
        <v>2763</v>
      </c>
      <c r="G531" t="s">
        <v>2764</v>
      </c>
      <c r="H531" t="s">
        <v>3192</v>
      </c>
      <c r="I531">
        <v>41224610</v>
      </c>
      <c r="J531">
        <v>41224610</v>
      </c>
      <c r="K531" t="s">
        <v>2766</v>
      </c>
      <c r="L531" t="s">
        <v>2822</v>
      </c>
      <c r="M531" t="s">
        <v>2823</v>
      </c>
      <c r="N531" t="s">
        <v>2769</v>
      </c>
      <c r="O531" t="s">
        <v>2769</v>
      </c>
      <c r="P531" t="s">
        <v>2824</v>
      </c>
      <c r="Q531" t="s">
        <v>3657</v>
      </c>
      <c r="S531" t="s">
        <v>7866</v>
      </c>
      <c r="T531" t="s">
        <v>7867</v>
      </c>
      <c r="U531" t="s">
        <v>2769</v>
      </c>
      <c r="V531" t="s">
        <v>2769</v>
      </c>
      <c r="AL531" t="s">
        <v>3660</v>
      </c>
      <c r="AM531" t="s">
        <v>3661</v>
      </c>
      <c r="AN531" t="s">
        <v>3662</v>
      </c>
      <c r="AO531" t="s">
        <v>3472</v>
      </c>
      <c r="AP531" s="8">
        <v>43539</v>
      </c>
      <c r="AQ531">
        <v>70</v>
      </c>
      <c r="AR531">
        <v>34</v>
      </c>
      <c r="AS531">
        <v>36</v>
      </c>
      <c r="AT531">
        <v>47</v>
      </c>
      <c r="AU531">
        <v>46</v>
      </c>
      <c r="AV531">
        <v>0</v>
      </c>
      <c r="AW531" t="s">
        <v>3663</v>
      </c>
      <c r="AX531" t="s">
        <v>2824</v>
      </c>
      <c r="AY531" t="s">
        <v>3474</v>
      </c>
      <c r="AZ531" t="s">
        <v>3472</v>
      </c>
      <c r="BA531" t="s">
        <v>2781</v>
      </c>
      <c r="BB531" t="s">
        <v>2832</v>
      </c>
      <c r="BC531" t="s">
        <v>3664</v>
      </c>
      <c r="BD531" t="s">
        <v>3665</v>
      </c>
      <c r="BE531" t="s">
        <v>3666</v>
      </c>
      <c r="BF531" t="s">
        <v>3667</v>
      </c>
      <c r="BG531" t="s">
        <v>3668</v>
      </c>
      <c r="BH531" t="s">
        <v>3669</v>
      </c>
      <c r="BI531">
        <v>1</v>
      </c>
      <c r="BK531">
        <v>1</v>
      </c>
      <c r="BL531" t="s">
        <v>2618</v>
      </c>
      <c r="BM531" t="s">
        <v>2788</v>
      </c>
      <c r="BN531" t="s">
        <v>3481</v>
      </c>
      <c r="BO531" t="s">
        <v>2790</v>
      </c>
      <c r="BP531" t="s">
        <v>2791</v>
      </c>
      <c r="BQ531" t="s">
        <v>3482</v>
      </c>
      <c r="BR531" t="s">
        <v>3483</v>
      </c>
      <c r="BT531" t="s">
        <v>3484</v>
      </c>
      <c r="BU531" t="s">
        <v>3485</v>
      </c>
      <c r="BW531" t="s">
        <v>2910</v>
      </c>
      <c r="BX531" t="s">
        <v>3523</v>
      </c>
      <c r="BY531" s="8">
        <v>43539</v>
      </c>
      <c r="CA531" t="s">
        <v>3486</v>
      </c>
      <c r="CK531" t="s">
        <v>3670</v>
      </c>
      <c r="CL531" t="s">
        <v>3487</v>
      </c>
      <c r="CM531" s="9">
        <v>1.01923939065402E+29</v>
      </c>
      <c r="CR531" t="s">
        <v>2819</v>
      </c>
      <c r="CS531">
        <v>1</v>
      </c>
      <c r="CT531" t="s">
        <v>2851</v>
      </c>
      <c r="CW531" t="s">
        <v>2939</v>
      </c>
      <c r="DG531">
        <v>1</v>
      </c>
      <c r="DH531" t="s">
        <v>2800</v>
      </c>
      <c r="DI531" t="s">
        <v>3671</v>
      </c>
      <c r="DJ531" t="b">
        <v>1</v>
      </c>
      <c r="DK531" t="str">
        <f t="shared" ca="1" si="24"/>
        <v>7316-3072CTNNB1TRUE</v>
      </c>
      <c r="DM531" t="str">
        <f t="shared" ca="1" si="25"/>
        <v>--</v>
      </c>
      <c r="DR531" t="str">
        <f t="shared" ca="1" si="26"/>
        <v>7316-3072_chr3_41224610</v>
      </c>
    </row>
    <row r="532" spans="1:122" x14ac:dyDescent="0.3">
      <c r="A532" t="s">
        <v>526</v>
      </c>
      <c r="B532" t="s">
        <v>7864</v>
      </c>
      <c r="C532" t="s">
        <v>7865</v>
      </c>
      <c r="D532" t="s">
        <v>2594</v>
      </c>
      <c r="E532">
        <v>57492</v>
      </c>
      <c r="F532" t="s">
        <v>2763</v>
      </c>
      <c r="G532" t="s">
        <v>2764</v>
      </c>
      <c r="H532" t="s">
        <v>2942</v>
      </c>
      <c r="I532">
        <v>156779262</v>
      </c>
      <c r="J532">
        <v>156779263</v>
      </c>
      <c r="K532" t="s">
        <v>2766</v>
      </c>
      <c r="L532" t="s">
        <v>2854</v>
      </c>
      <c r="M532" t="s">
        <v>3104</v>
      </c>
      <c r="N532" t="s">
        <v>2770</v>
      </c>
      <c r="O532" t="s">
        <v>4474</v>
      </c>
      <c r="P532" t="s">
        <v>4474</v>
      </c>
      <c r="Q532" t="s">
        <v>7868</v>
      </c>
      <c r="S532" t="s">
        <v>7866</v>
      </c>
      <c r="T532" t="s">
        <v>7867</v>
      </c>
      <c r="U532" t="s">
        <v>2770</v>
      </c>
      <c r="V532" t="s">
        <v>2770</v>
      </c>
      <c r="AL532" t="s">
        <v>7869</v>
      </c>
      <c r="AM532" t="s">
        <v>7870</v>
      </c>
      <c r="AN532" t="s">
        <v>7871</v>
      </c>
      <c r="AO532" t="s">
        <v>2948</v>
      </c>
      <c r="AP532" s="8">
        <v>43485</v>
      </c>
      <c r="AQ532">
        <v>33</v>
      </c>
      <c r="AR532" t="s">
        <v>2763</v>
      </c>
      <c r="AS532">
        <v>24</v>
      </c>
      <c r="AT532">
        <v>21</v>
      </c>
      <c r="AU532" t="s">
        <v>2763</v>
      </c>
      <c r="AV532">
        <v>2</v>
      </c>
      <c r="AW532" t="s">
        <v>7872</v>
      </c>
      <c r="AX532" t="s">
        <v>4474</v>
      </c>
      <c r="AY532" t="s">
        <v>2950</v>
      </c>
      <c r="AZ532" t="s">
        <v>2948</v>
      </c>
      <c r="BA532" t="s">
        <v>2781</v>
      </c>
      <c r="BB532" t="s">
        <v>3116</v>
      </c>
      <c r="BC532" t="s">
        <v>7873</v>
      </c>
      <c r="BD532" t="s">
        <v>7874</v>
      </c>
      <c r="BE532" t="s">
        <v>7875</v>
      </c>
      <c r="BF532" t="s">
        <v>7876</v>
      </c>
      <c r="BG532" t="s">
        <v>7877</v>
      </c>
      <c r="BH532" t="s">
        <v>7868</v>
      </c>
      <c r="BI532">
        <v>1</v>
      </c>
      <c r="BK532">
        <v>1</v>
      </c>
      <c r="BL532" t="s">
        <v>2594</v>
      </c>
      <c r="BM532" t="s">
        <v>2788</v>
      </c>
      <c r="BN532" t="s">
        <v>2956</v>
      </c>
      <c r="BO532" t="s">
        <v>2790</v>
      </c>
      <c r="BP532" t="s">
        <v>2791</v>
      </c>
      <c r="BQ532" t="s">
        <v>2957</v>
      </c>
      <c r="BR532" t="s">
        <v>2958</v>
      </c>
      <c r="BS532" t="s">
        <v>2959</v>
      </c>
      <c r="BU532" t="s">
        <v>2960</v>
      </c>
      <c r="BV532" t="s">
        <v>2961</v>
      </c>
      <c r="BY532" s="8">
        <v>43485</v>
      </c>
      <c r="CA532" t="s">
        <v>3566</v>
      </c>
      <c r="CB532">
        <v>2.52E-2</v>
      </c>
      <c r="CC532">
        <v>6.7999999999999996E-3</v>
      </c>
      <c r="CD532">
        <v>5.1900000000000002E-2</v>
      </c>
      <c r="CG532">
        <v>6.7599999999999993E-2</v>
      </c>
      <c r="CH532">
        <v>1.3299999999999999E-2</v>
      </c>
      <c r="CI532">
        <v>9.8779999999999996E-3</v>
      </c>
      <c r="CJ532">
        <v>4.6440000000000002E-2</v>
      </c>
      <c r="CR532" t="s">
        <v>2819</v>
      </c>
      <c r="CS532">
        <v>1</v>
      </c>
      <c r="CT532" t="s">
        <v>3129</v>
      </c>
      <c r="CU532">
        <v>1</v>
      </c>
      <c r="CV532">
        <v>17</v>
      </c>
      <c r="DG532">
        <v>1</v>
      </c>
      <c r="DH532" t="s">
        <v>2800</v>
      </c>
      <c r="DI532" t="s">
        <v>4474</v>
      </c>
      <c r="DJ532" t="b">
        <v>0</v>
      </c>
      <c r="DK532" t="str">
        <f t="shared" ca="1" si="24"/>
        <v>7316-3072ARID1BFALSE</v>
      </c>
      <c r="DM532" t="str">
        <f t="shared" ca="1" si="25"/>
        <v>7316-3072ARID1B</v>
      </c>
      <c r="DR532" t="str">
        <f t="shared" ca="1" si="26"/>
        <v>7316-3072_chr6_156779262</v>
      </c>
    </row>
    <row r="533" spans="1:122" x14ac:dyDescent="0.3">
      <c r="A533" t="s">
        <v>526</v>
      </c>
      <c r="B533" t="s">
        <v>7864</v>
      </c>
      <c r="C533" t="s">
        <v>7865</v>
      </c>
      <c r="D533" t="s">
        <v>2594</v>
      </c>
      <c r="E533">
        <v>57492</v>
      </c>
      <c r="F533" t="s">
        <v>2763</v>
      </c>
      <c r="G533" t="s">
        <v>2764</v>
      </c>
      <c r="H533" t="s">
        <v>2942</v>
      </c>
      <c r="I533">
        <v>156779290</v>
      </c>
      <c r="J533">
        <v>156779290</v>
      </c>
      <c r="K533" t="s">
        <v>2766</v>
      </c>
      <c r="L533" t="s">
        <v>2822</v>
      </c>
      <c r="M533" t="s">
        <v>2823</v>
      </c>
      <c r="N533" t="s">
        <v>2887</v>
      </c>
      <c r="O533" t="s">
        <v>2887</v>
      </c>
      <c r="P533" t="s">
        <v>2769</v>
      </c>
      <c r="Q533" t="s">
        <v>2771</v>
      </c>
      <c r="S533" t="s">
        <v>7866</v>
      </c>
      <c r="T533" t="s">
        <v>7867</v>
      </c>
      <c r="U533" t="s">
        <v>2887</v>
      </c>
      <c r="V533" t="s">
        <v>2887</v>
      </c>
      <c r="AL533" t="s">
        <v>7878</v>
      </c>
      <c r="AM533" t="s">
        <v>7879</v>
      </c>
      <c r="AN533" t="s">
        <v>7880</v>
      </c>
      <c r="AO533" t="s">
        <v>2948</v>
      </c>
      <c r="AP533" s="8">
        <v>43485</v>
      </c>
      <c r="AQ533">
        <v>32</v>
      </c>
      <c r="AR533">
        <v>21</v>
      </c>
      <c r="AS533">
        <v>5</v>
      </c>
      <c r="AT533">
        <v>21</v>
      </c>
      <c r="AU533">
        <v>21</v>
      </c>
      <c r="AV533">
        <v>0</v>
      </c>
      <c r="AW533" t="s">
        <v>7881</v>
      </c>
      <c r="AX533" t="s">
        <v>2769</v>
      </c>
      <c r="AY533" t="s">
        <v>2950</v>
      </c>
      <c r="AZ533" t="s">
        <v>2948</v>
      </c>
      <c r="BA533" t="s">
        <v>2781</v>
      </c>
      <c r="BB533" t="s">
        <v>2832</v>
      </c>
      <c r="BC533" t="s">
        <v>7882</v>
      </c>
      <c r="BD533" t="s">
        <v>7883</v>
      </c>
      <c r="BE533" t="s">
        <v>7884</v>
      </c>
      <c r="BF533" t="s">
        <v>5202</v>
      </c>
      <c r="BG533" t="s">
        <v>5203</v>
      </c>
      <c r="BI533">
        <v>1</v>
      </c>
      <c r="BK533">
        <v>1</v>
      </c>
      <c r="BL533" t="s">
        <v>2594</v>
      </c>
      <c r="BM533" t="s">
        <v>2788</v>
      </c>
      <c r="BN533" t="s">
        <v>2956</v>
      </c>
      <c r="BO533" t="s">
        <v>2790</v>
      </c>
      <c r="BP533" t="s">
        <v>2791</v>
      </c>
      <c r="BQ533" t="s">
        <v>2957</v>
      </c>
      <c r="BR533" t="s">
        <v>2958</v>
      </c>
      <c r="BS533" t="s">
        <v>2959</v>
      </c>
      <c r="BU533" t="s">
        <v>2960</v>
      </c>
      <c r="BV533" t="s">
        <v>2961</v>
      </c>
      <c r="BW533" t="s">
        <v>7885</v>
      </c>
      <c r="BX533" t="s">
        <v>3148</v>
      </c>
      <c r="BY533" s="8">
        <v>43485</v>
      </c>
      <c r="CA533" t="s">
        <v>3566</v>
      </c>
      <c r="CR533" t="s">
        <v>2819</v>
      </c>
      <c r="CS533">
        <v>1</v>
      </c>
      <c r="CT533" t="s">
        <v>2851</v>
      </c>
      <c r="CU533">
        <v>1</v>
      </c>
      <c r="DG533">
        <v>1</v>
      </c>
      <c r="DH533" t="s">
        <v>2800</v>
      </c>
      <c r="DI533" t="s">
        <v>5046</v>
      </c>
      <c r="DJ533" t="b">
        <v>0</v>
      </c>
      <c r="DK533" t="str">
        <f t="shared" ca="1" si="24"/>
        <v>7316-3072ARID1BFALSE</v>
      </c>
      <c r="DM533" t="str">
        <f t="shared" ca="1" si="25"/>
        <v>--</v>
      </c>
      <c r="DR533" t="str">
        <f t="shared" ca="1" si="26"/>
        <v>7316-3072_chr6_156779290</v>
      </c>
    </row>
    <row r="534" spans="1:122" x14ac:dyDescent="0.3">
      <c r="A534" t="s">
        <v>526</v>
      </c>
      <c r="B534" t="s">
        <v>7864</v>
      </c>
      <c r="C534" t="s">
        <v>7865</v>
      </c>
      <c r="D534" t="s">
        <v>2614</v>
      </c>
      <c r="E534">
        <v>6604</v>
      </c>
      <c r="F534" t="s">
        <v>2763</v>
      </c>
      <c r="G534" t="s">
        <v>2764</v>
      </c>
      <c r="H534" t="s">
        <v>2886</v>
      </c>
      <c r="I534">
        <v>151245673</v>
      </c>
      <c r="J534">
        <v>151245673</v>
      </c>
      <c r="K534" t="s">
        <v>2766</v>
      </c>
      <c r="L534" t="s">
        <v>3019</v>
      </c>
      <c r="M534" t="s">
        <v>2823</v>
      </c>
      <c r="N534" t="s">
        <v>2824</v>
      </c>
      <c r="O534" t="s">
        <v>2824</v>
      </c>
      <c r="P534" t="s">
        <v>2858</v>
      </c>
      <c r="Q534" t="s">
        <v>2771</v>
      </c>
      <c r="S534" t="s">
        <v>7866</v>
      </c>
      <c r="T534" t="s">
        <v>7867</v>
      </c>
      <c r="U534" t="s">
        <v>2824</v>
      </c>
      <c r="V534" t="s">
        <v>2824</v>
      </c>
      <c r="AL534" t="s">
        <v>3271</v>
      </c>
      <c r="AN534" t="s">
        <v>3272</v>
      </c>
      <c r="AO534" t="s">
        <v>3273</v>
      </c>
      <c r="AQ534">
        <v>74</v>
      </c>
      <c r="AR534">
        <v>57</v>
      </c>
      <c r="AS534">
        <v>15</v>
      </c>
      <c r="AT534">
        <v>30</v>
      </c>
      <c r="AU534">
        <v>27</v>
      </c>
      <c r="AV534">
        <v>1</v>
      </c>
      <c r="AW534" t="s">
        <v>3274</v>
      </c>
      <c r="AX534" t="s">
        <v>2858</v>
      </c>
      <c r="AY534" t="s">
        <v>3275</v>
      </c>
      <c r="AZ534" t="s">
        <v>3273</v>
      </c>
      <c r="BA534" t="s">
        <v>2781</v>
      </c>
      <c r="BB534" t="s">
        <v>3276</v>
      </c>
      <c r="BI534">
        <v>1</v>
      </c>
      <c r="BK534">
        <v>-1</v>
      </c>
      <c r="BL534" t="s">
        <v>2614</v>
      </c>
      <c r="BM534" t="s">
        <v>2788</v>
      </c>
      <c r="BN534" t="s">
        <v>3277</v>
      </c>
      <c r="BO534" t="s">
        <v>2790</v>
      </c>
      <c r="BP534" t="s">
        <v>2791</v>
      </c>
      <c r="BQ534" t="s">
        <v>3278</v>
      </c>
      <c r="BR534" t="s">
        <v>3279</v>
      </c>
      <c r="BS534" t="s">
        <v>3280</v>
      </c>
      <c r="BU534" t="s">
        <v>3281</v>
      </c>
      <c r="BV534" t="s">
        <v>3282</v>
      </c>
      <c r="BZ534" s="8">
        <v>43477</v>
      </c>
      <c r="CR534" t="s">
        <v>2798</v>
      </c>
      <c r="CS534">
        <v>1</v>
      </c>
      <c r="CT534" t="s">
        <v>2851</v>
      </c>
      <c r="CU534">
        <v>1</v>
      </c>
      <c r="DH534" t="s">
        <v>2800</v>
      </c>
      <c r="DI534" t="s">
        <v>3130</v>
      </c>
      <c r="DJ534" t="b">
        <v>0</v>
      </c>
      <c r="DK534" t="str">
        <f t="shared" ca="1" si="24"/>
        <v>7316-3072SMARCD3FALSE</v>
      </c>
      <c r="DM534" t="str">
        <f t="shared" ca="1" si="25"/>
        <v>--</v>
      </c>
      <c r="DR534" t="str">
        <f t="shared" ca="1" si="26"/>
        <v>7316-3072_chr7_151245673</v>
      </c>
    </row>
    <row r="535" spans="1:122" x14ac:dyDescent="0.3">
      <c r="A535" t="s">
        <v>566</v>
      </c>
      <c r="B535" t="s">
        <v>7886</v>
      </c>
      <c r="C535" t="s">
        <v>7887</v>
      </c>
      <c r="D535" t="s">
        <v>2596</v>
      </c>
      <c r="E535">
        <v>53335</v>
      </c>
      <c r="F535" t="s">
        <v>2763</v>
      </c>
      <c r="G535" t="s">
        <v>2764</v>
      </c>
      <c r="H535" t="s">
        <v>3313</v>
      </c>
      <c r="I535">
        <v>60461945</v>
      </c>
      <c r="J535">
        <v>60461945</v>
      </c>
      <c r="K535" t="s">
        <v>2766</v>
      </c>
      <c r="L535" t="s">
        <v>2822</v>
      </c>
      <c r="M535" t="s">
        <v>2823</v>
      </c>
      <c r="N535" t="s">
        <v>2769</v>
      </c>
      <c r="O535" t="s">
        <v>2769</v>
      </c>
      <c r="P535" t="s">
        <v>2824</v>
      </c>
      <c r="Q535" t="s">
        <v>2771</v>
      </c>
      <c r="S535" t="s">
        <v>7888</v>
      </c>
      <c r="T535" t="s">
        <v>7889</v>
      </c>
      <c r="U535" t="s">
        <v>2769</v>
      </c>
      <c r="V535" t="s">
        <v>2769</v>
      </c>
      <c r="AL535" t="s">
        <v>7890</v>
      </c>
      <c r="AM535" t="s">
        <v>7891</v>
      </c>
      <c r="AN535" t="s">
        <v>7892</v>
      </c>
      <c r="AO535" t="s">
        <v>3875</v>
      </c>
      <c r="AP535" s="8">
        <v>43559</v>
      </c>
      <c r="AQ535">
        <v>59</v>
      </c>
      <c r="AR535">
        <v>26</v>
      </c>
      <c r="AS535">
        <v>33</v>
      </c>
      <c r="AT535">
        <v>44</v>
      </c>
      <c r="AU535">
        <v>44</v>
      </c>
      <c r="AV535">
        <v>0</v>
      </c>
      <c r="AW535" t="s">
        <v>7893</v>
      </c>
      <c r="AX535" t="s">
        <v>2824</v>
      </c>
      <c r="AY535" t="s">
        <v>3877</v>
      </c>
      <c r="AZ535" t="s">
        <v>3875</v>
      </c>
      <c r="BA535" t="s">
        <v>2781</v>
      </c>
      <c r="BB535" t="s">
        <v>2832</v>
      </c>
      <c r="BC535" t="s">
        <v>7894</v>
      </c>
      <c r="BD535" t="s">
        <v>7895</v>
      </c>
      <c r="BE535" t="s">
        <v>7896</v>
      </c>
      <c r="BF535" t="s">
        <v>5837</v>
      </c>
      <c r="BG535" t="s">
        <v>5838</v>
      </c>
      <c r="BI535">
        <v>1</v>
      </c>
      <c r="BK535">
        <v>-1</v>
      </c>
      <c r="BL535" t="s">
        <v>2596</v>
      </c>
      <c r="BM535" t="s">
        <v>2788</v>
      </c>
      <c r="BN535" t="s">
        <v>3884</v>
      </c>
      <c r="BO535" t="s">
        <v>2790</v>
      </c>
      <c r="BP535" t="s">
        <v>2791</v>
      </c>
      <c r="BQ535" t="s">
        <v>3885</v>
      </c>
      <c r="BR535" t="s">
        <v>3886</v>
      </c>
      <c r="BT535" t="s">
        <v>3887</v>
      </c>
      <c r="BU535" t="s">
        <v>3888</v>
      </c>
      <c r="BV535" t="s">
        <v>3889</v>
      </c>
      <c r="BW535" t="s">
        <v>2910</v>
      </c>
      <c r="BX535" t="s">
        <v>3742</v>
      </c>
      <c r="BY535" s="8">
        <v>43559</v>
      </c>
      <c r="CA535" t="s">
        <v>7897</v>
      </c>
      <c r="CR535" t="s">
        <v>2819</v>
      </c>
      <c r="CS535">
        <v>1</v>
      </c>
      <c r="CT535" t="s">
        <v>2851</v>
      </c>
      <c r="DG535">
        <v>1</v>
      </c>
      <c r="DH535" t="s">
        <v>2800</v>
      </c>
      <c r="DI535" t="s">
        <v>3018</v>
      </c>
      <c r="DJ535" t="b">
        <v>0</v>
      </c>
      <c r="DK535" t="str">
        <f t="shared" ca="1" si="24"/>
        <v>7316-3311BCL11AFALSE</v>
      </c>
      <c r="DM535" t="str">
        <f t="shared" ca="1" si="25"/>
        <v>--</v>
      </c>
      <c r="DR535" t="str">
        <f t="shared" ca="1" si="26"/>
        <v>7316-3311_chr2_60461945</v>
      </c>
    </row>
    <row r="536" spans="1:122" x14ac:dyDescent="0.3">
      <c r="A536" t="s">
        <v>566</v>
      </c>
      <c r="B536" t="s">
        <v>7886</v>
      </c>
      <c r="C536" t="s">
        <v>7887</v>
      </c>
      <c r="D536" t="s">
        <v>2589</v>
      </c>
      <c r="E536">
        <v>2066</v>
      </c>
      <c r="F536" t="s">
        <v>2763</v>
      </c>
      <c r="G536" t="s">
        <v>2764</v>
      </c>
      <c r="H536" t="s">
        <v>3313</v>
      </c>
      <c r="I536">
        <v>211725150</v>
      </c>
      <c r="J536">
        <v>211725150</v>
      </c>
      <c r="K536" t="s">
        <v>2766</v>
      </c>
      <c r="L536" t="s">
        <v>2822</v>
      </c>
      <c r="M536" t="s">
        <v>2823</v>
      </c>
      <c r="N536" t="s">
        <v>2769</v>
      </c>
      <c r="O536" t="s">
        <v>2769</v>
      </c>
      <c r="P536" t="s">
        <v>2824</v>
      </c>
      <c r="Q536" t="s">
        <v>7898</v>
      </c>
      <c r="S536" t="s">
        <v>7888</v>
      </c>
      <c r="T536" t="s">
        <v>7889</v>
      </c>
      <c r="U536" t="s">
        <v>2769</v>
      </c>
      <c r="V536" t="s">
        <v>2769</v>
      </c>
      <c r="AL536" t="s">
        <v>7899</v>
      </c>
      <c r="AM536" t="s">
        <v>7900</v>
      </c>
      <c r="AN536" t="s">
        <v>7901</v>
      </c>
      <c r="AO536" t="s">
        <v>4183</v>
      </c>
      <c r="AP536" s="8">
        <v>43644</v>
      </c>
      <c r="AQ536">
        <v>70</v>
      </c>
      <c r="AR536">
        <v>40</v>
      </c>
      <c r="AS536">
        <v>30</v>
      </c>
      <c r="AT536">
        <v>34</v>
      </c>
      <c r="AU536">
        <v>34</v>
      </c>
      <c r="AV536">
        <v>0</v>
      </c>
      <c r="AW536" t="s">
        <v>7902</v>
      </c>
      <c r="AX536" t="s">
        <v>2824</v>
      </c>
      <c r="AY536" t="s">
        <v>4185</v>
      </c>
      <c r="AZ536" t="s">
        <v>4183</v>
      </c>
      <c r="BA536" t="s">
        <v>2781</v>
      </c>
      <c r="BB536" t="s">
        <v>2832</v>
      </c>
      <c r="BC536" t="s">
        <v>7903</v>
      </c>
      <c r="BD536" t="s">
        <v>7904</v>
      </c>
      <c r="BE536" t="s">
        <v>7905</v>
      </c>
      <c r="BF536" t="s">
        <v>3246</v>
      </c>
      <c r="BG536" t="s">
        <v>3247</v>
      </c>
      <c r="BH536" t="s">
        <v>7898</v>
      </c>
      <c r="BI536">
        <v>1</v>
      </c>
      <c r="BK536">
        <v>-1</v>
      </c>
      <c r="BL536" t="s">
        <v>2589</v>
      </c>
      <c r="BM536" t="s">
        <v>2788</v>
      </c>
      <c r="BN536" t="s">
        <v>4190</v>
      </c>
      <c r="BO536" t="s">
        <v>2790</v>
      </c>
      <c r="BP536" t="s">
        <v>2791</v>
      </c>
      <c r="BQ536" t="s">
        <v>4191</v>
      </c>
      <c r="BR536" t="s">
        <v>4192</v>
      </c>
      <c r="BS536" t="s">
        <v>4193</v>
      </c>
      <c r="BU536" t="s">
        <v>4194</v>
      </c>
      <c r="BV536" t="s">
        <v>4195</v>
      </c>
      <c r="BW536" t="s">
        <v>3249</v>
      </c>
      <c r="BX536" t="s">
        <v>3523</v>
      </c>
      <c r="BY536" s="8">
        <v>43644</v>
      </c>
      <c r="CA536" t="s">
        <v>7906</v>
      </c>
      <c r="CR536" t="s">
        <v>2819</v>
      </c>
      <c r="CS536">
        <v>1</v>
      </c>
      <c r="CT536" t="s">
        <v>2851</v>
      </c>
      <c r="CU536">
        <v>1</v>
      </c>
      <c r="DG536">
        <v>1</v>
      </c>
      <c r="DH536" t="s">
        <v>2800</v>
      </c>
      <c r="DI536" t="s">
        <v>3252</v>
      </c>
      <c r="DJ536" t="b">
        <v>0</v>
      </c>
      <c r="DK536" t="str">
        <f t="shared" ca="1" si="24"/>
        <v>7316-3311ERBB4FALSE</v>
      </c>
      <c r="DM536" t="str">
        <f t="shared" ca="1" si="25"/>
        <v>--</v>
      </c>
      <c r="DR536" t="str">
        <f t="shared" ca="1" si="26"/>
        <v>7316-3311_chr2_211725150</v>
      </c>
    </row>
    <row r="537" spans="1:122" x14ac:dyDescent="0.3">
      <c r="A537" t="s">
        <v>566</v>
      </c>
      <c r="B537" t="s">
        <v>7886</v>
      </c>
      <c r="C537" t="s">
        <v>7887</v>
      </c>
      <c r="D537" t="s">
        <v>2583</v>
      </c>
      <c r="E537">
        <v>2264</v>
      </c>
      <c r="F537" t="s">
        <v>2763</v>
      </c>
      <c r="G537" t="s">
        <v>2764</v>
      </c>
      <c r="H537" t="s">
        <v>3215</v>
      </c>
      <c r="I537">
        <v>177092375</v>
      </c>
      <c r="J537">
        <v>177092375</v>
      </c>
      <c r="K537" t="s">
        <v>2766</v>
      </c>
      <c r="L537" t="s">
        <v>2822</v>
      </c>
      <c r="M537" t="s">
        <v>2823</v>
      </c>
      <c r="N537" t="s">
        <v>2769</v>
      </c>
      <c r="O537" t="s">
        <v>2769</v>
      </c>
      <c r="P537" t="s">
        <v>2824</v>
      </c>
      <c r="Q537" t="s">
        <v>7907</v>
      </c>
      <c r="S537" t="s">
        <v>7888</v>
      </c>
      <c r="T537" t="s">
        <v>7889</v>
      </c>
      <c r="U537" t="s">
        <v>2769</v>
      </c>
      <c r="V537" t="s">
        <v>2769</v>
      </c>
      <c r="AL537" t="s">
        <v>7908</v>
      </c>
      <c r="AM537" t="s">
        <v>7909</v>
      </c>
      <c r="AN537" t="s">
        <v>7910</v>
      </c>
      <c r="AO537" t="s">
        <v>3916</v>
      </c>
      <c r="AP537" s="8">
        <v>43664</v>
      </c>
      <c r="AQ537">
        <v>66</v>
      </c>
      <c r="AR537">
        <v>33</v>
      </c>
      <c r="AS537">
        <v>33</v>
      </c>
      <c r="AT537">
        <v>28</v>
      </c>
      <c r="AU537">
        <v>28</v>
      </c>
      <c r="AV537">
        <v>0</v>
      </c>
      <c r="AW537" t="s">
        <v>7911</v>
      </c>
      <c r="AX537" t="s">
        <v>2824</v>
      </c>
      <c r="AY537" t="s">
        <v>3918</v>
      </c>
      <c r="AZ537" t="s">
        <v>3916</v>
      </c>
      <c r="BA537" t="s">
        <v>2781</v>
      </c>
      <c r="BB537" t="s">
        <v>2832</v>
      </c>
      <c r="BC537" t="s">
        <v>7912</v>
      </c>
      <c r="BD537" t="s">
        <v>7913</v>
      </c>
      <c r="BE537" t="s">
        <v>7914</v>
      </c>
      <c r="BF537" t="s">
        <v>3718</v>
      </c>
      <c r="BG537" t="s">
        <v>3719</v>
      </c>
      <c r="BH537" t="s">
        <v>7907</v>
      </c>
      <c r="BI537">
        <v>1</v>
      </c>
      <c r="BK537">
        <v>1</v>
      </c>
      <c r="BL537" t="s">
        <v>2583</v>
      </c>
      <c r="BM537" t="s">
        <v>2788</v>
      </c>
      <c r="BN537" t="s">
        <v>3925</v>
      </c>
      <c r="BO537" t="s">
        <v>2790</v>
      </c>
      <c r="BP537" t="s">
        <v>2791</v>
      </c>
      <c r="BQ537" t="s">
        <v>3926</v>
      </c>
      <c r="BR537" t="s">
        <v>3927</v>
      </c>
      <c r="BS537" t="s">
        <v>3928</v>
      </c>
      <c r="BU537" t="s">
        <v>3929</v>
      </c>
      <c r="BV537" t="s">
        <v>3930</v>
      </c>
      <c r="BW537" t="s">
        <v>7915</v>
      </c>
      <c r="BX537" t="s">
        <v>7916</v>
      </c>
      <c r="BY537" s="8">
        <v>43664</v>
      </c>
      <c r="CA537" t="s">
        <v>7917</v>
      </c>
      <c r="CR537" t="s">
        <v>2819</v>
      </c>
      <c r="CS537">
        <v>1</v>
      </c>
      <c r="CT537" t="s">
        <v>2851</v>
      </c>
      <c r="CU537">
        <v>1</v>
      </c>
      <c r="DG537">
        <v>1</v>
      </c>
      <c r="DH537" t="s">
        <v>2800</v>
      </c>
      <c r="DI537" t="s">
        <v>3018</v>
      </c>
      <c r="DJ537" t="b">
        <v>0</v>
      </c>
      <c r="DK537" t="str">
        <f t="shared" ca="1" si="24"/>
        <v>7316-3311FGFR4FALSE</v>
      </c>
      <c r="DM537" t="str">
        <f t="shared" ca="1" si="25"/>
        <v>--</v>
      </c>
      <c r="DR537" t="str">
        <f t="shared" ca="1" si="26"/>
        <v>7316-3311_chr5_177092375</v>
      </c>
    </row>
    <row r="538" spans="1:122" x14ac:dyDescent="0.3">
      <c r="A538" t="s">
        <v>566</v>
      </c>
      <c r="B538" t="s">
        <v>7886</v>
      </c>
      <c r="C538" t="s">
        <v>7887</v>
      </c>
      <c r="D538" t="s">
        <v>2538</v>
      </c>
      <c r="E538">
        <v>64324</v>
      </c>
      <c r="F538" t="s">
        <v>2763</v>
      </c>
      <c r="G538" t="s">
        <v>2764</v>
      </c>
      <c r="H538" t="s">
        <v>3215</v>
      </c>
      <c r="I538">
        <v>177135257</v>
      </c>
      <c r="J538">
        <v>177135257</v>
      </c>
      <c r="K538" t="s">
        <v>2766</v>
      </c>
      <c r="L538" t="s">
        <v>2822</v>
      </c>
      <c r="M538" t="s">
        <v>2823</v>
      </c>
      <c r="N538" t="s">
        <v>2887</v>
      </c>
      <c r="O538" t="s">
        <v>2887</v>
      </c>
      <c r="P538" t="s">
        <v>2769</v>
      </c>
      <c r="Q538" t="s">
        <v>2771</v>
      </c>
      <c r="S538" t="s">
        <v>7888</v>
      </c>
      <c r="T538" t="s">
        <v>7889</v>
      </c>
      <c r="U538" t="s">
        <v>2887</v>
      </c>
      <c r="V538" t="s">
        <v>2887</v>
      </c>
      <c r="AL538" t="s">
        <v>7918</v>
      </c>
      <c r="AM538" t="s">
        <v>7919</v>
      </c>
      <c r="AN538" t="s">
        <v>7920</v>
      </c>
      <c r="AO538" t="s">
        <v>3966</v>
      </c>
      <c r="AP538" s="8">
        <v>43519</v>
      </c>
      <c r="AQ538">
        <v>69</v>
      </c>
      <c r="AR538">
        <v>35</v>
      </c>
      <c r="AS538">
        <v>34</v>
      </c>
      <c r="AT538">
        <v>38</v>
      </c>
      <c r="AU538">
        <v>38</v>
      </c>
      <c r="AV538">
        <v>0</v>
      </c>
      <c r="AW538" t="s">
        <v>7921</v>
      </c>
      <c r="AX538" t="s">
        <v>2769</v>
      </c>
      <c r="AY538" t="s">
        <v>3968</v>
      </c>
      <c r="AZ538" t="s">
        <v>3966</v>
      </c>
      <c r="BA538" t="s">
        <v>2781</v>
      </c>
      <c r="BB538" t="s">
        <v>2832</v>
      </c>
      <c r="BC538" t="s">
        <v>7922</v>
      </c>
      <c r="BD538" t="s">
        <v>7923</v>
      </c>
      <c r="BE538" t="s">
        <v>7924</v>
      </c>
      <c r="BF538" t="s">
        <v>4020</v>
      </c>
      <c r="BG538" t="s">
        <v>7925</v>
      </c>
      <c r="BI538">
        <v>1</v>
      </c>
      <c r="BK538">
        <v>1</v>
      </c>
      <c r="BL538" t="s">
        <v>2538</v>
      </c>
      <c r="BM538" t="s">
        <v>2788</v>
      </c>
      <c r="BN538" t="s">
        <v>3974</v>
      </c>
      <c r="BO538" t="s">
        <v>2790</v>
      </c>
      <c r="BP538" t="s">
        <v>2791</v>
      </c>
      <c r="BQ538" t="s">
        <v>3975</v>
      </c>
      <c r="BR538" t="s">
        <v>3976</v>
      </c>
      <c r="BS538" t="s">
        <v>3977</v>
      </c>
      <c r="BU538" t="s">
        <v>3978</v>
      </c>
      <c r="BV538" t="s">
        <v>3979</v>
      </c>
      <c r="BW538" t="s">
        <v>5702</v>
      </c>
      <c r="BX538" t="s">
        <v>2963</v>
      </c>
      <c r="BY538" s="8">
        <v>43519</v>
      </c>
      <c r="CA538" t="s">
        <v>5080</v>
      </c>
      <c r="CR538" t="s">
        <v>2819</v>
      </c>
      <c r="CS538">
        <v>1</v>
      </c>
      <c r="CT538" t="s">
        <v>2851</v>
      </c>
      <c r="CU538">
        <v>1</v>
      </c>
      <c r="DG538">
        <v>1</v>
      </c>
      <c r="DH538" t="s">
        <v>2800</v>
      </c>
      <c r="DI538" t="s">
        <v>2987</v>
      </c>
      <c r="DJ538" t="b">
        <v>0</v>
      </c>
      <c r="DK538" t="str">
        <f t="shared" ca="1" si="24"/>
        <v>7316-3311NSD1FALSE</v>
      </c>
      <c r="DM538" t="str">
        <f t="shared" ca="1" si="25"/>
        <v>--</v>
      </c>
      <c r="DR538" t="str">
        <f t="shared" ca="1" si="26"/>
        <v>7316-3311_chr5_177135257</v>
      </c>
    </row>
    <row r="539" spans="1:122" x14ac:dyDescent="0.3">
      <c r="A539" t="s">
        <v>566</v>
      </c>
      <c r="B539" t="s">
        <v>7886</v>
      </c>
      <c r="C539" t="s">
        <v>7887</v>
      </c>
      <c r="D539" t="s">
        <v>2533</v>
      </c>
      <c r="E539">
        <v>4297</v>
      </c>
      <c r="F539" t="s">
        <v>2763</v>
      </c>
      <c r="G539" t="s">
        <v>2764</v>
      </c>
      <c r="H539" t="s">
        <v>3074</v>
      </c>
      <c r="I539">
        <v>118521352</v>
      </c>
      <c r="J539">
        <v>118521352</v>
      </c>
      <c r="K539" t="s">
        <v>2766</v>
      </c>
      <c r="L539" t="s">
        <v>2882</v>
      </c>
      <c r="M539" t="s">
        <v>2823</v>
      </c>
      <c r="N539" t="s">
        <v>2858</v>
      </c>
      <c r="O539" t="s">
        <v>2858</v>
      </c>
      <c r="P539" t="s">
        <v>2824</v>
      </c>
      <c r="S539" t="s">
        <v>7888</v>
      </c>
      <c r="T539" t="s">
        <v>7889</v>
      </c>
      <c r="U539" t="s">
        <v>2858</v>
      </c>
      <c r="V539" t="s">
        <v>2858</v>
      </c>
      <c r="AL539" t="s">
        <v>7926</v>
      </c>
      <c r="AM539" t="s">
        <v>7927</v>
      </c>
      <c r="AN539" t="s">
        <v>7928</v>
      </c>
      <c r="AO539" t="s">
        <v>3134</v>
      </c>
      <c r="AP539" t="s">
        <v>7929</v>
      </c>
      <c r="AQ539">
        <v>32</v>
      </c>
      <c r="AR539">
        <v>4</v>
      </c>
      <c r="AS539">
        <v>28</v>
      </c>
      <c r="AT539">
        <v>25</v>
      </c>
      <c r="AU539">
        <v>25</v>
      </c>
      <c r="AV539">
        <v>0</v>
      </c>
      <c r="AW539" t="s">
        <v>7930</v>
      </c>
      <c r="AX539" t="s">
        <v>2824</v>
      </c>
      <c r="AY539" t="s">
        <v>3136</v>
      </c>
      <c r="AZ539" t="s">
        <v>3134</v>
      </c>
      <c r="BA539" t="s">
        <v>2781</v>
      </c>
      <c r="BB539" t="s">
        <v>3613</v>
      </c>
      <c r="BC539" t="s">
        <v>7931</v>
      </c>
      <c r="BD539" t="s">
        <v>7932</v>
      </c>
      <c r="BE539" t="s">
        <v>7933</v>
      </c>
      <c r="BF539" t="s">
        <v>4280</v>
      </c>
      <c r="BG539" t="s">
        <v>4281</v>
      </c>
      <c r="BH539" t="s">
        <v>7934</v>
      </c>
      <c r="BI539">
        <v>1</v>
      </c>
      <c r="BK539">
        <v>1</v>
      </c>
      <c r="BL539" t="s">
        <v>2533</v>
      </c>
      <c r="BM539" t="s">
        <v>2788</v>
      </c>
      <c r="BN539" t="s">
        <v>3141</v>
      </c>
      <c r="BO539" t="s">
        <v>2790</v>
      </c>
      <c r="BP539" t="s">
        <v>2791</v>
      </c>
      <c r="BQ539" t="s">
        <v>3142</v>
      </c>
      <c r="BR539" t="s">
        <v>3143</v>
      </c>
      <c r="BS539" t="s">
        <v>3144</v>
      </c>
      <c r="BU539" t="s">
        <v>3145</v>
      </c>
      <c r="BV539" t="s">
        <v>3146</v>
      </c>
      <c r="BY539" t="s">
        <v>7929</v>
      </c>
      <c r="CA539" t="s">
        <v>7935</v>
      </c>
      <c r="CL539" t="s">
        <v>3891</v>
      </c>
      <c r="CR539" t="s">
        <v>2798</v>
      </c>
      <c r="CS539">
        <v>1</v>
      </c>
      <c r="CT539" t="s">
        <v>2851</v>
      </c>
      <c r="CU539">
        <v>1</v>
      </c>
      <c r="CW539" t="s">
        <v>3891</v>
      </c>
      <c r="DG539">
        <v>1</v>
      </c>
      <c r="DH539" t="s">
        <v>2800</v>
      </c>
      <c r="DI539" t="s">
        <v>3214</v>
      </c>
      <c r="DJ539" t="b">
        <v>0</v>
      </c>
      <c r="DK539" t="str">
        <f t="shared" ca="1" si="24"/>
        <v>7316-3311KMT2AFALSE</v>
      </c>
      <c r="DM539" t="str">
        <f t="shared" ca="1" si="25"/>
        <v>7316-3311KMT2A</v>
      </c>
      <c r="DR539" t="str">
        <f t="shared" ca="1" si="26"/>
        <v>7316-3311_chr11_118521352</v>
      </c>
    </row>
    <row r="540" spans="1:122" x14ac:dyDescent="0.3">
      <c r="A540" t="s">
        <v>566</v>
      </c>
      <c r="B540" t="s">
        <v>7886</v>
      </c>
      <c r="C540" t="s">
        <v>7887</v>
      </c>
      <c r="D540" t="s">
        <v>2615</v>
      </c>
      <c r="E540">
        <v>6605</v>
      </c>
      <c r="F540" t="s">
        <v>2763</v>
      </c>
      <c r="G540" t="s">
        <v>2764</v>
      </c>
      <c r="H540" t="s">
        <v>2821</v>
      </c>
      <c r="I540">
        <v>40645855</v>
      </c>
      <c r="J540">
        <v>40645855</v>
      </c>
      <c r="K540" t="s">
        <v>2766</v>
      </c>
      <c r="L540" t="s">
        <v>3490</v>
      </c>
      <c r="M540" t="s">
        <v>2768</v>
      </c>
      <c r="N540" t="s">
        <v>2887</v>
      </c>
      <c r="O540" t="s">
        <v>2887</v>
      </c>
      <c r="P540" t="s">
        <v>2770</v>
      </c>
      <c r="Q540" t="s">
        <v>4937</v>
      </c>
      <c r="S540" t="s">
        <v>7888</v>
      </c>
      <c r="T540" t="s">
        <v>7889</v>
      </c>
      <c r="U540" t="s">
        <v>2887</v>
      </c>
      <c r="V540" t="s">
        <v>2887</v>
      </c>
      <c r="AL540" t="s">
        <v>4938</v>
      </c>
      <c r="AO540" t="s">
        <v>4939</v>
      </c>
      <c r="AQ540">
        <v>83</v>
      </c>
      <c r="AR540">
        <v>54</v>
      </c>
      <c r="AS540">
        <v>25</v>
      </c>
      <c r="AT540">
        <v>40</v>
      </c>
      <c r="AU540">
        <v>38</v>
      </c>
      <c r="AV540">
        <v>0</v>
      </c>
      <c r="AW540" t="s">
        <v>4940</v>
      </c>
      <c r="AX540" t="s">
        <v>2770</v>
      </c>
      <c r="AY540" t="s">
        <v>4941</v>
      </c>
      <c r="AZ540" t="s">
        <v>4939</v>
      </c>
      <c r="BA540" t="s">
        <v>2781</v>
      </c>
      <c r="BB540" t="s">
        <v>3936</v>
      </c>
      <c r="BH540" t="s">
        <v>4942</v>
      </c>
      <c r="BI540">
        <v>1</v>
      </c>
      <c r="BK540">
        <v>-1</v>
      </c>
      <c r="BL540" t="s">
        <v>2615</v>
      </c>
      <c r="BM540" t="s">
        <v>2788</v>
      </c>
      <c r="BN540" t="s">
        <v>4943</v>
      </c>
      <c r="BO540" t="s">
        <v>2790</v>
      </c>
      <c r="BP540" t="s">
        <v>2791</v>
      </c>
      <c r="BQ540" t="s">
        <v>4944</v>
      </c>
      <c r="BR540" t="s">
        <v>4945</v>
      </c>
      <c r="BS540" t="s">
        <v>4946</v>
      </c>
      <c r="BT540" t="s">
        <v>4947</v>
      </c>
      <c r="BU540" t="s">
        <v>4948</v>
      </c>
      <c r="BV540" t="s">
        <v>4949</v>
      </c>
      <c r="BZ540" s="8">
        <v>43475</v>
      </c>
      <c r="CI540">
        <v>3.542E-2</v>
      </c>
      <c r="CJ540">
        <v>4.4409999999999998E-2</v>
      </c>
      <c r="CR540" t="s">
        <v>3507</v>
      </c>
      <c r="CS540">
        <v>1</v>
      </c>
      <c r="CT540" t="s">
        <v>4689</v>
      </c>
      <c r="CU540">
        <v>1</v>
      </c>
      <c r="DG540">
        <v>1</v>
      </c>
      <c r="DH540" t="s">
        <v>2800</v>
      </c>
      <c r="DI540" t="s">
        <v>4950</v>
      </c>
      <c r="DJ540" t="b">
        <v>0</v>
      </c>
      <c r="DK540" t="str">
        <f t="shared" ca="1" si="24"/>
        <v>7316-3311SMARCE1FALSE</v>
      </c>
      <c r="DM540" t="str">
        <f t="shared" ca="1" si="25"/>
        <v>--</v>
      </c>
      <c r="DR540" t="str">
        <f t="shared" ca="1" si="26"/>
        <v>7316-3311_chr17_40645855</v>
      </c>
    </row>
    <row r="541" spans="1:122" x14ac:dyDescent="0.3">
      <c r="A541" t="s">
        <v>566</v>
      </c>
      <c r="B541" t="s">
        <v>7886</v>
      </c>
      <c r="C541" t="s">
        <v>7887</v>
      </c>
      <c r="D541" t="s">
        <v>2534</v>
      </c>
      <c r="E541">
        <v>9757</v>
      </c>
      <c r="F541" t="s">
        <v>2763</v>
      </c>
      <c r="G541" t="s">
        <v>2764</v>
      </c>
      <c r="H541" t="s">
        <v>3417</v>
      </c>
      <c r="I541">
        <v>35719991</v>
      </c>
      <c r="J541">
        <v>35719991</v>
      </c>
      <c r="K541" t="s">
        <v>2766</v>
      </c>
      <c r="L541" t="s">
        <v>2767</v>
      </c>
      <c r="M541" t="s">
        <v>2768</v>
      </c>
      <c r="N541" t="s">
        <v>2769</v>
      </c>
      <c r="O541" t="s">
        <v>2769</v>
      </c>
      <c r="P541" t="s">
        <v>2770</v>
      </c>
      <c r="S541" t="s">
        <v>7888</v>
      </c>
      <c r="T541" t="s">
        <v>7889</v>
      </c>
      <c r="U541" t="s">
        <v>2769</v>
      </c>
      <c r="V541" t="s">
        <v>2769</v>
      </c>
      <c r="AL541" t="s">
        <v>7936</v>
      </c>
      <c r="AM541" t="s">
        <v>7937</v>
      </c>
      <c r="AN541" t="s">
        <v>7938</v>
      </c>
      <c r="AO541" t="s">
        <v>3570</v>
      </c>
      <c r="AP541" s="10">
        <v>13575</v>
      </c>
      <c r="AQ541">
        <v>77</v>
      </c>
      <c r="AR541">
        <v>71</v>
      </c>
      <c r="AS541">
        <v>6</v>
      </c>
      <c r="AT541">
        <v>34</v>
      </c>
      <c r="AU541">
        <v>34</v>
      </c>
      <c r="AV541">
        <v>0</v>
      </c>
      <c r="AW541" t="s">
        <v>7939</v>
      </c>
      <c r="AX541" t="s">
        <v>2770</v>
      </c>
      <c r="AY541" t="s">
        <v>3572</v>
      </c>
      <c r="AZ541" t="s">
        <v>3570</v>
      </c>
      <c r="BA541" t="s">
        <v>2781</v>
      </c>
      <c r="BB541" t="s">
        <v>2782</v>
      </c>
      <c r="BC541" t="s">
        <v>7940</v>
      </c>
      <c r="BD541" t="s">
        <v>7941</v>
      </c>
      <c r="BE541" t="s">
        <v>7942</v>
      </c>
      <c r="BF541" t="s">
        <v>6004</v>
      </c>
      <c r="BG541" t="s">
        <v>6005</v>
      </c>
      <c r="BH541" t="s">
        <v>7943</v>
      </c>
      <c r="BI541">
        <v>1</v>
      </c>
      <c r="BK541">
        <v>1</v>
      </c>
      <c r="BL541" t="s">
        <v>2534</v>
      </c>
      <c r="BM541" t="s">
        <v>2788</v>
      </c>
      <c r="BN541" t="s">
        <v>3578</v>
      </c>
      <c r="BO541" t="s">
        <v>2790</v>
      </c>
      <c r="BP541" t="s">
        <v>2791</v>
      </c>
      <c r="BQ541" t="s">
        <v>3579</v>
      </c>
      <c r="BR541" t="s">
        <v>3580</v>
      </c>
      <c r="BS541" t="s">
        <v>3581</v>
      </c>
      <c r="BU541" t="s">
        <v>3582</v>
      </c>
      <c r="BV541" t="s">
        <v>3583</v>
      </c>
      <c r="BY541" s="10">
        <v>13575</v>
      </c>
      <c r="CA541" t="s">
        <v>4552</v>
      </c>
      <c r="CL541">
        <v>1</v>
      </c>
      <c r="CR541" t="s">
        <v>2798</v>
      </c>
      <c r="CS541">
        <v>1</v>
      </c>
      <c r="CT541" t="s">
        <v>2799</v>
      </c>
      <c r="CU541">
        <v>1</v>
      </c>
      <c r="CV541">
        <v>5</v>
      </c>
      <c r="CW541">
        <v>1</v>
      </c>
      <c r="DG541">
        <v>1</v>
      </c>
      <c r="DH541" t="s">
        <v>2800</v>
      </c>
      <c r="DI541" t="s">
        <v>7944</v>
      </c>
      <c r="DJ541" t="b">
        <v>0</v>
      </c>
      <c r="DK541" t="str">
        <f t="shared" ca="1" si="24"/>
        <v>7316-3311KMT2BFALSE</v>
      </c>
      <c r="DM541" t="str">
        <f t="shared" ca="1" si="25"/>
        <v>7316-3311KMT2B</v>
      </c>
      <c r="DR541" t="str">
        <f t="shared" ca="1" si="26"/>
        <v>7316-3311_chr19_35719991</v>
      </c>
    </row>
    <row r="542" spans="1:122" x14ac:dyDescent="0.3">
      <c r="A542" t="s">
        <v>118</v>
      </c>
      <c r="B542" t="s">
        <v>7945</v>
      </c>
      <c r="C542" t="s">
        <v>7946</v>
      </c>
      <c r="D542" t="s">
        <v>2572</v>
      </c>
      <c r="E542">
        <v>7157</v>
      </c>
      <c r="F542" t="s">
        <v>2763</v>
      </c>
      <c r="G542" t="s">
        <v>2764</v>
      </c>
      <c r="H542" t="s">
        <v>2821</v>
      </c>
      <c r="I542">
        <v>7675064</v>
      </c>
      <c r="J542">
        <v>7675065</v>
      </c>
      <c r="K542" t="s">
        <v>2766</v>
      </c>
      <c r="L542" t="s">
        <v>2767</v>
      </c>
      <c r="M542" t="s">
        <v>2768</v>
      </c>
      <c r="N542" t="s">
        <v>3361</v>
      </c>
      <c r="O542" t="s">
        <v>3361</v>
      </c>
      <c r="P542" t="s">
        <v>2770</v>
      </c>
      <c r="S542" t="s">
        <v>5222</v>
      </c>
      <c r="T542" t="s">
        <v>5223</v>
      </c>
      <c r="U542" t="s">
        <v>3361</v>
      </c>
      <c r="V542" t="s">
        <v>3361</v>
      </c>
      <c r="AL542" t="s">
        <v>5224</v>
      </c>
      <c r="AM542" t="s">
        <v>5225</v>
      </c>
      <c r="AN542" t="s">
        <v>5226</v>
      </c>
      <c r="AO542" t="s">
        <v>2829</v>
      </c>
      <c r="AP542" s="8">
        <v>43596</v>
      </c>
      <c r="AQ542">
        <v>39</v>
      </c>
      <c r="AR542" t="s">
        <v>2763</v>
      </c>
      <c r="AS542">
        <v>8</v>
      </c>
      <c r="AT542">
        <v>65</v>
      </c>
      <c r="AU542" t="s">
        <v>2763</v>
      </c>
      <c r="AV542">
        <v>0</v>
      </c>
      <c r="AW542" t="s">
        <v>5227</v>
      </c>
      <c r="AX542" t="s">
        <v>2770</v>
      </c>
      <c r="AY542" t="s">
        <v>2831</v>
      </c>
      <c r="AZ542" t="s">
        <v>2829</v>
      </c>
      <c r="BA542" t="s">
        <v>2781</v>
      </c>
      <c r="BB542" t="s">
        <v>2782</v>
      </c>
      <c r="BC542" t="s">
        <v>5228</v>
      </c>
      <c r="BD542" t="s">
        <v>5229</v>
      </c>
      <c r="BE542" t="s">
        <v>5230</v>
      </c>
      <c r="BF542" t="s">
        <v>4094</v>
      </c>
      <c r="BG542" t="s">
        <v>5231</v>
      </c>
      <c r="BH542" t="s">
        <v>5232</v>
      </c>
      <c r="BI542">
        <v>1</v>
      </c>
      <c r="BK542">
        <v>-1</v>
      </c>
      <c r="BL542" t="s">
        <v>2572</v>
      </c>
      <c r="BM542" t="s">
        <v>2788</v>
      </c>
      <c r="BN542" t="s">
        <v>2839</v>
      </c>
      <c r="BO542" t="s">
        <v>2790</v>
      </c>
      <c r="BP542" t="s">
        <v>2791</v>
      </c>
      <c r="BQ542" t="s">
        <v>2840</v>
      </c>
      <c r="BR542" t="s">
        <v>2841</v>
      </c>
      <c r="BS542" t="s">
        <v>2842</v>
      </c>
      <c r="BT542" t="s">
        <v>2843</v>
      </c>
      <c r="BU542" t="s">
        <v>2844</v>
      </c>
      <c r="BV542" t="s">
        <v>2845</v>
      </c>
      <c r="BY542" s="8">
        <v>43596</v>
      </c>
      <c r="CA542" t="s">
        <v>3407</v>
      </c>
      <c r="CL542">
        <v>1</v>
      </c>
      <c r="CR542" t="s">
        <v>2798</v>
      </c>
      <c r="CS542">
        <v>1</v>
      </c>
      <c r="CT542" t="s">
        <v>2799</v>
      </c>
      <c r="CU542">
        <v>1</v>
      </c>
      <c r="CW542">
        <v>1</v>
      </c>
      <c r="DG542">
        <v>1</v>
      </c>
      <c r="DH542" t="s">
        <v>2800</v>
      </c>
      <c r="DI542" t="s">
        <v>5233</v>
      </c>
      <c r="DJ542" t="b">
        <v>0</v>
      </c>
      <c r="DK542" t="str">
        <f t="shared" ca="1" si="24"/>
        <v>7316-167TP53FALSE</v>
      </c>
      <c r="DM542" t="str">
        <f t="shared" ca="1" si="25"/>
        <v>7316-167TP53</v>
      </c>
      <c r="DR542" t="str">
        <f t="shared" ca="1" si="26"/>
        <v>7316-167_chr17_7675064</v>
      </c>
    </row>
    <row r="543" spans="1:122" x14ac:dyDescent="0.3">
      <c r="A543" t="s">
        <v>825</v>
      </c>
      <c r="B543" t="s">
        <v>7947</v>
      </c>
      <c r="C543" t="s">
        <v>7948</v>
      </c>
      <c r="D543" t="s">
        <v>2594</v>
      </c>
      <c r="E543">
        <v>57492</v>
      </c>
      <c r="F543" t="s">
        <v>2763</v>
      </c>
      <c r="G543" t="s">
        <v>2764</v>
      </c>
      <c r="H543" t="s">
        <v>2942</v>
      </c>
      <c r="I543">
        <v>156779311</v>
      </c>
      <c r="J543">
        <v>156779311</v>
      </c>
      <c r="K543" t="s">
        <v>2766</v>
      </c>
      <c r="L543" t="s">
        <v>2822</v>
      </c>
      <c r="M543" t="s">
        <v>2823</v>
      </c>
      <c r="N543" t="s">
        <v>2858</v>
      </c>
      <c r="O543" t="s">
        <v>2858</v>
      </c>
      <c r="P543" t="s">
        <v>2769</v>
      </c>
      <c r="Q543" t="s">
        <v>2771</v>
      </c>
      <c r="S543" t="s">
        <v>7949</v>
      </c>
      <c r="T543" t="s">
        <v>7950</v>
      </c>
      <c r="U543" t="s">
        <v>2858</v>
      </c>
      <c r="V543" t="s">
        <v>2858</v>
      </c>
      <c r="AL543" t="s">
        <v>7951</v>
      </c>
      <c r="AM543" t="s">
        <v>7952</v>
      </c>
      <c r="AN543" t="s">
        <v>7953</v>
      </c>
      <c r="AO543" t="s">
        <v>2948</v>
      </c>
      <c r="AP543" s="8">
        <v>43485</v>
      </c>
      <c r="AQ543">
        <v>43</v>
      </c>
      <c r="AR543">
        <v>37</v>
      </c>
      <c r="AS543">
        <v>5</v>
      </c>
      <c r="AT543">
        <v>32</v>
      </c>
      <c r="AU543">
        <v>31</v>
      </c>
      <c r="AV543">
        <v>0</v>
      </c>
      <c r="AW543" t="s">
        <v>7954</v>
      </c>
      <c r="AX543" t="s">
        <v>2769</v>
      </c>
      <c r="AY543" t="s">
        <v>2950</v>
      </c>
      <c r="AZ543" t="s">
        <v>2948</v>
      </c>
      <c r="BA543" t="s">
        <v>2781</v>
      </c>
      <c r="BB543" t="s">
        <v>2832</v>
      </c>
      <c r="BC543" t="s">
        <v>7955</v>
      </c>
      <c r="BD543" t="s">
        <v>7956</v>
      </c>
      <c r="BE543" t="s">
        <v>7957</v>
      </c>
      <c r="BF543" t="s">
        <v>3576</v>
      </c>
      <c r="BG543" t="s">
        <v>7958</v>
      </c>
      <c r="BI543">
        <v>1</v>
      </c>
      <c r="BK543">
        <v>1</v>
      </c>
      <c r="BL543" t="s">
        <v>2594</v>
      </c>
      <c r="BM543" t="s">
        <v>2788</v>
      </c>
      <c r="BN543" t="s">
        <v>2956</v>
      </c>
      <c r="BO543" t="s">
        <v>2790</v>
      </c>
      <c r="BP543" t="s">
        <v>2791</v>
      </c>
      <c r="BQ543" t="s">
        <v>2957</v>
      </c>
      <c r="BR543" t="s">
        <v>2958</v>
      </c>
      <c r="BS543" t="s">
        <v>2959</v>
      </c>
      <c r="BU543" t="s">
        <v>2960</v>
      </c>
      <c r="BV543" t="s">
        <v>2961</v>
      </c>
      <c r="BW543" t="s">
        <v>7885</v>
      </c>
      <c r="BX543" t="s">
        <v>2963</v>
      </c>
      <c r="BY543" s="8">
        <v>43485</v>
      </c>
      <c r="CA543" t="s">
        <v>3566</v>
      </c>
      <c r="CR543" t="s">
        <v>2819</v>
      </c>
      <c r="CS543">
        <v>1</v>
      </c>
      <c r="CT543" t="s">
        <v>2851</v>
      </c>
      <c r="CU543">
        <v>1</v>
      </c>
      <c r="DG543">
        <v>1</v>
      </c>
      <c r="DH543" t="s">
        <v>2800</v>
      </c>
      <c r="DI543" t="s">
        <v>4059</v>
      </c>
      <c r="DJ543" t="b">
        <v>0</v>
      </c>
      <c r="DK543" t="str">
        <f t="shared" ca="1" si="24"/>
        <v>7316-913ARID1BFALSE</v>
      </c>
      <c r="DM543" t="str">
        <f t="shared" ca="1" si="25"/>
        <v>--</v>
      </c>
      <c r="DR543" t="str">
        <f t="shared" ca="1" si="26"/>
        <v>7316-913_chr6_156779311</v>
      </c>
    </row>
    <row r="544" spans="1:122" x14ac:dyDescent="0.3">
      <c r="A544" t="s">
        <v>369</v>
      </c>
      <c r="B544" t="s">
        <v>7959</v>
      </c>
      <c r="C544" t="s">
        <v>7960</v>
      </c>
      <c r="D544" t="s">
        <v>2605</v>
      </c>
      <c r="E544">
        <v>55193</v>
      </c>
      <c r="F544" t="s">
        <v>2763</v>
      </c>
      <c r="G544" t="s">
        <v>2764</v>
      </c>
      <c r="H544" t="s">
        <v>3192</v>
      </c>
      <c r="I544">
        <v>52642050</v>
      </c>
      <c r="J544">
        <v>52642051</v>
      </c>
      <c r="K544" t="s">
        <v>2766</v>
      </c>
      <c r="L544" t="s">
        <v>3490</v>
      </c>
      <c r="M544" t="s">
        <v>2768</v>
      </c>
      <c r="N544" t="s">
        <v>5777</v>
      </c>
      <c r="O544" t="s">
        <v>5777</v>
      </c>
      <c r="P544" t="s">
        <v>2770</v>
      </c>
      <c r="Q544" t="s">
        <v>7961</v>
      </c>
      <c r="S544" t="s">
        <v>7962</v>
      </c>
      <c r="T544" t="s">
        <v>7963</v>
      </c>
      <c r="U544" t="s">
        <v>5777</v>
      </c>
      <c r="V544" t="s">
        <v>5777</v>
      </c>
      <c r="AL544" t="s">
        <v>7964</v>
      </c>
      <c r="AO544" t="s">
        <v>5053</v>
      </c>
      <c r="AQ544">
        <v>77</v>
      </c>
      <c r="AR544">
        <v>43</v>
      </c>
      <c r="AS544">
        <v>29</v>
      </c>
      <c r="AT544">
        <v>28</v>
      </c>
      <c r="AU544">
        <v>24</v>
      </c>
      <c r="AV544">
        <v>0</v>
      </c>
      <c r="AW544" t="s">
        <v>5054</v>
      </c>
      <c r="AX544" t="s">
        <v>2770</v>
      </c>
      <c r="AY544" t="s">
        <v>5055</v>
      </c>
      <c r="AZ544" t="s">
        <v>5053</v>
      </c>
      <c r="BA544" t="s">
        <v>2781</v>
      </c>
      <c r="BB544" t="s">
        <v>3936</v>
      </c>
      <c r="BH544" t="s">
        <v>7961</v>
      </c>
      <c r="BI544">
        <v>1</v>
      </c>
      <c r="BK544">
        <v>-1</v>
      </c>
      <c r="BL544" t="s">
        <v>2605</v>
      </c>
      <c r="BM544" t="s">
        <v>2788</v>
      </c>
      <c r="BN544" t="s">
        <v>5057</v>
      </c>
      <c r="BO544" t="s">
        <v>2790</v>
      </c>
      <c r="BP544" t="s">
        <v>2791</v>
      </c>
      <c r="BQ544" t="s">
        <v>5058</v>
      </c>
      <c r="BR544" t="s">
        <v>5059</v>
      </c>
      <c r="BS544" t="s">
        <v>5060</v>
      </c>
      <c r="BU544" t="s">
        <v>5061</v>
      </c>
      <c r="BV544" t="s">
        <v>5062</v>
      </c>
      <c r="BZ544" s="8">
        <v>43767</v>
      </c>
      <c r="CR544" t="s">
        <v>3507</v>
      </c>
      <c r="CS544">
        <v>1</v>
      </c>
      <c r="CT544" t="s">
        <v>4689</v>
      </c>
      <c r="CU544">
        <v>1</v>
      </c>
      <c r="DG544">
        <v>1</v>
      </c>
      <c r="DH544" t="s">
        <v>2800</v>
      </c>
      <c r="DI544" t="s">
        <v>7056</v>
      </c>
      <c r="DJ544" t="b">
        <v>0</v>
      </c>
      <c r="DK544" t="str">
        <f t="shared" ca="1" si="24"/>
        <v>7316-2307PBRM1FALSE</v>
      </c>
      <c r="DM544" t="str">
        <f t="shared" ca="1" si="25"/>
        <v>--</v>
      </c>
      <c r="DR544" t="str">
        <f t="shared" ca="1" si="26"/>
        <v>7316-2307_chr3_52642050</v>
      </c>
    </row>
    <row r="545" spans="1:122" x14ac:dyDescent="0.3">
      <c r="A545" t="s">
        <v>369</v>
      </c>
      <c r="B545" t="s">
        <v>7959</v>
      </c>
      <c r="C545" t="s">
        <v>7960</v>
      </c>
      <c r="D545" t="s">
        <v>2558</v>
      </c>
      <c r="E545">
        <v>5295</v>
      </c>
      <c r="F545" t="s">
        <v>2763</v>
      </c>
      <c r="G545" t="s">
        <v>2764</v>
      </c>
      <c r="H545" t="s">
        <v>3215</v>
      </c>
      <c r="I545">
        <v>68279662</v>
      </c>
      <c r="J545">
        <v>68279662</v>
      </c>
      <c r="K545" t="s">
        <v>2766</v>
      </c>
      <c r="L545" t="s">
        <v>2822</v>
      </c>
      <c r="M545" t="s">
        <v>2823</v>
      </c>
      <c r="N545" t="s">
        <v>2858</v>
      </c>
      <c r="O545" t="s">
        <v>2858</v>
      </c>
      <c r="P545" t="s">
        <v>2887</v>
      </c>
      <c r="Q545" t="s">
        <v>7965</v>
      </c>
      <c r="S545" t="s">
        <v>7962</v>
      </c>
      <c r="T545" t="s">
        <v>7963</v>
      </c>
      <c r="U545" t="s">
        <v>2858</v>
      </c>
      <c r="V545" t="s">
        <v>2858</v>
      </c>
      <c r="AL545" t="s">
        <v>7966</v>
      </c>
      <c r="AM545" t="s">
        <v>7967</v>
      </c>
      <c r="AN545" t="s">
        <v>7968</v>
      </c>
      <c r="AO545" t="s">
        <v>7969</v>
      </c>
      <c r="AP545" s="8">
        <v>43601</v>
      </c>
      <c r="AQ545">
        <v>80</v>
      </c>
      <c r="AR545">
        <v>53</v>
      </c>
      <c r="AS545">
        <v>27</v>
      </c>
      <c r="AT545">
        <v>33</v>
      </c>
      <c r="AU545">
        <v>33</v>
      </c>
      <c r="AV545">
        <v>0</v>
      </c>
      <c r="AW545" t="s">
        <v>7970</v>
      </c>
      <c r="AX545" t="s">
        <v>2887</v>
      </c>
      <c r="AY545" t="s">
        <v>7971</v>
      </c>
      <c r="AZ545" t="s">
        <v>7969</v>
      </c>
      <c r="BA545" t="s">
        <v>2781</v>
      </c>
      <c r="BB545" t="s">
        <v>2832</v>
      </c>
      <c r="BC545" t="s">
        <v>7972</v>
      </c>
      <c r="BD545" t="s">
        <v>7973</v>
      </c>
      <c r="BE545" t="s">
        <v>7974</v>
      </c>
      <c r="BF545" t="s">
        <v>2836</v>
      </c>
      <c r="BG545" t="s">
        <v>4169</v>
      </c>
      <c r="BH545" t="s">
        <v>7965</v>
      </c>
      <c r="BI545">
        <v>1</v>
      </c>
      <c r="BK545">
        <v>1</v>
      </c>
      <c r="BL545" t="s">
        <v>2558</v>
      </c>
      <c r="BM545" t="s">
        <v>2788</v>
      </c>
      <c r="BN545" t="s">
        <v>7975</v>
      </c>
      <c r="BO545" t="s">
        <v>2790</v>
      </c>
      <c r="BP545" t="s">
        <v>2791</v>
      </c>
      <c r="BQ545" t="s">
        <v>7976</v>
      </c>
      <c r="BR545" t="s">
        <v>7977</v>
      </c>
      <c r="BS545" t="s">
        <v>7978</v>
      </c>
      <c r="BU545" t="s">
        <v>7979</v>
      </c>
      <c r="BV545" t="s">
        <v>7980</v>
      </c>
      <c r="BW545" t="s">
        <v>7981</v>
      </c>
      <c r="BX545" t="s">
        <v>7982</v>
      </c>
      <c r="BY545" s="8">
        <v>43601</v>
      </c>
      <c r="CA545" t="s">
        <v>7983</v>
      </c>
      <c r="CB545">
        <v>4.0000000000000002E-4</v>
      </c>
      <c r="CG545">
        <v>1E-3</v>
      </c>
      <c r="CH545">
        <v>1E-3</v>
      </c>
      <c r="CJ545">
        <v>2.3259999999999999E-4</v>
      </c>
      <c r="CR545" t="s">
        <v>2819</v>
      </c>
      <c r="CS545">
        <v>1</v>
      </c>
      <c r="CT545" t="s">
        <v>2851</v>
      </c>
      <c r="CU545">
        <v>1</v>
      </c>
      <c r="DG545">
        <v>1</v>
      </c>
      <c r="DH545" t="s">
        <v>2800</v>
      </c>
      <c r="DI545" t="s">
        <v>4474</v>
      </c>
      <c r="DJ545" t="b">
        <v>0</v>
      </c>
      <c r="DK545" t="str">
        <f t="shared" ca="1" si="24"/>
        <v>7316-2307PIK3R1FALSE</v>
      </c>
      <c r="DM545" t="str">
        <f t="shared" ca="1" si="25"/>
        <v>--</v>
      </c>
      <c r="DR545" t="str">
        <f t="shared" ca="1" si="26"/>
        <v>7316-2307_chr5_68279662</v>
      </c>
    </row>
    <row r="546" spans="1:122" x14ac:dyDescent="0.3">
      <c r="A546" t="s">
        <v>369</v>
      </c>
      <c r="B546" t="s">
        <v>7959</v>
      </c>
      <c r="C546" t="s">
        <v>7960</v>
      </c>
      <c r="D546" t="s">
        <v>2538</v>
      </c>
      <c r="E546">
        <v>64324</v>
      </c>
      <c r="F546" t="s">
        <v>2763</v>
      </c>
      <c r="G546" t="s">
        <v>2764</v>
      </c>
      <c r="H546" t="s">
        <v>3215</v>
      </c>
      <c r="I546">
        <v>177282523</v>
      </c>
      <c r="J546">
        <v>177282523</v>
      </c>
      <c r="K546" t="s">
        <v>2766</v>
      </c>
      <c r="L546" t="s">
        <v>2822</v>
      </c>
      <c r="M546" t="s">
        <v>2823</v>
      </c>
      <c r="N546" t="s">
        <v>2858</v>
      </c>
      <c r="O546" t="s">
        <v>2858</v>
      </c>
      <c r="P546" t="s">
        <v>2887</v>
      </c>
      <c r="Q546" t="s">
        <v>7984</v>
      </c>
      <c r="S546" t="s">
        <v>7962</v>
      </c>
      <c r="T546" t="s">
        <v>7963</v>
      </c>
      <c r="U546" t="s">
        <v>2858</v>
      </c>
      <c r="V546" t="s">
        <v>2858</v>
      </c>
      <c r="AL546" t="s">
        <v>7985</v>
      </c>
      <c r="AM546" t="s">
        <v>7986</v>
      </c>
      <c r="AN546" t="s">
        <v>7987</v>
      </c>
      <c r="AO546" t="s">
        <v>3966</v>
      </c>
      <c r="AP546" t="s">
        <v>7988</v>
      </c>
      <c r="AQ546">
        <v>78</v>
      </c>
      <c r="AR546">
        <v>58</v>
      </c>
      <c r="AS546">
        <v>20</v>
      </c>
      <c r="AT546">
        <v>44</v>
      </c>
      <c r="AU546">
        <v>44</v>
      </c>
      <c r="AV546">
        <v>0</v>
      </c>
      <c r="AW546" t="s">
        <v>7989</v>
      </c>
      <c r="AX546" t="s">
        <v>2887</v>
      </c>
      <c r="AY546" t="s">
        <v>3968</v>
      </c>
      <c r="AZ546" t="s">
        <v>3966</v>
      </c>
      <c r="BA546" t="s">
        <v>2781</v>
      </c>
      <c r="BB546" t="s">
        <v>2832</v>
      </c>
      <c r="BC546" t="s">
        <v>7990</v>
      </c>
      <c r="BD546" t="s">
        <v>7991</v>
      </c>
      <c r="BE546" t="s">
        <v>7992</v>
      </c>
      <c r="BF546" t="s">
        <v>3864</v>
      </c>
      <c r="BG546" t="s">
        <v>3865</v>
      </c>
      <c r="BH546" t="s">
        <v>7993</v>
      </c>
      <c r="BI546">
        <v>1</v>
      </c>
      <c r="BK546">
        <v>1</v>
      </c>
      <c r="BL546" t="s">
        <v>2538</v>
      </c>
      <c r="BM546" t="s">
        <v>2788</v>
      </c>
      <c r="BN546" t="s">
        <v>3974</v>
      </c>
      <c r="BO546" t="s">
        <v>2790</v>
      </c>
      <c r="BP546" t="s">
        <v>2791</v>
      </c>
      <c r="BQ546" t="s">
        <v>3975</v>
      </c>
      <c r="BR546" t="s">
        <v>3976</v>
      </c>
      <c r="BS546" t="s">
        <v>3977</v>
      </c>
      <c r="BU546" t="s">
        <v>3978</v>
      </c>
      <c r="BV546" t="s">
        <v>3979</v>
      </c>
      <c r="BW546" t="s">
        <v>2910</v>
      </c>
      <c r="BX546" t="s">
        <v>5517</v>
      </c>
      <c r="BY546" t="s">
        <v>7988</v>
      </c>
      <c r="CA546" t="s">
        <v>7994</v>
      </c>
      <c r="CK546" t="s">
        <v>3128</v>
      </c>
      <c r="CL546" t="s">
        <v>5489</v>
      </c>
      <c r="CM546">
        <v>18414213</v>
      </c>
      <c r="CR546" t="s">
        <v>2819</v>
      </c>
      <c r="CS546">
        <v>1</v>
      </c>
      <c r="CT546" t="s">
        <v>2851</v>
      </c>
      <c r="CU546">
        <v>1</v>
      </c>
      <c r="CW546" t="s">
        <v>3189</v>
      </c>
      <c r="DG546">
        <v>1</v>
      </c>
      <c r="DH546" t="s">
        <v>2800</v>
      </c>
      <c r="DI546" t="s">
        <v>3101</v>
      </c>
      <c r="DJ546" t="b">
        <v>0</v>
      </c>
      <c r="DK546" t="str">
        <f t="shared" ca="1" si="24"/>
        <v>7316-2307NSD1FALSE</v>
      </c>
      <c r="DM546" t="str">
        <f t="shared" ca="1" si="25"/>
        <v>--</v>
      </c>
      <c r="DR546" t="str">
        <f t="shared" ca="1" si="26"/>
        <v>7316-2307_chr5_177282523</v>
      </c>
    </row>
    <row r="547" spans="1:122" x14ac:dyDescent="0.3">
      <c r="A547" t="s">
        <v>369</v>
      </c>
      <c r="B547" t="s">
        <v>7959</v>
      </c>
      <c r="C547" t="s">
        <v>7960</v>
      </c>
      <c r="D547" t="s">
        <v>2568</v>
      </c>
      <c r="E547">
        <v>1029</v>
      </c>
      <c r="F547" t="s">
        <v>2763</v>
      </c>
      <c r="G547" t="s">
        <v>2764</v>
      </c>
      <c r="H547" t="s">
        <v>3745</v>
      </c>
      <c r="I547">
        <v>21974722</v>
      </c>
      <c r="J547">
        <v>21974722</v>
      </c>
      <c r="K547" t="s">
        <v>2766</v>
      </c>
      <c r="L547" t="s">
        <v>2767</v>
      </c>
      <c r="M547" t="s">
        <v>2768</v>
      </c>
      <c r="N547" t="s">
        <v>2769</v>
      </c>
      <c r="O547" t="s">
        <v>2769</v>
      </c>
      <c r="P547" t="s">
        <v>2770</v>
      </c>
      <c r="S547" t="s">
        <v>7962</v>
      </c>
      <c r="T547" t="s">
        <v>7963</v>
      </c>
      <c r="U547" t="s">
        <v>2769</v>
      </c>
      <c r="V547" t="s">
        <v>2769</v>
      </c>
      <c r="AL547" t="s">
        <v>7995</v>
      </c>
      <c r="AM547" t="s">
        <v>7996</v>
      </c>
      <c r="AN547" t="s">
        <v>7997</v>
      </c>
      <c r="AO547" t="s">
        <v>3750</v>
      </c>
      <c r="AP547" s="8">
        <v>43469</v>
      </c>
      <c r="AQ547">
        <v>65</v>
      </c>
      <c r="AR547">
        <v>34</v>
      </c>
      <c r="AS547">
        <v>31</v>
      </c>
      <c r="AT547">
        <v>48</v>
      </c>
      <c r="AU547">
        <v>48</v>
      </c>
      <c r="AV547">
        <v>0</v>
      </c>
      <c r="AW547" t="s">
        <v>7998</v>
      </c>
      <c r="AX547" t="s">
        <v>2770</v>
      </c>
      <c r="AY547" t="s">
        <v>3752</v>
      </c>
      <c r="AZ547" t="s">
        <v>3750</v>
      </c>
      <c r="BA547" t="s">
        <v>2781</v>
      </c>
      <c r="BB547" t="s">
        <v>2782</v>
      </c>
      <c r="BC547" t="s">
        <v>7999</v>
      </c>
      <c r="BD547" t="s">
        <v>8000</v>
      </c>
      <c r="BE547" t="s">
        <v>8001</v>
      </c>
      <c r="BF547" t="s">
        <v>5092</v>
      </c>
      <c r="BG547" t="s">
        <v>8002</v>
      </c>
      <c r="BH547" t="s">
        <v>8003</v>
      </c>
      <c r="BI547">
        <v>1</v>
      </c>
      <c r="BK547">
        <v>-1</v>
      </c>
      <c r="BL547" t="s">
        <v>2568</v>
      </c>
      <c r="BM547" t="s">
        <v>2788</v>
      </c>
      <c r="BN547" t="s">
        <v>3759</v>
      </c>
      <c r="BO547" t="s">
        <v>2790</v>
      </c>
      <c r="BP547" t="s">
        <v>2791</v>
      </c>
      <c r="BQ547" t="s">
        <v>3760</v>
      </c>
      <c r="BR547" t="s">
        <v>3761</v>
      </c>
      <c r="BS547" t="s">
        <v>3762</v>
      </c>
      <c r="BU547" t="s">
        <v>3763</v>
      </c>
      <c r="BY547" s="8">
        <v>43469</v>
      </c>
      <c r="CA547" t="s">
        <v>3764</v>
      </c>
      <c r="CL547" t="s">
        <v>8004</v>
      </c>
      <c r="CR547" t="s">
        <v>2798</v>
      </c>
      <c r="CS547">
        <v>1</v>
      </c>
      <c r="CT547" t="s">
        <v>2799</v>
      </c>
      <c r="CU547">
        <v>1</v>
      </c>
      <c r="CW547" t="s">
        <v>5325</v>
      </c>
      <c r="DG547">
        <v>1</v>
      </c>
      <c r="DH547" t="s">
        <v>2800</v>
      </c>
      <c r="DI547" t="s">
        <v>8005</v>
      </c>
      <c r="DJ547" t="b">
        <v>0</v>
      </c>
      <c r="DK547" t="str">
        <f t="shared" ca="1" si="24"/>
        <v>7316-2307CDKN2AFALSE</v>
      </c>
      <c r="DM547" t="str">
        <f t="shared" ca="1" si="25"/>
        <v>7316-2307CDKN2A</v>
      </c>
      <c r="DR547" t="str">
        <f t="shared" ca="1" si="26"/>
        <v>7316-2307_chr9_21974722</v>
      </c>
    </row>
    <row r="548" spans="1:122" x14ac:dyDescent="0.3">
      <c r="A548" t="s">
        <v>369</v>
      </c>
      <c r="B548" t="s">
        <v>7959</v>
      </c>
      <c r="C548" t="s">
        <v>7960</v>
      </c>
      <c r="D548" t="s">
        <v>2563</v>
      </c>
      <c r="E548">
        <v>472</v>
      </c>
      <c r="F548" t="s">
        <v>2763</v>
      </c>
      <c r="G548" t="s">
        <v>2764</v>
      </c>
      <c r="H548" t="s">
        <v>3074</v>
      </c>
      <c r="I548">
        <v>108345750</v>
      </c>
      <c r="J548">
        <v>108345750</v>
      </c>
      <c r="K548" t="s">
        <v>2766</v>
      </c>
      <c r="L548" t="s">
        <v>2767</v>
      </c>
      <c r="M548" t="s">
        <v>2768</v>
      </c>
      <c r="N548" t="s">
        <v>2887</v>
      </c>
      <c r="O548" t="s">
        <v>2887</v>
      </c>
      <c r="P548" t="s">
        <v>2770</v>
      </c>
      <c r="Q548" t="s">
        <v>8006</v>
      </c>
      <c r="S548" t="s">
        <v>7962</v>
      </c>
      <c r="T548" t="s">
        <v>7963</v>
      </c>
      <c r="U548" t="s">
        <v>2887</v>
      </c>
      <c r="V548" t="s">
        <v>2887</v>
      </c>
      <c r="AL548" t="s">
        <v>8007</v>
      </c>
      <c r="AM548" t="s">
        <v>8008</v>
      </c>
      <c r="AN548" t="s">
        <v>8009</v>
      </c>
      <c r="AO548" t="s">
        <v>3081</v>
      </c>
      <c r="AP548" t="s">
        <v>5482</v>
      </c>
      <c r="AQ548">
        <v>44</v>
      </c>
      <c r="AR548">
        <v>12</v>
      </c>
      <c r="AS548">
        <v>32</v>
      </c>
      <c r="AT548">
        <v>44</v>
      </c>
      <c r="AU548">
        <v>44</v>
      </c>
      <c r="AV548">
        <v>0</v>
      </c>
      <c r="AW548" t="s">
        <v>8010</v>
      </c>
      <c r="AX548" t="s">
        <v>2770</v>
      </c>
      <c r="AY548" t="s">
        <v>3084</v>
      </c>
      <c r="AZ548" t="s">
        <v>3081</v>
      </c>
      <c r="BA548" t="s">
        <v>2781</v>
      </c>
      <c r="BB548" t="s">
        <v>2782</v>
      </c>
      <c r="BC548" t="s">
        <v>8011</v>
      </c>
      <c r="BD548" t="s">
        <v>8012</v>
      </c>
      <c r="BE548" t="s">
        <v>8013</v>
      </c>
      <c r="BF548" t="s">
        <v>8014</v>
      </c>
      <c r="BG548" t="s">
        <v>8015</v>
      </c>
      <c r="BH548" t="s">
        <v>8016</v>
      </c>
      <c r="BI548">
        <v>1</v>
      </c>
      <c r="BK548">
        <v>1</v>
      </c>
      <c r="BL548" t="s">
        <v>2563</v>
      </c>
      <c r="BM548" t="s">
        <v>2788</v>
      </c>
      <c r="BN548" t="s">
        <v>3091</v>
      </c>
      <c r="BO548" t="s">
        <v>2790</v>
      </c>
      <c r="BP548" t="s">
        <v>2791</v>
      </c>
      <c r="BQ548" t="s">
        <v>3092</v>
      </c>
      <c r="BR548" t="s">
        <v>3093</v>
      </c>
      <c r="BS548" t="s">
        <v>3094</v>
      </c>
      <c r="BT548" t="s">
        <v>3095</v>
      </c>
      <c r="BU548" t="s">
        <v>3096</v>
      </c>
      <c r="BV548" t="s">
        <v>3097</v>
      </c>
      <c r="BY548" t="s">
        <v>5482</v>
      </c>
      <c r="CA548" t="s">
        <v>8017</v>
      </c>
      <c r="CL548" t="s">
        <v>2914</v>
      </c>
      <c r="CR548" t="s">
        <v>2798</v>
      </c>
      <c r="CT548" t="s">
        <v>2799</v>
      </c>
      <c r="CU548">
        <v>5</v>
      </c>
      <c r="CV548">
        <v>6</v>
      </c>
      <c r="CW548" t="s">
        <v>2914</v>
      </c>
      <c r="DG548">
        <v>1</v>
      </c>
      <c r="DH548" t="s">
        <v>2800</v>
      </c>
      <c r="DI548" t="s">
        <v>8018</v>
      </c>
      <c r="DJ548" t="b">
        <v>0</v>
      </c>
      <c r="DK548" t="str">
        <f t="shared" ca="1" si="24"/>
        <v>7316-2307ATMFALSE</v>
      </c>
      <c r="DM548" t="str">
        <f t="shared" ca="1" si="25"/>
        <v>7316-2307ATM</v>
      </c>
      <c r="DR548" t="str">
        <f t="shared" ca="1" si="26"/>
        <v>7316-2307_chr11_108345750</v>
      </c>
    </row>
    <row r="549" spans="1:122" x14ac:dyDescent="0.3">
      <c r="A549" t="s">
        <v>369</v>
      </c>
      <c r="B549" t="s">
        <v>7959</v>
      </c>
      <c r="C549" t="s">
        <v>7960</v>
      </c>
      <c r="D549" t="s">
        <v>2536</v>
      </c>
      <c r="E549">
        <v>8085</v>
      </c>
      <c r="F549" t="s">
        <v>2763</v>
      </c>
      <c r="G549" t="s">
        <v>2764</v>
      </c>
      <c r="H549" t="s">
        <v>2765</v>
      </c>
      <c r="I549">
        <v>49039906</v>
      </c>
      <c r="J549">
        <v>49039907</v>
      </c>
      <c r="K549" t="s">
        <v>2766</v>
      </c>
      <c r="L549" t="s">
        <v>2916</v>
      </c>
      <c r="M549" t="s">
        <v>3104</v>
      </c>
      <c r="N549" t="s">
        <v>2770</v>
      </c>
      <c r="O549" t="s">
        <v>2770</v>
      </c>
      <c r="P549" t="s">
        <v>2858</v>
      </c>
      <c r="Q549" t="s">
        <v>2771</v>
      </c>
      <c r="S549" t="s">
        <v>7962</v>
      </c>
      <c r="T549" t="s">
        <v>7963</v>
      </c>
      <c r="U549" t="s">
        <v>2770</v>
      </c>
      <c r="V549" t="s">
        <v>2770</v>
      </c>
      <c r="AL549" t="s">
        <v>8019</v>
      </c>
      <c r="AM549" t="s">
        <v>8020</v>
      </c>
      <c r="AN549" t="s">
        <v>8021</v>
      </c>
      <c r="AO549" t="s">
        <v>2777</v>
      </c>
      <c r="AP549" t="s">
        <v>3286</v>
      </c>
      <c r="AQ549">
        <v>50</v>
      </c>
      <c r="AR549">
        <v>30</v>
      </c>
      <c r="AS549">
        <v>20</v>
      </c>
      <c r="AT549">
        <v>34</v>
      </c>
      <c r="AU549">
        <v>34</v>
      </c>
      <c r="AV549">
        <v>0</v>
      </c>
      <c r="AW549" t="s">
        <v>8022</v>
      </c>
      <c r="AX549" t="s">
        <v>2858</v>
      </c>
      <c r="AY549" t="s">
        <v>2780</v>
      </c>
      <c r="AZ549" t="s">
        <v>2777</v>
      </c>
      <c r="BA549" t="s">
        <v>2781</v>
      </c>
      <c r="BB549" t="s">
        <v>2782</v>
      </c>
      <c r="BC549" t="s">
        <v>8023</v>
      </c>
      <c r="BD549" t="s">
        <v>8024</v>
      </c>
      <c r="BE549" t="s">
        <v>8025</v>
      </c>
      <c r="BF549" t="s">
        <v>3903</v>
      </c>
      <c r="BG549" t="s">
        <v>5293</v>
      </c>
      <c r="BI549">
        <v>1</v>
      </c>
      <c r="BK549">
        <v>-1</v>
      </c>
      <c r="BL549" t="s">
        <v>2536</v>
      </c>
      <c r="BM549" t="s">
        <v>2788</v>
      </c>
      <c r="BN549" t="s">
        <v>2789</v>
      </c>
      <c r="BO549" t="s">
        <v>2790</v>
      </c>
      <c r="BP549" t="s">
        <v>2791</v>
      </c>
      <c r="BQ549" t="s">
        <v>2792</v>
      </c>
      <c r="BR549" t="s">
        <v>2793</v>
      </c>
      <c r="BS549" t="s">
        <v>2794</v>
      </c>
      <c r="BU549" t="s">
        <v>2795</v>
      </c>
      <c r="BV549" t="s">
        <v>2796</v>
      </c>
      <c r="BY549" t="s">
        <v>3286</v>
      </c>
      <c r="CA549" t="s">
        <v>3654</v>
      </c>
      <c r="CR549" t="s">
        <v>2798</v>
      </c>
      <c r="CS549">
        <v>1</v>
      </c>
      <c r="CT549" t="s">
        <v>3129</v>
      </c>
      <c r="CU549">
        <v>5</v>
      </c>
      <c r="DG549">
        <v>1</v>
      </c>
      <c r="DH549" t="s">
        <v>2800</v>
      </c>
      <c r="DI549" t="s">
        <v>3394</v>
      </c>
      <c r="DJ549" t="b">
        <v>0</v>
      </c>
      <c r="DK549" t="str">
        <f t="shared" ca="1" si="24"/>
        <v>7316-2307KMT2DFALSE</v>
      </c>
      <c r="DM549" t="str">
        <f t="shared" ca="1" si="25"/>
        <v>7316-2307KMT2D</v>
      </c>
      <c r="DR549" t="str">
        <f t="shared" ca="1" si="26"/>
        <v>7316-2307_chr12_49039906</v>
      </c>
    </row>
    <row r="550" spans="1:122" x14ac:dyDescent="0.3">
      <c r="A550" t="s">
        <v>369</v>
      </c>
      <c r="B550" t="s">
        <v>7959</v>
      </c>
      <c r="C550" t="s">
        <v>7960</v>
      </c>
      <c r="D550" t="s">
        <v>2546</v>
      </c>
      <c r="E550">
        <v>207</v>
      </c>
      <c r="F550" t="s">
        <v>2763</v>
      </c>
      <c r="G550" t="s">
        <v>2764</v>
      </c>
      <c r="H550" t="s">
        <v>3780</v>
      </c>
      <c r="I550">
        <v>104773450</v>
      </c>
      <c r="J550">
        <v>104773450</v>
      </c>
      <c r="K550" t="s">
        <v>2766</v>
      </c>
      <c r="L550" t="s">
        <v>3490</v>
      </c>
      <c r="M550" t="s">
        <v>2823</v>
      </c>
      <c r="N550" t="s">
        <v>2769</v>
      </c>
      <c r="O550" t="s">
        <v>2769</v>
      </c>
      <c r="P550" t="s">
        <v>2824</v>
      </c>
      <c r="Q550" t="s">
        <v>8026</v>
      </c>
      <c r="S550" t="s">
        <v>7962</v>
      </c>
      <c r="T550" t="s">
        <v>7963</v>
      </c>
      <c r="U550" t="s">
        <v>2769</v>
      </c>
      <c r="V550" t="s">
        <v>2769</v>
      </c>
      <c r="AL550" t="s">
        <v>8027</v>
      </c>
      <c r="AO550" t="s">
        <v>3787</v>
      </c>
      <c r="AQ550">
        <v>77</v>
      </c>
      <c r="AR550">
        <v>45</v>
      </c>
      <c r="AS550">
        <v>32</v>
      </c>
      <c r="AT550">
        <v>44</v>
      </c>
      <c r="AU550">
        <v>44</v>
      </c>
      <c r="AV550">
        <v>0</v>
      </c>
      <c r="AW550" t="s">
        <v>8028</v>
      </c>
      <c r="AX550" t="s">
        <v>2824</v>
      </c>
      <c r="AY550" t="s">
        <v>3789</v>
      </c>
      <c r="AZ550" t="s">
        <v>3787</v>
      </c>
      <c r="BA550" t="s">
        <v>2781</v>
      </c>
      <c r="BB550" t="s">
        <v>3936</v>
      </c>
      <c r="BH550" t="s">
        <v>8026</v>
      </c>
      <c r="BI550">
        <v>1</v>
      </c>
      <c r="BK550">
        <v>-1</v>
      </c>
      <c r="BL550" t="s">
        <v>2546</v>
      </c>
      <c r="BM550" t="s">
        <v>2788</v>
      </c>
      <c r="BN550" t="s">
        <v>3796</v>
      </c>
      <c r="BO550" t="s">
        <v>2790</v>
      </c>
      <c r="BP550" t="s">
        <v>2791</v>
      </c>
      <c r="BQ550" t="s">
        <v>3797</v>
      </c>
      <c r="BR550" t="s">
        <v>3798</v>
      </c>
      <c r="BS550" t="s">
        <v>3799</v>
      </c>
      <c r="BT550" t="s">
        <v>3800</v>
      </c>
      <c r="BU550" t="s">
        <v>3801</v>
      </c>
      <c r="BZ550" s="8">
        <v>43689</v>
      </c>
      <c r="CR550" t="s">
        <v>3507</v>
      </c>
      <c r="CS550">
        <v>1</v>
      </c>
      <c r="CT550" t="s">
        <v>2851</v>
      </c>
      <c r="CU550">
        <v>1</v>
      </c>
      <c r="DG550">
        <v>1</v>
      </c>
      <c r="DH550" t="s">
        <v>2800</v>
      </c>
      <c r="DI550" t="s">
        <v>4174</v>
      </c>
      <c r="DJ550" t="b">
        <v>0</v>
      </c>
      <c r="DK550" t="str">
        <f t="shared" ca="1" si="24"/>
        <v>7316-2307AKT1FALSE</v>
      </c>
      <c r="DM550" t="str">
        <f t="shared" ca="1" si="25"/>
        <v>--</v>
      </c>
      <c r="DR550" t="str">
        <f t="shared" ca="1" si="26"/>
        <v>7316-2307_chr14_104773450</v>
      </c>
    </row>
    <row r="551" spans="1:122" x14ac:dyDescent="0.3">
      <c r="A551" t="s">
        <v>369</v>
      </c>
      <c r="B551" t="s">
        <v>7959</v>
      </c>
      <c r="C551" t="s">
        <v>7960</v>
      </c>
      <c r="D551" t="s">
        <v>2541</v>
      </c>
      <c r="E551">
        <v>10847</v>
      </c>
      <c r="F551" t="s">
        <v>2763</v>
      </c>
      <c r="G551" t="s">
        <v>2764</v>
      </c>
      <c r="H551" t="s">
        <v>3984</v>
      </c>
      <c r="I551">
        <v>30724844</v>
      </c>
      <c r="J551">
        <v>30724844</v>
      </c>
      <c r="K551" t="s">
        <v>2766</v>
      </c>
      <c r="L551" t="s">
        <v>2822</v>
      </c>
      <c r="M551" t="s">
        <v>2823</v>
      </c>
      <c r="N551" t="s">
        <v>2769</v>
      </c>
      <c r="O551" t="s">
        <v>2769</v>
      </c>
      <c r="P551" t="s">
        <v>2824</v>
      </c>
      <c r="Q551" t="s">
        <v>8029</v>
      </c>
      <c r="S551" t="s">
        <v>7962</v>
      </c>
      <c r="T551" t="s">
        <v>7963</v>
      </c>
      <c r="U551" t="s">
        <v>2769</v>
      </c>
      <c r="V551" t="s">
        <v>2769</v>
      </c>
      <c r="AL551" t="s">
        <v>8030</v>
      </c>
      <c r="AM551" t="s">
        <v>8031</v>
      </c>
      <c r="AN551" t="s">
        <v>8032</v>
      </c>
      <c r="AO551" t="s">
        <v>5287</v>
      </c>
      <c r="AP551" t="s">
        <v>5168</v>
      </c>
      <c r="AQ551">
        <v>85</v>
      </c>
      <c r="AR551">
        <v>57</v>
      </c>
      <c r="AS551">
        <v>28</v>
      </c>
      <c r="AT551">
        <v>34</v>
      </c>
      <c r="AU551">
        <v>34</v>
      </c>
      <c r="AV551">
        <v>0</v>
      </c>
      <c r="AW551" t="s">
        <v>8033</v>
      </c>
      <c r="AX551" t="s">
        <v>2824</v>
      </c>
      <c r="AY551" t="s">
        <v>5289</v>
      </c>
      <c r="AZ551" t="s">
        <v>5287</v>
      </c>
      <c r="BA551" t="s">
        <v>2781</v>
      </c>
      <c r="BB551" t="s">
        <v>2832</v>
      </c>
      <c r="BC551" t="s">
        <v>8034</v>
      </c>
      <c r="BD551" t="s">
        <v>8035</v>
      </c>
      <c r="BE551" t="s">
        <v>8036</v>
      </c>
      <c r="BF551" t="s">
        <v>3718</v>
      </c>
      <c r="BG551" t="s">
        <v>8037</v>
      </c>
      <c r="BH551" t="s">
        <v>8029</v>
      </c>
      <c r="BI551">
        <v>1</v>
      </c>
      <c r="BK551">
        <v>1</v>
      </c>
      <c r="BL551" t="s">
        <v>2541</v>
      </c>
      <c r="BM551" t="s">
        <v>2788</v>
      </c>
      <c r="BN551" t="s">
        <v>5294</v>
      </c>
      <c r="BO551" t="s">
        <v>2790</v>
      </c>
      <c r="BP551" t="s">
        <v>2791</v>
      </c>
      <c r="BQ551" t="s">
        <v>5295</v>
      </c>
      <c r="BR551" t="s">
        <v>5296</v>
      </c>
      <c r="BS551" t="s">
        <v>5297</v>
      </c>
      <c r="BU551" t="s">
        <v>5298</v>
      </c>
      <c r="BV551" t="s">
        <v>5299</v>
      </c>
      <c r="BW551" t="s">
        <v>5245</v>
      </c>
      <c r="BX551" t="s">
        <v>8038</v>
      </c>
      <c r="BY551" t="s">
        <v>5168</v>
      </c>
      <c r="CA551" t="s">
        <v>8039</v>
      </c>
      <c r="CB551">
        <v>4.0000000000000002E-4</v>
      </c>
      <c r="CD551">
        <v>2.8999999999999998E-3</v>
      </c>
      <c r="CJ551">
        <v>6.9769999999999999E-4</v>
      </c>
      <c r="CK551" t="s">
        <v>5565</v>
      </c>
      <c r="CR551" t="s">
        <v>2819</v>
      </c>
      <c r="CS551">
        <v>1</v>
      </c>
      <c r="CT551" t="s">
        <v>2851</v>
      </c>
      <c r="CU551">
        <v>2</v>
      </c>
      <c r="CW551">
        <v>1</v>
      </c>
      <c r="DG551">
        <v>1</v>
      </c>
      <c r="DH551" t="s">
        <v>2800</v>
      </c>
      <c r="DI551" t="s">
        <v>4174</v>
      </c>
      <c r="DJ551" t="b">
        <v>0</v>
      </c>
      <c r="DK551" t="str">
        <f t="shared" ca="1" si="24"/>
        <v>7316-2307SRCAPFALSE</v>
      </c>
      <c r="DM551" t="str">
        <f t="shared" ca="1" si="25"/>
        <v>--</v>
      </c>
      <c r="DR551" t="str">
        <f t="shared" ca="1" si="26"/>
        <v>7316-2307_chr16_30724844</v>
      </c>
    </row>
    <row r="552" spans="1:122" x14ac:dyDescent="0.3">
      <c r="A552" t="s">
        <v>369</v>
      </c>
      <c r="B552" t="s">
        <v>7959</v>
      </c>
      <c r="C552" t="s">
        <v>7960</v>
      </c>
      <c r="D552" t="s">
        <v>2572</v>
      </c>
      <c r="E552">
        <v>7157</v>
      </c>
      <c r="F552" t="s">
        <v>2763</v>
      </c>
      <c r="G552" t="s">
        <v>2764</v>
      </c>
      <c r="H552" t="s">
        <v>2821</v>
      </c>
      <c r="I552">
        <v>7674221</v>
      </c>
      <c r="J552">
        <v>7674221</v>
      </c>
      <c r="K552" t="s">
        <v>2766</v>
      </c>
      <c r="L552" t="s">
        <v>2822</v>
      </c>
      <c r="M552" t="s">
        <v>2823</v>
      </c>
      <c r="N552" t="s">
        <v>2858</v>
      </c>
      <c r="O552" t="s">
        <v>2858</v>
      </c>
      <c r="P552" t="s">
        <v>2887</v>
      </c>
      <c r="Q552" t="s">
        <v>8040</v>
      </c>
      <c r="S552" t="s">
        <v>7962</v>
      </c>
      <c r="T552" t="s">
        <v>7963</v>
      </c>
      <c r="U552" t="s">
        <v>2858</v>
      </c>
      <c r="V552" t="s">
        <v>2858</v>
      </c>
      <c r="AL552" t="s">
        <v>8041</v>
      </c>
      <c r="AM552" t="s">
        <v>8042</v>
      </c>
      <c r="AN552" t="s">
        <v>8043</v>
      </c>
      <c r="AO552" t="s">
        <v>2829</v>
      </c>
      <c r="AP552" s="8">
        <v>43657</v>
      </c>
      <c r="AQ552">
        <v>79</v>
      </c>
      <c r="AR552">
        <v>17</v>
      </c>
      <c r="AS552">
        <v>62</v>
      </c>
      <c r="AT552">
        <v>32</v>
      </c>
      <c r="AU552">
        <v>32</v>
      </c>
      <c r="AV552">
        <v>0</v>
      </c>
      <c r="AW552" t="s">
        <v>8044</v>
      </c>
      <c r="AX552" t="s">
        <v>2887</v>
      </c>
      <c r="AY552" t="s">
        <v>2831</v>
      </c>
      <c r="AZ552" t="s">
        <v>2829</v>
      </c>
      <c r="BA552" t="s">
        <v>2781</v>
      </c>
      <c r="BB552" t="s">
        <v>2832</v>
      </c>
      <c r="BC552" t="s">
        <v>8045</v>
      </c>
      <c r="BD552" t="s">
        <v>8046</v>
      </c>
      <c r="BE552" t="s">
        <v>6712</v>
      </c>
      <c r="BF552" t="s">
        <v>4296</v>
      </c>
      <c r="BG552" t="s">
        <v>4297</v>
      </c>
      <c r="BH552" t="s">
        <v>8047</v>
      </c>
      <c r="BI552">
        <v>1</v>
      </c>
      <c r="BK552">
        <v>-1</v>
      </c>
      <c r="BL552" t="s">
        <v>2572</v>
      </c>
      <c r="BM552" t="s">
        <v>2788</v>
      </c>
      <c r="BN552" t="s">
        <v>2839</v>
      </c>
      <c r="BO552" t="s">
        <v>2790</v>
      </c>
      <c r="BP552" t="s">
        <v>2791</v>
      </c>
      <c r="BQ552" t="s">
        <v>2840</v>
      </c>
      <c r="BR552" t="s">
        <v>2841</v>
      </c>
      <c r="BS552" t="s">
        <v>2842</v>
      </c>
      <c r="BT552" t="s">
        <v>2843</v>
      </c>
      <c r="BU552" t="s">
        <v>2844</v>
      </c>
      <c r="BV552" t="s">
        <v>2845</v>
      </c>
      <c r="BW552" t="s">
        <v>2910</v>
      </c>
      <c r="BX552" t="s">
        <v>3523</v>
      </c>
      <c r="BY552" s="8">
        <v>43657</v>
      </c>
      <c r="CA552" t="s">
        <v>3524</v>
      </c>
      <c r="CK552" t="s">
        <v>2849</v>
      </c>
      <c r="CL552" t="s">
        <v>6716</v>
      </c>
      <c r="CM552" s="9">
        <v>2.4033266176067E+72</v>
      </c>
      <c r="CR552" t="s">
        <v>2819</v>
      </c>
      <c r="CS552">
        <v>1</v>
      </c>
      <c r="CT552" t="s">
        <v>2851</v>
      </c>
      <c r="CU552">
        <v>1</v>
      </c>
      <c r="CW552" t="s">
        <v>4051</v>
      </c>
      <c r="DG552">
        <v>1</v>
      </c>
      <c r="DH552" t="s">
        <v>2800</v>
      </c>
      <c r="DI552" t="s">
        <v>3508</v>
      </c>
      <c r="DJ552" t="b">
        <v>1</v>
      </c>
      <c r="DK552" t="str">
        <f t="shared" ca="1" si="24"/>
        <v>7316-2307TP53TRUE</v>
      </c>
      <c r="DM552" t="str">
        <f t="shared" ca="1" si="25"/>
        <v>--</v>
      </c>
      <c r="DR552" t="str">
        <f t="shared" ca="1" si="26"/>
        <v>7316-2307_chr17_7674221</v>
      </c>
    </row>
    <row r="553" spans="1:122" x14ac:dyDescent="0.3">
      <c r="A553" t="s">
        <v>836</v>
      </c>
      <c r="B553" t="s">
        <v>8048</v>
      </c>
      <c r="C553" t="s">
        <v>8049</v>
      </c>
      <c r="D553" t="s">
        <v>2600</v>
      </c>
      <c r="E553">
        <v>29117</v>
      </c>
      <c r="F553" t="s">
        <v>2763</v>
      </c>
      <c r="G553" t="s">
        <v>2764</v>
      </c>
      <c r="H553" t="s">
        <v>3984</v>
      </c>
      <c r="I553">
        <v>50368731</v>
      </c>
      <c r="J553">
        <v>50368731</v>
      </c>
      <c r="K553" t="s">
        <v>2766</v>
      </c>
      <c r="L553" t="s">
        <v>2822</v>
      </c>
      <c r="M553" t="s">
        <v>2823</v>
      </c>
      <c r="N553" t="s">
        <v>2824</v>
      </c>
      <c r="O553" t="s">
        <v>2824</v>
      </c>
      <c r="P553" t="s">
        <v>2858</v>
      </c>
      <c r="Q553" t="s">
        <v>2771</v>
      </c>
      <c r="S553" t="s">
        <v>8050</v>
      </c>
      <c r="T553" t="s">
        <v>6984</v>
      </c>
      <c r="U553" t="s">
        <v>2824</v>
      </c>
      <c r="V553" t="s">
        <v>2824</v>
      </c>
      <c r="AL553" t="s">
        <v>8051</v>
      </c>
      <c r="AM553" t="s">
        <v>8052</v>
      </c>
      <c r="AN553" t="s">
        <v>8053</v>
      </c>
      <c r="AO553" t="s">
        <v>3992</v>
      </c>
      <c r="AP553" s="8">
        <v>43482</v>
      </c>
      <c r="AQ553">
        <v>25</v>
      </c>
      <c r="AR553">
        <v>20</v>
      </c>
      <c r="AS553">
        <v>5</v>
      </c>
      <c r="AT553">
        <v>29</v>
      </c>
      <c r="AU553">
        <v>29</v>
      </c>
      <c r="AV553">
        <v>0</v>
      </c>
      <c r="AW553" t="s">
        <v>8054</v>
      </c>
      <c r="AX553" t="s">
        <v>2858</v>
      </c>
      <c r="AY553" t="s">
        <v>3994</v>
      </c>
      <c r="AZ553" t="s">
        <v>3992</v>
      </c>
      <c r="BA553" t="s">
        <v>2781</v>
      </c>
      <c r="BB553" t="s">
        <v>2832</v>
      </c>
      <c r="BC553" t="s">
        <v>8055</v>
      </c>
      <c r="BD553" t="s">
        <v>8056</v>
      </c>
      <c r="BE553" t="s">
        <v>8057</v>
      </c>
      <c r="BF553" t="s">
        <v>5714</v>
      </c>
      <c r="BG553" t="s">
        <v>5715</v>
      </c>
      <c r="BI553">
        <v>1</v>
      </c>
      <c r="BK553">
        <v>-1</v>
      </c>
      <c r="BL553" t="s">
        <v>2600</v>
      </c>
      <c r="BM553" t="s">
        <v>2788</v>
      </c>
      <c r="BN553" t="s">
        <v>4001</v>
      </c>
      <c r="BO553" t="s">
        <v>2790</v>
      </c>
      <c r="BP553" t="s">
        <v>2791</v>
      </c>
      <c r="BQ553" t="s">
        <v>4002</v>
      </c>
      <c r="BR553" t="s">
        <v>4003</v>
      </c>
      <c r="BS553" t="s">
        <v>4004</v>
      </c>
      <c r="BU553" t="s">
        <v>4005</v>
      </c>
      <c r="BV553" t="s">
        <v>4006</v>
      </c>
      <c r="BW553" t="s">
        <v>3249</v>
      </c>
      <c r="BX553" t="s">
        <v>8058</v>
      </c>
      <c r="BY553" s="8">
        <v>43482</v>
      </c>
      <c r="CA553" t="s">
        <v>8059</v>
      </c>
      <c r="CR553" t="s">
        <v>2819</v>
      </c>
      <c r="CS553">
        <v>1</v>
      </c>
      <c r="CT553" t="s">
        <v>2851</v>
      </c>
      <c r="CU553">
        <v>1</v>
      </c>
      <c r="DH553" t="s">
        <v>2800</v>
      </c>
      <c r="DI553" t="s">
        <v>3105</v>
      </c>
      <c r="DJ553" t="b">
        <v>0</v>
      </c>
      <c r="DK553" t="str">
        <f t="shared" ca="1" si="24"/>
        <v>7316-931BRD7FALSE</v>
      </c>
      <c r="DM553" t="str">
        <f t="shared" ca="1" si="25"/>
        <v>--</v>
      </c>
      <c r="DR553" t="str">
        <f t="shared" ca="1" si="26"/>
        <v>7316-931_chr16_50368731</v>
      </c>
    </row>
    <row r="554" spans="1:122" x14ac:dyDescent="0.3">
      <c r="A554" t="s">
        <v>836</v>
      </c>
      <c r="B554" t="s">
        <v>8048</v>
      </c>
      <c r="C554" t="s">
        <v>8049</v>
      </c>
      <c r="D554" t="s">
        <v>2572</v>
      </c>
      <c r="E554">
        <v>7157</v>
      </c>
      <c r="F554" t="s">
        <v>2763</v>
      </c>
      <c r="G554" t="s">
        <v>2764</v>
      </c>
      <c r="H554" t="s">
        <v>2821</v>
      </c>
      <c r="I554">
        <v>7674894</v>
      </c>
      <c r="J554">
        <v>7674894</v>
      </c>
      <c r="K554" t="s">
        <v>2766</v>
      </c>
      <c r="L554" t="s">
        <v>2882</v>
      </c>
      <c r="M554" t="s">
        <v>2823</v>
      </c>
      <c r="N554" t="s">
        <v>2858</v>
      </c>
      <c r="O554" t="s">
        <v>2858</v>
      </c>
      <c r="P554" t="s">
        <v>2887</v>
      </c>
      <c r="Q554" t="s">
        <v>4870</v>
      </c>
      <c r="S554" t="s">
        <v>8050</v>
      </c>
      <c r="T554" t="s">
        <v>6984</v>
      </c>
      <c r="U554" t="s">
        <v>2858</v>
      </c>
      <c r="V554" t="s">
        <v>2858</v>
      </c>
      <c r="AL554" t="s">
        <v>4871</v>
      </c>
      <c r="AM554" t="s">
        <v>4872</v>
      </c>
      <c r="AN554" t="s">
        <v>4873</v>
      </c>
      <c r="AO554" t="s">
        <v>2829</v>
      </c>
      <c r="AP554" s="8">
        <v>43627</v>
      </c>
      <c r="AQ554">
        <v>24</v>
      </c>
      <c r="AR554">
        <v>1</v>
      </c>
      <c r="AS554">
        <v>23</v>
      </c>
      <c r="AT554">
        <v>32</v>
      </c>
      <c r="AU554">
        <v>32</v>
      </c>
      <c r="AV554">
        <v>0</v>
      </c>
      <c r="AW554" t="s">
        <v>4874</v>
      </c>
      <c r="AX554" t="s">
        <v>2887</v>
      </c>
      <c r="AY554" t="s">
        <v>2831</v>
      </c>
      <c r="AZ554" t="s">
        <v>2829</v>
      </c>
      <c r="BA554" t="s">
        <v>2781</v>
      </c>
      <c r="BB554" t="s">
        <v>3613</v>
      </c>
      <c r="BC554" t="s">
        <v>4875</v>
      </c>
      <c r="BD554" t="s">
        <v>4876</v>
      </c>
      <c r="BE554" t="s">
        <v>4877</v>
      </c>
      <c r="BF554" t="s">
        <v>4150</v>
      </c>
      <c r="BG554" t="s">
        <v>4151</v>
      </c>
      <c r="BH554" t="s">
        <v>4878</v>
      </c>
      <c r="BI554">
        <v>1</v>
      </c>
      <c r="BK554">
        <v>-1</v>
      </c>
      <c r="BL554" t="s">
        <v>2572</v>
      </c>
      <c r="BM554" t="s">
        <v>2788</v>
      </c>
      <c r="BN554" t="s">
        <v>2839</v>
      </c>
      <c r="BO554" t="s">
        <v>2790</v>
      </c>
      <c r="BP554" t="s">
        <v>2791</v>
      </c>
      <c r="BQ554" t="s">
        <v>2840</v>
      </c>
      <c r="BR554" t="s">
        <v>2841</v>
      </c>
      <c r="BS554" t="s">
        <v>2842</v>
      </c>
      <c r="BT554" t="s">
        <v>2843</v>
      </c>
      <c r="BU554" t="s">
        <v>2844</v>
      </c>
      <c r="BV554" t="s">
        <v>2845</v>
      </c>
      <c r="BY554" s="8">
        <v>43627</v>
      </c>
      <c r="CA554" t="s">
        <v>2848</v>
      </c>
      <c r="CK554" t="s">
        <v>2849</v>
      </c>
      <c r="CL554" t="s">
        <v>4879</v>
      </c>
      <c r="CM554" s="9">
        <v>2.4033266966773398E+100</v>
      </c>
      <c r="CR554" t="s">
        <v>2798</v>
      </c>
      <c r="CS554">
        <v>1</v>
      </c>
      <c r="CT554" t="s">
        <v>2851</v>
      </c>
      <c r="CU554">
        <v>1</v>
      </c>
      <c r="CW554" t="s">
        <v>4880</v>
      </c>
      <c r="DG554">
        <v>1</v>
      </c>
      <c r="DH554" t="s">
        <v>2800</v>
      </c>
      <c r="DI554" t="s">
        <v>3101</v>
      </c>
      <c r="DJ554" t="b">
        <v>1</v>
      </c>
      <c r="DK554" t="str">
        <f t="shared" ca="1" si="24"/>
        <v>7316-931TP53TRUE</v>
      </c>
      <c r="DM554" t="str">
        <f t="shared" ca="1" si="25"/>
        <v>7316-931TP53</v>
      </c>
      <c r="DR554" t="str">
        <f t="shared" ca="1" si="26"/>
        <v>7316-931_chr17_7674894</v>
      </c>
    </row>
    <row r="555" spans="1:122" x14ac:dyDescent="0.3">
      <c r="A555" t="s">
        <v>476</v>
      </c>
      <c r="B555" t="s">
        <v>8060</v>
      </c>
      <c r="C555" t="s">
        <v>8061</v>
      </c>
      <c r="D555" t="s">
        <v>2542</v>
      </c>
      <c r="E555">
        <v>4771</v>
      </c>
      <c r="F555" t="s">
        <v>2763</v>
      </c>
      <c r="G555" t="s">
        <v>2764</v>
      </c>
      <c r="H555" t="s">
        <v>3823</v>
      </c>
      <c r="I555">
        <v>29673487</v>
      </c>
      <c r="J555">
        <v>29673487</v>
      </c>
      <c r="K555" t="s">
        <v>2766</v>
      </c>
      <c r="L555" t="s">
        <v>3019</v>
      </c>
      <c r="M555" t="s">
        <v>2823</v>
      </c>
      <c r="N555" t="s">
        <v>2858</v>
      </c>
      <c r="O555" t="s">
        <v>2858</v>
      </c>
      <c r="P555" t="s">
        <v>2887</v>
      </c>
      <c r="S555" t="s">
        <v>8062</v>
      </c>
      <c r="T555" t="s">
        <v>3825</v>
      </c>
      <c r="U555" t="s">
        <v>2858</v>
      </c>
      <c r="V555" t="s">
        <v>2858</v>
      </c>
      <c r="AL555" t="s">
        <v>3826</v>
      </c>
      <c r="AN555" t="s">
        <v>3827</v>
      </c>
      <c r="AO555" t="s">
        <v>3828</v>
      </c>
      <c r="AQ555">
        <v>106</v>
      </c>
      <c r="AR555">
        <v>36</v>
      </c>
      <c r="AS555">
        <v>68</v>
      </c>
      <c r="AT555">
        <v>24</v>
      </c>
      <c r="AU555">
        <v>24</v>
      </c>
      <c r="AV555">
        <v>0</v>
      </c>
      <c r="AW555" t="s">
        <v>3829</v>
      </c>
      <c r="AX555" t="s">
        <v>2887</v>
      </c>
      <c r="AY555" t="s">
        <v>3830</v>
      </c>
      <c r="AZ555" t="s">
        <v>3828</v>
      </c>
      <c r="BA555" t="s">
        <v>2781</v>
      </c>
      <c r="BB555" t="s">
        <v>3831</v>
      </c>
      <c r="BH555" t="s">
        <v>3832</v>
      </c>
      <c r="BI555">
        <v>1</v>
      </c>
      <c r="BK555">
        <v>1</v>
      </c>
      <c r="BL555" t="s">
        <v>2542</v>
      </c>
      <c r="BM555" t="s">
        <v>2788</v>
      </c>
      <c r="BN555" t="s">
        <v>3833</v>
      </c>
      <c r="BO555" t="s">
        <v>2790</v>
      </c>
      <c r="BP555" t="s">
        <v>2791</v>
      </c>
      <c r="BQ555" t="s">
        <v>3834</v>
      </c>
      <c r="BR555" t="s">
        <v>3835</v>
      </c>
      <c r="BS555" t="s">
        <v>3836</v>
      </c>
      <c r="BT555" t="s">
        <v>3837</v>
      </c>
      <c r="BU555" t="s">
        <v>3838</v>
      </c>
      <c r="BV555" t="s">
        <v>3839</v>
      </c>
      <c r="BZ555" s="8">
        <v>43814</v>
      </c>
      <c r="CL555" t="s">
        <v>2938</v>
      </c>
      <c r="CR555" t="s">
        <v>2798</v>
      </c>
      <c r="CS555">
        <v>1</v>
      </c>
      <c r="CT555" t="s">
        <v>2851</v>
      </c>
      <c r="CU555">
        <v>1</v>
      </c>
      <c r="CW555" t="s">
        <v>2939</v>
      </c>
      <c r="DG555">
        <v>1</v>
      </c>
      <c r="DH555" t="s">
        <v>2800</v>
      </c>
      <c r="DI555" t="s">
        <v>3840</v>
      </c>
      <c r="DJ555" t="b">
        <v>0</v>
      </c>
      <c r="DK555" t="str">
        <f t="shared" ca="1" si="24"/>
        <v>7316-29NF2FALSE</v>
      </c>
      <c r="DM555" t="str">
        <f t="shared" ca="1" si="25"/>
        <v>--</v>
      </c>
      <c r="DR555" t="str">
        <f t="shared" ca="1" si="26"/>
        <v>7316-29_chr22_29673487</v>
      </c>
    </row>
    <row r="556" spans="1:122" x14ac:dyDescent="0.3">
      <c r="A556" t="s">
        <v>680</v>
      </c>
      <c r="B556" t="s">
        <v>8063</v>
      </c>
      <c r="C556" t="s">
        <v>8064</v>
      </c>
      <c r="D556" t="s">
        <v>2593</v>
      </c>
      <c r="E556">
        <v>8289</v>
      </c>
      <c r="F556" t="s">
        <v>2763</v>
      </c>
      <c r="G556" t="s">
        <v>2764</v>
      </c>
      <c r="H556" t="s">
        <v>2857</v>
      </c>
      <c r="I556">
        <v>26696614</v>
      </c>
      <c r="J556">
        <v>26696614</v>
      </c>
      <c r="K556" t="s">
        <v>2766</v>
      </c>
      <c r="L556" t="s">
        <v>2822</v>
      </c>
      <c r="M556" t="s">
        <v>2823</v>
      </c>
      <c r="N556" t="s">
        <v>2887</v>
      </c>
      <c r="O556" t="s">
        <v>2887</v>
      </c>
      <c r="P556" t="s">
        <v>2769</v>
      </c>
      <c r="S556" t="s">
        <v>8065</v>
      </c>
      <c r="T556" t="s">
        <v>8066</v>
      </c>
      <c r="U556" t="s">
        <v>2887</v>
      </c>
      <c r="V556" t="s">
        <v>2887</v>
      </c>
      <c r="AL556" t="s">
        <v>8067</v>
      </c>
      <c r="AM556" t="s">
        <v>8068</v>
      </c>
      <c r="AN556" t="s">
        <v>8069</v>
      </c>
      <c r="AO556" t="s">
        <v>4958</v>
      </c>
      <c r="AP556" s="8">
        <v>43485</v>
      </c>
      <c r="AQ556">
        <v>51</v>
      </c>
      <c r="AR556">
        <v>33</v>
      </c>
      <c r="AS556">
        <v>10</v>
      </c>
      <c r="AT556">
        <v>26</v>
      </c>
      <c r="AU556">
        <v>24</v>
      </c>
      <c r="AV556">
        <v>0</v>
      </c>
      <c r="AW556" t="s">
        <v>8070</v>
      </c>
      <c r="AX556" t="s">
        <v>2769</v>
      </c>
      <c r="AY556" t="s">
        <v>4960</v>
      </c>
      <c r="AZ556" t="s">
        <v>4958</v>
      </c>
      <c r="BA556" t="s">
        <v>2781</v>
      </c>
      <c r="BB556" t="s">
        <v>2832</v>
      </c>
      <c r="BC556" t="s">
        <v>8071</v>
      </c>
      <c r="BD556" t="s">
        <v>8072</v>
      </c>
      <c r="BE556" t="s">
        <v>8073</v>
      </c>
      <c r="BF556" t="s">
        <v>8074</v>
      </c>
      <c r="BG556" t="s">
        <v>8075</v>
      </c>
      <c r="BH556" t="s">
        <v>8076</v>
      </c>
      <c r="BI556">
        <v>1</v>
      </c>
      <c r="BK556">
        <v>1</v>
      </c>
      <c r="BL556" t="s">
        <v>2593</v>
      </c>
      <c r="BM556" t="s">
        <v>2788</v>
      </c>
      <c r="BN556" t="s">
        <v>4966</v>
      </c>
      <c r="BO556" t="s">
        <v>2790</v>
      </c>
      <c r="BP556" t="s">
        <v>2791</v>
      </c>
      <c r="BQ556" t="s">
        <v>4967</v>
      </c>
      <c r="BR556" t="s">
        <v>4968</v>
      </c>
      <c r="BS556" t="s">
        <v>4969</v>
      </c>
      <c r="BU556" t="s">
        <v>4970</v>
      </c>
      <c r="BV556" t="s">
        <v>4971</v>
      </c>
      <c r="BW556" t="s">
        <v>3584</v>
      </c>
      <c r="BX556" t="s">
        <v>8077</v>
      </c>
      <c r="BY556" s="8">
        <v>43485</v>
      </c>
      <c r="CA556" t="s">
        <v>2986</v>
      </c>
      <c r="CL556">
        <v>1</v>
      </c>
      <c r="CR556" t="s">
        <v>2819</v>
      </c>
      <c r="CS556">
        <v>1</v>
      </c>
      <c r="CT556" t="s">
        <v>2851</v>
      </c>
      <c r="CU556">
        <v>1</v>
      </c>
      <c r="CW556">
        <v>1</v>
      </c>
      <c r="DG556">
        <v>1</v>
      </c>
      <c r="DH556" t="s">
        <v>2800</v>
      </c>
      <c r="DI556" t="s">
        <v>5759</v>
      </c>
      <c r="DJ556" t="b">
        <v>0</v>
      </c>
      <c r="DK556" t="str">
        <f t="shared" ca="1" si="24"/>
        <v>7316-393ARID1AFALSE</v>
      </c>
      <c r="DM556" t="str">
        <f t="shared" ca="1" si="25"/>
        <v>--</v>
      </c>
      <c r="DR556" t="str">
        <f t="shared" ca="1" si="26"/>
        <v>7316-393_chr1_26696614</v>
      </c>
    </row>
    <row r="557" spans="1:122" x14ac:dyDescent="0.3">
      <c r="A557" t="s">
        <v>751</v>
      </c>
      <c r="B557" t="s">
        <v>8078</v>
      </c>
      <c r="C557" t="s">
        <v>8079</v>
      </c>
      <c r="D557" t="s">
        <v>2597</v>
      </c>
      <c r="E557">
        <v>64919</v>
      </c>
      <c r="F557" t="s">
        <v>2763</v>
      </c>
      <c r="G557" t="s">
        <v>2764</v>
      </c>
      <c r="H557" t="s">
        <v>3780</v>
      </c>
      <c r="I557">
        <v>99175207</v>
      </c>
      <c r="J557">
        <v>99175209</v>
      </c>
      <c r="K557" t="s">
        <v>2766</v>
      </c>
      <c r="L557" t="s">
        <v>2804</v>
      </c>
      <c r="M557" t="s">
        <v>2768</v>
      </c>
      <c r="N557" t="s">
        <v>4023</v>
      </c>
      <c r="O557" t="s">
        <v>4023</v>
      </c>
      <c r="P557" t="s">
        <v>2770</v>
      </c>
      <c r="Q557" t="s">
        <v>4024</v>
      </c>
      <c r="S557" t="s">
        <v>8080</v>
      </c>
      <c r="T557" t="s">
        <v>8081</v>
      </c>
      <c r="U557" t="s">
        <v>4023</v>
      </c>
      <c r="V557" t="s">
        <v>4023</v>
      </c>
      <c r="AL557" t="s">
        <v>4025</v>
      </c>
      <c r="AM557" t="s">
        <v>4026</v>
      </c>
      <c r="AN557" t="s">
        <v>4027</v>
      </c>
      <c r="AO557" t="s">
        <v>4028</v>
      </c>
      <c r="AP557" s="8">
        <v>43559</v>
      </c>
      <c r="AQ557">
        <v>37</v>
      </c>
      <c r="AR557" t="s">
        <v>2763</v>
      </c>
      <c r="AS557">
        <v>4</v>
      </c>
      <c r="AT557">
        <v>26</v>
      </c>
      <c r="AU557" t="s">
        <v>2763</v>
      </c>
      <c r="AV557">
        <v>0</v>
      </c>
      <c r="AW557" t="s">
        <v>4029</v>
      </c>
      <c r="AX557" t="s">
        <v>2770</v>
      </c>
      <c r="AY557" t="s">
        <v>4030</v>
      </c>
      <c r="AZ557" t="s">
        <v>4028</v>
      </c>
      <c r="BA557" t="s">
        <v>2781</v>
      </c>
      <c r="BB557" t="s">
        <v>2813</v>
      </c>
      <c r="BC557" t="s">
        <v>4031</v>
      </c>
      <c r="BD557" t="s">
        <v>4032</v>
      </c>
      <c r="BE557" t="s">
        <v>4033</v>
      </c>
      <c r="BF557" t="s">
        <v>4034</v>
      </c>
      <c r="BG557" t="s">
        <v>4035</v>
      </c>
      <c r="BH557" t="s">
        <v>4036</v>
      </c>
      <c r="BI557">
        <v>1</v>
      </c>
      <c r="BK557">
        <v>-1</v>
      </c>
      <c r="BL557" t="s">
        <v>2597</v>
      </c>
      <c r="BM557" t="s">
        <v>2788</v>
      </c>
      <c r="BN557" t="s">
        <v>4037</v>
      </c>
      <c r="BO557" t="s">
        <v>2790</v>
      </c>
      <c r="BP557" t="s">
        <v>2791</v>
      </c>
      <c r="BQ557" t="s">
        <v>4038</v>
      </c>
      <c r="BR557" t="s">
        <v>4039</v>
      </c>
      <c r="BS557" t="s">
        <v>4040</v>
      </c>
      <c r="BT557" t="s">
        <v>4041</v>
      </c>
      <c r="BU557" t="s">
        <v>4042</v>
      </c>
      <c r="BV557" t="s">
        <v>4043</v>
      </c>
      <c r="BY557" s="8">
        <v>43559</v>
      </c>
      <c r="CA557" t="s">
        <v>4044</v>
      </c>
      <c r="CI557">
        <v>6.8629999999999997E-2</v>
      </c>
      <c r="CJ557">
        <v>7.4639999999999998E-2</v>
      </c>
      <c r="CL557" t="s">
        <v>3506</v>
      </c>
      <c r="CR557" t="s">
        <v>2819</v>
      </c>
      <c r="CS557">
        <v>1</v>
      </c>
      <c r="CT557" t="s">
        <v>2799</v>
      </c>
      <c r="CU557">
        <v>1</v>
      </c>
      <c r="CW557" t="s">
        <v>3506</v>
      </c>
      <c r="DG557">
        <v>1</v>
      </c>
      <c r="DH557" t="s">
        <v>2800</v>
      </c>
      <c r="DI557" t="s">
        <v>4045</v>
      </c>
      <c r="DJ557" t="b">
        <v>0</v>
      </c>
      <c r="DK557" t="str">
        <f t="shared" ca="1" si="24"/>
        <v>7316-516BCL11BFALSE</v>
      </c>
      <c r="DM557" t="str">
        <f t="shared" ca="1" si="25"/>
        <v>7316-516BCL11B</v>
      </c>
      <c r="DR557" t="str">
        <f t="shared" ca="1" si="26"/>
        <v>7316-516_chr14_99175207</v>
      </c>
    </row>
    <row r="558" spans="1:122" x14ac:dyDescent="0.3">
      <c r="A558" t="s">
        <v>8082</v>
      </c>
      <c r="B558" t="s">
        <v>8083</v>
      </c>
      <c r="C558" t="s">
        <v>8084</v>
      </c>
      <c r="D558" t="s">
        <v>2618</v>
      </c>
      <c r="E558">
        <v>1499</v>
      </c>
      <c r="F558" t="s">
        <v>2763</v>
      </c>
      <c r="G558" t="s">
        <v>2764</v>
      </c>
      <c r="H558" t="s">
        <v>3192</v>
      </c>
      <c r="I558">
        <v>41224610</v>
      </c>
      <c r="J558">
        <v>41224610</v>
      </c>
      <c r="K558" t="s">
        <v>2766</v>
      </c>
      <c r="L558" t="s">
        <v>2822</v>
      </c>
      <c r="M558" t="s">
        <v>2823</v>
      </c>
      <c r="N558" t="s">
        <v>2769</v>
      </c>
      <c r="O558" t="s">
        <v>2769</v>
      </c>
      <c r="P558" t="s">
        <v>2824</v>
      </c>
      <c r="Q558" t="s">
        <v>3657</v>
      </c>
      <c r="S558" t="s">
        <v>8085</v>
      </c>
      <c r="T558" t="s">
        <v>8086</v>
      </c>
      <c r="U558" t="s">
        <v>2769</v>
      </c>
      <c r="V558" t="s">
        <v>2769</v>
      </c>
      <c r="AL558" t="s">
        <v>3660</v>
      </c>
      <c r="AM558" t="s">
        <v>3661</v>
      </c>
      <c r="AN558" t="s">
        <v>3662</v>
      </c>
      <c r="AO558" t="s">
        <v>3472</v>
      </c>
      <c r="AP558" s="8">
        <v>43539</v>
      </c>
      <c r="AQ558">
        <v>58</v>
      </c>
      <c r="AR558">
        <v>53</v>
      </c>
      <c r="AS558">
        <v>5</v>
      </c>
      <c r="AT558">
        <v>37</v>
      </c>
      <c r="AU558">
        <v>37</v>
      </c>
      <c r="AV558">
        <v>0</v>
      </c>
      <c r="AW558" t="s">
        <v>3663</v>
      </c>
      <c r="AX558" t="s">
        <v>2824</v>
      </c>
      <c r="AY558" t="s">
        <v>3474</v>
      </c>
      <c r="AZ558" t="s">
        <v>3472</v>
      </c>
      <c r="BA558" t="s">
        <v>2781</v>
      </c>
      <c r="BB558" t="s">
        <v>2832</v>
      </c>
      <c r="BC558" t="s">
        <v>3664</v>
      </c>
      <c r="BD558" t="s">
        <v>3665</v>
      </c>
      <c r="BE558" t="s">
        <v>3666</v>
      </c>
      <c r="BF558" t="s">
        <v>3667</v>
      </c>
      <c r="BG558" t="s">
        <v>3668</v>
      </c>
      <c r="BH558" t="s">
        <v>3669</v>
      </c>
      <c r="BI558">
        <v>1</v>
      </c>
      <c r="BK558">
        <v>1</v>
      </c>
      <c r="BL558" t="s">
        <v>2618</v>
      </c>
      <c r="BM558" t="s">
        <v>2788</v>
      </c>
      <c r="BN558" t="s">
        <v>3481</v>
      </c>
      <c r="BO558" t="s">
        <v>2790</v>
      </c>
      <c r="BP558" t="s">
        <v>2791</v>
      </c>
      <c r="BQ558" t="s">
        <v>3482</v>
      </c>
      <c r="BR558" t="s">
        <v>3483</v>
      </c>
      <c r="BT558" t="s">
        <v>3484</v>
      </c>
      <c r="BU558" t="s">
        <v>3485</v>
      </c>
      <c r="BW558" t="s">
        <v>2910</v>
      </c>
      <c r="BX558" t="s">
        <v>3523</v>
      </c>
      <c r="BY558" s="8">
        <v>43539</v>
      </c>
      <c r="CA558" t="s">
        <v>3486</v>
      </c>
      <c r="CK558" t="s">
        <v>3670</v>
      </c>
      <c r="CL558" t="s">
        <v>3487</v>
      </c>
      <c r="CM558" s="9">
        <v>1.01923939065402E+29</v>
      </c>
      <c r="CR558" t="s">
        <v>2819</v>
      </c>
      <c r="CS558">
        <v>1</v>
      </c>
      <c r="CT558" t="s">
        <v>2851</v>
      </c>
      <c r="CW558" t="s">
        <v>2939</v>
      </c>
      <c r="DG558">
        <v>1</v>
      </c>
      <c r="DH558" t="s">
        <v>2800</v>
      </c>
      <c r="DI558" t="s">
        <v>3671</v>
      </c>
      <c r="DJ558" t="b">
        <v>1</v>
      </c>
      <c r="DK558" t="str">
        <f t="shared" ca="1" si="24"/>
        <v>7316-323CTNNB1TRUE</v>
      </c>
      <c r="DM558" t="str">
        <f t="shared" ca="1" si="25"/>
        <v>--</v>
      </c>
      <c r="DR558" t="str">
        <f t="shared" ca="1" si="26"/>
        <v>7316-323_chr3_41224610</v>
      </c>
    </row>
    <row r="559" spans="1:122" x14ac:dyDescent="0.3">
      <c r="A559" t="s">
        <v>707</v>
      </c>
      <c r="B559" t="s">
        <v>8087</v>
      </c>
      <c r="C559" t="s">
        <v>8088</v>
      </c>
      <c r="D559" t="s">
        <v>2577</v>
      </c>
      <c r="E559">
        <v>1956</v>
      </c>
      <c r="F559" t="s">
        <v>2763</v>
      </c>
      <c r="G559" t="s">
        <v>2764</v>
      </c>
      <c r="H559" t="s">
        <v>2886</v>
      </c>
      <c r="I559">
        <v>55154129</v>
      </c>
      <c r="J559">
        <v>55154129</v>
      </c>
      <c r="K559" t="s">
        <v>2766</v>
      </c>
      <c r="L559" t="s">
        <v>2822</v>
      </c>
      <c r="M559" t="s">
        <v>2823</v>
      </c>
      <c r="N559" t="s">
        <v>2769</v>
      </c>
      <c r="O559" t="s">
        <v>2769</v>
      </c>
      <c r="P559" t="s">
        <v>2824</v>
      </c>
      <c r="Q559" t="s">
        <v>3706</v>
      </c>
      <c r="S559" t="s">
        <v>6891</v>
      </c>
      <c r="T559" t="s">
        <v>6892</v>
      </c>
      <c r="U559" t="s">
        <v>2769</v>
      </c>
      <c r="V559" t="s">
        <v>2769</v>
      </c>
      <c r="AL559" t="s">
        <v>3709</v>
      </c>
      <c r="AM559" t="s">
        <v>3710</v>
      </c>
      <c r="AN559" t="s">
        <v>3711</v>
      </c>
      <c r="AO559" t="s">
        <v>3712</v>
      </c>
      <c r="AP559" s="8">
        <v>43674</v>
      </c>
      <c r="AQ559">
        <v>179</v>
      </c>
      <c r="AR559">
        <v>60</v>
      </c>
      <c r="AS559">
        <v>110</v>
      </c>
      <c r="AT559">
        <v>42</v>
      </c>
      <c r="AU559">
        <v>42</v>
      </c>
      <c r="AV559">
        <v>0</v>
      </c>
      <c r="AW559" t="s">
        <v>3713</v>
      </c>
      <c r="AX559" t="s">
        <v>2824</v>
      </c>
      <c r="AY559" t="s">
        <v>3714</v>
      </c>
      <c r="AZ559" t="s">
        <v>3712</v>
      </c>
      <c r="BA559" t="s">
        <v>2781</v>
      </c>
      <c r="BB559" t="s">
        <v>2832</v>
      </c>
      <c r="BC559" t="s">
        <v>3715</v>
      </c>
      <c r="BD559" t="s">
        <v>3716</v>
      </c>
      <c r="BE559" t="s">
        <v>3717</v>
      </c>
      <c r="BF559" t="s">
        <v>3718</v>
      </c>
      <c r="BG559" t="s">
        <v>3719</v>
      </c>
      <c r="BH559" t="s">
        <v>3720</v>
      </c>
      <c r="BI559">
        <v>1</v>
      </c>
      <c r="BK559">
        <v>1</v>
      </c>
      <c r="BL559" t="s">
        <v>2577</v>
      </c>
      <c r="BM559" t="s">
        <v>2788</v>
      </c>
      <c r="BN559" t="s">
        <v>3721</v>
      </c>
      <c r="BO559" t="s">
        <v>2790</v>
      </c>
      <c r="BP559" t="s">
        <v>2791</v>
      </c>
      <c r="BQ559" t="s">
        <v>3722</v>
      </c>
      <c r="BR559" t="s">
        <v>3723</v>
      </c>
      <c r="BS559" t="s">
        <v>3724</v>
      </c>
      <c r="BU559" t="s">
        <v>3725</v>
      </c>
      <c r="BV559" t="s">
        <v>3726</v>
      </c>
      <c r="BW559" t="s">
        <v>3249</v>
      </c>
      <c r="BX559" t="s">
        <v>3727</v>
      </c>
      <c r="BY559" s="8">
        <v>43674</v>
      </c>
      <c r="CA559" t="s">
        <v>3728</v>
      </c>
      <c r="CK559" t="s">
        <v>3729</v>
      </c>
      <c r="CL559" t="s">
        <v>3730</v>
      </c>
      <c r="CR559" t="s">
        <v>2819</v>
      </c>
      <c r="CS559">
        <v>1</v>
      </c>
      <c r="CT559" t="s">
        <v>2851</v>
      </c>
      <c r="CU559">
        <v>1</v>
      </c>
      <c r="CW559" t="s">
        <v>3730</v>
      </c>
      <c r="DG559">
        <v>1</v>
      </c>
      <c r="DH559" t="s">
        <v>2800</v>
      </c>
      <c r="DI559" t="s">
        <v>3018</v>
      </c>
      <c r="DJ559" t="b">
        <v>1</v>
      </c>
      <c r="DK559" t="str">
        <f t="shared" ca="1" si="24"/>
        <v>7316-440EGFRTRUE</v>
      </c>
      <c r="DM559" t="str">
        <f t="shared" ca="1" si="25"/>
        <v>--</v>
      </c>
      <c r="DR559" t="str">
        <f t="shared" ca="1" si="26"/>
        <v>7316-440_chr7_55154129</v>
      </c>
    </row>
    <row r="560" spans="1:122" x14ac:dyDescent="0.3">
      <c r="A560" t="s">
        <v>707</v>
      </c>
      <c r="B560" t="s">
        <v>8087</v>
      </c>
      <c r="C560" t="s">
        <v>8088</v>
      </c>
      <c r="D560" t="s">
        <v>2572</v>
      </c>
      <c r="E560">
        <v>7157</v>
      </c>
      <c r="F560" t="s">
        <v>2763</v>
      </c>
      <c r="G560" t="s">
        <v>2764</v>
      </c>
      <c r="H560" t="s">
        <v>2821</v>
      </c>
      <c r="I560">
        <v>7676088</v>
      </c>
      <c r="J560">
        <v>7676088</v>
      </c>
      <c r="K560" t="s">
        <v>2766</v>
      </c>
      <c r="L560" t="s">
        <v>2882</v>
      </c>
      <c r="M560" t="s">
        <v>2823</v>
      </c>
      <c r="N560" t="s">
        <v>2858</v>
      </c>
      <c r="O560" t="s">
        <v>2858</v>
      </c>
      <c r="P560" t="s">
        <v>2824</v>
      </c>
      <c r="S560" t="s">
        <v>6891</v>
      </c>
      <c r="T560" t="s">
        <v>6892</v>
      </c>
      <c r="U560" t="s">
        <v>2858</v>
      </c>
      <c r="V560" t="s">
        <v>2858</v>
      </c>
      <c r="AL560" t="s">
        <v>6893</v>
      </c>
      <c r="AM560" t="s">
        <v>6894</v>
      </c>
      <c r="AN560" t="s">
        <v>6895</v>
      </c>
      <c r="AO560" t="s">
        <v>2829</v>
      </c>
      <c r="AP560" s="8">
        <v>43566</v>
      </c>
      <c r="AQ560">
        <v>91</v>
      </c>
      <c r="AR560">
        <v>53</v>
      </c>
      <c r="AS560">
        <v>36</v>
      </c>
      <c r="AT560">
        <v>44</v>
      </c>
      <c r="AU560">
        <v>43</v>
      </c>
      <c r="AV560">
        <v>0</v>
      </c>
      <c r="AW560" t="s">
        <v>6896</v>
      </c>
      <c r="AX560" t="s">
        <v>2824</v>
      </c>
      <c r="AY560" t="s">
        <v>2831</v>
      </c>
      <c r="AZ560" t="s">
        <v>2829</v>
      </c>
      <c r="BA560" t="s">
        <v>2781</v>
      </c>
      <c r="BB560" t="s">
        <v>3613</v>
      </c>
      <c r="BC560" t="s">
        <v>6897</v>
      </c>
      <c r="BD560" t="s">
        <v>6898</v>
      </c>
      <c r="BE560" t="s">
        <v>6899</v>
      </c>
      <c r="BF560" t="s">
        <v>3972</v>
      </c>
      <c r="BG560" t="s">
        <v>3973</v>
      </c>
      <c r="BH560" t="s">
        <v>6900</v>
      </c>
      <c r="BI560">
        <v>1</v>
      </c>
      <c r="BK560">
        <v>-1</v>
      </c>
      <c r="BL560" t="s">
        <v>2572</v>
      </c>
      <c r="BM560" t="s">
        <v>2788</v>
      </c>
      <c r="BN560" t="s">
        <v>2839</v>
      </c>
      <c r="BO560" t="s">
        <v>2790</v>
      </c>
      <c r="BP560" t="s">
        <v>2791</v>
      </c>
      <c r="BQ560" t="s">
        <v>2840</v>
      </c>
      <c r="BR560" t="s">
        <v>2841</v>
      </c>
      <c r="BS560" t="s">
        <v>2842</v>
      </c>
      <c r="BT560" t="s">
        <v>2843</v>
      </c>
      <c r="BU560" t="s">
        <v>2844</v>
      </c>
      <c r="BV560" t="s">
        <v>2845</v>
      </c>
      <c r="BY560" s="8">
        <v>43566</v>
      </c>
      <c r="CA560" t="s">
        <v>6901</v>
      </c>
      <c r="CL560" t="s">
        <v>6902</v>
      </c>
      <c r="CR560" t="s">
        <v>2798</v>
      </c>
      <c r="CS560">
        <v>1</v>
      </c>
      <c r="CT560" t="s">
        <v>2851</v>
      </c>
      <c r="CU560">
        <v>1</v>
      </c>
      <c r="CW560" t="s">
        <v>6902</v>
      </c>
      <c r="DG560">
        <v>1</v>
      </c>
      <c r="DH560" t="s">
        <v>2800</v>
      </c>
      <c r="DI560" t="s">
        <v>3214</v>
      </c>
      <c r="DJ560" t="b">
        <v>0</v>
      </c>
      <c r="DK560" t="str">
        <f t="shared" ca="1" si="24"/>
        <v>7316-440TP53FALSE</v>
      </c>
      <c r="DM560" t="str">
        <f t="shared" ca="1" si="25"/>
        <v>7316-440TP53</v>
      </c>
      <c r="DR560" t="str">
        <f t="shared" ca="1" si="26"/>
        <v>7316-440_chr17_7676088</v>
      </c>
    </row>
    <row r="561" spans="1:122" x14ac:dyDescent="0.3">
      <c r="A561" t="s">
        <v>562</v>
      </c>
      <c r="B561" t="s">
        <v>8089</v>
      </c>
      <c r="C561" t="s">
        <v>8090</v>
      </c>
      <c r="D561" t="s">
        <v>2572</v>
      </c>
      <c r="E561">
        <v>7157</v>
      </c>
      <c r="F561" t="s">
        <v>2763</v>
      </c>
      <c r="G561" t="s">
        <v>2764</v>
      </c>
      <c r="H561" t="s">
        <v>2821</v>
      </c>
      <c r="I561">
        <v>7674256</v>
      </c>
      <c r="J561">
        <v>7674256</v>
      </c>
      <c r="K561" t="s">
        <v>2766</v>
      </c>
      <c r="L561" t="s">
        <v>2822</v>
      </c>
      <c r="M561" t="s">
        <v>2823</v>
      </c>
      <c r="N561" t="s">
        <v>2824</v>
      </c>
      <c r="O561" t="s">
        <v>2824</v>
      </c>
      <c r="P561" t="s">
        <v>2769</v>
      </c>
      <c r="S561" t="s">
        <v>8091</v>
      </c>
      <c r="T561" t="s">
        <v>8092</v>
      </c>
      <c r="U561" t="s">
        <v>2824</v>
      </c>
      <c r="V561" t="s">
        <v>2824</v>
      </c>
      <c r="AL561" t="s">
        <v>8093</v>
      </c>
      <c r="AM561" t="s">
        <v>8094</v>
      </c>
      <c r="AN561" t="s">
        <v>8095</v>
      </c>
      <c r="AO561" t="s">
        <v>2829</v>
      </c>
      <c r="AP561" s="8">
        <v>43657</v>
      </c>
      <c r="AQ561">
        <v>54</v>
      </c>
      <c r="AR561">
        <v>25</v>
      </c>
      <c r="AS561">
        <v>29</v>
      </c>
      <c r="AT561">
        <v>19</v>
      </c>
      <c r="AU561">
        <v>19</v>
      </c>
      <c r="AV561">
        <v>0</v>
      </c>
      <c r="AW561" t="s">
        <v>8096</v>
      </c>
      <c r="AX561" t="s">
        <v>2769</v>
      </c>
      <c r="AY561" t="s">
        <v>2831</v>
      </c>
      <c r="AZ561" t="s">
        <v>2829</v>
      </c>
      <c r="BA561" t="s">
        <v>2781</v>
      </c>
      <c r="BB561" t="s">
        <v>2832</v>
      </c>
      <c r="BC561" t="s">
        <v>8097</v>
      </c>
      <c r="BD561" t="s">
        <v>8098</v>
      </c>
      <c r="BE561" t="s">
        <v>8099</v>
      </c>
      <c r="BF561" t="s">
        <v>5401</v>
      </c>
      <c r="BG561" t="s">
        <v>6600</v>
      </c>
      <c r="BH561" t="s">
        <v>8100</v>
      </c>
      <c r="BI561">
        <v>1</v>
      </c>
      <c r="BK561">
        <v>-1</v>
      </c>
      <c r="BL561" t="s">
        <v>2572</v>
      </c>
      <c r="BM561" t="s">
        <v>2788</v>
      </c>
      <c r="BN561" t="s">
        <v>2839</v>
      </c>
      <c r="BO561" t="s">
        <v>2790</v>
      </c>
      <c r="BP561" t="s">
        <v>2791</v>
      </c>
      <c r="BQ561" t="s">
        <v>2840</v>
      </c>
      <c r="BR561" t="s">
        <v>2841</v>
      </c>
      <c r="BS561" t="s">
        <v>2842</v>
      </c>
      <c r="BT561" t="s">
        <v>2843</v>
      </c>
      <c r="BU561" t="s">
        <v>2844</v>
      </c>
      <c r="BV561" t="s">
        <v>2845</v>
      </c>
      <c r="BW561" t="s">
        <v>2910</v>
      </c>
      <c r="BX561" t="s">
        <v>3392</v>
      </c>
      <c r="BY561" s="8">
        <v>43657</v>
      </c>
      <c r="CA561" t="s">
        <v>2848</v>
      </c>
      <c r="CL561" t="s">
        <v>8101</v>
      </c>
      <c r="CR561" t="s">
        <v>2819</v>
      </c>
      <c r="CS561">
        <v>1</v>
      </c>
      <c r="CT561" t="s">
        <v>2851</v>
      </c>
      <c r="CU561">
        <v>1</v>
      </c>
      <c r="CW561" t="s">
        <v>8102</v>
      </c>
      <c r="DG561">
        <v>1</v>
      </c>
      <c r="DH561" t="s">
        <v>2800</v>
      </c>
      <c r="DI561" t="s">
        <v>3105</v>
      </c>
      <c r="DJ561" t="b">
        <v>1</v>
      </c>
      <c r="DK561" t="str">
        <f t="shared" ca="1" si="24"/>
        <v>7316-3303TP53TRUE</v>
      </c>
      <c r="DM561" t="str">
        <f t="shared" ca="1" si="25"/>
        <v>--</v>
      </c>
      <c r="DR561" t="str">
        <f t="shared" ca="1" si="26"/>
        <v>7316-3303_chr17_7674256</v>
      </c>
    </row>
    <row r="562" spans="1:122" x14ac:dyDescent="0.3">
      <c r="A562" t="s">
        <v>678</v>
      </c>
      <c r="B562" t="s">
        <v>8103</v>
      </c>
      <c r="C562" t="s">
        <v>8104</v>
      </c>
      <c r="D562" t="s">
        <v>2533</v>
      </c>
      <c r="E562">
        <v>4297</v>
      </c>
      <c r="F562" t="s">
        <v>2763</v>
      </c>
      <c r="G562" t="s">
        <v>2764</v>
      </c>
      <c r="H562" t="s">
        <v>3074</v>
      </c>
      <c r="I562">
        <v>118436558</v>
      </c>
      <c r="J562">
        <v>118436558</v>
      </c>
      <c r="K562" t="s">
        <v>2766</v>
      </c>
      <c r="L562" t="s">
        <v>2822</v>
      </c>
      <c r="M562" t="s">
        <v>2823</v>
      </c>
      <c r="N562" t="s">
        <v>2887</v>
      </c>
      <c r="O562" t="s">
        <v>2887</v>
      </c>
      <c r="P562" t="s">
        <v>2769</v>
      </c>
      <c r="Q562" t="s">
        <v>2771</v>
      </c>
      <c r="S562" t="s">
        <v>8105</v>
      </c>
      <c r="T562" t="s">
        <v>8106</v>
      </c>
      <c r="U562" t="s">
        <v>2887</v>
      </c>
      <c r="V562" t="s">
        <v>2887</v>
      </c>
      <c r="AL562" t="s">
        <v>5721</v>
      </c>
      <c r="AM562" t="s">
        <v>5722</v>
      </c>
      <c r="AN562" t="s">
        <v>5723</v>
      </c>
      <c r="AO562" t="s">
        <v>3134</v>
      </c>
      <c r="AP562" s="10">
        <v>13150</v>
      </c>
      <c r="AQ562">
        <v>119</v>
      </c>
      <c r="AR562">
        <v>108</v>
      </c>
      <c r="AS562">
        <v>9</v>
      </c>
      <c r="AT562">
        <v>30</v>
      </c>
      <c r="AU562">
        <v>27</v>
      </c>
      <c r="AV562">
        <v>2</v>
      </c>
      <c r="AW562" t="s">
        <v>5724</v>
      </c>
      <c r="AX562" t="s">
        <v>2769</v>
      </c>
      <c r="AY562" t="s">
        <v>3136</v>
      </c>
      <c r="AZ562" t="s">
        <v>3134</v>
      </c>
      <c r="BA562" t="s">
        <v>2781</v>
      </c>
      <c r="BB562" t="s">
        <v>2832</v>
      </c>
      <c r="BC562" t="s">
        <v>5725</v>
      </c>
      <c r="BD562" t="s">
        <v>5726</v>
      </c>
      <c r="BE562" t="s">
        <v>5727</v>
      </c>
      <c r="BF562" t="s">
        <v>4020</v>
      </c>
      <c r="BG562" t="s">
        <v>4021</v>
      </c>
      <c r="BI562">
        <v>1</v>
      </c>
      <c r="BK562">
        <v>1</v>
      </c>
      <c r="BL562" t="s">
        <v>2533</v>
      </c>
      <c r="BM562" t="s">
        <v>2788</v>
      </c>
      <c r="BN562" t="s">
        <v>3141</v>
      </c>
      <c r="BO562" t="s">
        <v>2790</v>
      </c>
      <c r="BP562" t="s">
        <v>2791</v>
      </c>
      <c r="BQ562" t="s">
        <v>3142</v>
      </c>
      <c r="BR562" t="s">
        <v>3143</v>
      </c>
      <c r="BS562" t="s">
        <v>3144</v>
      </c>
      <c r="BU562" t="s">
        <v>3145</v>
      </c>
      <c r="BV562" t="s">
        <v>3146</v>
      </c>
      <c r="BW562" t="s">
        <v>5609</v>
      </c>
      <c r="BX562" t="s">
        <v>5728</v>
      </c>
      <c r="BY562" s="10">
        <v>13150</v>
      </c>
      <c r="CA562" t="s">
        <v>3149</v>
      </c>
      <c r="CR562" t="s">
        <v>2819</v>
      </c>
      <c r="CS562">
        <v>1</v>
      </c>
      <c r="CT562" t="s">
        <v>2851</v>
      </c>
      <c r="CU562">
        <v>1</v>
      </c>
      <c r="DG562">
        <v>1</v>
      </c>
      <c r="DH562" t="s">
        <v>2800</v>
      </c>
      <c r="DI562" t="s">
        <v>3171</v>
      </c>
      <c r="DJ562" t="b">
        <v>0</v>
      </c>
      <c r="DK562" t="str">
        <f t="shared" ca="1" si="24"/>
        <v>7316-3922KMT2AFALSE</v>
      </c>
      <c r="DM562" t="str">
        <f t="shared" ca="1" si="25"/>
        <v>--</v>
      </c>
      <c r="DR562" t="str">
        <f t="shared" ca="1" si="26"/>
        <v>7316-3922_chr11_118436558</v>
      </c>
    </row>
    <row r="563" spans="1:122" x14ac:dyDescent="0.3">
      <c r="A563" t="s">
        <v>424</v>
      </c>
      <c r="B563" t="s">
        <v>8107</v>
      </c>
      <c r="C563" t="s">
        <v>8108</v>
      </c>
      <c r="D563" t="s">
        <v>2542</v>
      </c>
      <c r="E563">
        <v>4771</v>
      </c>
      <c r="F563" t="s">
        <v>2763</v>
      </c>
      <c r="G563" t="s">
        <v>2764</v>
      </c>
      <c r="H563" t="s">
        <v>3823</v>
      </c>
      <c r="I563">
        <v>29658250</v>
      </c>
      <c r="J563">
        <v>29658253</v>
      </c>
      <c r="K563" t="s">
        <v>2766</v>
      </c>
      <c r="L563" t="s">
        <v>2767</v>
      </c>
      <c r="M563" t="s">
        <v>2768</v>
      </c>
      <c r="N563" t="s">
        <v>8109</v>
      </c>
      <c r="O563" t="s">
        <v>2770</v>
      </c>
      <c r="P563" t="s">
        <v>2770</v>
      </c>
      <c r="Q563" t="s">
        <v>2771</v>
      </c>
      <c r="S563" t="s">
        <v>8110</v>
      </c>
      <c r="T563" t="s">
        <v>8111</v>
      </c>
      <c r="U563" t="s">
        <v>8109</v>
      </c>
      <c r="V563" t="s">
        <v>8109</v>
      </c>
      <c r="AL563" t="s">
        <v>8112</v>
      </c>
      <c r="AM563" t="s">
        <v>8113</v>
      </c>
      <c r="AN563" t="s">
        <v>8114</v>
      </c>
      <c r="AO563" t="s">
        <v>3828</v>
      </c>
      <c r="AP563" s="8">
        <v>43662</v>
      </c>
      <c r="AQ563">
        <v>10</v>
      </c>
      <c r="AR563" t="s">
        <v>2763</v>
      </c>
      <c r="AS563">
        <v>8</v>
      </c>
      <c r="AT563">
        <v>58</v>
      </c>
      <c r="AU563" t="s">
        <v>2763</v>
      </c>
      <c r="AV563">
        <v>0</v>
      </c>
      <c r="AW563" t="s">
        <v>8115</v>
      </c>
      <c r="AX563" t="s">
        <v>2770</v>
      </c>
      <c r="AY563" t="s">
        <v>3830</v>
      </c>
      <c r="AZ563" t="s">
        <v>3828</v>
      </c>
      <c r="BA563" t="s">
        <v>2781</v>
      </c>
      <c r="BB563" t="s">
        <v>2782</v>
      </c>
      <c r="BC563" t="s">
        <v>8116</v>
      </c>
      <c r="BD563" t="s">
        <v>8117</v>
      </c>
      <c r="BE563" t="s">
        <v>8118</v>
      </c>
      <c r="BF563" t="s">
        <v>8119</v>
      </c>
      <c r="BG563" t="s">
        <v>8120</v>
      </c>
      <c r="BI563">
        <v>1</v>
      </c>
      <c r="BK563">
        <v>1</v>
      </c>
      <c r="BL563" t="s">
        <v>2542</v>
      </c>
      <c r="BM563" t="s">
        <v>2788</v>
      </c>
      <c r="BN563" t="s">
        <v>3833</v>
      </c>
      <c r="BO563" t="s">
        <v>2790</v>
      </c>
      <c r="BP563" t="s">
        <v>2791</v>
      </c>
      <c r="BQ563" t="s">
        <v>3834</v>
      </c>
      <c r="BR563" t="s">
        <v>3835</v>
      </c>
      <c r="BS563" t="s">
        <v>3836</v>
      </c>
      <c r="BT563" t="s">
        <v>3837</v>
      </c>
      <c r="BU563" t="s">
        <v>3838</v>
      </c>
      <c r="BV563" t="s">
        <v>3839</v>
      </c>
      <c r="BY563" s="8">
        <v>43662</v>
      </c>
      <c r="CA563" t="s">
        <v>8121</v>
      </c>
      <c r="CR563" t="s">
        <v>2798</v>
      </c>
      <c r="CS563">
        <v>1</v>
      </c>
      <c r="CT563" t="s">
        <v>2799</v>
      </c>
      <c r="CU563">
        <v>1</v>
      </c>
      <c r="CV563">
        <v>1</v>
      </c>
      <c r="DG563">
        <v>1</v>
      </c>
      <c r="DH563" t="s">
        <v>2800</v>
      </c>
      <c r="DI563" t="s">
        <v>8122</v>
      </c>
      <c r="DJ563" t="b">
        <v>0</v>
      </c>
      <c r="DK563" t="str">
        <f t="shared" ca="1" si="24"/>
        <v>7316-2661NF2FALSE</v>
      </c>
      <c r="DM563" t="str">
        <f t="shared" ca="1" si="25"/>
        <v>7316-2661NF2</v>
      </c>
      <c r="DR563" t="str">
        <f t="shared" ca="1" si="26"/>
        <v>7316-2661_chr22_29658250</v>
      </c>
    </row>
    <row r="564" spans="1:122" x14ac:dyDescent="0.3">
      <c r="A564" t="s">
        <v>20</v>
      </c>
      <c r="B564" t="s">
        <v>8123</v>
      </c>
      <c r="C564" t="s">
        <v>8124</v>
      </c>
      <c r="D564" t="s">
        <v>2519</v>
      </c>
      <c r="E564">
        <v>2033</v>
      </c>
      <c r="F564" t="s">
        <v>2763</v>
      </c>
      <c r="G564" t="s">
        <v>2764</v>
      </c>
      <c r="H564" t="s">
        <v>3823</v>
      </c>
      <c r="I564">
        <v>41149863</v>
      </c>
      <c r="J564">
        <v>41149863</v>
      </c>
      <c r="K564" t="s">
        <v>2766</v>
      </c>
      <c r="L564" t="s">
        <v>2822</v>
      </c>
      <c r="M564" t="s">
        <v>2823</v>
      </c>
      <c r="N564" t="s">
        <v>2769</v>
      </c>
      <c r="O564" t="s">
        <v>2769</v>
      </c>
      <c r="P564" t="s">
        <v>2824</v>
      </c>
      <c r="S564" t="s">
        <v>7029</v>
      </c>
      <c r="T564" t="s">
        <v>7030</v>
      </c>
      <c r="U564" t="s">
        <v>2769</v>
      </c>
      <c r="V564" t="s">
        <v>2769</v>
      </c>
      <c r="AL564" t="s">
        <v>7031</v>
      </c>
      <c r="AM564" t="s">
        <v>7032</v>
      </c>
      <c r="AN564" t="s">
        <v>7033</v>
      </c>
      <c r="AO564" t="s">
        <v>7034</v>
      </c>
      <c r="AP564" t="s">
        <v>6521</v>
      </c>
      <c r="AQ564">
        <v>69</v>
      </c>
      <c r="AR564">
        <v>47</v>
      </c>
      <c r="AS564">
        <v>19</v>
      </c>
      <c r="AT564">
        <v>35</v>
      </c>
      <c r="AU564">
        <v>34</v>
      </c>
      <c r="AV564">
        <v>0</v>
      </c>
      <c r="AW564" t="s">
        <v>7035</v>
      </c>
      <c r="AX564" t="s">
        <v>2824</v>
      </c>
      <c r="AY564" t="s">
        <v>7036</v>
      </c>
      <c r="AZ564" t="s">
        <v>7034</v>
      </c>
      <c r="BA564" t="s">
        <v>2781</v>
      </c>
      <c r="BB564" t="s">
        <v>2832</v>
      </c>
      <c r="BC564" t="s">
        <v>7037</v>
      </c>
      <c r="BD564" t="s">
        <v>7038</v>
      </c>
      <c r="BE564" t="s">
        <v>7039</v>
      </c>
      <c r="BF564" t="s">
        <v>4641</v>
      </c>
      <c r="BG564" t="s">
        <v>6538</v>
      </c>
      <c r="BH564" t="s">
        <v>7040</v>
      </c>
      <c r="BI564">
        <v>1</v>
      </c>
      <c r="BK564">
        <v>1</v>
      </c>
      <c r="BL564" t="s">
        <v>2519</v>
      </c>
      <c r="BM564" t="s">
        <v>2788</v>
      </c>
      <c r="BN564" t="s">
        <v>7041</v>
      </c>
      <c r="BO564" t="s">
        <v>2790</v>
      </c>
      <c r="BP564" t="s">
        <v>2791</v>
      </c>
      <c r="BQ564" t="s">
        <v>7042</v>
      </c>
      <c r="BR564" t="s">
        <v>7043</v>
      </c>
      <c r="BS564" t="s">
        <v>7044</v>
      </c>
      <c r="BU564" t="s">
        <v>7045</v>
      </c>
      <c r="BV564" t="s">
        <v>7046</v>
      </c>
      <c r="BW564" t="s">
        <v>7047</v>
      </c>
      <c r="BX564" t="s">
        <v>4356</v>
      </c>
      <c r="BY564" t="s">
        <v>6521</v>
      </c>
      <c r="CA564" t="s">
        <v>7048</v>
      </c>
      <c r="CL564" t="s">
        <v>3891</v>
      </c>
      <c r="CR564" t="s">
        <v>2819</v>
      </c>
      <c r="CS564">
        <v>1</v>
      </c>
      <c r="CT564" t="s">
        <v>2851</v>
      </c>
      <c r="CU564">
        <v>1</v>
      </c>
      <c r="CW564" t="s">
        <v>3891</v>
      </c>
      <c r="DG564">
        <v>1</v>
      </c>
      <c r="DH564" t="s">
        <v>2800</v>
      </c>
      <c r="DI564" t="s">
        <v>3980</v>
      </c>
      <c r="DJ564" t="b">
        <v>0</v>
      </c>
      <c r="DK564" t="str">
        <f t="shared" ca="1" si="24"/>
        <v>7316-1080EP300FALSE</v>
      </c>
      <c r="DM564" t="str">
        <f t="shared" ca="1" si="25"/>
        <v>--</v>
      </c>
      <c r="DR564" t="str">
        <f t="shared" ca="1" si="26"/>
        <v>7316-1080_chr22_41149863</v>
      </c>
    </row>
    <row r="565" spans="1:122" x14ac:dyDescent="0.3">
      <c r="A565" t="s">
        <v>742</v>
      </c>
      <c r="B565" t="s">
        <v>8125</v>
      </c>
      <c r="C565" s="11" t="s">
        <v>8126</v>
      </c>
      <c r="D565" t="s">
        <v>2594</v>
      </c>
      <c r="E565">
        <v>57492</v>
      </c>
      <c r="F565" t="s">
        <v>2763</v>
      </c>
      <c r="G565" t="s">
        <v>2764</v>
      </c>
      <c r="H565" t="s">
        <v>2942</v>
      </c>
      <c r="I565">
        <v>156777972</v>
      </c>
      <c r="J565">
        <v>156777972</v>
      </c>
      <c r="K565" t="s">
        <v>2766</v>
      </c>
      <c r="L565" t="s">
        <v>2822</v>
      </c>
      <c r="M565" t="s">
        <v>2823</v>
      </c>
      <c r="N565" t="s">
        <v>2887</v>
      </c>
      <c r="O565" t="s">
        <v>2887</v>
      </c>
      <c r="P565" t="s">
        <v>2769</v>
      </c>
      <c r="Q565" t="s">
        <v>2771</v>
      </c>
      <c r="S565" t="s">
        <v>8127</v>
      </c>
      <c r="T565" t="s">
        <v>8128</v>
      </c>
      <c r="U565" t="s">
        <v>2887</v>
      </c>
      <c r="V565" t="s">
        <v>2887</v>
      </c>
      <c r="AL565" t="s">
        <v>8129</v>
      </c>
      <c r="AM565" t="s">
        <v>8130</v>
      </c>
      <c r="AN565" t="s">
        <v>8131</v>
      </c>
      <c r="AO565" t="s">
        <v>2948</v>
      </c>
      <c r="AP565" s="8">
        <v>43485</v>
      </c>
      <c r="AQ565">
        <v>46</v>
      </c>
      <c r="AR565">
        <v>34</v>
      </c>
      <c r="AS565">
        <v>7</v>
      </c>
      <c r="AT565">
        <v>20</v>
      </c>
      <c r="AU565">
        <v>20</v>
      </c>
      <c r="AV565">
        <v>0</v>
      </c>
      <c r="AW565" t="s">
        <v>8132</v>
      </c>
      <c r="AX565" t="s">
        <v>2769</v>
      </c>
      <c r="AY565" t="s">
        <v>2950</v>
      </c>
      <c r="AZ565" t="s">
        <v>2948</v>
      </c>
      <c r="BA565" t="s">
        <v>2781</v>
      </c>
      <c r="BB565" t="s">
        <v>2832</v>
      </c>
      <c r="BC565" t="s">
        <v>8133</v>
      </c>
      <c r="BD565" t="s">
        <v>8134</v>
      </c>
      <c r="BE565" t="s">
        <v>8135</v>
      </c>
      <c r="BF565" t="s">
        <v>3160</v>
      </c>
      <c r="BG565" t="s">
        <v>6626</v>
      </c>
      <c r="BI565">
        <v>1</v>
      </c>
      <c r="BK565">
        <v>1</v>
      </c>
      <c r="BL565" t="s">
        <v>2594</v>
      </c>
      <c r="BM565" t="s">
        <v>2788</v>
      </c>
      <c r="BN565" t="s">
        <v>2956</v>
      </c>
      <c r="BO565" t="s">
        <v>2790</v>
      </c>
      <c r="BP565" t="s">
        <v>2791</v>
      </c>
      <c r="BQ565" t="s">
        <v>2957</v>
      </c>
      <c r="BR565" t="s">
        <v>2958</v>
      </c>
      <c r="BS565" t="s">
        <v>2959</v>
      </c>
      <c r="BU565" t="s">
        <v>2960</v>
      </c>
      <c r="BV565" t="s">
        <v>2961</v>
      </c>
      <c r="BW565" t="s">
        <v>3584</v>
      </c>
      <c r="BX565" t="s">
        <v>8136</v>
      </c>
      <c r="BY565" s="8">
        <v>43485</v>
      </c>
      <c r="CA565" t="s">
        <v>4498</v>
      </c>
      <c r="CR565" t="s">
        <v>2819</v>
      </c>
      <c r="CS565">
        <v>1</v>
      </c>
      <c r="CT565" t="s">
        <v>2851</v>
      </c>
      <c r="CU565">
        <v>1</v>
      </c>
      <c r="DG565">
        <v>1</v>
      </c>
      <c r="DH565" t="s">
        <v>2800</v>
      </c>
      <c r="DI565" t="s">
        <v>5046</v>
      </c>
      <c r="DJ565" t="b">
        <v>0</v>
      </c>
      <c r="DK565" t="str">
        <f t="shared" ca="1" si="24"/>
        <v>7316-498ARID1BFALSE</v>
      </c>
      <c r="DM565" t="str">
        <f t="shared" ca="1" si="25"/>
        <v>--</v>
      </c>
      <c r="DR565" t="str">
        <f t="shared" ca="1" si="26"/>
        <v>7316-498_chr6_156777972</v>
      </c>
    </row>
    <row r="566" spans="1:122" x14ac:dyDescent="0.3">
      <c r="A566" t="s">
        <v>742</v>
      </c>
      <c r="B566" t="s">
        <v>8125</v>
      </c>
      <c r="C566" s="11" t="s">
        <v>8126</v>
      </c>
      <c r="D566" t="s">
        <v>2614</v>
      </c>
      <c r="E566">
        <v>6604</v>
      </c>
      <c r="F566" t="s">
        <v>2763</v>
      </c>
      <c r="G566" t="s">
        <v>2764</v>
      </c>
      <c r="H566" t="s">
        <v>2886</v>
      </c>
      <c r="I566">
        <v>151245679</v>
      </c>
      <c r="J566">
        <v>151245679</v>
      </c>
      <c r="K566" t="s">
        <v>2766</v>
      </c>
      <c r="L566" t="s">
        <v>3490</v>
      </c>
      <c r="M566" t="s">
        <v>2823</v>
      </c>
      <c r="N566" t="s">
        <v>2824</v>
      </c>
      <c r="O566" t="s">
        <v>2824</v>
      </c>
      <c r="P566" t="s">
        <v>2858</v>
      </c>
      <c r="Q566" t="s">
        <v>7003</v>
      </c>
      <c r="S566" t="s">
        <v>8127</v>
      </c>
      <c r="T566" t="s">
        <v>8128</v>
      </c>
      <c r="U566" t="s">
        <v>2824</v>
      </c>
      <c r="V566" t="s">
        <v>2824</v>
      </c>
      <c r="AL566" t="s">
        <v>7006</v>
      </c>
      <c r="AO566" t="s">
        <v>3273</v>
      </c>
      <c r="AQ566">
        <v>67</v>
      </c>
      <c r="AR566">
        <v>55</v>
      </c>
      <c r="AS566">
        <v>9</v>
      </c>
      <c r="AT566">
        <v>42</v>
      </c>
      <c r="AU566">
        <v>38</v>
      </c>
      <c r="AV566">
        <v>2</v>
      </c>
      <c r="AW566" t="s">
        <v>7007</v>
      </c>
      <c r="AX566" t="s">
        <v>2858</v>
      </c>
      <c r="AY566" t="s">
        <v>3275</v>
      </c>
      <c r="AZ566" t="s">
        <v>3273</v>
      </c>
      <c r="BA566" t="s">
        <v>2781</v>
      </c>
      <c r="BB566" t="s">
        <v>3936</v>
      </c>
      <c r="BH566" t="s">
        <v>7003</v>
      </c>
      <c r="BI566">
        <v>1</v>
      </c>
      <c r="BK566">
        <v>-1</v>
      </c>
      <c r="BL566" t="s">
        <v>2614</v>
      </c>
      <c r="BM566" t="s">
        <v>2788</v>
      </c>
      <c r="BN566" t="s">
        <v>3277</v>
      </c>
      <c r="BO566" t="s">
        <v>2790</v>
      </c>
      <c r="BP566" t="s">
        <v>2791</v>
      </c>
      <c r="BQ566" t="s">
        <v>3278</v>
      </c>
      <c r="BR566" t="s">
        <v>3279</v>
      </c>
      <c r="BS566" t="s">
        <v>3280</v>
      </c>
      <c r="BU566" t="s">
        <v>3281</v>
      </c>
      <c r="BV566" t="s">
        <v>3282</v>
      </c>
      <c r="BZ566" s="8">
        <v>43477</v>
      </c>
      <c r="CR566" t="s">
        <v>3507</v>
      </c>
      <c r="CS566">
        <v>1</v>
      </c>
      <c r="CT566" t="s">
        <v>2851</v>
      </c>
      <c r="CU566">
        <v>1</v>
      </c>
      <c r="DH566" t="s">
        <v>2800</v>
      </c>
      <c r="DI566" t="s">
        <v>2881</v>
      </c>
      <c r="DJ566" t="b">
        <v>0</v>
      </c>
      <c r="DK566" t="str">
        <f t="shared" ca="1" si="24"/>
        <v>7316-498SMARCD3FALSE</v>
      </c>
      <c r="DM566" t="str">
        <f t="shared" ca="1" si="25"/>
        <v>--</v>
      </c>
      <c r="DR566" t="str">
        <f t="shared" ca="1" si="26"/>
        <v>7316-498_chr7_151245679</v>
      </c>
    </row>
    <row r="567" spans="1:122" x14ac:dyDescent="0.3">
      <c r="A567" t="s">
        <v>742</v>
      </c>
      <c r="B567" t="s">
        <v>8125</v>
      </c>
      <c r="C567" s="11" t="s">
        <v>8126</v>
      </c>
      <c r="D567" t="s">
        <v>2597</v>
      </c>
      <c r="E567">
        <v>64919</v>
      </c>
      <c r="F567" t="s">
        <v>2763</v>
      </c>
      <c r="G567" t="s">
        <v>2764</v>
      </c>
      <c r="H567" t="s">
        <v>3780</v>
      </c>
      <c r="I567">
        <v>99175674</v>
      </c>
      <c r="J567">
        <v>99175674</v>
      </c>
      <c r="K567" t="s">
        <v>2766</v>
      </c>
      <c r="L567" t="s">
        <v>2822</v>
      </c>
      <c r="M567" t="s">
        <v>2823</v>
      </c>
      <c r="N567" t="s">
        <v>2824</v>
      </c>
      <c r="O567" t="s">
        <v>2824</v>
      </c>
      <c r="P567" t="s">
        <v>2858</v>
      </c>
      <c r="Q567" t="s">
        <v>2771</v>
      </c>
      <c r="S567" t="s">
        <v>8127</v>
      </c>
      <c r="T567" t="s">
        <v>8128</v>
      </c>
      <c r="U567" t="s">
        <v>2824</v>
      </c>
      <c r="V567" t="s">
        <v>2824</v>
      </c>
      <c r="AL567" t="s">
        <v>8137</v>
      </c>
      <c r="AM567" t="s">
        <v>8138</v>
      </c>
      <c r="AN567" t="s">
        <v>8139</v>
      </c>
      <c r="AO567" t="s">
        <v>4028</v>
      </c>
      <c r="AP567" s="8">
        <v>43559</v>
      </c>
      <c r="AQ567">
        <v>75</v>
      </c>
      <c r="AR567">
        <v>61</v>
      </c>
      <c r="AS567">
        <v>12</v>
      </c>
      <c r="AT567">
        <v>38</v>
      </c>
      <c r="AU567">
        <v>35</v>
      </c>
      <c r="AV567">
        <v>1</v>
      </c>
      <c r="AW567" t="s">
        <v>8140</v>
      </c>
      <c r="AX567" t="s">
        <v>2858</v>
      </c>
      <c r="AY567" t="s">
        <v>4030</v>
      </c>
      <c r="AZ567" t="s">
        <v>4028</v>
      </c>
      <c r="BA567" t="s">
        <v>2781</v>
      </c>
      <c r="BB567" t="s">
        <v>2832</v>
      </c>
      <c r="BC567" t="s">
        <v>8141</v>
      </c>
      <c r="BD567" t="s">
        <v>8142</v>
      </c>
      <c r="BE567" t="s">
        <v>8143</v>
      </c>
      <c r="BF567" t="s">
        <v>3348</v>
      </c>
      <c r="BG567" t="s">
        <v>3349</v>
      </c>
      <c r="BI567">
        <v>1</v>
      </c>
      <c r="BK567">
        <v>-1</v>
      </c>
      <c r="BL567" t="s">
        <v>2597</v>
      </c>
      <c r="BM567" t="s">
        <v>2788</v>
      </c>
      <c r="BN567" t="s">
        <v>4037</v>
      </c>
      <c r="BO567" t="s">
        <v>2790</v>
      </c>
      <c r="BP567" t="s">
        <v>2791</v>
      </c>
      <c r="BQ567" t="s">
        <v>4038</v>
      </c>
      <c r="BR567" t="s">
        <v>4039</v>
      </c>
      <c r="BS567" t="s">
        <v>4040</v>
      </c>
      <c r="BT567" t="s">
        <v>4041</v>
      </c>
      <c r="BU567" t="s">
        <v>4042</v>
      </c>
      <c r="BV567" t="s">
        <v>4043</v>
      </c>
      <c r="BW567" t="s">
        <v>8144</v>
      </c>
      <c r="BX567" t="s">
        <v>8058</v>
      </c>
      <c r="BY567" s="8">
        <v>43559</v>
      </c>
      <c r="CA567" t="s">
        <v>6430</v>
      </c>
      <c r="CR567" t="s">
        <v>2819</v>
      </c>
      <c r="CS567">
        <v>1</v>
      </c>
      <c r="CT567" t="s">
        <v>2851</v>
      </c>
      <c r="CU567">
        <v>1</v>
      </c>
      <c r="DG567">
        <v>1</v>
      </c>
      <c r="DH567" t="s">
        <v>2800</v>
      </c>
      <c r="DI567" t="s">
        <v>3603</v>
      </c>
      <c r="DJ567" t="b">
        <v>0</v>
      </c>
      <c r="DK567" t="str">
        <f t="shared" ca="1" si="24"/>
        <v>7316-498BCL11BFALSE</v>
      </c>
      <c r="DM567" t="str">
        <f t="shared" ca="1" si="25"/>
        <v>--</v>
      </c>
      <c r="DR567" t="str">
        <f t="shared" ca="1" si="26"/>
        <v>7316-498_chr14_99175674</v>
      </c>
    </row>
    <row r="568" spans="1:122" x14ac:dyDescent="0.3">
      <c r="A568" t="s">
        <v>351</v>
      </c>
      <c r="B568" t="s">
        <v>8145</v>
      </c>
      <c r="C568" t="s">
        <v>8146</v>
      </c>
      <c r="D568" t="s">
        <v>2618</v>
      </c>
      <c r="E568">
        <v>1499</v>
      </c>
      <c r="F568" t="s">
        <v>2763</v>
      </c>
      <c r="G568" t="s">
        <v>2764</v>
      </c>
      <c r="H568" t="s">
        <v>3192</v>
      </c>
      <c r="I568">
        <v>41224610</v>
      </c>
      <c r="J568">
        <v>41224610</v>
      </c>
      <c r="K568" t="s">
        <v>2766</v>
      </c>
      <c r="L568" t="s">
        <v>2822</v>
      </c>
      <c r="M568" t="s">
        <v>2823</v>
      </c>
      <c r="N568" t="s">
        <v>2769</v>
      </c>
      <c r="O568" t="s">
        <v>2769</v>
      </c>
      <c r="P568" t="s">
        <v>2824</v>
      </c>
      <c r="Q568" t="s">
        <v>3657</v>
      </c>
      <c r="S568" t="s">
        <v>8147</v>
      </c>
      <c r="T568" t="s">
        <v>8148</v>
      </c>
      <c r="U568" t="s">
        <v>2769</v>
      </c>
      <c r="V568" t="s">
        <v>2769</v>
      </c>
      <c r="AL568" t="s">
        <v>3660</v>
      </c>
      <c r="AM568" t="s">
        <v>3661</v>
      </c>
      <c r="AN568" t="s">
        <v>3662</v>
      </c>
      <c r="AO568" t="s">
        <v>3472</v>
      </c>
      <c r="AP568" s="8">
        <v>43539</v>
      </c>
      <c r="AQ568">
        <v>62</v>
      </c>
      <c r="AR568">
        <v>51</v>
      </c>
      <c r="AS568">
        <v>11</v>
      </c>
      <c r="AT568">
        <v>16</v>
      </c>
      <c r="AU568">
        <v>16</v>
      </c>
      <c r="AV568">
        <v>0</v>
      </c>
      <c r="AW568" t="s">
        <v>3663</v>
      </c>
      <c r="AX568" t="s">
        <v>2824</v>
      </c>
      <c r="AY568" t="s">
        <v>3474</v>
      </c>
      <c r="AZ568" t="s">
        <v>3472</v>
      </c>
      <c r="BA568" t="s">
        <v>2781</v>
      </c>
      <c r="BB568" t="s">
        <v>2832</v>
      </c>
      <c r="BC568" t="s">
        <v>3664</v>
      </c>
      <c r="BD568" t="s">
        <v>3665</v>
      </c>
      <c r="BE568" t="s">
        <v>3666</v>
      </c>
      <c r="BF568" t="s">
        <v>3667</v>
      </c>
      <c r="BG568" t="s">
        <v>3668</v>
      </c>
      <c r="BH568" t="s">
        <v>3669</v>
      </c>
      <c r="BI568">
        <v>1</v>
      </c>
      <c r="BK568">
        <v>1</v>
      </c>
      <c r="BL568" t="s">
        <v>2618</v>
      </c>
      <c r="BM568" t="s">
        <v>2788</v>
      </c>
      <c r="BN568" t="s">
        <v>3481</v>
      </c>
      <c r="BO568" t="s">
        <v>2790</v>
      </c>
      <c r="BP568" t="s">
        <v>2791</v>
      </c>
      <c r="BQ568" t="s">
        <v>3482</v>
      </c>
      <c r="BR568" t="s">
        <v>3483</v>
      </c>
      <c r="BT568" t="s">
        <v>3484</v>
      </c>
      <c r="BU568" t="s">
        <v>3485</v>
      </c>
      <c r="BW568" t="s">
        <v>2910</v>
      </c>
      <c r="BX568" t="s">
        <v>3523</v>
      </c>
      <c r="BY568" s="8">
        <v>43539</v>
      </c>
      <c r="CA568" t="s">
        <v>3486</v>
      </c>
      <c r="CK568" t="s">
        <v>3670</v>
      </c>
      <c r="CL568" t="s">
        <v>3487</v>
      </c>
      <c r="CM568" s="9">
        <v>1.01923939065402E+29</v>
      </c>
      <c r="CR568" t="s">
        <v>2819</v>
      </c>
      <c r="CS568">
        <v>1</v>
      </c>
      <c r="CT568" t="s">
        <v>2851</v>
      </c>
      <c r="CW568" t="s">
        <v>2939</v>
      </c>
      <c r="DG568">
        <v>1</v>
      </c>
      <c r="DH568" t="s">
        <v>2800</v>
      </c>
      <c r="DI568" t="s">
        <v>3671</v>
      </c>
      <c r="DJ568" t="b">
        <v>1</v>
      </c>
      <c r="DK568" t="str">
        <f t="shared" ca="1" si="24"/>
        <v>7316-226CTNNB1TRUE</v>
      </c>
      <c r="DM568" t="str">
        <f t="shared" ca="1" si="25"/>
        <v>--</v>
      </c>
      <c r="DR568" t="str">
        <f t="shared" ca="1" si="26"/>
        <v>7316-226_chr3_41224610</v>
      </c>
    </row>
    <row r="569" spans="1:122" x14ac:dyDescent="0.3">
      <c r="A569" t="s">
        <v>450</v>
      </c>
      <c r="B569" t="s">
        <v>8149</v>
      </c>
      <c r="C569" t="s">
        <v>8150</v>
      </c>
      <c r="D569" t="s">
        <v>2538</v>
      </c>
      <c r="E569">
        <v>64324</v>
      </c>
      <c r="F569" t="s">
        <v>2763</v>
      </c>
      <c r="G569" t="s">
        <v>2764</v>
      </c>
      <c r="H569" t="s">
        <v>3215</v>
      </c>
      <c r="I569">
        <v>177135585</v>
      </c>
      <c r="J569">
        <v>177135585</v>
      </c>
      <c r="K569" t="s">
        <v>2766</v>
      </c>
      <c r="L569" t="s">
        <v>2822</v>
      </c>
      <c r="M569" t="s">
        <v>2823</v>
      </c>
      <c r="N569" t="s">
        <v>2887</v>
      </c>
      <c r="O569" t="s">
        <v>2887</v>
      </c>
      <c r="P569" t="s">
        <v>2858</v>
      </c>
      <c r="Q569" t="s">
        <v>2771</v>
      </c>
      <c r="S569" t="s">
        <v>5066</v>
      </c>
      <c r="T569" t="s">
        <v>5067</v>
      </c>
      <c r="U569" t="s">
        <v>2887</v>
      </c>
      <c r="V569" t="s">
        <v>2887</v>
      </c>
      <c r="AL569" t="s">
        <v>5071</v>
      </c>
      <c r="AM569" t="s">
        <v>5072</v>
      </c>
      <c r="AN569" t="s">
        <v>5073</v>
      </c>
      <c r="AO569" t="s">
        <v>3966</v>
      </c>
      <c r="AP569" s="8">
        <v>43519</v>
      </c>
      <c r="AQ569">
        <v>58</v>
      </c>
      <c r="AR569">
        <v>33</v>
      </c>
      <c r="AS569">
        <v>25</v>
      </c>
      <c r="AT569">
        <v>44</v>
      </c>
      <c r="AU569">
        <v>43</v>
      </c>
      <c r="AV569">
        <v>0</v>
      </c>
      <c r="AW569" t="s">
        <v>5074</v>
      </c>
      <c r="AX569" t="s">
        <v>2858</v>
      </c>
      <c r="AY569" t="s">
        <v>3968</v>
      </c>
      <c r="AZ569" t="s">
        <v>3966</v>
      </c>
      <c r="BA569" t="s">
        <v>2781</v>
      </c>
      <c r="BB569" t="s">
        <v>2832</v>
      </c>
      <c r="BC569" t="s">
        <v>5075</v>
      </c>
      <c r="BD569" t="s">
        <v>5076</v>
      </c>
      <c r="BE569" t="s">
        <v>5077</v>
      </c>
      <c r="BF569" t="s">
        <v>3478</v>
      </c>
      <c r="BG569" t="s">
        <v>5078</v>
      </c>
      <c r="BI569">
        <v>1</v>
      </c>
      <c r="BK569">
        <v>1</v>
      </c>
      <c r="BL569" t="s">
        <v>2538</v>
      </c>
      <c r="BM569" t="s">
        <v>2788</v>
      </c>
      <c r="BN569" t="s">
        <v>3974</v>
      </c>
      <c r="BO569" t="s">
        <v>2790</v>
      </c>
      <c r="BP569" t="s">
        <v>2791</v>
      </c>
      <c r="BQ569" t="s">
        <v>3975</v>
      </c>
      <c r="BR569" t="s">
        <v>3976</v>
      </c>
      <c r="BS569" t="s">
        <v>3977</v>
      </c>
      <c r="BU569" t="s">
        <v>3978</v>
      </c>
      <c r="BV569" t="s">
        <v>3979</v>
      </c>
      <c r="BW569" t="s">
        <v>3584</v>
      </c>
      <c r="BX569" t="s">
        <v>5079</v>
      </c>
      <c r="BY569" s="8">
        <v>43519</v>
      </c>
      <c r="CA569" t="s">
        <v>5080</v>
      </c>
      <c r="CR569" t="s">
        <v>2819</v>
      </c>
      <c r="CS569">
        <v>1</v>
      </c>
      <c r="CT569" t="s">
        <v>2851</v>
      </c>
      <c r="CU569">
        <v>1</v>
      </c>
      <c r="DG569">
        <v>1</v>
      </c>
      <c r="DH569" t="s">
        <v>2800</v>
      </c>
      <c r="DI569" t="s">
        <v>3410</v>
      </c>
      <c r="DJ569" t="b">
        <v>0</v>
      </c>
      <c r="DK569" t="str">
        <f t="shared" ca="1" si="24"/>
        <v>7316-2737NSD1FALSE</v>
      </c>
      <c r="DM569" t="str">
        <f t="shared" ca="1" si="25"/>
        <v>--</v>
      </c>
      <c r="DR569" t="str">
        <f t="shared" ca="1" si="26"/>
        <v>7316-2737_chr5_177135585</v>
      </c>
    </row>
    <row r="570" spans="1:122" x14ac:dyDescent="0.3">
      <c r="A570" t="s">
        <v>450</v>
      </c>
      <c r="B570" t="s">
        <v>8149</v>
      </c>
      <c r="C570" t="s">
        <v>8150</v>
      </c>
      <c r="D570" t="s">
        <v>2594</v>
      </c>
      <c r="E570">
        <v>57492</v>
      </c>
      <c r="F570" t="s">
        <v>2763</v>
      </c>
      <c r="G570" t="s">
        <v>2764</v>
      </c>
      <c r="H570" t="s">
        <v>2942</v>
      </c>
      <c r="I570">
        <v>156778269</v>
      </c>
      <c r="J570">
        <v>156778271</v>
      </c>
      <c r="K570" t="s">
        <v>2766</v>
      </c>
      <c r="L570" t="s">
        <v>2804</v>
      </c>
      <c r="M570" t="s">
        <v>2768</v>
      </c>
      <c r="N570" t="s">
        <v>5046</v>
      </c>
      <c r="O570" t="s">
        <v>5046</v>
      </c>
      <c r="P570" t="s">
        <v>2770</v>
      </c>
      <c r="Q570" t="s">
        <v>8151</v>
      </c>
      <c r="S570" t="s">
        <v>5066</v>
      </c>
      <c r="T570" t="s">
        <v>5067</v>
      </c>
      <c r="U570" t="s">
        <v>5046</v>
      </c>
      <c r="V570" t="s">
        <v>5046</v>
      </c>
      <c r="AL570" t="s">
        <v>8152</v>
      </c>
      <c r="AM570" t="s">
        <v>8153</v>
      </c>
      <c r="AN570" t="s">
        <v>8154</v>
      </c>
      <c r="AO570" t="s">
        <v>2948</v>
      </c>
      <c r="AP570" s="8">
        <v>43485</v>
      </c>
      <c r="AQ570">
        <v>51</v>
      </c>
      <c r="AR570" t="s">
        <v>2763</v>
      </c>
      <c r="AS570">
        <v>5</v>
      </c>
      <c r="AT570">
        <v>21</v>
      </c>
      <c r="AU570" t="s">
        <v>2763</v>
      </c>
      <c r="AV570">
        <v>0</v>
      </c>
      <c r="AW570" t="s">
        <v>8155</v>
      </c>
      <c r="AX570" t="s">
        <v>2770</v>
      </c>
      <c r="AY570" t="s">
        <v>2950</v>
      </c>
      <c r="AZ570" t="s">
        <v>2948</v>
      </c>
      <c r="BA570" t="s">
        <v>2781</v>
      </c>
      <c r="BB570" t="s">
        <v>2813</v>
      </c>
      <c r="BC570" t="s">
        <v>8156</v>
      </c>
      <c r="BD570" t="s">
        <v>8157</v>
      </c>
      <c r="BE570" t="s">
        <v>8158</v>
      </c>
      <c r="BF570" t="s">
        <v>8159</v>
      </c>
      <c r="BG570" t="s">
        <v>8160</v>
      </c>
      <c r="BH570" t="s">
        <v>8161</v>
      </c>
      <c r="BI570">
        <v>1</v>
      </c>
      <c r="BK570">
        <v>1</v>
      </c>
      <c r="BL570" t="s">
        <v>2594</v>
      </c>
      <c r="BM570" t="s">
        <v>2788</v>
      </c>
      <c r="BN570" t="s">
        <v>2956</v>
      </c>
      <c r="BO570" t="s">
        <v>2790</v>
      </c>
      <c r="BP570" t="s">
        <v>2791</v>
      </c>
      <c r="BQ570" t="s">
        <v>2957</v>
      </c>
      <c r="BR570" t="s">
        <v>2958</v>
      </c>
      <c r="BS570" t="s">
        <v>2959</v>
      </c>
      <c r="BU570" t="s">
        <v>2960</v>
      </c>
      <c r="BV570" t="s">
        <v>2961</v>
      </c>
      <c r="BY570" s="8">
        <v>43485</v>
      </c>
      <c r="CA570" t="s">
        <v>7111</v>
      </c>
      <c r="CI570">
        <v>1.9290000000000002E-2</v>
      </c>
      <c r="CJ570">
        <v>1.8759999999999999E-2</v>
      </c>
      <c r="CR570" t="s">
        <v>2819</v>
      </c>
      <c r="CS570">
        <v>1</v>
      </c>
      <c r="CT570" t="s">
        <v>2799</v>
      </c>
      <c r="CU570">
        <v>1</v>
      </c>
      <c r="CV570">
        <v>20</v>
      </c>
      <c r="DG570">
        <v>1</v>
      </c>
      <c r="DH570" t="s">
        <v>2800</v>
      </c>
      <c r="DI570" t="s">
        <v>8162</v>
      </c>
      <c r="DJ570" t="b">
        <v>0</v>
      </c>
      <c r="DK570" t="str">
        <f t="shared" ca="1" si="24"/>
        <v>7316-2737ARID1BFALSE</v>
      </c>
      <c r="DM570" t="str">
        <f t="shared" ca="1" si="25"/>
        <v>7316-2737ARID1B</v>
      </c>
      <c r="DR570" t="str">
        <f t="shared" ca="1" si="26"/>
        <v>7316-2737_chr6_156778269</v>
      </c>
    </row>
    <row r="571" spans="1:122" x14ac:dyDescent="0.3">
      <c r="A571" t="s">
        <v>410</v>
      </c>
      <c r="B571" t="s">
        <v>8163</v>
      </c>
      <c r="C571" t="s">
        <v>8164</v>
      </c>
      <c r="D571" t="s">
        <v>2593</v>
      </c>
      <c r="E571">
        <v>8289</v>
      </c>
      <c r="F571" t="s">
        <v>2763</v>
      </c>
      <c r="G571" t="s">
        <v>2764</v>
      </c>
      <c r="H571" t="s">
        <v>2857</v>
      </c>
      <c r="I571">
        <v>26696642</v>
      </c>
      <c r="J571">
        <v>26696642</v>
      </c>
      <c r="K571" t="s">
        <v>2766</v>
      </c>
      <c r="L571" t="s">
        <v>2822</v>
      </c>
      <c r="M571" t="s">
        <v>2823</v>
      </c>
      <c r="N571" t="s">
        <v>2887</v>
      </c>
      <c r="O571" t="s">
        <v>2887</v>
      </c>
      <c r="P571" t="s">
        <v>2769</v>
      </c>
      <c r="Q571" t="s">
        <v>2771</v>
      </c>
      <c r="S571" t="s">
        <v>8165</v>
      </c>
      <c r="T571" t="s">
        <v>8166</v>
      </c>
      <c r="U571" t="s">
        <v>2887</v>
      </c>
      <c r="V571" t="s">
        <v>2887</v>
      </c>
      <c r="AL571" t="s">
        <v>4955</v>
      </c>
      <c r="AM571" t="s">
        <v>4956</v>
      </c>
      <c r="AN571" t="s">
        <v>4957</v>
      </c>
      <c r="AO571" t="s">
        <v>4958</v>
      </c>
      <c r="AP571" s="8">
        <v>43485</v>
      </c>
      <c r="AQ571">
        <v>39</v>
      </c>
      <c r="AR571">
        <v>27</v>
      </c>
      <c r="AS571">
        <v>9</v>
      </c>
      <c r="AT571">
        <v>26</v>
      </c>
      <c r="AU571">
        <v>26</v>
      </c>
      <c r="AV571">
        <v>0</v>
      </c>
      <c r="AW571" t="s">
        <v>4959</v>
      </c>
      <c r="AX571" t="s">
        <v>2769</v>
      </c>
      <c r="AY571" t="s">
        <v>4960</v>
      </c>
      <c r="AZ571" t="s">
        <v>4958</v>
      </c>
      <c r="BA571" t="s">
        <v>2781</v>
      </c>
      <c r="BB571" t="s">
        <v>2832</v>
      </c>
      <c r="BC571" t="s">
        <v>4961</v>
      </c>
      <c r="BD571" t="s">
        <v>4962</v>
      </c>
      <c r="BE571" t="s">
        <v>4963</v>
      </c>
      <c r="BF571" t="s">
        <v>4964</v>
      </c>
      <c r="BG571" t="s">
        <v>4965</v>
      </c>
      <c r="BI571">
        <v>1</v>
      </c>
      <c r="BK571">
        <v>1</v>
      </c>
      <c r="BL571" t="s">
        <v>2593</v>
      </c>
      <c r="BM571" t="s">
        <v>2788</v>
      </c>
      <c r="BN571" t="s">
        <v>4966</v>
      </c>
      <c r="BO571" t="s">
        <v>2790</v>
      </c>
      <c r="BP571" t="s">
        <v>2791</v>
      </c>
      <c r="BQ571" t="s">
        <v>4967</v>
      </c>
      <c r="BR571" t="s">
        <v>4968</v>
      </c>
      <c r="BS571" t="s">
        <v>4969</v>
      </c>
      <c r="BU571" t="s">
        <v>4970</v>
      </c>
      <c r="BV571" t="s">
        <v>4971</v>
      </c>
      <c r="BW571" t="s">
        <v>3147</v>
      </c>
      <c r="BX571" t="s">
        <v>4972</v>
      </c>
      <c r="BY571" s="8">
        <v>43485</v>
      </c>
      <c r="CA571" t="s">
        <v>4973</v>
      </c>
      <c r="CR571" t="s">
        <v>2819</v>
      </c>
      <c r="CS571">
        <v>1</v>
      </c>
      <c r="CT571" t="s">
        <v>2851</v>
      </c>
      <c r="CU571">
        <v>1</v>
      </c>
      <c r="DG571">
        <v>1</v>
      </c>
      <c r="DH571" t="s">
        <v>2800</v>
      </c>
      <c r="DI571" t="s">
        <v>3295</v>
      </c>
      <c r="DJ571" t="b">
        <v>0</v>
      </c>
      <c r="DK571" t="str">
        <f t="shared" ca="1" si="24"/>
        <v>7316-2622ARID1AFALSE</v>
      </c>
      <c r="DM571" t="str">
        <f t="shared" ca="1" si="25"/>
        <v>--</v>
      </c>
      <c r="DR571" t="str">
        <f t="shared" ca="1" si="26"/>
        <v>7316-2622_chr1_26696642</v>
      </c>
    </row>
    <row r="572" spans="1:122" x14ac:dyDescent="0.3">
      <c r="A572" t="s">
        <v>410</v>
      </c>
      <c r="B572" t="s">
        <v>8163</v>
      </c>
      <c r="C572" t="s">
        <v>8164</v>
      </c>
      <c r="D572" t="s">
        <v>2533</v>
      </c>
      <c r="E572">
        <v>4297</v>
      </c>
      <c r="F572" t="s">
        <v>2763</v>
      </c>
      <c r="G572" t="s">
        <v>2764</v>
      </c>
      <c r="H572" t="s">
        <v>3074</v>
      </c>
      <c r="I572">
        <v>118436649</v>
      </c>
      <c r="J572">
        <v>118436649</v>
      </c>
      <c r="K572" t="s">
        <v>2766</v>
      </c>
      <c r="L572" t="s">
        <v>2822</v>
      </c>
      <c r="M572" t="s">
        <v>2823</v>
      </c>
      <c r="N572" t="s">
        <v>2824</v>
      </c>
      <c r="O572" t="s">
        <v>2824</v>
      </c>
      <c r="P572" t="s">
        <v>2858</v>
      </c>
      <c r="Q572" t="s">
        <v>2771</v>
      </c>
      <c r="S572" t="s">
        <v>8165</v>
      </c>
      <c r="T572" t="s">
        <v>8166</v>
      </c>
      <c r="U572" t="s">
        <v>2824</v>
      </c>
      <c r="V572" t="s">
        <v>2824</v>
      </c>
      <c r="AL572" t="s">
        <v>3131</v>
      </c>
      <c r="AM572" t="s">
        <v>3132</v>
      </c>
      <c r="AN572" t="s">
        <v>3133</v>
      </c>
      <c r="AO572" t="s">
        <v>3134</v>
      </c>
      <c r="AP572" s="10">
        <v>13150</v>
      </c>
      <c r="AQ572">
        <v>22</v>
      </c>
      <c r="AR572">
        <v>11</v>
      </c>
      <c r="AS572">
        <v>7</v>
      </c>
      <c r="AT572">
        <v>30</v>
      </c>
      <c r="AU572">
        <v>28</v>
      </c>
      <c r="AV572">
        <v>1</v>
      </c>
      <c r="AW572" t="s">
        <v>3135</v>
      </c>
      <c r="AX572" t="s">
        <v>2858</v>
      </c>
      <c r="AY572" t="s">
        <v>3136</v>
      </c>
      <c r="AZ572" t="s">
        <v>3134</v>
      </c>
      <c r="BA572" t="s">
        <v>2781</v>
      </c>
      <c r="BB572" t="s">
        <v>2832</v>
      </c>
      <c r="BC572" t="s">
        <v>3137</v>
      </c>
      <c r="BD572" t="s">
        <v>3138</v>
      </c>
      <c r="BE572" t="s">
        <v>3139</v>
      </c>
      <c r="BF572" t="s">
        <v>2954</v>
      </c>
      <c r="BG572" t="s">
        <v>3140</v>
      </c>
      <c r="BI572">
        <v>1</v>
      </c>
      <c r="BK572">
        <v>1</v>
      </c>
      <c r="BL572" t="s">
        <v>2533</v>
      </c>
      <c r="BM572" t="s">
        <v>2788</v>
      </c>
      <c r="BN572" t="s">
        <v>3141</v>
      </c>
      <c r="BO572" t="s">
        <v>2790</v>
      </c>
      <c r="BP572" t="s">
        <v>2791</v>
      </c>
      <c r="BQ572" t="s">
        <v>3142</v>
      </c>
      <c r="BR572" t="s">
        <v>3143</v>
      </c>
      <c r="BS572" t="s">
        <v>3144</v>
      </c>
      <c r="BU572" t="s">
        <v>3145</v>
      </c>
      <c r="BV572" t="s">
        <v>3146</v>
      </c>
      <c r="BW572" t="s">
        <v>3147</v>
      </c>
      <c r="BX572" t="s">
        <v>3148</v>
      </c>
      <c r="BY572" s="10">
        <v>13150</v>
      </c>
      <c r="CA572" t="s">
        <v>3149</v>
      </c>
      <c r="CR572" t="s">
        <v>2819</v>
      </c>
      <c r="CS572">
        <v>1</v>
      </c>
      <c r="CT572" t="s">
        <v>2851</v>
      </c>
      <c r="CU572">
        <v>1</v>
      </c>
      <c r="DG572">
        <v>1</v>
      </c>
      <c r="DH572" t="s">
        <v>2800</v>
      </c>
      <c r="DI572" t="s">
        <v>3150</v>
      </c>
      <c r="DJ572" t="b">
        <v>0</v>
      </c>
      <c r="DK572" t="str">
        <f t="shared" ca="1" si="24"/>
        <v>7316-2622KMT2AFALSE</v>
      </c>
      <c r="DM572" t="str">
        <f t="shared" ca="1" si="25"/>
        <v>--</v>
      </c>
      <c r="DR572" t="str">
        <f t="shared" ca="1" si="26"/>
        <v>7316-2622_chr11_118436649</v>
      </c>
    </row>
    <row r="573" spans="1:122" x14ac:dyDescent="0.3">
      <c r="A573" t="s">
        <v>563</v>
      </c>
      <c r="B573" t="s">
        <v>8167</v>
      </c>
      <c r="C573" t="s">
        <v>8168</v>
      </c>
      <c r="D573" t="s">
        <v>2534</v>
      </c>
      <c r="E573">
        <v>9757</v>
      </c>
      <c r="F573" t="s">
        <v>2763</v>
      </c>
      <c r="G573" t="s">
        <v>2764</v>
      </c>
      <c r="H573" t="s">
        <v>3417</v>
      </c>
      <c r="I573">
        <v>35738387</v>
      </c>
      <c r="J573">
        <v>35738387</v>
      </c>
      <c r="K573" t="s">
        <v>2766</v>
      </c>
      <c r="L573" t="s">
        <v>2822</v>
      </c>
      <c r="M573" t="s">
        <v>2823</v>
      </c>
      <c r="N573" t="s">
        <v>2824</v>
      </c>
      <c r="O573" t="s">
        <v>2824</v>
      </c>
      <c r="P573" t="s">
        <v>2858</v>
      </c>
      <c r="Q573" t="s">
        <v>2771</v>
      </c>
      <c r="S573" t="s">
        <v>5254</v>
      </c>
      <c r="T573" t="s">
        <v>5255</v>
      </c>
      <c r="U573" t="s">
        <v>2824</v>
      </c>
      <c r="V573" t="s">
        <v>2824</v>
      </c>
      <c r="AL573" t="s">
        <v>8169</v>
      </c>
      <c r="AM573" t="s">
        <v>8170</v>
      </c>
      <c r="AN573" t="s">
        <v>8171</v>
      </c>
      <c r="AO573" t="s">
        <v>3570</v>
      </c>
      <c r="AP573" t="s">
        <v>8172</v>
      </c>
      <c r="AQ573">
        <v>51</v>
      </c>
      <c r="AR573">
        <v>46</v>
      </c>
      <c r="AS573">
        <v>5</v>
      </c>
      <c r="AT573">
        <v>51</v>
      </c>
      <c r="AU573">
        <v>51</v>
      </c>
      <c r="AV573">
        <v>0</v>
      </c>
      <c r="AW573" t="s">
        <v>8173</v>
      </c>
      <c r="AX573" t="s">
        <v>2858</v>
      </c>
      <c r="AY573" t="s">
        <v>3572</v>
      </c>
      <c r="AZ573" t="s">
        <v>3570</v>
      </c>
      <c r="BA573" t="s">
        <v>2781</v>
      </c>
      <c r="BB573" t="s">
        <v>2832</v>
      </c>
      <c r="BC573" t="s">
        <v>8174</v>
      </c>
      <c r="BD573" t="s">
        <v>8175</v>
      </c>
      <c r="BE573" t="s">
        <v>8176</v>
      </c>
      <c r="BF573" t="s">
        <v>3291</v>
      </c>
      <c r="BG573" t="s">
        <v>3292</v>
      </c>
      <c r="BI573">
        <v>1</v>
      </c>
      <c r="BK573">
        <v>1</v>
      </c>
      <c r="BL573" t="s">
        <v>2534</v>
      </c>
      <c r="BM573" t="s">
        <v>2788</v>
      </c>
      <c r="BN573" t="s">
        <v>3578</v>
      </c>
      <c r="BO573" t="s">
        <v>2790</v>
      </c>
      <c r="BP573" t="s">
        <v>2791</v>
      </c>
      <c r="BQ573" t="s">
        <v>3579</v>
      </c>
      <c r="BR573" t="s">
        <v>3580</v>
      </c>
      <c r="BS573" t="s">
        <v>3581</v>
      </c>
      <c r="BU573" t="s">
        <v>3582</v>
      </c>
      <c r="BV573" t="s">
        <v>3583</v>
      </c>
      <c r="BW573" t="s">
        <v>2910</v>
      </c>
      <c r="BX573" t="s">
        <v>8177</v>
      </c>
      <c r="BY573" t="s">
        <v>8172</v>
      </c>
      <c r="CA573" t="s">
        <v>8178</v>
      </c>
      <c r="CR573" t="s">
        <v>2819</v>
      </c>
      <c r="CS573">
        <v>1</v>
      </c>
      <c r="CT573" t="s">
        <v>2851</v>
      </c>
      <c r="CU573">
        <v>1</v>
      </c>
      <c r="DG573">
        <v>1</v>
      </c>
      <c r="DH573" t="s">
        <v>2800</v>
      </c>
      <c r="DI573" t="s">
        <v>4777</v>
      </c>
      <c r="DJ573" t="b">
        <v>0</v>
      </c>
      <c r="DK573" t="str">
        <f t="shared" ca="1" si="24"/>
        <v>7316-3306KMT2BFALSE</v>
      </c>
      <c r="DM573" t="str">
        <f t="shared" ca="1" si="25"/>
        <v>--</v>
      </c>
      <c r="DR573" t="str">
        <f t="shared" ca="1" si="26"/>
        <v>7316-3306_chr19_35738387</v>
      </c>
    </row>
    <row r="574" spans="1:122" x14ac:dyDescent="0.3">
      <c r="A574" t="s">
        <v>11</v>
      </c>
      <c r="B574" t="s">
        <v>8179</v>
      </c>
      <c r="C574" t="s">
        <v>8180</v>
      </c>
      <c r="D574" t="s">
        <v>2534</v>
      </c>
      <c r="E574">
        <v>9757</v>
      </c>
      <c r="F574" t="s">
        <v>2763</v>
      </c>
      <c r="G574" t="s">
        <v>2764</v>
      </c>
      <c r="H574" t="s">
        <v>3417</v>
      </c>
      <c r="I574">
        <v>35733433</v>
      </c>
      <c r="J574">
        <v>35733433</v>
      </c>
      <c r="K574" t="s">
        <v>2766</v>
      </c>
      <c r="L574" t="s">
        <v>2822</v>
      </c>
      <c r="M574" t="s">
        <v>2823</v>
      </c>
      <c r="N574" t="s">
        <v>2887</v>
      </c>
      <c r="O574" t="s">
        <v>2887</v>
      </c>
      <c r="P574" t="s">
        <v>2769</v>
      </c>
      <c r="Q574" t="s">
        <v>2771</v>
      </c>
      <c r="S574" t="s">
        <v>8181</v>
      </c>
      <c r="T574" t="s">
        <v>8182</v>
      </c>
      <c r="U574" t="s">
        <v>2887</v>
      </c>
      <c r="V574" t="s">
        <v>2887</v>
      </c>
      <c r="AL574" t="s">
        <v>5737</v>
      </c>
      <c r="AM574" t="s">
        <v>5738</v>
      </c>
      <c r="AN574" t="s">
        <v>5739</v>
      </c>
      <c r="AO574" t="s">
        <v>3570</v>
      </c>
      <c r="AP574" t="s">
        <v>5740</v>
      </c>
      <c r="AQ574">
        <v>95</v>
      </c>
      <c r="AR574">
        <v>82</v>
      </c>
      <c r="AS574">
        <v>10</v>
      </c>
      <c r="AT574">
        <v>20</v>
      </c>
      <c r="AU574">
        <v>19</v>
      </c>
      <c r="AV574">
        <v>0</v>
      </c>
      <c r="AW574" t="s">
        <v>5741</v>
      </c>
      <c r="AX574" t="s">
        <v>2769</v>
      </c>
      <c r="AY574" t="s">
        <v>3572</v>
      </c>
      <c r="AZ574" t="s">
        <v>3570</v>
      </c>
      <c r="BA574" t="s">
        <v>2781</v>
      </c>
      <c r="BB574" t="s">
        <v>2832</v>
      </c>
      <c r="BC574" t="s">
        <v>5742</v>
      </c>
      <c r="BD574" t="s">
        <v>5743</v>
      </c>
      <c r="BE574" t="s">
        <v>5744</v>
      </c>
      <c r="BF574" t="s">
        <v>5714</v>
      </c>
      <c r="BG574" t="s">
        <v>5715</v>
      </c>
      <c r="BI574">
        <v>1</v>
      </c>
      <c r="BK574">
        <v>1</v>
      </c>
      <c r="BL574" t="s">
        <v>2534</v>
      </c>
      <c r="BM574" t="s">
        <v>2788</v>
      </c>
      <c r="BN574" t="s">
        <v>3578</v>
      </c>
      <c r="BO574" t="s">
        <v>2790</v>
      </c>
      <c r="BP574" t="s">
        <v>2791</v>
      </c>
      <c r="BQ574" t="s">
        <v>3579</v>
      </c>
      <c r="BR574" t="s">
        <v>3580</v>
      </c>
      <c r="BS574" t="s">
        <v>3581</v>
      </c>
      <c r="BU574" t="s">
        <v>3582</v>
      </c>
      <c r="BV574" t="s">
        <v>3583</v>
      </c>
      <c r="BW574" t="s">
        <v>5745</v>
      </c>
      <c r="BX574" t="s">
        <v>3148</v>
      </c>
      <c r="BY574" t="s">
        <v>5740</v>
      </c>
      <c r="CA574" t="s">
        <v>5746</v>
      </c>
      <c r="CR574" t="s">
        <v>2819</v>
      </c>
      <c r="CS574">
        <v>1</v>
      </c>
      <c r="CT574" t="s">
        <v>2851</v>
      </c>
      <c r="CU574">
        <v>1</v>
      </c>
      <c r="DG574">
        <v>1</v>
      </c>
      <c r="DH574" t="s">
        <v>2800</v>
      </c>
      <c r="DI574" t="s">
        <v>4247</v>
      </c>
      <c r="DJ574" t="b">
        <v>0</v>
      </c>
      <c r="DK574" t="str">
        <f t="shared" ca="1" si="24"/>
        <v>7316-1070KMT2BFALSE</v>
      </c>
      <c r="DM574" t="str">
        <f t="shared" ca="1" si="25"/>
        <v>--</v>
      </c>
      <c r="DR574" t="str">
        <f t="shared" ca="1" si="26"/>
        <v>7316-1070_chr19_35733433</v>
      </c>
    </row>
    <row r="575" spans="1:122" x14ac:dyDescent="0.3">
      <c r="A575" t="s">
        <v>709</v>
      </c>
      <c r="B575" t="s">
        <v>8183</v>
      </c>
      <c r="C575" t="s">
        <v>8184</v>
      </c>
      <c r="D575" t="s">
        <v>2532</v>
      </c>
      <c r="E575">
        <v>23135</v>
      </c>
      <c r="F575" t="s">
        <v>2763</v>
      </c>
      <c r="G575" t="s">
        <v>2764</v>
      </c>
      <c r="H575" t="s">
        <v>2821</v>
      </c>
      <c r="I575">
        <v>7846392</v>
      </c>
      <c r="J575">
        <v>7846392</v>
      </c>
      <c r="K575" t="s">
        <v>2766</v>
      </c>
      <c r="L575" t="s">
        <v>3490</v>
      </c>
      <c r="M575" t="s">
        <v>2823</v>
      </c>
      <c r="N575" t="s">
        <v>2887</v>
      </c>
      <c r="O575" t="s">
        <v>2887</v>
      </c>
      <c r="P575" t="s">
        <v>2769</v>
      </c>
      <c r="Q575" t="s">
        <v>7161</v>
      </c>
      <c r="S575" t="s">
        <v>8185</v>
      </c>
      <c r="T575" t="s">
        <v>8186</v>
      </c>
      <c r="U575" t="s">
        <v>2887</v>
      </c>
      <c r="V575" t="s">
        <v>2887</v>
      </c>
      <c r="AL575" t="s">
        <v>7164</v>
      </c>
      <c r="AO575" t="s">
        <v>3536</v>
      </c>
      <c r="AQ575">
        <v>54</v>
      </c>
      <c r="AR575">
        <v>28</v>
      </c>
      <c r="AS575">
        <v>13</v>
      </c>
      <c r="AT575">
        <v>17</v>
      </c>
      <c r="AU575">
        <v>17</v>
      </c>
      <c r="AV575">
        <v>0</v>
      </c>
      <c r="AW575" t="s">
        <v>7165</v>
      </c>
      <c r="AX575" t="s">
        <v>2769</v>
      </c>
      <c r="AY575" t="s">
        <v>3538</v>
      </c>
      <c r="AZ575" t="s">
        <v>3536</v>
      </c>
      <c r="BA575" t="s">
        <v>2781</v>
      </c>
      <c r="BB575" t="s">
        <v>3936</v>
      </c>
      <c r="BH575" t="s">
        <v>7161</v>
      </c>
      <c r="BI575">
        <v>1</v>
      </c>
      <c r="BK575">
        <v>1</v>
      </c>
      <c r="BL575" t="s">
        <v>2532</v>
      </c>
      <c r="BM575" t="s">
        <v>2788</v>
      </c>
      <c r="BN575" t="s">
        <v>3543</v>
      </c>
      <c r="BO575" t="s">
        <v>2790</v>
      </c>
      <c r="BP575" t="s">
        <v>2791</v>
      </c>
      <c r="BQ575" t="s">
        <v>3544</v>
      </c>
      <c r="BR575" t="s">
        <v>3545</v>
      </c>
      <c r="BS575" t="s">
        <v>3546</v>
      </c>
      <c r="BU575" t="s">
        <v>3547</v>
      </c>
      <c r="BV575" t="s">
        <v>3548</v>
      </c>
      <c r="BZ575" s="8">
        <v>43637</v>
      </c>
      <c r="CB575">
        <v>9.1999999999999998E-3</v>
      </c>
      <c r="CC575">
        <v>1.66E-2</v>
      </c>
      <c r="CD575">
        <v>5.7999999999999996E-3</v>
      </c>
      <c r="CF575">
        <v>3.0000000000000001E-3</v>
      </c>
      <c r="CG575">
        <v>3.0000000000000001E-3</v>
      </c>
      <c r="CH575">
        <v>1.43E-2</v>
      </c>
      <c r="CR575" t="s">
        <v>3507</v>
      </c>
      <c r="CS575">
        <v>1</v>
      </c>
      <c r="CT575" t="s">
        <v>2851</v>
      </c>
      <c r="CU575">
        <v>1</v>
      </c>
      <c r="DG575">
        <v>1</v>
      </c>
      <c r="DH575" t="s">
        <v>2800</v>
      </c>
      <c r="DI575" t="s">
        <v>3171</v>
      </c>
      <c r="DJ575" t="b">
        <v>0</v>
      </c>
      <c r="DK575" t="str">
        <f t="shared" ca="1" si="24"/>
        <v>7316-442KDM6BFALSE</v>
      </c>
      <c r="DM575" t="str">
        <f t="shared" ca="1" si="25"/>
        <v>--</v>
      </c>
      <c r="DR575" t="str">
        <f t="shared" ca="1" si="26"/>
        <v>7316-442_chr17_7846392</v>
      </c>
    </row>
    <row r="576" spans="1:122" x14ac:dyDescent="0.3">
      <c r="A576" t="s">
        <v>330</v>
      </c>
      <c r="B576" t="s">
        <v>8187</v>
      </c>
      <c r="C576" t="s">
        <v>8188</v>
      </c>
      <c r="D576" t="s">
        <v>2533</v>
      </c>
      <c r="E576">
        <v>4297</v>
      </c>
      <c r="F576" t="s">
        <v>2763</v>
      </c>
      <c r="G576" t="s">
        <v>2764</v>
      </c>
      <c r="H576" t="s">
        <v>3074</v>
      </c>
      <c r="I576">
        <v>118436649</v>
      </c>
      <c r="J576">
        <v>118436649</v>
      </c>
      <c r="K576" t="s">
        <v>2766</v>
      </c>
      <c r="L576" t="s">
        <v>2822</v>
      </c>
      <c r="M576" t="s">
        <v>2823</v>
      </c>
      <c r="N576" t="s">
        <v>2824</v>
      </c>
      <c r="O576" t="s">
        <v>2824</v>
      </c>
      <c r="P576" t="s">
        <v>2858</v>
      </c>
      <c r="Q576" t="s">
        <v>2771</v>
      </c>
      <c r="S576" t="s">
        <v>8189</v>
      </c>
      <c r="T576" t="s">
        <v>8190</v>
      </c>
      <c r="U576" t="s">
        <v>2824</v>
      </c>
      <c r="V576" t="s">
        <v>2824</v>
      </c>
      <c r="AL576" t="s">
        <v>3131</v>
      </c>
      <c r="AM576" t="s">
        <v>3132</v>
      </c>
      <c r="AN576" t="s">
        <v>3133</v>
      </c>
      <c r="AO576" t="s">
        <v>3134</v>
      </c>
      <c r="AP576" s="10">
        <v>13150</v>
      </c>
      <c r="AQ576">
        <v>38</v>
      </c>
      <c r="AR576">
        <v>27</v>
      </c>
      <c r="AS576">
        <v>5</v>
      </c>
      <c r="AT576">
        <v>21</v>
      </c>
      <c r="AU576">
        <v>21</v>
      </c>
      <c r="AV576">
        <v>0</v>
      </c>
      <c r="AW576" t="s">
        <v>3135</v>
      </c>
      <c r="AX576" t="s">
        <v>2858</v>
      </c>
      <c r="AY576" t="s">
        <v>3136</v>
      </c>
      <c r="AZ576" t="s">
        <v>3134</v>
      </c>
      <c r="BA576" t="s">
        <v>2781</v>
      </c>
      <c r="BB576" t="s">
        <v>2832</v>
      </c>
      <c r="BC576" t="s">
        <v>3137</v>
      </c>
      <c r="BD576" t="s">
        <v>3138</v>
      </c>
      <c r="BE576" t="s">
        <v>3139</v>
      </c>
      <c r="BF576" t="s">
        <v>2954</v>
      </c>
      <c r="BG576" t="s">
        <v>3140</v>
      </c>
      <c r="BI576">
        <v>1</v>
      </c>
      <c r="BK576">
        <v>1</v>
      </c>
      <c r="BL576" t="s">
        <v>2533</v>
      </c>
      <c r="BM576" t="s">
        <v>2788</v>
      </c>
      <c r="BN576" t="s">
        <v>3141</v>
      </c>
      <c r="BO576" t="s">
        <v>2790</v>
      </c>
      <c r="BP576" t="s">
        <v>2791</v>
      </c>
      <c r="BQ576" t="s">
        <v>3142</v>
      </c>
      <c r="BR576" t="s">
        <v>3143</v>
      </c>
      <c r="BS576" t="s">
        <v>3144</v>
      </c>
      <c r="BU576" t="s">
        <v>3145</v>
      </c>
      <c r="BV576" t="s">
        <v>3146</v>
      </c>
      <c r="BW576" t="s">
        <v>3147</v>
      </c>
      <c r="BX576" t="s">
        <v>3148</v>
      </c>
      <c r="BY576" s="10">
        <v>13150</v>
      </c>
      <c r="CA576" t="s">
        <v>3149</v>
      </c>
      <c r="CR576" t="s">
        <v>2819</v>
      </c>
      <c r="CS576">
        <v>1</v>
      </c>
      <c r="CT576" t="s">
        <v>2851</v>
      </c>
      <c r="CU576">
        <v>1</v>
      </c>
      <c r="DG576">
        <v>1</v>
      </c>
      <c r="DH576" t="s">
        <v>2800</v>
      </c>
      <c r="DI576" t="s">
        <v>3150</v>
      </c>
      <c r="DJ576" t="b">
        <v>0</v>
      </c>
      <c r="DK576" t="str">
        <f t="shared" ca="1" si="24"/>
        <v>7316-2208KMT2AFALSE</v>
      </c>
      <c r="DM576" t="str">
        <f t="shared" ca="1" si="25"/>
        <v>--</v>
      </c>
      <c r="DR576" t="str">
        <f t="shared" ca="1" si="26"/>
        <v>7316-2208_chr11_118436649</v>
      </c>
    </row>
    <row r="577" spans="1:122" x14ac:dyDescent="0.3">
      <c r="A577" t="s">
        <v>330</v>
      </c>
      <c r="B577" t="s">
        <v>8187</v>
      </c>
      <c r="C577" t="s">
        <v>8188</v>
      </c>
      <c r="D577" t="s">
        <v>2536</v>
      </c>
      <c r="E577">
        <v>8085</v>
      </c>
      <c r="F577" t="s">
        <v>2763</v>
      </c>
      <c r="G577" t="s">
        <v>2764</v>
      </c>
      <c r="H577" t="s">
        <v>2765</v>
      </c>
      <c r="I577">
        <v>49051202</v>
      </c>
      <c r="J577">
        <v>49051202</v>
      </c>
      <c r="K577" t="s">
        <v>2766</v>
      </c>
      <c r="L577" t="s">
        <v>2822</v>
      </c>
      <c r="M577" t="s">
        <v>2823</v>
      </c>
      <c r="N577" t="s">
        <v>2824</v>
      </c>
      <c r="O577" t="s">
        <v>2824</v>
      </c>
      <c r="P577" t="s">
        <v>2858</v>
      </c>
      <c r="Q577" t="s">
        <v>2771</v>
      </c>
      <c r="S577" t="s">
        <v>8189</v>
      </c>
      <c r="T577" t="s">
        <v>8190</v>
      </c>
      <c r="U577" t="s">
        <v>2824</v>
      </c>
      <c r="V577" t="s">
        <v>2824</v>
      </c>
      <c r="AL577" t="s">
        <v>5695</v>
      </c>
      <c r="AM577" t="s">
        <v>5696</v>
      </c>
      <c r="AN577" t="s">
        <v>5697</v>
      </c>
      <c r="AO577" t="s">
        <v>2777</v>
      </c>
      <c r="AP577" s="10">
        <v>19998</v>
      </c>
      <c r="AQ577">
        <v>40</v>
      </c>
      <c r="AR577">
        <v>25</v>
      </c>
      <c r="AS577">
        <v>6</v>
      </c>
      <c r="AT577">
        <v>23</v>
      </c>
      <c r="AU577">
        <v>18</v>
      </c>
      <c r="AV577">
        <v>0</v>
      </c>
      <c r="AW577" t="s">
        <v>5698</v>
      </c>
      <c r="AX577" t="s">
        <v>2858</v>
      </c>
      <c r="AY577" t="s">
        <v>2780</v>
      </c>
      <c r="AZ577" t="s">
        <v>2777</v>
      </c>
      <c r="BA577" t="s">
        <v>2781</v>
      </c>
      <c r="BB577" t="s">
        <v>2832</v>
      </c>
      <c r="BC577" t="s">
        <v>5699</v>
      </c>
      <c r="BD577" t="s">
        <v>5700</v>
      </c>
      <c r="BE577" t="s">
        <v>5701</v>
      </c>
      <c r="BF577" t="s">
        <v>3683</v>
      </c>
      <c r="BG577" t="s">
        <v>5683</v>
      </c>
      <c r="BI577">
        <v>1</v>
      </c>
      <c r="BK577">
        <v>-1</v>
      </c>
      <c r="BL577" t="s">
        <v>2536</v>
      </c>
      <c r="BM577" t="s">
        <v>2788</v>
      </c>
      <c r="BN577" t="s">
        <v>2789</v>
      </c>
      <c r="BO577" t="s">
        <v>2790</v>
      </c>
      <c r="BP577" t="s">
        <v>2791</v>
      </c>
      <c r="BQ577" t="s">
        <v>2792</v>
      </c>
      <c r="BR577" t="s">
        <v>2793</v>
      </c>
      <c r="BS577" t="s">
        <v>2794</v>
      </c>
      <c r="BU577" t="s">
        <v>2795</v>
      </c>
      <c r="BV577" t="s">
        <v>2796</v>
      </c>
      <c r="BW577" t="s">
        <v>5702</v>
      </c>
      <c r="BX577" t="s">
        <v>3148</v>
      </c>
      <c r="BY577" s="10">
        <v>19998</v>
      </c>
      <c r="CA577" t="s">
        <v>3294</v>
      </c>
      <c r="CR577" t="s">
        <v>2819</v>
      </c>
      <c r="CS577">
        <v>1</v>
      </c>
      <c r="CT577" t="s">
        <v>2851</v>
      </c>
      <c r="CU577">
        <v>5</v>
      </c>
      <c r="DG577">
        <v>1</v>
      </c>
      <c r="DH577" t="s">
        <v>2800</v>
      </c>
      <c r="DI577" t="s">
        <v>4553</v>
      </c>
      <c r="DJ577" t="b">
        <v>0</v>
      </c>
      <c r="DK577" t="str">
        <f t="shared" ca="1" si="24"/>
        <v>7316-2208KMT2DFALSE</v>
      </c>
      <c r="DM577" t="str">
        <f t="shared" ca="1" si="25"/>
        <v>--</v>
      </c>
      <c r="DR577" t="str">
        <f t="shared" ca="1" si="26"/>
        <v>7316-2208_chr12_49051202</v>
      </c>
    </row>
    <row r="578" spans="1:122" x14ac:dyDescent="0.3">
      <c r="A578" t="s">
        <v>681</v>
      </c>
      <c r="B578" t="s">
        <v>8191</v>
      </c>
      <c r="C578" t="s">
        <v>8192</v>
      </c>
      <c r="D578" t="s">
        <v>2572</v>
      </c>
      <c r="E578">
        <v>7157</v>
      </c>
      <c r="F578" t="s">
        <v>2763</v>
      </c>
      <c r="G578" t="s">
        <v>2764</v>
      </c>
      <c r="H578" t="s">
        <v>2821</v>
      </c>
      <c r="I578">
        <v>7674220</v>
      </c>
      <c r="J578">
        <v>7674220</v>
      </c>
      <c r="K578" t="s">
        <v>2766</v>
      </c>
      <c r="L578" t="s">
        <v>2822</v>
      </c>
      <c r="M578" t="s">
        <v>2823</v>
      </c>
      <c r="N578" t="s">
        <v>2769</v>
      </c>
      <c r="O578" t="s">
        <v>2769</v>
      </c>
      <c r="P578" t="s">
        <v>2824</v>
      </c>
      <c r="Q578" t="s">
        <v>6705</v>
      </c>
      <c r="S578" t="s">
        <v>8193</v>
      </c>
      <c r="T578" t="s">
        <v>8194</v>
      </c>
      <c r="U578" t="s">
        <v>2769</v>
      </c>
      <c r="V578" t="s">
        <v>2769</v>
      </c>
      <c r="AL578" t="s">
        <v>8195</v>
      </c>
      <c r="AM578" t="s">
        <v>8196</v>
      </c>
      <c r="AN578" t="s">
        <v>8197</v>
      </c>
      <c r="AO578" t="s">
        <v>2829</v>
      </c>
      <c r="AP578" s="8">
        <v>43657</v>
      </c>
      <c r="AQ578">
        <v>57</v>
      </c>
      <c r="AR578">
        <v>18</v>
      </c>
      <c r="AS578">
        <v>39</v>
      </c>
      <c r="AT578">
        <v>25</v>
      </c>
      <c r="AU578">
        <v>25</v>
      </c>
      <c r="AV578">
        <v>0</v>
      </c>
      <c r="AW578" t="s">
        <v>8198</v>
      </c>
      <c r="AX578" t="s">
        <v>2824</v>
      </c>
      <c r="AY578" t="s">
        <v>2831</v>
      </c>
      <c r="AZ578" t="s">
        <v>2829</v>
      </c>
      <c r="BA578" t="s">
        <v>2781</v>
      </c>
      <c r="BB578" t="s">
        <v>2832</v>
      </c>
      <c r="BC578" t="s">
        <v>6710</v>
      </c>
      <c r="BD578" t="s">
        <v>6711</v>
      </c>
      <c r="BE578" t="s">
        <v>6712</v>
      </c>
      <c r="BF578" t="s">
        <v>3864</v>
      </c>
      <c r="BG578" t="s">
        <v>8199</v>
      </c>
      <c r="BH578" t="s">
        <v>8200</v>
      </c>
      <c r="BI578">
        <v>1</v>
      </c>
      <c r="BK578">
        <v>-1</v>
      </c>
      <c r="BL578" t="s">
        <v>2572</v>
      </c>
      <c r="BM578" t="s">
        <v>2788</v>
      </c>
      <c r="BN578" t="s">
        <v>2839</v>
      </c>
      <c r="BO578" t="s">
        <v>2790</v>
      </c>
      <c r="BP578" t="s">
        <v>2791</v>
      </c>
      <c r="BQ578" t="s">
        <v>2840</v>
      </c>
      <c r="BR578" t="s">
        <v>2841</v>
      </c>
      <c r="BS578" t="s">
        <v>2842</v>
      </c>
      <c r="BT578" t="s">
        <v>2843</v>
      </c>
      <c r="BU578" t="s">
        <v>2844</v>
      </c>
      <c r="BV578" t="s">
        <v>2845</v>
      </c>
      <c r="BW578" t="s">
        <v>2910</v>
      </c>
      <c r="BX578" t="s">
        <v>3776</v>
      </c>
      <c r="BY578" s="8">
        <v>43657</v>
      </c>
      <c r="CA578" t="s">
        <v>3524</v>
      </c>
      <c r="CJ578">
        <v>1.1629999999999999E-4</v>
      </c>
      <c r="CK578" t="s">
        <v>2849</v>
      </c>
      <c r="CL578" t="s">
        <v>6716</v>
      </c>
      <c r="CM578" s="9">
        <v>2.5032700203778699E+133</v>
      </c>
      <c r="CR578" t="s">
        <v>2819</v>
      </c>
      <c r="CS578">
        <v>1</v>
      </c>
      <c r="CT578" t="s">
        <v>2851</v>
      </c>
      <c r="CU578">
        <v>1</v>
      </c>
      <c r="CW578" t="s">
        <v>6717</v>
      </c>
      <c r="DG578">
        <v>1</v>
      </c>
      <c r="DH578" t="s">
        <v>2800</v>
      </c>
      <c r="DI578" t="s">
        <v>3252</v>
      </c>
      <c r="DJ578" t="b">
        <v>1</v>
      </c>
      <c r="DK578" t="str">
        <f t="shared" ref="DK578:DK641" ca="1" si="27">A578&amp;D578&amp;DJ578</f>
        <v>7316-3935TP53TRUE</v>
      </c>
      <c r="DM578" t="str">
        <f t="shared" ref="DM578:DM641" ca="1" si="28">IF(ISNUMBER(MATCH(L578,$DO$2:$DO$6,0)),A578&amp;D578,"--")</f>
        <v>--</v>
      </c>
      <c r="DR578" t="str">
        <f t="shared" ref="DR578:DR641" ca="1" si="29">A578&amp;"_"&amp;H578&amp;"_"&amp;I578</f>
        <v>7316-3935_chr17_7674220</v>
      </c>
    </row>
    <row r="579" spans="1:122" x14ac:dyDescent="0.3">
      <c r="A579" t="s">
        <v>34</v>
      </c>
      <c r="B579" t="s">
        <v>8201</v>
      </c>
      <c r="C579" t="s">
        <v>8202</v>
      </c>
      <c r="D579" t="s">
        <v>2536</v>
      </c>
      <c r="E579">
        <v>8085</v>
      </c>
      <c r="F579" t="s">
        <v>2763</v>
      </c>
      <c r="G579" t="s">
        <v>2764</v>
      </c>
      <c r="H579" t="s">
        <v>2765</v>
      </c>
      <c r="I579">
        <v>49051193</v>
      </c>
      <c r="J579">
        <v>49051193</v>
      </c>
      <c r="K579" t="s">
        <v>2766</v>
      </c>
      <c r="L579" t="s">
        <v>2822</v>
      </c>
      <c r="M579" t="s">
        <v>2823</v>
      </c>
      <c r="N579" t="s">
        <v>2824</v>
      </c>
      <c r="O579" t="s">
        <v>2824</v>
      </c>
      <c r="P579" t="s">
        <v>2858</v>
      </c>
      <c r="Q579" t="s">
        <v>2771</v>
      </c>
      <c r="S579" t="s">
        <v>8203</v>
      </c>
      <c r="T579" t="s">
        <v>8204</v>
      </c>
      <c r="U579" t="s">
        <v>2824</v>
      </c>
      <c r="V579" t="s">
        <v>2824</v>
      </c>
      <c r="AL579" t="s">
        <v>5238</v>
      </c>
      <c r="AM579" t="s">
        <v>5239</v>
      </c>
      <c r="AN579" t="s">
        <v>5240</v>
      </c>
      <c r="AO579" t="s">
        <v>2777</v>
      </c>
      <c r="AP579" s="10">
        <v>19998</v>
      </c>
      <c r="AQ579">
        <v>38</v>
      </c>
      <c r="AR579">
        <v>20</v>
      </c>
      <c r="AS579">
        <v>8</v>
      </c>
      <c r="AT579">
        <v>19</v>
      </c>
      <c r="AU579">
        <v>16</v>
      </c>
      <c r="AV579">
        <v>0</v>
      </c>
      <c r="AW579" t="s">
        <v>5241</v>
      </c>
      <c r="AX579" t="s">
        <v>2858</v>
      </c>
      <c r="AY579" t="s">
        <v>2780</v>
      </c>
      <c r="AZ579" t="s">
        <v>2777</v>
      </c>
      <c r="BA579" t="s">
        <v>2781</v>
      </c>
      <c r="BB579" t="s">
        <v>2832</v>
      </c>
      <c r="BC579" t="s">
        <v>5242</v>
      </c>
      <c r="BD579" t="s">
        <v>5243</v>
      </c>
      <c r="BE579" t="s">
        <v>5244</v>
      </c>
      <c r="BF579" t="s">
        <v>5019</v>
      </c>
      <c r="BG579" t="s">
        <v>5020</v>
      </c>
      <c r="BI579">
        <v>1</v>
      </c>
      <c r="BK579">
        <v>-1</v>
      </c>
      <c r="BL579" t="s">
        <v>2536</v>
      </c>
      <c r="BM579" t="s">
        <v>2788</v>
      </c>
      <c r="BN579" t="s">
        <v>2789</v>
      </c>
      <c r="BO579" t="s">
        <v>2790</v>
      </c>
      <c r="BP579" t="s">
        <v>2791</v>
      </c>
      <c r="BQ579" t="s">
        <v>2792</v>
      </c>
      <c r="BR579" t="s">
        <v>2793</v>
      </c>
      <c r="BS579" t="s">
        <v>2794</v>
      </c>
      <c r="BU579" t="s">
        <v>2795</v>
      </c>
      <c r="BV579" t="s">
        <v>2796</v>
      </c>
      <c r="BW579" t="s">
        <v>5245</v>
      </c>
      <c r="BX579" t="s">
        <v>3169</v>
      </c>
      <c r="BY579" s="10">
        <v>19998</v>
      </c>
      <c r="CA579" t="s">
        <v>3294</v>
      </c>
      <c r="CR579" t="s">
        <v>2819</v>
      </c>
      <c r="CS579">
        <v>1</v>
      </c>
      <c r="CT579" t="s">
        <v>2851</v>
      </c>
      <c r="CU579">
        <v>5</v>
      </c>
      <c r="DG579">
        <v>1</v>
      </c>
      <c r="DH579" t="s">
        <v>2800</v>
      </c>
      <c r="DI579" t="s">
        <v>5246</v>
      </c>
      <c r="DJ579" t="b">
        <v>0</v>
      </c>
      <c r="DK579" t="str">
        <f t="shared" ca="1" si="27"/>
        <v>7316-1095KMT2DFALSE</v>
      </c>
      <c r="DM579" t="str">
        <f t="shared" ca="1" si="28"/>
        <v>--</v>
      </c>
      <c r="DR579" t="str">
        <f t="shared" ca="1" si="29"/>
        <v>7316-1095_chr12_49051193</v>
      </c>
    </row>
    <row r="580" spans="1:122" x14ac:dyDescent="0.3">
      <c r="A580" t="s">
        <v>34</v>
      </c>
      <c r="B580" t="s">
        <v>8201</v>
      </c>
      <c r="C580" t="s">
        <v>8202</v>
      </c>
      <c r="D580" t="s">
        <v>2536</v>
      </c>
      <c r="E580">
        <v>8085</v>
      </c>
      <c r="F580" t="s">
        <v>2763</v>
      </c>
      <c r="G580" t="s">
        <v>2764</v>
      </c>
      <c r="H580" t="s">
        <v>2765</v>
      </c>
      <c r="I580">
        <v>49051530</v>
      </c>
      <c r="J580">
        <v>49051530</v>
      </c>
      <c r="K580" t="s">
        <v>2766</v>
      </c>
      <c r="L580" t="s">
        <v>2822</v>
      </c>
      <c r="M580" t="s">
        <v>2823</v>
      </c>
      <c r="N580" t="s">
        <v>2887</v>
      </c>
      <c r="O580" t="s">
        <v>2887</v>
      </c>
      <c r="P580" t="s">
        <v>2824</v>
      </c>
      <c r="S580" t="s">
        <v>8203</v>
      </c>
      <c r="T580" t="s">
        <v>8204</v>
      </c>
      <c r="U580" t="s">
        <v>2887</v>
      </c>
      <c r="V580" t="s">
        <v>2887</v>
      </c>
      <c r="AL580" t="s">
        <v>8205</v>
      </c>
      <c r="AM580" t="s">
        <v>8206</v>
      </c>
      <c r="AN580" t="s">
        <v>8207</v>
      </c>
      <c r="AO580" t="s">
        <v>2777</v>
      </c>
      <c r="AP580" s="10">
        <v>19998</v>
      </c>
      <c r="AQ580">
        <v>51</v>
      </c>
      <c r="AR580">
        <v>41</v>
      </c>
      <c r="AS580">
        <v>4</v>
      </c>
      <c r="AT580">
        <v>21</v>
      </c>
      <c r="AU580">
        <v>20</v>
      </c>
      <c r="AV580">
        <v>0</v>
      </c>
      <c r="AW580" t="s">
        <v>8208</v>
      </c>
      <c r="AX580" t="s">
        <v>2824</v>
      </c>
      <c r="AY580" t="s">
        <v>2780</v>
      </c>
      <c r="AZ580" t="s">
        <v>2777</v>
      </c>
      <c r="BA580" t="s">
        <v>2781</v>
      </c>
      <c r="BB580" t="s">
        <v>2832</v>
      </c>
      <c r="BC580" t="s">
        <v>8209</v>
      </c>
      <c r="BD580" t="s">
        <v>8210</v>
      </c>
      <c r="BE580" t="s">
        <v>8211</v>
      </c>
      <c r="BF580" t="s">
        <v>8212</v>
      </c>
      <c r="BG580" t="s">
        <v>8213</v>
      </c>
      <c r="BH580" t="s">
        <v>8214</v>
      </c>
      <c r="BI580">
        <v>1</v>
      </c>
      <c r="BK580">
        <v>-1</v>
      </c>
      <c r="BL580" t="s">
        <v>2536</v>
      </c>
      <c r="BM580" t="s">
        <v>2788</v>
      </c>
      <c r="BN580" t="s">
        <v>2789</v>
      </c>
      <c r="BO580" t="s">
        <v>2790</v>
      </c>
      <c r="BP580" t="s">
        <v>2791</v>
      </c>
      <c r="BQ580" t="s">
        <v>2792</v>
      </c>
      <c r="BR580" t="s">
        <v>2793</v>
      </c>
      <c r="BS580" t="s">
        <v>2794</v>
      </c>
      <c r="BU580" t="s">
        <v>2795</v>
      </c>
      <c r="BV580" t="s">
        <v>2796</v>
      </c>
      <c r="BW580" t="s">
        <v>3147</v>
      </c>
      <c r="BX580" t="s">
        <v>8215</v>
      </c>
      <c r="BY580" s="10">
        <v>19998</v>
      </c>
      <c r="CA580" t="s">
        <v>3654</v>
      </c>
      <c r="CL580">
        <v>1</v>
      </c>
      <c r="CR580" t="s">
        <v>2819</v>
      </c>
      <c r="CS580">
        <v>1</v>
      </c>
      <c r="CT580" t="s">
        <v>2851</v>
      </c>
      <c r="CU580">
        <v>5</v>
      </c>
      <c r="CW580">
        <v>1</v>
      </c>
      <c r="DG580">
        <v>1</v>
      </c>
      <c r="DH580" t="s">
        <v>2800</v>
      </c>
      <c r="DI580" t="s">
        <v>5046</v>
      </c>
      <c r="DJ580" t="b">
        <v>0</v>
      </c>
      <c r="DK580" t="str">
        <f t="shared" ca="1" si="27"/>
        <v>7316-1095KMT2DFALSE</v>
      </c>
      <c r="DM580" t="str">
        <f t="shared" ca="1" si="28"/>
        <v>--</v>
      </c>
      <c r="DR580" t="str">
        <f t="shared" ca="1" si="29"/>
        <v>7316-1095_chr12_49051530</v>
      </c>
    </row>
    <row r="581" spans="1:122" x14ac:dyDescent="0.3">
      <c r="A581" t="s">
        <v>23</v>
      </c>
      <c r="B581" t="s">
        <v>8216</v>
      </c>
      <c r="C581" t="s">
        <v>8217</v>
      </c>
      <c r="D581" t="s">
        <v>2531</v>
      </c>
      <c r="E581">
        <v>7403</v>
      </c>
      <c r="F581" t="s">
        <v>2763</v>
      </c>
      <c r="G581" t="s">
        <v>2764</v>
      </c>
      <c r="H581" t="s">
        <v>4584</v>
      </c>
      <c r="I581">
        <v>45107535</v>
      </c>
      <c r="J581">
        <v>45107538</v>
      </c>
      <c r="K581" t="s">
        <v>2766</v>
      </c>
      <c r="L581" t="s">
        <v>3019</v>
      </c>
      <c r="M581" t="s">
        <v>2768</v>
      </c>
      <c r="N581" t="s">
        <v>8218</v>
      </c>
      <c r="O581" t="s">
        <v>8218</v>
      </c>
      <c r="P581" t="s">
        <v>2770</v>
      </c>
      <c r="Q581" t="s">
        <v>2771</v>
      </c>
      <c r="S581" t="s">
        <v>8219</v>
      </c>
      <c r="T581" t="s">
        <v>8220</v>
      </c>
      <c r="U581" t="s">
        <v>8218</v>
      </c>
      <c r="V581" t="s">
        <v>8218</v>
      </c>
      <c r="AL581" t="s">
        <v>8221</v>
      </c>
      <c r="AN581" t="s">
        <v>8222</v>
      </c>
      <c r="AO581" t="s">
        <v>4590</v>
      </c>
      <c r="AP581" t="s">
        <v>8223</v>
      </c>
      <c r="AQ581">
        <v>31</v>
      </c>
      <c r="AR581">
        <v>0</v>
      </c>
      <c r="AS581">
        <v>31</v>
      </c>
      <c r="AT581">
        <v>17</v>
      </c>
      <c r="AU581">
        <v>17</v>
      </c>
      <c r="AV581">
        <v>0</v>
      </c>
      <c r="AW581" t="s">
        <v>8224</v>
      </c>
      <c r="AX581" t="s">
        <v>2770</v>
      </c>
      <c r="AY581" t="s">
        <v>4592</v>
      </c>
      <c r="AZ581" t="s">
        <v>4590</v>
      </c>
      <c r="BA581" t="s">
        <v>2781</v>
      </c>
      <c r="BB581" t="s">
        <v>8225</v>
      </c>
      <c r="BC581" t="s">
        <v>8226</v>
      </c>
      <c r="BD581" t="s">
        <v>8227</v>
      </c>
      <c r="BE581" t="s">
        <v>8228</v>
      </c>
      <c r="BI581">
        <v>1</v>
      </c>
      <c r="BK581">
        <v>1</v>
      </c>
      <c r="BL581" t="s">
        <v>2531</v>
      </c>
      <c r="BM581" t="s">
        <v>2788</v>
      </c>
      <c r="BN581" t="s">
        <v>4593</v>
      </c>
      <c r="BO581" t="s">
        <v>2790</v>
      </c>
      <c r="BP581" t="s">
        <v>2791</v>
      </c>
      <c r="BQ581" t="s">
        <v>4594</v>
      </c>
      <c r="BR581" t="s">
        <v>4595</v>
      </c>
      <c r="BS581" t="s">
        <v>4596</v>
      </c>
      <c r="BU581" t="s">
        <v>4597</v>
      </c>
      <c r="BV581" t="s">
        <v>4598</v>
      </c>
      <c r="BY581" t="s">
        <v>8223</v>
      </c>
      <c r="BZ581" t="s">
        <v>8229</v>
      </c>
      <c r="CR581" t="s">
        <v>2798</v>
      </c>
      <c r="CS581">
        <v>1</v>
      </c>
      <c r="CT581" t="s">
        <v>2799</v>
      </c>
      <c r="CU581">
        <v>1</v>
      </c>
      <c r="CV581">
        <v>6</v>
      </c>
      <c r="DG581">
        <v>1</v>
      </c>
      <c r="DH581" t="s">
        <v>2800</v>
      </c>
      <c r="DI581" t="s">
        <v>8230</v>
      </c>
      <c r="DJ581" t="b">
        <v>0</v>
      </c>
      <c r="DK581" t="str">
        <f t="shared" ca="1" si="27"/>
        <v>7316-1083KDM6AFALSE</v>
      </c>
      <c r="DM581" t="str">
        <f t="shared" ca="1" si="28"/>
        <v>--</v>
      </c>
      <c r="DR581" t="str">
        <f t="shared" ca="1" si="29"/>
        <v>7316-1083_chrX_45107535</v>
      </c>
    </row>
    <row r="582" spans="1:122" x14ac:dyDescent="0.3">
      <c r="A582" t="s">
        <v>496</v>
      </c>
      <c r="B582" t="s">
        <v>8231</v>
      </c>
      <c r="C582" t="s">
        <v>8232</v>
      </c>
      <c r="D582" t="s">
        <v>2524</v>
      </c>
      <c r="E582">
        <v>23028</v>
      </c>
      <c r="F582" t="s">
        <v>2763</v>
      </c>
      <c r="G582" t="s">
        <v>2764</v>
      </c>
      <c r="H582" t="s">
        <v>2857</v>
      </c>
      <c r="I582">
        <v>23083336</v>
      </c>
      <c r="J582">
        <v>23083336</v>
      </c>
      <c r="K582" t="s">
        <v>2766</v>
      </c>
      <c r="L582" t="s">
        <v>2822</v>
      </c>
      <c r="M582" t="s">
        <v>2823</v>
      </c>
      <c r="N582" t="s">
        <v>2824</v>
      </c>
      <c r="O582" t="s">
        <v>2824</v>
      </c>
      <c r="P582" t="s">
        <v>2769</v>
      </c>
      <c r="Q582" t="s">
        <v>2771</v>
      </c>
      <c r="S582" t="s">
        <v>7479</v>
      </c>
      <c r="T582" t="s">
        <v>7480</v>
      </c>
      <c r="U582" t="s">
        <v>2824</v>
      </c>
      <c r="V582" t="s">
        <v>2824</v>
      </c>
      <c r="AL582" t="s">
        <v>7481</v>
      </c>
      <c r="AM582" t="s">
        <v>7482</v>
      </c>
      <c r="AN582" t="s">
        <v>7483</v>
      </c>
      <c r="AO582" t="s">
        <v>7484</v>
      </c>
      <c r="AP582" t="s">
        <v>3692</v>
      </c>
      <c r="AQ582">
        <v>51</v>
      </c>
      <c r="AR582">
        <v>43</v>
      </c>
      <c r="AS582">
        <v>8</v>
      </c>
      <c r="AT582">
        <v>26</v>
      </c>
      <c r="AU582">
        <v>26</v>
      </c>
      <c r="AV582">
        <v>0</v>
      </c>
      <c r="AW582" t="s">
        <v>7485</v>
      </c>
      <c r="AX582" t="s">
        <v>2769</v>
      </c>
      <c r="AY582" t="s">
        <v>7486</v>
      </c>
      <c r="AZ582" t="s">
        <v>7484</v>
      </c>
      <c r="BA582" t="s">
        <v>2781</v>
      </c>
      <c r="BB582" t="s">
        <v>2832</v>
      </c>
      <c r="BC582" t="s">
        <v>7487</v>
      </c>
      <c r="BD582" t="s">
        <v>7488</v>
      </c>
      <c r="BE582" t="s">
        <v>7489</v>
      </c>
      <c r="BF582" t="s">
        <v>7227</v>
      </c>
      <c r="BG582" t="s">
        <v>7490</v>
      </c>
      <c r="BI582">
        <v>1</v>
      </c>
      <c r="BK582">
        <v>1</v>
      </c>
      <c r="BL582" t="s">
        <v>2524</v>
      </c>
      <c r="BM582" t="s">
        <v>2788</v>
      </c>
      <c r="BN582" t="s">
        <v>7491</v>
      </c>
      <c r="BO582" t="s">
        <v>2790</v>
      </c>
      <c r="BP582" t="s">
        <v>2791</v>
      </c>
      <c r="BQ582" t="s">
        <v>7492</v>
      </c>
      <c r="BR582" t="s">
        <v>7493</v>
      </c>
      <c r="BS582" t="s">
        <v>7494</v>
      </c>
      <c r="BU582" t="s">
        <v>7495</v>
      </c>
      <c r="BV582" t="s">
        <v>7496</v>
      </c>
      <c r="BW582" t="s">
        <v>6560</v>
      </c>
      <c r="BX582" t="s">
        <v>3148</v>
      </c>
      <c r="BY582" t="s">
        <v>3692</v>
      </c>
      <c r="CA582" t="s">
        <v>7497</v>
      </c>
      <c r="CR582" t="s">
        <v>2819</v>
      </c>
      <c r="CS582">
        <v>1</v>
      </c>
      <c r="CT582" t="s">
        <v>2851</v>
      </c>
      <c r="CU582">
        <v>1</v>
      </c>
      <c r="DG582">
        <v>1</v>
      </c>
      <c r="DH582" t="s">
        <v>2800</v>
      </c>
      <c r="DI582" t="s">
        <v>4553</v>
      </c>
      <c r="DJ582" t="b">
        <v>0</v>
      </c>
      <c r="DK582" t="str">
        <f t="shared" ca="1" si="27"/>
        <v>7316-3000KDM1AFALSE</v>
      </c>
      <c r="DM582" t="str">
        <f t="shared" ca="1" si="28"/>
        <v>--</v>
      </c>
      <c r="DR582" t="str">
        <f t="shared" ca="1" si="29"/>
        <v>7316-3000_chr1_23083336</v>
      </c>
    </row>
    <row r="583" spans="1:122" x14ac:dyDescent="0.3">
      <c r="A583" t="s">
        <v>16</v>
      </c>
      <c r="B583" t="s">
        <v>8233</v>
      </c>
      <c r="C583" t="s">
        <v>8234</v>
      </c>
      <c r="D583" t="s">
        <v>2535</v>
      </c>
      <c r="E583">
        <v>58508</v>
      </c>
      <c r="F583" t="s">
        <v>2763</v>
      </c>
      <c r="G583" t="s">
        <v>2764</v>
      </c>
      <c r="H583" t="s">
        <v>2886</v>
      </c>
      <c r="I583">
        <v>152235812</v>
      </c>
      <c r="J583">
        <v>152235812</v>
      </c>
      <c r="K583" t="s">
        <v>2766</v>
      </c>
      <c r="L583" t="s">
        <v>3490</v>
      </c>
      <c r="M583" t="s">
        <v>2823</v>
      </c>
      <c r="N583" t="s">
        <v>2769</v>
      </c>
      <c r="O583" t="s">
        <v>2769</v>
      </c>
      <c r="P583" t="s">
        <v>2887</v>
      </c>
      <c r="Q583" t="s">
        <v>8235</v>
      </c>
      <c r="S583" t="s">
        <v>8236</v>
      </c>
      <c r="T583" t="s">
        <v>8237</v>
      </c>
      <c r="U583" t="s">
        <v>2769</v>
      </c>
      <c r="V583" t="s">
        <v>2769</v>
      </c>
      <c r="AL583" t="s">
        <v>8238</v>
      </c>
      <c r="AO583" t="s">
        <v>2894</v>
      </c>
      <c r="AQ583">
        <v>122</v>
      </c>
      <c r="AR583">
        <v>114</v>
      </c>
      <c r="AS583">
        <v>8</v>
      </c>
      <c r="AT583">
        <v>43</v>
      </c>
      <c r="AU583">
        <v>43</v>
      </c>
      <c r="AV583">
        <v>0</v>
      </c>
      <c r="AW583" t="s">
        <v>8239</v>
      </c>
      <c r="AX583" t="s">
        <v>2887</v>
      </c>
      <c r="AY583" t="s">
        <v>2897</v>
      </c>
      <c r="AZ583" t="s">
        <v>2894</v>
      </c>
      <c r="BA583" t="s">
        <v>2781</v>
      </c>
      <c r="BB583" t="s">
        <v>3936</v>
      </c>
      <c r="BH583" t="s">
        <v>8240</v>
      </c>
      <c r="BI583">
        <v>1</v>
      </c>
      <c r="BK583">
        <v>-1</v>
      </c>
      <c r="BL583" t="s">
        <v>2535</v>
      </c>
      <c r="BM583" t="s">
        <v>2788</v>
      </c>
      <c r="BN583" t="s">
        <v>2904</v>
      </c>
      <c r="BO583" t="s">
        <v>2790</v>
      </c>
      <c r="BP583" t="s">
        <v>2791</v>
      </c>
      <c r="BQ583" t="s">
        <v>2905</v>
      </c>
      <c r="BR583" t="s">
        <v>2906</v>
      </c>
      <c r="BS583" t="s">
        <v>2907</v>
      </c>
      <c r="BU583" t="s">
        <v>2908</v>
      </c>
      <c r="BV583" t="s">
        <v>2909</v>
      </c>
      <c r="BZ583" t="s">
        <v>8241</v>
      </c>
      <c r="CL583" t="s">
        <v>2914</v>
      </c>
      <c r="CR583" t="s">
        <v>3507</v>
      </c>
      <c r="CS583">
        <v>1</v>
      </c>
      <c r="CT583" t="s">
        <v>2851</v>
      </c>
      <c r="CU583">
        <v>1</v>
      </c>
      <c r="CW583" t="s">
        <v>2914</v>
      </c>
      <c r="DG583">
        <v>1</v>
      </c>
      <c r="DH583" t="s">
        <v>2800</v>
      </c>
      <c r="DI583" t="s">
        <v>3236</v>
      </c>
      <c r="DJ583" t="b">
        <v>0</v>
      </c>
      <c r="DK583" t="str">
        <f t="shared" ca="1" si="27"/>
        <v>7316-1076KMT2CFALSE</v>
      </c>
      <c r="DM583" t="str">
        <f t="shared" ca="1" si="28"/>
        <v>--</v>
      </c>
      <c r="DR583" t="str">
        <f t="shared" ca="1" si="29"/>
        <v>7316-1076_chr7_152235812</v>
      </c>
    </row>
    <row r="584" spans="1:122" x14ac:dyDescent="0.3">
      <c r="A584" t="s">
        <v>405</v>
      </c>
      <c r="B584" t="s">
        <v>8242</v>
      </c>
      <c r="C584" t="s">
        <v>8243</v>
      </c>
      <c r="D584" t="s">
        <v>2563</v>
      </c>
      <c r="E584">
        <v>472</v>
      </c>
      <c r="F584" t="s">
        <v>2763</v>
      </c>
      <c r="G584" t="s">
        <v>2764</v>
      </c>
      <c r="H584" t="s">
        <v>3074</v>
      </c>
      <c r="I584">
        <v>108248934</v>
      </c>
      <c r="J584">
        <v>108248934</v>
      </c>
      <c r="K584" t="s">
        <v>2766</v>
      </c>
      <c r="L584" t="s">
        <v>2767</v>
      </c>
      <c r="M584" t="s">
        <v>2768</v>
      </c>
      <c r="N584" t="s">
        <v>2824</v>
      </c>
      <c r="O584" t="s">
        <v>2824</v>
      </c>
      <c r="P584" t="s">
        <v>2770</v>
      </c>
      <c r="Q584" t="s">
        <v>3253</v>
      </c>
      <c r="S584" t="s">
        <v>8244</v>
      </c>
      <c r="T584" t="s">
        <v>3195</v>
      </c>
      <c r="U584" t="s">
        <v>2824</v>
      </c>
      <c r="V584" t="s">
        <v>2824</v>
      </c>
      <c r="AL584" t="s">
        <v>3254</v>
      </c>
      <c r="AM584" t="s">
        <v>3255</v>
      </c>
      <c r="AN584" t="s">
        <v>3256</v>
      </c>
      <c r="AO584" t="s">
        <v>3081</v>
      </c>
      <c r="AP584" s="10">
        <v>23255</v>
      </c>
      <c r="AQ584">
        <v>48</v>
      </c>
      <c r="AR584">
        <v>24</v>
      </c>
      <c r="AS584">
        <v>24</v>
      </c>
      <c r="AT584">
        <v>33</v>
      </c>
      <c r="AU584">
        <v>33</v>
      </c>
      <c r="AV584">
        <v>0</v>
      </c>
      <c r="AW584" t="s">
        <v>3257</v>
      </c>
      <c r="AX584" t="s">
        <v>2770</v>
      </c>
      <c r="AY584" t="s">
        <v>3084</v>
      </c>
      <c r="AZ584" t="s">
        <v>3081</v>
      </c>
      <c r="BA584" t="s">
        <v>2781</v>
      </c>
      <c r="BB584" t="s">
        <v>3258</v>
      </c>
      <c r="BC584" t="s">
        <v>3259</v>
      </c>
      <c r="BD584" t="s">
        <v>3260</v>
      </c>
      <c r="BE584" t="s">
        <v>3261</v>
      </c>
      <c r="BF584" t="s">
        <v>3262</v>
      </c>
      <c r="BG584" t="s">
        <v>3263</v>
      </c>
      <c r="BH584" t="s">
        <v>3264</v>
      </c>
      <c r="BI584">
        <v>1</v>
      </c>
      <c r="BK584">
        <v>1</v>
      </c>
      <c r="BL584" t="s">
        <v>2563</v>
      </c>
      <c r="BM584" t="s">
        <v>2788</v>
      </c>
      <c r="BN584" t="s">
        <v>3091</v>
      </c>
      <c r="BO584" t="s">
        <v>2790</v>
      </c>
      <c r="BP584" t="s">
        <v>2791</v>
      </c>
      <c r="BQ584" t="s">
        <v>3092</v>
      </c>
      <c r="BR584" t="s">
        <v>3093</v>
      </c>
      <c r="BS584" t="s">
        <v>3094</v>
      </c>
      <c r="BT584" t="s">
        <v>3095</v>
      </c>
      <c r="BU584" t="s">
        <v>3096</v>
      </c>
      <c r="BV584" t="s">
        <v>3097</v>
      </c>
      <c r="BY584" s="10">
        <v>23255</v>
      </c>
      <c r="CA584" t="s">
        <v>3265</v>
      </c>
      <c r="CL584" t="s">
        <v>2914</v>
      </c>
      <c r="CR584" t="s">
        <v>2798</v>
      </c>
      <c r="CS584">
        <v>1</v>
      </c>
      <c r="CT584" t="s">
        <v>2799</v>
      </c>
      <c r="CU584">
        <v>5</v>
      </c>
      <c r="CV584">
        <v>4</v>
      </c>
      <c r="CW584" t="s">
        <v>2914</v>
      </c>
      <c r="DG584">
        <v>1</v>
      </c>
      <c r="DH584" t="s">
        <v>2800</v>
      </c>
      <c r="DI584" t="s">
        <v>3266</v>
      </c>
      <c r="DJ584" t="b">
        <v>0</v>
      </c>
      <c r="DK584" t="str">
        <f t="shared" ca="1" si="27"/>
        <v>7316-2594ATMFALSE</v>
      </c>
      <c r="DM584" t="str">
        <f t="shared" ca="1" si="28"/>
        <v>7316-2594ATM</v>
      </c>
      <c r="DR584" t="str">
        <f t="shared" ca="1" si="29"/>
        <v>7316-2594_chr11_108248934</v>
      </c>
    </row>
    <row r="585" spans="1:122" x14ac:dyDescent="0.3">
      <c r="A585" t="s">
        <v>523</v>
      </c>
      <c r="B585" t="s">
        <v>8245</v>
      </c>
      <c r="C585" t="s">
        <v>8246</v>
      </c>
      <c r="D585" t="s">
        <v>2559</v>
      </c>
      <c r="E585">
        <v>8452</v>
      </c>
      <c r="F585" t="s">
        <v>2763</v>
      </c>
      <c r="G585" t="s">
        <v>2764</v>
      </c>
      <c r="H585" t="s">
        <v>3313</v>
      </c>
      <c r="I585">
        <v>224584964</v>
      </c>
      <c r="J585">
        <v>224584964</v>
      </c>
      <c r="K585" t="s">
        <v>2766</v>
      </c>
      <c r="L585" t="s">
        <v>2822</v>
      </c>
      <c r="M585" t="s">
        <v>2823</v>
      </c>
      <c r="N585" t="s">
        <v>2824</v>
      </c>
      <c r="O585" t="s">
        <v>2824</v>
      </c>
      <c r="P585" t="s">
        <v>2858</v>
      </c>
      <c r="Q585" t="s">
        <v>2771</v>
      </c>
      <c r="S585" t="s">
        <v>8247</v>
      </c>
      <c r="T585" t="s">
        <v>8248</v>
      </c>
      <c r="U585" t="s">
        <v>2824</v>
      </c>
      <c r="V585" t="s">
        <v>2824</v>
      </c>
      <c r="AL585" t="s">
        <v>5721</v>
      </c>
      <c r="AM585" t="s">
        <v>8249</v>
      </c>
      <c r="AN585" t="s">
        <v>8250</v>
      </c>
      <c r="AO585" t="s">
        <v>8251</v>
      </c>
      <c r="AP585" s="8">
        <v>43481</v>
      </c>
      <c r="AQ585">
        <v>63</v>
      </c>
      <c r="AR585">
        <v>54</v>
      </c>
      <c r="AS585">
        <v>7</v>
      </c>
      <c r="AT585">
        <v>25</v>
      </c>
      <c r="AU585">
        <v>25</v>
      </c>
      <c r="AV585">
        <v>0</v>
      </c>
      <c r="AW585" t="s">
        <v>8252</v>
      </c>
      <c r="AX585" t="s">
        <v>2858</v>
      </c>
      <c r="AY585" t="s">
        <v>8253</v>
      </c>
      <c r="AZ585" t="s">
        <v>8251</v>
      </c>
      <c r="BA585" t="s">
        <v>2781</v>
      </c>
      <c r="BB585" t="s">
        <v>2832</v>
      </c>
      <c r="BC585" t="s">
        <v>8254</v>
      </c>
      <c r="BD585" t="s">
        <v>8255</v>
      </c>
      <c r="BE585" t="s">
        <v>8256</v>
      </c>
      <c r="BF585" t="s">
        <v>3348</v>
      </c>
      <c r="BG585" t="s">
        <v>3349</v>
      </c>
      <c r="BI585">
        <v>1</v>
      </c>
      <c r="BK585">
        <v>-1</v>
      </c>
      <c r="BL585" t="s">
        <v>2559</v>
      </c>
      <c r="BM585" t="s">
        <v>2788</v>
      </c>
      <c r="BN585" t="s">
        <v>8257</v>
      </c>
      <c r="BO585" t="s">
        <v>2790</v>
      </c>
      <c r="BP585" t="s">
        <v>2791</v>
      </c>
      <c r="BQ585" t="s">
        <v>8258</v>
      </c>
      <c r="BR585" t="s">
        <v>8259</v>
      </c>
      <c r="BS585" t="s">
        <v>8260</v>
      </c>
      <c r="BT585" t="s">
        <v>8261</v>
      </c>
      <c r="BU585" t="s">
        <v>8262</v>
      </c>
      <c r="BV585" t="s">
        <v>8263</v>
      </c>
      <c r="BW585" t="s">
        <v>8264</v>
      </c>
      <c r="BX585" t="s">
        <v>2963</v>
      </c>
      <c r="BY585" s="8">
        <v>43481</v>
      </c>
      <c r="CA585" t="s">
        <v>8265</v>
      </c>
      <c r="CR585" t="s">
        <v>2819</v>
      </c>
      <c r="CS585">
        <v>1</v>
      </c>
      <c r="CT585" t="s">
        <v>2851</v>
      </c>
      <c r="CU585">
        <v>1</v>
      </c>
      <c r="DG585">
        <v>1</v>
      </c>
      <c r="DH585" t="s">
        <v>2800</v>
      </c>
      <c r="DI585" t="s">
        <v>8266</v>
      </c>
      <c r="DJ585" t="b">
        <v>0</v>
      </c>
      <c r="DK585" t="str">
        <f t="shared" ca="1" si="27"/>
        <v>7316-3069CUL3FALSE</v>
      </c>
      <c r="DM585" t="str">
        <f t="shared" ca="1" si="28"/>
        <v>--</v>
      </c>
      <c r="DR585" t="str">
        <f t="shared" ca="1" si="29"/>
        <v>7316-3069_chr2_224584964</v>
      </c>
    </row>
    <row r="586" spans="1:122" x14ac:dyDescent="0.3">
      <c r="A586" t="s">
        <v>523</v>
      </c>
      <c r="B586" t="s">
        <v>8245</v>
      </c>
      <c r="C586" t="s">
        <v>8246</v>
      </c>
      <c r="D586" t="s">
        <v>2605</v>
      </c>
      <c r="E586">
        <v>55193</v>
      </c>
      <c r="F586" t="s">
        <v>2763</v>
      </c>
      <c r="G586" t="s">
        <v>2764</v>
      </c>
      <c r="H586" t="s">
        <v>3192</v>
      </c>
      <c r="I586">
        <v>52642050</v>
      </c>
      <c r="J586">
        <v>52642050</v>
      </c>
      <c r="K586" t="s">
        <v>2766</v>
      </c>
      <c r="L586" t="s">
        <v>3490</v>
      </c>
      <c r="M586" t="s">
        <v>2823</v>
      </c>
      <c r="N586" t="s">
        <v>2887</v>
      </c>
      <c r="O586" t="s">
        <v>2887</v>
      </c>
      <c r="P586" t="s">
        <v>2769</v>
      </c>
      <c r="S586" t="s">
        <v>8247</v>
      </c>
      <c r="T586" t="s">
        <v>8248</v>
      </c>
      <c r="U586" t="s">
        <v>2887</v>
      </c>
      <c r="V586" t="s">
        <v>2887</v>
      </c>
      <c r="AL586" t="s">
        <v>8267</v>
      </c>
      <c r="AO586" t="s">
        <v>5053</v>
      </c>
      <c r="AQ586">
        <v>60</v>
      </c>
      <c r="AR586">
        <v>50</v>
      </c>
      <c r="AS586">
        <v>3</v>
      </c>
      <c r="AT586">
        <v>20</v>
      </c>
      <c r="AU586">
        <v>20</v>
      </c>
      <c r="AV586">
        <v>0</v>
      </c>
      <c r="AW586" t="s">
        <v>5054</v>
      </c>
      <c r="AX586" t="s">
        <v>2769</v>
      </c>
      <c r="AY586" t="s">
        <v>5055</v>
      </c>
      <c r="AZ586" t="s">
        <v>5053</v>
      </c>
      <c r="BA586" t="s">
        <v>2781</v>
      </c>
      <c r="BB586" t="s">
        <v>3936</v>
      </c>
      <c r="BH586" t="s">
        <v>8268</v>
      </c>
      <c r="BI586">
        <v>1</v>
      </c>
      <c r="BK586">
        <v>-1</v>
      </c>
      <c r="BL586" t="s">
        <v>2605</v>
      </c>
      <c r="BM586" t="s">
        <v>2788</v>
      </c>
      <c r="BN586" t="s">
        <v>5057</v>
      </c>
      <c r="BO586" t="s">
        <v>2790</v>
      </c>
      <c r="BP586" t="s">
        <v>2791</v>
      </c>
      <c r="BQ586" t="s">
        <v>5058</v>
      </c>
      <c r="BR586" t="s">
        <v>5059</v>
      </c>
      <c r="BS586" t="s">
        <v>5060</v>
      </c>
      <c r="BU586" t="s">
        <v>5061</v>
      </c>
      <c r="BV586" t="s">
        <v>5062</v>
      </c>
      <c r="BZ586" s="8">
        <v>43767</v>
      </c>
      <c r="CL586" t="s">
        <v>3819</v>
      </c>
      <c r="CR586" t="s">
        <v>3507</v>
      </c>
      <c r="CS586">
        <v>1</v>
      </c>
      <c r="CT586" t="s">
        <v>2851</v>
      </c>
      <c r="CU586">
        <v>1</v>
      </c>
      <c r="CW586" t="s">
        <v>3819</v>
      </c>
      <c r="DG586">
        <v>1</v>
      </c>
      <c r="DH586" t="s">
        <v>2800</v>
      </c>
      <c r="DI586" t="s">
        <v>4402</v>
      </c>
      <c r="DJ586" t="b">
        <v>0</v>
      </c>
      <c r="DK586" t="str">
        <f t="shared" ca="1" si="27"/>
        <v>7316-3069PBRM1FALSE</v>
      </c>
      <c r="DM586" t="str">
        <f t="shared" ca="1" si="28"/>
        <v>--</v>
      </c>
      <c r="DR586" t="str">
        <f t="shared" ca="1" si="29"/>
        <v>7316-3069_chr3_52642050</v>
      </c>
    </row>
    <row r="587" spans="1:122" x14ac:dyDescent="0.3">
      <c r="A587" t="s">
        <v>758</v>
      </c>
      <c r="B587" t="s">
        <v>8269</v>
      </c>
      <c r="C587" s="11" t="s">
        <v>8270</v>
      </c>
      <c r="D587" t="s">
        <v>2532</v>
      </c>
      <c r="E587">
        <v>23135</v>
      </c>
      <c r="F587" t="s">
        <v>2763</v>
      </c>
      <c r="G587" t="s">
        <v>2764</v>
      </c>
      <c r="H587" t="s">
        <v>2821</v>
      </c>
      <c r="I587">
        <v>7848978</v>
      </c>
      <c r="J587">
        <v>7848978</v>
      </c>
      <c r="K587" t="s">
        <v>2766</v>
      </c>
      <c r="L587" t="s">
        <v>2822</v>
      </c>
      <c r="M587" t="s">
        <v>2823</v>
      </c>
      <c r="N587" t="s">
        <v>2887</v>
      </c>
      <c r="O587" t="s">
        <v>2887</v>
      </c>
      <c r="P587" t="s">
        <v>2769</v>
      </c>
      <c r="Q587" t="s">
        <v>5253</v>
      </c>
      <c r="S587" t="s">
        <v>8271</v>
      </c>
      <c r="T587" t="s">
        <v>8272</v>
      </c>
      <c r="U587" t="s">
        <v>2887</v>
      </c>
      <c r="V587" t="s">
        <v>2887</v>
      </c>
      <c r="AL587" t="s">
        <v>5256</v>
      </c>
      <c r="AM587" t="s">
        <v>5257</v>
      </c>
      <c r="AN587" t="s">
        <v>5258</v>
      </c>
      <c r="AO587" t="s">
        <v>3536</v>
      </c>
      <c r="AP587" s="8">
        <v>43791</v>
      </c>
      <c r="AQ587">
        <v>66</v>
      </c>
      <c r="AR587">
        <v>53</v>
      </c>
      <c r="AS587">
        <v>9</v>
      </c>
      <c r="AT587">
        <v>37</v>
      </c>
      <c r="AU587">
        <v>30</v>
      </c>
      <c r="AV587">
        <v>0</v>
      </c>
      <c r="AW587" t="s">
        <v>5259</v>
      </c>
      <c r="AX587" t="s">
        <v>2769</v>
      </c>
      <c r="AY587" t="s">
        <v>3538</v>
      </c>
      <c r="AZ587" t="s">
        <v>3536</v>
      </c>
      <c r="BA587" t="s">
        <v>2781</v>
      </c>
      <c r="BB587" t="s">
        <v>2832</v>
      </c>
      <c r="BC587" t="s">
        <v>5260</v>
      </c>
      <c r="BD587" t="s">
        <v>5261</v>
      </c>
      <c r="BE587" t="s">
        <v>5262</v>
      </c>
      <c r="BF587" t="s">
        <v>5202</v>
      </c>
      <c r="BG587" t="s">
        <v>5263</v>
      </c>
      <c r="BH587" t="s">
        <v>5253</v>
      </c>
      <c r="BI587">
        <v>1</v>
      </c>
      <c r="BK587">
        <v>1</v>
      </c>
      <c r="BL587" t="s">
        <v>2532</v>
      </c>
      <c r="BM587" t="s">
        <v>2788</v>
      </c>
      <c r="BN587" t="s">
        <v>3543</v>
      </c>
      <c r="BO587" t="s">
        <v>2790</v>
      </c>
      <c r="BP587" t="s">
        <v>2791</v>
      </c>
      <c r="BQ587" t="s">
        <v>3544</v>
      </c>
      <c r="BR587" t="s">
        <v>3545</v>
      </c>
      <c r="BS587" t="s">
        <v>3546</v>
      </c>
      <c r="BU587" t="s">
        <v>3547</v>
      </c>
      <c r="BV587" t="s">
        <v>3548</v>
      </c>
      <c r="BW587" t="s">
        <v>5264</v>
      </c>
      <c r="BX587" t="s">
        <v>3148</v>
      </c>
      <c r="BY587" s="8">
        <v>43791</v>
      </c>
      <c r="CA587" t="s">
        <v>4688</v>
      </c>
      <c r="CR587" t="s">
        <v>2819</v>
      </c>
      <c r="CS587">
        <v>1</v>
      </c>
      <c r="CT587" t="s">
        <v>2851</v>
      </c>
      <c r="CU587">
        <v>1</v>
      </c>
      <c r="DG587">
        <v>1</v>
      </c>
      <c r="DH587" t="s">
        <v>2800</v>
      </c>
      <c r="DI587" t="s">
        <v>4402</v>
      </c>
      <c r="DJ587" t="b">
        <v>0</v>
      </c>
      <c r="DK587" t="str">
        <f t="shared" ca="1" si="27"/>
        <v>7316-561KDM6BFALSE</v>
      </c>
      <c r="DM587" t="str">
        <f t="shared" ca="1" si="28"/>
        <v>--</v>
      </c>
      <c r="DR587" t="str">
        <f t="shared" ca="1" si="29"/>
        <v>7316-561_chr17_7848978</v>
      </c>
    </row>
    <row r="588" spans="1:122" x14ac:dyDescent="0.3">
      <c r="A588" t="s">
        <v>501</v>
      </c>
      <c r="B588" t="s">
        <v>8273</v>
      </c>
      <c r="C588" t="s">
        <v>8274</v>
      </c>
      <c r="D588" t="s">
        <v>2618</v>
      </c>
      <c r="E588">
        <v>1499</v>
      </c>
      <c r="F588" t="s">
        <v>2763</v>
      </c>
      <c r="G588" t="s">
        <v>2764</v>
      </c>
      <c r="H588" t="s">
        <v>3192</v>
      </c>
      <c r="I588">
        <v>41224634</v>
      </c>
      <c r="J588">
        <v>41224634</v>
      </c>
      <c r="K588" t="s">
        <v>2766</v>
      </c>
      <c r="L588" t="s">
        <v>2822</v>
      </c>
      <c r="M588" t="s">
        <v>2823</v>
      </c>
      <c r="N588" t="s">
        <v>2769</v>
      </c>
      <c r="O588" t="s">
        <v>2769</v>
      </c>
      <c r="P588" t="s">
        <v>2824</v>
      </c>
      <c r="Q588" t="s">
        <v>6813</v>
      </c>
      <c r="S588" t="s">
        <v>6814</v>
      </c>
      <c r="T588" t="s">
        <v>6815</v>
      </c>
      <c r="U588" t="s">
        <v>2769</v>
      </c>
      <c r="V588" t="s">
        <v>2769</v>
      </c>
      <c r="AL588" t="s">
        <v>6816</v>
      </c>
      <c r="AM588" t="s">
        <v>6817</v>
      </c>
      <c r="AN588" t="s">
        <v>6818</v>
      </c>
      <c r="AO588" t="s">
        <v>3472</v>
      </c>
      <c r="AP588" s="8">
        <v>43539</v>
      </c>
      <c r="AQ588">
        <v>53</v>
      </c>
      <c r="AR588">
        <v>36</v>
      </c>
      <c r="AS588">
        <v>17</v>
      </c>
      <c r="AT588">
        <v>31</v>
      </c>
      <c r="AU588">
        <v>31</v>
      </c>
      <c r="AV588">
        <v>0</v>
      </c>
      <c r="AW588" t="s">
        <v>6819</v>
      </c>
      <c r="AX588" t="s">
        <v>2824</v>
      </c>
      <c r="AY588" t="s">
        <v>3474</v>
      </c>
      <c r="AZ588" t="s">
        <v>3472</v>
      </c>
      <c r="BA588" t="s">
        <v>2781</v>
      </c>
      <c r="BB588" t="s">
        <v>2832</v>
      </c>
      <c r="BC588" t="s">
        <v>6820</v>
      </c>
      <c r="BD588" t="s">
        <v>6821</v>
      </c>
      <c r="BE588" t="s">
        <v>6657</v>
      </c>
      <c r="BF588" t="s">
        <v>5877</v>
      </c>
      <c r="BG588" t="s">
        <v>6822</v>
      </c>
      <c r="BH588" t="s">
        <v>6823</v>
      </c>
      <c r="BI588">
        <v>1</v>
      </c>
      <c r="BK588">
        <v>1</v>
      </c>
      <c r="BL588" t="s">
        <v>2618</v>
      </c>
      <c r="BM588" t="s">
        <v>2788</v>
      </c>
      <c r="BN588" t="s">
        <v>3481</v>
      </c>
      <c r="BO588" t="s">
        <v>2790</v>
      </c>
      <c r="BP588" t="s">
        <v>2791</v>
      </c>
      <c r="BQ588" t="s">
        <v>3482</v>
      </c>
      <c r="BR588" t="s">
        <v>3483</v>
      </c>
      <c r="BT588" t="s">
        <v>3484</v>
      </c>
      <c r="BU588" t="s">
        <v>3485</v>
      </c>
      <c r="BW588" t="s">
        <v>2910</v>
      </c>
      <c r="BX588" t="s">
        <v>6824</v>
      </c>
      <c r="BY588" s="8">
        <v>43539</v>
      </c>
      <c r="CA588" t="s">
        <v>4327</v>
      </c>
      <c r="CK588" t="s">
        <v>2849</v>
      </c>
      <c r="CL588" t="s">
        <v>3487</v>
      </c>
      <c r="CM588">
        <v>10192393</v>
      </c>
      <c r="CR588" t="s">
        <v>2819</v>
      </c>
      <c r="CS588">
        <v>1</v>
      </c>
      <c r="CT588" t="s">
        <v>2851</v>
      </c>
      <c r="CW588" t="s">
        <v>2939</v>
      </c>
      <c r="DG588">
        <v>1</v>
      </c>
      <c r="DH588" t="s">
        <v>2800</v>
      </c>
      <c r="DI588" t="s">
        <v>3932</v>
      </c>
      <c r="DJ588" t="b">
        <v>1</v>
      </c>
      <c r="DK588" t="str">
        <f t="shared" ca="1" si="27"/>
        <v>7316-3020CTNNB1TRUE</v>
      </c>
      <c r="DM588" t="str">
        <f t="shared" ca="1" si="28"/>
        <v>--</v>
      </c>
      <c r="DR588" t="str">
        <f t="shared" ca="1" si="29"/>
        <v>7316-3020_chr3_41224634</v>
      </c>
    </row>
    <row r="589" spans="1:122" x14ac:dyDescent="0.3">
      <c r="A589" t="s">
        <v>823</v>
      </c>
      <c r="B589" t="s">
        <v>8275</v>
      </c>
      <c r="C589" t="s">
        <v>8276</v>
      </c>
      <c r="D589" t="s">
        <v>2536</v>
      </c>
      <c r="E589">
        <v>8085</v>
      </c>
      <c r="F589" t="s">
        <v>2763</v>
      </c>
      <c r="G589" t="s">
        <v>2764</v>
      </c>
      <c r="H589" t="s">
        <v>2765</v>
      </c>
      <c r="I589">
        <v>49032600</v>
      </c>
      <c r="J589">
        <v>49032601</v>
      </c>
      <c r="K589" t="s">
        <v>2766</v>
      </c>
      <c r="L589" t="s">
        <v>2916</v>
      </c>
      <c r="M589" t="s">
        <v>3104</v>
      </c>
      <c r="N589" t="s">
        <v>2770</v>
      </c>
      <c r="O589" t="s">
        <v>2770</v>
      </c>
      <c r="P589" t="s">
        <v>7067</v>
      </c>
      <c r="Q589" t="s">
        <v>2771</v>
      </c>
      <c r="S589" t="s">
        <v>7068</v>
      </c>
      <c r="T589" t="s">
        <v>7069</v>
      </c>
      <c r="U589" t="s">
        <v>2770</v>
      </c>
      <c r="V589" t="s">
        <v>2770</v>
      </c>
      <c r="AL589" t="s">
        <v>7070</v>
      </c>
      <c r="AM589" t="s">
        <v>7071</v>
      </c>
      <c r="AN589" t="s">
        <v>7072</v>
      </c>
      <c r="AO589" t="s">
        <v>2777</v>
      </c>
      <c r="AP589" t="s">
        <v>2811</v>
      </c>
      <c r="AQ589">
        <v>92</v>
      </c>
      <c r="AR589" t="s">
        <v>2763</v>
      </c>
      <c r="AS589">
        <v>12</v>
      </c>
      <c r="AT589">
        <v>38</v>
      </c>
      <c r="AU589" t="s">
        <v>2763</v>
      </c>
      <c r="AV589">
        <v>0</v>
      </c>
      <c r="AW589" t="s">
        <v>7073</v>
      </c>
      <c r="AX589" t="s">
        <v>7067</v>
      </c>
      <c r="AY589" t="s">
        <v>2780</v>
      </c>
      <c r="AZ589" t="s">
        <v>2777</v>
      </c>
      <c r="BA589" t="s">
        <v>2781</v>
      </c>
      <c r="BB589" t="s">
        <v>2782</v>
      </c>
      <c r="BC589" t="s">
        <v>7074</v>
      </c>
      <c r="BD589" t="s">
        <v>7075</v>
      </c>
      <c r="BE589" t="s">
        <v>7076</v>
      </c>
      <c r="BF589" t="s">
        <v>7077</v>
      </c>
      <c r="BG589" t="s">
        <v>7078</v>
      </c>
      <c r="BI589">
        <v>1</v>
      </c>
      <c r="BK589">
        <v>-1</v>
      </c>
      <c r="BL589" t="s">
        <v>2536</v>
      </c>
      <c r="BM589" t="s">
        <v>2788</v>
      </c>
      <c r="BN589" t="s">
        <v>2789</v>
      </c>
      <c r="BO589" t="s">
        <v>2790</v>
      </c>
      <c r="BP589" t="s">
        <v>2791</v>
      </c>
      <c r="BQ589" t="s">
        <v>2792</v>
      </c>
      <c r="BR589" t="s">
        <v>2793</v>
      </c>
      <c r="BS589" t="s">
        <v>2794</v>
      </c>
      <c r="BU589" t="s">
        <v>2795</v>
      </c>
      <c r="BV589" t="s">
        <v>2796</v>
      </c>
      <c r="BY589" t="s">
        <v>2811</v>
      </c>
      <c r="CA589" t="s">
        <v>7079</v>
      </c>
      <c r="CR589" t="s">
        <v>2798</v>
      </c>
      <c r="CS589">
        <v>1</v>
      </c>
      <c r="CT589" t="s">
        <v>3129</v>
      </c>
      <c r="CU589">
        <v>5</v>
      </c>
      <c r="DG589">
        <v>1</v>
      </c>
      <c r="DH589" t="s">
        <v>2800</v>
      </c>
      <c r="DI589" t="s">
        <v>3130</v>
      </c>
      <c r="DJ589" t="b">
        <v>0</v>
      </c>
      <c r="DK589" t="str">
        <f t="shared" ca="1" si="27"/>
        <v>7316-908KMT2DFALSE</v>
      </c>
      <c r="DM589" t="str">
        <f t="shared" ca="1" si="28"/>
        <v>7316-908KMT2D</v>
      </c>
      <c r="DR589" t="str">
        <f t="shared" ca="1" si="29"/>
        <v>7316-908_chr12_49032600</v>
      </c>
    </row>
    <row r="590" spans="1:122" x14ac:dyDescent="0.3">
      <c r="A590" t="s">
        <v>576</v>
      </c>
      <c r="B590" t="s">
        <v>8277</v>
      </c>
      <c r="C590" t="s">
        <v>8278</v>
      </c>
      <c r="D590" t="s">
        <v>2572</v>
      </c>
      <c r="E590">
        <v>7157</v>
      </c>
      <c r="F590" t="s">
        <v>2763</v>
      </c>
      <c r="G590" t="s">
        <v>2764</v>
      </c>
      <c r="H590" t="s">
        <v>2821</v>
      </c>
      <c r="I590">
        <v>7676162</v>
      </c>
      <c r="J590">
        <v>7676162</v>
      </c>
      <c r="K590" t="s">
        <v>2766</v>
      </c>
      <c r="L590" t="s">
        <v>2767</v>
      </c>
      <c r="M590" t="s">
        <v>2768</v>
      </c>
      <c r="N590" t="s">
        <v>2887</v>
      </c>
      <c r="O590" t="s">
        <v>2887</v>
      </c>
      <c r="P590" t="s">
        <v>2770</v>
      </c>
      <c r="S590" t="s">
        <v>6750</v>
      </c>
      <c r="T590" t="s">
        <v>6751</v>
      </c>
      <c r="U590" t="s">
        <v>2887</v>
      </c>
      <c r="V590" t="s">
        <v>2887</v>
      </c>
      <c r="AL590" t="s">
        <v>6914</v>
      </c>
      <c r="AM590" t="s">
        <v>6915</v>
      </c>
      <c r="AN590" t="s">
        <v>6916</v>
      </c>
      <c r="AO590" t="s">
        <v>2829</v>
      </c>
      <c r="AP590" s="8">
        <v>43566</v>
      </c>
      <c r="AQ590">
        <v>68</v>
      </c>
      <c r="AR590">
        <v>14</v>
      </c>
      <c r="AS590">
        <v>54</v>
      </c>
      <c r="AT590">
        <v>27</v>
      </c>
      <c r="AU590">
        <v>27</v>
      </c>
      <c r="AV590">
        <v>0</v>
      </c>
      <c r="AW590" t="s">
        <v>6917</v>
      </c>
      <c r="AX590" t="s">
        <v>2770</v>
      </c>
      <c r="AY590" t="s">
        <v>2831</v>
      </c>
      <c r="AZ590" t="s">
        <v>2829</v>
      </c>
      <c r="BA590" t="s">
        <v>2781</v>
      </c>
      <c r="BB590" t="s">
        <v>2782</v>
      </c>
      <c r="BC590" t="s">
        <v>6918</v>
      </c>
      <c r="BD590" t="s">
        <v>6919</v>
      </c>
      <c r="BE590" t="s">
        <v>6920</v>
      </c>
      <c r="BF590" t="s">
        <v>5092</v>
      </c>
      <c r="BG590" t="s">
        <v>6921</v>
      </c>
      <c r="BH590" t="s">
        <v>6922</v>
      </c>
      <c r="BI590">
        <v>1</v>
      </c>
      <c r="BK590">
        <v>-1</v>
      </c>
      <c r="BL590" t="s">
        <v>2572</v>
      </c>
      <c r="BM590" t="s">
        <v>2788</v>
      </c>
      <c r="BN590" t="s">
        <v>2839</v>
      </c>
      <c r="BO590" t="s">
        <v>2790</v>
      </c>
      <c r="BP590" t="s">
        <v>2791</v>
      </c>
      <c r="BQ590" t="s">
        <v>2840</v>
      </c>
      <c r="BR590" t="s">
        <v>2841</v>
      </c>
      <c r="BS590" t="s">
        <v>2842</v>
      </c>
      <c r="BT590" t="s">
        <v>2843</v>
      </c>
      <c r="BU590" t="s">
        <v>2844</v>
      </c>
      <c r="BV590" t="s">
        <v>2845</v>
      </c>
      <c r="BY590" s="8">
        <v>43566</v>
      </c>
      <c r="CA590" t="s">
        <v>6761</v>
      </c>
      <c r="CL590" t="s">
        <v>3189</v>
      </c>
      <c r="CR590" t="s">
        <v>2798</v>
      </c>
      <c r="CS590">
        <v>1</v>
      </c>
      <c r="CT590" t="s">
        <v>2799</v>
      </c>
      <c r="CU590">
        <v>1</v>
      </c>
      <c r="CW590" t="s">
        <v>3189</v>
      </c>
      <c r="DG590">
        <v>1</v>
      </c>
      <c r="DH590" t="s">
        <v>2800</v>
      </c>
      <c r="DI590" t="s">
        <v>6923</v>
      </c>
      <c r="DJ590" t="b">
        <v>0</v>
      </c>
      <c r="DK590" t="str">
        <f t="shared" ca="1" si="27"/>
        <v>7316-3345TP53FALSE</v>
      </c>
      <c r="DM590" t="str">
        <f t="shared" ca="1" si="28"/>
        <v>7316-3345TP53</v>
      </c>
      <c r="DR590" t="str">
        <f t="shared" ca="1" si="29"/>
        <v>7316-3345_chr17_7676162</v>
      </c>
    </row>
    <row r="591" spans="1:122" x14ac:dyDescent="0.3">
      <c r="A591" t="s">
        <v>576</v>
      </c>
      <c r="B591" t="s">
        <v>8277</v>
      </c>
      <c r="C591" t="s">
        <v>8278</v>
      </c>
      <c r="D591" t="s">
        <v>2572</v>
      </c>
      <c r="E591">
        <v>7157</v>
      </c>
      <c r="F591" t="s">
        <v>2763</v>
      </c>
      <c r="G591" t="s">
        <v>2764</v>
      </c>
      <c r="H591" t="s">
        <v>2821</v>
      </c>
      <c r="I591">
        <v>7676165</v>
      </c>
      <c r="J591">
        <v>7676170</v>
      </c>
      <c r="K591" t="s">
        <v>2766</v>
      </c>
      <c r="L591" t="s">
        <v>2804</v>
      </c>
      <c r="M591" t="s">
        <v>2768</v>
      </c>
      <c r="N591" t="s">
        <v>6924</v>
      </c>
      <c r="O591" t="s">
        <v>6924</v>
      </c>
      <c r="P591" t="s">
        <v>2770</v>
      </c>
      <c r="Q591" t="s">
        <v>2771</v>
      </c>
      <c r="S591" t="s">
        <v>6750</v>
      </c>
      <c r="T591" t="s">
        <v>6751</v>
      </c>
      <c r="U591" t="s">
        <v>6924</v>
      </c>
      <c r="V591" t="s">
        <v>6924</v>
      </c>
      <c r="AL591" t="s">
        <v>6925</v>
      </c>
      <c r="AM591" t="s">
        <v>6926</v>
      </c>
      <c r="AN591" t="s">
        <v>6927</v>
      </c>
      <c r="AO591" t="s">
        <v>2829</v>
      </c>
      <c r="AP591" s="8">
        <v>43566</v>
      </c>
      <c r="AQ591">
        <v>69</v>
      </c>
      <c r="AR591">
        <v>15</v>
      </c>
      <c r="AS591">
        <v>54</v>
      </c>
      <c r="AT591">
        <v>28</v>
      </c>
      <c r="AU591">
        <v>28</v>
      </c>
      <c r="AV591">
        <v>0</v>
      </c>
      <c r="AW591" t="s">
        <v>6928</v>
      </c>
      <c r="AX591" t="s">
        <v>2770</v>
      </c>
      <c r="AY591" t="s">
        <v>2831</v>
      </c>
      <c r="AZ591" t="s">
        <v>2829</v>
      </c>
      <c r="BA591" t="s">
        <v>2781</v>
      </c>
      <c r="BB591" t="s">
        <v>2813</v>
      </c>
      <c r="BC591" t="s">
        <v>6929</v>
      </c>
      <c r="BD591" t="s">
        <v>6930</v>
      </c>
      <c r="BE591" t="s">
        <v>6931</v>
      </c>
      <c r="BF591" t="s">
        <v>6932</v>
      </c>
      <c r="BG591" t="s">
        <v>6933</v>
      </c>
      <c r="BI591">
        <v>1</v>
      </c>
      <c r="BK591">
        <v>-1</v>
      </c>
      <c r="BL591" t="s">
        <v>2572</v>
      </c>
      <c r="BM591" t="s">
        <v>2788</v>
      </c>
      <c r="BN591" t="s">
        <v>2839</v>
      </c>
      <c r="BO591" t="s">
        <v>2790</v>
      </c>
      <c r="BP591" t="s">
        <v>2791</v>
      </c>
      <c r="BQ591" t="s">
        <v>2840</v>
      </c>
      <c r="BR591" t="s">
        <v>2841</v>
      </c>
      <c r="BS591" t="s">
        <v>2842</v>
      </c>
      <c r="BT591" t="s">
        <v>2843</v>
      </c>
      <c r="BU591" t="s">
        <v>2844</v>
      </c>
      <c r="BV591" t="s">
        <v>2845</v>
      </c>
      <c r="BY591" s="8">
        <v>43566</v>
      </c>
      <c r="CA591" t="s">
        <v>6761</v>
      </c>
      <c r="CR591" t="s">
        <v>2819</v>
      </c>
      <c r="CS591">
        <v>1</v>
      </c>
      <c r="CT591" t="s">
        <v>2799</v>
      </c>
      <c r="CU591">
        <v>1</v>
      </c>
      <c r="DG591">
        <v>1</v>
      </c>
      <c r="DH591" t="s">
        <v>2800</v>
      </c>
      <c r="DI591" t="s">
        <v>6934</v>
      </c>
      <c r="DJ591" t="b">
        <v>0</v>
      </c>
      <c r="DK591" t="str">
        <f t="shared" ca="1" si="27"/>
        <v>7316-3345TP53FALSE</v>
      </c>
      <c r="DM591" t="str">
        <f t="shared" ca="1" si="28"/>
        <v>7316-3345TP53</v>
      </c>
      <c r="DR591" t="str">
        <f t="shared" ca="1" si="29"/>
        <v>7316-3345_chr17_7676165</v>
      </c>
    </row>
    <row r="592" spans="1:122" x14ac:dyDescent="0.3">
      <c r="A592" t="s">
        <v>476</v>
      </c>
      <c r="B592" t="s">
        <v>8279</v>
      </c>
      <c r="C592" t="s">
        <v>8280</v>
      </c>
      <c r="D592" t="s">
        <v>2542</v>
      </c>
      <c r="E592">
        <v>4771</v>
      </c>
      <c r="F592" t="s">
        <v>2763</v>
      </c>
      <c r="G592" t="s">
        <v>2764</v>
      </c>
      <c r="H592" t="s">
        <v>3823</v>
      </c>
      <c r="I592">
        <v>29673487</v>
      </c>
      <c r="J592">
        <v>29673487</v>
      </c>
      <c r="K592" t="s">
        <v>2766</v>
      </c>
      <c r="L592" t="s">
        <v>3019</v>
      </c>
      <c r="M592" t="s">
        <v>2823</v>
      </c>
      <c r="N592" t="s">
        <v>2858</v>
      </c>
      <c r="O592" t="s">
        <v>2858</v>
      </c>
      <c r="P592" t="s">
        <v>2887</v>
      </c>
      <c r="S592" t="s">
        <v>8062</v>
      </c>
      <c r="T592" t="s">
        <v>3825</v>
      </c>
      <c r="U592" t="s">
        <v>2858</v>
      </c>
      <c r="V592" t="s">
        <v>2858</v>
      </c>
      <c r="AL592" t="s">
        <v>3826</v>
      </c>
      <c r="AN592" t="s">
        <v>3827</v>
      </c>
      <c r="AO592" t="s">
        <v>3828</v>
      </c>
      <c r="AQ592">
        <v>99</v>
      </c>
      <c r="AR592">
        <v>35</v>
      </c>
      <c r="AS592">
        <v>64</v>
      </c>
      <c r="AT592">
        <v>23</v>
      </c>
      <c r="AU592">
        <v>23</v>
      </c>
      <c r="AV592">
        <v>0</v>
      </c>
      <c r="AW592" t="s">
        <v>3829</v>
      </c>
      <c r="AX592" t="s">
        <v>2887</v>
      </c>
      <c r="AY592" t="s">
        <v>3830</v>
      </c>
      <c r="AZ592" t="s">
        <v>3828</v>
      </c>
      <c r="BA592" t="s">
        <v>2781</v>
      </c>
      <c r="BB592" t="s">
        <v>3831</v>
      </c>
      <c r="BH592" t="s">
        <v>3832</v>
      </c>
      <c r="BI592">
        <v>1</v>
      </c>
      <c r="BK592">
        <v>1</v>
      </c>
      <c r="BL592" t="s">
        <v>2542</v>
      </c>
      <c r="BM592" t="s">
        <v>2788</v>
      </c>
      <c r="BN592" t="s">
        <v>3833</v>
      </c>
      <c r="BO592" t="s">
        <v>2790</v>
      </c>
      <c r="BP592" t="s">
        <v>2791</v>
      </c>
      <c r="BQ592" t="s">
        <v>3834</v>
      </c>
      <c r="BR592" t="s">
        <v>3835</v>
      </c>
      <c r="BS592" t="s">
        <v>3836</v>
      </c>
      <c r="BT592" t="s">
        <v>3837</v>
      </c>
      <c r="BU592" t="s">
        <v>3838</v>
      </c>
      <c r="BV592" t="s">
        <v>3839</v>
      </c>
      <c r="BZ592" s="8">
        <v>43814</v>
      </c>
      <c r="CL592" t="s">
        <v>2938</v>
      </c>
      <c r="CR592" t="s">
        <v>2798</v>
      </c>
      <c r="CS592">
        <v>1</v>
      </c>
      <c r="CT592" t="s">
        <v>2851</v>
      </c>
      <c r="CU592">
        <v>1</v>
      </c>
      <c r="CW592" t="s">
        <v>2939</v>
      </c>
      <c r="DG592">
        <v>1</v>
      </c>
      <c r="DH592" t="s">
        <v>2800</v>
      </c>
      <c r="DI592" t="s">
        <v>3840</v>
      </c>
      <c r="DJ592" t="b">
        <v>0</v>
      </c>
      <c r="DK592" t="str">
        <f t="shared" ca="1" si="27"/>
        <v>7316-29NF2FALSE</v>
      </c>
      <c r="DM592" t="str">
        <f t="shared" ca="1" si="28"/>
        <v>--</v>
      </c>
      <c r="DR592" t="str">
        <f t="shared" ca="1" si="29"/>
        <v>7316-29_chr22_29673487</v>
      </c>
    </row>
    <row r="593" spans="1:122" x14ac:dyDescent="0.3">
      <c r="A593" t="s">
        <v>8281</v>
      </c>
      <c r="B593" t="s">
        <v>8282</v>
      </c>
      <c r="C593" t="s">
        <v>8283</v>
      </c>
      <c r="D593" t="s">
        <v>2618</v>
      </c>
      <c r="E593">
        <v>1499</v>
      </c>
      <c r="F593" t="s">
        <v>2763</v>
      </c>
      <c r="G593" t="s">
        <v>2764</v>
      </c>
      <c r="H593" t="s">
        <v>3192</v>
      </c>
      <c r="I593">
        <v>41224622</v>
      </c>
      <c r="J593">
        <v>41224622</v>
      </c>
      <c r="K593" t="s">
        <v>2766</v>
      </c>
      <c r="L593" t="s">
        <v>2822</v>
      </c>
      <c r="M593" t="s">
        <v>2823</v>
      </c>
      <c r="N593" t="s">
        <v>2769</v>
      </c>
      <c r="O593" t="s">
        <v>2769</v>
      </c>
      <c r="P593" t="s">
        <v>2824</v>
      </c>
      <c r="Q593" t="s">
        <v>5569</v>
      </c>
      <c r="S593" t="s">
        <v>8284</v>
      </c>
      <c r="T593" t="s">
        <v>4227</v>
      </c>
      <c r="U593" t="s">
        <v>2769</v>
      </c>
      <c r="V593" t="s">
        <v>2769</v>
      </c>
      <c r="AL593" t="s">
        <v>8285</v>
      </c>
      <c r="AM593" t="s">
        <v>8286</v>
      </c>
      <c r="AN593" t="s">
        <v>8287</v>
      </c>
      <c r="AO593" t="s">
        <v>3472</v>
      </c>
      <c r="AP593" s="8">
        <v>43539</v>
      </c>
      <c r="AQ593">
        <v>62</v>
      </c>
      <c r="AR593">
        <v>28</v>
      </c>
      <c r="AS593">
        <v>34</v>
      </c>
      <c r="AT593">
        <v>41</v>
      </c>
      <c r="AU593">
        <v>41</v>
      </c>
      <c r="AV593">
        <v>0</v>
      </c>
      <c r="AW593" t="s">
        <v>8288</v>
      </c>
      <c r="AX593" t="s">
        <v>2824</v>
      </c>
      <c r="AY593" t="s">
        <v>3474</v>
      </c>
      <c r="AZ593" t="s">
        <v>3472</v>
      </c>
      <c r="BA593" t="s">
        <v>2781</v>
      </c>
      <c r="BB593" t="s">
        <v>2832</v>
      </c>
      <c r="BC593" t="s">
        <v>5576</v>
      </c>
      <c r="BD593" t="s">
        <v>5577</v>
      </c>
      <c r="BE593" t="s">
        <v>5578</v>
      </c>
      <c r="BF593" t="s">
        <v>3667</v>
      </c>
      <c r="BG593" t="s">
        <v>3668</v>
      </c>
      <c r="BH593" t="s">
        <v>5581</v>
      </c>
      <c r="BI593">
        <v>1</v>
      </c>
      <c r="BK593">
        <v>1</v>
      </c>
      <c r="BL593" t="s">
        <v>2618</v>
      </c>
      <c r="BM593" t="s">
        <v>2788</v>
      </c>
      <c r="BN593" t="s">
        <v>3481</v>
      </c>
      <c r="BO593" t="s">
        <v>2790</v>
      </c>
      <c r="BP593" t="s">
        <v>2791</v>
      </c>
      <c r="BQ593" t="s">
        <v>3482</v>
      </c>
      <c r="BR593" t="s">
        <v>3483</v>
      </c>
      <c r="BT593" t="s">
        <v>3484</v>
      </c>
      <c r="BU593" t="s">
        <v>3485</v>
      </c>
      <c r="BW593" t="s">
        <v>2910</v>
      </c>
      <c r="BX593" t="s">
        <v>3523</v>
      </c>
      <c r="BY593" s="8">
        <v>43539</v>
      </c>
      <c r="CA593" t="s">
        <v>4327</v>
      </c>
      <c r="CK593" t="s">
        <v>2849</v>
      </c>
      <c r="CL593" t="s">
        <v>3487</v>
      </c>
      <c r="CM593" s="9">
        <v>1019239310391090</v>
      </c>
      <c r="CR593" t="s">
        <v>2819</v>
      </c>
      <c r="CS593">
        <v>1</v>
      </c>
      <c r="CT593" t="s">
        <v>2851</v>
      </c>
      <c r="CW593" t="s">
        <v>2939</v>
      </c>
      <c r="DG593">
        <v>1</v>
      </c>
      <c r="DH593" t="s">
        <v>2800</v>
      </c>
      <c r="DI593" t="s">
        <v>3671</v>
      </c>
      <c r="DJ593" t="b">
        <v>1</v>
      </c>
      <c r="DK593" t="str">
        <f t="shared" ca="1" si="27"/>
        <v>7316-2961CTNNB1TRUE</v>
      </c>
      <c r="DM593" t="str">
        <f t="shared" ca="1" si="28"/>
        <v>--</v>
      </c>
      <c r="DR593" t="str">
        <f t="shared" ca="1" si="29"/>
        <v>7316-2961_chr3_41224622</v>
      </c>
    </row>
    <row r="594" spans="1:122" x14ac:dyDescent="0.3">
      <c r="A594" t="s">
        <v>8281</v>
      </c>
      <c r="B594" t="s">
        <v>8282</v>
      </c>
      <c r="C594" t="s">
        <v>8283</v>
      </c>
      <c r="D594" t="s">
        <v>2536</v>
      </c>
      <c r="E594">
        <v>8085</v>
      </c>
      <c r="F594" t="s">
        <v>2763</v>
      </c>
      <c r="G594" t="s">
        <v>2764</v>
      </c>
      <c r="H594" t="s">
        <v>2765</v>
      </c>
      <c r="I594">
        <v>49051257</v>
      </c>
      <c r="J594">
        <v>49051257</v>
      </c>
      <c r="K594" t="s">
        <v>2766</v>
      </c>
      <c r="L594" t="s">
        <v>2822</v>
      </c>
      <c r="M594" t="s">
        <v>2823</v>
      </c>
      <c r="N594" t="s">
        <v>2824</v>
      </c>
      <c r="O594" t="s">
        <v>2824</v>
      </c>
      <c r="P594" t="s">
        <v>2769</v>
      </c>
      <c r="Q594" t="s">
        <v>8289</v>
      </c>
      <c r="S594" t="s">
        <v>8284</v>
      </c>
      <c r="T594" t="s">
        <v>4227</v>
      </c>
      <c r="U594" t="s">
        <v>2824</v>
      </c>
      <c r="V594" t="s">
        <v>2824</v>
      </c>
      <c r="AL594" t="s">
        <v>8290</v>
      </c>
      <c r="AM594" t="s">
        <v>8291</v>
      </c>
      <c r="AN594" t="s">
        <v>8292</v>
      </c>
      <c r="AO594" t="s">
        <v>2777</v>
      </c>
      <c r="AP594" s="10">
        <v>19998</v>
      </c>
      <c r="AQ594">
        <v>34</v>
      </c>
      <c r="AR594">
        <v>24</v>
      </c>
      <c r="AS594">
        <v>6</v>
      </c>
      <c r="AT594">
        <v>33</v>
      </c>
      <c r="AU594">
        <v>29</v>
      </c>
      <c r="AV594">
        <v>0</v>
      </c>
      <c r="AW594" t="s">
        <v>8293</v>
      </c>
      <c r="AX594" t="s">
        <v>2769</v>
      </c>
      <c r="AY594" t="s">
        <v>2780</v>
      </c>
      <c r="AZ594" t="s">
        <v>2777</v>
      </c>
      <c r="BA594" t="s">
        <v>2781</v>
      </c>
      <c r="BB594" t="s">
        <v>2832</v>
      </c>
      <c r="BC594" t="s">
        <v>8294</v>
      </c>
      <c r="BD594" t="s">
        <v>8295</v>
      </c>
      <c r="BE594" t="s">
        <v>8296</v>
      </c>
      <c r="BF594" t="s">
        <v>4908</v>
      </c>
      <c r="BG594" t="s">
        <v>4909</v>
      </c>
      <c r="BH594" t="s">
        <v>8289</v>
      </c>
      <c r="BI594">
        <v>1</v>
      </c>
      <c r="BK594">
        <v>-1</v>
      </c>
      <c r="BL594" t="s">
        <v>2536</v>
      </c>
      <c r="BM594" t="s">
        <v>2788</v>
      </c>
      <c r="BN594" t="s">
        <v>2789</v>
      </c>
      <c r="BO594" t="s">
        <v>2790</v>
      </c>
      <c r="BP594" t="s">
        <v>2791</v>
      </c>
      <c r="BQ594" t="s">
        <v>2792</v>
      </c>
      <c r="BR594" t="s">
        <v>2793</v>
      </c>
      <c r="BS594" t="s">
        <v>2794</v>
      </c>
      <c r="BU594" t="s">
        <v>2795</v>
      </c>
      <c r="BV594" t="s">
        <v>2796</v>
      </c>
      <c r="BW594" t="s">
        <v>7552</v>
      </c>
      <c r="BX594" t="s">
        <v>3148</v>
      </c>
      <c r="BY594" s="10">
        <v>19998</v>
      </c>
      <c r="CA594" t="s">
        <v>3294</v>
      </c>
      <c r="CR594" t="s">
        <v>2819</v>
      </c>
      <c r="CS594">
        <v>1</v>
      </c>
      <c r="CT594" t="s">
        <v>2851</v>
      </c>
      <c r="CU594">
        <v>5</v>
      </c>
      <c r="DG594">
        <v>1</v>
      </c>
      <c r="DH594" t="s">
        <v>2800</v>
      </c>
      <c r="DI594" t="s">
        <v>3130</v>
      </c>
      <c r="DJ594" t="b">
        <v>0</v>
      </c>
      <c r="DK594" t="str">
        <f t="shared" ca="1" si="27"/>
        <v>7316-2961KMT2DFALSE</v>
      </c>
      <c r="DM594" t="str">
        <f t="shared" ca="1" si="28"/>
        <v>--</v>
      </c>
      <c r="DR594" t="str">
        <f t="shared" ca="1" si="29"/>
        <v>7316-2961_chr12_49051257</v>
      </c>
    </row>
    <row r="595" spans="1:122" x14ac:dyDescent="0.3">
      <c r="A595" t="s">
        <v>668</v>
      </c>
      <c r="B595" t="s">
        <v>8297</v>
      </c>
      <c r="C595" t="s">
        <v>8298</v>
      </c>
      <c r="D595" t="s">
        <v>2538</v>
      </c>
      <c r="E595">
        <v>64324</v>
      </c>
      <c r="F595" t="s">
        <v>2763</v>
      </c>
      <c r="G595" t="s">
        <v>2764</v>
      </c>
      <c r="H595" t="s">
        <v>3215</v>
      </c>
      <c r="I595">
        <v>177212121</v>
      </c>
      <c r="J595">
        <v>177212121</v>
      </c>
      <c r="K595" t="s">
        <v>2766</v>
      </c>
      <c r="L595" t="s">
        <v>2822</v>
      </c>
      <c r="M595" t="s">
        <v>2823</v>
      </c>
      <c r="N595" t="s">
        <v>2858</v>
      </c>
      <c r="O595" t="s">
        <v>2769</v>
      </c>
      <c r="P595" t="s">
        <v>2769</v>
      </c>
      <c r="Q595" t="s">
        <v>8299</v>
      </c>
      <c r="S595" t="s">
        <v>8300</v>
      </c>
      <c r="T595" t="s">
        <v>8301</v>
      </c>
      <c r="U595" t="s">
        <v>2858</v>
      </c>
      <c r="V595" t="s">
        <v>2858</v>
      </c>
      <c r="AL595" t="s">
        <v>8302</v>
      </c>
      <c r="AM595" t="s">
        <v>8303</v>
      </c>
      <c r="AN595" t="s">
        <v>8304</v>
      </c>
      <c r="AO595" t="s">
        <v>3966</v>
      </c>
      <c r="AP595" s="8">
        <v>43608</v>
      </c>
      <c r="AQ595">
        <v>42</v>
      </c>
      <c r="AR595">
        <v>5</v>
      </c>
      <c r="AS595">
        <v>34</v>
      </c>
      <c r="AT595">
        <v>28</v>
      </c>
      <c r="AU595">
        <v>22</v>
      </c>
      <c r="AV595">
        <v>6</v>
      </c>
      <c r="AW595" t="s">
        <v>8305</v>
      </c>
      <c r="AX595" t="s">
        <v>2769</v>
      </c>
      <c r="AY595" t="s">
        <v>3968</v>
      </c>
      <c r="AZ595" t="s">
        <v>3966</v>
      </c>
      <c r="BA595" t="s">
        <v>2781</v>
      </c>
      <c r="BB595" t="s">
        <v>2832</v>
      </c>
      <c r="BC595" t="s">
        <v>8306</v>
      </c>
      <c r="BD595" t="s">
        <v>8307</v>
      </c>
      <c r="BE595" t="s">
        <v>8308</v>
      </c>
      <c r="BF595" t="s">
        <v>6695</v>
      </c>
      <c r="BG595" t="s">
        <v>8309</v>
      </c>
      <c r="BH595" t="s">
        <v>8299</v>
      </c>
      <c r="BI595">
        <v>1</v>
      </c>
      <c r="BK595">
        <v>1</v>
      </c>
      <c r="BL595" t="s">
        <v>2538</v>
      </c>
      <c r="BM595" t="s">
        <v>2788</v>
      </c>
      <c r="BN595" t="s">
        <v>3974</v>
      </c>
      <c r="BO595" t="s">
        <v>2790</v>
      </c>
      <c r="BP595" t="s">
        <v>2791</v>
      </c>
      <c r="BQ595" t="s">
        <v>3975</v>
      </c>
      <c r="BR595" t="s">
        <v>3976</v>
      </c>
      <c r="BS595" t="s">
        <v>3977</v>
      </c>
      <c r="BU595" t="s">
        <v>3978</v>
      </c>
      <c r="BV595" t="s">
        <v>3979</v>
      </c>
      <c r="BW595" t="s">
        <v>5021</v>
      </c>
      <c r="BX595" t="s">
        <v>3169</v>
      </c>
      <c r="BY595" s="8">
        <v>43608</v>
      </c>
      <c r="CA595" t="s">
        <v>5080</v>
      </c>
      <c r="CB595">
        <v>1E-3</v>
      </c>
      <c r="CD595">
        <v>4.3E-3</v>
      </c>
      <c r="CG595">
        <v>2E-3</v>
      </c>
      <c r="CJ595">
        <v>8.1400000000000005E-4</v>
      </c>
      <c r="CK595" t="s">
        <v>5565</v>
      </c>
      <c r="CM595">
        <v>18414213</v>
      </c>
      <c r="CR595" t="s">
        <v>2819</v>
      </c>
      <c r="CS595">
        <v>1</v>
      </c>
      <c r="CT595" t="s">
        <v>2851</v>
      </c>
      <c r="CU595">
        <v>1</v>
      </c>
      <c r="CW595">
        <v>1</v>
      </c>
      <c r="DG595">
        <v>1</v>
      </c>
      <c r="DH595" t="s">
        <v>2800</v>
      </c>
      <c r="DI595" t="s">
        <v>5459</v>
      </c>
      <c r="DJ595" t="b">
        <v>0</v>
      </c>
      <c r="DK595" t="str">
        <f t="shared" ca="1" si="27"/>
        <v>7316-3890NSD1FALSE</v>
      </c>
      <c r="DM595" t="str">
        <f t="shared" ca="1" si="28"/>
        <v>--</v>
      </c>
      <c r="DR595" t="str">
        <f t="shared" ca="1" si="29"/>
        <v>7316-3890_chr5_177212121</v>
      </c>
    </row>
    <row r="596" spans="1:122" x14ac:dyDescent="0.3">
      <c r="A596" t="s">
        <v>4500</v>
      </c>
      <c r="B596" t="s">
        <v>8310</v>
      </c>
      <c r="C596" t="s">
        <v>8311</v>
      </c>
      <c r="D596" t="s">
        <v>2549</v>
      </c>
      <c r="E596">
        <v>5290</v>
      </c>
      <c r="F596" t="s">
        <v>2763</v>
      </c>
      <c r="G596" t="s">
        <v>2764</v>
      </c>
      <c r="H596" t="s">
        <v>3192</v>
      </c>
      <c r="I596">
        <v>179199144</v>
      </c>
      <c r="J596">
        <v>179199155</v>
      </c>
      <c r="K596" t="s">
        <v>2766</v>
      </c>
      <c r="L596" t="s">
        <v>2804</v>
      </c>
      <c r="M596" t="s">
        <v>2768</v>
      </c>
      <c r="N596" t="s">
        <v>4503</v>
      </c>
      <c r="O596" t="s">
        <v>4503</v>
      </c>
      <c r="P596" t="s">
        <v>2770</v>
      </c>
      <c r="Q596" t="s">
        <v>2771</v>
      </c>
      <c r="S596" t="s">
        <v>4504</v>
      </c>
      <c r="T596" t="s">
        <v>4505</v>
      </c>
      <c r="U596" t="s">
        <v>4503</v>
      </c>
      <c r="V596" t="s">
        <v>4503</v>
      </c>
      <c r="AL596" t="s">
        <v>4506</v>
      </c>
      <c r="AM596" t="s">
        <v>4507</v>
      </c>
      <c r="AN596" t="s">
        <v>4508</v>
      </c>
      <c r="AO596" t="s">
        <v>3199</v>
      </c>
      <c r="AP596" s="8">
        <v>43517</v>
      </c>
      <c r="AQ596">
        <v>100</v>
      </c>
      <c r="AR596">
        <v>73</v>
      </c>
      <c r="AS596">
        <v>27</v>
      </c>
      <c r="AT596">
        <v>100</v>
      </c>
      <c r="AU596">
        <v>100</v>
      </c>
      <c r="AV596">
        <v>0</v>
      </c>
      <c r="AW596" t="s">
        <v>4509</v>
      </c>
      <c r="AX596" t="s">
        <v>2770</v>
      </c>
      <c r="AY596" t="s">
        <v>3201</v>
      </c>
      <c r="AZ596" t="s">
        <v>3199</v>
      </c>
      <c r="BA596" t="s">
        <v>2781</v>
      </c>
      <c r="BB596" t="s">
        <v>2813</v>
      </c>
      <c r="BC596" t="s">
        <v>4510</v>
      </c>
      <c r="BD596" t="s">
        <v>4511</v>
      </c>
      <c r="BE596" t="s">
        <v>4512</v>
      </c>
      <c r="BF596" t="s">
        <v>4513</v>
      </c>
      <c r="BG596" t="s">
        <v>4514</v>
      </c>
      <c r="BI596">
        <v>1</v>
      </c>
      <c r="BK596">
        <v>1</v>
      </c>
      <c r="BL596" t="s">
        <v>2549</v>
      </c>
      <c r="BM596" t="s">
        <v>2788</v>
      </c>
      <c r="BN596" t="s">
        <v>3206</v>
      </c>
      <c r="BO596" t="s">
        <v>2790</v>
      </c>
      <c r="BP596" t="s">
        <v>2791</v>
      </c>
      <c r="BQ596" t="s">
        <v>3207</v>
      </c>
      <c r="BR596" t="s">
        <v>3208</v>
      </c>
      <c r="BS596" t="s">
        <v>3209</v>
      </c>
      <c r="BU596" t="s">
        <v>3210</v>
      </c>
      <c r="BV596" t="s">
        <v>3211</v>
      </c>
      <c r="BY596" s="8">
        <v>43517</v>
      </c>
      <c r="CA596" t="s">
        <v>4515</v>
      </c>
      <c r="CR596" t="s">
        <v>2819</v>
      </c>
      <c r="CS596">
        <v>1</v>
      </c>
      <c r="CT596" t="s">
        <v>2799</v>
      </c>
      <c r="CU596">
        <v>2</v>
      </c>
      <c r="CV596">
        <v>2</v>
      </c>
      <c r="DG596">
        <v>1</v>
      </c>
      <c r="DH596" t="s">
        <v>2800</v>
      </c>
      <c r="DI596" t="s">
        <v>4516</v>
      </c>
      <c r="DJ596" t="b">
        <v>0</v>
      </c>
      <c r="DK596" t="str">
        <f t="shared" ca="1" si="27"/>
        <v>7316-46PIK3CAFALSE</v>
      </c>
      <c r="DM596" t="str">
        <f t="shared" ca="1" si="28"/>
        <v>7316-46PIK3CA</v>
      </c>
      <c r="DR596" t="str">
        <f t="shared" ca="1" si="29"/>
        <v>7316-46_chr3_179199144</v>
      </c>
    </row>
    <row r="597" spans="1:122" x14ac:dyDescent="0.3">
      <c r="A597" t="s">
        <v>4500</v>
      </c>
      <c r="B597" t="s">
        <v>8310</v>
      </c>
      <c r="C597" t="s">
        <v>8311</v>
      </c>
      <c r="D597" t="s">
        <v>2572</v>
      </c>
      <c r="E597">
        <v>7157</v>
      </c>
      <c r="F597" t="s">
        <v>2763</v>
      </c>
      <c r="G597" t="s">
        <v>2764</v>
      </c>
      <c r="H597" t="s">
        <v>2821</v>
      </c>
      <c r="I597">
        <v>7675995</v>
      </c>
      <c r="J597">
        <v>7675995</v>
      </c>
      <c r="K597" t="s">
        <v>2766</v>
      </c>
      <c r="L597" t="s">
        <v>2822</v>
      </c>
      <c r="M597" t="s">
        <v>2823</v>
      </c>
      <c r="N597" t="s">
        <v>2858</v>
      </c>
      <c r="O597" t="s">
        <v>2858</v>
      </c>
      <c r="P597" t="s">
        <v>2769</v>
      </c>
      <c r="S597" t="s">
        <v>4504</v>
      </c>
      <c r="T597" t="s">
        <v>4505</v>
      </c>
      <c r="U597" t="s">
        <v>2858</v>
      </c>
      <c r="V597" t="s">
        <v>2858</v>
      </c>
      <c r="AL597" t="s">
        <v>4527</v>
      </c>
      <c r="AM597" t="s">
        <v>4528</v>
      </c>
      <c r="AN597" t="s">
        <v>4529</v>
      </c>
      <c r="AO597" t="s">
        <v>2829</v>
      </c>
      <c r="AP597" s="8">
        <v>43566</v>
      </c>
      <c r="AQ597">
        <v>30</v>
      </c>
      <c r="AR597">
        <v>4</v>
      </c>
      <c r="AS597">
        <v>26</v>
      </c>
      <c r="AT597">
        <v>59</v>
      </c>
      <c r="AU597">
        <v>59</v>
      </c>
      <c r="AV597">
        <v>0</v>
      </c>
      <c r="AW597" t="s">
        <v>4530</v>
      </c>
      <c r="AX597" t="s">
        <v>2769</v>
      </c>
      <c r="AY597" t="s">
        <v>2831</v>
      </c>
      <c r="AZ597" t="s">
        <v>2829</v>
      </c>
      <c r="BA597" t="s">
        <v>2781</v>
      </c>
      <c r="BB597" t="s">
        <v>3790</v>
      </c>
      <c r="BC597" t="s">
        <v>4531</v>
      </c>
      <c r="BD597" t="s">
        <v>4532</v>
      </c>
      <c r="BE597" t="s">
        <v>3852</v>
      </c>
      <c r="BF597" t="s">
        <v>4533</v>
      </c>
      <c r="BG597" t="s">
        <v>4534</v>
      </c>
      <c r="BH597" t="s">
        <v>4535</v>
      </c>
      <c r="BI597">
        <v>1</v>
      </c>
      <c r="BK597">
        <v>-1</v>
      </c>
      <c r="BL597" t="s">
        <v>2572</v>
      </c>
      <c r="BM597" t="s">
        <v>2788</v>
      </c>
      <c r="BN597" t="s">
        <v>2839</v>
      </c>
      <c r="BO597" t="s">
        <v>2790</v>
      </c>
      <c r="BP597" t="s">
        <v>2791</v>
      </c>
      <c r="BQ597" t="s">
        <v>2840</v>
      </c>
      <c r="BR597" t="s">
        <v>2841</v>
      </c>
      <c r="BS597" t="s">
        <v>2842</v>
      </c>
      <c r="BT597" t="s">
        <v>2843</v>
      </c>
      <c r="BU597" t="s">
        <v>2844</v>
      </c>
      <c r="BV597" t="s">
        <v>2845</v>
      </c>
      <c r="BW597" t="s">
        <v>2910</v>
      </c>
      <c r="BX597" t="s">
        <v>3742</v>
      </c>
      <c r="BY597" s="8">
        <v>43566</v>
      </c>
      <c r="CA597" t="s">
        <v>2848</v>
      </c>
      <c r="CL597" t="s">
        <v>4536</v>
      </c>
      <c r="CR597" t="s">
        <v>2819</v>
      </c>
      <c r="CS597">
        <v>1</v>
      </c>
      <c r="CT597" t="s">
        <v>2851</v>
      </c>
      <c r="CU597">
        <v>1</v>
      </c>
      <c r="CW597" t="s">
        <v>4537</v>
      </c>
      <c r="DG597">
        <v>1</v>
      </c>
      <c r="DH597" t="s">
        <v>2800</v>
      </c>
      <c r="DI597" t="s">
        <v>4538</v>
      </c>
      <c r="DJ597" t="b">
        <v>1</v>
      </c>
      <c r="DK597" t="str">
        <f t="shared" ca="1" si="27"/>
        <v>7316-46TP53TRUE</v>
      </c>
      <c r="DM597" t="str">
        <f t="shared" ca="1" si="28"/>
        <v>--</v>
      </c>
      <c r="DR597" t="str">
        <f t="shared" ca="1" si="29"/>
        <v>7316-46_chr17_7675995</v>
      </c>
    </row>
    <row r="598" spans="1:122" x14ac:dyDescent="0.3">
      <c r="A598" t="s">
        <v>506</v>
      </c>
      <c r="B598" t="s">
        <v>8312</v>
      </c>
      <c r="C598" t="s">
        <v>8313</v>
      </c>
      <c r="D598" t="s">
        <v>2572</v>
      </c>
      <c r="E598">
        <v>7157</v>
      </c>
      <c r="F598" t="s">
        <v>2763</v>
      </c>
      <c r="G598" t="s">
        <v>2764</v>
      </c>
      <c r="H598" t="s">
        <v>2821</v>
      </c>
      <c r="I598">
        <v>7673776</v>
      </c>
      <c r="J598">
        <v>7673776</v>
      </c>
      <c r="K598" t="s">
        <v>2766</v>
      </c>
      <c r="L598" t="s">
        <v>2822</v>
      </c>
      <c r="M598" t="s">
        <v>2823</v>
      </c>
      <c r="N598" t="s">
        <v>2858</v>
      </c>
      <c r="O598" t="s">
        <v>2858</v>
      </c>
      <c r="P598" t="s">
        <v>2887</v>
      </c>
      <c r="Q598" t="s">
        <v>4286</v>
      </c>
      <c r="S598" t="s">
        <v>8314</v>
      </c>
      <c r="T598" t="s">
        <v>8315</v>
      </c>
      <c r="U598" t="s">
        <v>2858</v>
      </c>
      <c r="V598" t="s">
        <v>2858</v>
      </c>
      <c r="AL598" t="s">
        <v>4289</v>
      </c>
      <c r="AM598" t="s">
        <v>4290</v>
      </c>
      <c r="AN598" t="s">
        <v>4291</v>
      </c>
      <c r="AO598" t="s">
        <v>2829</v>
      </c>
      <c r="AP598" s="8">
        <v>43688</v>
      </c>
      <c r="AQ598">
        <v>59</v>
      </c>
      <c r="AR598">
        <v>36</v>
      </c>
      <c r="AS598">
        <v>22</v>
      </c>
      <c r="AT598">
        <v>28</v>
      </c>
      <c r="AU598">
        <v>28</v>
      </c>
      <c r="AV598">
        <v>0</v>
      </c>
      <c r="AW598" t="s">
        <v>4292</v>
      </c>
      <c r="AX598" t="s">
        <v>2887</v>
      </c>
      <c r="AY598" t="s">
        <v>2831</v>
      </c>
      <c r="AZ598" t="s">
        <v>2829</v>
      </c>
      <c r="BA598" t="s">
        <v>2781</v>
      </c>
      <c r="BB598" t="s">
        <v>2832</v>
      </c>
      <c r="BC598" t="s">
        <v>4293</v>
      </c>
      <c r="BD598" t="s">
        <v>4294</v>
      </c>
      <c r="BE598" t="s">
        <v>4295</v>
      </c>
      <c r="BF598" t="s">
        <v>4296</v>
      </c>
      <c r="BG598" t="s">
        <v>4297</v>
      </c>
      <c r="BH598" t="s">
        <v>4298</v>
      </c>
      <c r="BI598">
        <v>1</v>
      </c>
      <c r="BK598">
        <v>-1</v>
      </c>
      <c r="BL598" t="s">
        <v>2572</v>
      </c>
      <c r="BM598" t="s">
        <v>2788</v>
      </c>
      <c r="BN598" t="s">
        <v>2839</v>
      </c>
      <c r="BO598" t="s">
        <v>2790</v>
      </c>
      <c r="BP598" t="s">
        <v>2791</v>
      </c>
      <c r="BQ598" t="s">
        <v>2840</v>
      </c>
      <c r="BR598" t="s">
        <v>2841</v>
      </c>
      <c r="BS598" t="s">
        <v>2842</v>
      </c>
      <c r="BT598" t="s">
        <v>2843</v>
      </c>
      <c r="BU598" t="s">
        <v>2844</v>
      </c>
      <c r="BV598" t="s">
        <v>2845</v>
      </c>
      <c r="BW598" t="s">
        <v>2910</v>
      </c>
      <c r="BX598" t="s">
        <v>3523</v>
      </c>
      <c r="BY598" s="8">
        <v>43688</v>
      </c>
      <c r="CA598" t="s">
        <v>4299</v>
      </c>
      <c r="CJ598">
        <v>2.3259999999999999E-4</v>
      </c>
      <c r="CK598" t="s">
        <v>2849</v>
      </c>
      <c r="CL598" t="s">
        <v>4300</v>
      </c>
      <c r="CM598" s="9">
        <v>2.51056602690029E+178</v>
      </c>
      <c r="CR598" t="s">
        <v>2819</v>
      </c>
      <c r="CS598">
        <v>1</v>
      </c>
      <c r="CT598" t="s">
        <v>2851</v>
      </c>
      <c r="CU598">
        <v>1</v>
      </c>
      <c r="CW598" t="s">
        <v>4301</v>
      </c>
      <c r="DG598">
        <v>1</v>
      </c>
      <c r="DH598" t="s">
        <v>2800</v>
      </c>
      <c r="DI598" t="s">
        <v>3508</v>
      </c>
      <c r="DJ598" t="b">
        <v>1</v>
      </c>
      <c r="DK598" t="str">
        <f t="shared" ca="1" si="27"/>
        <v>7316-3030TP53TRUE</v>
      </c>
      <c r="DM598" t="str">
        <f t="shared" ca="1" si="28"/>
        <v>--</v>
      </c>
      <c r="DR598" t="str">
        <f t="shared" ca="1" si="29"/>
        <v>7316-3030_chr17_7673776</v>
      </c>
    </row>
    <row r="599" spans="1:122" x14ac:dyDescent="0.3">
      <c r="A599" t="s">
        <v>156</v>
      </c>
      <c r="B599" t="s">
        <v>8316</v>
      </c>
      <c r="C599" t="s">
        <v>8317</v>
      </c>
      <c r="D599" t="s">
        <v>2607</v>
      </c>
      <c r="E599">
        <v>6595</v>
      </c>
      <c r="F599" t="s">
        <v>2763</v>
      </c>
      <c r="G599" t="s">
        <v>2764</v>
      </c>
      <c r="H599" t="s">
        <v>3745</v>
      </c>
      <c r="I599">
        <v>2115850</v>
      </c>
      <c r="J599">
        <v>2115850</v>
      </c>
      <c r="K599" t="s">
        <v>2766</v>
      </c>
      <c r="L599" t="s">
        <v>2822</v>
      </c>
      <c r="M599" t="s">
        <v>2823</v>
      </c>
      <c r="N599" t="s">
        <v>2858</v>
      </c>
      <c r="O599" t="s">
        <v>2858</v>
      </c>
      <c r="P599" t="s">
        <v>2824</v>
      </c>
      <c r="S599" t="s">
        <v>6433</v>
      </c>
      <c r="T599" t="s">
        <v>5163</v>
      </c>
      <c r="U599" t="s">
        <v>2858</v>
      </c>
      <c r="V599" t="s">
        <v>2858</v>
      </c>
      <c r="AL599" t="s">
        <v>5164</v>
      </c>
      <c r="AM599" t="s">
        <v>5165</v>
      </c>
      <c r="AN599" t="s">
        <v>5166</v>
      </c>
      <c r="AO599" t="s">
        <v>5167</v>
      </c>
      <c r="AP599" t="s">
        <v>5168</v>
      </c>
      <c r="AQ599">
        <v>66</v>
      </c>
      <c r="AR599">
        <v>35</v>
      </c>
      <c r="AS599">
        <v>31</v>
      </c>
      <c r="AT599">
        <v>30</v>
      </c>
      <c r="AU599">
        <v>30</v>
      </c>
      <c r="AV599">
        <v>0</v>
      </c>
      <c r="AW599" t="s">
        <v>5169</v>
      </c>
      <c r="AX599" t="s">
        <v>2824</v>
      </c>
      <c r="AY599" t="s">
        <v>5170</v>
      </c>
      <c r="AZ599" t="s">
        <v>5167</v>
      </c>
      <c r="BA599" t="s">
        <v>2781</v>
      </c>
      <c r="BB599" t="s">
        <v>2832</v>
      </c>
      <c r="BC599" t="s">
        <v>5171</v>
      </c>
      <c r="BD599" t="s">
        <v>5172</v>
      </c>
      <c r="BE599" t="s">
        <v>5173</v>
      </c>
      <c r="BF599" t="s">
        <v>3629</v>
      </c>
      <c r="BG599" t="s">
        <v>5174</v>
      </c>
      <c r="BH599" t="s">
        <v>5175</v>
      </c>
      <c r="BI599">
        <v>1</v>
      </c>
      <c r="BK599">
        <v>1</v>
      </c>
      <c r="BL599" t="s">
        <v>2607</v>
      </c>
      <c r="BM599" t="s">
        <v>2788</v>
      </c>
      <c r="BN599" t="s">
        <v>5176</v>
      </c>
      <c r="BO599" t="s">
        <v>2790</v>
      </c>
      <c r="BP599" t="s">
        <v>2791</v>
      </c>
      <c r="BQ599" t="s">
        <v>5177</v>
      </c>
      <c r="BR599" t="s">
        <v>5178</v>
      </c>
      <c r="BS599" t="s">
        <v>5179</v>
      </c>
      <c r="BU599" t="s">
        <v>5180</v>
      </c>
      <c r="BV599" t="s">
        <v>5181</v>
      </c>
      <c r="BW599" t="s">
        <v>2910</v>
      </c>
      <c r="BX599" t="s">
        <v>5182</v>
      </c>
      <c r="BY599" t="s">
        <v>5168</v>
      </c>
      <c r="CA599" t="s">
        <v>5183</v>
      </c>
      <c r="CL599" t="s">
        <v>3188</v>
      </c>
      <c r="CR599" t="s">
        <v>2819</v>
      </c>
      <c r="CS599">
        <v>1</v>
      </c>
      <c r="CT599" t="s">
        <v>2851</v>
      </c>
      <c r="CU599">
        <v>1</v>
      </c>
      <c r="CW599" t="s">
        <v>3189</v>
      </c>
      <c r="DG599">
        <v>1</v>
      </c>
      <c r="DH599" t="s">
        <v>2800</v>
      </c>
      <c r="DI599" t="s">
        <v>4474</v>
      </c>
      <c r="DJ599" t="b">
        <v>0</v>
      </c>
      <c r="DK599" t="str">
        <f t="shared" ca="1" si="27"/>
        <v>7316-1763SMARCA2FALSE</v>
      </c>
      <c r="DM599" t="str">
        <f t="shared" ca="1" si="28"/>
        <v>--</v>
      </c>
      <c r="DR599" t="str">
        <f t="shared" ca="1" si="29"/>
        <v>7316-1763_chr9_2115850</v>
      </c>
    </row>
    <row r="600" spans="1:122" x14ac:dyDescent="0.3">
      <c r="A600" t="s">
        <v>156</v>
      </c>
      <c r="B600" t="s">
        <v>8316</v>
      </c>
      <c r="C600" t="s">
        <v>8317</v>
      </c>
      <c r="D600" t="s">
        <v>2572</v>
      </c>
      <c r="E600">
        <v>7157</v>
      </c>
      <c r="F600" t="s">
        <v>2763</v>
      </c>
      <c r="G600" t="s">
        <v>2764</v>
      </c>
      <c r="H600" t="s">
        <v>2821</v>
      </c>
      <c r="I600">
        <v>7674894</v>
      </c>
      <c r="J600">
        <v>7674894</v>
      </c>
      <c r="K600" t="s">
        <v>2766</v>
      </c>
      <c r="L600" t="s">
        <v>2882</v>
      </c>
      <c r="M600" t="s">
        <v>2823</v>
      </c>
      <c r="N600" t="s">
        <v>2858</v>
      </c>
      <c r="O600" t="s">
        <v>2858</v>
      </c>
      <c r="P600" t="s">
        <v>2887</v>
      </c>
      <c r="Q600" t="s">
        <v>4870</v>
      </c>
      <c r="S600" t="s">
        <v>6433</v>
      </c>
      <c r="T600" t="s">
        <v>5163</v>
      </c>
      <c r="U600" t="s">
        <v>2858</v>
      </c>
      <c r="V600" t="s">
        <v>2858</v>
      </c>
      <c r="AL600" t="s">
        <v>4871</v>
      </c>
      <c r="AM600" t="s">
        <v>4872</v>
      </c>
      <c r="AN600" t="s">
        <v>4873</v>
      </c>
      <c r="AO600" t="s">
        <v>2829</v>
      </c>
      <c r="AP600" s="8">
        <v>43627</v>
      </c>
      <c r="AQ600">
        <v>64</v>
      </c>
      <c r="AR600">
        <v>0</v>
      </c>
      <c r="AS600">
        <v>64</v>
      </c>
      <c r="AT600">
        <v>39</v>
      </c>
      <c r="AU600">
        <v>39</v>
      </c>
      <c r="AV600">
        <v>0</v>
      </c>
      <c r="AW600" t="s">
        <v>4874</v>
      </c>
      <c r="AX600" t="s">
        <v>2887</v>
      </c>
      <c r="AY600" t="s">
        <v>2831</v>
      </c>
      <c r="AZ600" t="s">
        <v>2829</v>
      </c>
      <c r="BA600" t="s">
        <v>2781</v>
      </c>
      <c r="BB600" t="s">
        <v>3613</v>
      </c>
      <c r="BC600" t="s">
        <v>4875</v>
      </c>
      <c r="BD600" t="s">
        <v>4876</v>
      </c>
      <c r="BE600" t="s">
        <v>4877</v>
      </c>
      <c r="BF600" t="s">
        <v>4150</v>
      </c>
      <c r="BG600" t="s">
        <v>4151</v>
      </c>
      <c r="BH600" t="s">
        <v>4878</v>
      </c>
      <c r="BI600">
        <v>1</v>
      </c>
      <c r="BK600">
        <v>-1</v>
      </c>
      <c r="BL600" t="s">
        <v>2572</v>
      </c>
      <c r="BM600" t="s">
        <v>2788</v>
      </c>
      <c r="BN600" t="s">
        <v>2839</v>
      </c>
      <c r="BO600" t="s">
        <v>2790</v>
      </c>
      <c r="BP600" t="s">
        <v>2791</v>
      </c>
      <c r="BQ600" t="s">
        <v>2840</v>
      </c>
      <c r="BR600" t="s">
        <v>2841</v>
      </c>
      <c r="BS600" t="s">
        <v>2842</v>
      </c>
      <c r="BT600" t="s">
        <v>2843</v>
      </c>
      <c r="BU600" t="s">
        <v>2844</v>
      </c>
      <c r="BV600" t="s">
        <v>2845</v>
      </c>
      <c r="BY600" s="8">
        <v>43627</v>
      </c>
      <c r="CA600" t="s">
        <v>2848</v>
      </c>
      <c r="CK600" t="s">
        <v>2849</v>
      </c>
      <c r="CL600" t="s">
        <v>4879</v>
      </c>
      <c r="CM600" s="9">
        <v>2.4033266966773398E+100</v>
      </c>
      <c r="CR600" t="s">
        <v>2798</v>
      </c>
      <c r="CS600">
        <v>1</v>
      </c>
      <c r="CT600" t="s">
        <v>2851</v>
      </c>
      <c r="CU600">
        <v>1</v>
      </c>
      <c r="CW600" t="s">
        <v>4880</v>
      </c>
      <c r="DG600">
        <v>1</v>
      </c>
      <c r="DH600" t="s">
        <v>2800</v>
      </c>
      <c r="DI600" t="s">
        <v>3101</v>
      </c>
      <c r="DJ600" t="b">
        <v>1</v>
      </c>
      <c r="DK600" t="str">
        <f t="shared" ca="1" si="27"/>
        <v>7316-1763TP53TRUE</v>
      </c>
      <c r="DM600" t="str">
        <f t="shared" ca="1" si="28"/>
        <v>7316-1763TP53</v>
      </c>
      <c r="DR600" t="str">
        <f t="shared" ca="1" si="29"/>
        <v>7316-1763_chr17_7674894</v>
      </c>
    </row>
    <row r="601" spans="1:122" x14ac:dyDescent="0.3">
      <c r="A601" t="s">
        <v>99</v>
      </c>
      <c r="B601" t="s">
        <v>8318</v>
      </c>
      <c r="C601" t="s">
        <v>8319</v>
      </c>
      <c r="D601" t="s">
        <v>2600</v>
      </c>
      <c r="E601">
        <v>29117</v>
      </c>
      <c r="F601" t="s">
        <v>2763</v>
      </c>
      <c r="G601" t="s">
        <v>2764</v>
      </c>
      <c r="H601" t="s">
        <v>3984</v>
      </c>
      <c r="I601">
        <v>50368731</v>
      </c>
      <c r="J601">
        <v>50368731</v>
      </c>
      <c r="K601" t="s">
        <v>2766</v>
      </c>
      <c r="L601" t="s">
        <v>2822</v>
      </c>
      <c r="M601" t="s">
        <v>2823</v>
      </c>
      <c r="N601" t="s">
        <v>2824</v>
      </c>
      <c r="O601" t="s">
        <v>2824</v>
      </c>
      <c r="P601" t="s">
        <v>2858</v>
      </c>
      <c r="Q601" t="s">
        <v>2771</v>
      </c>
      <c r="S601" t="s">
        <v>8320</v>
      </c>
      <c r="T601" t="s">
        <v>8321</v>
      </c>
      <c r="U601" t="s">
        <v>2824</v>
      </c>
      <c r="V601" t="s">
        <v>2824</v>
      </c>
      <c r="AL601" t="s">
        <v>8051</v>
      </c>
      <c r="AM601" t="s">
        <v>8052</v>
      </c>
      <c r="AN601" t="s">
        <v>8053</v>
      </c>
      <c r="AO601" t="s">
        <v>3992</v>
      </c>
      <c r="AP601" s="8">
        <v>43482</v>
      </c>
      <c r="AQ601">
        <v>71</v>
      </c>
      <c r="AR601">
        <v>53</v>
      </c>
      <c r="AS601">
        <v>9</v>
      </c>
      <c r="AT601">
        <v>36</v>
      </c>
      <c r="AU601">
        <v>36</v>
      </c>
      <c r="AV601">
        <v>0</v>
      </c>
      <c r="AW601" t="s">
        <v>8054</v>
      </c>
      <c r="AX601" t="s">
        <v>2858</v>
      </c>
      <c r="AY601" t="s">
        <v>3994</v>
      </c>
      <c r="AZ601" t="s">
        <v>3992</v>
      </c>
      <c r="BA601" t="s">
        <v>2781</v>
      </c>
      <c r="BB601" t="s">
        <v>2832</v>
      </c>
      <c r="BC601" t="s">
        <v>8055</v>
      </c>
      <c r="BD601" t="s">
        <v>8056</v>
      </c>
      <c r="BE601" t="s">
        <v>8057</v>
      </c>
      <c r="BF601" t="s">
        <v>5714</v>
      </c>
      <c r="BG601" t="s">
        <v>5715</v>
      </c>
      <c r="BI601">
        <v>1</v>
      </c>
      <c r="BK601">
        <v>-1</v>
      </c>
      <c r="BL601" t="s">
        <v>2600</v>
      </c>
      <c r="BM601" t="s">
        <v>2788</v>
      </c>
      <c r="BN601" t="s">
        <v>4001</v>
      </c>
      <c r="BO601" t="s">
        <v>2790</v>
      </c>
      <c r="BP601" t="s">
        <v>2791</v>
      </c>
      <c r="BQ601" t="s">
        <v>4002</v>
      </c>
      <c r="BR601" t="s">
        <v>4003</v>
      </c>
      <c r="BS601" t="s">
        <v>4004</v>
      </c>
      <c r="BU601" t="s">
        <v>4005</v>
      </c>
      <c r="BV601" t="s">
        <v>4006</v>
      </c>
      <c r="BW601" t="s">
        <v>3249</v>
      </c>
      <c r="BX601" t="s">
        <v>8058</v>
      </c>
      <c r="BY601" s="8">
        <v>43482</v>
      </c>
      <c r="CA601" t="s">
        <v>8059</v>
      </c>
      <c r="CR601" t="s">
        <v>2819</v>
      </c>
      <c r="CS601">
        <v>1</v>
      </c>
      <c r="CT601" t="s">
        <v>2851</v>
      </c>
      <c r="CU601">
        <v>1</v>
      </c>
      <c r="DH601" t="s">
        <v>2800</v>
      </c>
      <c r="DI601" t="s">
        <v>3105</v>
      </c>
      <c r="DJ601" t="b">
        <v>0</v>
      </c>
      <c r="DK601" t="str">
        <f t="shared" ca="1" si="27"/>
        <v>7316-1646BRD7FALSE</v>
      </c>
      <c r="DM601" t="str">
        <f t="shared" ca="1" si="28"/>
        <v>--</v>
      </c>
      <c r="DR601" t="str">
        <f t="shared" ca="1" si="29"/>
        <v>7316-1646_chr16_50368731</v>
      </c>
    </row>
    <row r="602" spans="1:122" x14ac:dyDescent="0.3">
      <c r="A602" t="s">
        <v>99</v>
      </c>
      <c r="B602" t="s">
        <v>8318</v>
      </c>
      <c r="C602" t="s">
        <v>8319</v>
      </c>
      <c r="D602" t="s">
        <v>2613</v>
      </c>
      <c r="E602">
        <v>6603</v>
      </c>
      <c r="F602" t="s">
        <v>2763</v>
      </c>
      <c r="G602" t="s">
        <v>2764</v>
      </c>
      <c r="H602" t="s">
        <v>2821</v>
      </c>
      <c r="I602">
        <v>63842674</v>
      </c>
      <c r="J602">
        <v>63842674</v>
      </c>
      <c r="K602" t="s">
        <v>2766</v>
      </c>
      <c r="L602" t="s">
        <v>3337</v>
      </c>
      <c r="M602" t="s">
        <v>2823</v>
      </c>
      <c r="N602" t="s">
        <v>2824</v>
      </c>
      <c r="O602" t="s">
        <v>2824</v>
      </c>
      <c r="P602" t="s">
        <v>2858</v>
      </c>
      <c r="Q602" t="s">
        <v>2771</v>
      </c>
      <c r="S602" t="s">
        <v>8320</v>
      </c>
      <c r="T602" t="s">
        <v>8321</v>
      </c>
      <c r="U602" t="s">
        <v>2824</v>
      </c>
      <c r="V602" t="s">
        <v>2824</v>
      </c>
      <c r="AL602" t="s">
        <v>3338</v>
      </c>
      <c r="AM602" t="s">
        <v>3339</v>
      </c>
      <c r="AN602" t="s">
        <v>3340</v>
      </c>
      <c r="AO602" t="s">
        <v>4745</v>
      </c>
      <c r="AP602" s="8">
        <v>43478</v>
      </c>
      <c r="AQ602">
        <v>80</v>
      </c>
      <c r="AR602">
        <v>73</v>
      </c>
      <c r="AS602">
        <v>7</v>
      </c>
      <c r="AT602">
        <v>26</v>
      </c>
      <c r="AU602">
        <v>25</v>
      </c>
      <c r="AV602">
        <v>0</v>
      </c>
      <c r="AW602" t="s">
        <v>8322</v>
      </c>
      <c r="AX602" t="s">
        <v>2858</v>
      </c>
      <c r="AY602" t="s">
        <v>4747</v>
      </c>
      <c r="AZ602" t="s">
        <v>4745</v>
      </c>
      <c r="BA602" t="s">
        <v>2781</v>
      </c>
      <c r="BB602" t="s">
        <v>3344</v>
      </c>
      <c r="BC602" t="s">
        <v>8323</v>
      </c>
      <c r="BD602" t="s">
        <v>8324</v>
      </c>
      <c r="BE602" t="s">
        <v>8325</v>
      </c>
      <c r="BF602" t="s">
        <v>3348</v>
      </c>
      <c r="BG602" t="s">
        <v>3349</v>
      </c>
      <c r="BI602">
        <v>1</v>
      </c>
      <c r="BK602">
        <v>-1</v>
      </c>
      <c r="BL602" t="s">
        <v>2613</v>
      </c>
      <c r="BM602" t="s">
        <v>2788</v>
      </c>
      <c r="BN602" t="s">
        <v>4751</v>
      </c>
      <c r="BO602" t="s">
        <v>2790</v>
      </c>
      <c r="BP602" t="s">
        <v>2791</v>
      </c>
      <c r="BQ602" t="s">
        <v>4752</v>
      </c>
      <c r="BR602" t="s">
        <v>4753</v>
      </c>
      <c r="BS602" t="s">
        <v>4754</v>
      </c>
      <c r="BU602" t="s">
        <v>4755</v>
      </c>
      <c r="BV602" t="s">
        <v>4756</v>
      </c>
      <c r="BW602" t="s">
        <v>3584</v>
      </c>
      <c r="BX602" t="s">
        <v>7394</v>
      </c>
      <c r="BY602" s="8">
        <v>43478</v>
      </c>
      <c r="CR602" t="s">
        <v>2798</v>
      </c>
      <c r="CS602">
        <v>1</v>
      </c>
      <c r="CT602" t="s">
        <v>2851</v>
      </c>
      <c r="CU602">
        <v>1</v>
      </c>
      <c r="DG602">
        <v>1</v>
      </c>
      <c r="DH602" t="s">
        <v>2800</v>
      </c>
      <c r="DI602" t="s">
        <v>8266</v>
      </c>
      <c r="DJ602" t="b">
        <v>0</v>
      </c>
      <c r="DK602" t="str">
        <f t="shared" ca="1" si="27"/>
        <v>7316-1646SMARCD2FALSE</v>
      </c>
      <c r="DM602" t="str">
        <f t="shared" ca="1" si="28"/>
        <v>--</v>
      </c>
      <c r="DR602" t="str">
        <f t="shared" ca="1" si="29"/>
        <v>7316-1646_chr17_63842674</v>
      </c>
    </row>
    <row r="603" spans="1:122" x14ac:dyDescent="0.3">
      <c r="A603" t="s">
        <v>484</v>
      </c>
      <c r="B603" t="s">
        <v>8326</v>
      </c>
      <c r="C603" t="s">
        <v>8327</v>
      </c>
      <c r="D603" t="s">
        <v>2594</v>
      </c>
      <c r="E603">
        <v>57492</v>
      </c>
      <c r="F603" t="s">
        <v>2763</v>
      </c>
      <c r="G603" t="s">
        <v>2764</v>
      </c>
      <c r="H603" t="s">
        <v>2942</v>
      </c>
      <c r="I603">
        <v>156779292</v>
      </c>
      <c r="J603">
        <v>156779292</v>
      </c>
      <c r="K603" t="s">
        <v>2766</v>
      </c>
      <c r="L603" t="s">
        <v>2822</v>
      </c>
      <c r="M603" t="s">
        <v>2823</v>
      </c>
      <c r="N603" t="s">
        <v>2824</v>
      </c>
      <c r="O603" t="s">
        <v>2824</v>
      </c>
      <c r="P603" t="s">
        <v>2858</v>
      </c>
      <c r="Q603" t="s">
        <v>2771</v>
      </c>
      <c r="S603" t="s">
        <v>8328</v>
      </c>
      <c r="T603" t="s">
        <v>6372</v>
      </c>
      <c r="U603" t="s">
        <v>2824</v>
      </c>
      <c r="V603" t="s">
        <v>2824</v>
      </c>
      <c r="AL603" t="s">
        <v>3556</v>
      </c>
      <c r="AM603" t="s">
        <v>3557</v>
      </c>
      <c r="AN603" t="s">
        <v>3558</v>
      </c>
      <c r="AO603" t="s">
        <v>2948</v>
      </c>
      <c r="AP603" s="8">
        <v>43485</v>
      </c>
      <c r="AQ603">
        <v>55</v>
      </c>
      <c r="AR603">
        <v>48</v>
      </c>
      <c r="AS603">
        <v>7</v>
      </c>
      <c r="AT603">
        <v>24</v>
      </c>
      <c r="AU603">
        <v>24</v>
      </c>
      <c r="AV603">
        <v>0</v>
      </c>
      <c r="AW603" t="s">
        <v>3559</v>
      </c>
      <c r="AX603" t="s">
        <v>2858</v>
      </c>
      <c r="AY603" t="s">
        <v>2950</v>
      </c>
      <c r="AZ603" t="s">
        <v>2948</v>
      </c>
      <c r="BA603" t="s">
        <v>2781</v>
      </c>
      <c r="BB603" t="s">
        <v>2832</v>
      </c>
      <c r="BC603" t="s">
        <v>3560</v>
      </c>
      <c r="BD603" t="s">
        <v>3561</v>
      </c>
      <c r="BE603" t="s">
        <v>3562</v>
      </c>
      <c r="BF603" t="s">
        <v>3563</v>
      </c>
      <c r="BG603" t="s">
        <v>3564</v>
      </c>
      <c r="BI603">
        <v>1</v>
      </c>
      <c r="BK603">
        <v>1</v>
      </c>
      <c r="BL603" t="s">
        <v>2594</v>
      </c>
      <c r="BM603" t="s">
        <v>2788</v>
      </c>
      <c r="BN603" t="s">
        <v>2956</v>
      </c>
      <c r="BO603" t="s">
        <v>2790</v>
      </c>
      <c r="BP603" t="s">
        <v>2791</v>
      </c>
      <c r="BQ603" t="s">
        <v>2957</v>
      </c>
      <c r="BR603" t="s">
        <v>2958</v>
      </c>
      <c r="BS603" t="s">
        <v>2959</v>
      </c>
      <c r="BU603" t="s">
        <v>2960</v>
      </c>
      <c r="BV603" t="s">
        <v>2961</v>
      </c>
      <c r="BW603" t="s">
        <v>3565</v>
      </c>
      <c r="BX603" t="s">
        <v>3148</v>
      </c>
      <c r="BY603" s="8">
        <v>43485</v>
      </c>
      <c r="CA603" t="s">
        <v>3566</v>
      </c>
      <c r="CR603" t="s">
        <v>2819</v>
      </c>
      <c r="CS603">
        <v>1</v>
      </c>
      <c r="CT603" t="s">
        <v>2851</v>
      </c>
      <c r="CU603">
        <v>1</v>
      </c>
      <c r="DG603">
        <v>1</v>
      </c>
      <c r="DH603" t="s">
        <v>2800</v>
      </c>
      <c r="DI603" t="s">
        <v>3150</v>
      </c>
      <c r="DJ603" t="b">
        <v>0</v>
      </c>
      <c r="DK603" t="str">
        <f t="shared" ca="1" si="27"/>
        <v>7316-2962ARID1BFALSE</v>
      </c>
      <c r="DM603" t="str">
        <f t="shared" ca="1" si="28"/>
        <v>--</v>
      </c>
      <c r="DR603" t="str">
        <f t="shared" ca="1" si="29"/>
        <v>7316-2962_chr6_156779292</v>
      </c>
    </row>
    <row r="604" spans="1:122" x14ac:dyDescent="0.3">
      <c r="A604" t="s">
        <v>204</v>
      </c>
      <c r="B604" t="s">
        <v>8329</v>
      </c>
      <c r="C604" t="s">
        <v>8330</v>
      </c>
      <c r="D604" t="s">
        <v>2529</v>
      </c>
      <c r="E604">
        <v>10765</v>
      </c>
      <c r="F604" t="s">
        <v>2763</v>
      </c>
      <c r="G604" t="s">
        <v>2764</v>
      </c>
      <c r="H604" t="s">
        <v>2857</v>
      </c>
      <c r="I604">
        <v>202766978</v>
      </c>
      <c r="J604">
        <v>202766978</v>
      </c>
      <c r="K604" t="s">
        <v>2766</v>
      </c>
      <c r="L604" t="s">
        <v>2822</v>
      </c>
      <c r="M604" t="s">
        <v>2823</v>
      </c>
      <c r="N604" t="s">
        <v>2824</v>
      </c>
      <c r="O604" t="s">
        <v>2824</v>
      </c>
      <c r="P604" t="s">
        <v>2887</v>
      </c>
      <c r="Q604" t="s">
        <v>2771</v>
      </c>
      <c r="S604" t="s">
        <v>8331</v>
      </c>
      <c r="T604" t="s">
        <v>8332</v>
      </c>
      <c r="U604" t="s">
        <v>2824</v>
      </c>
      <c r="V604" t="s">
        <v>2824</v>
      </c>
      <c r="AL604" t="s">
        <v>8333</v>
      </c>
      <c r="AM604" t="s">
        <v>8334</v>
      </c>
      <c r="AN604" t="s">
        <v>8335</v>
      </c>
      <c r="AO604" t="s">
        <v>4928</v>
      </c>
      <c r="AP604" s="8">
        <v>43613</v>
      </c>
      <c r="AQ604">
        <v>100</v>
      </c>
      <c r="AR604">
        <v>80</v>
      </c>
      <c r="AS604">
        <v>20</v>
      </c>
      <c r="AT604">
        <v>42</v>
      </c>
      <c r="AU604">
        <v>41</v>
      </c>
      <c r="AV604">
        <v>0</v>
      </c>
      <c r="AW604" t="s">
        <v>8336</v>
      </c>
      <c r="AX604" t="s">
        <v>2887</v>
      </c>
      <c r="AY604" t="s">
        <v>4930</v>
      </c>
      <c r="AZ604" t="s">
        <v>4928</v>
      </c>
      <c r="BA604" t="s">
        <v>2781</v>
      </c>
      <c r="BB604" t="s">
        <v>2832</v>
      </c>
      <c r="BC604" t="s">
        <v>8337</v>
      </c>
      <c r="BD604" t="s">
        <v>8338</v>
      </c>
      <c r="BE604" t="s">
        <v>8339</v>
      </c>
      <c r="BF604" t="s">
        <v>5043</v>
      </c>
      <c r="BG604" t="s">
        <v>5044</v>
      </c>
      <c r="BI604">
        <v>1</v>
      </c>
      <c r="BK604">
        <v>-1</v>
      </c>
      <c r="BL604" t="s">
        <v>2529</v>
      </c>
      <c r="BM604" t="s">
        <v>2788</v>
      </c>
      <c r="BN604" t="s">
        <v>4931</v>
      </c>
      <c r="BO604" t="s">
        <v>2790</v>
      </c>
      <c r="BP604" t="s">
        <v>2791</v>
      </c>
      <c r="BQ604" t="s">
        <v>4932</v>
      </c>
      <c r="BR604" t="s">
        <v>4933</v>
      </c>
      <c r="BS604" t="s">
        <v>4934</v>
      </c>
      <c r="BU604" t="s">
        <v>4935</v>
      </c>
      <c r="BV604" t="s">
        <v>4936</v>
      </c>
      <c r="BW604" t="s">
        <v>2878</v>
      </c>
      <c r="BX604" t="s">
        <v>8340</v>
      </c>
      <c r="BY604" s="8">
        <v>43613</v>
      </c>
      <c r="CA604" t="s">
        <v>8341</v>
      </c>
      <c r="CR604" t="s">
        <v>2819</v>
      </c>
      <c r="CS604">
        <v>1</v>
      </c>
      <c r="CT604" t="s">
        <v>2851</v>
      </c>
      <c r="CU604">
        <v>1</v>
      </c>
      <c r="DG604">
        <v>1</v>
      </c>
      <c r="DH604" t="s">
        <v>2800</v>
      </c>
      <c r="DI604" t="s">
        <v>3130</v>
      </c>
      <c r="DJ604" t="b">
        <v>0</v>
      </c>
      <c r="DK604" t="str">
        <f t="shared" ca="1" si="27"/>
        <v>7316-1927KDM5BFALSE</v>
      </c>
      <c r="DM604" t="str">
        <f t="shared" ca="1" si="28"/>
        <v>--</v>
      </c>
      <c r="DR604" t="str">
        <f t="shared" ca="1" si="29"/>
        <v>7316-1927_chr1_202766978</v>
      </c>
    </row>
    <row r="605" spans="1:122" x14ac:dyDescent="0.3">
      <c r="A605" t="s">
        <v>204</v>
      </c>
      <c r="B605" t="s">
        <v>8329</v>
      </c>
      <c r="C605" t="s">
        <v>8330</v>
      </c>
      <c r="D605" t="s">
        <v>2620</v>
      </c>
      <c r="E605">
        <v>9611</v>
      </c>
      <c r="F605" t="s">
        <v>2763</v>
      </c>
      <c r="G605" t="s">
        <v>2764</v>
      </c>
      <c r="H605" t="s">
        <v>2821</v>
      </c>
      <c r="I605">
        <v>16065599</v>
      </c>
      <c r="J605">
        <v>16065599</v>
      </c>
      <c r="K605" t="s">
        <v>2766</v>
      </c>
      <c r="L605" t="s">
        <v>2822</v>
      </c>
      <c r="M605" t="s">
        <v>2823</v>
      </c>
      <c r="N605" t="s">
        <v>2824</v>
      </c>
      <c r="O605" t="s">
        <v>2824</v>
      </c>
      <c r="P605" t="s">
        <v>2769</v>
      </c>
      <c r="Q605" t="s">
        <v>2771</v>
      </c>
      <c r="S605" t="s">
        <v>8331</v>
      </c>
      <c r="T605" t="s">
        <v>8332</v>
      </c>
      <c r="U605" t="s">
        <v>2824</v>
      </c>
      <c r="V605" t="s">
        <v>2824</v>
      </c>
      <c r="AL605" t="s">
        <v>8342</v>
      </c>
      <c r="AM605" t="s">
        <v>8343</v>
      </c>
      <c r="AN605" t="s">
        <v>8344</v>
      </c>
      <c r="AO605" t="s">
        <v>3942</v>
      </c>
      <c r="AP605" t="s">
        <v>8345</v>
      </c>
      <c r="AQ605">
        <v>94</v>
      </c>
      <c r="AR605">
        <v>55</v>
      </c>
      <c r="AS605">
        <v>37</v>
      </c>
      <c r="AT605">
        <v>41</v>
      </c>
      <c r="AU605">
        <v>41</v>
      </c>
      <c r="AV605">
        <v>0</v>
      </c>
      <c r="AW605" t="s">
        <v>8346</v>
      </c>
      <c r="AX605" t="s">
        <v>2769</v>
      </c>
      <c r="AY605" t="s">
        <v>3945</v>
      </c>
      <c r="AZ605" t="s">
        <v>3942</v>
      </c>
      <c r="BA605" t="s">
        <v>2781</v>
      </c>
      <c r="BB605" t="s">
        <v>2832</v>
      </c>
      <c r="BC605" t="s">
        <v>8347</v>
      </c>
      <c r="BD605" t="s">
        <v>8348</v>
      </c>
      <c r="BE605" t="s">
        <v>8349</v>
      </c>
      <c r="BF605" t="s">
        <v>6380</v>
      </c>
      <c r="BG605" t="s">
        <v>8350</v>
      </c>
      <c r="BI605">
        <v>1</v>
      </c>
      <c r="BK605">
        <v>-1</v>
      </c>
      <c r="BL605" t="s">
        <v>2620</v>
      </c>
      <c r="BM605" t="s">
        <v>2788</v>
      </c>
      <c r="BN605" t="s">
        <v>3951</v>
      </c>
      <c r="BO605" t="s">
        <v>2790</v>
      </c>
      <c r="BP605" t="s">
        <v>2791</v>
      </c>
      <c r="BQ605" t="s">
        <v>3952</v>
      </c>
      <c r="BR605" t="s">
        <v>3953</v>
      </c>
      <c r="BS605" t="s">
        <v>3954</v>
      </c>
      <c r="BT605" t="s">
        <v>3955</v>
      </c>
      <c r="BU605" t="s">
        <v>3956</v>
      </c>
      <c r="BV605" t="s">
        <v>3957</v>
      </c>
      <c r="BW605" t="s">
        <v>2910</v>
      </c>
      <c r="BX605" t="s">
        <v>3310</v>
      </c>
      <c r="BY605" t="s">
        <v>8345</v>
      </c>
      <c r="CA605" t="s">
        <v>3958</v>
      </c>
      <c r="CR605" t="s">
        <v>2819</v>
      </c>
      <c r="CS605">
        <v>1</v>
      </c>
      <c r="CT605" t="s">
        <v>2851</v>
      </c>
      <c r="CU605">
        <v>1</v>
      </c>
      <c r="DG605">
        <v>1</v>
      </c>
      <c r="DH605" t="s">
        <v>2800</v>
      </c>
      <c r="DI605" t="s">
        <v>5246</v>
      </c>
      <c r="DJ605" t="b">
        <v>0</v>
      </c>
      <c r="DK605" t="str">
        <f t="shared" ca="1" si="27"/>
        <v>7316-1927NCOR1FALSE</v>
      </c>
      <c r="DM605" t="str">
        <f t="shared" ca="1" si="28"/>
        <v>--</v>
      </c>
      <c r="DR605" t="str">
        <f t="shared" ca="1" si="29"/>
        <v>7316-1927_chr17_16065599</v>
      </c>
    </row>
    <row r="606" spans="1:122" x14ac:dyDescent="0.3">
      <c r="A606" t="s">
        <v>844</v>
      </c>
      <c r="B606" t="s">
        <v>8351</v>
      </c>
      <c r="C606" t="s">
        <v>8352</v>
      </c>
      <c r="D606" t="s">
        <v>2536</v>
      </c>
      <c r="E606">
        <v>8085</v>
      </c>
      <c r="F606" t="s">
        <v>2763</v>
      </c>
      <c r="G606" t="s">
        <v>2764</v>
      </c>
      <c r="H606" t="s">
        <v>2765</v>
      </c>
      <c r="I606">
        <v>49041174</v>
      </c>
      <c r="J606">
        <v>49041174</v>
      </c>
      <c r="K606" t="s">
        <v>2766</v>
      </c>
      <c r="L606" t="s">
        <v>2822</v>
      </c>
      <c r="M606" t="s">
        <v>2823</v>
      </c>
      <c r="N606" t="s">
        <v>2824</v>
      </c>
      <c r="O606" t="s">
        <v>2824</v>
      </c>
      <c r="P606" t="s">
        <v>2858</v>
      </c>
      <c r="Q606" t="s">
        <v>2771</v>
      </c>
      <c r="S606" t="s">
        <v>8353</v>
      </c>
      <c r="T606" t="s">
        <v>8354</v>
      </c>
      <c r="U606" t="s">
        <v>2824</v>
      </c>
      <c r="V606" t="s">
        <v>2824</v>
      </c>
      <c r="AL606" t="s">
        <v>8355</v>
      </c>
      <c r="AM606" t="s">
        <v>8356</v>
      </c>
      <c r="AN606" t="s">
        <v>8357</v>
      </c>
      <c r="AO606" t="s">
        <v>2777</v>
      </c>
      <c r="AP606" t="s">
        <v>3286</v>
      </c>
      <c r="AQ606">
        <v>76</v>
      </c>
      <c r="AR606">
        <v>64</v>
      </c>
      <c r="AS606">
        <v>7</v>
      </c>
      <c r="AT606">
        <v>30</v>
      </c>
      <c r="AU606">
        <v>30</v>
      </c>
      <c r="AV606">
        <v>0</v>
      </c>
      <c r="AW606" t="s">
        <v>8358</v>
      </c>
      <c r="AX606" t="s">
        <v>2858</v>
      </c>
      <c r="AY606" t="s">
        <v>2780</v>
      </c>
      <c r="AZ606" t="s">
        <v>2777</v>
      </c>
      <c r="BA606" t="s">
        <v>2781</v>
      </c>
      <c r="BB606" t="s">
        <v>2832</v>
      </c>
      <c r="BC606" t="s">
        <v>8359</v>
      </c>
      <c r="BD606" t="s">
        <v>8360</v>
      </c>
      <c r="BE606" t="s">
        <v>7367</v>
      </c>
      <c r="BF606" t="s">
        <v>5714</v>
      </c>
      <c r="BG606" t="s">
        <v>6160</v>
      </c>
      <c r="BI606">
        <v>1</v>
      </c>
      <c r="BK606">
        <v>-1</v>
      </c>
      <c r="BL606" t="s">
        <v>2536</v>
      </c>
      <c r="BM606" t="s">
        <v>2788</v>
      </c>
      <c r="BN606" t="s">
        <v>2789</v>
      </c>
      <c r="BO606" t="s">
        <v>2790</v>
      </c>
      <c r="BP606" t="s">
        <v>2791</v>
      </c>
      <c r="BQ606" t="s">
        <v>2792</v>
      </c>
      <c r="BR606" t="s">
        <v>2793</v>
      </c>
      <c r="BS606" t="s">
        <v>2794</v>
      </c>
      <c r="BU606" t="s">
        <v>2795</v>
      </c>
      <c r="BV606" t="s">
        <v>2796</v>
      </c>
      <c r="BW606" t="s">
        <v>6560</v>
      </c>
      <c r="BX606" t="s">
        <v>8361</v>
      </c>
      <c r="BY606" t="s">
        <v>3286</v>
      </c>
      <c r="CA606" t="s">
        <v>3654</v>
      </c>
      <c r="CR606" t="s">
        <v>2819</v>
      </c>
      <c r="CS606">
        <v>1</v>
      </c>
      <c r="CT606" t="s">
        <v>2851</v>
      </c>
      <c r="CU606">
        <v>5</v>
      </c>
      <c r="DG606">
        <v>1</v>
      </c>
      <c r="DH606" t="s">
        <v>2800</v>
      </c>
      <c r="DI606" t="s">
        <v>3603</v>
      </c>
      <c r="DJ606" t="b">
        <v>0</v>
      </c>
      <c r="DK606" t="str">
        <f t="shared" ca="1" si="27"/>
        <v>7316-946KMT2DFALSE</v>
      </c>
      <c r="DM606" t="str">
        <f t="shared" ca="1" si="28"/>
        <v>--</v>
      </c>
      <c r="DR606" t="str">
        <f t="shared" ca="1" si="29"/>
        <v>7316-946_chr12_49041174</v>
      </c>
    </row>
    <row r="607" spans="1:122" x14ac:dyDescent="0.3">
      <c r="A607" t="s">
        <v>506</v>
      </c>
      <c r="B607" t="s">
        <v>8362</v>
      </c>
      <c r="C607" t="s">
        <v>8363</v>
      </c>
      <c r="D607" t="s">
        <v>2572</v>
      </c>
      <c r="E607">
        <v>7157</v>
      </c>
      <c r="F607" t="s">
        <v>2763</v>
      </c>
      <c r="G607" t="s">
        <v>2764</v>
      </c>
      <c r="H607" t="s">
        <v>2821</v>
      </c>
      <c r="I607">
        <v>7673776</v>
      </c>
      <c r="J607">
        <v>7673776</v>
      </c>
      <c r="K607" t="s">
        <v>2766</v>
      </c>
      <c r="L607" t="s">
        <v>2822</v>
      </c>
      <c r="M607" t="s">
        <v>2823</v>
      </c>
      <c r="N607" t="s">
        <v>2858</v>
      </c>
      <c r="O607" t="s">
        <v>2858</v>
      </c>
      <c r="P607" t="s">
        <v>2887</v>
      </c>
      <c r="Q607" t="s">
        <v>4286</v>
      </c>
      <c r="S607" t="s">
        <v>8314</v>
      </c>
      <c r="T607" t="s">
        <v>8315</v>
      </c>
      <c r="U607" t="s">
        <v>2858</v>
      </c>
      <c r="V607" t="s">
        <v>2858</v>
      </c>
      <c r="AL607" t="s">
        <v>4289</v>
      </c>
      <c r="AM607" t="s">
        <v>4290</v>
      </c>
      <c r="AN607" t="s">
        <v>4291</v>
      </c>
      <c r="AO607" t="s">
        <v>2829</v>
      </c>
      <c r="AP607" s="8">
        <v>43688</v>
      </c>
      <c r="AQ607">
        <v>57</v>
      </c>
      <c r="AR607">
        <v>35</v>
      </c>
      <c r="AS607">
        <v>22</v>
      </c>
      <c r="AT607">
        <v>28</v>
      </c>
      <c r="AU607">
        <v>28</v>
      </c>
      <c r="AV607">
        <v>0</v>
      </c>
      <c r="AW607" t="s">
        <v>4292</v>
      </c>
      <c r="AX607" t="s">
        <v>2887</v>
      </c>
      <c r="AY607" t="s">
        <v>2831</v>
      </c>
      <c r="AZ607" t="s">
        <v>2829</v>
      </c>
      <c r="BA607" t="s">
        <v>2781</v>
      </c>
      <c r="BB607" t="s">
        <v>2832</v>
      </c>
      <c r="BC607" t="s">
        <v>4293</v>
      </c>
      <c r="BD607" t="s">
        <v>4294</v>
      </c>
      <c r="BE607" t="s">
        <v>4295</v>
      </c>
      <c r="BF607" t="s">
        <v>4296</v>
      </c>
      <c r="BG607" t="s">
        <v>4297</v>
      </c>
      <c r="BH607" t="s">
        <v>4298</v>
      </c>
      <c r="BI607">
        <v>1</v>
      </c>
      <c r="BK607">
        <v>-1</v>
      </c>
      <c r="BL607" t="s">
        <v>2572</v>
      </c>
      <c r="BM607" t="s">
        <v>2788</v>
      </c>
      <c r="BN607" t="s">
        <v>2839</v>
      </c>
      <c r="BO607" t="s">
        <v>2790</v>
      </c>
      <c r="BP607" t="s">
        <v>2791</v>
      </c>
      <c r="BQ607" t="s">
        <v>2840</v>
      </c>
      <c r="BR607" t="s">
        <v>2841</v>
      </c>
      <c r="BS607" t="s">
        <v>2842</v>
      </c>
      <c r="BT607" t="s">
        <v>2843</v>
      </c>
      <c r="BU607" t="s">
        <v>2844</v>
      </c>
      <c r="BV607" t="s">
        <v>2845</v>
      </c>
      <c r="BW607" t="s">
        <v>2910</v>
      </c>
      <c r="BX607" t="s">
        <v>3523</v>
      </c>
      <c r="BY607" s="8">
        <v>43688</v>
      </c>
      <c r="CA607" t="s">
        <v>4299</v>
      </c>
      <c r="CJ607">
        <v>2.3259999999999999E-4</v>
      </c>
      <c r="CK607" t="s">
        <v>2849</v>
      </c>
      <c r="CL607" t="s">
        <v>4300</v>
      </c>
      <c r="CM607" s="9">
        <v>2.51056602690029E+178</v>
      </c>
      <c r="CR607" t="s">
        <v>2819</v>
      </c>
      <c r="CS607">
        <v>1</v>
      </c>
      <c r="CT607" t="s">
        <v>2851</v>
      </c>
      <c r="CU607">
        <v>1</v>
      </c>
      <c r="CW607" t="s">
        <v>4301</v>
      </c>
      <c r="DG607">
        <v>1</v>
      </c>
      <c r="DH607" t="s">
        <v>2800</v>
      </c>
      <c r="DI607" t="s">
        <v>3508</v>
      </c>
      <c r="DJ607" t="b">
        <v>1</v>
      </c>
      <c r="DK607" t="str">
        <f t="shared" ca="1" si="27"/>
        <v>7316-3030TP53TRUE</v>
      </c>
      <c r="DM607" t="str">
        <f t="shared" ca="1" si="28"/>
        <v>--</v>
      </c>
      <c r="DR607" t="str">
        <f t="shared" ca="1" si="29"/>
        <v>7316-3030_chr17_7673776</v>
      </c>
    </row>
    <row r="608" spans="1:122" x14ac:dyDescent="0.3">
      <c r="A608" t="s">
        <v>789</v>
      </c>
      <c r="B608" t="s">
        <v>8364</v>
      </c>
      <c r="C608" t="s">
        <v>8365</v>
      </c>
      <c r="D608" t="s">
        <v>2618</v>
      </c>
      <c r="E608">
        <v>1499</v>
      </c>
      <c r="F608" t="s">
        <v>2763</v>
      </c>
      <c r="G608" t="s">
        <v>2764</v>
      </c>
      <c r="H608" t="s">
        <v>3192</v>
      </c>
      <c r="I608">
        <v>41199815</v>
      </c>
      <c r="J608">
        <v>41199815</v>
      </c>
      <c r="K608" t="s">
        <v>2766</v>
      </c>
      <c r="L608" t="s">
        <v>3490</v>
      </c>
      <c r="M608" t="s">
        <v>2823</v>
      </c>
      <c r="N608" t="s">
        <v>2887</v>
      </c>
      <c r="O608" t="s">
        <v>2887</v>
      </c>
      <c r="P608" t="s">
        <v>2769</v>
      </c>
      <c r="Q608" t="s">
        <v>2771</v>
      </c>
      <c r="S608" t="s">
        <v>8366</v>
      </c>
      <c r="T608" t="s">
        <v>8367</v>
      </c>
      <c r="U608" t="s">
        <v>2887</v>
      </c>
      <c r="V608" t="s">
        <v>2887</v>
      </c>
      <c r="AL608" t="s">
        <v>7061</v>
      </c>
      <c r="AO608" t="s">
        <v>7062</v>
      </c>
      <c r="AQ608">
        <v>49</v>
      </c>
      <c r="AR608">
        <v>44</v>
      </c>
      <c r="AS608">
        <v>5</v>
      </c>
      <c r="AT608">
        <v>15</v>
      </c>
      <c r="AU608">
        <v>15</v>
      </c>
      <c r="AV608">
        <v>0</v>
      </c>
      <c r="AW608" t="s">
        <v>7063</v>
      </c>
      <c r="AX608" t="s">
        <v>2769</v>
      </c>
      <c r="AY608" t="s">
        <v>3474</v>
      </c>
      <c r="AZ608" t="s">
        <v>7062</v>
      </c>
      <c r="BA608" t="s">
        <v>2781</v>
      </c>
      <c r="BB608" t="s">
        <v>3936</v>
      </c>
      <c r="BI608">
        <v>1</v>
      </c>
      <c r="BK608">
        <v>1</v>
      </c>
      <c r="BL608" t="s">
        <v>2618</v>
      </c>
      <c r="BM608" t="s">
        <v>2788</v>
      </c>
      <c r="BN608" t="s">
        <v>3481</v>
      </c>
      <c r="BO608" t="s">
        <v>2790</v>
      </c>
      <c r="BQ608" t="s">
        <v>3482</v>
      </c>
      <c r="BR608" t="s">
        <v>7064</v>
      </c>
      <c r="BT608" t="s">
        <v>3484</v>
      </c>
      <c r="BU608" t="s">
        <v>3485</v>
      </c>
      <c r="BZ608" s="8">
        <v>43480</v>
      </c>
      <c r="CR608" t="s">
        <v>3507</v>
      </c>
      <c r="CT608" t="s">
        <v>2851</v>
      </c>
      <c r="DG608">
        <v>1</v>
      </c>
      <c r="DH608" t="s">
        <v>2800</v>
      </c>
      <c r="DI608" t="s">
        <v>2987</v>
      </c>
      <c r="DJ608" t="b">
        <v>0</v>
      </c>
      <c r="DK608" t="str">
        <f t="shared" ca="1" si="27"/>
        <v>7316-80CTNNB1FALSE</v>
      </c>
      <c r="DM608" t="str">
        <f t="shared" ca="1" si="28"/>
        <v>--</v>
      </c>
      <c r="DR608" t="str">
        <f t="shared" ca="1" si="29"/>
        <v>7316-80_chr3_41199815</v>
      </c>
    </row>
    <row r="609" spans="1:122" x14ac:dyDescent="0.3">
      <c r="A609" t="s">
        <v>591</v>
      </c>
      <c r="B609" t="s">
        <v>8368</v>
      </c>
      <c r="C609" t="s">
        <v>8369</v>
      </c>
      <c r="D609" t="s">
        <v>2531</v>
      </c>
      <c r="E609">
        <v>7403</v>
      </c>
      <c r="F609" t="s">
        <v>2763</v>
      </c>
      <c r="G609" t="s">
        <v>2764</v>
      </c>
      <c r="H609" t="s">
        <v>4584</v>
      </c>
      <c r="I609">
        <v>45079307</v>
      </c>
      <c r="J609">
        <v>45079307</v>
      </c>
      <c r="K609" t="s">
        <v>2766</v>
      </c>
      <c r="L609" t="s">
        <v>2882</v>
      </c>
      <c r="M609" t="s">
        <v>2823</v>
      </c>
      <c r="N609" t="s">
        <v>2887</v>
      </c>
      <c r="O609" t="s">
        <v>2887</v>
      </c>
      <c r="P609" t="s">
        <v>2824</v>
      </c>
      <c r="Q609" t="s">
        <v>2771</v>
      </c>
      <c r="S609" t="s">
        <v>8370</v>
      </c>
      <c r="T609" t="s">
        <v>8371</v>
      </c>
      <c r="U609" t="s">
        <v>2887</v>
      </c>
      <c r="V609" t="s">
        <v>2887</v>
      </c>
      <c r="AL609" t="s">
        <v>8372</v>
      </c>
      <c r="AM609" t="s">
        <v>8373</v>
      </c>
      <c r="AN609" t="s">
        <v>8374</v>
      </c>
      <c r="AO609" t="s">
        <v>4590</v>
      </c>
      <c r="AP609" t="s">
        <v>8375</v>
      </c>
      <c r="AQ609">
        <v>34</v>
      </c>
      <c r="AR609">
        <v>22</v>
      </c>
      <c r="AS609">
        <v>12</v>
      </c>
      <c r="AT609">
        <v>26</v>
      </c>
      <c r="AU609">
        <v>26</v>
      </c>
      <c r="AV609">
        <v>0</v>
      </c>
      <c r="AW609" t="s">
        <v>8376</v>
      </c>
      <c r="AX609" t="s">
        <v>2824</v>
      </c>
      <c r="AY609" t="s">
        <v>4592</v>
      </c>
      <c r="AZ609" t="s">
        <v>4590</v>
      </c>
      <c r="BA609" t="s">
        <v>2781</v>
      </c>
      <c r="BB609" t="s">
        <v>3613</v>
      </c>
      <c r="BC609" t="s">
        <v>8377</v>
      </c>
      <c r="BD609" t="s">
        <v>8378</v>
      </c>
      <c r="BE609" t="s">
        <v>8379</v>
      </c>
      <c r="BF609" t="s">
        <v>4400</v>
      </c>
      <c r="BG609" t="s">
        <v>8380</v>
      </c>
      <c r="BI609">
        <v>1</v>
      </c>
      <c r="BK609">
        <v>1</v>
      </c>
      <c r="BL609" t="s">
        <v>2531</v>
      </c>
      <c r="BM609" t="s">
        <v>2788</v>
      </c>
      <c r="BN609" t="s">
        <v>4593</v>
      </c>
      <c r="BO609" t="s">
        <v>2790</v>
      </c>
      <c r="BP609" t="s">
        <v>2791</v>
      </c>
      <c r="BQ609" t="s">
        <v>4594</v>
      </c>
      <c r="BR609" t="s">
        <v>4595</v>
      </c>
      <c r="BS609" t="s">
        <v>4596</v>
      </c>
      <c r="BU609" t="s">
        <v>4597</v>
      </c>
      <c r="BV609" t="s">
        <v>4598</v>
      </c>
      <c r="BY609" t="s">
        <v>8375</v>
      </c>
      <c r="CA609" t="s">
        <v>8381</v>
      </c>
      <c r="CR609" t="s">
        <v>2798</v>
      </c>
      <c r="CS609">
        <v>1</v>
      </c>
      <c r="CT609" t="s">
        <v>2851</v>
      </c>
      <c r="CU609">
        <v>1</v>
      </c>
      <c r="DG609">
        <v>1</v>
      </c>
      <c r="DH609" t="s">
        <v>2800</v>
      </c>
      <c r="DI609" t="s">
        <v>5070</v>
      </c>
      <c r="DJ609" t="b">
        <v>0</v>
      </c>
      <c r="DK609" t="str">
        <f t="shared" ca="1" si="27"/>
        <v>7316-3511KDM6AFALSE</v>
      </c>
      <c r="DM609" t="str">
        <f t="shared" ca="1" si="28"/>
        <v>7316-3511KDM6A</v>
      </c>
      <c r="DR609" t="str">
        <f t="shared" ca="1" si="29"/>
        <v>7316-3511_chrX_45079307</v>
      </c>
    </row>
    <row r="610" spans="1:122" x14ac:dyDescent="0.3">
      <c r="A610" t="s">
        <v>721</v>
      </c>
      <c r="B610" t="s">
        <v>8382</v>
      </c>
      <c r="C610" t="s">
        <v>8383</v>
      </c>
      <c r="D610" t="s">
        <v>2594</v>
      </c>
      <c r="E610">
        <v>57492</v>
      </c>
      <c r="F610" t="s">
        <v>2763</v>
      </c>
      <c r="G610" t="s">
        <v>2764</v>
      </c>
      <c r="H610" t="s">
        <v>2942</v>
      </c>
      <c r="I610">
        <v>156778630</v>
      </c>
      <c r="J610">
        <v>156778630</v>
      </c>
      <c r="K610" t="s">
        <v>2766</v>
      </c>
      <c r="L610" t="s">
        <v>2822</v>
      </c>
      <c r="M610" t="s">
        <v>2823</v>
      </c>
      <c r="N610" t="s">
        <v>2887</v>
      </c>
      <c r="O610" t="s">
        <v>2887</v>
      </c>
      <c r="P610" t="s">
        <v>2769</v>
      </c>
      <c r="Q610" t="s">
        <v>2771</v>
      </c>
      <c r="S610" t="s">
        <v>8384</v>
      </c>
      <c r="T610" t="s">
        <v>8385</v>
      </c>
      <c r="U610" t="s">
        <v>2887</v>
      </c>
      <c r="V610" t="s">
        <v>2887</v>
      </c>
      <c r="AL610" t="s">
        <v>6153</v>
      </c>
      <c r="AM610" t="s">
        <v>6154</v>
      </c>
      <c r="AN610" t="s">
        <v>6155</v>
      </c>
      <c r="AO610" t="s">
        <v>2948</v>
      </c>
      <c r="AP610" s="8">
        <v>43485</v>
      </c>
      <c r="AQ610">
        <v>29</v>
      </c>
      <c r="AR610">
        <v>19</v>
      </c>
      <c r="AS610">
        <v>5</v>
      </c>
      <c r="AT610">
        <v>29</v>
      </c>
      <c r="AU610">
        <v>24</v>
      </c>
      <c r="AV610">
        <v>1</v>
      </c>
      <c r="AW610" t="s">
        <v>6156</v>
      </c>
      <c r="AX610" t="s">
        <v>2769</v>
      </c>
      <c r="AY610" t="s">
        <v>2950</v>
      </c>
      <c r="AZ610" t="s">
        <v>2948</v>
      </c>
      <c r="BA610" t="s">
        <v>2781</v>
      </c>
      <c r="BB610" t="s">
        <v>2832</v>
      </c>
      <c r="BC610" t="s">
        <v>6157</v>
      </c>
      <c r="BD610" t="s">
        <v>6158</v>
      </c>
      <c r="BE610" t="s">
        <v>6159</v>
      </c>
      <c r="BF610" t="s">
        <v>5714</v>
      </c>
      <c r="BG610" t="s">
        <v>6160</v>
      </c>
      <c r="BI610">
        <v>1</v>
      </c>
      <c r="BK610">
        <v>1</v>
      </c>
      <c r="BL610" t="s">
        <v>2594</v>
      </c>
      <c r="BM610" t="s">
        <v>2788</v>
      </c>
      <c r="BN610" t="s">
        <v>2956</v>
      </c>
      <c r="BO610" t="s">
        <v>2790</v>
      </c>
      <c r="BP610" t="s">
        <v>2791</v>
      </c>
      <c r="BQ610" t="s">
        <v>2957</v>
      </c>
      <c r="BR610" t="s">
        <v>2958</v>
      </c>
      <c r="BS610" t="s">
        <v>2959</v>
      </c>
      <c r="BU610" t="s">
        <v>2960</v>
      </c>
      <c r="BV610" t="s">
        <v>2961</v>
      </c>
      <c r="BW610" t="s">
        <v>3584</v>
      </c>
      <c r="BX610" t="s">
        <v>6161</v>
      </c>
      <c r="BY610" s="8">
        <v>43485</v>
      </c>
      <c r="CA610" t="s">
        <v>6162</v>
      </c>
      <c r="CR610" t="s">
        <v>2819</v>
      </c>
      <c r="CS610">
        <v>1</v>
      </c>
      <c r="CT610" t="s">
        <v>2851</v>
      </c>
      <c r="CU610">
        <v>1</v>
      </c>
      <c r="DG610">
        <v>1</v>
      </c>
      <c r="DH610" t="s">
        <v>2800</v>
      </c>
      <c r="DI610" t="s">
        <v>6163</v>
      </c>
      <c r="DJ610" t="b">
        <v>0</v>
      </c>
      <c r="DK610" t="str">
        <f t="shared" ca="1" si="27"/>
        <v>7316-462ARID1BFALSE</v>
      </c>
      <c r="DM610" t="str">
        <f t="shared" ca="1" si="28"/>
        <v>--</v>
      </c>
      <c r="DR610" t="str">
        <f t="shared" ca="1" si="29"/>
        <v>7316-462_chr6_156778630</v>
      </c>
    </row>
    <row r="611" spans="1:122" x14ac:dyDescent="0.3">
      <c r="A611" t="s">
        <v>467</v>
      </c>
      <c r="B611" t="s">
        <v>8386</v>
      </c>
      <c r="C611" t="s">
        <v>8387</v>
      </c>
      <c r="D611" t="s">
        <v>2524</v>
      </c>
      <c r="E611">
        <v>23028</v>
      </c>
      <c r="F611" t="s">
        <v>2763</v>
      </c>
      <c r="G611" t="s">
        <v>2764</v>
      </c>
      <c r="H611" t="s">
        <v>2857</v>
      </c>
      <c r="I611">
        <v>23057487</v>
      </c>
      <c r="J611">
        <v>23057487</v>
      </c>
      <c r="K611" t="s">
        <v>2766</v>
      </c>
      <c r="L611" t="s">
        <v>2822</v>
      </c>
      <c r="M611" t="s">
        <v>2823</v>
      </c>
      <c r="N611" t="s">
        <v>2769</v>
      </c>
      <c r="O611" t="s">
        <v>2769</v>
      </c>
      <c r="P611" t="s">
        <v>2824</v>
      </c>
      <c r="Q611" t="s">
        <v>2771</v>
      </c>
      <c r="S611" t="s">
        <v>8388</v>
      </c>
      <c r="T611" t="s">
        <v>8389</v>
      </c>
      <c r="U611" t="s">
        <v>2769</v>
      </c>
      <c r="V611" t="s">
        <v>2769</v>
      </c>
      <c r="AL611" t="s">
        <v>8390</v>
      </c>
      <c r="AM611" t="s">
        <v>8391</v>
      </c>
      <c r="AN611" t="s">
        <v>8392</v>
      </c>
      <c r="AO611" t="s">
        <v>7484</v>
      </c>
      <c r="AP611" s="8">
        <v>43698</v>
      </c>
      <c r="AQ611">
        <v>73</v>
      </c>
      <c r="AR611">
        <v>40</v>
      </c>
      <c r="AS611">
        <v>33</v>
      </c>
      <c r="AT611">
        <v>40</v>
      </c>
      <c r="AU611">
        <v>40</v>
      </c>
      <c r="AV611">
        <v>0</v>
      </c>
      <c r="AW611" t="s">
        <v>8393</v>
      </c>
      <c r="AX611" t="s">
        <v>2824</v>
      </c>
      <c r="AY611" t="s">
        <v>7486</v>
      </c>
      <c r="AZ611" t="s">
        <v>7484</v>
      </c>
      <c r="BA611" t="s">
        <v>2781</v>
      </c>
      <c r="BB611" t="s">
        <v>2832</v>
      </c>
      <c r="BC611" t="s">
        <v>8394</v>
      </c>
      <c r="BD611" t="s">
        <v>8395</v>
      </c>
      <c r="BE611" t="s">
        <v>8396</v>
      </c>
      <c r="BF611" t="s">
        <v>4470</v>
      </c>
      <c r="BG611" t="s">
        <v>4471</v>
      </c>
      <c r="BI611">
        <v>1</v>
      </c>
      <c r="BK611">
        <v>1</v>
      </c>
      <c r="BL611" t="s">
        <v>2524</v>
      </c>
      <c r="BM611" t="s">
        <v>2788</v>
      </c>
      <c r="BN611" t="s">
        <v>7491</v>
      </c>
      <c r="BO611" t="s">
        <v>2790</v>
      </c>
      <c r="BP611" t="s">
        <v>2791</v>
      </c>
      <c r="BQ611" t="s">
        <v>7492</v>
      </c>
      <c r="BR611" t="s">
        <v>7493</v>
      </c>
      <c r="BS611" t="s">
        <v>7494</v>
      </c>
      <c r="BU611" t="s">
        <v>7495</v>
      </c>
      <c r="BV611" t="s">
        <v>7496</v>
      </c>
      <c r="BW611" t="s">
        <v>2910</v>
      </c>
      <c r="BX611" t="s">
        <v>4369</v>
      </c>
      <c r="BY611" s="8">
        <v>43698</v>
      </c>
      <c r="CA611" t="s">
        <v>8397</v>
      </c>
      <c r="CR611" t="s">
        <v>2819</v>
      </c>
      <c r="CS611">
        <v>1</v>
      </c>
      <c r="CT611" t="s">
        <v>2851</v>
      </c>
      <c r="CU611">
        <v>1</v>
      </c>
      <c r="DG611">
        <v>1</v>
      </c>
      <c r="DH611" t="s">
        <v>2800</v>
      </c>
      <c r="DI611" t="s">
        <v>3394</v>
      </c>
      <c r="DJ611" t="b">
        <v>0</v>
      </c>
      <c r="DK611" t="str">
        <f t="shared" ca="1" si="27"/>
        <v>7316-2811KDM1AFALSE</v>
      </c>
      <c r="DM611" t="str">
        <f t="shared" ca="1" si="28"/>
        <v>--</v>
      </c>
      <c r="DR611" t="str">
        <f t="shared" ca="1" si="29"/>
        <v>7316-2811_chr1_23057487</v>
      </c>
    </row>
    <row r="612" spans="1:122" x14ac:dyDescent="0.3">
      <c r="A612" t="s">
        <v>467</v>
      </c>
      <c r="B612" t="s">
        <v>8386</v>
      </c>
      <c r="C612" t="s">
        <v>8387</v>
      </c>
      <c r="D612" t="s">
        <v>2531</v>
      </c>
      <c r="E612">
        <v>7403</v>
      </c>
      <c r="F612" t="s">
        <v>2763</v>
      </c>
      <c r="G612" t="s">
        <v>2764</v>
      </c>
      <c r="H612" t="s">
        <v>4584</v>
      </c>
      <c r="I612">
        <v>45107535</v>
      </c>
      <c r="J612">
        <v>45107538</v>
      </c>
      <c r="K612" t="s">
        <v>2766</v>
      </c>
      <c r="L612" t="s">
        <v>3019</v>
      </c>
      <c r="M612" t="s">
        <v>2768</v>
      </c>
      <c r="N612" t="s">
        <v>8218</v>
      </c>
      <c r="O612" t="s">
        <v>8218</v>
      </c>
      <c r="P612" t="s">
        <v>2770</v>
      </c>
      <c r="Q612" t="s">
        <v>2771</v>
      </c>
      <c r="S612" t="s">
        <v>8388</v>
      </c>
      <c r="T612" t="s">
        <v>8389</v>
      </c>
      <c r="U612" t="s">
        <v>8218</v>
      </c>
      <c r="V612" t="s">
        <v>8218</v>
      </c>
      <c r="AL612" t="s">
        <v>8221</v>
      </c>
      <c r="AN612" t="s">
        <v>8222</v>
      </c>
      <c r="AO612" t="s">
        <v>4590</v>
      </c>
      <c r="AP612" t="s">
        <v>8223</v>
      </c>
      <c r="AQ612">
        <v>36</v>
      </c>
      <c r="AR612">
        <v>2</v>
      </c>
      <c r="AS612">
        <v>34</v>
      </c>
      <c r="AT612">
        <v>14</v>
      </c>
      <c r="AU612">
        <v>14</v>
      </c>
      <c r="AV612">
        <v>0</v>
      </c>
      <c r="AW612" t="s">
        <v>8224</v>
      </c>
      <c r="AX612" t="s">
        <v>2770</v>
      </c>
      <c r="AY612" t="s">
        <v>4592</v>
      </c>
      <c r="AZ612" t="s">
        <v>4590</v>
      </c>
      <c r="BA612" t="s">
        <v>2781</v>
      </c>
      <c r="BB612" t="s">
        <v>8225</v>
      </c>
      <c r="BC612" t="s">
        <v>8226</v>
      </c>
      <c r="BD612" t="s">
        <v>8227</v>
      </c>
      <c r="BE612" t="s">
        <v>8228</v>
      </c>
      <c r="BI612">
        <v>1</v>
      </c>
      <c r="BK612">
        <v>1</v>
      </c>
      <c r="BL612" t="s">
        <v>2531</v>
      </c>
      <c r="BM612" t="s">
        <v>2788</v>
      </c>
      <c r="BN612" t="s">
        <v>4593</v>
      </c>
      <c r="BO612" t="s">
        <v>2790</v>
      </c>
      <c r="BP612" t="s">
        <v>2791</v>
      </c>
      <c r="BQ612" t="s">
        <v>4594</v>
      </c>
      <c r="BR612" t="s">
        <v>4595</v>
      </c>
      <c r="BS612" t="s">
        <v>4596</v>
      </c>
      <c r="BU612" t="s">
        <v>4597</v>
      </c>
      <c r="BV612" t="s">
        <v>4598</v>
      </c>
      <c r="BY612" t="s">
        <v>8223</v>
      </c>
      <c r="BZ612" t="s">
        <v>8229</v>
      </c>
      <c r="CR612" t="s">
        <v>2798</v>
      </c>
      <c r="CS612">
        <v>1</v>
      </c>
      <c r="CT612" t="s">
        <v>2799</v>
      </c>
      <c r="CU612">
        <v>1</v>
      </c>
      <c r="CV612">
        <v>6</v>
      </c>
      <c r="DG612">
        <v>1</v>
      </c>
      <c r="DH612" t="s">
        <v>2800</v>
      </c>
      <c r="DI612" t="s">
        <v>8230</v>
      </c>
      <c r="DJ612" t="b">
        <v>0</v>
      </c>
      <c r="DK612" t="str">
        <f t="shared" ca="1" si="27"/>
        <v>7316-2811KDM6AFALSE</v>
      </c>
      <c r="DM612" t="str">
        <f t="shared" ca="1" si="28"/>
        <v>--</v>
      </c>
      <c r="DR612" t="str">
        <f t="shared" ca="1" si="29"/>
        <v>7316-2811_chrX_45107535</v>
      </c>
    </row>
    <row r="613" spans="1:122" x14ac:dyDescent="0.3">
      <c r="A613" t="s">
        <v>735</v>
      </c>
      <c r="B613" t="s">
        <v>8398</v>
      </c>
      <c r="C613" t="s">
        <v>8399</v>
      </c>
      <c r="D613" t="s">
        <v>2614</v>
      </c>
      <c r="E613">
        <v>6604</v>
      </c>
      <c r="F613" t="s">
        <v>2763</v>
      </c>
      <c r="G613" t="s">
        <v>2764</v>
      </c>
      <c r="H613" t="s">
        <v>2886</v>
      </c>
      <c r="I613">
        <v>151245673</v>
      </c>
      <c r="J613">
        <v>151245673</v>
      </c>
      <c r="K613" t="s">
        <v>2766</v>
      </c>
      <c r="L613" t="s">
        <v>3019</v>
      </c>
      <c r="M613" t="s">
        <v>2823</v>
      </c>
      <c r="N613" t="s">
        <v>2824</v>
      </c>
      <c r="O613" t="s">
        <v>2824</v>
      </c>
      <c r="P613" t="s">
        <v>2858</v>
      </c>
      <c r="Q613" t="s">
        <v>2771</v>
      </c>
      <c r="S613" t="s">
        <v>8400</v>
      </c>
      <c r="T613" t="s">
        <v>8401</v>
      </c>
      <c r="U613" t="s">
        <v>2824</v>
      </c>
      <c r="V613" t="s">
        <v>2824</v>
      </c>
      <c r="AL613" t="s">
        <v>3271</v>
      </c>
      <c r="AN613" t="s">
        <v>3272</v>
      </c>
      <c r="AO613" t="s">
        <v>3273</v>
      </c>
      <c r="AQ613">
        <v>107</v>
      </c>
      <c r="AR613">
        <v>75</v>
      </c>
      <c r="AS613">
        <v>19</v>
      </c>
      <c r="AT613">
        <v>43</v>
      </c>
      <c r="AU613">
        <v>40</v>
      </c>
      <c r="AV613">
        <v>2</v>
      </c>
      <c r="AW613" t="s">
        <v>3274</v>
      </c>
      <c r="AX613" t="s">
        <v>2858</v>
      </c>
      <c r="AY613" t="s">
        <v>3275</v>
      </c>
      <c r="AZ613" t="s">
        <v>3273</v>
      </c>
      <c r="BA613" t="s">
        <v>2781</v>
      </c>
      <c r="BB613" t="s">
        <v>3276</v>
      </c>
      <c r="BI613">
        <v>1</v>
      </c>
      <c r="BK613">
        <v>-1</v>
      </c>
      <c r="BL613" t="s">
        <v>2614</v>
      </c>
      <c r="BM613" t="s">
        <v>2788</v>
      </c>
      <c r="BN613" t="s">
        <v>3277</v>
      </c>
      <c r="BO613" t="s">
        <v>2790</v>
      </c>
      <c r="BP613" t="s">
        <v>2791</v>
      </c>
      <c r="BQ613" t="s">
        <v>3278</v>
      </c>
      <c r="BR613" t="s">
        <v>3279</v>
      </c>
      <c r="BS613" t="s">
        <v>3280</v>
      </c>
      <c r="BU613" t="s">
        <v>3281</v>
      </c>
      <c r="BV613" t="s">
        <v>3282</v>
      </c>
      <c r="BZ613" s="8">
        <v>43477</v>
      </c>
      <c r="CR613" t="s">
        <v>2798</v>
      </c>
      <c r="CS613">
        <v>1</v>
      </c>
      <c r="CT613" t="s">
        <v>2851</v>
      </c>
      <c r="CU613">
        <v>1</v>
      </c>
      <c r="DH613" t="s">
        <v>2800</v>
      </c>
      <c r="DI613" t="s">
        <v>3130</v>
      </c>
      <c r="DJ613" t="b">
        <v>0</v>
      </c>
      <c r="DK613" t="str">
        <f t="shared" ca="1" si="27"/>
        <v>7316-487SMARCD3FALSE</v>
      </c>
      <c r="DM613" t="str">
        <f t="shared" ca="1" si="28"/>
        <v>--</v>
      </c>
      <c r="DR613" t="str">
        <f t="shared" ca="1" si="29"/>
        <v>7316-487_chr7_151245673</v>
      </c>
    </row>
    <row r="614" spans="1:122" x14ac:dyDescent="0.3">
      <c r="A614" t="s">
        <v>735</v>
      </c>
      <c r="B614" t="s">
        <v>8398</v>
      </c>
      <c r="C614" t="s">
        <v>8399</v>
      </c>
      <c r="D614" t="s">
        <v>2563</v>
      </c>
      <c r="E614">
        <v>472</v>
      </c>
      <c r="F614" t="s">
        <v>2763</v>
      </c>
      <c r="G614" t="s">
        <v>2764</v>
      </c>
      <c r="H614" t="s">
        <v>3074</v>
      </c>
      <c r="I614">
        <v>108252857</v>
      </c>
      <c r="J614">
        <v>108252857</v>
      </c>
      <c r="K614" t="s">
        <v>2766</v>
      </c>
      <c r="L614" t="s">
        <v>2822</v>
      </c>
      <c r="M614" t="s">
        <v>2823</v>
      </c>
      <c r="N614" t="s">
        <v>2769</v>
      </c>
      <c r="O614" t="s">
        <v>2769</v>
      </c>
      <c r="P614" t="s">
        <v>2887</v>
      </c>
      <c r="Q614" t="s">
        <v>2771</v>
      </c>
      <c r="S614" t="s">
        <v>8400</v>
      </c>
      <c r="T614" t="s">
        <v>8401</v>
      </c>
      <c r="U614" t="s">
        <v>2769</v>
      </c>
      <c r="V614" t="s">
        <v>2769</v>
      </c>
      <c r="AL614" t="s">
        <v>8402</v>
      </c>
      <c r="AM614" t="s">
        <v>8403</v>
      </c>
      <c r="AN614" t="s">
        <v>8404</v>
      </c>
      <c r="AO614" t="s">
        <v>3081</v>
      </c>
      <c r="AP614" s="10">
        <v>23346</v>
      </c>
      <c r="AQ614">
        <v>67</v>
      </c>
      <c r="AR614">
        <v>57</v>
      </c>
      <c r="AS614">
        <v>7</v>
      </c>
      <c r="AT614">
        <v>36</v>
      </c>
      <c r="AU614">
        <v>36</v>
      </c>
      <c r="AV614">
        <v>0</v>
      </c>
      <c r="AW614" t="s">
        <v>8405</v>
      </c>
      <c r="AX614" t="s">
        <v>2887</v>
      </c>
      <c r="AY614" t="s">
        <v>3084</v>
      </c>
      <c r="AZ614" t="s">
        <v>3081</v>
      </c>
      <c r="BA614" t="s">
        <v>2781</v>
      </c>
      <c r="BB614" t="s">
        <v>2832</v>
      </c>
      <c r="BC614" t="s">
        <v>8406</v>
      </c>
      <c r="BD614" t="s">
        <v>8407</v>
      </c>
      <c r="BE614" t="s">
        <v>8408</v>
      </c>
      <c r="BF614" t="s">
        <v>8409</v>
      </c>
      <c r="BG614" t="s">
        <v>8410</v>
      </c>
      <c r="BI614">
        <v>1</v>
      </c>
      <c r="BK614">
        <v>1</v>
      </c>
      <c r="BL614" t="s">
        <v>2563</v>
      </c>
      <c r="BM614" t="s">
        <v>2788</v>
      </c>
      <c r="BN614" t="s">
        <v>3091</v>
      </c>
      <c r="BO614" t="s">
        <v>2790</v>
      </c>
      <c r="BP614" t="s">
        <v>2791</v>
      </c>
      <c r="BQ614" t="s">
        <v>3092</v>
      </c>
      <c r="BR614" t="s">
        <v>3093</v>
      </c>
      <c r="BS614" t="s">
        <v>3094</v>
      </c>
      <c r="BT614" t="s">
        <v>3095</v>
      </c>
      <c r="BU614" t="s">
        <v>3096</v>
      </c>
      <c r="BV614" t="s">
        <v>3097</v>
      </c>
      <c r="BW614" t="s">
        <v>2910</v>
      </c>
      <c r="BX614" t="s">
        <v>3523</v>
      </c>
      <c r="BY614" s="10">
        <v>23346</v>
      </c>
      <c r="CA614" t="s">
        <v>8411</v>
      </c>
      <c r="CR614" t="s">
        <v>2819</v>
      </c>
      <c r="CS614">
        <v>1</v>
      </c>
      <c r="CT614" t="s">
        <v>2851</v>
      </c>
      <c r="CU614">
        <v>5</v>
      </c>
      <c r="DG614">
        <v>1</v>
      </c>
      <c r="DH614" t="s">
        <v>2800</v>
      </c>
      <c r="DI614" t="s">
        <v>3671</v>
      </c>
      <c r="DJ614" t="b">
        <v>0</v>
      </c>
      <c r="DK614" t="str">
        <f t="shared" ca="1" si="27"/>
        <v>7316-487ATMFALSE</v>
      </c>
      <c r="DM614" t="str">
        <f t="shared" ca="1" si="28"/>
        <v>--</v>
      </c>
      <c r="DR614" t="str">
        <f t="shared" ca="1" si="29"/>
        <v>7316-487_chr11_108252857</v>
      </c>
    </row>
    <row r="615" spans="1:122" x14ac:dyDescent="0.3">
      <c r="A615" t="s">
        <v>735</v>
      </c>
      <c r="B615" t="s">
        <v>8398</v>
      </c>
      <c r="C615" t="s">
        <v>8399</v>
      </c>
      <c r="D615" t="s">
        <v>2533</v>
      </c>
      <c r="E615">
        <v>4297</v>
      </c>
      <c r="F615" t="s">
        <v>2763</v>
      </c>
      <c r="G615" t="s">
        <v>2764</v>
      </c>
      <c r="H615" t="s">
        <v>3074</v>
      </c>
      <c r="I615">
        <v>118436631</v>
      </c>
      <c r="J615">
        <v>118436631</v>
      </c>
      <c r="K615" t="s">
        <v>2766</v>
      </c>
      <c r="L615" t="s">
        <v>2822</v>
      </c>
      <c r="M615" t="s">
        <v>2823</v>
      </c>
      <c r="N615" t="s">
        <v>2824</v>
      </c>
      <c r="O615" t="s">
        <v>2824</v>
      </c>
      <c r="P615" t="s">
        <v>2858</v>
      </c>
      <c r="Q615" t="s">
        <v>2771</v>
      </c>
      <c r="S615" t="s">
        <v>8400</v>
      </c>
      <c r="T615" t="s">
        <v>8401</v>
      </c>
      <c r="U615" t="s">
        <v>2824</v>
      </c>
      <c r="V615" t="s">
        <v>2824</v>
      </c>
      <c r="AL615" t="s">
        <v>5650</v>
      </c>
      <c r="AM615" t="s">
        <v>5651</v>
      </c>
      <c r="AN615" t="s">
        <v>5652</v>
      </c>
      <c r="AO615" t="s">
        <v>3134</v>
      </c>
      <c r="AP615" s="10">
        <v>13150</v>
      </c>
      <c r="AQ615">
        <v>83</v>
      </c>
      <c r="AR615">
        <v>58</v>
      </c>
      <c r="AS615">
        <v>16</v>
      </c>
      <c r="AT615">
        <v>45</v>
      </c>
      <c r="AU615">
        <v>45</v>
      </c>
      <c r="AV615">
        <v>0</v>
      </c>
      <c r="AW615" t="s">
        <v>5653</v>
      </c>
      <c r="AX615" t="s">
        <v>2858</v>
      </c>
      <c r="AY615" t="s">
        <v>3136</v>
      </c>
      <c r="AZ615" t="s">
        <v>3134</v>
      </c>
      <c r="BA615" t="s">
        <v>2781</v>
      </c>
      <c r="BB615" t="s">
        <v>2832</v>
      </c>
      <c r="BC615" t="s">
        <v>5654</v>
      </c>
      <c r="BD615" t="s">
        <v>5655</v>
      </c>
      <c r="BE615" t="s">
        <v>5656</v>
      </c>
      <c r="BF615" t="s">
        <v>5002</v>
      </c>
      <c r="BG615" t="s">
        <v>5657</v>
      </c>
      <c r="BI615">
        <v>1</v>
      </c>
      <c r="BK615">
        <v>1</v>
      </c>
      <c r="BL615" t="s">
        <v>2533</v>
      </c>
      <c r="BM615" t="s">
        <v>2788</v>
      </c>
      <c r="BN615" t="s">
        <v>3141</v>
      </c>
      <c r="BO615" t="s">
        <v>2790</v>
      </c>
      <c r="BP615" t="s">
        <v>2791</v>
      </c>
      <c r="BQ615" t="s">
        <v>3142</v>
      </c>
      <c r="BR615" t="s">
        <v>3143</v>
      </c>
      <c r="BS615" t="s">
        <v>3144</v>
      </c>
      <c r="BU615" t="s">
        <v>3145</v>
      </c>
      <c r="BV615" t="s">
        <v>3146</v>
      </c>
      <c r="BW615" t="s">
        <v>5658</v>
      </c>
      <c r="BX615" t="s">
        <v>3334</v>
      </c>
      <c r="BY615" s="10">
        <v>13150</v>
      </c>
      <c r="CA615" t="s">
        <v>4552</v>
      </c>
      <c r="CR615" t="s">
        <v>2819</v>
      </c>
      <c r="CS615">
        <v>1</v>
      </c>
      <c r="CT615" t="s">
        <v>2851</v>
      </c>
      <c r="CU615">
        <v>1</v>
      </c>
      <c r="DG615">
        <v>1</v>
      </c>
      <c r="DH615" t="s">
        <v>2800</v>
      </c>
      <c r="DI615" t="s">
        <v>4777</v>
      </c>
      <c r="DJ615" t="b">
        <v>0</v>
      </c>
      <c r="DK615" t="str">
        <f t="shared" ca="1" si="27"/>
        <v>7316-487KMT2AFALSE</v>
      </c>
      <c r="DM615" t="str">
        <f t="shared" ca="1" si="28"/>
        <v>--</v>
      </c>
      <c r="DR615" t="str">
        <f t="shared" ca="1" si="29"/>
        <v>7316-487_chr11_118436631</v>
      </c>
    </row>
    <row r="616" spans="1:122" x14ac:dyDescent="0.3">
      <c r="A616" t="s">
        <v>735</v>
      </c>
      <c r="B616" t="s">
        <v>8398</v>
      </c>
      <c r="C616" t="s">
        <v>8399</v>
      </c>
      <c r="D616" t="s">
        <v>2533</v>
      </c>
      <c r="E616">
        <v>4297</v>
      </c>
      <c r="F616" t="s">
        <v>2763</v>
      </c>
      <c r="G616" t="s">
        <v>2764</v>
      </c>
      <c r="H616" t="s">
        <v>3074</v>
      </c>
      <c r="I616">
        <v>118436649</v>
      </c>
      <c r="J616">
        <v>118436649</v>
      </c>
      <c r="K616" t="s">
        <v>2766</v>
      </c>
      <c r="L616" t="s">
        <v>2822</v>
      </c>
      <c r="M616" t="s">
        <v>2823</v>
      </c>
      <c r="N616" t="s">
        <v>2824</v>
      </c>
      <c r="O616" t="s">
        <v>2824</v>
      </c>
      <c r="P616" t="s">
        <v>2858</v>
      </c>
      <c r="Q616" t="s">
        <v>2771</v>
      </c>
      <c r="S616" t="s">
        <v>8400</v>
      </c>
      <c r="T616" t="s">
        <v>8401</v>
      </c>
      <c r="U616" t="s">
        <v>2824</v>
      </c>
      <c r="V616" t="s">
        <v>2824</v>
      </c>
      <c r="AL616" t="s">
        <v>3131</v>
      </c>
      <c r="AM616" t="s">
        <v>3132</v>
      </c>
      <c r="AN616" t="s">
        <v>3133</v>
      </c>
      <c r="AO616" t="s">
        <v>3134</v>
      </c>
      <c r="AP616" s="10">
        <v>13150</v>
      </c>
      <c r="AQ616">
        <v>81</v>
      </c>
      <c r="AR616">
        <v>60</v>
      </c>
      <c r="AS616">
        <v>13</v>
      </c>
      <c r="AT616">
        <v>38</v>
      </c>
      <c r="AU616">
        <v>37</v>
      </c>
      <c r="AV616">
        <v>0</v>
      </c>
      <c r="AW616" t="s">
        <v>3135</v>
      </c>
      <c r="AX616" t="s">
        <v>2858</v>
      </c>
      <c r="AY616" t="s">
        <v>3136</v>
      </c>
      <c r="AZ616" t="s">
        <v>3134</v>
      </c>
      <c r="BA616" t="s">
        <v>2781</v>
      </c>
      <c r="BB616" t="s">
        <v>2832</v>
      </c>
      <c r="BC616" t="s">
        <v>3137</v>
      </c>
      <c r="BD616" t="s">
        <v>3138</v>
      </c>
      <c r="BE616" t="s">
        <v>3139</v>
      </c>
      <c r="BF616" t="s">
        <v>2954</v>
      </c>
      <c r="BG616" t="s">
        <v>3140</v>
      </c>
      <c r="BI616">
        <v>1</v>
      </c>
      <c r="BK616">
        <v>1</v>
      </c>
      <c r="BL616" t="s">
        <v>2533</v>
      </c>
      <c r="BM616" t="s">
        <v>2788</v>
      </c>
      <c r="BN616" t="s">
        <v>3141</v>
      </c>
      <c r="BO616" t="s">
        <v>2790</v>
      </c>
      <c r="BP616" t="s">
        <v>2791</v>
      </c>
      <c r="BQ616" t="s">
        <v>3142</v>
      </c>
      <c r="BR616" t="s">
        <v>3143</v>
      </c>
      <c r="BS616" t="s">
        <v>3144</v>
      </c>
      <c r="BU616" t="s">
        <v>3145</v>
      </c>
      <c r="BV616" t="s">
        <v>3146</v>
      </c>
      <c r="BW616" t="s">
        <v>3147</v>
      </c>
      <c r="BX616" t="s">
        <v>3148</v>
      </c>
      <c r="BY616" s="10">
        <v>13150</v>
      </c>
      <c r="CA616" t="s">
        <v>3149</v>
      </c>
      <c r="CR616" t="s">
        <v>2819</v>
      </c>
      <c r="CS616">
        <v>1</v>
      </c>
      <c r="CT616" t="s">
        <v>2851</v>
      </c>
      <c r="CU616">
        <v>1</v>
      </c>
      <c r="DG616">
        <v>1</v>
      </c>
      <c r="DH616" t="s">
        <v>2800</v>
      </c>
      <c r="DI616" t="s">
        <v>3150</v>
      </c>
      <c r="DJ616" t="b">
        <v>0</v>
      </c>
      <c r="DK616" t="str">
        <f t="shared" ca="1" si="27"/>
        <v>7316-487KMT2AFALSE</v>
      </c>
      <c r="DM616" t="str">
        <f t="shared" ca="1" si="28"/>
        <v>--</v>
      </c>
      <c r="DR616" t="str">
        <f t="shared" ca="1" si="29"/>
        <v>7316-487_chr11_118436649</v>
      </c>
    </row>
    <row r="617" spans="1:122" x14ac:dyDescent="0.3">
      <c r="A617" t="s">
        <v>735</v>
      </c>
      <c r="B617" t="s">
        <v>8398</v>
      </c>
      <c r="C617" t="s">
        <v>8399</v>
      </c>
      <c r="D617" t="s">
        <v>2536</v>
      </c>
      <c r="E617">
        <v>8085</v>
      </c>
      <c r="F617" t="s">
        <v>2763</v>
      </c>
      <c r="G617" t="s">
        <v>2764</v>
      </c>
      <c r="H617" t="s">
        <v>2765</v>
      </c>
      <c r="I617">
        <v>49050436</v>
      </c>
      <c r="J617">
        <v>49050436</v>
      </c>
      <c r="K617" t="s">
        <v>2766</v>
      </c>
      <c r="L617" t="s">
        <v>2822</v>
      </c>
      <c r="M617" t="s">
        <v>2823</v>
      </c>
      <c r="N617" t="s">
        <v>2887</v>
      </c>
      <c r="O617" t="s">
        <v>2887</v>
      </c>
      <c r="P617" t="s">
        <v>2769</v>
      </c>
      <c r="Q617" t="s">
        <v>2771</v>
      </c>
      <c r="S617" t="s">
        <v>8400</v>
      </c>
      <c r="T617" t="s">
        <v>8401</v>
      </c>
      <c r="U617" t="s">
        <v>2887</v>
      </c>
      <c r="V617" t="s">
        <v>2887</v>
      </c>
      <c r="AL617" t="s">
        <v>8412</v>
      </c>
      <c r="AM617" t="s">
        <v>8413</v>
      </c>
      <c r="AN617" t="s">
        <v>8414</v>
      </c>
      <c r="AO617" t="s">
        <v>2777</v>
      </c>
      <c r="AP617" s="10">
        <v>20029</v>
      </c>
      <c r="AQ617">
        <v>78</v>
      </c>
      <c r="AR617">
        <v>65</v>
      </c>
      <c r="AS617">
        <v>11</v>
      </c>
      <c r="AT617">
        <v>34</v>
      </c>
      <c r="AU617">
        <v>34</v>
      </c>
      <c r="AV617">
        <v>0</v>
      </c>
      <c r="AW617" t="s">
        <v>8415</v>
      </c>
      <c r="AX617" t="s">
        <v>2769</v>
      </c>
      <c r="AY617" t="s">
        <v>2780</v>
      </c>
      <c r="AZ617" t="s">
        <v>2777</v>
      </c>
      <c r="BA617" t="s">
        <v>2781</v>
      </c>
      <c r="BB617" t="s">
        <v>2832</v>
      </c>
      <c r="BC617" t="s">
        <v>8416</v>
      </c>
      <c r="BD617" t="s">
        <v>8417</v>
      </c>
      <c r="BE617" t="s">
        <v>8418</v>
      </c>
      <c r="BF617" t="s">
        <v>2954</v>
      </c>
      <c r="BG617" t="s">
        <v>8419</v>
      </c>
      <c r="BI617">
        <v>1</v>
      </c>
      <c r="BK617">
        <v>-1</v>
      </c>
      <c r="BL617" t="s">
        <v>2536</v>
      </c>
      <c r="BM617" t="s">
        <v>2788</v>
      </c>
      <c r="BN617" t="s">
        <v>2789</v>
      </c>
      <c r="BO617" t="s">
        <v>2790</v>
      </c>
      <c r="BP617" t="s">
        <v>2791</v>
      </c>
      <c r="BQ617" t="s">
        <v>2792</v>
      </c>
      <c r="BR617" t="s">
        <v>2793</v>
      </c>
      <c r="BS617" t="s">
        <v>2794</v>
      </c>
      <c r="BU617" t="s">
        <v>2795</v>
      </c>
      <c r="BV617" t="s">
        <v>2796</v>
      </c>
      <c r="BW617" t="s">
        <v>3584</v>
      </c>
      <c r="BX617" t="s">
        <v>2985</v>
      </c>
      <c r="BY617" s="10">
        <v>20029</v>
      </c>
      <c r="CA617" t="s">
        <v>3654</v>
      </c>
      <c r="CR617" t="s">
        <v>2819</v>
      </c>
      <c r="CS617">
        <v>1</v>
      </c>
      <c r="CT617" t="s">
        <v>2851</v>
      </c>
      <c r="CU617">
        <v>5</v>
      </c>
      <c r="DG617">
        <v>1</v>
      </c>
      <c r="DH617" t="s">
        <v>2800</v>
      </c>
      <c r="DI617" t="s">
        <v>4331</v>
      </c>
      <c r="DJ617" t="b">
        <v>0</v>
      </c>
      <c r="DK617" t="str">
        <f t="shared" ca="1" si="27"/>
        <v>7316-487KMT2DFALSE</v>
      </c>
      <c r="DM617" t="str">
        <f t="shared" ca="1" si="28"/>
        <v>--</v>
      </c>
      <c r="DR617" t="str">
        <f t="shared" ca="1" si="29"/>
        <v>7316-487_chr12_49050436</v>
      </c>
    </row>
    <row r="618" spans="1:122" x14ac:dyDescent="0.3">
      <c r="A618" t="s">
        <v>735</v>
      </c>
      <c r="B618" t="s">
        <v>8398</v>
      </c>
      <c r="C618" t="s">
        <v>8399</v>
      </c>
      <c r="D618" t="s">
        <v>2612</v>
      </c>
      <c r="E618">
        <v>6602</v>
      </c>
      <c r="F618" t="s">
        <v>2763</v>
      </c>
      <c r="G618" t="s">
        <v>2764</v>
      </c>
      <c r="H618" t="s">
        <v>2765</v>
      </c>
      <c r="I618">
        <v>50085466</v>
      </c>
      <c r="J618">
        <v>50085466</v>
      </c>
      <c r="K618" t="s">
        <v>2766</v>
      </c>
      <c r="L618" t="s">
        <v>2822</v>
      </c>
      <c r="M618" t="s">
        <v>2823</v>
      </c>
      <c r="N618" t="s">
        <v>2887</v>
      </c>
      <c r="O618" t="s">
        <v>2887</v>
      </c>
      <c r="P618" t="s">
        <v>2769</v>
      </c>
      <c r="Q618" t="s">
        <v>2771</v>
      </c>
      <c r="S618" t="s">
        <v>8400</v>
      </c>
      <c r="T618" t="s">
        <v>8401</v>
      </c>
      <c r="U618" t="s">
        <v>2887</v>
      </c>
      <c r="V618" t="s">
        <v>2887</v>
      </c>
      <c r="AL618" t="s">
        <v>8420</v>
      </c>
      <c r="AM618" t="s">
        <v>8421</v>
      </c>
      <c r="AN618" t="s">
        <v>8422</v>
      </c>
      <c r="AO618" t="s">
        <v>8423</v>
      </c>
      <c r="AP618" s="8">
        <v>43478</v>
      </c>
      <c r="AQ618">
        <v>95</v>
      </c>
      <c r="AR618">
        <v>80</v>
      </c>
      <c r="AS618">
        <v>14</v>
      </c>
      <c r="AT618">
        <v>31</v>
      </c>
      <c r="AU618">
        <v>28</v>
      </c>
      <c r="AV618">
        <v>1</v>
      </c>
      <c r="AW618" t="s">
        <v>8424</v>
      </c>
      <c r="AX618" t="s">
        <v>2769</v>
      </c>
      <c r="AY618" t="s">
        <v>8425</v>
      </c>
      <c r="AZ618" t="s">
        <v>8423</v>
      </c>
      <c r="BA618" t="s">
        <v>2781</v>
      </c>
      <c r="BB618" t="s">
        <v>2832</v>
      </c>
      <c r="BC618" t="s">
        <v>8426</v>
      </c>
      <c r="BD618" t="s">
        <v>8427</v>
      </c>
      <c r="BE618" t="s">
        <v>8428</v>
      </c>
      <c r="BF618" t="s">
        <v>4020</v>
      </c>
      <c r="BG618" t="s">
        <v>7925</v>
      </c>
      <c r="BI618">
        <v>1</v>
      </c>
      <c r="BK618">
        <v>1</v>
      </c>
      <c r="BL618" t="s">
        <v>2612</v>
      </c>
      <c r="BM618" t="s">
        <v>2788</v>
      </c>
      <c r="BN618" t="s">
        <v>8429</v>
      </c>
      <c r="BO618" t="s">
        <v>2790</v>
      </c>
      <c r="BP618" t="s">
        <v>2791</v>
      </c>
      <c r="BQ618" t="s">
        <v>8430</v>
      </c>
      <c r="BR618" t="s">
        <v>8431</v>
      </c>
      <c r="BS618" t="s">
        <v>8432</v>
      </c>
      <c r="BU618" t="s">
        <v>8433</v>
      </c>
      <c r="BV618" t="s">
        <v>8434</v>
      </c>
      <c r="BW618" t="s">
        <v>6627</v>
      </c>
      <c r="BX618" t="s">
        <v>3148</v>
      </c>
      <c r="BY618" s="8">
        <v>43478</v>
      </c>
      <c r="CA618" t="s">
        <v>8435</v>
      </c>
      <c r="CR618" t="s">
        <v>2819</v>
      </c>
      <c r="CS618">
        <v>1</v>
      </c>
      <c r="CT618" t="s">
        <v>2851</v>
      </c>
      <c r="CU618">
        <v>1</v>
      </c>
      <c r="DG618">
        <v>1</v>
      </c>
      <c r="DH618" t="s">
        <v>2800</v>
      </c>
      <c r="DI618" t="s">
        <v>4331</v>
      </c>
      <c r="DJ618" t="b">
        <v>0</v>
      </c>
      <c r="DK618" t="str">
        <f t="shared" ca="1" si="27"/>
        <v>7316-487SMARCD1FALSE</v>
      </c>
      <c r="DM618" t="str">
        <f t="shared" ca="1" si="28"/>
        <v>--</v>
      </c>
      <c r="DR618" t="str">
        <f t="shared" ca="1" si="29"/>
        <v>7316-487_chr12_50085466</v>
      </c>
    </row>
    <row r="619" spans="1:122" x14ac:dyDescent="0.3">
      <c r="A619" t="s">
        <v>129</v>
      </c>
      <c r="B619" t="s">
        <v>8436</v>
      </c>
      <c r="C619" t="s">
        <v>8437</v>
      </c>
      <c r="D619" t="s">
        <v>2618</v>
      </c>
      <c r="E619">
        <v>1499</v>
      </c>
      <c r="F619" t="s">
        <v>2763</v>
      </c>
      <c r="G619" t="s">
        <v>2764</v>
      </c>
      <c r="H619" t="s">
        <v>3192</v>
      </c>
      <c r="I619">
        <v>41199815</v>
      </c>
      <c r="J619">
        <v>41199815</v>
      </c>
      <c r="K619" t="s">
        <v>2766</v>
      </c>
      <c r="L619" t="s">
        <v>3490</v>
      </c>
      <c r="M619" t="s">
        <v>2823</v>
      </c>
      <c r="N619" t="s">
        <v>2887</v>
      </c>
      <c r="O619" t="s">
        <v>2887</v>
      </c>
      <c r="P619" t="s">
        <v>2769</v>
      </c>
      <c r="Q619" t="s">
        <v>2771</v>
      </c>
      <c r="S619" t="s">
        <v>8438</v>
      </c>
      <c r="T619" t="s">
        <v>8439</v>
      </c>
      <c r="U619" t="s">
        <v>2887</v>
      </c>
      <c r="V619" t="s">
        <v>2887</v>
      </c>
      <c r="AL619" t="s">
        <v>7061</v>
      </c>
      <c r="AO619" t="s">
        <v>7062</v>
      </c>
      <c r="AQ619">
        <v>58</v>
      </c>
      <c r="AR619">
        <v>52</v>
      </c>
      <c r="AS619">
        <v>6</v>
      </c>
      <c r="AT619">
        <v>19</v>
      </c>
      <c r="AU619">
        <v>19</v>
      </c>
      <c r="AV619">
        <v>0</v>
      </c>
      <c r="AW619" t="s">
        <v>7063</v>
      </c>
      <c r="AX619" t="s">
        <v>2769</v>
      </c>
      <c r="AY619" t="s">
        <v>3474</v>
      </c>
      <c r="AZ619" t="s">
        <v>7062</v>
      </c>
      <c r="BA619" t="s">
        <v>2781</v>
      </c>
      <c r="BB619" t="s">
        <v>3936</v>
      </c>
      <c r="BI619">
        <v>1</v>
      </c>
      <c r="BK619">
        <v>1</v>
      </c>
      <c r="BL619" t="s">
        <v>2618</v>
      </c>
      <c r="BM619" t="s">
        <v>2788</v>
      </c>
      <c r="BN619" t="s">
        <v>3481</v>
      </c>
      <c r="BO619" t="s">
        <v>2790</v>
      </c>
      <c r="BQ619" t="s">
        <v>3482</v>
      </c>
      <c r="BR619" t="s">
        <v>7064</v>
      </c>
      <c r="BT619" t="s">
        <v>3484</v>
      </c>
      <c r="BU619" t="s">
        <v>3485</v>
      </c>
      <c r="BZ619" s="8">
        <v>43480</v>
      </c>
      <c r="CR619" t="s">
        <v>3507</v>
      </c>
      <c r="CT619" t="s">
        <v>2851</v>
      </c>
      <c r="DG619">
        <v>1</v>
      </c>
      <c r="DH619" t="s">
        <v>2800</v>
      </c>
      <c r="DI619" t="s">
        <v>2987</v>
      </c>
      <c r="DJ619" t="b">
        <v>0</v>
      </c>
      <c r="DK619" t="str">
        <f t="shared" ca="1" si="27"/>
        <v>7316-1683CTNNB1FALSE</v>
      </c>
      <c r="DM619" t="str">
        <f t="shared" ca="1" si="28"/>
        <v>--</v>
      </c>
      <c r="DR619" t="str">
        <f t="shared" ca="1" si="29"/>
        <v>7316-1683_chr3_41199815</v>
      </c>
    </row>
    <row r="620" spans="1:122" x14ac:dyDescent="0.3">
      <c r="A620" t="s">
        <v>129</v>
      </c>
      <c r="B620" t="s">
        <v>8436</v>
      </c>
      <c r="C620" t="s">
        <v>8437</v>
      </c>
      <c r="D620" t="s">
        <v>2516</v>
      </c>
      <c r="E620">
        <v>1387</v>
      </c>
      <c r="F620" t="s">
        <v>2763</v>
      </c>
      <c r="G620" t="s">
        <v>2764</v>
      </c>
      <c r="H620" t="s">
        <v>3984</v>
      </c>
      <c r="I620">
        <v>3729253</v>
      </c>
      <c r="J620">
        <v>3729253</v>
      </c>
      <c r="K620" t="s">
        <v>2766</v>
      </c>
      <c r="L620" t="s">
        <v>2822</v>
      </c>
      <c r="M620" t="s">
        <v>2823</v>
      </c>
      <c r="N620" t="s">
        <v>2824</v>
      </c>
      <c r="O620" t="s">
        <v>2824</v>
      </c>
      <c r="P620" t="s">
        <v>2858</v>
      </c>
      <c r="Q620" t="s">
        <v>2771</v>
      </c>
      <c r="S620" t="s">
        <v>8438</v>
      </c>
      <c r="T620" t="s">
        <v>8439</v>
      </c>
      <c r="U620" t="s">
        <v>2824</v>
      </c>
      <c r="V620" t="s">
        <v>2824</v>
      </c>
      <c r="AL620" t="s">
        <v>8440</v>
      </c>
      <c r="AM620" t="s">
        <v>8441</v>
      </c>
      <c r="AN620" t="s">
        <v>8442</v>
      </c>
      <c r="AO620" t="s">
        <v>4857</v>
      </c>
      <c r="AP620" t="s">
        <v>8443</v>
      </c>
      <c r="AQ620">
        <v>59</v>
      </c>
      <c r="AR620">
        <v>54</v>
      </c>
      <c r="AS620">
        <v>5</v>
      </c>
      <c r="AT620">
        <v>20</v>
      </c>
      <c r="AU620">
        <v>19</v>
      </c>
      <c r="AV620">
        <v>1</v>
      </c>
      <c r="AW620" t="s">
        <v>8444</v>
      </c>
      <c r="AX620" t="s">
        <v>2858</v>
      </c>
      <c r="AY620" t="s">
        <v>4859</v>
      </c>
      <c r="AZ620" t="s">
        <v>4857</v>
      </c>
      <c r="BA620" t="s">
        <v>2781</v>
      </c>
      <c r="BB620" t="s">
        <v>2832</v>
      </c>
      <c r="BC620" t="s">
        <v>8445</v>
      </c>
      <c r="BD620" t="s">
        <v>8446</v>
      </c>
      <c r="BE620" t="s">
        <v>8447</v>
      </c>
      <c r="BF620" t="s">
        <v>4020</v>
      </c>
      <c r="BG620" t="s">
        <v>6193</v>
      </c>
      <c r="BI620">
        <v>1</v>
      </c>
      <c r="BK620">
        <v>-1</v>
      </c>
      <c r="BL620" t="s">
        <v>2516</v>
      </c>
      <c r="BM620" t="s">
        <v>2788</v>
      </c>
      <c r="BN620" t="s">
        <v>4861</v>
      </c>
      <c r="BO620" t="s">
        <v>2790</v>
      </c>
      <c r="BP620" t="s">
        <v>2791</v>
      </c>
      <c r="BQ620" t="s">
        <v>4862</v>
      </c>
      <c r="BR620" t="s">
        <v>4863</v>
      </c>
      <c r="BS620" t="s">
        <v>4864</v>
      </c>
      <c r="BU620" t="s">
        <v>4865</v>
      </c>
      <c r="BV620" t="s">
        <v>4866</v>
      </c>
      <c r="BW620" t="s">
        <v>8448</v>
      </c>
      <c r="BX620" t="s">
        <v>3148</v>
      </c>
      <c r="BY620" t="s">
        <v>8443</v>
      </c>
      <c r="CA620" t="s">
        <v>5978</v>
      </c>
      <c r="CR620" t="s">
        <v>2819</v>
      </c>
      <c r="CS620">
        <v>1</v>
      </c>
      <c r="CT620" t="s">
        <v>2851</v>
      </c>
      <c r="CU620">
        <v>1</v>
      </c>
      <c r="DG620">
        <v>1</v>
      </c>
      <c r="DH620" t="s">
        <v>2800</v>
      </c>
      <c r="DI620" t="s">
        <v>2881</v>
      </c>
      <c r="DJ620" t="b">
        <v>0</v>
      </c>
      <c r="DK620" t="str">
        <f t="shared" ca="1" si="27"/>
        <v>7316-1683CREBBPFALSE</v>
      </c>
      <c r="DM620" t="str">
        <f t="shared" ca="1" si="28"/>
        <v>--</v>
      </c>
      <c r="DR620" t="str">
        <f t="shared" ca="1" si="29"/>
        <v>7316-1683_chr16_3729253</v>
      </c>
    </row>
    <row r="621" spans="1:122" x14ac:dyDescent="0.3">
      <c r="A621" t="s">
        <v>457</v>
      </c>
      <c r="B621" t="s">
        <v>8449</v>
      </c>
      <c r="C621" t="s">
        <v>8450</v>
      </c>
      <c r="D621" t="s">
        <v>2550</v>
      </c>
      <c r="E621">
        <v>5728</v>
      </c>
      <c r="F621" t="s">
        <v>2763</v>
      </c>
      <c r="G621" t="s">
        <v>2764</v>
      </c>
      <c r="H621" t="s">
        <v>2965</v>
      </c>
      <c r="I621">
        <v>87931044</v>
      </c>
      <c r="J621">
        <v>87931044</v>
      </c>
      <c r="K621" t="s">
        <v>2766</v>
      </c>
      <c r="L621" t="s">
        <v>3019</v>
      </c>
      <c r="M621" t="s">
        <v>2823</v>
      </c>
      <c r="N621" t="s">
        <v>2887</v>
      </c>
      <c r="O621" t="s">
        <v>2887</v>
      </c>
      <c r="P621" t="s">
        <v>2858</v>
      </c>
      <c r="S621" t="s">
        <v>6503</v>
      </c>
      <c r="T621" t="s">
        <v>6504</v>
      </c>
      <c r="U621" t="s">
        <v>2887</v>
      </c>
      <c r="V621" t="s">
        <v>2887</v>
      </c>
      <c r="AL621" t="s">
        <v>6505</v>
      </c>
      <c r="AN621" t="s">
        <v>6506</v>
      </c>
      <c r="AO621" t="s">
        <v>4823</v>
      </c>
      <c r="AQ621">
        <v>26</v>
      </c>
      <c r="AR621">
        <v>5</v>
      </c>
      <c r="AS621">
        <v>21</v>
      </c>
      <c r="AT621">
        <v>36</v>
      </c>
      <c r="AU621">
        <v>36</v>
      </c>
      <c r="AV621">
        <v>0</v>
      </c>
      <c r="AW621" t="s">
        <v>6507</v>
      </c>
      <c r="AX621" t="s">
        <v>2858</v>
      </c>
      <c r="AY621" t="s">
        <v>4825</v>
      </c>
      <c r="AZ621" t="s">
        <v>4823</v>
      </c>
      <c r="BA621" t="s">
        <v>2781</v>
      </c>
      <c r="BB621" t="s">
        <v>3276</v>
      </c>
      <c r="BH621" t="s">
        <v>6508</v>
      </c>
      <c r="BI621">
        <v>1</v>
      </c>
      <c r="BK621">
        <v>1</v>
      </c>
      <c r="BL621" t="s">
        <v>2550</v>
      </c>
      <c r="BM621" t="s">
        <v>2788</v>
      </c>
      <c r="BN621" t="s">
        <v>4831</v>
      </c>
      <c r="BO621" t="s">
        <v>2790</v>
      </c>
      <c r="BP621" t="s">
        <v>2791</v>
      </c>
      <c r="BQ621" t="s">
        <v>4832</v>
      </c>
      <c r="BR621" t="s">
        <v>4833</v>
      </c>
      <c r="BS621" t="s">
        <v>4834</v>
      </c>
      <c r="BT621" t="s">
        <v>4835</v>
      </c>
      <c r="BU621" t="s">
        <v>4836</v>
      </c>
      <c r="BV621" t="s">
        <v>4837</v>
      </c>
      <c r="BZ621" s="8">
        <v>43532</v>
      </c>
      <c r="CL621" t="s">
        <v>3506</v>
      </c>
      <c r="CR621" t="s">
        <v>2798</v>
      </c>
      <c r="CS621">
        <v>1</v>
      </c>
      <c r="CT621" t="s">
        <v>2851</v>
      </c>
      <c r="CU621">
        <v>1</v>
      </c>
      <c r="CW621" t="s">
        <v>3891</v>
      </c>
      <c r="DG621">
        <v>1</v>
      </c>
      <c r="DH621" t="s">
        <v>2800</v>
      </c>
      <c r="DI621" t="s">
        <v>4600</v>
      </c>
      <c r="DJ621" t="b">
        <v>0</v>
      </c>
      <c r="DK621" t="str">
        <f t="shared" ca="1" si="27"/>
        <v>7316-2756PTENFALSE</v>
      </c>
      <c r="DM621" t="str">
        <f t="shared" ca="1" si="28"/>
        <v>--</v>
      </c>
      <c r="DR621" t="str">
        <f t="shared" ca="1" si="29"/>
        <v>7316-2756_chr10_87931044</v>
      </c>
    </row>
    <row r="622" spans="1:122" x14ac:dyDescent="0.3">
      <c r="A622" t="s">
        <v>803</v>
      </c>
      <c r="B622" t="s">
        <v>8451</v>
      </c>
      <c r="C622" t="s">
        <v>8452</v>
      </c>
      <c r="D622" t="s">
        <v>2569</v>
      </c>
      <c r="E622">
        <v>55294</v>
      </c>
      <c r="F622" t="s">
        <v>2763</v>
      </c>
      <c r="G622" t="s">
        <v>2764</v>
      </c>
      <c r="H622" t="s">
        <v>4205</v>
      </c>
      <c r="I622">
        <v>152347076</v>
      </c>
      <c r="J622">
        <v>152347076</v>
      </c>
      <c r="K622" t="s">
        <v>2766</v>
      </c>
      <c r="L622" t="s">
        <v>3490</v>
      </c>
      <c r="M622" t="s">
        <v>2768</v>
      </c>
      <c r="N622" t="s">
        <v>2887</v>
      </c>
      <c r="O622" t="s">
        <v>2887</v>
      </c>
      <c r="P622" t="s">
        <v>2770</v>
      </c>
      <c r="Q622" t="s">
        <v>4206</v>
      </c>
      <c r="S622" t="s">
        <v>8453</v>
      </c>
      <c r="T622" t="s">
        <v>8454</v>
      </c>
      <c r="U622" t="s">
        <v>2887</v>
      </c>
      <c r="V622" t="s">
        <v>2887</v>
      </c>
      <c r="AL622" t="s">
        <v>4209</v>
      </c>
      <c r="AO622" t="s">
        <v>4210</v>
      </c>
      <c r="AQ622">
        <v>46</v>
      </c>
      <c r="AR622">
        <v>37</v>
      </c>
      <c r="AS622">
        <v>6</v>
      </c>
      <c r="AT622">
        <v>17</v>
      </c>
      <c r="AU622">
        <v>16</v>
      </c>
      <c r="AV622">
        <v>0</v>
      </c>
      <c r="AW622" t="s">
        <v>4211</v>
      </c>
      <c r="AX622" t="s">
        <v>2769</v>
      </c>
      <c r="AY622" t="s">
        <v>4212</v>
      </c>
      <c r="AZ622" t="s">
        <v>4210</v>
      </c>
      <c r="BA622" t="s">
        <v>2781</v>
      </c>
      <c r="BB622" t="s">
        <v>3936</v>
      </c>
      <c r="BH622" t="s">
        <v>4213</v>
      </c>
      <c r="BI622">
        <v>1</v>
      </c>
      <c r="BK622">
        <v>-1</v>
      </c>
      <c r="BL622" t="s">
        <v>2569</v>
      </c>
      <c r="BM622" t="s">
        <v>2788</v>
      </c>
      <c r="BN622" t="s">
        <v>4214</v>
      </c>
      <c r="BO622" t="s">
        <v>2790</v>
      </c>
      <c r="BP622" t="s">
        <v>2791</v>
      </c>
      <c r="BQ622" t="s">
        <v>4215</v>
      </c>
      <c r="BR622" t="s">
        <v>4216</v>
      </c>
      <c r="BS622" t="s">
        <v>4217</v>
      </c>
      <c r="BU622" t="s">
        <v>4218</v>
      </c>
      <c r="BV622" t="s">
        <v>4219</v>
      </c>
      <c r="BZ622" s="8">
        <v>43535</v>
      </c>
      <c r="CL622" t="s">
        <v>4220</v>
      </c>
      <c r="CR622" t="s">
        <v>3507</v>
      </c>
      <c r="CS622">
        <v>1</v>
      </c>
      <c r="CT622" t="s">
        <v>4221</v>
      </c>
      <c r="CU622">
        <v>1</v>
      </c>
      <c r="CW622" t="s">
        <v>4220</v>
      </c>
      <c r="DG622">
        <v>1</v>
      </c>
      <c r="DH622" t="s">
        <v>2800</v>
      </c>
      <c r="DI622" t="s">
        <v>4222</v>
      </c>
      <c r="DJ622" t="b">
        <v>0</v>
      </c>
      <c r="DK622" t="str">
        <f t="shared" ca="1" si="27"/>
        <v>7316-88FBXW7FALSE</v>
      </c>
      <c r="DM622" t="str">
        <f t="shared" ca="1" si="28"/>
        <v>--</v>
      </c>
      <c r="DR622" t="str">
        <f t="shared" ca="1" si="29"/>
        <v>7316-88_chr4_152347076</v>
      </c>
    </row>
    <row r="623" spans="1:122" x14ac:dyDescent="0.3">
      <c r="A623" t="s">
        <v>803</v>
      </c>
      <c r="B623" t="s">
        <v>8451</v>
      </c>
      <c r="C623" t="s">
        <v>8452</v>
      </c>
      <c r="D623" t="s">
        <v>2594</v>
      </c>
      <c r="E623">
        <v>57492</v>
      </c>
      <c r="F623" t="s">
        <v>2763</v>
      </c>
      <c r="G623" t="s">
        <v>2764</v>
      </c>
      <c r="H623" t="s">
        <v>2942</v>
      </c>
      <c r="I623">
        <v>156779022</v>
      </c>
      <c r="J623">
        <v>156779022</v>
      </c>
      <c r="K623" t="s">
        <v>2766</v>
      </c>
      <c r="L623" t="s">
        <v>2822</v>
      </c>
      <c r="M623" t="s">
        <v>2823</v>
      </c>
      <c r="N623" t="s">
        <v>2824</v>
      </c>
      <c r="O623" t="s">
        <v>2824</v>
      </c>
      <c r="P623" t="s">
        <v>2858</v>
      </c>
      <c r="Q623" t="s">
        <v>2771</v>
      </c>
      <c r="S623" t="s">
        <v>8453</v>
      </c>
      <c r="T623" t="s">
        <v>8454</v>
      </c>
      <c r="U623" t="s">
        <v>2824</v>
      </c>
      <c r="V623" t="s">
        <v>2824</v>
      </c>
      <c r="AL623" t="s">
        <v>8455</v>
      </c>
      <c r="AM623" t="s">
        <v>8456</v>
      </c>
      <c r="AN623" t="s">
        <v>8457</v>
      </c>
      <c r="AO623" t="s">
        <v>2948</v>
      </c>
      <c r="AP623" s="8">
        <v>43485</v>
      </c>
      <c r="AQ623">
        <v>33</v>
      </c>
      <c r="AR623">
        <v>30</v>
      </c>
      <c r="AS623">
        <v>3</v>
      </c>
      <c r="AT623">
        <v>27</v>
      </c>
      <c r="AU623">
        <v>27</v>
      </c>
      <c r="AV623">
        <v>0</v>
      </c>
      <c r="AW623" t="s">
        <v>8458</v>
      </c>
      <c r="AX623" t="s">
        <v>2858</v>
      </c>
      <c r="AY623" t="s">
        <v>2950</v>
      </c>
      <c r="AZ623" t="s">
        <v>2948</v>
      </c>
      <c r="BA623" t="s">
        <v>2781</v>
      </c>
      <c r="BB623" t="s">
        <v>2832</v>
      </c>
      <c r="BC623" t="s">
        <v>8459</v>
      </c>
      <c r="BD623" t="s">
        <v>8460</v>
      </c>
      <c r="BE623" t="s">
        <v>8461</v>
      </c>
      <c r="BF623" t="s">
        <v>7368</v>
      </c>
      <c r="BG623" t="s">
        <v>8462</v>
      </c>
      <c r="BI623">
        <v>1</v>
      </c>
      <c r="BK623">
        <v>1</v>
      </c>
      <c r="BL623" t="s">
        <v>2594</v>
      </c>
      <c r="BM623" t="s">
        <v>2788</v>
      </c>
      <c r="BN623" t="s">
        <v>2956</v>
      </c>
      <c r="BO623" t="s">
        <v>2790</v>
      </c>
      <c r="BP623" t="s">
        <v>2791</v>
      </c>
      <c r="BQ623" t="s">
        <v>2957</v>
      </c>
      <c r="BR623" t="s">
        <v>2958</v>
      </c>
      <c r="BS623" t="s">
        <v>2959</v>
      </c>
      <c r="BU623" t="s">
        <v>2960</v>
      </c>
      <c r="BV623" t="s">
        <v>2961</v>
      </c>
      <c r="BW623" t="s">
        <v>5609</v>
      </c>
      <c r="BX623" t="s">
        <v>8463</v>
      </c>
      <c r="BY623" s="8">
        <v>43485</v>
      </c>
      <c r="CA623" t="s">
        <v>5908</v>
      </c>
      <c r="CR623" t="s">
        <v>2819</v>
      </c>
      <c r="CS623">
        <v>1</v>
      </c>
      <c r="CT623" t="s">
        <v>2851</v>
      </c>
      <c r="CU623">
        <v>1</v>
      </c>
      <c r="DG623">
        <v>1</v>
      </c>
      <c r="DH623" t="s">
        <v>2800</v>
      </c>
      <c r="DI623" t="s">
        <v>3105</v>
      </c>
      <c r="DJ623" t="b">
        <v>0</v>
      </c>
      <c r="DK623" t="str">
        <f t="shared" ca="1" si="27"/>
        <v>7316-88ARID1BFALSE</v>
      </c>
      <c r="DM623" t="str">
        <f t="shared" ca="1" si="28"/>
        <v>--</v>
      </c>
      <c r="DR623" t="str">
        <f t="shared" ca="1" si="29"/>
        <v>7316-88_chr6_156779022</v>
      </c>
    </row>
    <row r="624" spans="1:122" x14ac:dyDescent="0.3">
      <c r="A624" t="s">
        <v>803</v>
      </c>
      <c r="B624" t="s">
        <v>8451</v>
      </c>
      <c r="C624" t="s">
        <v>8452</v>
      </c>
      <c r="D624" t="s">
        <v>2563</v>
      </c>
      <c r="E624">
        <v>472</v>
      </c>
      <c r="F624" t="s">
        <v>2763</v>
      </c>
      <c r="G624" t="s">
        <v>2764</v>
      </c>
      <c r="H624" t="s">
        <v>3074</v>
      </c>
      <c r="I624">
        <v>108250711</v>
      </c>
      <c r="J624">
        <v>108250711</v>
      </c>
      <c r="K624" t="s">
        <v>2766</v>
      </c>
      <c r="L624" t="s">
        <v>2822</v>
      </c>
      <c r="M624" t="s">
        <v>2823</v>
      </c>
      <c r="N624" t="s">
        <v>2858</v>
      </c>
      <c r="O624" t="s">
        <v>2858</v>
      </c>
      <c r="P624" t="s">
        <v>2824</v>
      </c>
      <c r="Q624" t="s">
        <v>2771</v>
      </c>
      <c r="S624" t="s">
        <v>8453</v>
      </c>
      <c r="T624" t="s">
        <v>8454</v>
      </c>
      <c r="U624" t="s">
        <v>2858</v>
      </c>
      <c r="V624" t="s">
        <v>2858</v>
      </c>
      <c r="AL624" t="s">
        <v>8464</v>
      </c>
      <c r="AM624" t="s">
        <v>8465</v>
      </c>
      <c r="AN624" t="s">
        <v>8466</v>
      </c>
      <c r="AO624" t="s">
        <v>3081</v>
      </c>
      <c r="AP624" s="10">
        <v>23285</v>
      </c>
      <c r="AQ624">
        <v>46</v>
      </c>
      <c r="AR624">
        <v>43</v>
      </c>
      <c r="AS624">
        <v>3</v>
      </c>
      <c r="AT624">
        <v>32</v>
      </c>
      <c r="AU624">
        <v>32</v>
      </c>
      <c r="AV624">
        <v>0</v>
      </c>
      <c r="AW624" t="s">
        <v>8467</v>
      </c>
      <c r="AX624" t="s">
        <v>2824</v>
      </c>
      <c r="AY624" t="s">
        <v>3084</v>
      </c>
      <c r="AZ624" t="s">
        <v>3081</v>
      </c>
      <c r="BA624" t="s">
        <v>2781</v>
      </c>
      <c r="BB624" t="s">
        <v>2832</v>
      </c>
      <c r="BC624" t="s">
        <v>8468</v>
      </c>
      <c r="BD624" t="s">
        <v>8469</v>
      </c>
      <c r="BE624" t="s">
        <v>8470</v>
      </c>
      <c r="BF624" t="s">
        <v>8471</v>
      </c>
      <c r="BG624" t="s">
        <v>8472</v>
      </c>
      <c r="BI624">
        <v>1</v>
      </c>
      <c r="BK624">
        <v>1</v>
      </c>
      <c r="BL624" t="s">
        <v>2563</v>
      </c>
      <c r="BM624" t="s">
        <v>2788</v>
      </c>
      <c r="BN624" t="s">
        <v>3091</v>
      </c>
      <c r="BO624" t="s">
        <v>2790</v>
      </c>
      <c r="BP624" t="s">
        <v>2791</v>
      </c>
      <c r="BQ624" t="s">
        <v>3092</v>
      </c>
      <c r="BR624" t="s">
        <v>3093</v>
      </c>
      <c r="BS624" t="s">
        <v>3094</v>
      </c>
      <c r="BT624" t="s">
        <v>3095</v>
      </c>
      <c r="BU624" t="s">
        <v>3096</v>
      </c>
      <c r="BV624" t="s">
        <v>3097</v>
      </c>
      <c r="BW624" t="s">
        <v>3012</v>
      </c>
      <c r="BX624" t="s">
        <v>5079</v>
      </c>
      <c r="BY624" s="10">
        <v>23285</v>
      </c>
      <c r="CA624" t="s">
        <v>8411</v>
      </c>
      <c r="CR624" t="s">
        <v>2819</v>
      </c>
      <c r="CS624">
        <v>1</v>
      </c>
      <c r="CT624" t="s">
        <v>2851</v>
      </c>
      <c r="CU624">
        <v>5</v>
      </c>
      <c r="DG624">
        <v>1</v>
      </c>
      <c r="DH624" t="s">
        <v>2800</v>
      </c>
      <c r="DI624" t="s">
        <v>4060</v>
      </c>
      <c r="DJ624" t="b">
        <v>0</v>
      </c>
      <c r="DK624" t="str">
        <f t="shared" ca="1" si="27"/>
        <v>7316-88ATMFALSE</v>
      </c>
      <c r="DM624" t="str">
        <f t="shared" ca="1" si="28"/>
        <v>--</v>
      </c>
      <c r="DR624" t="str">
        <f t="shared" ca="1" si="29"/>
        <v>7316-88_chr11_108250711</v>
      </c>
    </row>
    <row r="625" spans="1:122" x14ac:dyDescent="0.3">
      <c r="A625" t="s">
        <v>8281</v>
      </c>
      <c r="B625" t="s">
        <v>8473</v>
      </c>
      <c r="C625" t="s">
        <v>8474</v>
      </c>
      <c r="D625" t="s">
        <v>2618</v>
      </c>
      <c r="E625">
        <v>1499</v>
      </c>
      <c r="F625" t="s">
        <v>2763</v>
      </c>
      <c r="G625" t="s">
        <v>2764</v>
      </c>
      <c r="H625" t="s">
        <v>3192</v>
      </c>
      <c r="I625">
        <v>41224622</v>
      </c>
      <c r="J625">
        <v>41224622</v>
      </c>
      <c r="K625" t="s">
        <v>2766</v>
      </c>
      <c r="L625" t="s">
        <v>2822</v>
      </c>
      <c r="M625" t="s">
        <v>2823</v>
      </c>
      <c r="N625" t="s">
        <v>2769</v>
      </c>
      <c r="O625" t="s">
        <v>2769</v>
      </c>
      <c r="P625" t="s">
        <v>2824</v>
      </c>
      <c r="Q625" t="s">
        <v>5569</v>
      </c>
      <c r="S625" t="s">
        <v>8284</v>
      </c>
      <c r="T625" t="s">
        <v>4227</v>
      </c>
      <c r="U625" t="s">
        <v>2769</v>
      </c>
      <c r="V625" t="s">
        <v>2769</v>
      </c>
      <c r="AL625" t="s">
        <v>8285</v>
      </c>
      <c r="AM625" t="s">
        <v>8286</v>
      </c>
      <c r="AN625" t="s">
        <v>8287</v>
      </c>
      <c r="AO625" t="s">
        <v>3472</v>
      </c>
      <c r="AP625" s="8">
        <v>43539</v>
      </c>
      <c r="AQ625">
        <v>62</v>
      </c>
      <c r="AR625">
        <v>28</v>
      </c>
      <c r="AS625">
        <v>34</v>
      </c>
      <c r="AT625">
        <v>41</v>
      </c>
      <c r="AU625">
        <v>41</v>
      </c>
      <c r="AV625">
        <v>0</v>
      </c>
      <c r="AW625" t="s">
        <v>8288</v>
      </c>
      <c r="AX625" t="s">
        <v>2824</v>
      </c>
      <c r="AY625" t="s">
        <v>3474</v>
      </c>
      <c r="AZ625" t="s">
        <v>3472</v>
      </c>
      <c r="BA625" t="s">
        <v>2781</v>
      </c>
      <c r="BB625" t="s">
        <v>2832</v>
      </c>
      <c r="BC625" t="s">
        <v>5576</v>
      </c>
      <c r="BD625" t="s">
        <v>5577</v>
      </c>
      <c r="BE625" t="s">
        <v>5578</v>
      </c>
      <c r="BF625" t="s">
        <v>3667</v>
      </c>
      <c r="BG625" t="s">
        <v>3668</v>
      </c>
      <c r="BH625" t="s">
        <v>5581</v>
      </c>
      <c r="BI625">
        <v>1</v>
      </c>
      <c r="BK625">
        <v>1</v>
      </c>
      <c r="BL625" t="s">
        <v>2618</v>
      </c>
      <c r="BM625" t="s">
        <v>2788</v>
      </c>
      <c r="BN625" t="s">
        <v>3481</v>
      </c>
      <c r="BO625" t="s">
        <v>2790</v>
      </c>
      <c r="BP625" t="s">
        <v>2791</v>
      </c>
      <c r="BQ625" t="s">
        <v>3482</v>
      </c>
      <c r="BR625" t="s">
        <v>3483</v>
      </c>
      <c r="BT625" t="s">
        <v>3484</v>
      </c>
      <c r="BU625" t="s">
        <v>3485</v>
      </c>
      <c r="BW625" t="s">
        <v>2910</v>
      </c>
      <c r="BX625" t="s">
        <v>3523</v>
      </c>
      <c r="BY625" s="8">
        <v>43539</v>
      </c>
      <c r="CA625" t="s">
        <v>4327</v>
      </c>
      <c r="CK625" t="s">
        <v>2849</v>
      </c>
      <c r="CL625" t="s">
        <v>3487</v>
      </c>
      <c r="CM625" s="9">
        <v>1019239310391090</v>
      </c>
      <c r="CR625" t="s">
        <v>2819</v>
      </c>
      <c r="CS625">
        <v>1</v>
      </c>
      <c r="CT625" t="s">
        <v>2851</v>
      </c>
      <c r="CW625" t="s">
        <v>2939</v>
      </c>
      <c r="DG625">
        <v>1</v>
      </c>
      <c r="DH625" t="s">
        <v>2800</v>
      </c>
      <c r="DI625" t="s">
        <v>3671</v>
      </c>
      <c r="DJ625" t="b">
        <v>1</v>
      </c>
      <c r="DK625" t="str">
        <f t="shared" ca="1" si="27"/>
        <v>7316-2961CTNNB1TRUE</v>
      </c>
      <c r="DM625" t="str">
        <f t="shared" ca="1" si="28"/>
        <v>--</v>
      </c>
      <c r="DR625" t="str">
        <f t="shared" ca="1" si="29"/>
        <v>7316-2961_chr3_41224622</v>
      </c>
    </row>
    <row r="626" spans="1:122" x14ac:dyDescent="0.3">
      <c r="A626" t="s">
        <v>349</v>
      </c>
      <c r="B626" t="s">
        <v>8475</v>
      </c>
      <c r="C626" t="s">
        <v>8476</v>
      </c>
      <c r="D626" t="s">
        <v>2618</v>
      </c>
      <c r="E626">
        <v>1499</v>
      </c>
      <c r="F626" t="s">
        <v>2763</v>
      </c>
      <c r="G626" t="s">
        <v>2764</v>
      </c>
      <c r="H626" t="s">
        <v>3192</v>
      </c>
      <c r="I626">
        <v>41224610</v>
      </c>
      <c r="J626">
        <v>41224610</v>
      </c>
      <c r="K626" t="s">
        <v>2766</v>
      </c>
      <c r="L626" t="s">
        <v>2822</v>
      </c>
      <c r="M626" t="s">
        <v>2823</v>
      </c>
      <c r="N626" t="s">
        <v>2769</v>
      </c>
      <c r="O626" t="s">
        <v>2769</v>
      </c>
      <c r="P626" t="s">
        <v>2887</v>
      </c>
      <c r="Q626" t="s">
        <v>3657</v>
      </c>
      <c r="S626" t="s">
        <v>7500</v>
      </c>
      <c r="T626" t="s">
        <v>7501</v>
      </c>
      <c r="U626" t="s">
        <v>2769</v>
      </c>
      <c r="V626" t="s">
        <v>2769</v>
      </c>
      <c r="AL626" t="s">
        <v>7502</v>
      </c>
      <c r="AM626" t="s">
        <v>7503</v>
      </c>
      <c r="AN626" t="s">
        <v>7504</v>
      </c>
      <c r="AO626" t="s">
        <v>3472</v>
      </c>
      <c r="AP626" s="8">
        <v>43539</v>
      </c>
      <c r="AQ626">
        <v>89</v>
      </c>
      <c r="AR626">
        <v>48</v>
      </c>
      <c r="AS626">
        <v>41</v>
      </c>
      <c r="AT626">
        <v>40</v>
      </c>
      <c r="AU626">
        <v>40</v>
      </c>
      <c r="AV626">
        <v>0</v>
      </c>
      <c r="AW626" t="s">
        <v>7505</v>
      </c>
      <c r="AX626" t="s">
        <v>2887</v>
      </c>
      <c r="AY626" t="s">
        <v>3474</v>
      </c>
      <c r="AZ626" t="s">
        <v>3472</v>
      </c>
      <c r="BA626" t="s">
        <v>2781</v>
      </c>
      <c r="BB626" t="s">
        <v>2832</v>
      </c>
      <c r="BC626" t="s">
        <v>3664</v>
      </c>
      <c r="BD626" t="s">
        <v>3665</v>
      </c>
      <c r="BE626" t="s">
        <v>3666</v>
      </c>
      <c r="BF626" t="s">
        <v>7506</v>
      </c>
      <c r="BG626" t="s">
        <v>7507</v>
      </c>
      <c r="BH626" t="s">
        <v>3669</v>
      </c>
      <c r="BI626">
        <v>1</v>
      </c>
      <c r="BK626">
        <v>1</v>
      </c>
      <c r="BL626" t="s">
        <v>2618</v>
      </c>
      <c r="BM626" t="s">
        <v>2788</v>
      </c>
      <c r="BN626" t="s">
        <v>3481</v>
      </c>
      <c r="BO626" t="s">
        <v>2790</v>
      </c>
      <c r="BP626" t="s">
        <v>2791</v>
      </c>
      <c r="BQ626" t="s">
        <v>3482</v>
      </c>
      <c r="BR626" t="s">
        <v>3483</v>
      </c>
      <c r="BT626" t="s">
        <v>3484</v>
      </c>
      <c r="BU626" t="s">
        <v>3485</v>
      </c>
      <c r="BW626" t="s">
        <v>2910</v>
      </c>
      <c r="BX626" t="s">
        <v>3523</v>
      </c>
      <c r="BY626" s="8">
        <v>43539</v>
      </c>
      <c r="CA626" t="s">
        <v>3486</v>
      </c>
      <c r="CK626" t="s">
        <v>3670</v>
      </c>
      <c r="CL626" t="s">
        <v>3487</v>
      </c>
      <c r="CM626" s="9">
        <v>1.01923939065402E+29</v>
      </c>
      <c r="CR626" t="s">
        <v>2819</v>
      </c>
      <c r="CS626">
        <v>1</v>
      </c>
      <c r="CT626" t="s">
        <v>2851</v>
      </c>
      <c r="CW626" t="s">
        <v>2939</v>
      </c>
      <c r="DG626">
        <v>1</v>
      </c>
      <c r="DH626" t="s">
        <v>2800</v>
      </c>
      <c r="DI626" t="s">
        <v>3671</v>
      </c>
      <c r="DJ626" t="b">
        <v>1</v>
      </c>
      <c r="DK626" t="str">
        <f t="shared" ca="1" si="27"/>
        <v>7316-2252CTNNB1TRUE</v>
      </c>
      <c r="DM626" t="str">
        <f t="shared" ca="1" si="28"/>
        <v>--</v>
      </c>
      <c r="DR626" t="str">
        <f t="shared" ca="1" si="29"/>
        <v>7316-2252_chr3_41224610</v>
      </c>
    </row>
    <row r="627" spans="1:122" x14ac:dyDescent="0.3">
      <c r="A627" t="s">
        <v>121</v>
      </c>
      <c r="B627" t="s">
        <v>8477</v>
      </c>
      <c r="C627" t="s">
        <v>8478</v>
      </c>
      <c r="D627" t="s">
        <v>2533</v>
      </c>
      <c r="E627">
        <v>4297</v>
      </c>
      <c r="F627" t="s">
        <v>2763</v>
      </c>
      <c r="G627" t="s">
        <v>2764</v>
      </c>
      <c r="H627" t="s">
        <v>3074</v>
      </c>
      <c r="I627">
        <v>118436691</v>
      </c>
      <c r="J627">
        <v>118436691</v>
      </c>
      <c r="K627" t="s">
        <v>2766</v>
      </c>
      <c r="L627" t="s">
        <v>2822</v>
      </c>
      <c r="M627" t="s">
        <v>2823</v>
      </c>
      <c r="N627" t="s">
        <v>2824</v>
      </c>
      <c r="O627" t="s">
        <v>2824</v>
      </c>
      <c r="P627" t="s">
        <v>2858</v>
      </c>
      <c r="Q627" t="s">
        <v>2771</v>
      </c>
      <c r="S627" t="s">
        <v>8479</v>
      </c>
      <c r="T627" t="s">
        <v>8480</v>
      </c>
      <c r="U627" t="s">
        <v>2824</v>
      </c>
      <c r="V627" t="s">
        <v>2824</v>
      </c>
      <c r="AL627" t="s">
        <v>3635</v>
      </c>
      <c r="AM627" t="s">
        <v>3636</v>
      </c>
      <c r="AN627" t="s">
        <v>3637</v>
      </c>
      <c r="AO627" t="s">
        <v>3134</v>
      </c>
      <c r="AP627" s="10">
        <v>13150</v>
      </c>
      <c r="AQ627">
        <v>60</v>
      </c>
      <c r="AR627">
        <v>42</v>
      </c>
      <c r="AS627">
        <v>13</v>
      </c>
      <c r="AT627">
        <v>26</v>
      </c>
      <c r="AU627">
        <v>25</v>
      </c>
      <c r="AV627">
        <v>0</v>
      </c>
      <c r="AW627" t="s">
        <v>3638</v>
      </c>
      <c r="AX627" t="s">
        <v>2858</v>
      </c>
      <c r="AY627" t="s">
        <v>3136</v>
      </c>
      <c r="AZ627" t="s">
        <v>3134</v>
      </c>
      <c r="BA627" t="s">
        <v>2781</v>
      </c>
      <c r="BB627" t="s">
        <v>2832</v>
      </c>
      <c r="BC627" t="s">
        <v>3639</v>
      </c>
      <c r="BD627" t="s">
        <v>3640</v>
      </c>
      <c r="BE627" t="s">
        <v>3641</v>
      </c>
      <c r="BF627" t="s">
        <v>2954</v>
      </c>
      <c r="BG627" t="s">
        <v>2955</v>
      </c>
      <c r="BI627">
        <v>1</v>
      </c>
      <c r="BK627">
        <v>1</v>
      </c>
      <c r="BL627" t="s">
        <v>2533</v>
      </c>
      <c r="BM627" t="s">
        <v>2788</v>
      </c>
      <c r="BN627" t="s">
        <v>3141</v>
      </c>
      <c r="BO627" t="s">
        <v>2790</v>
      </c>
      <c r="BP627" t="s">
        <v>2791</v>
      </c>
      <c r="BQ627" t="s">
        <v>3142</v>
      </c>
      <c r="BR627" t="s">
        <v>3143</v>
      </c>
      <c r="BS627" t="s">
        <v>3144</v>
      </c>
      <c r="BU627" t="s">
        <v>3145</v>
      </c>
      <c r="BV627" t="s">
        <v>3146</v>
      </c>
      <c r="BW627" t="s">
        <v>3642</v>
      </c>
      <c r="BX627" t="s">
        <v>3148</v>
      </c>
      <c r="BY627" s="10">
        <v>13150</v>
      </c>
      <c r="CA627" t="s">
        <v>3149</v>
      </c>
      <c r="CR627" t="s">
        <v>2819</v>
      </c>
      <c r="CS627">
        <v>1</v>
      </c>
      <c r="CT627" t="s">
        <v>2851</v>
      </c>
      <c r="CU627">
        <v>1</v>
      </c>
      <c r="DG627">
        <v>1</v>
      </c>
      <c r="DH627" t="s">
        <v>2800</v>
      </c>
      <c r="DI627" t="s">
        <v>2881</v>
      </c>
      <c r="DJ627" t="b">
        <v>0</v>
      </c>
      <c r="DK627" t="str">
        <f t="shared" ca="1" si="27"/>
        <v>7316-1674KMT2AFALSE</v>
      </c>
      <c r="DM627" t="str">
        <f t="shared" ca="1" si="28"/>
        <v>--</v>
      </c>
      <c r="DR627" t="str">
        <f t="shared" ca="1" si="29"/>
        <v>7316-1674_chr11_118436691</v>
      </c>
    </row>
    <row r="628" spans="1:122" x14ac:dyDescent="0.3">
      <c r="A628" t="s">
        <v>852</v>
      </c>
      <c r="B628" t="s">
        <v>8481</v>
      </c>
      <c r="C628" t="s">
        <v>8482</v>
      </c>
      <c r="D628" t="s">
        <v>2542</v>
      </c>
      <c r="E628">
        <v>4771</v>
      </c>
      <c r="F628" t="s">
        <v>2763</v>
      </c>
      <c r="G628" t="s">
        <v>2764</v>
      </c>
      <c r="H628" t="s">
        <v>3823</v>
      </c>
      <c r="I628">
        <v>29654683</v>
      </c>
      <c r="J628">
        <v>29654684</v>
      </c>
      <c r="K628" t="s">
        <v>2766</v>
      </c>
      <c r="L628" t="s">
        <v>2882</v>
      </c>
      <c r="M628" t="s">
        <v>3360</v>
      </c>
      <c r="N628" t="s">
        <v>4307</v>
      </c>
      <c r="O628" t="s">
        <v>4307</v>
      </c>
      <c r="P628" t="s">
        <v>8483</v>
      </c>
      <c r="Q628" t="s">
        <v>2771</v>
      </c>
      <c r="S628" t="s">
        <v>4380</v>
      </c>
      <c r="T628" t="s">
        <v>4381</v>
      </c>
      <c r="U628" t="s">
        <v>4307</v>
      </c>
      <c r="V628" t="s">
        <v>4307</v>
      </c>
      <c r="AL628" t="s">
        <v>8484</v>
      </c>
      <c r="AM628" t="s">
        <v>8485</v>
      </c>
      <c r="AN628" t="s">
        <v>8486</v>
      </c>
      <c r="AO628" t="s">
        <v>3828</v>
      </c>
      <c r="AP628" s="8">
        <v>43601</v>
      </c>
      <c r="AQ628">
        <v>10</v>
      </c>
      <c r="AR628">
        <v>3</v>
      </c>
      <c r="AS628">
        <v>7</v>
      </c>
      <c r="AT628">
        <v>56</v>
      </c>
      <c r="AU628">
        <v>56</v>
      </c>
      <c r="AV628">
        <v>0</v>
      </c>
      <c r="AW628" t="s">
        <v>8487</v>
      </c>
      <c r="AX628" t="s">
        <v>8483</v>
      </c>
      <c r="AY628" t="s">
        <v>3830</v>
      </c>
      <c r="AZ628" t="s">
        <v>3828</v>
      </c>
      <c r="BA628" t="s">
        <v>2781</v>
      </c>
      <c r="BB628" t="s">
        <v>3613</v>
      </c>
      <c r="BC628" t="s">
        <v>8488</v>
      </c>
      <c r="BD628" t="s">
        <v>8489</v>
      </c>
      <c r="BE628" t="s">
        <v>8490</v>
      </c>
      <c r="BF628" t="s">
        <v>8491</v>
      </c>
      <c r="BG628" t="s">
        <v>8492</v>
      </c>
      <c r="BI628">
        <v>1</v>
      </c>
      <c r="BK628">
        <v>1</v>
      </c>
      <c r="BL628" t="s">
        <v>2542</v>
      </c>
      <c r="BM628" t="s">
        <v>2788</v>
      </c>
      <c r="BN628" t="s">
        <v>3833</v>
      </c>
      <c r="BO628" t="s">
        <v>2790</v>
      </c>
      <c r="BP628" t="s">
        <v>2791</v>
      </c>
      <c r="BQ628" t="s">
        <v>3834</v>
      </c>
      <c r="BR628" t="s">
        <v>3835</v>
      </c>
      <c r="BS628" t="s">
        <v>3836</v>
      </c>
      <c r="BT628" t="s">
        <v>3837</v>
      </c>
      <c r="BU628" t="s">
        <v>3838</v>
      </c>
      <c r="BV628" t="s">
        <v>3839</v>
      </c>
      <c r="BY628" s="8">
        <v>43601</v>
      </c>
      <c r="CA628" t="s">
        <v>4392</v>
      </c>
      <c r="CR628" t="s">
        <v>2798</v>
      </c>
      <c r="CS628">
        <v>1</v>
      </c>
      <c r="CT628" t="s">
        <v>3375</v>
      </c>
      <c r="CU628">
        <v>1</v>
      </c>
      <c r="DG628">
        <v>1</v>
      </c>
      <c r="DH628" t="s">
        <v>2800</v>
      </c>
      <c r="DI628" t="s">
        <v>4222</v>
      </c>
      <c r="DJ628" t="b">
        <v>0</v>
      </c>
      <c r="DK628" t="str">
        <f t="shared" ca="1" si="27"/>
        <v>7316-966NF2FALSE</v>
      </c>
      <c r="DM628" t="str">
        <f t="shared" ca="1" si="28"/>
        <v>7316-966NF2</v>
      </c>
      <c r="DR628" t="str">
        <f t="shared" ca="1" si="29"/>
        <v>7316-966_chr22_29654683</v>
      </c>
    </row>
    <row r="629" spans="1:122" x14ac:dyDescent="0.3">
      <c r="A629" t="s">
        <v>103</v>
      </c>
      <c r="B629" t="s">
        <v>8493</v>
      </c>
      <c r="C629" t="s">
        <v>8494</v>
      </c>
      <c r="D629" t="s">
        <v>2618</v>
      </c>
      <c r="E629">
        <v>1499</v>
      </c>
      <c r="F629" t="s">
        <v>2763</v>
      </c>
      <c r="G629" t="s">
        <v>2764</v>
      </c>
      <c r="H629" t="s">
        <v>3192</v>
      </c>
      <c r="I629">
        <v>41224606</v>
      </c>
      <c r="J629">
        <v>41224606</v>
      </c>
      <c r="K629" t="s">
        <v>2766</v>
      </c>
      <c r="L629" t="s">
        <v>2822</v>
      </c>
      <c r="M629" t="s">
        <v>2823</v>
      </c>
      <c r="N629" t="s">
        <v>2858</v>
      </c>
      <c r="O629" t="s">
        <v>2858</v>
      </c>
      <c r="P629" t="s">
        <v>2887</v>
      </c>
      <c r="Q629" t="s">
        <v>5123</v>
      </c>
      <c r="S629" t="s">
        <v>7413</v>
      </c>
      <c r="T629" t="s">
        <v>7414</v>
      </c>
      <c r="U629" t="s">
        <v>2858</v>
      </c>
      <c r="V629" t="s">
        <v>2858</v>
      </c>
      <c r="AL629" t="s">
        <v>6722</v>
      </c>
      <c r="AM629" t="s">
        <v>6723</v>
      </c>
      <c r="AN629" t="s">
        <v>6724</v>
      </c>
      <c r="AO629" t="s">
        <v>3472</v>
      </c>
      <c r="AP629" s="8">
        <v>43539</v>
      </c>
      <c r="AQ629">
        <v>70</v>
      </c>
      <c r="AR629">
        <v>33</v>
      </c>
      <c r="AS629">
        <v>37</v>
      </c>
      <c r="AT629">
        <v>15</v>
      </c>
      <c r="AU629">
        <v>15</v>
      </c>
      <c r="AV629">
        <v>0</v>
      </c>
      <c r="AW629" t="s">
        <v>6725</v>
      </c>
      <c r="AX629" t="s">
        <v>2887</v>
      </c>
      <c r="AY629" t="s">
        <v>3474</v>
      </c>
      <c r="AZ629" t="s">
        <v>3472</v>
      </c>
      <c r="BA629" t="s">
        <v>2781</v>
      </c>
      <c r="BB629" t="s">
        <v>2832</v>
      </c>
      <c r="BC629" t="s">
        <v>5130</v>
      </c>
      <c r="BD629" t="s">
        <v>5131</v>
      </c>
      <c r="BE629" t="s">
        <v>3477</v>
      </c>
      <c r="BF629" t="s">
        <v>3389</v>
      </c>
      <c r="BG629" t="s">
        <v>3390</v>
      </c>
      <c r="BH629" t="s">
        <v>5132</v>
      </c>
      <c r="BI629">
        <v>1</v>
      </c>
      <c r="BK629">
        <v>1</v>
      </c>
      <c r="BL629" t="s">
        <v>2618</v>
      </c>
      <c r="BM629" t="s">
        <v>2788</v>
      </c>
      <c r="BN629" t="s">
        <v>3481</v>
      </c>
      <c r="BO629" t="s">
        <v>2790</v>
      </c>
      <c r="BP629" t="s">
        <v>2791</v>
      </c>
      <c r="BQ629" t="s">
        <v>3482</v>
      </c>
      <c r="BR629" t="s">
        <v>3483</v>
      </c>
      <c r="BT629" t="s">
        <v>3484</v>
      </c>
      <c r="BU629" t="s">
        <v>3485</v>
      </c>
      <c r="BW629" t="s">
        <v>6726</v>
      </c>
      <c r="BX629" t="s">
        <v>6727</v>
      </c>
      <c r="BY629" s="8">
        <v>43539</v>
      </c>
      <c r="CA629" t="s">
        <v>3486</v>
      </c>
      <c r="CK629" t="s">
        <v>2849</v>
      </c>
      <c r="CL629" t="s">
        <v>3487</v>
      </c>
      <c r="CM629" s="9">
        <v>2.6716509992702899E+30</v>
      </c>
      <c r="CR629" t="s">
        <v>2819</v>
      </c>
      <c r="CS629">
        <v>1</v>
      </c>
      <c r="CT629" t="s">
        <v>2851</v>
      </c>
      <c r="CW629" t="s">
        <v>2939</v>
      </c>
      <c r="DG629">
        <v>1</v>
      </c>
      <c r="DH629" t="s">
        <v>2800</v>
      </c>
      <c r="DI629" t="s">
        <v>3777</v>
      </c>
      <c r="DJ629" t="b">
        <v>1</v>
      </c>
      <c r="DK629" t="str">
        <f t="shared" ca="1" si="27"/>
        <v>7316-1651CTNNB1TRUE</v>
      </c>
      <c r="DM629" t="str">
        <f t="shared" ca="1" si="28"/>
        <v>--</v>
      </c>
      <c r="DR629" t="str">
        <f t="shared" ca="1" si="29"/>
        <v>7316-1651_chr3_41224606</v>
      </c>
    </row>
    <row r="630" spans="1:122" x14ac:dyDescent="0.3">
      <c r="A630" t="s">
        <v>103</v>
      </c>
      <c r="B630" t="s">
        <v>8493</v>
      </c>
      <c r="C630" t="s">
        <v>8494</v>
      </c>
      <c r="D630" t="s">
        <v>2536</v>
      </c>
      <c r="E630">
        <v>8085</v>
      </c>
      <c r="F630" t="s">
        <v>2763</v>
      </c>
      <c r="G630" t="s">
        <v>2764</v>
      </c>
      <c r="H630" t="s">
        <v>2765</v>
      </c>
      <c r="I630">
        <v>49050350</v>
      </c>
      <c r="J630">
        <v>49050350</v>
      </c>
      <c r="K630" t="s">
        <v>2766</v>
      </c>
      <c r="L630" t="s">
        <v>2882</v>
      </c>
      <c r="M630" t="s">
        <v>2823</v>
      </c>
      <c r="N630" t="s">
        <v>2769</v>
      </c>
      <c r="O630" t="s">
        <v>2769</v>
      </c>
      <c r="P630" t="s">
        <v>2887</v>
      </c>
      <c r="Q630" t="s">
        <v>2771</v>
      </c>
      <c r="S630" t="s">
        <v>7413</v>
      </c>
      <c r="T630" t="s">
        <v>7414</v>
      </c>
      <c r="U630" t="s">
        <v>2769</v>
      </c>
      <c r="V630" t="s">
        <v>2769</v>
      </c>
      <c r="AL630" t="s">
        <v>7415</v>
      </c>
      <c r="AM630" t="s">
        <v>7416</v>
      </c>
      <c r="AN630" t="s">
        <v>7417</v>
      </c>
      <c r="AO630" t="s">
        <v>2777</v>
      </c>
      <c r="AP630" s="10">
        <v>20029</v>
      </c>
      <c r="AQ630">
        <v>83</v>
      </c>
      <c r="AR630">
        <v>45</v>
      </c>
      <c r="AS630">
        <v>38</v>
      </c>
      <c r="AT630">
        <v>16</v>
      </c>
      <c r="AU630">
        <v>16</v>
      </c>
      <c r="AV630">
        <v>0</v>
      </c>
      <c r="AW630" t="s">
        <v>7418</v>
      </c>
      <c r="AX630" t="s">
        <v>2887</v>
      </c>
      <c r="AY630" t="s">
        <v>2780</v>
      </c>
      <c r="AZ630" t="s">
        <v>2777</v>
      </c>
      <c r="BA630" t="s">
        <v>2781</v>
      </c>
      <c r="BB630" t="s">
        <v>3613</v>
      </c>
      <c r="BC630" t="s">
        <v>7419</v>
      </c>
      <c r="BD630" t="s">
        <v>7420</v>
      </c>
      <c r="BE630" t="s">
        <v>7421</v>
      </c>
      <c r="BF630" t="s">
        <v>4280</v>
      </c>
      <c r="BG630" t="s">
        <v>7422</v>
      </c>
      <c r="BI630">
        <v>1</v>
      </c>
      <c r="BK630">
        <v>-1</v>
      </c>
      <c r="BL630" t="s">
        <v>2536</v>
      </c>
      <c r="BM630" t="s">
        <v>2788</v>
      </c>
      <c r="BN630" t="s">
        <v>2789</v>
      </c>
      <c r="BO630" t="s">
        <v>2790</v>
      </c>
      <c r="BP630" t="s">
        <v>2791</v>
      </c>
      <c r="BQ630" t="s">
        <v>2792</v>
      </c>
      <c r="BR630" t="s">
        <v>2793</v>
      </c>
      <c r="BS630" t="s">
        <v>2794</v>
      </c>
      <c r="BU630" t="s">
        <v>2795</v>
      </c>
      <c r="BV630" t="s">
        <v>2796</v>
      </c>
      <c r="BY630" s="10">
        <v>20029</v>
      </c>
      <c r="CA630" t="s">
        <v>3294</v>
      </c>
      <c r="CR630" t="s">
        <v>2798</v>
      </c>
      <c r="CS630">
        <v>1</v>
      </c>
      <c r="CT630" t="s">
        <v>2851</v>
      </c>
      <c r="CU630">
        <v>5</v>
      </c>
      <c r="DG630">
        <v>1</v>
      </c>
      <c r="DH630" t="s">
        <v>2800</v>
      </c>
      <c r="DI630" t="s">
        <v>3671</v>
      </c>
      <c r="DJ630" t="b">
        <v>0</v>
      </c>
      <c r="DK630" t="str">
        <f t="shared" ca="1" si="27"/>
        <v>7316-1651KMT2DFALSE</v>
      </c>
      <c r="DM630" t="str">
        <f t="shared" ca="1" si="28"/>
        <v>7316-1651KMT2D</v>
      </c>
      <c r="DR630" t="str">
        <f t="shared" ca="1" si="29"/>
        <v>7316-1651_chr12_49050350</v>
      </c>
    </row>
    <row r="631" spans="1:122" x14ac:dyDescent="0.3">
      <c r="A631" t="s">
        <v>103</v>
      </c>
      <c r="B631" t="s">
        <v>8493</v>
      </c>
      <c r="C631" t="s">
        <v>8494</v>
      </c>
      <c r="D631" t="s">
        <v>2572</v>
      </c>
      <c r="E631">
        <v>7157</v>
      </c>
      <c r="F631" t="s">
        <v>2763</v>
      </c>
      <c r="G631" t="s">
        <v>2764</v>
      </c>
      <c r="H631" t="s">
        <v>2821</v>
      </c>
      <c r="I631">
        <v>7673802</v>
      </c>
      <c r="J631">
        <v>7673802</v>
      </c>
      <c r="K631" t="s">
        <v>2766</v>
      </c>
      <c r="L631" t="s">
        <v>2822</v>
      </c>
      <c r="M631" t="s">
        <v>2823</v>
      </c>
      <c r="N631" t="s">
        <v>2769</v>
      </c>
      <c r="O631" t="s">
        <v>2769</v>
      </c>
      <c r="P631" t="s">
        <v>2824</v>
      </c>
      <c r="Q631" t="s">
        <v>2825</v>
      </c>
      <c r="S631" t="s">
        <v>7413</v>
      </c>
      <c r="T631" t="s">
        <v>7414</v>
      </c>
      <c r="U631" t="s">
        <v>2769</v>
      </c>
      <c r="V631" t="s">
        <v>2769</v>
      </c>
      <c r="AL631" t="s">
        <v>2826</v>
      </c>
      <c r="AM631" t="s">
        <v>2827</v>
      </c>
      <c r="AN631" t="s">
        <v>2828</v>
      </c>
      <c r="AO631" t="s">
        <v>2829</v>
      </c>
      <c r="AP631" s="8">
        <v>43688</v>
      </c>
      <c r="AQ631">
        <v>84</v>
      </c>
      <c r="AR631">
        <v>44</v>
      </c>
      <c r="AS631">
        <v>40</v>
      </c>
      <c r="AT631">
        <v>33</v>
      </c>
      <c r="AU631">
        <v>33</v>
      </c>
      <c r="AV631">
        <v>0</v>
      </c>
      <c r="AW631" t="s">
        <v>2830</v>
      </c>
      <c r="AX631" t="s">
        <v>2824</v>
      </c>
      <c r="AY631" t="s">
        <v>2831</v>
      </c>
      <c r="AZ631" t="s">
        <v>2829</v>
      </c>
      <c r="BA631" t="s">
        <v>2781</v>
      </c>
      <c r="BB631" t="s">
        <v>2832</v>
      </c>
      <c r="BC631" t="s">
        <v>2833</v>
      </c>
      <c r="BD631" t="s">
        <v>2834</v>
      </c>
      <c r="BE631" t="s">
        <v>2835</v>
      </c>
      <c r="BF631" t="s">
        <v>2836</v>
      </c>
      <c r="BG631" t="s">
        <v>2837</v>
      </c>
      <c r="BH631" t="s">
        <v>2838</v>
      </c>
      <c r="BI631">
        <v>1</v>
      </c>
      <c r="BK631">
        <v>-1</v>
      </c>
      <c r="BL631" t="s">
        <v>2572</v>
      </c>
      <c r="BM631" t="s">
        <v>2788</v>
      </c>
      <c r="BN631" t="s">
        <v>2839</v>
      </c>
      <c r="BO631" t="s">
        <v>2790</v>
      </c>
      <c r="BP631" t="s">
        <v>2791</v>
      </c>
      <c r="BQ631" t="s">
        <v>2840</v>
      </c>
      <c r="BR631" t="s">
        <v>2841</v>
      </c>
      <c r="BS631" t="s">
        <v>2842</v>
      </c>
      <c r="BT631" t="s">
        <v>2843</v>
      </c>
      <c r="BU631" t="s">
        <v>2844</v>
      </c>
      <c r="BV631" t="s">
        <v>2845</v>
      </c>
      <c r="BW631" t="s">
        <v>2846</v>
      </c>
      <c r="BX631" t="s">
        <v>2847</v>
      </c>
      <c r="BY631" s="8">
        <v>43688</v>
      </c>
      <c r="CA631" t="s">
        <v>2848</v>
      </c>
      <c r="CB631">
        <v>2.0000000000000001E-4</v>
      </c>
      <c r="CG631">
        <v>1E-3</v>
      </c>
      <c r="CK631" t="s">
        <v>2849</v>
      </c>
      <c r="CL631" t="s">
        <v>2850</v>
      </c>
      <c r="CM631" s="9">
        <v>2.5105660269002902E+93</v>
      </c>
      <c r="CR631" t="s">
        <v>2819</v>
      </c>
      <c r="CS631">
        <v>1</v>
      </c>
      <c r="CT631" t="s">
        <v>2851</v>
      </c>
      <c r="CU631">
        <v>1</v>
      </c>
      <c r="CW631" t="s">
        <v>2852</v>
      </c>
      <c r="DG631">
        <v>1</v>
      </c>
      <c r="DH631" t="s">
        <v>2800</v>
      </c>
      <c r="DI631" t="s">
        <v>2853</v>
      </c>
      <c r="DJ631" t="b">
        <v>1</v>
      </c>
      <c r="DK631" t="str">
        <f t="shared" ca="1" si="27"/>
        <v>7316-1651TP53TRUE</v>
      </c>
      <c r="DM631" t="str">
        <f t="shared" ca="1" si="28"/>
        <v>--</v>
      </c>
      <c r="DR631" t="str">
        <f t="shared" ca="1" si="29"/>
        <v>7316-1651_chr17_7673802</v>
      </c>
    </row>
    <row r="632" spans="1:122" x14ac:dyDescent="0.3">
      <c r="A632" t="s">
        <v>598</v>
      </c>
      <c r="B632" t="s">
        <v>8495</v>
      </c>
      <c r="C632" t="s">
        <v>8496</v>
      </c>
      <c r="D632" t="s">
        <v>2541</v>
      </c>
      <c r="E632">
        <v>10847</v>
      </c>
      <c r="F632" t="s">
        <v>2763</v>
      </c>
      <c r="G632" t="s">
        <v>2764</v>
      </c>
      <c r="H632" t="s">
        <v>3984</v>
      </c>
      <c r="I632">
        <v>30704167</v>
      </c>
      <c r="J632">
        <v>30704167</v>
      </c>
      <c r="K632" t="s">
        <v>2766</v>
      </c>
      <c r="L632" t="s">
        <v>2822</v>
      </c>
      <c r="M632" t="s">
        <v>2823</v>
      </c>
      <c r="N632" t="s">
        <v>2887</v>
      </c>
      <c r="O632" t="s">
        <v>2887</v>
      </c>
      <c r="P632" t="s">
        <v>2769</v>
      </c>
      <c r="Q632" t="s">
        <v>2771</v>
      </c>
      <c r="S632" t="s">
        <v>8497</v>
      </c>
      <c r="T632" t="s">
        <v>8498</v>
      </c>
      <c r="U632" t="s">
        <v>2887</v>
      </c>
      <c r="V632" t="s">
        <v>2887</v>
      </c>
      <c r="AL632" t="s">
        <v>8499</v>
      </c>
      <c r="AM632" t="s">
        <v>8500</v>
      </c>
      <c r="AN632" t="s">
        <v>8501</v>
      </c>
      <c r="AO632" t="s">
        <v>5287</v>
      </c>
      <c r="AP632" s="10">
        <v>12510</v>
      </c>
      <c r="AQ632">
        <v>74</v>
      </c>
      <c r="AR632">
        <v>63</v>
      </c>
      <c r="AS632">
        <v>9</v>
      </c>
      <c r="AT632">
        <v>35</v>
      </c>
      <c r="AU632">
        <v>35</v>
      </c>
      <c r="AV632">
        <v>0</v>
      </c>
      <c r="AW632" t="s">
        <v>8502</v>
      </c>
      <c r="AX632" t="s">
        <v>2769</v>
      </c>
      <c r="AY632" t="s">
        <v>5289</v>
      </c>
      <c r="AZ632" t="s">
        <v>5287</v>
      </c>
      <c r="BA632" t="s">
        <v>2781</v>
      </c>
      <c r="BB632" t="s">
        <v>2832</v>
      </c>
      <c r="BC632" t="s">
        <v>8503</v>
      </c>
      <c r="BD632" t="s">
        <v>8504</v>
      </c>
      <c r="BE632" t="s">
        <v>8505</v>
      </c>
      <c r="BF632" t="s">
        <v>5202</v>
      </c>
      <c r="BG632" t="s">
        <v>5263</v>
      </c>
      <c r="BI632">
        <v>1</v>
      </c>
      <c r="BK632">
        <v>1</v>
      </c>
      <c r="BL632" t="s">
        <v>2541</v>
      </c>
      <c r="BM632" t="s">
        <v>2788</v>
      </c>
      <c r="BN632" t="s">
        <v>5294</v>
      </c>
      <c r="BO632" t="s">
        <v>2790</v>
      </c>
      <c r="BP632" t="s">
        <v>2791</v>
      </c>
      <c r="BQ632" t="s">
        <v>5295</v>
      </c>
      <c r="BR632" t="s">
        <v>5296</v>
      </c>
      <c r="BS632" t="s">
        <v>5297</v>
      </c>
      <c r="BU632" t="s">
        <v>5298</v>
      </c>
      <c r="BV632" t="s">
        <v>5299</v>
      </c>
      <c r="BW632" t="s">
        <v>3584</v>
      </c>
      <c r="BX632" t="s">
        <v>8506</v>
      </c>
      <c r="BY632" s="10">
        <v>12510</v>
      </c>
      <c r="CA632" t="s">
        <v>2986</v>
      </c>
      <c r="CR632" t="s">
        <v>2819</v>
      </c>
      <c r="CS632">
        <v>1</v>
      </c>
      <c r="CT632" t="s">
        <v>2851</v>
      </c>
      <c r="CU632">
        <v>2</v>
      </c>
      <c r="DG632">
        <v>1</v>
      </c>
      <c r="DH632" t="s">
        <v>2800</v>
      </c>
      <c r="DI632" t="s">
        <v>4402</v>
      </c>
      <c r="DJ632" t="b">
        <v>0</v>
      </c>
      <c r="DK632" t="str">
        <f t="shared" ca="1" si="27"/>
        <v>7316-3521SRCAPFALSE</v>
      </c>
      <c r="DM632" t="str">
        <f t="shared" ca="1" si="28"/>
        <v>--</v>
      </c>
      <c r="DR632" t="str">
        <f t="shared" ca="1" si="29"/>
        <v>7316-3521_chr16_30704167</v>
      </c>
    </row>
    <row r="633" spans="1:122" x14ac:dyDescent="0.3">
      <c r="A633" t="s">
        <v>360</v>
      </c>
      <c r="B633" t="s">
        <v>8507</v>
      </c>
      <c r="C633" s="11" t="s">
        <v>8508</v>
      </c>
      <c r="D633" t="s">
        <v>2541</v>
      </c>
      <c r="E633">
        <v>10847</v>
      </c>
      <c r="F633" t="s">
        <v>2763</v>
      </c>
      <c r="G633" t="s">
        <v>2764</v>
      </c>
      <c r="H633" t="s">
        <v>3984</v>
      </c>
      <c r="I633">
        <v>30739648</v>
      </c>
      <c r="J633">
        <v>30739648</v>
      </c>
      <c r="K633" t="s">
        <v>2766</v>
      </c>
      <c r="L633" t="s">
        <v>2822</v>
      </c>
      <c r="M633" t="s">
        <v>2823</v>
      </c>
      <c r="N633" t="s">
        <v>2858</v>
      </c>
      <c r="O633" t="s">
        <v>2858</v>
      </c>
      <c r="P633" t="s">
        <v>2887</v>
      </c>
      <c r="Q633" t="s">
        <v>2771</v>
      </c>
      <c r="S633" t="s">
        <v>6858</v>
      </c>
      <c r="T633" t="s">
        <v>6859</v>
      </c>
      <c r="U633" t="s">
        <v>2858</v>
      </c>
      <c r="V633" t="s">
        <v>2858</v>
      </c>
      <c r="AL633" t="s">
        <v>6860</v>
      </c>
      <c r="AM633" t="s">
        <v>6861</v>
      </c>
      <c r="AN633" t="s">
        <v>6862</v>
      </c>
      <c r="AO633" t="s">
        <v>5287</v>
      </c>
      <c r="AP633" t="s">
        <v>6467</v>
      </c>
      <c r="AQ633">
        <v>78</v>
      </c>
      <c r="AR633">
        <v>67</v>
      </c>
      <c r="AS633">
        <v>9</v>
      </c>
      <c r="AT633">
        <v>36</v>
      </c>
      <c r="AU633">
        <v>36</v>
      </c>
      <c r="AV633">
        <v>0</v>
      </c>
      <c r="AW633" t="s">
        <v>6863</v>
      </c>
      <c r="AX633" t="s">
        <v>2887</v>
      </c>
      <c r="AY633" t="s">
        <v>5289</v>
      </c>
      <c r="AZ633" t="s">
        <v>5287</v>
      </c>
      <c r="BA633" t="s">
        <v>2781</v>
      </c>
      <c r="BB633" t="s">
        <v>2832</v>
      </c>
      <c r="BC633" t="s">
        <v>6864</v>
      </c>
      <c r="BD633" t="s">
        <v>6865</v>
      </c>
      <c r="BE633" t="s">
        <v>6866</v>
      </c>
      <c r="BF633" t="s">
        <v>3773</v>
      </c>
      <c r="BG633" t="s">
        <v>6867</v>
      </c>
      <c r="BI633">
        <v>1</v>
      </c>
      <c r="BK633">
        <v>1</v>
      </c>
      <c r="BL633" t="s">
        <v>2541</v>
      </c>
      <c r="BM633" t="s">
        <v>2788</v>
      </c>
      <c r="BN633" t="s">
        <v>5294</v>
      </c>
      <c r="BO633" t="s">
        <v>2790</v>
      </c>
      <c r="BP633" t="s">
        <v>2791</v>
      </c>
      <c r="BQ633" t="s">
        <v>5295</v>
      </c>
      <c r="BR633" t="s">
        <v>5296</v>
      </c>
      <c r="BS633" t="s">
        <v>5297</v>
      </c>
      <c r="BU633" t="s">
        <v>5298</v>
      </c>
      <c r="BV633" t="s">
        <v>5299</v>
      </c>
      <c r="BW633" t="s">
        <v>3584</v>
      </c>
      <c r="BX633" t="s">
        <v>6868</v>
      </c>
      <c r="BY633" t="s">
        <v>6467</v>
      </c>
      <c r="CA633" t="s">
        <v>6735</v>
      </c>
      <c r="CR633" t="s">
        <v>2819</v>
      </c>
      <c r="CT633" t="s">
        <v>2851</v>
      </c>
      <c r="CU633">
        <v>2</v>
      </c>
      <c r="DG633">
        <v>1</v>
      </c>
      <c r="DH633" t="s">
        <v>2800</v>
      </c>
      <c r="DI633" t="s">
        <v>4059</v>
      </c>
      <c r="DJ633" t="b">
        <v>0</v>
      </c>
      <c r="DK633" t="str">
        <f t="shared" ca="1" si="27"/>
        <v>7316-2278SRCAPFALSE</v>
      </c>
      <c r="DM633" t="str">
        <f t="shared" ca="1" si="28"/>
        <v>--</v>
      </c>
      <c r="DR633" t="str">
        <f t="shared" ca="1" si="29"/>
        <v>7316-2278_chr16_30739648</v>
      </c>
    </row>
    <row r="634" spans="1:122" x14ac:dyDescent="0.3">
      <c r="A634" t="s">
        <v>790</v>
      </c>
      <c r="B634" t="s">
        <v>8509</v>
      </c>
      <c r="C634" t="s">
        <v>8510</v>
      </c>
      <c r="D634" t="s">
        <v>2535</v>
      </c>
      <c r="E634">
        <v>58508</v>
      </c>
      <c r="F634" t="s">
        <v>2763</v>
      </c>
      <c r="G634" t="s">
        <v>2764</v>
      </c>
      <c r="H634" t="s">
        <v>2886</v>
      </c>
      <c r="I634">
        <v>152265049</v>
      </c>
      <c r="J634">
        <v>152265049</v>
      </c>
      <c r="K634" t="s">
        <v>2766</v>
      </c>
      <c r="L634" t="s">
        <v>2882</v>
      </c>
      <c r="M634" t="s">
        <v>2823</v>
      </c>
      <c r="N634" t="s">
        <v>2858</v>
      </c>
      <c r="O634" t="s">
        <v>2858</v>
      </c>
      <c r="P634" t="s">
        <v>2824</v>
      </c>
      <c r="Q634" t="s">
        <v>3606</v>
      </c>
      <c r="S634" t="s">
        <v>8511</v>
      </c>
      <c r="T634" t="s">
        <v>8512</v>
      </c>
      <c r="U634" t="s">
        <v>2858</v>
      </c>
      <c r="V634" t="s">
        <v>2858</v>
      </c>
      <c r="AL634" t="s">
        <v>3609</v>
      </c>
      <c r="AM634" t="s">
        <v>3610</v>
      </c>
      <c r="AN634" t="s">
        <v>3611</v>
      </c>
      <c r="AO634" t="s">
        <v>2894</v>
      </c>
      <c r="AP634" s="10">
        <v>21763</v>
      </c>
      <c r="AQ634">
        <v>101</v>
      </c>
      <c r="AR634">
        <v>92</v>
      </c>
      <c r="AS634">
        <v>9</v>
      </c>
      <c r="AT634">
        <v>50</v>
      </c>
      <c r="AU634">
        <v>50</v>
      </c>
      <c r="AV634">
        <v>0</v>
      </c>
      <c r="AW634" t="s">
        <v>3612</v>
      </c>
      <c r="AX634" t="s">
        <v>2824</v>
      </c>
      <c r="AY634" t="s">
        <v>2897</v>
      </c>
      <c r="AZ634" t="s">
        <v>2894</v>
      </c>
      <c r="BA634" t="s">
        <v>2781</v>
      </c>
      <c r="BB634" t="s">
        <v>3613</v>
      </c>
      <c r="BC634" t="s">
        <v>3614</v>
      </c>
      <c r="BD634" t="s">
        <v>3615</v>
      </c>
      <c r="BE634" t="s">
        <v>3616</v>
      </c>
      <c r="BF634" t="s">
        <v>3617</v>
      </c>
      <c r="BG634" t="s">
        <v>3618</v>
      </c>
      <c r="BH634" t="s">
        <v>3619</v>
      </c>
      <c r="BI634">
        <v>1</v>
      </c>
      <c r="BK634">
        <v>-1</v>
      </c>
      <c r="BL634" t="s">
        <v>2535</v>
      </c>
      <c r="BM634" t="s">
        <v>2788</v>
      </c>
      <c r="BN634" t="s">
        <v>2904</v>
      </c>
      <c r="BO634" t="s">
        <v>2790</v>
      </c>
      <c r="BP634" t="s">
        <v>2791</v>
      </c>
      <c r="BQ634" t="s">
        <v>2905</v>
      </c>
      <c r="BR634" t="s">
        <v>2906</v>
      </c>
      <c r="BS634" t="s">
        <v>2907</v>
      </c>
      <c r="BU634" t="s">
        <v>2908</v>
      </c>
      <c r="BV634" t="s">
        <v>2909</v>
      </c>
      <c r="BY634" s="10">
        <v>21763</v>
      </c>
      <c r="CA634" t="s">
        <v>3620</v>
      </c>
      <c r="CL634" t="s">
        <v>2914</v>
      </c>
      <c r="CR634" t="s">
        <v>2798</v>
      </c>
      <c r="CS634">
        <v>1</v>
      </c>
      <c r="CT634" t="s">
        <v>2851</v>
      </c>
      <c r="CU634">
        <v>1</v>
      </c>
      <c r="CW634" t="s">
        <v>2914</v>
      </c>
      <c r="DG634">
        <v>1</v>
      </c>
      <c r="DH634" t="s">
        <v>2800</v>
      </c>
      <c r="DI634" t="s">
        <v>3586</v>
      </c>
      <c r="DJ634" t="b">
        <v>0</v>
      </c>
      <c r="DK634" t="str">
        <f t="shared" ca="1" si="27"/>
        <v>7316-820KMT2CFALSE</v>
      </c>
      <c r="DM634" t="str">
        <f t="shared" ca="1" si="28"/>
        <v>7316-820KMT2C</v>
      </c>
      <c r="DR634" t="str">
        <f t="shared" ca="1" si="29"/>
        <v>7316-820_chr7_152265049</v>
      </c>
    </row>
    <row r="635" spans="1:122" x14ac:dyDescent="0.3">
      <c r="A635" t="s">
        <v>790</v>
      </c>
      <c r="B635" t="s">
        <v>8509</v>
      </c>
      <c r="C635" t="s">
        <v>8510</v>
      </c>
      <c r="D635" t="s">
        <v>2535</v>
      </c>
      <c r="E635">
        <v>58508</v>
      </c>
      <c r="F635" t="s">
        <v>2763</v>
      </c>
      <c r="G635" t="s">
        <v>2764</v>
      </c>
      <c r="H635" t="s">
        <v>2886</v>
      </c>
      <c r="I635">
        <v>152265083</v>
      </c>
      <c r="J635">
        <v>152265083</v>
      </c>
      <c r="K635" t="s">
        <v>2766</v>
      </c>
      <c r="L635" t="s">
        <v>2822</v>
      </c>
      <c r="M635" t="s">
        <v>2823</v>
      </c>
      <c r="N635" t="s">
        <v>2769</v>
      </c>
      <c r="O635" t="s">
        <v>2769</v>
      </c>
      <c r="P635" t="s">
        <v>2887</v>
      </c>
      <c r="Q635" t="s">
        <v>3621</v>
      </c>
      <c r="S635" t="s">
        <v>8511</v>
      </c>
      <c r="T635" t="s">
        <v>8512</v>
      </c>
      <c r="U635" t="s">
        <v>2769</v>
      </c>
      <c r="V635" t="s">
        <v>2769</v>
      </c>
      <c r="AL635" t="s">
        <v>3622</v>
      </c>
      <c r="AM635" t="s">
        <v>3623</v>
      </c>
      <c r="AN635" t="s">
        <v>3624</v>
      </c>
      <c r="AO635" t="s">
        <v>2894</v>
      </c>
      <c r="AP635" s="10">
        <v>21763</v>
      </c>
      <c r="AQ635">
        <v>115</v>
      </c>
      <c r="AR635">
        <v>107</v>
      </c>
      <c r="AS635">
        <v>8</v>
      </c>
      <c r="AT635">
        <v>49</v>
      </c>
      <c r="AU635">
        <v>49</v>
      </c>
      <c r="AV635">
        <v>0</v>
      </c>
      <c r="AW635" t="s">
        <v>3625</v>
      </c>
      <c r="AX635" t="s">
        <v>2887</v>
      </c>
      <c r="AY635" t="s">
        <v>2897</v>
      </c>
      <c r="AZ635" t="s">
        <v>2894</v>
      </c>
      <c r="BA635" t="s">
        <v>2781</v>
      </c>
      <c r="BB635" t="s">
        <v>2832</v>
      </c>
      <c r="BC635" t="s">
        <v>3626</v>
      </c>
      <c r="BD635" t="s">
        <v>3627</v>
      </c>
      <c r="BE635" t="s">
        <v>3628</v>
      </c>
      <c r="BF635" t="s">
        <v>3629</v>
      </c>
      <c r="BG635" t="s">
        <v>3630</v>
      </c>
      <c r="BH635" t="s">
        <v>3631</v>
      </c>
      <c r="BI635">
        <v>1</v>
      </c>
      <c r="BK635">
        <v>-1</v>
      </c>
      <c r="BL635" t="s">
        <v>2535</v>
      </c>
      <c r="BM635" t="s">
        <v>2788</v>
      </c>
      <c r="BN635" t="s">
        <v>2904</v>
      </c>
      <c r="BO635" t="s">
        <v>2790</v>
      </c>
      <c r="BP635" t="s">
        <v>2791</v>
      </c>
      <c r="BQ635" t="s">
        <v>2905</v>
      </c>
      <c r="BR635" t="s">
        <v>2906</v>
      </c>
      <c r="BS635" t="s">
        <v>2907</v>
      </c>
      <c r="BU635" t="s">
        <v>2908</v>
      </c>
      <c r="BV635" t="s">
        <v>2909</v>
      </c>
      <c r="BW635" t="s">
        <v>3632</v>
      </c>
      <c r="BX635" t="s">
        <v>3633</v>
      </c>
      <c r="BY635" s="10">
        <v>21763</v>
      </c>
      <c r="CA635" t="s">
        <v>3634</v>
      </c>
      <c r="CI635">
        <v>6.5820000000000002E-3</v>
      </c>
      <c r="CJ635">
        <v>1.7440000000000001E-3</v>
      </c>
      <c r="CL635" t="s">
        <v>3188</v>
      </c>
      <c r="CR635" t="s">
        <v>2819</v>
      </c>
      <c r="CS635">
        <v>1</v>
      </c>
      <c r="CT635" t="s">
        <v>2851</v>
      </c>
      <c r="CU635">
        <v>1</v>
      </c>
      <c r="CW635" t="s">
        <v>3188</v>
      </c>
      <c r="DG635">
        <v>1</v>
      </c>
      <c r="DH635" t="s">
        <v>2800</v>
      </c>
      <c r="DI635" t="s">
        <v>2853</v>
      </c>
      <c r="DJ635" t="b">
        <v>0</v>
      </c>
      <c r="DK635" t="str">
        <f t="shared" ca="1" si="27"/>
        <v>7316-820KMT2CFALSE</v>
      </c>
      <c r="DM635" t="str">
        <f t="shared" ca="1" si="28"/>
        <v>--</v>
      </c>
      <c r="DR635" t="str">
        <f t="shared" ca="1" si="29"/>
        <v>7316-820_chr7_152265083</v>
      </c>
    </row>
    <row r="636" spans="1:122" x14ac:dyDescent="0.3">
      <c r="A636" t="s">
        <v>55</v>
      </c>
      <c r="B636" t="s">
        <v>8513</v>
      </c>
      <c r="C636" t="s">
        <v>8514</v>
      </c>
      <c r="D636" t="s">
        <v>2563</v>
      </c>
      <c r="E636">
        <v>472</v>
      </c>
      <c r="F636" t="s">
        <v>2763</v>
      </c>
      <c r="G636" t="s">
        <v>2764</v>
      </c>
      <c r="H636" t="s">
        <v>3074</v>
      </c>
      <c r="I636">
        <v>108251941</v>
      </c>
      <c r="J636">
        <v>108251941</v>
      </c>
      <c r="K636" t="s">
        <v>2766</v>
      </c>
      <c r="L636" t="s">
        <v>2822</v>
      </c>
      <c r="M636" t="s">
        <v>2823</v>
      </c>
      <c r="N636" t="s">
        <v>2769</v>
      </c>
      <c r="O636" t="s">
        <v>2769</v>
      </c>
      <c r="P636" t="s">
        <v>2824</v>
      </c>
      <c r="S636" t="s">
        <v>8515</v>
      </c>
      <c r="T636" t="s">
        <v>8516</v>
      </c>
      <c r="U636" t="s">
        <v>2769</v>
      </c>
      <c r="V636" t="s">
        <v>2769</v>
      </c>
      <c r="AL636" t="s">
        <v>8517</v>
      </c>
      <c r="AM636" t="s">
        <v>8518</v>
      </c>
      <c r="AN636" t="s">
        <v>8519</v>
      </c>
      <c r="AO636" t="s">
        <v>3081</v>
      </c>
      <c r="AP636" s="10">
        <v>23316</v>
      </c>
      <c r="AQ636">
        <v>45</v>
      </c>
      <c r="AR636">
        <v>38</v>
      </c>
      <c r="AS636">
        <v>7</v>
      </c>
      <c r="AT636">
        <v>43</v>
      </c>
      <c r="AU636">
        <v>43</v>
      </c>
      <c r="AV636">
        <v>0</v>
      </c>
      <c r="AW636" t="s">
        <v>8520</v>
      </c>
      <c r="AX636" t="s">
        <v>2824</v>
      </c>
      <c r="AY636" t="s">
        <v>3084</v>
      </c>
      <c r="AZ636" t="s">
        <v>3081</v>
      </c>
      <c r="BA636" t="s">
        <v>2781</v>
      </c>
      <c r="BB636" t="s">
        <v>2832</v>
      </c>
      <c r="BC636" t="s">
        <v>8521</v>
      </c>
      <c r="BD636" t="s">
        <v>8522</v>
      </c>
      <c r="BE636" t="s">
        <v>8523</v>
      </c>
      <c r="BF636" t="s">
        <v>3667</v>
      </c>
      <c r="BG636" t="s">
        <v>3668</v>
      </c>
      <c r="BH636" t="s">
        <v>8524</v>
      </c>
      <c r="BI636">
        <v>1</v>
      </c>
      <c r="BK636">
        <v>1</v>
      </c>
      <c r="BL636" t="s">
        <v>2563</v>
      </c>
      <c r="BM636" t="s">
        <v>2788</v>
      </c>
      <c r="BN636" t="s">
        <v>3091</v>
      </c>
      <c r="BO636" t="s">
        <v>2790</v>
      </c>
      <c r="BP636" t="s">
        <v>2791</v>
      </c>
      <c r="BQ636" t="s">
        <v>3092</v>
      </c>
      <c r="BR636" t="s">
        <v>3093</v>
      </c>
      <c r="BS636" t="s">
        <v>3094</v>
      </c>
      <c r="BT636" t="s">
        <v>3095</v>
      </c>
      <c r="BU636" t="s">
        <v>3096</v>
      </c>
      <c r="BV636" t="s">
        <v>3097</v>
      </c>
      <c r="BW636" t="s">
        <v>4991</v>
      </c>
      <c r="BX636" t="s">
        <v>8058</v>
      </c>
      <c r="BY636" s="10">
        <v>23316</v>
      </c>
      <c r="CA636" t="s">
        <v>8411</v>
      </c>
      <c r="CL636" t="s">
        <v>3891</v>
      </c>
      <c r="CR636" t="s">
        <v>2819</v>
      </c>
      <c r="CS636">
        <v>1</v>
      </c>
      <c r="CT636" t="s">
        <v>2851</v>
      </c>
      <c r="CU636">
        <v>5</v>
      </c>
      <c r="CW636" t="s">
        <v>3891</v>
      </c>
      <c r="DG636">
        <v>1</v>
      </c>
      <c r="DH636" t="s">
        <v>2800</v>
      </c>
      <c r="DI636" t="s">
        <v>3671</v>
      </c>
      <c r="DJ636" t="b">
        <v>0</v>
      </c>
      <c r="DK636" t="str">
        <f t="shared" ca="1" si="27"/>
        <v>7316-114ATMFALSE</v>
      </c>
      <c r="DM636" t="str">
        <f t="shared" ca="1" si="28"/>
        <v>--</v>
      </c>
      <c r="DR636" t="str">
        <f t="shared" ca="1" si="29"/>
        <v>7316-114_chr11_108251941</v>
      </c>
    </row>
    <row r="637" spans="1:122" x14ac:dyDescent="0.3">
      <c r="A637" t="s">
        <v>55</v>
      </c>
      <c r="B637" t="s">
        <v>8513</v>
      </c>
      <c r="C637" t="s">
        <v>8514</v>
      </c>
      <c r="D637" t="s">
        <v>2563</v>
      </c>
      <c r="E637">
        <v>472</v>
      </c>
      <c r="F637" t="s">
        <v>2763</v>
      </c>
      <c r="G637" t="s">
        <v>2764</v>
      </c>
      <c r="H637" t="s">
        <v>3074</v>
      </c>
      <c r="I637">
        <v>108330226</v>
      </c>
      <c r="J637">
        <v>108330226</v>
      </c>
      <c r="K637" t="s">
        <v>2766</v>
      </c>
      <c r="L637" t="s">
        <v>2822</v>
      </c>
      <c r="M637" t="s">
        <v>2823</v>
      </c>
      <c r="N637" t="s">
        <v>2858</v>
      </c>
      <c r="O637" t="s">
        <v>2858</v>
      </c>
      <c r="P637" t="s">
        <v>2769</v>
      </c>
      <c r="Q637" t="s">
        <v>8525</v>
      </c>
      <c r="S637" t="s">
        <v>8515</v>
      </c>
      <c r="T637" t="s">
        <v>8516</v>
      </c>
      <c r="U637" t="s">
        <v>2858</v>
      </c>
      <c r="V637" t="s">
        <v>2858</v>
      </c>
      <c r="AL637" t="s">
        <v>8526</v>
      </c>
      <c r="AM637" t="s">
        <v>8527</v>
      </c>
      <c r="AN637" t="s">
        <v>8528</v>
      </c>
      <c r="AO637" t="s">
        <v>3081</v>
      </c>
      <c r="AP637" t="s">
        <v>8529</v>
      </c>
      <c r="AQ637">
        <v>98</v>
      </c>
      <c r="AR637">
        <v>43</v>
      </c>
      <c r="AS637">
        <v>53</v>
      </c>
      <c r="AT637">
        <v>47</v>
      </c>
      <c r="AU637">
        <v>47</v>
      </c>
      <c r="AV637">
        <v>0</v>
      </c>
      <c r="AW637" t="s">
        <v>8530</v>
      </c>
      <c r="AX637" t="s">
        <v>2769</v>
      </c>
      <c r="AY637" t="s">
        <v>3084</v>
      </c>
      <c r="AZ637" t="s">
        <v>3081</v>
      </c>
      <c r="BA637" t="s">
        <v>2781</v>
      </c>
      <c r="BB637" t="s">
        <v>2832</v>
      </c>
      <c r="BC637" t="s">
        <v>8531</v>
      </c>
      <c r="BD637" t="s">
        <v>8532</v>
      </c>
      <c r="BE637" t="s">
        <v>8533</v>
      </c>
      <c r="BF637" t="s">
        <v>8534</v>
      </c>
      <c r="BG637" t="s">
        <v>8535</v>
      </c>
      <c r="BH637" t="s">
        <v>8525</v>
      </c>
      <c r="BI637">
        <v>1</v>
      </c>
      <c r="BK637">
        <v>1</v>
      </c>
      <c r="BL637" t="s">
        <v>2563</v>
      </c>
      <c r="BM637" t="s">
        <v>2788</v>
      </c>
      <c r="BN637" t="s">
        <v>3091</v>
      </c>
      <c r="BO637" t="s">
        <v>2790</v>
      </c>
      <c r="BP637" t="s">
        <v>2791</v>
      </c>
      <c r="BQ637" t="s">
        <v>3092</v>
      </c>
      <c r="BR637" t="s">
        <v>3093</v>
      </c>
      <c r="BS637" t="s">
        <v>3094</v>
      </c>
      <c r="BT637" t="s">
        <v>3095</v>
      </c>
      <c r="BU637" t="s">
        <v>3096</v>
      </c>
      <c r="BV637" t="s">
        <v>3097</v>
      </c>
      <c r="BW637" t="s">
        <v>3168</v>
      </c>
      <c r="BX637" t="s">
        <v>8536</v>
      </c>
      <c r="BY637" t="s">
        <v>8529</v>
      </c>
      <c r="CA637" t="s">
        <v>5929</v>
      </c>
      <c r="CR637" t="s">
        <v>2819</v>
      </c>
      <c r="CT637" t="s">
        <v>2851</v>
      </c>
      <c r="CU637">
        <v>5</v>
      </c>
      <c r="DG637">
        <v>1</v>
      </c>
      <c r="DH637" t="s">
        <v>2800</v>
      </c>
      <c r="DI637" t="s">
        <v>3687</v>
      </c>
      <c r="DJ637" t="b">
        <v>0</v>
      </c>
      <c r="DK637" t="str">
        <f t="shared" ca="1" si="27"/>
        <v>7316-114ATMFALSE</v>
      </c>
      <c r="DM637" t="str">
        <f t="shared" ca="1" si="28"/>
        <v>--</v>
      </c>
      <c r="DR637" t="str">
        <f t="shared" ca="1" si="29"/>
        <v>7316-114_chr11_108330226</v>
      </c>
    </row>
    <row r="638" spans="1:122" x14ac:dyDescent="0.3">
      <c r="A638" t="s">
        <v>55</v>
      </c>
      <c r="B638" t="s">
        <v>8513</v>
      </c>
      <c r="C638" t="s">
        <v>8514</v>
      </c>
      <c r="D638" t="s">
        <v>2563</v>
      </c>
      <c r="E638">
        <v>472</v>
      </c>
      <c r="F638" t="s">
        <v>2763</v>
      </c>
      <c r="G638" t="s">
        <v>2764</v>
      </c>
      <c r="H638" t="s">
        <v>3074</v>
      </c>
      <c r="I638">
        <v>108330248</v>
      </c>
      <c r="J638">
        <v>108330248</v>
      </c>
      <c r="K638" t="s">
        <v>2766</v>
      </c>
      <c r="L638" t="s">
        <v>2822</v>
      </c>
      <c r="M638" t="s">
        <v>2823</v>
      </c>
      <c r="N638" t="s">
        <v>2858</v>
      </c>
      <c r="O638" t="s">
        <v>2858</v>
      </c>
      <c r="P638" t="s">
        <v>2769</v>
      </c>
      <c r="S638" t="s">
        <v>8515</v>
      </c>
      <c r="T638" t="s">
        <v>8516</v>
      </c>
      <c r="U638" t="s">
        <v>2858</v>
      </c>
      <c r="V638" t="s">
        <v>2858</v>
      </c>
      <c r="AL638" t="s">
        <v>8537</v>
      </c>
      <c r="AM638" t="s">
        <v>8538</v>
      </c>
      <c r="AN638" t="s">
        <v>8539</v>
      </c>
      <c r="AO638" t="s">
        <v>3081</v>
      </c>
      <c r="AP638" t="s">
        <v>8529</v>
      </c>
      <c r="AQ638">
        <v>105</v>
      </c>
      <c r="AR638">
        <v>45</v>
      </c>
      <c r="AS638">
        <v>57</v>
      </c>
      <c r="AT638">
        <v>49</v>
      </c>
      <c r="AU638">
        <v>48</v>
      </c>
      <c r="AV638">
        <v>0</v>
      </c>
      <c r="AW638" t="s">
        <v>8540</v>
      </c>
      <c r="AX638" t="s">
        <v>2769</v>
      </c>
      <c r="AY638" t="s">
        <v>3084</v>
      </c>
      <c r="AZ638" t="s">
        <v>3081</v>
      </c>
      <c r="BA638" t="s">
        <v>2781</v>
      </c>
      <c r="BB638" t="s">
        <v>2832</v>
      </c>
      <c r="BC638" t="s">
        <v>8541</v>
      </c>
      <c r="BD638" t="s">
        <v>8542</v>
      </c>
      <c r="BE638" t="s">
        <v>8543</v>
      </c>
      <c r="BF638" t="s">
        <v>5689</v>
      </c>
      <c r="BG638" t="s">
        <v>6447</v>
      </c>
      <c r="BH638" t="s">
        <v>8544</v>
      </c>
      <c r="BI638">
        <v>1</v>
      </c>
      <c r="BK638">
        <v>1</v>
      </c>
      <c r="BL638" t="s">
        <v>2563</v>
      </c>
      <c r="BM638" t="s">
        <v>2788</v>
      </c>
      <c r="BN638" t="s">
        <v>3091</v>
      </c>
      <c r="BO638" t="s">
        <v>2790</v>
      </c>
      <c r="BP638" t="s">
        <v>2791</v>
      </c>
      <c r="BQ638" t="s">
        <v>3092</v>
      </c>
      <c r="BR638" t="s">
        <v>3093</v>
      </c>
      <c r="BS638" t="s">
        <v>3094</v>
      </c>
      <c r="BT638" t="s">
        <v>3095</v>
      </c>
      <c r="BU638" t="s">
        <v>3096</v>
      </c>
      <c r="BV638" t="s">
        <v>3097</v>
      </c>
      <c r="BW638" t="s">
        <v>2910</v>
      </c>
      <c r="BX638" t="s">
        <v>3461</v>
      </c>
      <c r="BY638" t="s">
        <v>8529</v>
      </c>
      <c r="CA638" t="s">
        <v>8545</v>
      </c>
      <c r="CL638" t="s">
        <v>2939</v>
      </c>
      <c r="CR638" t="s">
        <v>2819</v>
      </c>
      <c r="CT638" t="s">
        <v>2851</v>
      </c>
      <c r="CU638">
        <v>5</v>
      </c>
      <c r="CW638" t="s">
        <v>2939</v>
      </c>
      <c r="DG638">
        <v>1</v>
      </c>
      <c r="DH638" t="s">
        <v>2800</v>
      </c>
      <c r="DI638" t="s">
        <v>3777</v>
      </c>
      <c r="DJ638" t="b">
        <v>0</v>
      </c>
      <c r="DK638" t="str">
        <f t="shared" ca="1" si="27"/>
        <v>7316-114ATMFALSE</v>
      </c>
      <c r="DM638" t="str">
        <f t="shared" ca="1" si="28"/>
        <v>--</v>
      </c>
      <c r="DR638" t="str">
        <f t="shared" ca="1" si="29"/>
        <v>7316-114_chr11_108330248</v>
      </c>
    </row>
    <row r="639" spans="1:122" x14ac:dyDescent="0.3">
      <c r="A639" t="s">
        <v>55</v>
      </c>
      <c r="B639" t="s">
        <v>8513</v>
      </c>
      <c r="C639" t="s">
        <v>8514</v>
      </c>
      <c r="D639" t="s">
        <v>2563</v>
      </c>
      <c r="E639">
        <v>472</v>
      </c>
      <c r="F639" t="s">
        <v>2763</v>
      </c>
      <c r="G639" t="s">
        <v>2764</v>
      </c>
      <c r="H639" t="s">
        <v>3074</v>
      </c>
      <c r="I639">
        <v>108330275</v>
      </c>
      <c r="J639">
        <v>108330275</v>
      </c>
      <c r="K639" t="s">
        <v>2766</v>
      </c>
      <c r="L639" t="s">
        <v>2822</v>
      </c>
      <c r="M639" t="s">
        <v>2823</v>
      </c>
      <c r="N639" t="s">
        <v>2858</v>
      </c>
      <c r="O639" t="s">
        <v>2858</v>
      </c>
      <c r="P639" t="s">
        <v>2769</v>
      </c>
      <c r="S639" t="s">
        <v>8515</v>
      </c>
      <c r="T639" t="s">
        <v>8516</v>
      </c>
      <c r="U639" t="s">
        <v>2858</v>
      </c>
      <c r="V639" t="s">
        <v>2858</v>
      </c>
      <c r="AL639" t="s">
        <v>8546</v>
      </c>
      <c r="AM639" t="s">
        <v>8547</v>
      </c>
      <c r="AN639" t="s">
        <v>8548</v>
      </c>
      <c r="AO639" t="s">
        <v>3081</v>
      </c>
      <c r="AP639" t="s">
        <v>8529</v>
      </c>
      <c r="AQ639">
        <v>93</v>
      </c>
      <c r="AR639">
        <v>42</v>
      </c>
      <c r="AS639">
        <v>49</v>
      </c>
      <c r="AT639">
        <v>50</v>
      </c>
      <c r="AU639">
        <v>50</v>
      </c>
      <c r="AV639">
        <v>0</v>
      </c>
      <c r="AW639" t="s">
        <v>8549</v>
      </c>
      <c r="AX639" t="s">
        <v>2769</v>
      </c>
      <c r="AY639" t="s">
        <v>3084</v>
      </c>
      <c r="AZ639" t="s">
        <v>3081</v>
      </c>
      <c r="BA639" t="s">
        <v>2781</v>
      </c>
      <c r="BB639" t="s">
        <v>2832</v>
      </c>
      <c r="BC639" t="s">
        <v>8550</v>
      </c>
      <c r="BD639" t="s">
        <v>8551</v>
      </c>
      <c r="BE639" t="s">
        <v>8552</v>
      </c>
      <c r="BF639" t="s">
        <v>6845</v>
      </c>
      <c r="BG639" t="s">
        <v>6846</v>
      </c>
      <c r="BH639" t="s">
        <v>8553</v>
      </c>
      <c r="BI639">
        <v>1</v>
      </c>
      <c r="BK639">
        <v>1</v>
      </c>
      <c r="BL639" t="s">
        <v>2563</v>
      </c>
      <c r="BM639" t="s">
        <v>2788</v>
      </c>
      <c r="BN639" t="s">
        <v>3091</v>
      </c>
      <c r="BO639" t="s">
        <v>2790</v>
      </c>
      <c r="BP639" t="s">
        <v>2791</v>
      </c>
      <c r="BQ639" t="s">
        <v>3092</v>
      </c>
      <c r="BR639" t="s">
        <v>3093</v>
      </c>
      <c r="BS639" t="s">
        <v>3094</v>
      </c>
      <c r="BT639" t="s">
        <v>3095</v>
      </c>
      <c r="BU639" t="s">
        <v>3096</v>
      </c>
      <c r="BV639" t="s">
        <v>3097</v>
      </c>
      <c r="BW639" t="s">
        <v>6047</v>
      </c>
      <c r="BX639" t="s">
        <v>8554</v>
      </c>
      <c r="BY639" t="s">
        <v>8529</v>
      </c>
      <c r="CA639" t="s">
        <v>8555</v>
      </c>
      <c r="CL639" t="s">
        <v>3891</v>
      </c>
      <c r="CR639" t="s">
        <v>2819</v>
      </c>
      <c r="CT639" t="s">
        <v>2851</v>
      </c>
      <c r="CU639">
        <v>5</v>
      </c>
      <c r="CW639" t="s">
        <v>3891</v>
      </c>
      <c r="DG639">
        <v>1</v>
      </c>
      <c r="DH639" t="s">
        <v>2800</v>
      </c>
      <c r="DI639" t="s">
        <v>4358</v>
      </c>
      <c r="DJ639" t="b">
        <v>0</v>
      </c>
      <c r="DK639" t="str">
        <f t="shared" ca="1" si="27"/>
        <v>7316-114ATMFALSE</v>
      </c>
      <c r="DM639" t="str">
        <f t="shared" ca="1" si="28"/>
        <v>--</v>
      </c>
      <c r="DR639" t="str">
        <f t="shared" ca="1" si="29"/>
        <v>7316-114_chr11_108330275</v>
      </c>
    </row>
    <row r="640" spans="1:122" x14ac:dyDescent="0.3">
      <c r="A640" t="s">
        <v>31</v>
      </c>
      <c r="B640" t="s">
        <v>8556</v>
      </c>
      <c r="C640" t="s">
        <v>8557</v>
      </c>
      <c r="D640" t="s">
        <v>2519</v>
      </c>
      <c r="E640">
        <v>2033</v>
      </c>
      <c r="F640" t="s">
        <v>2763</v>
      </c>
      <c r="G640" t="s">
        <v>2764</v>
      </c>
      <c r="H640" t="s">
        <v>3823</v>
      </c>
      <c r="I640">
        <v>41149035</v>
      </c>
      <c r="J640">
        <v>41149035</v>
      </c>
      <c r="K640" t="s">
        <v>2766</v>
      </c>
      <c r="L640" t="s">
        <v>3490</v>
      </c>
      <c r="M640" t="s">
        <v>2823</v>
      </c>
      <c r="N640" t="s">
        <v>2769</v>
      </c>
      <c r="O640" t="s">
        <v>2769</v>
      </c>
      <c r="P640" t="s">
        <v>2887</v>
      </c>
      <c r="Q640" t="s">
        <v>8558</v>
      </c>
      <c r="S640" t="s">
        <v>8559</v>
      </c>
      <c r="T640" t="s">
        <v>8560</v>
      </c>
      <c r="U640" t="s">
        <v>2769</v>
      </c>
      <c r="V640" t="s">
        <v>2769</v>
      </c>
      <c r="AL640" t="s">
        <v>8561</v>
      </c>
      <c r="AO640" t="s">
        <v>7034</v>
      </c>
      <c r="AQ640">
        <v>52</v>
      </c>
      <c r="AR640">
        <v>44</v>
      </c>
      <c r="AS640">
        <v>8</v>
      </c>
      <c r="AT640">
        <v>22</v>
      </c>
      <c r="AU640">
        <v>22</v>
      </c>
      <c r="AV640">
        <v>0</v>
      </c>
      <c r="AW640" t="s">
        <v>8562</v>
      </c>
      <c r="AX640" t="s">
        <v>2887</v>
      </c>
      <c r="AY640" t="s">
        <v>7036</v>
      </c>
      <c r="AZ640" t="s">
        <v>7034</v>
      </c>
      <c r="BA640" t="s">
        <v>2781</v>
      </c>
      <c r="BB640" t="s">
        <v>3936</v>
      </c>
      <c r="BH640" t="s">
        <v>8558</v>
      </c>
      <c r="BI640">
        <v>1</v>
      </c>
      <c r="BK640">
        <v>1</v>
      </c>
      <c r="BL640" t="s">
        <v>2519</v>
      </c>
      <c r="BM640" t="s">
        <v>2788</v>
      </c>
      <c r="BN640" t="s">
        <v>7041</v>
      </c>
      <c r="BO640" t="s">
        <v>2790</v>
      </c>
      <c r="BP640" t="s">
        <v>2791</v>
      </c>
      <c r="BQ640" t="s">
        <v>7042</v>
      </c>
      <c r="BR640" t="s">
        <v>7043</v>
      </c>
      <c r="BS640" t="s">
        <v>7044</v>
      </c>
      <c r="BU640" t="s">
        <v>7045</v>
      </c>
      <c r="BV640" t="s">
        <v>7046</v>
      </c>
      <c r="BZ640" s="8">
        <v>43829</v>
      </c>
      <c r="CR640" t="s">
        <v>3507</v>
      </c>
      <c r="CS640">
        <v>1</v>
      </c>
      <c r="CT640" t="s">
        <v>2851</v>
      </c>
      <c r="CU640">
        <v>1</v>
      </c>
      <c r="DG640">
        <v>1</v>
      </c>
      <c r="DH640" t="s">
        <v>2800</v>
      </c>
      <c r="DI640" t="s">
        <v>3980</v>
      </c>
      <c r="DJ640" t="b">
        <v>0</v>
      </c>
      <c r="DK640" t="str">
        <f t="shared" ca="1" si="27"/>
        <v>7316-1090EP300FALSE</v>
      </c>
      <c r="DM640" t="str">
        <f t="shared" ca="1" si="28"/>
        <v>--</v>
      </c>
      <c r="DR640" t="str">
        <f t="shared" ca="1" si="29"/>
        <v>7316-1090_chr22_41149035</v>
      </c>
    </row>
    <row r="641" spans="1:122" x14ac:dyDescent="0.3">
      <c r="A641" t="s">
        <v>486</v>
      </c>
      <c r="B641" t="s">
        <v>8563</v>
      </c>
      <c r="C641" t="s">
        <v>8564</v>
      </c>
      <c r="D641" t="s">
        <v>2535</v>
      </c>
      <c r="E641">
        <v>58508</v>
      </c>
      <c r="F641" t="s">
        <v>2763</v>
      </c>
      <c r="G641" t="s">
        <v>2764</v>
      </c>
      <c r="H641" t="s">
        <v>2886</v>
      </c>
      <c r="I641">
        <v>152248546</v>
      </c>
      <c r="J641">
        <v>152248546</v>
      </c>
      <c r="K641" t="s">
        <v>2766</v>
      </c>
      <c r="L641" t="s">
        <v>2767</v>
      </c>
      <c r="M641" t="s">
        <v>2768</v>
      </c>
      <c r="N641" t="s">
        <v>2824</v>
      </c>
      <c r="O641" t="s">
        <v>2824</v>
      </c>
      <c r="P641" t="s">
        <v>2770</v>
      </c>
      <c r="Q641" t="s">
        <v>2771</v>
      </c>
      <c r="S641" t="s">
        <v>8565</v>
      </c>
      <c r="T641" t="s">
        <v>6952</v>
      </c>
      <c r="U641" t="s">
        <v>2824</v>
      </c>
      <c r="V641" t="s">
        <v>2824</v>
      </c>
      <c r="AL641" t="s">
        <v>8566</v>
      </c>
      <c r="AM641" t="s">
        <v>8567</v>
      </c>
      <c r="AN641" t="s">
        <v>8568</v>
      </c>
      <c r="AO641" t="s">
        <v>2894</v>
      </c>
      <c r="AP641" t="s">
        <v>8569</v>
      </c>
      <c r="AQ641">
        <v>95</v>
      </c>
      <c r="AR641" t="s">
        <v>2763</v>
      </c>
      <c r="AS641">
        <v>42</v>
      </c>
      <c r="AT641">
        <v>50</v>
      </c>
      <c r="AU641" t="s">
        <v>2763</v>
      </c>
      <c r="AV641">
        <v>0</v>
      </c>
      <c r="AW641" t="s">
        <v>8570</v>
      </c>
      <c r="AX641" t="s">
        <v>2770</v>
      </c>
      <c r="AY641" t="s">
        <v>2897</v>
      </c>
      <c r="AZ641" t="s">
        <v>2894</v>
      </c>
      <c r="BA641" t="s">
        <v>2781</v>
      </c>
      <c r="BB641" t="s">
        <v>2782</v>
      </c>
      <c r="BC641" t="s">
        <v>8571</v>
      </c>
      <c r="BD641" t="s">
        <v>8572</v>
      </c>
      <c r="BE641" t="s">
        <v>8573</v>
      </c>
      <c r="BF641" t="s">
        <v>8574</v>
      </c>
      <c r="BG641" t="s">
        <v>8575</v>
      </c>
      <c r="BI641">
        <v>1</v>
      </c>
      <c r="BK641">
        <v>-1</v>
      </c>
      <c r="BL641" t="s">
        <v>2535</v>
      </c>
      <c r="BM641" t="s">
        <v>2788</v>
      </c>
      <c r="BN641" t="s">
        <v>2904</v>
      </c>
      <c r="BO641" t="s">
        <v>2790</v>
      </c>
      <c r="BP641" t="s">
        <v>2791</v>
      </c>
      <c r="BQ641" t="s">
        <v>2905</v>
      </c>
      <c r="BR641" t="s">
        <v>2906</v>
      </c>
      <c r="BS641" t="s">
        <v>2907</v>
      </c>
      <c r="BU641" t="s">
        <v>2908</v>
      </c>
      <c r="BV641" t="s">
        <v>2909</v>
      </c>
      <c r="BY641" t="s">
        <v>8569</v>
      </c>
      <c r="CA641" t="s">
        <v>3251</v>
      </c>
      <c r="CR641" t="s">
        <v>2798</v>
      </c>
      <c r="CS641">
        <v>1</v>
      </c>
      <c r="CT641" t="s">
        <v>2799</v>
      </c>
      <c r="CU641">
        <v>1</v>
      </c>
      <c r="DG641">
        <v>1</v>
      </c>
      <c r="DH641" t="s">
        <v>2800</v>
      </c>
      <c r="DI641" t="s">
        <v>8576</v>
      </c>
      <c r="DJ641" t="b">
        <v>0</v>
      </c>
      <c r="DK641" t="str">
        <f t="shared" ca="1" si="27"/>
        <v>7316-2971KMT2CFALSE</v>
      </c>
      <c r="DM641" t="str">
        <f t="shared" ca="1" si="28"/>
        <v>7316-2971KMT2C</v>
      </c>
      <c r="DR641" t="str">
        <f t="shared" ca="1" si="29"/>
        <v>7316-2971_chr7_152248546</v>
      </c>
    </row>
    <row r="642" spans="1:122" x14ac:dyDescent="0.3">
      <c r="A642" t="s">
        <v>486</v>
      </c>
      <c r="B642" t="s">
        <v>8563</v>
      </c>
      <c r="C642" t="s">
        <v>8564</v>
      </c>
      <c r="D642" t="s">
        <v>2531</v>
      </c>
      <c r="E642">
        <v>7403</v>
      </c>
      <c r="F642" t="s">
        <v>2763</v>
      </c>
      <c r="G642" t="s">
        <v>2764</v>
      </c>
      <c r="H642" t="s">
        <v>4584</v>
      </c>
      <c r="I642">
        <v>45034990</v>
      </c>
      <c r="J642">
        <v>45034990</v>
      </c>
      <c r="K642" t="s">
        <v>2766</v>
      </c>
      <c r="L642" t="s">
        <v>3490</v>
      </c>
      <c r="M642" t="s">
        <v>2823</v>
      </c>
      <c r="N642" t="s">
        <v>2858</v>
      </c>
      <c r="O642" t="s">
        <v>2824</v>
      </c>
      <c r="P642" t="s">
        <v>2824</v>
      </c>
      <c r="Q642" t="s">
        <v>2771</v>
      </c>
      <c r="S642" t="s">
        <v>8565</v>
      </c>
      <c r="T642" t="s">
        <v>6952</v>
      </c>
      <c r="U642" t="s">
        <v>2858</v>
      </c>
      <c r="V642" t="s">
        <v>2858</v>
      </c>
      <c r="AL642" t="s">
        <v>6975</v>
      </c>
      <c r="AO642" t="s">
        <v>4590</v>
      </c>
      <c r="AQ642">
        <v>49</v>
      </c>
      <c r="AR642">
        <v>5</v>
      </c>
      <c r="AS642">
        <v>43</v>
      </c>
      <c r="AT642">
        <v>26</v>
      </c>
      <c r="AU642">
        <v>26</v>
      </c>
      <c r="AV642">
        <v>0</v>
      </c>
      <c r="AW642" t="s">
        <v>6976</v>
      </c>
      <c r="AX642" t="s">
        <v>2824</v>
      </c>
      <c r="AY642" t="s">
        <v>4592</v>
      </c>
      <c r="AZ642" t="s">
        <v>4590</v>
      </c>
      <c r="BA642" t="s">
        <v>2781</v>
      </c>
      <c r="BB642" t="s">
        <v>3936</v>
      </c>
      <c r="BI642">
        <v>1</v>
      </c>
      <c r="BK642">
        <v>1</v>
      </c>
      <c r="BL642" t="s">
        <v>2531</v>
      </c>
      <c r="BM642" t="s">
        <v>2788</v>
      </c>
      <c r="BN642" t="s">
        <v>4593</v>
      </c>
      <c r="BO642" t="s">
        <v>2790</v>
      </c>
      <c r="BP642" t="s">
        <v>2791</v>
      </c>
      <c r="BQ642" t="s">
        <v>4594</v>
      </c>
      <c r="BR642" t="s">
        <v>4595</v>
      </c>
      <c r="BS642" t="s">
        <v>4596</v>
      </c>
      <c r="BU642" t="s">
        <v>4597</v>
      </c>
      <c r="BV642" t="s">
        <v>4598</v>
      </c>
      <c r="BZ642" s="8">
        <v>43674</v>
      </c>
      <c r="CR642" t="s">
        <v>3507</v>
      </c>
      <c r="CS642">
        <v>1</v>
      </c>
      <c r="CT642" t="s">
        <v>2851</v>
      </c>
      <c r="CU642">
        <v>1</v>
      </c>
      <c r="DG642">
        <v>1</v>
      </c>
      <c r="DH642" t="s">
        <v>2800</v>
      </c>
      <c r="DI642" t="s">
        <v>5459</v>
      </c>
      <c r="DJ642" t="b">
        <v>0</v>
      </c>
      <c r="DK642" t="str">
        <f t="shared" ref="DK642:DK705" ca="1" si="30">A642&amp;D642&amp;DJ642</f>
        <v>7316-2971KDM6AFALSE</v>
      </c>
      <c r="DM642" t="str">
        <f t="shared" ref="DM642:DM705" ca="1" si="31">IF(ISNUMBER(MATCH(L642,$DO$2:$DO$6,0)),A642&amp;D642,"--")</f>
        <v>--</v>
      </c>
      <c r="DR642" t="str">
        <f t="shared" ref="DR642:DR705" ca="1" si="32">A642&amp;"_"&amp;H642&amp;"_"&amp;I642</f>
        <v>7316-2971_chrX_45034990</v>
      </c>
    </row>
    <row r="643" spans="1:122" x14ac:dyDescent="0.3">
      <c r="A643" t="s">
        <v>353</v>
      </c>
      <c r="B643" t="s">
        <v>8577</v>
      </c>
      <c r="C643" t="s">
        <v>8578</v>
      </c>
      <c r="D643" t="s">
        <v>2567</v>
      </c>
      <c r="E643">
        <v>1026</v>
      </c>
      <c r="F643" t="s">
        <v>2763</v>
      </c>
      <c r="G643" t="s">
        <v>2764</v>
      </c>
      <c r="H643" t="s">
        <v>2942</v>
      </c>
      <c r="I643">
        <v>36684354</v>
      </c>
      <c r="J643">
        <v>36684354</v>
      </c>
      <c r="K643" t="s">
        <v>2766</v>
      </c>
      <c r="L643" t="s">
        <v>2822</v>
      </c>
      <c r="M643" t="s">
        <v>2823</v>
      </c>
      <c r="N643" t="s">
        <v>2858</v>
      </c>
      <c r="O643" t="s">
        <v>2858</v>
      </c>
      <c r="P643" t="s">
        <v>2769</v>
      </c>
      <c r="Q643" t="s">
        <v>2771</v>
      </c>
      <c r="S643" t="s">
        <v>8579</v>
      </c>
      <c r="T643" t="s">
        <v>8580</v>
      </c>
      <c r="U643" t="s">
        <v>2858</v>
      </c>
      <c r="V643" t="s">
        <v>2858</v>
      </c>
      <c r="AL643" t="s">
        <v>8581</v>
      </c>
      <c r="AM643" t="s">
        <v>8582</v>
      </c>
      <c r="AN643" t="s">
        <v>8583</v>
      </c>
      <c r="AO643" t="s">
        <v>6336</v>
      </c>
      <c r="AP643" s="8">
        <v>43499</v>
      </c>
      <c r="AQ643">
        <v>71</v>
      </c>
      <c r="AR643">
        <v>42</v>
      </c>
      <c r="AS643">
        <v>26</v>
      </c>
      <c r="AT643">
        <v>39</v>
      </c>
      <c r="AU643">
        <v>39</v>
      </c>
      <c r="AV643">
        <v>0</v>
      </c>
      <c r="AW643" t="s">
        <v>8584</v>
      </c>
      <c r="AX643" t="s">
        <v>2769</v>
      </c>
      <c r="AY643" t="s">
        <v>6338</v>
      </c>
      <c r="AZ643" t="s">
        <v>6336</v>
      </c>
      <c r="BA643" t="s">
        <v>2781</v>
      </c>
      <c r="BB643" t="s">
        <v>2832</v>
      </c>
      <c r="BC643" t="s">
        <v>8585</v>
      </c>
      <c r="BD643" t="s">
        <v>8586</v>
      </c>
      <c r="BE643" t="s">
        <v>8587</v>
      </c>
      <c r="BF643" t="s">
        <v>3246</v>
      </c>
      <c r="BG643" t="s">
        <v>8588</v>
      </c>
      <c r="BI643">
        <v>1</v>
      </c>
      <c r="BK643">
        <v>1</v>
      </c>
      <c r="BL643" t="s">
        <v>2567</v>
      </c>
      <c r="BM643" t="s">
        <v>2788</v>
      </c>
      <c r="BN643" t="s">
        <v>6344</v>
      </c>
      <c r="BO643" t="s">
        <v>2790</v>
      </c>
      <c r="BP643" t="s">
        <v>2791</v>
      </c>
      <c r="BQ643" t="s">
        <v>6345</v>
      </c>
      <c r="BR643" t="s">
        <v>6346</v>
      </c>
      <c r="BS643" t="s">
        <v>6347</v>
      </c>
      <c r="BT643" t="s">
        <v>6348</v>
      </c>
      <c r="BU643" t="s">
        <v>6349</v>
      </c>
      <c r="BV643" t="s">
        <v>6350</v>
      </c>
      <c r="BW643" t="s">
        <v>8589</v>
      </c>
      <c r="BX643" t="s">
        <v>3148</v>
      </c>
      <c r="BY643" s="8">
        <v>43499</v>
      </c>
      <c r="CA643" t="s">
        <v>8590</v>
      </c>
      <c r="CR643" t="s">
        <v>2819</v>
      </c>
      <c r="CS643">
        <v>1</v>
      </c>
      <c r="CT643" t="s">
        <v>2851</v>
      </c>
      <c r="CU643">
        <v>1</v>
      </c>
      <c r="DG643">
        <v>1</v>
      </c>
      <c r="DH643" t="s">
        <v>2800</v>
      </c>
      <c r="DI643" t="s">
        <v>3687</v>
      </c>
      <c r="DJ643" t="b">
        <v>0</v>
      </c>
      <c r="DK643" t="str">
        <f t="shared" ca="1" si="30"/>
        <v>7316-2267CDKN1AFALSE</v>
      </c>
      <c r="DM643" t="str">
        <f t="shared" ca="1" si="31"/>
        <v>--</v>
      </c>
      <c r="DR643" t="str">
        <f t="shared" ca="1" si="32"/>
        <v>7316-2267_chr6_36684354</v>
      </c>
    </row>
    <row r="644" spans="1:122" x14ac:dyDescent="0.3">
      <c r="A644" t="s">
        <v>370</v>
      </c>
      <c r="B644" t="s">
        <v>8591</v>
      </c>
      <c r="C644" t="s">
        <v>8592</v>
      </c>
      <c r="D644" t="s">
        <v>2536</v>
      </c>
      <c r="E644">
        <v>8085</v>
      </c>
      <c r="F644" t="s">
        <v>2763</v>
      </c>
      <c r="G644" t="s">
        <v>2764</v>
      </c>
      <c r="H644" t="s">
        <v>2765</v>
      </c>
      <c r="I644">
        <v>49051193</v>
      </c>
      <c r="J644">
        <v>49051193</v>
      </c>
      <c r="K644" t="s">
        <v>2766</v>
      </c>
      <c r="L644" t="s">
        <v>2822</v>
      </c>
      <c r="M644" t="s">
        <v>2823</v>
      </c>
      <c r="N644" t="s">
        <v>2824</v>
      </c>
      <c r="O644" t="s">
        <v>2824</v>
      </c>
      <c r="P644" t="s">
        <v>2858</v>
      </c>
      <c r="Q644" t="s">
        <v>2771</v>
      </c>
      <c r="S644" t="s">
        <v>6989</v>
      </c>
      <c r="T644" t="s">
        <v>6990</v>
      </c>
      <c r="U644" t="s">
        <v>2824</v>
      </c>
      <c r="V644" t="s">
        <v>2824</v>
      </c>
      <c r="AL644" t="s">
        <v>5238</v>
      </c>
      <c r="AM644" t="s">
        <v>5239</v>
      </c>
      <c r="AN644" t="s">
        <v>5240</v>
      </c>
      <c r="AO644" t="s">
        <v>2777</v>
      </c>
      <c r="AP644" s="10">
        <v>19998</v>
      </c>
      <c r="AQ644">
        <v>79</v>
      </c>
      <c r="AR644">
        <v>45</v>
      </c>
      <c r="AS644">
        <v>13</v>
      </c>
      <c r="AT644">
        <v>33</v>
      </c>
      <c r="AU644">
        <v>31</v>
      </c>
      <c r="AV644">
        <v>0</v>
      </c>
      <c r="AW644" t="s">
        <v>5241</v>
      </c>
      <c r="AX644" t="s">
        <v>2858</v>
      </c>
      <c r="AY644" t="s">
        <v>2780</v>
      </c>
      <c r="AZ644" t="s">
        <v>2777</v>
      </c>
      <c r="BA644" t="s">
        <v>2781</v>
      </c>
      <c r="BB644" t="s">
        <v>2832</v>
      </c>
      <c r="BC644" t="s">
        <v>5242</v>
      </c>
      <c r="BD644" t="s">
        <v>5243</v>
      </c>
      <c r="BE644" t="s">
        <v>5244</v>
      </c>
      <c r="BF644" t="s">
        <v>5019</v>
      </c>
      <c r="BG644" t="s">
        <v>5020</v>
      </c>
      <c r="BI644">
        <v>1</v>
      </c>
      <c r="BK644">
        <v>-1</v>
      </c>
      <c r="BL644" t="s">
        <v>2536</v>
      </c>
      <c r="BM644" t="s">
        <v>2788</v>
      </c>
      <c r="BN644" t="s">
        <v>2789</v>
      </c>
      <c r="BO644" t="s">
        <v>2790</v>
      </c>
      <c r="BP644" t="s">
        <v>2791</v>
      </c>
      <c r="BQ644" t="s">
        <v>2792</v>
      </c>
      <c r="BR644" t="s">
        <v>2793</v>
      </c>
      <c r="BS644" t="s">
        <v>2794</v>
      </c>
      <c r="BU644" t="s">
        <v>2795</v>
      </c>
      <c r="BV644" t="s">
        <v>2796</v>
      </c>
      <c r="BW644" t="s">
        <v>5245</v>
      </c>
      <c r="BX644" t="s">
        <v>3169</v>
      </c>
      <c r="BY644" s="10">
        <v>19998</v>
      </c>
      <c r="CA644" t="s">
        <v>3294</v>
      </c>
      <c r="CR644" t="s">
        <v>2819</v>
      </c>
      <c r="CS644">
        <v>1</v>
      </c>
      <c r="CT644" t="s">
        <v>2851</v>
      </c>
      <c r="CU644">
        <v>5</v>
      </c>
      <c r="DG644">
        <v>1</v>
      </c>
      <c r="DH644" t="s">
        <v>2800</v>
      </c>
      <c r="DI644" t="s">
        <v>5246</v>
      </c>
      <c r="DJ644" t="b">
        <v>0</v>
      </c>
      <c r="DK644" t="str">
        <f t="shared" ca="1" si="30"/>
        <v>7316-2308KMT2DFALSE</v>
      </c>
      <c r="DM644" t="str">
        <f t="shared" ca="1" si="31"/>
        <v>--</v>
      </c>
      <c r="DR644" t="str">
        <f t="shared" ca="1" si="32"/>
        <v>7316-2308_chr12_49051193</v>
      </c>
    </row>
    <row r="645" spans="1:122" x14ac:dyDescent="0.3">
      <c r="A645" t="s">
        <v>370</v>
      </c>
      <c r="B645" t="s">
        <v>8591</v>
      </c>
      <c r="C645" t="s">
        <v>8592</v>
      </c>
      <c r="D645" t="s">
        <v>2572</v>
      </c>
      <c r="E645">
        <v>7157</v>
      </c>
      <c r="F645" t="s">
        <v>2763</v>
      </c>
      <c r="G645" t="s">
        <v>2764</v>
      </c>
      <c r="H645" t="s">
        <v>2821</v>
      </c>
      <c r="I645">
        <v>7675095</v>
      </c>
      <c r="J645">
        <v>7675095</v>
      </c>
      <c r="K645" t="s">
        <v>2766</v>
      </c>
      <c r="L645" t="s">
        <v>2822</v>
      </c>
      <c r="M645" t="s">
        <v>2823</v>
      </c>
      <c r="N645" t="s">
        <v>2769</v>
      </c>
      <c r="O645" t="s">
        <v>2887</v>
      </c>
      <c r="P645" t="s">
        <v>2887</v>
      </c>
      <c r="S645" t="s">
        <v>6989</v>
      </c>
      <c r="T645" t="s">
        <v>6990</v>
      </c>
      <c r="U645" t="s">
        <v>2769</v>
      </c>
      <c r="V645" t="s">
        <v>2769</v>
      </c>
      <c r="AL645" t="s">
        <v>8593</v>
      </c>
      <c r="AM645" t="s">
        <v>6992</v>
      </c>
      <c r="AN645" t="s">
        <v>6993</v>
      </c>
      <c r="AO645" t="s">
        <v>2829</v>
      </c>
      <c r="AP645" s="8">
        <v>43596</v>
      </c>
      <c r="AQ645">
        <v>66</v>
      </c>
      <c r="AR645">
        <v>6</v>
      </c>
      <c r="AS645">
        <v>58</v>
      </c>
      <c r="AT645">
        <v>35</v>
      </c>
      <c r="AU645">
        <v>35</v>
      </c>
      <c r="AV645">
        <v>0</v>
      </c>
      <c r="AW645" t="s">
        <v>6994</v>
      </c>
      <c r="AX645" t="s">
        <v>2887</v>
      </c>
      <c r="AY645" t="s">
        <v>2831</v>
      </c>
      <c r="AZ645" t="s">
        <v>2829</v>
      </c>
      <c r="BA645" t="s">
        <v>2781</v>
      </c>
      <c r="BB645" t="s">
        <v>2832</v>
      </c>
      <c r="BC645" t="s">
        <v>8594</v>
      </c>
      <c r="BD645" t="s">
        <v>8595</v>
      </c>
      <c r="BE645" t="s">
        <v>8596</v>
      </c>
      <c r="BF645" t="s">
        <v>8597</v>
      </c>
      <c r="BG645" t="s">
        <v>8598</v>
      </c>
      <c r="BH645" t="s">
        <v>8599</v>
      </c>
      <c r="BI645">
        <v>1</v>
      </c>
      <c r="BK645">
        <v>-1</v>
      </c>
      <c r="BL645" t="s">
        <v>2572</v>
      </c>
      <c r="BM645" t="s">
        <v>2788</v>
      </c>
      <c r="BN645" t="s">
        <v>2839</v>
      </c>
      <c r="BO645" t="s">
        <v>2790</v>
      </c>
      <c r="BP645" t="s">
        <v>2791</v>
      </c>
      <c r="BQ645" t="s">
        <v>2840</v>
      </c>
      <c r="BR645" t="s">
        <v>2841</v>
      </c>
      <c r="BS645" t="s">
        <v>2842</v>
      </c>
      <c r="BT645" t="s">
        <v>2843</v>
      </c>
      <c r="BU645" t="s">
        <v>2844</v>
      </c>
      <c r="BV645" t="s">
        <v>2845</v>
      </c>
      <c r="BW645" t="s">
        <v>2910</v>
      </c>
      <c r="BX645" t="s">
        <v>8600</v>
      </c>
      <c r="BY645" s="8">
        <v>43596</v>
      </c>
      <c r="CA645" t="s">
        <v>2848</v>
      </c>
      <c r="CL645" t="s">
        <v>8601</v>
      </c>
      <c r="CR645" t="s">
        <v>2819</v>
      </c>
      <c r="CS645">
        <v>1</v>
      </c>
      <c r="CT645" t="s">
        <v>2851</v>
      </c>
      <c r="CU645">
        <v>1</v>
      </c>
      <c r="CW645" t="s">
        <v>8602</v>
      </c>
      <c r="DG645">
        <v>1</v>
      </c>
      <c r="DH645" t="s">
        <v>2800</v>
      </c>
      <c r="DI645" t="s">
        <v>2915</v>
      </c>
      <c r="DJ645" t="b">
        <v>1</v>
      </c>
      <c r="DK645" t="str">
        <f t="shared" ca="1" si="30"/>
        <v>7316-2308TP53TRUE</v>
      </c>
      <c r="DM645" t="str">
        <f t="shared" ca="1" si="31"/>
        <v>--</v>
      </c>
      <c r="DR645" t="str">
        <f t="shared" ca="1" si="32"/>
        <v>7316-2308_chr17_7675095</v>
      </c>
    </row>
    <row r="646" spans="1:122" x14ac:dyDescent="0.3">
      <c r="A646" t="s">
        <v>601</v>
      </c>
      <c r="B646" t="s">
        <v>8603</v>
      </c>
      <c r="C646" t="s">
        <v>8604</v>
      </c>
      <c r="D646" t="s">
        <v>2533</v>
      </c>
      <c r="E646">
        <v>4297</v>
      </c>
      <c r="F646" t="s">
        <v>2763</v>
      </c>
      <c r="G646" t="s">
        <v>2764</v>
      </c>
      <c r="H646" t="s">
        <v>3074</v>
      </c>
      <c r="I646">
        <v>118436611</v>
      </c>
      <c r="J646">
        <v>118436611</v>
      </c>
      <c r="K646" t="s">
        <v>2766</v>
      </c>
      <c r="L646" t="s">
        <v>2822</v>
      </c>
      <c r="M646" t="s">
        <v>2823</v>
      </c>
      <c r="N646" t="s">
        <v>2887</v>
      </c>
      <c r="O646" t="s">
        <v>2887</v>
      </c>
      <c r="P646" t="s">
        <v>2769</v>
      </c>
      <c r="Q646" t="s">
        <v>2771</v>
      </c>
      <c r="S646" t="s">
        <v>6796</v>
      </c>
      <c r="T646" t="s">
        <v>6797</v>
      </c>
      <c r="U646" t="s">
        <v>2887</v>
      </c>
      <c r="V646" t="s">
        <v>2887</v>
      </c>
      <c r="AL646" t="s">
        <v>8605</v>
      </c>
      <c r="AM646" t="s">
        <v>8606</v>
      </c>
      <c r="AN646" t="s">
        <v>8607</v>
      </c>
      <c r="AO646" t="s">
        <v>3134</v>
      </c>
      <c r="AP646" s="10">
        <v>13150</v>
      </c>
      <c r="AQ646">
        <v>71</v>
      </c>
      <c r="AR646">
        <v>62</v>
      </c>
      <c r="AS646">
        <v>9</v>
      </c>
      <c r="AT646">
        <v>15</v>
      </c>
      <c r="AU646">
        <v>15</v>
      </c>
      <c r="AV646">
        <v>0</v>
      </c>
      <c r="AW646" t="s">
        <v>8608</v>
      </c>
      <c r="AX646" t="s">
        <v>2769</v>
      </c>
      <c r="AY646" t="s">
        <v>3136</v>
      </c>
      <c r="AZ646" t="s">
        <v>3134</v>
      </c>
      <c r="BA646" t="s">
        <v>2781</v>
      </c>
      <c r="BB646" t="s">
        <v>2832</v>
      </c>
      <c r="BC646" t="s">
        <v>8609</v>
      </c>
      <c r="BD646" t="s">
        <v>8610</v>
      </c>
      <c r="BE646" t="s">
        <v>8611</v>
      </c>
      <c r="BF646" t="s">
        <v>3683</v>
      </c>
      <c r="BG646" t="s">
        <v>5683</v>
      </c>
      <c r="BI646">
        <v>1</v>
      </c>
      <c r="BK646">
        <v>1</v>
      </c>
      <c r="BL646" t="s">
        <v>2533</v>
      </c>
      <c r="BM646" t="s">
        <v>2788</v>
      </c>
      <c r="BN646" t="s">
        <v>3141</v>
      </c>
      <c r="BO646" t="s">
        <v>2790</v>
      </c>
      <c r="BP646" t="s">
        <v>2791</v>
      </c>
      <c r="BQ646" t="s">
        <v>3142</v>
      </c>
      <c r="BR646" t="s">
        <v>3143</v>
      </c>
      <c r="BS646" t="s">
        <v>3144</v>
      </c>
      <c r="BU646" t="s">
        <v>3145</v>
      </c>
      <c r="BV646" t="s">
        <v>3146</v>
      </c>
      <c r="BW646" t="s">
        <v>8612</v>
      </c>
      <c r="BX646" t="s">
        <v>3148</v>
      </c>
      <c r="BY646" s="10">
        <v>13150</v>
      </c>
      <c r="CA646" t="s">
        <v>4552</v>
      </c>
      <c r="CR646" t="s">
        <v>2819</v>
      </c>
      <c r="CS646">
        <v>1</v>
      </c>
      <c r="CT646" t="s">
        <v>2851</v>
      </c>
      <c r="CU646">
        <v>1</v>
      </c>
      <c r="DG646">
        <v>1</v>
      </c>
      <c r="DH646" t="s">
        <v>2800</v>
      </c>
      <c r="DI646" t="s">
        <v>4331</v>
      </c>
      <c r="DJ646" t="b">
        <v>0</v>
      </c>
      <c r="DK646" t="str">
        <f t="shared" ca="1" si="30"/>
        <v>7316-3554KMT2AFALSE</v>
      </c>
      <c r="DM646" t="str">
        <f t="shared" ca="1" si="31"/>
        <v>--</v>
      </c>
      <c r="DR646" t="str">
        <f t="shared" ca="1" si="32"/>
        <v>7316-3554_chr11_118436611</v>
      </c>
    </row>
    <row r="647" spans="1:122" x14ac:dyDescent="0.3">
      <c r="A647" t="s">
        <v>679</v>
      </c>
      <c r="B647" t="s">
        <v>8613</v>
      </c>
      <c r="C647" t="s">
        <v>8614</v>
      </c>
      <c r="D647" t="s">
        <v>2544</v>
      </c>
      <c r="E647">
        <v>23286</v>
      </c>
      <c r="F647" t="s">
        <v>2763</v>
      </c>
      <c r="G647" t="s">
        <v>2764</v>
      </c>
      <c r="H647" t="s">
        <v>3215</v>
      </c>
      <c r="I647">
        <v>168423899</v>
      </c>
      <c r="J647">
        <v>168423899</v>
      </c>
      <c r="K647" t="s">
        <v>2766</v>
      </c>
      <c r="L647" t="s">
        <v>2822</v>
      </c>
      <c r="M647" t="s">
        <v>2823</v>
      </c>
      <c r="N647" t="s">
        <v>2824</v>
      </c>
      <c r="O647" t="s">
        <v>2824</v>
      </c>
      <c r="P647" t="s">
        <v>2858</v>
      </c>
      <c r="Q647" t="s">
        <v>2771</v>
      </c>
      <c r="S647" t="s">
        <v>8615</v>
      </c>
      <c r="T647" t="s">
        <v>8616</v>
      </c>
      <c r="U647" t="s">
        <v>2824</v>
      </c>
      <c r="V647" t="s">
        <v>2824</v>
      </c>
      <c r="AL647" t="s">
        <v>8617</v>
      </c>
      <c r="AM647" t="s">
        <v>8618</v>
      </c>
      <c r="AN647" t="s">
        <v>8619</v>
      </c>
      <c r="AO647" t="s">
        <v>5885</v>
      </c>
      <c r="AP647" s="8">
        <v>43792</v>
      </c>
      <c r="AQ647">
        <v>81</v>
      </c>
      <c r="AR647">
        <v>73</v>
      </c>
      <c r="AS647">
        <v>7</v>
      </c>
      <c r="AT647">
        <v>40</v>
      </c>
      <c r="AU647">
        <v>39</v>
      </c>
      <c r="AV647">
        <v>0</v>
      </c>
      <c r="AW647" t="s">
        <v>8620</v>
      </c>
      <c r="AX647" t="s">
        <v>2858</v>
      </c>
      <c r="AY647" t="s">
        <v>5888</v>
      </c>
      <c r="AZ647" t="s">
        <v>5885</v>
      </c>
      <c r="BA647" t="s">
        <v>2781</v>
      </c>
      <c r="BB647" t="s">
        <v>2832</v>
      </c>
      <c r="BC647" t="s">
        <v>8621</v>
      </c>
      <c r="BD647" t="s">
        <v>8622</v>
      </c>
      <c r="BE647" t="s">
        <v>8623</v>
      </c>
      <c r="BF647" t="s">
        <v>8624</v>
      </c>
      <c r="BG647" t="s">
        <v>8625</v>
      </c>
      <c r="BI647">
        <v>1</v>
      </c>
      <c r="BK647">
        <v>1</v>
      </c>
      <c r="BL647" t="s">
        <v>2544</v>
      </c>
      <c r="BM647" t="s">
        <v>2788</v>
      </c>
      <c r="BN647" t="s">
        <v>5892</v>
      </c>
      <c r="BO647" t="s">
        <v>2790</v>
      </c>
      <c r="BP647" t="s">
        <v>2791</v>
      </c>
      <c r="BQ647" t="s">
        <v>5893</v>
      </c>
      <c r="BR647" t="s">
        <v>5894</v>
      </c>
      <c r="BS647" t="s">
        <v>5895</v>
      </c>
      <c r="BU647" t="s">
        <v>5896</v>
      </c>
      <c r="BV647" t="s">
        <v>5897</v>
      </c>
      <c r="BW647" t="s">
        <v>6047</v>
      </c>
      <c r="BX647" t="s">
        <v>8626</v>
      </c>
      <c r="BY647" s="8">
        <v>43792</v>
      </c>
      <c r="CA647" t="s">
        <v>8627</v>
      </c>
      <c r="CR647" t="s">
        <v>2819</v>
      </c>
      <c r="CS647">
        <v>1</v>
      </c>
      <c r="CT647" t="s">
        <v>2851</v>
      </c>
      <c r="CU647">
        <v>2</v>
      </c>
      <c r="DG647">
        <v>1</v>
      </c>
      <c r="DH647" t="s">
        <v>2800</v>
      </c>
      <c r="DI647" t="s">
        <v>4553</v>
      </c>
      <c r="DJ647" t="b">
        <v>0</v>
      </c>
      <c r="DK647" t="str">
        <f t="shared" ca="1" si="30"/>
        <v>7316-3923WWC1FALSE</v>
      </c>
      <c r="DM647" t="str">
        <f t="shared" ca="1" si="31"/>
        <v>--</v>
      </c>
      <c r="DR647" t="str">
        <f t="shared" ca="1" si="32"/>
        <v>7316-3923_chr5_168423899</v>
      </c>
    </row>
    <row r="648" spans="1:122" x14ac:dyDescent="0.3">
      <c r="A648" t="s">
        <v>23</v>
      </c>
      <c r="B648" t="s">
        <v>8628</v>
      </c>
      <c r="C648" t="s">
        <v>8629</v>
      </c>
      <c r="D648" t="s">
        <v>2594</v>
      </c>
      <c r="E648">
        <v>57492</v>
      </c>
      <c r="F648" t="s">
        <v>2763</v>
      </c>
      <c r="G648" t="s">
        <v>2764</v>
      </c>
      <c r="H648" t="s">
        <v>2942</v>
      </c>
      <c r="I648">
        <v>156778887</v>
      </c>
      <c r="J648">
        <v>156778887</v>
      </c>
      <c r="K648" t="s">
        <v>2766</v>
      </c>
      <c r="L648" t="s">
        <v>2822</v>
      </c>
      <c r="M648" t="s">
        <v>2823</v>
      </c>
      <c r="N648" t="s">
        <v>2887</v>
      </c>
      <c r="O648" t="s">
        <v>2887</v>
      </c>
      <c r="P648" t="s">
        <v>2769</v>
      </c>
      <c r="S648" t="s">
        <v>8219</v>
      </c>
      <c r="T648" t="s">
        <v>8220</v>
      </c>
      <c r="U648" t="s">
        <v>2887</v>
      </c>
      <c r="V648" t="s">
        <v>2887</v>
      </c>
      <c r="AL648" t="s">
        <v>8630</v>
      </c>
      <c r="AM648" t="s">
        <v>8631</v>
      </c>
      <c r="AN648" t="s">
        <v>8632</v>
      </c>
      <c r="AO648" t="s">
        <v>2948</v>
      </c>
      <c r="AP648" s="8">
        <v>43485</v>
      </c>
      <c r="AQ648">
        <v>36</v>
      </c>
      <c r="AR648">
        <v>21</v>
      </c>
      <c r="AS648">
        <v>8</v>
      </c>
      <c r="AT648">
        <v>33</v>
      </c>
      <c r="AU648">
        <v>30</v>
      </c>
      <c r="AV648">
        <v>0</v>
      </c>
      <c r="AW648" t="s">
        <v>8633</v>
      </c>
      <c r="AX648" t="s">
        <v>2769</v>
      </c>
      <c r="AY648" t="s">
        <v>2950</v>
      </c>
      <c r="AZ648" t="s">
        <v>2948</v>
      </c>
      <c r="BA648" t="s">
        <v>2781</v>
      </c>
      <c r="BB648" t="s">
        <v>2832</v>
      </c>
      <c r="BC648" t="s">
        <v>8634</v>
      </c>
      <c r="BD648" t="s">
        <v>8635</v>
      </c>
      <c r="BE648" t="s">
        <v>8636</v>
      </c>
      <c r="BF648" t="s">
        <v>3160</v>
      </c>
      <c r="BG648" t="s">
        <v>6626</v>
      </c>
      <c r="BH648" t="s">
        <v>8637</v>
      </c>
      <c r="BI648">
        <v>1</v>
      </c>
      <c r="BK648">
        <v>1</v>
      </c>
      <c r="BL648" t="s">
        <v>2594</v>
      </c>
      <c r="BM648" t="s">
        <v>2788</v>
      </c>
      <c r="BN648" t="s">
        <v>2956</v>
      </c>
      <c r="BO648" t="s">
        <v>2790</v>
      </c>
      <c r="BP648" t="s">
        <v>2791</v>
      </c>
      <c r="BQ648" t="s">
        <v>2957</v>
      </c>
      <c r="BR648" t="s">
        <v>2958</v>
      </c>
      <c r="BS648" t="s">
        <v>2959</v>
      </c>
      <c r="BU648" t="s">
        <v>2960</v>
      </c>
      <c r="BV648" t="s">
        <v>2961</v>
      </c>
      <c r="BW648" t="s">
        <v>5671</v>
      </c>
      <c r="BX648" t="s">
        <v>4972</v>
      </c>
      <c r="BY648" s="8">
        <v>43485</v>
      </c>
      <c r="CA648" t="s">
        <v>2964</v>
      </c>
      <c r="CL648" t="s">
        <v>3891</v>
      </c>
      <c r="CR648" t="s">
        <v>2819</v>
      </c>
      <c r="CS648">
        <v>1</v>
      </c>
      <c r="CT648" t="s">
        <v>2851</v>
      </c>
      <c r="CU648">
        <v>1</v>
      </c>
      <c r="CW648" t="s">
        <v>3891</v>
      </c>
      <c r="DG648">
        <v>1</v>
      </c>
      <c r="DH648" t="s">
        <v>2800</v>
      </c>
      <c r="DI648" t="s">
        <v>5046</v>
      </c>
      <c r="DJ648" t="b">
        <v>0</v>
      </c>
      <c r="DK648" t="str">
        <f t="shared" ca="1" si="30"/>
        <v>7316-1083ARID1BFALSE</v>
      </c>
      <c r="DM648" t="str">
        <f t="shared" ca="1" si="31"/>
        <v>--</v>
      </c>
      <c r="DR648" t="str">
        <f t="shared" ca="1" si="32"/>
        <v>7316-1083_chr6_156778887</v>
      </c>
    </row>
    <row r="649" spans="1:122" x14ac:dyDescent="0.3">
      <c r="A649" t="s">
        <v>23</v>
      </c>
      <c r="B649" t="s">
        <v>8628</v>
      </c>
      <c r="C649" t="s">
        <v>8629</v>
      </c>
      <c r="D649" t="s">
        <v>2536</v>
      </c>
      <c r="E649">
        <v>8085</v>
      </c>
      <c r="F649" t="s">
        <v>2763</v>
      </c>
      <c r="G649" t="s">
        <v>2764</v>
      </c>
      <c r="H649" t="s">
        <v>2765</v>
      </c>
      <c r="I649">
        <v>49037938</v>
      </c>
      <c r="J649">
        <v>49037938</v>
      </c>
      <c r="K649" t="s">
        <v>2766</v>
      </c>
      <c r="L649" t="s">
        <v>2822</v>
      </c>
      <c r="M649" t="s">
        <v>2823</v>
      </c>
      <c r="N649" t="s">
        <v>2824</v>
      </c>
      <c r="O649" t="s">
        <v>2824</v>
      </c>
      <c r="P649" t="s">
        <v>2858</v>
      </c>
      <c r="Q649" t="s">
        <v>2771</v>
      </c>
      <c r="S649" t="s">
        <v>8219</v>
      </c>
      <c r="T649" t="s">
        <v>8220</v>
      </c>
      <c r="U649" t="s">
        <v>2824</v>
      </c>
      <c r="V649" t="s">
        <v>2824</v>
      </c>
      <c r="AL649" t="s">
        <v>8638</v>
      </c>
      <c r="AM649" t="s">
        <v>8639</v>
      </c>
      <c r="AN649" t="s">
        <v>8640</v>
      </c>
      <c r="AO649" t="s">
        <v>2777</v>
      </c>
      <c r="AP649" t="s">
        <v>2778</v>
      </c>
      <c r="AQ649">
        <v>56</v>
      </c>
      <c r="AR649">
        <v>47</v>
      </c>
      <c r="AS649">
        <v>8</v>
      </c>
      <c r="AT649">
        <v>39</v>
      </c>
      <c r="AU649">
        <v>39</v>
      </c>
      <c r="AV649">
        <v>0</v>
      </c>
      <c r="AW649" t="s">
        <v>8641</v>
      </c>
      <c r="AX649" t="s">
        <v>2858</v>
      </c>
      <c r="AY649" t="s">
        <v>2780</v>
      </c>
      <c r="AZ649" t="s">
        <v>2777</v>
      </c>
      <c r="BA649" t="s">
        <v>2781</v>
      </c>
      <c r="BB649" t="s">
        <v>2832</v>
      </c>
      <c r="BC649" t="s">
        <v>8642</v>
      </c>
      <c r="BD649" t="s">
        <v>8643</v>
      </c>
      <c r="BE649" t="s">
        <v>8644</v>
      </c>
      <c r="BF649" t="s">
        <v>8074</v>
      </c>
      <c r="BG649" t="s">
        <v>8075</v>
      </c>
      <c r="BI649">
        <v>1</v>
      </c>
      <c r="BK649">
        <v>-1</v>
      </c>
      <c r="BL649" t="s">
        <v>2536</v>
      </c>
      <c r="BM649" t="s">
        <v>2788</v>
      </c>
      <c r="BN649" t="s">
        <v>2789</v>
      </c>
      <c r="BO649" t="s">
        <v>2790</v>
      </c>
      <c r="BP649" t="s">
        <v>2791</v>
      </c>
      <c r="BQ649" t="s">
        <v>2792</v>
      </c>
      <c r="BR649" t="s">
        <v>2793</v>
      </c>
      <c r="BS649" t="s">
        <v>2794</v>
      </c>
      <c r="BU649" t="s">
        <v>2795</v>
      </c>
      <c r="BV649" t="s">
        <v>2796</v>
      </c>
      <c r="BW649" t="s">
        <v>7047</v>
      </c>
      <c r="BX649" t="s">
        <v>8645</v>
      </c>
      <c r="BY649" t="s">
        <v>2778</v>
      </c>
      <c r="CA649" t="s">
        <v>8646</v>
      </c>
      <c r="CR649" t="s">
        <v>2819</v>
      </c>
      <c r="CS649">
        <v>1</v>
      </c>
      <c r="CT649" t="s">
        <v>2851</v>
      </c>
      <c r="CU649">
        <v>5</v>
      </c>
      <c r="DG649">
        <v>1</v>
      </c>
      <c r="DH649" t="s">
        <v>2800</v>
      </c>
      <c r="DI649" t="s">
        <v>8647</v>
      </c>
      <c r="DJ649" t="b">
        <v>0</v>
      </c>
      <c r="DK649" t="str">
        <f t="shared" ca="1" si="30"/>
        <v>7316-1083KMT2DFALSE</v>
      </c>
      <c r="DM649" t="str">
        <f t="shared" ca="1" si="31"/>
        <v>--</v>
      </c>
      <c r="DR649" t="str">
        <f t="shared" ca="1" si="32"/>
        <v>7316-1083_chr12_49037938</v>
      </c>
    </row>
    <row r="650" spans="1:122" x14ac:dyDescent="0.3">
      <c r="A650" t="s">
        <v>23</v>
      </c>
      <c r="B650" t="s">
        <v>8628</v>
      </c>
      <c r="C650" t="s">
        <v>8629</v>
      </c>
      <c r="D650" t="s">
        <v>2531</v>
      </c>
      <c r="E650">
        <v>7403</v>
      </c>
      <c r="F650" t="s">
        <v>2763</v>
      </c>
      <c r="G650" t="s">
        <v>2764</v>
      </c>
      <c r="H650" t="s">
        <v>4584</v>
      </c>
      <c r="I650">
        <v>45107535</v>
      </c>
      <c r="J650">
        <v>45107538</v>
      </c>
      <c r="K650" t="s">
        <v>2766</v>
      </c>
      <c r="L650" t="s">
        <v>3019</v>
      </c>
      <c r="M650" t="s">
        <v>2768</v>
      </c>
      <c r="N650" t="s">
        <v>8218</v>
      </c>
      <c r="O650" t="s">
        <v>2770</v>
      </c>
      <c r="P650" t="s">
        <v>2770</v>
      </c>
      <c r="Q650" t="s">
        <v>2771</v>
      </c>
      <c r="S650" t="s">
        <v>8219</v>
      </c>
      <c r="T650" t="s">
        <v>8220</v>
      </c>
      <c r="U650" t="s">
        <v>8218</v>
      </c>
      <c r="V650" t="s">
        <v>8218</v>
      </c>
      <c r="AL650" t="s">
        <v>8221</v>
      </c>
      <c r="AN650" t="s">
        <v>8222</v>
      </c>
      <c r="AO650" t="s">
        <v>4590</v>
      </c>
      <c r="AP650" t="s">
        <v>8223</v>
      </c>
      <c r="AQ650">
        <v>40</v>
      </c>
      <c r="AR650" t="s">
        <v>2763</v>
      </c>
      <c r="AS650">
        <v>32</v>
      </c>
      <c r="AT650">
        <v>20</v>
      </c>
      <c r="AU650" t="s">
        <v>2763</v>
      </c>
      <c r="AV650">
        <v>0</v>
      </c>
      <c r="AW650" t="s">
        <v>8224</v>
      </c>
      <c r="AX650" t="s">
        <v>2770</v>
      </c>
      <c r="AY650" t="s">
        <v>4592</v>
      </c>
      <c r="AZ650" t="s">
        <v>4590</v>
      </c>
      <c r="BA650" t="s">
        <v>2781</v>
      </c>
      <c r="BB650" t="s">
        <v>8225</v>
      </c>
      <c r="BC650" t="s">
        <v>8226</v>
      </c>
      <c r="BD650" t="s">
        <v>8227</v>
      </c>
      <c r="BE650" t="s">
        <v>8228</v>
      </c>
      <c r="BI650">
        <v>1</v>
      </c>
      <c r="BK650">
        <v>1</v>
      </c>
      <c r="BL650" t="s">
        <v>2531</v>
      </c>
      <c r="BM650" t="s">
        <v>2788</v>
      </c>
      <c r="BN650" t="s">
        <v>4593</v>
      </c>
      <c r="BO650" t="s">
        <v>2790</v>
      </c>
      <c r="BP650" t="s">
        <v>2791</v>
      </c>
      <c r="BQ650" t="s">
        <v>4594</v>
      </c>
      <c r="BR650" t="s">
        <v>4595</v>
      </c>
      <c r="BS650" t="s">
        <v>4596</v>
      </c>
      <c r="BU650" t="s">
        <v>4597</v>
      </c>
      <c r="BV650" t="s">
        <v>4598</v>
      </c>
      <c r="BY650" t="s">
        <v>8223</v>
      </c>
      <c r="BZ650" t="s">
        <v>8229</v>
      </c>
      <c r="CR650" t="s">
        <v>2798</v>
      </c>
      <c r="CS650">
        <v>1</v>
      </c>
      <c r="CT650" t="s">
        <v>2799</v>
      </c>
      <c r="CU650">
        <v>1</v>
      </c>
      <c r="CV650">
        <v>6</v>
      </c>
      <c r="DG650">
        <v>1</v>
      </c>
      <c r="DH650" t="s">
        <v>2800</v>
      </c>
      <c r="DI650" t="s">
        <v>8230</v>
      </c>
      <c r="DJ650" t="b">
        <v>0</v>
      </c>
      <c r="DK650" t="str">
        <f t="shared" ca="1" si="30"/>
        <v>7316-1083KDM6AFALSE</v>
      </c>
      <c r="DM650" t="str">
        <f t="shared" ca="1" si="31"/>
        <v>--</v>
      </c>
      <c r="DR650" t="str">
        <f t="shared" ca="1" si="32"/>
        <v>7316-1083_chrX_45107535</v>
      </c>
    </row>
    <row r="651" spans="1:122" x14ac:dyDescent="0.3">
      <c r="A651" t="s">
        <v>72</v>
      </c>
      <c r="B651" t="s">
        <v>8648</v>
      </c>
      <c r="C651" t="s">
        <v>8649</v>
      </c>
      <c r="D651" t="s">
        <v>2593</v>
      </c>
      <c r="E651">
        <v>8289</v>
      </c>
      <c r="F651" t="s">
        <v>2763</v>
      </c>
      <c r="G651" t="s">
        <v>2764</v>
      </c>
      <c r="H651" t="s">
        <v>2857</v>
      </c>
      <c r="I651">
        <v>26696449</v>
      </c>
      <c r="J651">
        <v>26696451</v>
      </c>
      <c r="K651" t="s">
        <v>2766</v>
      </c>
      <c r="L651" t="s">
        <v>2804</v>
      </c>
      <c r="M651" t="s">
        <v>2768</v>
      </c>
      <c r="N651" t="s">
        <v>3252</v>
      </c>
      <c r="O651" t="s">
        <v>3252</v>
      </c>
      <c r="P651" t="s">
        <v>2770</v>
      </c>
      <c r="Q651" t="s">
        <v>6631</v>
      </c>
      <c r="S651" t="s">
        <v>7814</v>
      </c>
      <c r="T651" t="s">
        <v>7815</v>
      </c>
      <c r="U651" t="s">
        <v>3252</v>
      </c>
      <c r="V651" t="s">
        <v>3252</v>
      </c>
      <c r="AL651" t="s">
        <v>6634</v>
      </c>
      <c r="AM651" t="s">
        <v>6635</v>
      </c>
      <c r="AN651" t="s">
        <v>6636</v>
      </c>
      <c r="AO651" t="s">
        <v>4958</v>
      </c>
      <c r="AP651" s="8">
        <v>43485</v>
      </c>
      <c r="AQ651">
        <v>45</v>
      </c>
      <c r="AR651" t="s">
        <v>2763</v>
      </c>
      <c r="AS651">
        <v>5</v>
      </c>
      <c r="AT651">
        <v>24</v>
      </c>
      <c r="AU651" t="s">
        <v>2763</v>
      </c>
      <c r="AV651">
        <v>0</v>
      </c>
      <c r="AW651" t="s">
        <v>6637</v>
      </c>
      <c r="AX651" t="s">
        <v>2770</v>
      </c>
      <c r="AY651" t="s">
        <v>4960</v>
      </c>
      <c r="AZ651" t="s">
        <v>4958</v>
      </c>
      <c r="BA651" t="s">
        <v>2781</v>
      </c>
      <c r="BB651" t="s">
        <v>2813</v>
      </c>
      <c r="BC651" t="s">
        <v>6638</v>
      </c>
      <c r="BD651" t="s">
        <v>6639</v>
      </c>
      <c r="BE651" t="s">
        <v>6640</v>
      </c>
      <c r="BF651" t="s">
        <v>4490</v>
      </c>
      <c r="BG651" t="s">
        <v>6641</v>
      </c>
      <c r="BH651" t="s">
        <v>6642</v>
      </c>
      <c r="BI651">
        <v>1</v>
      </c>
      <c r="BK651">
        <v>1</v>
      </c>
      <c r="BL651" t="s">
        <v>2593</v>
      </c>
      <c r="BM651" t="s">
        <v>2788</v>
      </c>
      <c r="BN651" t="s">
        <v>4966</v>
      </c>
      <c r="BO651" t="s">
        <v>2790</v>
      </c>
      <c r="BP651" t="s">
        <v>2791</v>
      </c>
      <c r="BQ651" t="s">
        <v>4967</v>
      </c>
      <c r="BR651" t="s">
        <v>4968</v>
      </c>
      <c r="BS651" t="s">
        <v>4969</v>
      </c>
      <c r="BU651" t="s">
        <v>4970</v>
      </c>
      <c r="BV651" t="s">
        <v>4971</v>
      </c>
      <c r="BY651" s="8">
        <v>43485</v>
      </c>
      <c r="CA651" t="s">
        <v>6643</v>
      </c>
      <c r="CI651">
        <v>2.1510000000000001E-2</v>
      </c>
      <c r="CJ651">
        <v>1.145E-2</v>
      </c>
      <c r="CK651" t="s">
        <v>6644</v>
      </c>
      <c r="CL651" t="s">
        <v>3506</v>
      </c>
      <c r="CR651" t="s">
        <v>2819</v>
      </c>
      <c r="CS651">
        <v>1</v>
      </c>
      <c r="CT651" t="s">
        <v>2799</v>
      </c>
      <c r="CU651">
        <v>1</v>
      </c>
      <c r="CV651">
        <v>14</v>
      </c>
      <c r="CW651" t="s">
        <v>3891</v>
      </c>
      <c r="DG651">
        <v>1</v>
      </c>
      <c r="DH651" t="s">
        <v>2800</v>
      </c>
      <c r="DI651" t="s">
        <v>6645</v>
      </c>
      <c r="DJ651" t="b">
        <v>0</v>
      </c>
      <c r="DK651" t="str">
        <f t="shared" ca="1" si="30"/>
        <v>7316-135ARID1AFALSE</v>
      </c>
      <c r="DM651" t="str">
        <f t="shared" ca="1" si="31"/>
        <v>7316-135ARID1A</v>
      </c>
      <c r="DR651" t="str">
        <f t="shared" ca="1" si="32"/>
        <v>7316-135_chr1_26696449</v>
      </c>
    </row>
    <row r="652" spans="1:122" x14ac:dyDescent="0.3">
      <c r="A652" t="s">
        <v>72</v>
      </c>
      <c r="B652" t="s">
        <v>8648</v>
      </c>
      <c r="C652" t="s">
        <v>8649</v>
      </c>
      <c r="D652" t="s">
        <v>2593</v>
      </c>
      <c r="E652">
        <v>8289</v>
      </c>
      <c r="F652" t="s">
        <v>2763</v>
      </c>
      <c r="G652" t="s">
        <v>2764</v>
      </c>
      <c r="H652" t="s">
        <v>2857</v>
      </c>
      <c r="I652">
        <v>26774768</v>
      </c>
      <c r="J652">
        <v>26774768</v>
      </c>
      <c r="K652" t="s">
        <v>2766</v>
      </c>
      <c r="L652" t="s">
        <v>2767</v>
      </c>
      <c r="M652" t="s">
        <v>2768</v>
      </c>
      <c r="N652" t="s">
        <v>2769</v>
      </c>
      <c r="O652" t="s">
        <v>2769</v>
      </c>
      <c r="P652" t="s">
        <v>2770</v>
      </c>
      <c r="S652" t="s">
        <v>7814</v>
      </c>
      <c r="T652" t="s">
        <v>7815</v>
      </c>
      <c r="U652" t="s">
        <v>2769</v>
      </c>
      <c r="V652" t="s">
        <v>2769</v>
      </c>
      <c r="AL652" t="s">
        <v>7816</v>
      </c>
      <c r="AM652" t="s">
        <v>7817</v>
      </c>
      <c r="AN652" t="s">
        <v>7818</v>
      </c>
      <c r="AO652" t="s">
        <v>4958</v>
      </c>
      <c r="AP652" t="s">
        <v>5862</v>
      </c>
      <c r="AQ652">
        <v>61</v>
      </c>
      <c r="AR652" t="s">
        <v>2763</v>
      </c>
      <c r="AS652">
        <v>23</v>
      </c>
      <c r="AT652">
        <v>28</v>
      </c>
      <c r="AU652" t="s">
        <v>2763</v>
      </c>
      <c r="AV652">
        <v>0</v>
      </c>
      <c r="AW652" t="s">
        <v>7819</v>
      </c>
      <c r="AX652" t="s">
        <v>2770</v>
      </c>
      <c r="AY652" t="s">
        <v>4960</v>
      </c>
      <c r="AZ652" t="s">
        <v>4958</v>
      </c>
      <c r="BA652" t="s">
        <v>2781</v>
      </c>
      <c r="BB652" t="s">
        <v>2782</v>
      </c>
      <c r="BC652" t="s">
        <v>7820</v>
      </c>
      <c r="BD652" t="s">
        <v>7821</v>
      </c>
      <c r="BE652" t="s">
        <v>7822</v>
      </c>
      <c r="BF652" t="s">
        <v>6004</v>
      </c>
      <c r="BG652" t="s">
        <v>7823</v>
      </c>
      <c r="BH652" t="s">
        <v>7824</v>
      </c>
      <c r="BI652">
        <v>1</v>
      </c>
      <c r="BK652">
        <v>1</v>
      </c>
      <c r="BL652" t="s">
        <v>2593</v>
      </c>
      <c r="BM652" t="s">
        <v>2788</v>
      </c>
      <c r="BN652" t="s">
        <v>4966</v>
      </c>
      <c r="BO652" t="s">
        <v>2790</v>
      </c>
      <c r="BP652" t="s">
        <v>2791</v>
      </c>
      <c r="BQ652" t="s">
        <v>4967</v>
      </c>
      <c r="BR652" t="s">
        <v>4968</v>
      </c>
      <c r="BS652" t="s">
        <v>4969</v>
      </c>
      <c r="BU652" t="s">
        <v>4970</v>
      </c>
      <c r="BV652" t="s">
        <v>4971</v>
      </c>
      <c r="BY652" t="s">
        <v>5862</v>
      </c>
      <c r="CA652" t="s">
        <v>5868</v>
      </c>
      <c r="CL652">
        <v>1</v>
      </c>
      <c r="CR652" t="s">
        <v>2798</v>
      </c>
      <c r="CS652">
        <v>1</v>
      </c>
      <c r="CT652" t="s">
        <v>2799</v>
      </c>
      <c r="CU652">
        <v>1</v>
      </c>
      <c r="CW652">
        <v>1</v>
      </c>
      <c r="DG652">
        <v>1</v>
      </c>
      <c r="DH652" t="s">
        <v>2800</v>
      </c>
      <c r="DI652" t="s">
        <v>7825</v>
      </c>
      <c r="DJ652" t="b">
        <v>0</v>
      </c>
      <c r="DK652" t="str">
        <f t="shared" ca="1" si="30"/>
        <v>7316-135ARID1AFALSE</v>
      </c>
      <c r="DM652" t="str">
        <f t="shared" ca="1" si="31"/>
        <v>7316-135ARID1A</v>
      </c>
      <c r="DR652" t="str">
        <f t="shared" ca="1" si="32"/>
        <v>7316-135_chr1_26774768</v>
      </c>
    </row>
    <row r="653" spans="1:122" x14ac:dyDescent="0.3">
      <c r="A653" t="s">
        <v>72</v>
      </c>
      <c r="B653" t="s">
        <v>8648</v>
      </c>
      <c r="C653" t="s">
        <v>8649</v>
      </c>
      <c r="D653" t="s">
        <v>2618</v>
      </c>
      <c r="E653">
        <v>1499</v>
      </c>
      <c r="F653" t="s">
        <v>2763</v>
      </c>
      <c r="G653" t="s">
        <v>2764</v>
      </c>
      <c r="H653" t="s">
        <v>3192</v>
      </c>
      <c r="I653">
        <v>41224613</v>
      </c>
      <c r="J653">
        <v>41224613</v>
      </c>
      <c r="K653" t="s">
        <v>2766</v>
      </c>
      <c r="L653" t="s">
        <v>2822</v>
      </c>
      <c r="M653" t="s">
        <v>2823</v>
      </c>
      <c r="N653" t="s">
        <v>2858</v>
      </c>
      <c r="O653" t="s">
        <v>2858</v>
      </c>
      <c r="P653" t="s">
        <v>2887</v>
      </c>
      <c r="Q653" t="s">
        <v>4425</v>
      </c>
      <c r="S653" t="s">
        <v>7814</v>
      </c>
      <c r="T653" t="s">
        <v>7815</v>
      </c>
      <c r="U653" t="s">
        <v>2858</v>
      </c>
      <c r="V653" t="s">
        <v>2858</v>
      </c>
      <c r="AL653" t="s">
        <v>4428</v>
      </c>
      <c r="AM653" t="s">
        <v>4429</v>
      </c>
      <c r="AN653" t="s">
        <v>4430</v>
      </c>
      <c r="AO653" t="s">
        <v>3472</v>
      </c>
      <c r="AP653" s="8">
        <v>43539</v>
      </c>
      <c r="AQ653">
        <v>64</v>
      </c>
      <c r="AR653">
        <v>32</v>
      </c>
      <c r="AS653">
        <v>31</v>
      </c>
      <c r="AT653">
        <v>50</v>
      </c>
      <c r="AU653">
        <v>50</v>
      </c>
      <c r="AV653">
        <v>0</v>
      </c>
      <c r="AW653" t="s">
        <v>4431</v>
      </c>
      <c r="AX653" t="s">
        <v>2887</v>
      </c>
      <c r="AY653" t="s">
        <v>3474</v>
      </c>
      <c r="AZ653" t="s">
        <v>3472</v>
      </c>
      <c r="BA653" t="s">
        <v>2781</v>
      </c>
      <c r="BB653" t="s">
        <v>2832</v>
      </c>
      <c r="BC653" t="s">
        <v>4432</v>
      </c>
      <c r="BD653" t="s">
        <v>4433</v>
      </c>
      <c r="BE653" t="s">
        <v>4325</v>
      </c>
      <c r="BF653" t="s">
        <v>3773</v>
      </c>
      <c r="BG653" t="s">
        <v>3774</v>
      </c>
      <c r="BH653" t="s">
        <v>4434</v>
      </c>
      <c r="BI653">
        <v>1</v>
      </c>
      <c r="BK653">
        <v>1</v>
      </c>
      <c r="BL653" t="s">
        <v>2618</v>
      </c>
      <c r="BM653" t="s">
        <v>2788</v>
      </c>
      <c r="BN653" t="s">
        <v>3481</v>
      </c>
      <c r="BO653" t="s">
        <v>2790</v>
      </c>
      <c r="BP653" t="s">
        <v>2791</v>
      </c>
      <c r="BQ653" t="s">
        <v>3482</v>
      </c>
      <c r="BR653" t="s">
        <v>3483</v>
      </c>
      <c r="BT653" t="s">
        <v>3484</v>
      </c>
      <c r="BU653" t="s">
        <v>3485</v>
      </c>
      <c r="BW653" t="s">
        <v>4022</v>
      </c>
      <c r="BX653" t="s">
        <v>3523</v>
      </c>
      <c r="BY653" s="8">
        <v>43539</v>
      </c>
      <c r="CA653" t="s">
        <v>4327</v>
      </c>
      <c r="CK653" t="s">
        <v>4435</v>
      </c>
      <c r="CL653" t="s">
        <v>3487</v>
      </c>
      <c r="CM653" s="9">
        <v>9.9270291019239305E+30</v>
      </c>
      <c r="CR653" t="s">
        <v>2819</v>
      </c>
      <c r="CS653">
        <v>1</v>
      </c>
      <c r="CT653" t="s">
        <v>2851</v>
      </c>
      <c r="CW653" t="s">
        <v>2939</v>
      </c>
      <c r="DG653">
        <v>1</v>
      </c>
      <c r="DH653" t="s">
        <v>2800</v>
      </c>
      <c r="DI653" t="s">
        <v>3777</v>
      </c>
      <c r="DJ653" t="b">
        <v>1</v>
      </c>
      <c r="DK653" t="str">
        <f t="shared" ca="1" si="30"/>
        <v>7316-135CTNNB1TRUE</v>
      </c>
      <c r="DM653" t="str">
        <f t="shared" ca="1" si="31"/>
        <v>--</v>
      </c>
      <c r="DR653" t="str">
        <f t="shared" ca="1" si="32"/>
        <v>7316-135_chr3_41224613</v>
      </c>
    </row>
    <row r="654" spans="1:122" x14ac:dyDescent="0.3">
      <c r="A654" t="s">
        <v>72</v>
      </c>
      <c r="B654" t="s">
        <v>8648</v>
      </c>
      <c r="C654" t="s">
        <v>8649</v>
      </c>
      <c r="D654" t="s">
        <v>2536</v>
      </c>
      <c r="E654">
        <v>8085</v>
      </c>
      <c r="F654" t="s">
        <v>2763</v>
      </c>
      <c r="G654" t="s">
        <v>2764</v>
      </c>
      <c r="H654" t="s">
        <v>2765</v>
      </c>
      <c r="I654">
        <v>49024611</v>
      </c>
      <c r="J654">
        <v>49024611</v>
      </c>
      <c r="K654" t="s">
        <v>2766</v>
      </c>
      <c r="L654" t="s">
        <v>2822</v>
      </c>
      <c r="M654" t="s">
        <v>2823</v>
      </c>
      <c r="N654" t="s">
        <v>2769</v>
      </c>
      <c r="O654" t="s">
        <v>2769</v>
      </c>
      <c r="P654" t="s">
        <v>2824</v>
      </c>
      <c r="S654" t="s">
        <v>7814</v>
      </c>
      <c r="T654" t="s">
        <v>7815</v>
      </c>
      <c r="U654" t="s">
        <v>2769</v>
      </c>
      <c r="V654" t="s">
        <v>2769</v>
      </c>
      <c r="AL654" t="s">
        <v>7826</v>
      </c>
      <c r="AM654" t="s">
        <v>7827</v>
      </c>
      <c r="AN654" t="s">
        <v>7828</v>
      </c>
      <c r="AO654" t="s">
        <v>2777</v>
      </c>
      <c r="AP654" t="s">
        <v>7829</v>
      </c>
      <c r="AQ654">
        <v>63</v>
      </c>
      <c r="AR654">
        <v>57</v>
      </c>
      <c r="AS654">
        <v>6</v>
      </c>
      <c r="AT654">
        <v>36</v>
      </c>
      <c r="AU654">
        <v>35</v>
      </c>
      <c r="AV654">
        <v>0</v>
      </c>
      <c r="AW654" t="s">
        <v>7830</v>
      </c>
      <c r="AX654" t="s">
        <v>2824</v>
      </c>
      <c r="AY654" t="s">
        <v>2780</v>
      </c>
      <c r="AZ654" t="s">
        <v>2777</v>
      </c>
      <c r="BA654" t="s">
        <v>2781</v>
      </c>
      <c r="BB654" t="s">
        <v>2832</v>
      </c>
      <c r="BC654" t="s">
        <v>7831</v>
      </c>
      <c r="BD654" t="s">
        <v>7832</v>
      </c>
      <c r="BE654" t="s">
        <v>7833</v>
      </c>
      <c r="BF654" t="s">
        <v>3864</v>
      </c>
      <c r="BG654" t="s">
        <v>3865</v>
      </c>
      <c r="BH654" t="s">
        <v>7834</v>
      </c>
      <c r="BI654">
        <v>1</v>
      </c>
      <c r="BK654">
        <v>-1</v>
      </c>
      <c r="BL654" t="s">
        <v>2536</v>
      </c>
      <c r="BM654" t="s">
        <v>2788</v>
      </c>
      <c r="BN654" t="s">
        <v>2789</v>
      </c>
      <c r="BO654" t="s">
        <v>2790</v>
      </c>
      <c r="BP654" t="s">
        <v>2791</v>
      </c>
      <c r="BQ654" t="s">
        <v>2792</v>
      </c>
      <c r="BR654" t="s">
        <v>2793</v>
      </c>
      <c r="BS654" t="s">
        <v>2794</v>
      </c>
      <c r="BU654" t="s">
        <v>2795</v>
      </c>
      <c r="BV654" t="s">
        <v>2796</v>
      </c>
      <c r="BW654" t="s">
        <v>2910</v>
      </c>
      <c r="BX654" t="s">
        <v>3776</v>
      </c>
      <c r="BY654" t="s">
        <v>7829</v>
      </c>
      <c r="CA654" t="s">
        <v>7835</v>
      </c>
      <c r="CL654" t="s">
        <v>7836</v>
      </c>
      <c r="CR654" t="s">
        <v>2819</v>
      </c>
      <c r="CS654">
        <v>1</v>
      </c>
      <c r="CT654" t="s">
        <v>2851</v>
      </c>
      <c r="CU654">
        <v>5</v>
      </c>
      <c r="CW654" t="s">
        <v>3819</v>
      </c>
      <c r="DG654">
        <v>1</v>
      </c>
      <c r="DH654" t="s">
        <v>2800</v>
      </c>
      <c r="DI654" t="s">
        <v>3394</v>
      </c>
      <c r="DJ654" t="b">
        <v>0</v>
      </c>
      <c r="DK654" t="str">
        <f t="shared" ca="1" si="30"/>
        <v>7316-135KMT2DFALSE</v>
      </c>
      <c r="DM654" t="str">
        <f t="shared" ca="1" si="31"/>
        <v>--</v>
      </c>
      <c r="DR654" t="str">
        <f t="shared" ca="1" si="32"/>
        <v>7316-135_chr12_49024611</v>
      </c>
    </row>
    <row r="655" spans="1:122" x14ac:dyDescent="0.3">
      <c r="A655" t="s">
        <v>72</v>
      </c>
      <c r="B655" t="s">
        <v>8648</v>
      </c>
      <c r="C655" t="s">
        <v>8649</v>
      </c>
      <c r="D655" t="s">
        <v>2597</v>
      </c>
      <c r="E655">
        <v>64919</v>
      </c>
      <c r="F655" t="s">
        <v>2763</v>
      </c>
      <c r="G655" t="s">
        <v>2764</v>
      </c>
      <c r="H655" t="s">
        <v>3780</v>
      </c>
      <c r="I655">
        <v>99175871</v>
      </c>
      <c r="J655">
        <v>99175871</v>
      </c>
      <c r="K655" t="s">
        <v>2766</v>
      </c>
      <c r="L655" t="s">
        <v>2822</v>
      </c>
      <c r="M655" t="s">
        <v>2823</v>
      </c>
      <c r="N655" t="s">
        <v>2769</v>
      </c>
      <c r="O655" t="s">
        <v>2769</v>
      </c>
      <c r="P655" t="s">
        <v>2824</v>
      </c>
      <c r="S655" t="s">
        <v>7814</v>
      </c>
      <c r="T655" t="s">
        <v>7815</v>
      </c>
      <c r="U655" t="s">
        <v>2769</v>
      </c>
      <c r="V655" t="s">
        <v>2769</v>
      </c>
      <c r="AL655" t="s">
        <v>8650</v>
      </c>
      <c r="AM655" t="s">
        <v>8651</v>
      </c>
      <c r="AN655" t="s">
        <v>8652</v>
      </c>
      <c r="AO655" t="s">
        <v>4028</v>
      </c>
      <c r="AP655" s="8">
        <v>43559</v>
      </c>
      <c r="AQ655">
        <v>65</v>
      </c>
      <c r="AR655">
        <v>59</v>
      </c>
      <c r="AS655">
        <v>5</v>
      </c>
      <c r="AT655">
        <v>31</v>
      </c>
      <c r="AU655">
        <v>31</v>
      </c>
      <c r="AV655">
        <v>0</v>
      </c>
      <c r="AW655" t="s">
        <v>8653</v>
      </c>
      <c r="AX655" t="s">
        <v>2824</v>
      </c>
      <c r="AY655" t="s">
        <v>4030</v>
      </c>
      <c r="AZ655" t="s">
        <v>4028</v>
      </c>
      <c r="BA655" t="s">
        <v>2781</v>
      </c>
      <c r="BB655" t="s">
        <v>2832</v>
      </c>
      <c r="BC655" t="s">
        <v>8654</v>
      </c>
      <c r="BD655" t="s">
        <v>8655</v>
      </c>
      <c r="BE655" t="s">
        <v>8656</v>
      </c>
      <c r="BF655" t="s">
        <v>2836</v>
      </c>
      <c r="BG655" t="s">
        <v>4169</v>
      </c>
      <c r="BH655" t="s">
        <v>8657</v>
      </c>
      <c r="BI655">
        <v>1</v>
      </c>
      <c r="BK655">
        <v>-1</v>
      </c>
      <c r="BL655" t="s">
        <v>2597</v>
      </c>
      <c r="BM655" t="s">
        <v>2788</v>
      </c>
      <c r="BN655" t="s">
        <v>4037</v>
      </c>
      <c r="BO655" t="s">
        <v>2790</v>
      </c>
      <c r="BP655" t="s">
        <v>2791</v>
      </c>
      <c r="BQ655" t="s">
        <v>4038</v>
      </c>
      <c r="BR655" t="s">
        <v>4039</v>
      </c>
      <c r="BS655" t="s">
        <v>4040</v>
      </c>
      <c r="BT655" t="s">
        <v>4041</v>
      </c>
      <c r="BU655" t="s">
        <v>4042</v>
      </c>
      <c r="BV655" t="s">
        <v>4043</v>
      </c>
      <c r="BW655" t="s">
        <v>2878</v>
      </c>
      <c r="BX655" t="s">
        <v>8658</v>
      </c>
      <c r="BY655" s="8">
        <v>43559</v>
      </c>
      <c r="CA655" t="s">
        <v>8659</v>
      </c>
      <c r="CL655">
        <v>1</v>
      </c>
      <c r="CR655" t="s">
        <v>2819</v>
      </c>
      <c r="CS655">
        <v>1</v>
      </c>
      <c r="CT655" t="s">
        <v>2851</v>
      </c>
      <c r="CU655">
        <v>1</v>
      </c>
      <c r="CW655">
        <v>1</v>
      </c>
      <c r="DG655">
        <v>1</v>
      </c>
      <c r="DH655" t="s">
        <v>2800</v>
      </c>
      <c r="DI655" t="s">
        <v>4174</v>
      </c>
      <c r="DJ655" t="b">
        <v>0</v>
      </c>
      <c r="DK655" t="str">
        <f t="shared" ca="1" si="30"/>
        <v>7316-135BCL11BFALSE</v>
      </c>
      <c r="DM655" t="str">
        <f t="shared" ca="1" si="31"/>
        <v>--</v>
      </c>
      <c r="DR655" t="str">
        <f t="shared" ca="1" si="32"/>
        <v>7316-135_chr14_99175871</v>
      </c>
    </row>
    <row r="656" spans="1:122" x14ac:dyDescent="0.3">
      <c r="A656" t="s">
        <v>72</v>
      </c>
      <c r="B656" t="s">
        <v>8648</v>
      </c>
      <c r="C656" t="s">
        <v>8649</v>
      </c>
      <c r="D656" t="s">
        <v>2516</v>
      </c>
      <c r="E656">
        <v>1387</v>
      </c>
      <c r="F656" t="s">
        <v>2763</v>
      </c>
      <c r="G656" t="s">
        <v>2764</v>
      </c>
      <c r="H656" t="s">
        <v>3984</v>
      </c>
      <c r="I656">
        <v>3850587</v>
      </c>
      <c r="J656">
        <v>3850587</v>
      </c>
      <c r="K656" t="s">
        <v>2766</v>
      </c>
      <c r="L656" t="s">
        <v>2882</v>
      </c>
      <c r="M656" t="s">
        <v>2823</v>
      </c>
      <c r="N656" t="s">
        <v>2858</v>
      </c>
      <c r="O656" t="s">
        <v>2858</v>
      </c>
      <c r="P656" t="s">
        <v>2887</v>
      </c>
      <c r="S656" t="s">
        <v>7814</v>
      </c>
      <c r="T656" t="s">
        <v>7815</v>
      </c>
      <c r="U656" t="s">
        <v>2858</v>
      </c>
      <c r="V656" t="s">
        <v>2858</v>
      </c>
      <c r="AL656" t="s">
        <v>7837</v>
      </c>
      <c r="AM656" t="s">
        <v>7838</v>
      </c>
      <c r="AN656" t="s">
        <v>7839</v>
      </c>
      <c r="AO656" t="s">
        <v>4857</v>
      </c>
      <c r="AP656" s="10">
        <v>11355</v>
      </c>
      <c r="AQ656">
        <v>82</v>
      </c>
      <c r="AR656">
        <v>61</v>
      </c>
      <c r="AS656">
        <v>21</v>
      </c>
      <c r="AT656">
        <v>36</v>
      </c>
      <c r="AU656">
        <v>36</v>
      </c>
      <c r="AV656">
        <v>0</v>
      </c>
      <c r="AW656" t="s">
        <v>7840</v>
      </c>
      <c r="AX656" t="s">
        <v>2887</v>
      </c>
      <c r="AY656" t="s">
        <v>4859</v>
      </c>
      <c r="AZ656" t="s">
        <v>4857</v>
      </c>
      <c r="BA656" t="s">
        <v>2781</v>
      </c>
      <c r="BB656" t="s">
        <v>3613</v>
      </c>
      <c r="BC656" t="s">
        <v>7841</v>
      </c>
      <c r="BD656" t="s">
        <v>7842</v>
      </c>
      <c r="BE656" t="s">
        <v>7843</v>
      </c>
      <c r="BF656" t="s">
        <v>4106</v>
      </c>
      <c r="BG656" t="s">
        <v>4107</v>
      </c>
      <c r="BH656" t="s">
        <v>7844</v>
      </c>
      <c r="BI656">
        <v>1</v>
      </c>
      <c r="BK656">
        <v>-1</v>
      </c>
      <c r="BL656" t="s">
        <v>2516</v>
      </c>
      <c r="BM656" t="s">
        <v>2788</v>
      </c>
      <c r="BN656" t="s">
        <v>4861</v>
      </c>
      <c r="BO656" t="s">
        <v>2790</v>
      </c>
      <c r="BP656" t="s">
        <v>2791</v>
      </c>
      <c r="BQ656" t="s">
        <v>4862</v>
      </c>
      <c r="BR656" t="s">
        <v>4863</v>
      </c>
      <c r="BS656" t="s">
        <v>4864</v>
      </c>
      <c r="BU656" t="s">
        <v>4865</v>
      </c>
      <c r="BV656" t="s">
        <v>4866</v>
      </c>
      <c r="BY656" s="10">
        <v>11355</v>
      </c>
      <c r="CA656" t="s">
        <v>5978</v>
      </c>
      <c r="CL656">
        <v>1</v>
      </c>
      <c r="CR656" t="s">
        <v>2798</v>
      </c>
      <c r="CS656">
        <v>1</v>
      </c>
      <c r="CT656" t="s">
        <v>2851</v>
      </c>
      <c r="CU656">
        <v>1</v>
      </c>
      <c r="CW656">
        <v>1</v>
      </c>
      <c r="DG656">
        <v>1</v>
      </c>
      <c r="DH656" t="s">
        <v>2800</v>
      </c>
      <c r="DI656" t="s">
        <v>3938</v>
      </c>
      <c r="DJ656" t="b">
        <v>0</v>
      </c>
      <c r="DK656" t="str">
        <f t="shared" ca="1" si="30"/>
        <v>7316-135CREBBPFALSE</v>
      </c>
      <c r="DM656" t="str">
        <f t="shared" ca="1" si="31"/>
        <v>7316-135CREBBP</v>
      </c>
      <c r="DR656" t="str">
        <f t="shared" ca="1" si="32"/>
        <v>7316-135_chr16_3850587</v>
      </c>
    </row>
    <row r="657" spans="1:122" x14ac:dyDescent="0.3">
      <c r="A657" t="s">
        <v>24</v>
      </c>
      <c r="B657" t="s">
        <v>8660</v>
      </c>
      <c r="C657" t="s">
        <v>8661</v>
      </c>
      <c r="D657" t="s">
        <v>2533</v>
      </c>
      <c r="E657">
        <v>4297</v>
      </c>
      <c r="F657" t="s">
        <v>2763</v>
      </c>
      <c r="G657" t="s">
        <v>2764</v>
      </c>
      <c r="H657" t="s">
        <v>3074</v>
      </c>
      <c r="I657">
        <v>118436691</v>
      </c>
      <c r="J657">
        <v>118436691</v>
      </c>
      <c r="K657" t="s">
        <v>2766</v>
      </c>
      <c r="L657" t="s">
        <v>2822</v>
      </c>
      <c r="M657" t="s">
        <v>2823</v>
      </c>
      <c r="N657" t="s">
        <v>2824</v>
      </c>
      <c r="O657" t="s">
        <v>2824</v>
      </c>
      <c r="P657" t="s">
        <v>2858</v>
      </c>
      <c r="Q657" t="s">
        <v>2771</v>
      </c>
      <c r="S657" t="s">
        <v>7172</v>
      </c>
      <c r="T657" t="s">
        <v>7173</v>
      </c>
      <c r="U657" t="s">
        <v>2824</v>
      </c>
      <c r="V657" t="s">
        <v>2824</v>
      </c>
      <c r="AL657" t="s">
        <v>3635</v>
      </c>
      <c r="AM657" t="s">
        <v>3636</v>
      </c>
      <c r="AN657" t="s">
        <v>3637</v>
      </c>
      <c r="AO657" t="s">
        <v>3134</v>
      </c>
      <c r="AP657" s="10">
        <v>13150</v>
      </c>
      <c r="AQ657">
        <v>44</v>
      </c>
      <c r="AR657">
        <v>31</v>
      </c>
      <c r="AS657">
        <v>8</v>
      </c>
      <c r="AT657">
        <v>37</v>
      </c>
      <c r="AU657">
        <v>36</v>
      </c>
      <c r="AV657">
        <v>0</v>
      </c>
      <c r="AW657" t="s">
        <v>3638</v>
      </c>
      <c r="AX657" t="s">
        <v>2858</v>
      </c>
      <c r="AY657" t="s">
        <v>3136</v>
      </c>
      <c r="AZ657" t="s">
        <v>3134</v>
      </c>
      <c r="BA657" t="s">
        <v>2781</v>
      </c>
      <c r="BB657" t="s">
        <v>2832</v>
      </c>
      <c r="BC657" t="s">
        <v>3639</v>
      </c>
      <c r="BD657" t="s">
        <v>3640</v>
      </c>
      <c r="BE657" t="s">
        <v>3641</v>
      </c>
      <c r="BF657" t="s">
        <v>2954</v>
      </c>
      <c r="BG657" t="s">
        <v>2955</v>
      </c>
      <c r="BI657">
        <v>1</v>
      </c>
      <c r="BK657">
        <v>1</v>
      </c>
      <c r="BL657" t="s">
        <v>2533</v>
      </c>
      <c r="BM657" t="s">
        <v>2788</v>
      </c>
      <c r="BN657" t="s">
        <v>3141</v>
      </c>
      <c r="BO657" t="s">
        <v>2790</v>
      </c>
      <c r="BP657" t="s">
        <v>2791</v>
      </c>
      <c r="BQ657" t="s">
        <v>3142</v>
      </c>
      <c r="BR657" t="s">
        <v>3143</v>
      </c>
      <c r="BS657" t="s">
        <v>3144</v>
      </c>
      <c r="BU657" t="s">
        <v>3145</v>
      </c>
      <c r="BV657" t="s">
        <v>3146</v>
      </c>
      <c r="BW657" t="s">
        <v>3642</v>
      </c>
      <c r="BX657" t="s">
        <v>3148</v>
      </c>
      <c r="BY657" s="10">
        <v>13150</v>
      </c>
      <c r="CA657" t="s">
        <v>3149</v>
      </c>
      <c r="CR657" t="s">
        <v>2819</v>
      </c>
      <c r="CS657">
        <v>1</v>
      </c>
      <c r="CT657" t="s">
        <v>2851</v>
      </c>
      <c r="CU657">
        <v>1</v>
      </c>
      <c r="DG657">
        <v>1</v>
      </c>
      <c r="DH657" t="s">
        <v>2800</v>
      </c>
      <c r="DI657" t="s">
        <v>2881</v>
      </c>
      <c r="DJ657" t="b">
        <v>0</v>
      </c>
      <c r="DK657" t="str">
        <f t="shared" ca="1" si="30"/>
        <v>7316-1084KMT2AFALSE</v>
      </c>
      <c r="DM657" t="str">
        <f t="shared" ca="1" si="31"/>
        <v>--</v>
      </c>
      <c r="DR657" t="str">
        <f t="shared" ca="1" si="32"/>
        <v>7316-1084_chr11_118436691</v>
      </c>
    </row>
    <row r="658" spans="1:122" x14ac:dyDescent="0.3">
      <c r="A658" t="s">
        <v>24</v>
      </c>
      <c r="B658" t="s">
        <v>8660</v>
      </c>
      <c r="C658" t="s">
        <v>8661</v>
      </c>
      <c r="D658" t="s">
        <v>2536</v>
      </c>
      <c r="E658">
        <v>8085</v>
      </c>
      <c r="F658" t="s">
        <v>2763</v>
      </c>
      <c r="G658" t="s">
        <v>2764</v>
      </c>
      <c r="H658" t="s">
        <v>2765</v>
      </c>
      <c r="I658">
        <v>49051257</v>
      </c>
      <c r="J658">
        <v>49051257</v>
      </c>
      <c r="K658" t="s">
        <v>2766</v>
      </c>
      <c r="L658" t="s">
        <v>2822</v>
      </c>
      <c r="M658" t="s">
        <v>2823</v>
      </c>
      <c r="N658" t="s">
        <v>2824</v>
      </c>
      <c r="O658" t="s">
        <v>2824</v>
      </c>
      <c r="P658" t="s">
        <v>2858</v>
      </c>
      <c r="Q658" t="s">
        <v>2771</v>
      </c>
      <c r="S658" t="s">
        <v>7172</v>
      </c>
      <c r="T658" t="s">
        <v>7173</v>
      </c>
      <c r="U658" t="s">
        <v>2824</v>
      </c>
      <c r="V658" t="s">
        <v>2824</v>
      </c>
      <c r="AL658" t="s">
        <v>8662</v>
      </c>
      <c r="AM658" t="s">
        <v>8663</v>
      </c>
      <c r="AN658" t="s">
        <v>8664</v>
      </c>
      <c r="AO658" t="s">
        <v>2777</v>
      </c>
      <c r="AP658" s="10">
        <v>19998</v>
      </c>
      <c r="AQ658">
        <v>54</v>
      </c>
      <c r="AR658">
        <v>36</v>
      </c>
      <c r="AS658">
        <v>9</v>
      </c>
      <c r="AT658">
        <v>26</v>
      </c>
      <c r="AU658">
        <v>21</v>
      </c>
      <c r="AV658">
        <v>0</v>
      </c>
      <c r="AW658" t="s">
        <v>8665</v>
      </c>
      <c r="AX658" t="s">
        <v>2858</v>
      </c>
      <c r="AY658" t="s">
        <v>2780</v>
      </c>
      <c r="AZ658" t="s">
        <v>2777</v>
      </c>
      <c r="BA658" t="s">
        <v>2781</v>
      </c>
      <c r="BB658" t="s">
        <v>2832</v>
      </c>
      <c r="BC658" t="s">
        <v>8294</v>
      </c>
      <c r="BD658" t="s">
        <v>8295</v>
      </c>
      <c r="BE658" t="s">
        <v>8296</v>
      </c>
      <c r="BF658" t="s">
        <v>5202</v>
      </c>
      <c r="BG658" t="s">
        <v>5203</v>
      </c>
      <c r="BI658">
        <v>1</v>
      </c>
      <c r="BK658">
        <v>-1</v>
      </c>
      <c r="BL658" t="s">
        <v>2536</v>
      </c>
      <c r="BM658" t="s">
        <v>2788</v>
      </c>
      <c r="BN658" t="s">
        <v>2789</v>
      </c>
      <c r="BO658" t="s">
        <v>2790</v>
      </c>
      <c r="BP658" t="s">
        <v>2791</v>
      </c>
      <c r="BQ658" t="s">
        <v>2792</v>
      </c>
      <c r="BR658" t="s">
        <v>2793</v>
      </c>
      <c r="BS658" t="s">
        <v>2794</v>
      </c>
      <c r="BU658" t="s">
        <v>2795</v>
      </c>
      <c r="BV658" t="s">
        <v>2796</v>
      </c>
      <c r="BW658" t="s">
        <v>8666</v>
      </c>
      <c r="BX658" t="s">
        <v>3148</v>
      </c>
      <c r="BY658" s="10">
        <v>19998</v>
      </c>
      <c r="CA658" t="s">
        <v>3294</v>
      </c>
      <c r="CR658" t="s">
        <v>2819</v>
      </c>
      <c r="CS658">
        <v>1</v>
      </c>
      <c r="CT658" t="s">
        <v>2851</v>
      </c>
      <c r="CU658">
        <v>5</v>
      </c>
      <c r="DG658">
        <v>1</v>
      </c>
      <c r="DH658" t="s">
        <v>2800</v>
      </c>
      <c r="DI658" t="s">
        <v>3130</v>
      </c>
      <c r="DJ658" t="b">
        <v>0</v>
      </c>
      <c r="DK658" t="str">
        <f t="shared" ca="1" si="30"/>
        <v>7316-1084KMT2DFALSE</v>
      </c>
      <c r="DM658" t="str">
        <f t="shared" ca="1" si="31"/>
        <v>--</v>
      </c>
      <c r="DR658" t="str">
        <f t="shared" ca="1" si="32"/>
        <v>7316-1084_chr12_49051257</v>
      </c>
    </row>
    <row r="659" spans="1:122" x14ac:dyDescent="0.3">
      <c r="A659" t="s">
        <v>408</v>
      </c>
      <c r="B659" t="s">
        <v>8667</v>
      </c>
      <c r="C659" t="s">
        <v>8668</v>
      </c>
      <c r="D659" t="s">
        <v>2587</v>
      </c>
      <c r="E659">
        <v>4233</v>
      </c>
      <c r="F659" t="s">
        <v>2763</v>
      </c>
      <c r="G659" t="s">
        <v>2764</v>
      </c>
      <c r="H659" t="s">
        <v>2886</v>
      </c>
      <c r="I659">
        <v>116771972</v>
      </c>
      <c r="J659">
        <v>116771972</v>
      </c>
      <c r="K659" t="s">
        <v>2766</v>
      </c>
      <c r="L659" t="s">
        <v>2822</v>
      </c>
      <c r="M659" t="s">
        <v>2823</v>
      </c>
      <c r="N659" t="s">
        <v>2858</v>
      </c>
      <c r="O659" t="s">
        <v>2858</v>
      </c>
      <c r="P659" t="s">
        <v>2887</v>
      </c>
      <c r="S659" t="s">
        <v>6020</v>
      </c>
      <c r="T659" t="s">
        <v>6021</v>
      </c>
      <c r="U659" t="s">
        <v>2858</v>
      </c>
      <c r="V659" t="s">
        <v>2858</v>
      </c>
      <c r="AL659" t="s">
        <v>6022</v>
      </c>
      <c r="AM659" t="s">
        <v>6023</v>
      </c>
      <c r="AN659" t="s">
        <v>6024</v>
      </c>
      <c r="AO659" t="s">
        <v>4143</v>
      </c>
      <c r="AP659" t="s">
        <v>6025</v>
      </c>
      <c r="AQ659">
        <v>130</v>
      </c>
      <c r="AR659">
        <v>32</v>
      </c>
      <c r="AS659">
        <v>98</v>
      </c>
      <c r="AT659">
        <v>27</v>
      </c>
      <c r="AU659">
        <v>27</v>
      </c>
      <c r="AV659">
        <v>0</v>
      </c>
      <c r="AW659" t="s">
        <v>6026</v>
      </c>
      <c r="AX659" t="s">
        <v>2887</v>
      </c>
      <c r="AY659" t="s">
        <v>4146</v>
      </c>
      <c r="AZ659" t="s">
        <v>4143</v>
      </c>
      <c r="BA659" t="s">
        <v>2781</v>
      </c>
      <c r="BB659" t="s">
        <v>2832</v>
      </c>
      <c r="BC659" t="s">
        <v>6027</v>
      </c>
      <c r="BD659" t="s">
        <v>6028</v>
      </c>
      <c r="BE659" t="s">
        <v>6029</v>
      </c>
      <c r="BF659" t="s">
        <v>3864</v>
      </c>
      <c r="BG659" t="s">
        <v>3865</v>
      </c>
      <c r="BH659" t="s">
        <v>6030</v>
      </c>
      <c r="BI659">
        <v>1</v>
      </c>
      <c r="BK659">
        <v>1</v>
      </c>
      <c r="BL659" t="s">
        <v>2587</v>
      </c>
      <c r="BM659" t="s">
        <v>2788</v>
      </c>
      <c r="BN659" t="s">
        <v>4153</v>
      </c>
      <c r="BO659" t="s">
        <v>2790</v>
      </c>
      <c r="BP659" t="s">
        <v>2791</v>
      </c>
      <c r="BQ659" t="s">
        <v>4154</v>
      </c>
      <c r="BR659" t="s">
        <v>4155</v>
      </c>
      <c r="BS659" t="s">
        <v>4156</v>
      </c>
      <c r="BT659" t="s">
        <v>4157</v>
      </c>
      <c r="BU659" t="s">
        <v>4158</v>
      </c>
      <c r="BV659" t="s">
        <v>4159</v>
      </c>
      <c r="BW659" t="s">
        <v>2910</v>
      </c>
      <c r="BX659" t="s">
        <v>3523</v>
      </c>
      <c r="BY659" t="s">
        <v>6025</v>
      </c>
      <c r="CA659" t="s">
        <v>6031</v>
      </c>
      <c r="CL659">
        <v>1</v>
      </c>
      <c r="CR659" t="s">
        <v>2819</v>
      </c>
      <c r="CS659">
        <v>1</v>
      </c>
      <c r="CT659" t="s">
        <v>2851</v>
      </c>
      <c r="CU659">
        <v>1</v>
      </c>
      <c r="CW659">
        <v>1</v>
      </c>
      <c r="DG659">
        <v>1</v>
      </c>
      <c r="DH659" t="s">
        <v>2800</v>
      </c>
      <c r="DI659" t="s">
        <v>3101</v>
      </c>
      <c r="DJ659" t="b">
        <v>0</v>
      </c>
      <c r="DK659" t="str">
        <f t="shared" ca="1" si="30"/>
        <v>7316-2610METFALSE</v>
      </c>
      <c r="DM659" t="str">
        <f t="shared" ca="1" si="31"/>
        <v>--</v>
      </c>
      <c r="DR659" t="str">
        <f t="shared" ca="1" si="32"/>
        <v>7316-2610_chr7_116771972</v>
      </c>
    </row>
    <row r="660" spans="1:122" x14ac:dyDescent="0.3">
      <c r="A660" t="s">
        <v>403</v>
      </c>
      <c r="B660" t="s">
        <v>8669</v>
      </c>
      <c r="C660" t="s">
        <v>8670</v>
      </c>
      <c r="D660" t="s">
        <v>2597</v>
      </c>
      <c r="E660">
        <v>64919</v>
      </c>
      <c r="F660" t="s">
        <v>2763</v>
      </c>
      <c r="G660" t="s">
        <v>2764</v>
      </c>
      <c r="H660" t="s">
        <v>3780</v>
      </c>
      <c r="I660">
        <v>99174746</v>
      </c>
      <c r="J660">
        <v>99174746</v>
      </c>
      <c r="K660" t="s">
        <v>2766</v>
      </c>
      <c r="L660" t="s">
        <v>2822</v>
      </c>
      <c r="M660" t="s">
        <v>2823</v>
      </c>
      <c r="N660" t="s">
        <v>2858</v>
      </c>
      <c r="O660" t="s">
        <v>2858</v>
      </c>
      <c r="P660" t="s">
        <v>2887</v>
      </c>
      <c r="Q660" t="s">
        <v>8671</v>
      </c>
      <c r="S660" t="s">
        <v>8672</v>
      </c>
      <c r="T660" t="s">
        <v>4728</v>
      </c>
      <c r="U660" t="s">
        <v>2858</v>
      </c>
      <c r="V660" t="s">
        <v>2858</v>
      </c>
      <c r="AL660" t="s">
        <v>8673</v>
      </c>
      <c r="AM660" t="s">
        <v>8674</v>
      </c>
      <c r="AN660" t="s">
        <v>8675</v>
      </c>
      <c r="AO660" t="s">
        <v>4028</v>
      </c>
      <c r="AP660" s="8">
        <v>43559</v>
      </c>
      <c r="AQ660">
        <v>43</v>
      </c>
      <c r="AR660">
        <v>40</v>
      </c>
      <c r="AS660">
        <v>3</v>
      </c>
      <c r="AT660">
        <v>16</v>
      </c>
      <c r="AU660">
        <v>16</v>
      </c>
      <c r="AV660">
        <v>0</v>
      </c>
      <c r="AW660" t="s">
        <v>8676</v>
      </c>
      <c r="AX660" t="s">
        <v>2887</v>
      </c>
      <c r="AY660" t="s">
        <v>4030</v>
      </c>
      <c r="AZ660" t="s">
        <v>4028</v>
      </c>
      <c r="BA660" t="s">
        <v>2781</v>
      </c>
      <c r="BB660" t="s">
        <v>2832</v>
      </c>
      <c r="BC660" t="s">
        <v>8677</v>
      </c>
      <c r="BD660" t="s">
        <v>8678</v>
      </c>
      <c r="BE660" t="s">
        <v>8679</v>
      </c>
      <c r="BF660" t="s">
        <v>3226</v>
      </c>
      <c r="BG660" t="s">
        <v>3740</v>
      </c>
      <c r="BH660" t="s">
        <v>8680</v>
      </c>
      <c r="BI660">
        <v>1</v>
      </c>
      <c r="BK660">
        <v>-1</v>
      </c>
      <c r="BL660" t="s">
        <v>2597</v>
      </c>
      <c r="BM660" t="s">
        <v>2788</v>
      </c>
      <c r="BN660" t="s">
        <v>4037</v>
      </c>
      <c r="BO660" t="s">
        <v>2790</v>
      </c>
      <c r="BP660" t="s">
        <v>2791</v>
      </c>
      <c r="BQ660" t="s">
        <v>4038</v>
      </c>
      <c r="BR660" t="s">
        <v>4039</v>
      </c>
      <c r="BS660" t="s">
        <v>4040</v>
      </c>
      <c r="BT660" t="s">
        <v>4041</v>
      </c>
      <c r="BU660" t="s">
        <v>4042</v>
      </c>
      <c r="BV660" t="s">
        <v>4043</v>
      </c>
      <c r="BW660" t="s">
        <v>2910</v>
      </c>
      <c r="BX660" t="s">
        <v>4801</v>
      </c>
      <c r="BY660" s="8">
        <v>43559</v>
      </c>
      <c r="CA660" t="s">
        <v>8681</v>
      </c>
      <c r="CJ660">
        <v>1.165E-4</v>
      </c>
      <c r="CL660" t="s">
        <v>3506</v>
      </c>
      <c r="CR660" t="s">
        <v>2819</v>
      </c>
      <c r="CS660">
        <v>1</v>
      </c>
      <c r="CT660" t="s">
        <v>2851</v>
      </c>
      <c r="CU660">
        <v>1</v>
      </c>
      <c r="CW660" t="s">
        <v>3506</v>
      </c>
      <c r="DG660">
        <v>1</v>
      </c>
      <c r="DH660" t="s">
        <v>2800</v>
      </c>
      <c r="DI660" t="s">
        <v>3508</v>
      </c>
      <c r="DJ660" t="b">
        <v>0</v>
      </c>
      <c r="DK660" t="str">
        <f t="shared" ca="1" si="30"/>
        <v>7316-2590BCL11BFALSE</v>
      </c>
      <c r="DM660" t="str">
        <f t="shared" ca="1" si="31"/>
        <v>--</v>
      </c>
      <c r="DR660" t="str">
        <f t="shared" ca="1" si="32"/>
        <v>7316-2590_chr14_99174746</v>
      </c>
    </row>
    <row r="661" spans="1:122" x14ac:dyDescent="0.3">
      <c r="A661" t="s">
        <v>161</v>
      </c>
      <c r="B661" t="s">
        <v>8682</v>
      </c>
      <c r="C661" t="s">
        <v>8683</v>
      </c>
      <c r="D661" t="s">
        <v>2536</v>
      </c>
      <c r="E661">
        <v>8085</v>
      </c>
      <c r="F661" t="s">
        <v>2763</v>
      </c>
      <c r="G661" t="s">
        <v>2764</v>
      </c>
      <c r="H661" t="s">
        <v>2765</v>
      </c>
      <c r="I661">
        <v>49022099</v>
      </c>
      <c r="J661">
        <v>49022099</v>
      </c>
      <c r="K661" t="s">
        <v>2766</v>
      </c>
      <c r="L661" t="s">
        <v>2822</v>
      </c>
      <c r="M661" t="s">
        <v>2823</v>
      </c>
      <c r="N661" t="s">
        <v>2769</v>
      </c>
      <c r="O661" t="s">
        <v>2769</v>
      </c>
      <c r="P661" t="s">
        <v>2887</v>
      </c>
      <c r="Q661" t="s">
        <v>2771</v>
      </c>
      <c r="S661" t="s">
        <v>8684</v>
      </c>
      <c r="T661" t="s">
        <v>8685</v>
      </c>
      <c r="U661" t="s">
        <v>2769</v>
      </c>
      <c r="V661" t="s">
        <v>2769</v>
      </c>
      <c r="AL661" t="s">
        <v>8686</v>
      </c>
      <c r="AM661" t="s">
        <v>8687</v>
      </c>
      <c r="AN661" t="s">
        <v>8688</v>
      </c>
      <c r="AO661" t="s">
        <v>2777</v>
      </c>
      <c r="AP661" t="s">
        <v>8689</v>
      </c>
      <c r="AQ661">
        <v>60</v>
      </c>
      <c r="AR661">
        <v>55</v>
      </c>
      <c r="AS661">
        <v>5</v>
      </c>
      <c r="AT661">
        <v>42</v>
      </c>
      <c r="AU661">
        <v>42</v>
      </c>
      <c r="AV661">
        <v>0</v>
      </c>
      <c r="AW661" t="s">
        <v>8690</v>
      </c>
      <c r="AX661" t="s">
        <v>2887</v>
      </c>
      <c r="AY661" t="s">
        <v>2780</v>
      </c>
      <c r="AZ661" t="s">
        <v>2777</v>
      </c>
      <c r="BA661" t="s">
        <v>2781</v>
      </c>
      <c r="BB661" t="s">
        <v>2832</v>
      </c>
      <c r="BC661" t="s">
        <v>8691</v>
      </c>
      <c r="BD661" t="s">
        <v>8692</v>
      </c>
      <c r="BE661" t="s">
        <v>8693</v>
      </c>
      <c r="BF661" t="s">
        <v>4346</v>
      </c>
      <c r="BG661" t="s">
        <v>4347</v>
      </c>
      <c r="BI661">
        <v>1</v>
      </c>
      <c r="BK661">
        <v>-1</v>
      </c>
      <c r="BL661" t="s">
        <v>2536</v>
      </c>
      <c r="BM661" t="s">
        <v>2788</v>
      </c>
      <c r="BN661" t="s">
        <v>2789</v>
      </c>
      <c r="BO661" t="s">
        <v>2790</v>
      </c>
      <c r="BP661" t="s">
        <v>2791</v>
      </c>
      <c r="BQ661" t="s">
        <v>2792</v>
      </c>
      <c r="BR661" t="s">
        <v>2793</v>
      </c>
      <c r="BS661" t="s">
        <v>2794</v>
      </c>
      <c r="BU661" t="s">
        <v>2795</v>
      </c>
      <c r="BV661" t="s">
        <v>2796</v>
      </c>
      <c r="BW661" t="s">
        <v>2910</v>
      </c>
      <c r="BX661" t="s">
        <v>3523</v>
      </c>
      <c r="BY661" t="s">
        <v>8689</v>
      </c>
      <c r="CA661" t="s">
        <v>4714</v>
      </c>
      <c r="CR661" t="s">
        <v>2819</v>
      </c>
      <c r="CT661" t="s">
        <v>2851</v>
      </c>
      <c r="CU661">
        <v>5</v>
      </c>
      <c r="DG661">
        <v>1</v>
      </c>
      <c r="DH661" t="s">
        <v>2800</v>
      </c>
      <c r="DI661" t="s">
        <v>3980</v>
      </c>
      <c r="DJ661" t="b">
        <v>0</v>
      </c>
      <c r="DK661" t="str">
        <f t="shared" ca="1" si="30"/>
        <v>7316-1772KMT2DFALSE</v>
      </c>
      <c r="DM661" t="str">
        <f t="shared" ca="1" si="31"/>
        <v>--</v>
      </c>
      <c r="DR661" t="str">
        <f t="shared" ca="1" si="32"/>
        <v>7316-1772_chr12_49022099</v>
      </c>
    </row>
    <row r="662" spans="1:122" x14ac:dyDescent="0.3">
      <c r="A662" t="s">
        <v>663</v>
      </c>
      <c r="B662" t="s">
        <v>8694</v>
      </c>
      <c r="C662" t="s">
        <v>8695</v>
      </c>
      <c r="D662" t="s">
        <v>2548</v>
      </c>
      <c r="E662">
        <v>2475</v>
      </c>
      <c r="F662" t="s">
        <v>2763</v>
      </c>
      <c r="G662" t="s">
        <v>2764</v>
      </c>
      <c r="H662" t="s">
        <v>2857</v>
      </c>
      <c r="I662">
        <v>11212880</v>
      </c>
      <c r="J662">
        <v>11212880</v>
      </c>
      <c r="K662" t="s">
        <v>2766</v>
      </c>
      <c r="L662" t="s">
        <v>2822</v>
      </c>
      <c r="M662" t="s">
        <v>2823</v>
      </c>
      <c r="N662" t="s">
        <v>2858</v>
      </c>
      <c r="O662" t="s">
        <v>2858</v>
      </c>
      <c r="P662" t="s">
        <v>2887</v>
      </c>
      <c r="Q662" t="s">
        <v>2771</v>
      </c>
      <c r="S662" t="s">
        <v>8696</v>
      </c>
      <c r="T662" t="s">
        <v>8697</v>
      </c>
      <c r="U662" t="s">
        <v>2858</v>
      </c>
      <c r="V662" t="s">
        <v>2858</v>
      </c>
      <c r="AL662" t="s">
        <v>8698</v>
      </c>
      <c r="AM662" t="s">
        <v>8699</v>
      </c>
      <c r="AN662" t="s">
        <v>8700</v>
      </c>
      <c r="AO662" t="s">
        <v>7718</v>
      </c>
      <c r="AP662" t="s">
        <v>8701</v>
      </c>
      <c r="AQ662">
        <v>85</v>
      </c>
      <c r="AR662">
        <v>46</v>
      </c>
      <c r="AS662">
        <v>38</v>
      </c>
      <c r="AT662">
        <v>32</v>
      </c>
      <c r="AU662">
        <v>32</v>
      </c>
      <c r="AV662">
        <v>0</v>
      </c>
      <c r="AW662" t="s">
        <v>8702</v>
      </c>
      <c r="AX662" t="s">
        <v>2887</v>
      </c>
      <c r="AY662" t="s">
        <v>7720</v>
      </c>
      <c r="AZ662" t="s">
        <v>7718</v>
      </c>
      <c r="BA662" t="s">
        <v>2781</v>
      </c>
      <c r="BB662" t="s">
        <v>2832</v>
      </c>
      <c r="BC662" t="s">
        <v>8703</v>
      </c>
      <c r="BD662" t="s">
        <v>8704</v>
      </c>
      <c r="BE662" t="s">
        <v>8705</v>
      </c>
      <c r="BF662" t="s">
        <v>3718</v>
      </c>
      <c r="BG662" t="s">
        <v>3719</v>
      </c>
      <c r="BI662">
        <v>1</v>
      </c>
      <c r="BK662">
        <v>-1</v>
      </c>
      <c r="BL662" t="s">
        <v>2548</v>
      </c>
      <c r="BM662" t="s">
        <v>2788</v>
      </c>
      <c r="BN662" t="s">
        <v>7724</v>
      </c>
      <c r="BO662" t="s">
        <v>2790</v>
      </c>
      <c r="BP662" t="s">
        <v>2791</v>
      </c>
      <c r="BQ662" t="s">
        <v>7725</v>
      </c>
      <c r="BR662" t="s">
        <v>7726</v>
      </c>
      <c r="BS662" t="s">
        <v>7727</v>
      </c>
      <c r="BU662" t="s">
        <v>7728</v>
      </c>
      <c r="BV662" t="s">
        <v>7729</v>
      </c>
      <c r="BW662" t="s">
        <v>8264</v>
      </c>
      <c r="BX662" t="s">
        <v>2963</v>
      </c>
      <c r="BY662" t="s">
        <v>8701</v>
      </c>
      <c r="CA662" t="s">
        <v>8706</v>
      </c>
      <c r="CR662" t="s">
        <v>2819</v>
      </c>
      <c r="CS662">
        <v>1</v>
      </c>
      <c r="CT662" t="s">
        <v>2851</v>
      </c>
      <c r="CU662">
        <v>1</v>
      </c>
      <c r="DG662">
        <v>1</v>
      </c>
      <c r="DH662" t="s">
        <v>2800</v>
      </c>
      <c r="DI662" t="s">
        <v>3586</v>
      </c>
      <c r="DJ662" t="b">
        <v>0</v>
      </c>
      <c r="DK662" t="str">
        <f t="shared" ca="1" si="30"/>
        <v>7316-3857MTORFALSE</v>
      </c>
      <c r="DM662" t="str">
        <f t="shared" ca="1" si="31"/>
        <v>--</v>
      </c>
      <c r="DR662" t="str">
        <f t="shared" ca="1" si="32"/>
        <v>7316-3857_chr1_11212880</v>
      </c>
    </row>
    <row r="663" spans="1:122" x14ac:dyDescent="0.3">
      <c r="A663" t="s">
        <v>285</v>
      </c>
      <c r="B663" t="s">
        <v>8707</v>
      </c>
      <c r="C663" t="s">
        <v>8708</v>
      </c>
      <c r="D663" t="s">
        <v>2593</v>
      </c>
      <c r="E663">
        <v>8289</v>
      </c>
      <c r="F663" t="s">
        <v>2763</v>
      </c>
      <c r="G663" t="s">
        <v>2764</v>
      </c>
      <c r="H663" t="s">
        <v>2857</v>
      </c>
      <c r="I663">
        <v>26771327</v>
      </c>
      <c r="J663">
        <v>26771327</v>
      </c>
      <c r="K663" t="s">
        <v>2766</v>
      </c>
      <c r="L663" t="s">
        <v>3019</v>
      </c>
      <c r="M663" t="s">
        <v>2823</v>
      </c>
      <c r="N663" t="s">
        <v>2858</v>
      </c>
      <c r="O663" t="s">
        <v>2858</v>
      </c>
      <c r="P663" t="s">
        <v>2824</v>
      </c>
      <c r="S663" t="s">
        <v>8709</v>
      </c>
      <c r="T663" t="s">
        <v>3420</v>
      </c>
      <c r="U663" t="s">
        <v>2858</v>
      </c>
      <c r="V663" t="s">
        <v>2858</v>
      </c>
      <c r="AL663" t="s">
        <v>8710</v>
      </c>
      <c r="AN663" t="s">
        <v>8711</v>
      </c>
      <c r="AO663" t="s">
        <v>4958</v>
      </c>
      <c r="AQ663">
        <v>69</v>
      </c>
      <c r="AR663">
        <v>46</v>
      </c>
      <c r="AS663">
        <v>23</v>
      </c>
      <c r="AT663">
        <v>40</v>
      </c>
      <c r="AU663">
        <v>39</v>
      </c>
      <c r="AV663">
        <v>1</v>
      </c>
      <c r="AW663" t="s">
        <v>8712</v>
      </c>
      <c r="AX663" t="s">
        <v>2824</v>
      </c>
      <c r="AY663" t="s">
        <v>4960</v>
      </c>
      <c r="AZ663" t="s">
        <v>4958</v>
      </c>
      <c r="BA663" t="s">
        <v>2781</v>
      </c>
      <c r="BB663" t="s">
        <v>3831</v>
      </c>
      <c r="BH663" t="s">
        <v>8713</v>
      </c>
      <c r="BI663">
        <v>1</v>
      </c>
      <c r="BK663">
        <v>1</v>
      </c>
      <c r="BL663" t="s">
        <v>2593</v>
      </c>
      <c r="BM663" t="s">
        <v>2788</v>
      </c>
      <c r="BN663" t="s">
        <v>4966</v>
      </c>
      <c r="BO663" t="s">
        <v>2790</v>
      </c>
      <c r="BP663" t="s">
        <v>2791</v>
      </c>
      <c r="BQ663" t="s">
        <v>4967</v>
      </c>
      <c r="BR663" t="s">
        <v>4968</v>
      </c>
      <c r="BS663" t="s">
        <v>4969</v>
      </c>
      <c r="BU663" t="s">
        <v>4970</v>
      </c>
      <c r="BV663" t="s">
        <v>4971</v>
      </c>
      <c r="BZ663" s="8">
        <v>43818</v>
      </c>
      <c r="CL663">
        <v>1</v>
      </c>
      <c r="CR663" t="s">
        <v>2798</v>
      </c>
      <c r="CS663">
        <v>1</v>
      </c>
      <c r="CT663" t="s">
        <v>2851</v>
      </c>
      <c r="CU663">
        <v>1</v>
      </c>
      <c r="CW663">
        <v>1</v>
      </c>
      <c r="DG663">
        <v>1</v>
      </c>
      <c r="DH663" t="s">
        <v>2800</v>
      </c>
      <c r="DI663" t="s">
        <v>3840</v>
      </c>
      <c r="DJ663" t="b">
        <v>0</v>
      </c>
      <c r="DK663" t="str">
        <f t="shared" ca="1" si="30"/>
        <v>7316-2146ARID1AFALSE</v>
      </c>
      <c r="DM663" t="str">
        <f t="shared" ca="1" si="31"/>
        <v>--</v>
      </c>
      <c r="DR663" t="str">
        <f t="shared" ca="1" si="32"/>
        <v>7316-2146_chr1_26771327</v>
      </c>
    </row>
    <row r="664" spans="1:122" x14ac:dyDescent="0.3">
      <c r="A664" t="s">
        <v>467</v>
      </c>
      <c r="B664" t="s">
        <v>8714</v>
      </c>
      <c r="C664" t="s">
        <v>8715</v>
      </c>
      <c r="D664" t="s">
        <v>2524</v>
      </c>
      <c r="E664">
        <v>23028</v>
      </c>
      <c r="F664" t="s">
        <v>2763</v>
      </c>
      <c r="G664" t="s">
        <v>2764</v>
      </c>
      <c r="H664" t="s">
        <v>2857</v>
      </c>
      <c r="I664">
        <v>23057487</v>
      </c>
      <c r="J664">
        <v>23057487</v>
      </c>
      <c r="K664" t="s">
        <v>2766</v>
      </c>
      <c r="L664" t="s">
        <v>2822</v>
      </c>
      <c r="M664" t="s">
        <v>2823</v>
      </c>
      <c r="N664" t="s">
        <v>2769</v>
      </c>
      <c r="O664" t="s">
        <v>2769</v>
      </c>
      <c r="P664" t="s">
        <v>2824</v>
      </c>
      <c r="Q664" t="s">
        <v>2771</v>
      </c>
      <c r="S664" t="s">
        <v>8388</v>
      </c>
      <c r="T664" t="s">
        <v>8389</v>
      </c>
      <c r="U664" t="s">
        <v>2769</v>
      </c>
      <c r="V664" t="s">
        <v>2769</v>
      </c>
      <c r="AL664" t="s">
        <v>8390</v>
      </c>
      <c r="AM664" t="s">
        <v>8391</v>
      </c>
      <c r="AN664" t="s">
        <v>8392</v>
      </c>
      <c r="AO664" t="s">
        <v>7484</v>
      </c>
      <c r="AP664" s="8">
        <v>43698</v>
      </c>
      <c r="AQ664">
        <v>77</v>
      </c>
      <c r="AR664">
        <v>41</v>
      </c>
      <c r="AS664">
        <v>35</v>
      </c>
      <c r="AT664">
        <v>39</v>
      </c>
      <c r="AU664">
        <v>39</v>
      </c>
      <c r="AV664">
        <v>0</v>
      </c>
      <c r="AW664" t="s">
        <v>8393</v>
      </c>
      <c r="AX664" t="s">
        <v>2824</v>
      </c>
      <c r="AY664" t="s">
        <v>7486</v>
      </c>
      <c r="AZ664" t="s">
        <v>7484</v>
      </c>
      <c r="BA664" t="s">
        <v>2781</v>
      </c>
      <c r="BB664" t="s">
        <v>2832</v>
      </c>
      <c r="BC664" t="s">
        <v>8394</v>
      </c>
      <c r="BD664" t="s">
        <v>8395</v>
      </c>
      <c r="BE664" t="s">
        <v>8396</v>
      </c>
      <c r="BF664" t="s">
        <v>4470</v>
      </c>
      <c r="BG664" t="s">
        <v>4471</v>
      </c>
      <c r="BI664">
        <v>1</v>
      </c>
      <c r="BK664">
        <v>1</v>
      </c>
      <c r="BL664" t="s">
        <v>2524</v>
      </c>
      <c r="BM664" t="s">
        <v>2788</v>
      </c>
      <c r="BN664" t="s">
        <v>7491</v>
      </c>
      <c r="BO664" t="s">
        <v>2790</v>
      </c>
      <c r="BP664" t="s">
        <v>2791</v>
      </c>
      <c r="BQ664" t="s">
        <v>7492</v>
      </c>
      <c r="BR664" t="s">
        <v>7493</v>
      </c>
      <c r="BS664" t="s">
        <v>7494</v>
      </c>
      <c r="BU664" t="s">
        <v>7495</v>
      </c>
      <c r="BV664" t="s">
        <v>7496</v>
      </c>
      <c r="BW664" t="s">
        <v>2910</v>
      </c>
      <c r="BX664" t="s">
        <v>4369</v>
      </c>
      <c r="BY664" s="8">
        <v>43698</v>
      </c>
      <c r="CA664" t="s">
        <v>8397</v>
      </c>
      <c r="CR664" t="s">
        <v>2819</v>
      </c>
      <c r="CS664">
        <v>1</v>
      </c>
      <c r="CT664" t="s">
        <v>2851</v>
      </c>
      <c r="CU664">
        <v>1</v>
      </c>
      <c r="DG664">
        <v>1</v>
      </c>
      <c r="DH664" t="s">
        <v>2800</v>
      </c>
      <c r="DI664" t="s">
        <v>3394</v>
      </c>
      <c r="DJ664" t="b">
        <v>0</v>
      </c>
      <c r="DK664" t="str">
        <f t="shared" ca="1" si="30"/>
        <v>7316-2811KDM1AFALSE</v>
      </c>
      <c r="DM664" t="str">
        <f t="shared" ca="1" si="31"/>
        <v>--</v>
      </c>
      <c r="DR664" t="str">
        <f t="shared" ca="1" si="32"/>
        <v>7316-2811_chr1_23057487</v>
      </c>
    </row>
    <row r="665" spans="1:122" x14ac:dyDescent="0.3">
      <c r="A665" t="s">
        <v>467</v>
      </c>
      <c r="B665" t="s">
        <v>8714</v>
      </c>
      <c r="C665" t="s">
        <v>8715</v>
      </c>
      <c r="D665" t="s">
        <v>2531</v>
      </c>
      <c r="E665">
        <v>7403</v>
      </c>
      <c r="F665" t="s">
        <v>2763</v>
      </c>
      <c r="G665" t="s">
        <v>2764</v>
      </c>
      <c r="H665" t="s">
        <v>4584</v>
      </c>
      <c r="I665">
        <v>45107535</v>
      </c>
      <c r="J665">
        <v>45107538</v>
      </c>
      <c r="K665" t="s">
        <v>2766</v>
      </c>
      <c r="L665" t="s">
        <v>3019</v>
      </c>
      <c r="M665" t="s">
        <v>2768</v>
      </c>
      <c r="N665" t="s">
        <v>8218</v>
      </c>
      <c r="O665" t="s">
        <v>2770</v>
      </c>
      <c r="P665" t="s">
        <v>2770</v>
      </c>
      <c r="Q665" t="s">
        <v>2771</v>
      </c>
      <c r="S665" t="s">
        <v>8388</v>
      </c>
      <c r="T665" t="s">
        <v>8389</v>
      </c>
      <c r="U665" t="s">
        <v>8218</v>
      </c>
      <c r="V665" t="s">
        <v>8218</v>
      </c>
      <c r="AL665" t="s">
        <v>8221</v>
      </c>
      <c r="AN665" t="s">
        <v>8222</v>
      </c>
      <c r="AO665" t="s">
        <v>4590</v>
      </c>
      <c r="AP665" t="s">
        <v>8223</v>
      </c>
      <c r="AQ665">
        <v>39</v>
      </c>
      <c r="AR665" t="s">
        <v>2763</v>
      </c>
      <c r="AS665">
        <v>33</v>
      </c>
      <c r="AT665">
        <v>16</v>
      </c>
      <c r="AU665" t="s">
        <v>2763</v>
      </c>
      <c r="AV665">
        <v>0</v>
      </c>
      <c r="AW665" t="s">
        <v>8224</v>
      </c>
      <c r="AX665" t="s">
        <v>2770</v>
      </c>
      <c r="AY665" t="s">
        <v>4592</v>
      </c>
      <c r="AZ665" t="s">
        <v>4590</v>
      </c>
      <c r="BA665" t="s">
        <v>2781</v>
      </c>
      <c r="BB665" t="s">
        <v>8225</v>
      </c>
      <c r="BC665" t="s">
        <v>8226</v>
      </c>
      <c r="BD665" t="s">
        <v>8227</v>
      </c>
      <c r="BE665" t="s">
        <v>8228</v>
      </c>
      <c r="BI665">
        <v>1</v>
      </c>
      <c r="BK665">
        <v>1</v>
      </c>
      <c r="BL665" t="s">
        <v>2531</v>
      </c>
      <c r="BM665" t="s">
        <v>2788</v>
      </c>
      <c r="BN665" t="s">
        <v>4593</v>
      </c>
      <c r="BO665" t="s">
        <v>2790</v>
      </c>
      <c r="BP665" t="s">
        <v>2791</v>
      </c>
      <c r="BQ665" t="s">
        <v>4594</v>
      </c>
      <c r="BR665" t="s">
        <v>4595</v>
      </c>
      <c r="BS665" t="s">
        <v>4596</v>
      </c>
      <c r="BU665" t="s">
        <v>4597</v>
      </c>
      <c r="BV665" t="s">
        <v>4598</v>
      </c>
      <c r="BY665" t="s">
        <v>8223</v>
      </c>
      <c r="BZ665" t="s">
        <v>8229</v>
      </c>
      <c r="CR665" t="s">
        <v>2798</v>
      </c>
      <c r="CS665">
        <v>1</v>
      </c>
      <c r="CT665" t="s">
        <v>2799</v>
      </c>
      <c r="CU665">
        <v>1</v>
      </c>
      <c r="CV665">
        <v>6</v>
      </c>
      <c r="DG665">
        <v>1</v>
      </c>
      <c r="DH665" t="s">
        <v>2800</v>
      </c>
      <c r="DI665" t="s">
        <v>8230</v>
      </c>
      <c r="DJ665" t="b">
        <v>0</v>
      </c>
      <c r="DK665" t="str">
        <f t="shared" ca="1" si="30"/>
        <v>7316-2811KDM6AFALSE</v>
      </c>
      <c r="DM665" t="str">
        <f t="shared" ca="1" si="31"/>
        <v>--</v>
      </c>
      <c r="DR665" t="str">
        <f t="shared" ca="1" si="32"/>
        <v>7316-2811_chrX_45107535</v>
      </c>
    </row>
    <row r="666" spans="1:122" x14ac:dyDescent="0.3">
      <c r="A666" t="s">
        <v>507</v>
      </c>
      <c r="B666" t="s">
        <v>8716</v>
      </c>
      <c r="C666" t="s">
        <v>8717</v>
      </c>
      <c r="D666" t="s">
        <v>2597</v>
      </c>
      <c r="E666">
        <v>64919</v>
      </c>
      <c r="F666" t="s">
        <v>2763</v>
      </c>
      <c r="G666" t="s">
        <v>2764</v>
      </c>
      <c r="H666" t="s">
        <v>3780</v>
      </c>
      <c r="I666">
        <v>99175207</v>
      </c>
      <c r="J666">
        <v>99175209</v>
      </c>
      <c r="K666" t="s">
        <v>2766</v>
      </c>
      <c r="L666" t="s">
        <v>2804</v>
      </c>
      <c r="M666" t="s">
        <v>2768</v>
      </c>
      <c r="N666" t="s">
        <v>4023</v>
      </c>
      <c r="O666" t="s">
        <v>4023</v>
      </c>
      <c r="P666" t="s">
        <v>2770</v>
      </c>
      <c r="Q666" t="s">
        <v>4024</v>
      </c>
      <c r="S666" t="s">
        <v>8718</v>
      </c>
      <c r="T666" t="s">
        <v>8719</v>
      </c>
      <c r="U666" t="s">
        <v>4023</v>
      </c>
      <c r="V666" t="s">
        <v>4023</v>
      </c>
      <c r="AL666" t="s">
        <v>4025</v>
      </c>
      <c r="AM666" t="s">
        <v>4026</v>
      </c>
      <c r="AN666" t="s">
        <v>4027</v>
      </c>
      <c r="AO666" t="s">
        <v>4028</v>
      </c>
      <c r="AP666" s="8">
        <v>43559</v>
      </c>
      <c r="AQ666">
        <v>51</v>
      </c>
      <c r="AR666" t="s">
        <v>2763</v>
      </c>
      <c r="AS666">
        <v>5</v>
      </c>
      <c r="AT666">
        <v>17</v>
      </c>
      <c r="AU666" t="s">
        <v>2763</v>
      </c>
      <c r="AV666">
        <v>0</v>
      </c>
      <c r="AW666" t="s">
        <v>4029</v>
      </c>
      <c r="AX666" t="s">
        <v>2770</v>
      </c>
      <c r="AY666" t="s">
        <v>4030</v>
      </c>
      <c r="AZ666" t="s">
        <v>4028</v>
      </c>
      <c r="BA666" t="s">
        <v>2781</v>
      </c>
      <c r="BB666" t="s">
        <v>2813</v>
      </c>
      <c r="BC666" t="s">
        <v>4031</v>
      </c>
      <c r="BD666" t="s">
        <v>4032</v>
      </c>
      <c r="BE666" t="s">
        <v>4033</v>
      </c>
      <c r="BF666" t="s">
        <v>4034</v>
      </c>
      <c r="BG666" t="s">
        <v>4035</v>
      </c>
      <c r="BH666" t="s">
        <v>4036</v>
      </c>
      <c r="BI666">
        <v>1</v>
      </c>
      <c r="BK666">
        <v>-1</v>
      </c>
      <c r="BL666" t="s">
        <v>2597</v>
      </c>
      <c r="BM666" t="s">
        <v>2788</v>
      </c>
      <c r="BN666" t="s">
        <v>4037</v>
      </c>
      <c r="BO666" t="s">
        <v>2790</v>
      </c>
      <c r="BP666" t="s">
        <v>2791</v>
      </c>
      <c r="BQ666" t="s">
        <v>4038</v>
      </c>
      <c r="BR666" t="s">
        <v>4039</v>
      </c>
      <c r="BS666" t="s">
        <v>4040</v>
      </c>
      <c r="BT666" t="s">
        <v>4041</v>
      </c>
      <c r="BU666" t="s">
        <v>4042</v>
      </c>
      <c r="BV666" t="s">
        <v>4043</v>
      </c>
      <c r="BY666" s="8">
        <v>43559</v>
      </c>
      <c r="CA666" t="s">
        <v>4044</v>
      </c>
      <c r="CI666">
        <v>6.8629999999999997E-2</v>
      </c>
      <c r="CJ666">
        <v>7.4639999999999998E-2</v>
      </c>
      <c r="CL666" t="s">
        <v>3506</v>
      </c>
      <c r="CR666" t="s">
        <v>2819</v>
      </c>
      <c r="CS666">
        <v>1</v>
      </c>
      <c r="CT666" t="s">
        <v>2799</v>
      </c>
      <c r="CU666">
        <v>1</v>
      </c>
      <c r="CW666" t="s">
        <v>3506</v>
      </c>
      <c r="DG666">
        <v>1</v>
      </c>
      <c r="DH666" t="s">
        <v>2800</v>
      </c>
      <c r="DI666" t="s">
        <v>4045</v>
      </c>
      <c r="DJ666" t="b">
        <v>0</v>
      </c>
      <c r="DK666" t="str">
        <f t="shared" ca="1" si="30"/>
        <v>7316-304BCL11BFALSE</v>
      </c>
      <c r="DM666" t="str">
        <f t="shared" ca="1" si="31"/>
        <v>7316-304BCL11B</v>
      </c>
      <c r="DR666" t="str">
        <f t="shared" ca="1" si="32"/>
        <v>7316-304_chr14_99175207</v>
      </c>
    </row>
    <row r="667" spans="1:122" x14ac:dyDescent="0.3">
      <c r="A667" t="s">
        <v>740</v>
      </c>
      <c r="B667" t="s">
        <v>8720</v>
      </c>
      <c r="C667" t="s">
        <v>8721</v>
      </c>
      <c r="D667" t="s">
        <v>2597</v>
      </c>
      <c r="E667">
        <v>64919</v>
      </c>
      <c r="F667" t="s">
        <v>2763</v>
      </c>
      <c r="G667" t="s">
        <v>2764</v>
      </c>
      <c r="H667" t="s">
        <v>3780</v>
      </c>
      <c r="I667">
        <v>99175207</v>
      </c>
      <c r="J667">
        <v>99175209</v>
      </c>
      <c r="K667" t="s">
        <v>2766</v>
      </c>
      <c r="L667" t="s">
        <v>2804</v>
      </c>
      <c r="M667" t="s">
        <v>2768</v>
      </c>
      <c r="N667" t="s">
        <v>4023</v>
      </c>
      <c r="O667" t="s">
        <v>4023</v>
      </c>
      <c r="P667" t="s">
        <v>2770</v>
      </c>
      <c r="Q667" t="s">
        <v>4024</v>
      </c>
      <c r="S667" t="s">
        <v>8722</v>
      </c>
      <c r="T667" t="s">
        <v>8111</v>
      </c>
      <c r="U667" t="s">
        <v>4023</v>
      </c>
      <c r="V667" t="s">
        <v>4023</v>
      </c>
      <c r="AL667" t="s">
        <v>4025</v>
      </c>
      <c r="AM667" t="s">
        <v>4026</v>
      </c>
      <c r="AN667" t="s">
        <v>4027</v>
      </c>
      <c r="AO667" t="s">
        <v>4028</v>
      </c>
      <c r="AP667" s="8">
        <v>43559</v>
      </c>
      <c r="AQ667">
        <v>57</v>
      </c>
      <c r="AR667" t="s">
        <v>2763</v>
      </c>
      <c r="AS667">
        <v>4</v>
      </c>
      <c r="AT667">
        <v>47</v>
      </c>
      <c r="AU667" t="s">
        <v>2763</v>
      </c>
      <c r="AV667">
        <v>0</v>
      </c>
      <c r="AW667" t="s">
        <v>4029</v>
      </c>
      <c r="AX667" t="s">
        <v>2770</v>
      </c>
      <c r="AY667" t="s">
        <v>4030</v>
      </c>
      <c r="AZ667" t="s">
        <v>4028</v>
      </c>
      <c r="BA667" t="s">
        <v>2781</v>
      </c>
      <c r="BB667" t="s">
        <v>2813</v>
      </c>
      <c r="BC667" t="s">
        <v>4031</v>
      </c>
      <c r="BD667" t="s">
        <v>4032</v>
      </c>
      <c r="BE667" t="s">
        <v>4033</v>
      </c>
      <c r="BF667" t="s">
        <v>4034</v>
      </c>
      <c r="BG667" t="s">
        <v>4035</v>
      </c>
      <c r="BH667" t="s">
        <v>4036</v>
      </c>
      <c r="BI667">
        <v>1</v>
      </c>
      <c r="BK667">
        <v>-1</v>
      </c>
      <c r="BL667" t="s">
        <v>2597</v>
      </c>
      <c r="BM667" t="s">
        <v>2788</v>
      </c>
      <c r="BN667" t="s">
        <v>4037</v>
      </c>
      <c r="BO667" t="s">
        <v>2790</v>
      </c>
      <c r="BP667" t="s">
        <v>2791</v>
      </c>
      <c r="BQ667" t="s">
        <v>4038</v>
      </c>
      <c r="BR667" t="s">
        <v>4039</v>
      </c>
      <c r="BS667" t="s">
        <v>4040</v>
      </c>
      <c r="BT667" t="s">
        <v>4041</v>
      </c>
      <c r="BU667" t="s">
        <v>4042</v>
      </c>
      <c r="BV667" t="s">
        <v>4043</v>
      </c>
      <c r="BY667" s="8">
        <v>43559</v>
      </c>
      <c r="CA667" t="s">
        <v>4044</v>
      </c>
      <c r="CI667">
        <v>6.8629999999999997E-2</v>
      </c>
      <c r="CJ667">
        <v>7.4639999999999998E-2</v>
      </c>
      <c r="CL667" t="s">
        <v>3506</v>
      </c>
      <c r="CR667" t="s">
        <v>2819</v>
      </c>
      <c r="CS667">
        <v>1</v>
      </c>
      <c r="CT667" t="s">
        <v>2799</v>
      </c>
      <c r="CU667">
        <v>1</v>
      </c>
      <c r="CW667" t="s">
        <v>3506</v>
      </c>
      <c r="DG667">
        <v>1</v>
      </c>
      <c r="DH667" t="s">
        <v>2800</v>
      </c>
      <c r="DI667" t="s">
        <v>4045</v>
      </c>
      <c r="DJ667" t="b">
        <v>0</v>
      </c>
      <c r="DK667" t="str">
        <f t="shared" ca="1" si="30"/>
        <v>7316-496BCL11BFALSE</v>
      </c>
      <c r="DM667" t="str">
        <f t="shared" ca="1" si="31"/>
        <v>7316-496BCL11B</v>
      </c>
      <c r="DR667" t="str">
        <f t="shared" ca="1" si="32"/>
        <v>7316-496_chr14_99175207</v>
      </c>
    </row>
    <row r="668" spans="1:122" x14ac:dyDescent="0.3">
      <c r="A668" t="s">
        <v>78</v>
      </c>
      <c r="B668" t="s">
        <v>8723</v>
      </c>
      <c r="C668" t="s">
        <v>8724</v>
      </c>
      <c r="D668" t="s">
        <v>2569</v>
      </c>
      <c r="E668">
        <v>55294</v>
      </c>
      <c r="F668" t="s">
        <v>2763</v>
      </c>
      <c r="G668" t="s">
        <v>2764</v>
      </c>
      <c r="H668" t="s">
        <v>4205</v>
      </c>
      <c r="I668">
        <v>152347075</v>
      </c>
      <c r="J668">
        <v>152347075</v>
      </c>
      <c r="K668" t="s">
        <v>2766</v>
      </c>
      <c r="L668" t="s">
        <v>3490</v>
      </c>
      <c r="M668" t="s">
        <v>2823</v>
      </c>
      <c r="N668" t="s">
        <v>2769</v>
      </c>
      <c r="O668" t="s">
        <v>2769</v>
      </c>
      <c r="P668" t="s">
        <v>2887</v>
      </c>
      <c r="Q668" t="s">
        <v>8725</v>
      </c>
      <c r="S668" t="s">
        <v>8726</v>
      </c>
      <c r="T668" t="s">
        <v>4656</v>
      </c>
      <c r="U668" t="s">
        <v>2769</v>
      </c>
      <c r="V668" t="s">
        <v>2769</v>
      </c>
      <c r="AL668" t="s">
        <v>8727</v>
      </c>
      <c r="AO668" t="s">
        <v>4210</v>
      </c>
      <c r="AQ668">
        <v>43</v>
      </c>
      <c r="AR668">
        <v>35</v>
      </c>
      <c r="AS668">
        <v>4</v>
      </c>
      <c r="AT668">
        <v>26</v>
      </c>
      <c r="AU668">
        <v>23</v>
      </c>
      <c r="AV668">
        <v>0</v>
      </c>
      <c r="AW668" t="s">
        <v>4211</v>
      </c>
      <c r="AX668" t="s">
        <v>2887</v>
      </c>
      <c r="AY668" t="s">
        <v>4212</v>
      </c>
      <c r="AZ668" t="s">
        <v>4210</v>
      </c>
      <c r="BA668" t="s">
        <v>2781</v>
      </c>
      <c r="BB668" t="s">
        <v>3936</v>
      </c>
      <c r="BH668" t="s">
        <v>8728</v>
      </c>
      <c r="BI668">
        <v>1</v>
      </c>
      <c r="BK668">
        <v>-1</v>
      </c>
      <c r="BL668" t="s">
        <v>2569</v>
      </c>
      <c r="BM668" t="s">
        <v>2788</v>
      </c>
      <c r="BN668" t="s">
        <v>4214</v>
      </c>
      <c r="BO668" t="s">
        <v>2790</v>
      </c>
      <c r="BP668" t="s">
        <v>2791</v>
      </c>
      <c r="BQ668" t="s">
        <v>4215</v>
      </c>
      <c r="BR668" t="s">
        <v>4216</v>
      </c>
      <c r="BS668" t="s">
        <v>4217</v>
      </c>
      <c r="BU668" t="s">
        <v>4218</v>
      </c>
      <c r="BV668" t="s">
        <v>4219</v>
      </c>
      <c r="BZ668" s="8">
        <v>43535</v>
      </c>
      <c r="CL668" t="s">
        <v>3188</v>
      </c>
      <c r="CR668" t="s">
        <v>3507</v>
      </c>
      <c r="CS668">
        <v>1</v>
      </c>
      <c r="CT668" t="s">
        <v>4221</v>
      </c>
      <c r="CU668">
        <v>1</v>
      </c>
      <c r="CW668" t="s">
        <v>3188</v>
      </c>
      <c r="DG668">
        <v>1</v>
      </c>
      <c r="DH668" t="s">
        <v>2800</v>
      </c>
      <c r="DI668" t="s">
        <v>2915</v>
      </c>
      <c r="DJ668" t="b">
        <v>0</v>
      </c>
      <c r="DK668" t="str">
        <f t="shared" ca="1" si="30"/>
        <v>7316-1462FBXW7FALSE</v>
      </c>
      <c r="DM668" t="str">
        <f t="shared" ca="1" si="31"/>
        <v>--</v>
      </c>
      <c r="DR668" t="str">
        <f t="shared" ca="1" si="32"/>
        <v>7316-1462_chr4_152347075</v>
      </c>
    </row>
    <row r="669" spans="1:122" x14ac:dyDescent="0.3">
      <c r="A669" t="s">
        <v>447</v>
      </c>
      <c r="B669" t="s">
        <v>8729</v>
      </c>
      <c r="C669" t="s">
        <v>8730</v>
      </c>
      <c r="D669" t="s">
        <v>2594</v>
      </c>
      <c r="E669">
        <v>57492</v>
      </c>
      <c r="F669" t="s">
        <v>2763</v>
      </c>
      <c r="G669" t="s">
        <v>2764</v>
      </c>
      <c r="H669" t="s">
        <v>2942</v>
      </c>
      <c r="I669">
        <v>156778771</v>
      </c>
      <c r="J669">
        <v>156778771</v>
      </c>
      <c r="K669" t="s">
        <v>2766</v>
      </c>
      <c r="L669" t="s">
        <v>2822</v>
      </c>
      <c r="M669" t="s">
        <v>2823</v>
      </c>
      <c r="N669" t="s">
        <v>2887</v>
      </c>
      <c r="O669" t="s">
        <v>2887</v>
      </c>
      <c r="P669" t="s">
        <v>2769</v>
      </c>
      <c r="Q669" t="s">
        <v>2771</v>
      </c>
      <c r="S669" t="s">
        <v>8731</v>
      </c>
      <c r="T669" t="s">
        <v>8732</v>
      </c>
      <c r="U669" t="s">
        <v>2887</v>
      </c>
      <c r="V669" t="s">
        <v>2887</v>
      </c>
      <c r="AL669" t="s">
        <v>8733</v>
      </c>
      <c r="AM669" t="s">
        <v>8734</v>
      </c>
      <c r="AN669" t="s">
        <v>8735</v>
      </c>
      <c r="AO669" t="s">
        <v>2948</v>
      </c>
      <c r="AP669" s="8">
        <v>43485</v>
      </c>
      <c r="AQ669">
        <v>69</v>
      </c>
      <c r="AR669">
        <v>57</v>
      </c>
      <c r="AS669">
        <v>8</v>
      </c>
      <c r="AT669">
        <v>22</v>
      </c>
      <c r="AU669">
        <v>22</v>
      </c>
      <c r="AV669">
        <v>0</v>
      </c>
      <c r="AW669" t="s">
        <v>8736</v>
      </c>
      <c r="AX669" t="s">
        <v>2769</v>
      </c>
      <c r="AY669" t="s">
        <v>2950</v>
      </c>
      <c r="AZ669" t="s">
        <v>2948</v>
      </c>
      <c r="BA669" t="s">
        <v>2781</v>
      </c>
      <c r="BB669" t="s">
        <v>2832</v>
      </c>
      <c r="BC669" t="s">
        <v>8737</v>
      </c>
      <c r="BD669" t="s">
        <v>8738</v>
      </c>
      <c r="BE669" t="s">
        <v>8739</v>
      </c>
      <c r="BF669" t="s">
        <v>2975</v>
      </c>
      <c r="BG669" t="s">
        <v>2976</v>
      </c>
      <c r="BI669">
        <v>1</v>
      </c>
      <c r="BK669">
        <v>1</v>
      </c>
      <c r="BL669" t="s">
        <v>2594</v>
      </c>
      <c r="BM669" t="s">
        <v>2788</v>
      </c>
      <c r="BN669" t="s">
        <v>2956</v>
      </c>
      <c r="BO669" t="s">
        <v>2790</v>
      </c>
      <c r="BP669" t="s">
        <v>2791</v>
      </c>
      <c r="BQ669" t="s">
        <v>2957</v>
      </c>
      <c r="BR669" t="s">
        <v>2958</v>
      </c>
      <c r="BS669" t="s">
        <v>2959</v>
      </c>
      <c r="BU669" t="s">
        <v>2960</v>
      </c>
      <c r="BV669" t="s">
        <v>2961</v>
      </c>
      <c r="BW669" t="s">
        <v>3147</v>
      </c>
      <c r="BX669" t="s">
        <v>6194</v>
      </c>
      <c r="BY669" s="8">
        <v>43485</v>
      </c>
      <c r="CA669" t="s">
        <v>4581</v>
      </c>
      <c r="CR669" t="s">
        <v>2819</v>
      </c>
      <c r="CS669">
        <v>1</v>
      </c>
      <c r="CT669" t="s">
        <v>2851</v>
      </c>
      <c r="CU669">
        <v>1</v>
      </c>
      <c r="DG669">
        <v>1</v>
      </c>
      <c r="DH669" t="s">
        <v>2800</v>
      </c>
      <c r="DI669" t="s">
        <v>2987</v>
      </c>
      <c r="DJ669" t="b">
        <v>0</v>
      </c>
      <c r="DK669" t="str">
        <f t="shared" ca="1" si="30"/>
        <v>7316-2725ARID1BFALSE</v>
      </c>
      <c r="DM669" t="str">
        <f t="shared" ca="1" si="31"/>
        <v>--</v>
      </c>
      <c r="DR669" t="str">
        <f t="shared" ca="1" si="32"/>
        <v>7316-2725_chr6_156778771</v>
      </c>
    </row>
    <row r="670" spans="1:122" x14ac:dyDescent="0.3">
      <c r="A670" t="s">
        <v>488</v>
      </c>
      <c r="B670" t="s">
        <v>8740</v>
      </c>
      <c r="C670" t="s">
        <v>8741</v>
      </c>
      <c r="D670" t="s">
        <v>2550</v>
      </c>
      <c r="E670">
        <v>5728</v>
      </c>
      <c r="F670" t="s">
        <v>2763</v>
      </c>
      <c r="G670" t="s">
        <v>2764</v>
      </c>
      <c r="H670" t="s">
        <v>2965</v>
      </c>
      <c r="I670">
        <v>87958013</v>
      </c>
      <c r="J670">
        <v>87958013</v>
      </c>
      <c r="K670" t="s">
        <v>2766</v>
      </c>
      <c r="L670" t="s">
        <v>2767</v>
      </c>
      <c r="M670" t="s">
        <v>2768</v>
      </c>
      <c r="N670" t="s">
        <v>2887</v>
      </c>
      <c r="O670" t="s">
        <v>2887</v>
      </c>
      <c r="P670" t="s">
        <v>2770</v>
      </c>
      <c r="S670" t="s">
        <v>4807</v>
      </c>
      <c r="T670" t="s">
        <v>4808</v>
      </c>
      <c r="U670" t="s">
        <v>2887</v>
      </c>
      <c r="V670" t="s">
        <v>2887</v>
      </c>
      <c r="AL670" t="s">
        <v>4820</v>
      </c>
      <c r="AM670" t="s">
        <v>4821</v>
      </c>
      <c r="AN670" t="s">
        <v>4822</v>
      </c>
      <c r="AO670" t="s">
        <v>4823</v>
      </c>
      <c r="AP670" s="8">
        <v>43655</v>
      </c>
      <c r="AQ670">
        <v>41</v>
      </c>
      <c r="AR670">
        <v>10</v>
      </c>
      <c r="AS670">
        <v>31</v>
      </c>
      <c r="AT670">
        <v>27</v>
      </c>
      <c r="AU670">
        <v>26</v>
      </c>
      <c r="AV670">
        <v>1</v>
      </c>
      <c r="AW670" t="s">
        <v>4824</v>
      </c>
      <c r="AX670" t="s">
        <v>2770</v>
      </c>
      <c r="AY670" t="s">
        <v>4825</v>
      </c>
      <c r="AZ670" t="s">
        <v>4823</v>
      </c>
      <c r="BA670" t="s">
        <v>2781</v>
      </c>
      <c r="BB670" t="s">
        <v>2782</v>
      </c>
      <c r="BC670" t="s">
        <v>4826</v>
      </c>
      <c r="BD670" t="s">
        <v>4827</v>
      </c>
      <c r="BE670" t="s">
        <v>4828</v>
      </c>
      <c r="BF670" t="s">
        <v>3881</v>
      </c>
      <c r="BG670" t="s">
        <v>4829</v>
      </c>
      <c r="BH670" t="s">
        <v>4830</v>
      </c>
      <c r="BI670">
        <v>1</v>
      </c>
      <c r="BK670">
        <v>1</v>
      </c>
      <c r="BL670" t="s">
        <v>2550</v>
      </c>
      <c r="BM670" t="s">
        <v>2788</v>
      </c>
      <c r="BN670" t="s">
        <v>4831</v>
      </c>
      <c r="BO670" t="s">
        <v>2790</v>
      </c>
      <c r="BP670" t="s">
        <v>2791</v>
      </c>
      <c r="BQ670" t="s">
        <v>4832</v>
      </c>
      <c r="BR670" t="s">
        <v>4833</v>
      </c>
      <c r="BS670" t="s">
        <v>4834</v>
      </c>
      <c r="BT670" t="s">
        <v>4835</v>
      </c>
      <c r="BU670" t="s">
        <v>4836</v>
      </c>
      <c r="BV670" t="s">
        <v>4837</v>
      </c>
      <c r="BY670" s="8">
        <v>43655</v>
      </c>
      <c r="CA670" t="s">
        <v>4838</v>
      </c>
      <c r="CL670">
        <v>1</v>
      </c>
      <c r="CR670" t="s">
        <v>2798</v>
      </c>
      <c r="CS670">
        <v>1</v>
      </c>
      <c r="CT670" t="s">
        <v>2799</v>
      </c>
      <c r="CU670">
        <v>1</v>
      </c>
      <c r="CV670">
        <v>5</v>
      </c>
      <c r="CW670">
        <v>1</v>
      </c>
      <c r="DG670">
        <v>1</v>
      </c>
      <c r="DH670" t="s">
        <v>2800</v>
      </c>
      <c r="DI670" t="s">
        <v>4839</v>
      </c>
      <c r="DJ670" t="b">
        <v>0</v>
      </c>
      <c r="DK670" t="str">
        <f t="shared" ca="1" si="30"/>
        <v>7316-2980PTENFALSE</v>
      </c>
      <c r="DM670" t="str">
        <f t="shared" ca="1" si="31"/>
        <v>7316-2980PTEN</v>
      </c>
      <c r="DR670" t="str">
        <f t="shared" ca="1" si="32"/>
        <v>7316-2980_chr10_87958013</v>
      </c>
    </row>
    <row r="671" spans="1:122" x14ac:dyDescent="0.3">
      <c r="A671" t="s">
        <v>488</v>
      </c>
      <c r="B671" t="s">
        <v>8740</v>
      </c>
      <c r="C671" t="s">
        <v>8741</v>
      </c>
      <c r="D671" t="s">
        <v>2572</v>
      </c>
      <c r="E671">
        <v>7157</v>
      </c>
      <c r="F671" t="s">
        <v>2763</v>
      </c>
      <c r="G671" t="s">
        <v>2764</v>
      </c>
      <c r="H671" t="s">
        <v>2821</v>
      </c>
      <c r="I671">
        <v>7673803</v>
      </c>
      <c r="J671">
        <v>7673803</v>
      </c>
      <c r="K671" t="s">
        <v>2766</v>
      </c>
      <c r="L671" t="s">
        <v>2822</v>
      </c>
      <c r="M671" t="s">
        <v>2823</v>
      </c>
      <c r="N671" t="s">
        <v>2858</v>
      </c>
      <c r="O671" t="s">
        <v>2858</v>
      </c>
      <c r="P671" t="s">
        <v>2887</v>
      </c>
      <c r="Q671" t="s">
        <v>4463</v>
      </c>
      <c r="S671" t="s">
        <v>4807</v>
      </c>
      <c r="T671" t="s">
        <v>4808</v>
      </c>
      <c r="U671" t="s">
        <v>2858</v>
      </c>
      <c r="V671" t="s">
        <v>2858</v>
      </c>
      <c r="AL671" t="s">
        <v>4464</v>
      </c>
      <c r="AM671" t="s">
        <v>4465</v>
      </c>
      <c r="AN671" t="s">
        <v>4466</v>
      </c>
      <c r="AO671" t="s">
        <v>2829</v>
      </c>
      <c r="AP671" s="8">
        <v>43688</v>
      </c>
      <c r="AQ671">
        <v>55</v>
      </c>
      <c r="AR671">
        <v>32</v>
      </c>
      <c r="AS671">
        <v>23</v>
      </c>
      <c r="AT671">
        <v>26</v>
      </c>
      <c r="AU671">
        <v>26</v>
      </c>
      <c r="AV671">
        <v>0</v>
      </c>
      <c r="AW671" t="s">
        <v>4467</v>
      </c>
      <c r="AX671" t="s">
        <v>2887</v>
      </c>
      <c r="AY671" t="s">
        <v>2831</v>
      </c>
      <c r="AZ671" t="s">
        <v>2829</v>
      </c>
      <c r="BA671" t="s">
        <v>2781</v>
      </c>
      <c r="BB671" t="s">
        <v>2832</v>
      </c>
      <c r="BC671" t="s">
        <v>4468</v>
      </c>
      <c r="BD671" t="s">
        <v>4469</v>
      </c>
      <c r="BE671" t="s">
        <v>2835</v>
      </c>
      <c r="BF671" t="s">
        <v>4470</v>
      </c>
      <c r="BG671" t="s">
        <v>4471</v>
      </c>
      <c r="BH671" t="s">
        <v>4472</v>
      </c>
      <c r="BI671">
        <v>1</v>
      </c>
      <c r="BK671">
        <v>-1</v>
      </c>
      <c r="BL671" t="s">
        <v>2572</v>
      </c>
      <c r="BM671" t="s">
        <v>2788</v>
      </c>
      <c r="BN671" t="s">
        <v>2839</v>
      </c>
      <c r="BO671" t="s">
        <v>2790</v>
      </c>
      <c r="BP671" t="s">
        <v>2791</v>
      </c>
      <c r="BQ671" t="s">
        <v>2840</v>
      </c>
      <c r="BR671" t="s">
        <v>2841</v>
      </c>
      <c r="BS671" t="s">
        <v>2842</v>
      </c>
      <c r="BT671" t="s">
        <v>2843</v>
      </c>
      <c r="BU671" t="s">
        <v>2844</v>
      </c>
      <c r="BV671" t="s">
        <v>2845</v>
      </c>
      <c r="BW671" t="s">
        <v>2910</v>
      </c>
      <c r="BX671" t="s">
        <v>3742</v>
      </c>
      <c r="BY671" s="8">
        <v>43688</v>
      </c>
      <c r="CA671" t="s">
        <v>2848</v>
      </c>
      <c r="CK671" t="s">
        <v>4473</v>
      </c>
      <c r="CL671" t="s">
        <v>2850</v>
      </c>
      <c r="CM671" s="9">
        <v>2.4033266185115701E+78</v>
      </c>
      <c r="CR671" t="s">
        <v>2819</v>
      </c>
      <c r="CS671">
        <v>1</v>
      </c>
      <c r="CT671" t="s">
        <v>2851</v>
      </c>
      <c r="CU671">
        <v>1</v>
      </c>
      <c r="CW671" t="s">
        <v>2852</v>
      </c>
      <c r="DG671">
        <v>1</v>
      </c>
      <c r="DH671" t="s">
        <v>2800</v>
      </c>
      <c r="DI671" t="s">
        <v>4474</v>
      </c>
      <c r="DJ671" t="b">
        <v>1</v>
      </c>
      <c r="DK671" t="str">
        <f t="shared" ca="1" si="30"/>
        <v>7316-2980TP53TRUE</v>
      </c>
      <c r="DM671" t="str">
        <f t="shared" ca="1" si="31"/>
        <v>--</v>
      </c>
      <c r="DR671" t="str">
        <f t="shared" ca="1" si="32"/>
        <v>7316-2980_chr17_7673803</v>
      </c>
    </row>
    <row r="672" spans="1:122" x14ac:dyDescent="0.3">
      <c r="A672" t="s">
        <v>488</v>
      </c>
      <c r="B672" t="s">
        <v>8740</v>
      </c>
      <c r="C672" t="s">
        <v>8741</v>
      </c>
      <c r="D672" t="s">
        <v>2572</v>
      </c>
      <c r="E672">
        <v>7157</v>
      </c>
      <c r="F672" t="s">
        <v>2763</v>
      </c>
      <c r="G672" t="s">
        <v>2764</v>
      </c>
      <c r="H672" t="s">
        <v>2821</v>
      </c>
      <c r="I672">
        <v>7674894</v>
      </c>
      <c r="J672">
        <v>7674894</v>
      </c>
      <c r="K672" t="s">
        <v>2766</v>
      </c>
      <c r="L672" t="s">
        <v>2882</v>
      </c>
      <c r="M672" t="s">
        <v>2823</v>
      </c>
      <c r="N672" t="s">
        <v>2858</v>
      </c>
      <c r="O672" t="s">
        <v>2858</v>
      </c>
      <c r="P672" t="s">
        <v>2887</v>
      </c>
      <c r="Q672" t="s">
        <v>4870</v>
      </c>
      <c r="S672" t="s">
        <v>4807</v>
      </c>
      <c r="T672" t="s">
        <v>4808</v>
      </c>
      <c r="U672" t="s">
        <v>2858</v>
      </c>
      <c r="V672" t="s">
        <v>2858</v>
      </c>
      <c r="AL672" t="s">
        <v>4871</v>
      </c>
      <c r="AM672" t="s">
        <v>4872</v>
      </c>
      <c r="AN672" t="s">
        <v>4873</v>
      </c>
      <c r="AO672" t="s">
        <v>2829</v>
      </c>
      <c r="AP672" s="8">
        <v>43627</v>
      </c>
      <c r="AQ672">
        <v>67</v>
      </c>
      <c r="AR672">
        <v>36</v>
      </c>
      <c r="AS672">
        <v>31</v>
      </c>
      <c r="AT672">
        <v>23</v>
      </c>
      <c r="AU672">
        <v>23</v>
      </c>
      <c r="AV672">
        <v>0</v>
      </c>
      <c r="AW672" t="s">
        <v>4874</v>
      </c>
      <c r="AX672" t="s">
        <v>2887</v>
      </c>
      <c r="AY672" t="s">
        <v>2831</v>
      </c>
      <c r="AZ672" t="s">
        <v>2829</v>
      </c>
      <c r="BA672" t="s">
        <v>2781</v>
      </c>
      <c r="BB672" t="s">
        <v>3613</v>
      </c>
      <c r="BC672" t="s">
        <v>4875</v>
      </c>
      <c r="BD672" t="s">
        <v>4876</v>
      </c>
      <c r="BE672" t="s">
        <v>4877</v>
      </c>
      <c r="BF672" t="s">
        <v>4150</v>
      </c>
      <c r="BG672" t="s">
        <v>4151</v>
      </c>
      <c r="BH672" t="s">
        <v>4878</v>
      </c>
      <c r="BI672">
        <v>1</v>
      </c>
      <c r="BK672">
        <v>-1</v>
      </c>
      <c r="BL672" t="s">
        <v>2572</v>
      </c>
      <c r="BM672" t="s">
        <v>2788</v>
      </c>
      <c r="BN672" t="s">
        <v>2839</v>
      </c>
      <c r="BO672" t="s">
        <v>2790</v>
      </c>
      <c r="BP672" t="s">
        <v>2791</v>
      </c>
      <c r="BQ672" t="s">
        <v>2840</v>
      </c>
      <c r="BR672" t="s">
        <v>2841</v>
      </c>
      <c r="BS672" t="s">
        <v>2842</v>
      </c>
      <c r="BT672" t="s">
        <v>2843</v>
      </c>
      <c r="BU672" t="s">
        <v>2844</v>
      </c>
      <c r="BV672" t="s">
        <v>2845</v>
      </c>
      <c r="BY672" s="8">
        <v>43627</v>
      </c>
      <c r="CA672" t="s">
        <v>2848</v>
      </c>
      <c r="CK672" t="s">
        <v>2849</v>
      </c>
      <c r="CL672" t="s">
        <v>4879</v>
      </c>
      <c r="CM672" s="9">
        <v>2.4033266966773398E+100</v>
      </c>
      <c r="CR672" t="s">
        <v>2798</v>
      </c>
      <c r="CS672">
        <v>1</v>
      </c>
      <c r="CT672" t="s">
        <v>2851</v>
      </c>
      <c r="CU672">
        <v>1</v>
      </c>
      <c r="CW672" t="s">
        <v>4880</v>
      </c>
      <c r="DG672">
        <v>1</v>
      </c>
      <c r="DH672" t="s">
        <v>2800</v>
      </c>
      <c r="DI672" t="s">
        <v>3101</v>
      </c>
      <c r="DJ672" t="b">
        <v>1</v>
      </c>
      <c r="DK672" t="str">
        <f t="shared" ca="1" si="30"/>
        <v>7316-2980TP53TRUE</v>
      </c>
      <c r="DM672" t="str">
        <f t="shared" ca="1" si="31"/>
        <v>7316-2980TP53</v>
      </c>
      <c r="DR672" t="str">
        <f t="shared" ca="1" si="32"/>
        <v>7316-2980_chr17_7674894</v>
      </c>
    </row>
    <row r="673" spans="1:122" x14ac:dyDescent="0.3">
      <c r="A673" t="s">
        <v>488</v>
      </c>
      <c r="B673" t="s">
        <v>8740</v>
      </c>
      <c r="C673" t="s">
        <v>8741</v>
      </c>
      <c r="D673" t="s">
        <v>2527</v>
      </c>
      <c r="E673">
        <v>23030</v>
      </c>
      <c r="F673" t="s">
        <v>2763</v>
      </c>
      <c r="G673" t="s">
        <v>2764</v>
      </c>
      <c r="H673" t="s">
        <v>3417</v>
      </c>
      <c r="I673">
        <v>5151455</v>
      </c>
      <c r="J673">
        <v>5151455</v>
      </c>
      <c r="K673" t="s">
        <v>2766</v>
      </c>
      <c r="L673" t="s">
        <v>2822</v>
      </c>
      <c r="M673" t="s">
        <v>2823</v>
      </c>
      <c r="N673" t="s">
        <v>2858</v>
      </c>
      <c r="O673" t="s">
        <v>2858</v>
      </c>
      <c r="P673" t="s">
        <v>2887</v>
      </c>
      <c r="Q673" t="s">
        <v>4881</v>
      </c>
      <c r="S673" t="s">
        <v>4807</v>
      </c>
      <c r="T673" t="s">
        <v>4808</v>
      </c>
      <c r="U673" t="s">
        <v>2858</v>
      </c>
      <c r="V673" t="s">
        <v>2858</v>
      </c>
      <c r="AL673" t="s">
        <v>4882</v>
      </c>
      <c r="AM673" t="s">
        <v>4883</v>
      </c>
      <c r="AN673" t="s">
        <v>4884</v>
      </c>
      <c r="AO673" t="s">
        <v>3424</v>
      </c>
      <c r="AP673" t="s">
        <v>4885</v>
      </c>
      <c r="AQ673">
        <v>100</v>
      </c>
      <c r="AR673">
        <v>93</v>
      </c>
      <c r="AS673">
        <v>7</v>
      </c>
      <c r="AT673">
        <v>34</v>
      </c>
      <c r="AU673">
        <v>34</v>
      </c>
      <c r="AV673">
        <v>0</v>
      </c>
      <c r="AW673" t="s">
        <v>4886</v>
      </c>
      <c r="AX673" t="s">
        <v>2887</v>
      </c>
      <c r="AY673" t="s">
        <v>3426</v>
      </c>
      <c r="AZ673" t="s">
        <v>3424</v>
      </c>
      <c r="BA673" t="s">
        <v>2781</v>
      </c>
      <c r="BB673" t="s">
        <v>2832</v>
      </c>
      <c r="BC673" t="s">
        <v>4887</v>
      </c>
      <c r="BD673" t="s">
        <v>4888</v>
      </c>
      <c r="BE673" t="s">
        <v>4889</v>
      </c>
      <c r="BF673" t="s">
        <v>4890</v>
      </c>
      <c r="BG673" t="s">
        <v>4891</v>
      </c>
      <c r="BH673" t="s">
        <v>4881</v>
      </c>
      <c r="BI673">
        <v>1</v>
      </c>
      <c r="BK673">
        <v>1</v>
      </c>
      <c r="BL673" t="s">
        <v>2527</v>
      </c>
      <c r="BM673" t="s">
        <v>2788</v>
      </c>
      <c r="BN673" t="s">
        <v>3432</v>
      </c>
      <c r="BO673" t="s">
        <v>2790</v>
      </c>
      <c r="BP673" t="s">
        <v>2791</v>
      </c>
      <c r="BQ673" t="s">
        <v>3433</v>
      </c>
      <c r="BR673" t="s">
        <v>3434</v>
      </c>
      <c r="BT673" t="s">
        <v>3435</v>
      </c>
      <c r="BU673" t="s">
        <v>3436</v>
      </c>
      <c r="BV673" t="s">
        <v>3437</v>
      </c>
      <c r="BW673" t="s">
        <v>4892</v>
      </c>
      <c r="BX673" t="s">
        <v>4893</v>
      </c>
      <c r="BY673" t="s">
        <v>4885</v>
      </c>
      <c r="CB673">
        <v>2.0000000000000001E-4</v>
      </c>
      <c r="CC673">
        <v>8.0000000000000004E-4</v>
      </c>
      <c r="CR673" t="s">
        <v>2819</v>
      </c>
      <c r="CS673">
        <v>1</v>
      </c>
      <c r="CT673" t="s">
        <v>2851</v>
      </c>
      <c r="CU673">
        <v>1</v>
      </c>
      <c r="DH673" t="s">
        <v>2800</v>
      </c>
      <c r="DI673" t="s">
        <v>4538</v>
      </c>
      <c r="DJ673" t="b">
        <v>0</v>
      </c>
      <c r="DK673" t="str">
        <f t="shared" ca="1" si="30"/>
        <v>7316-2980KDM4BFALSE</v>
      </c>
      <c r="DM673" t="str">
        <f t="shared" ca="1" si="31"/>
        <v>--</v>
      </c>
      <c r="DR673" t="str">
        <f t="shared" ca="1" si="32"/>
        <v>7316-2980_chr19_5151455</v>
      </c>
    </row>
    <row r="674" spans="1:122" x14ac:dyDescent="0.3">
      <c r="A674" t="s">
        <v>287</v>
      </c>
      <c r="B674" t="s">
        <v>8742</v>
      </c>
      <c r="C674" t="s">
        <v>8743</v>
      </c>
      <c r="D674" t="s">
        <v>2542</v>
      </c>
      <c r="E674">
        <v>4771</v>
      </c>
      <c r="F674" t="s">
        <v>2763</v>
      </c>
      <c r="G674" t="s">
        <v>2764</v>
      </c>
      <c r="H674" t="s">
        <v>3823</v>
      </c>
      <c r="I674">
        <v>29673278</v>
      </c>
      <c r="J674">
        <v>29673279</v>
      </c>
      <c r="K674" t="s">
        <v>2766</v>
      </c>
      <c r="L674" t="s">
        <v>2916</v>
      </c>
      <c r="M674" t="s">
        <v>3104</v>
      </c>
      <c r="N674" t="s">
        <v>2770</v>
      </c>
      <c r="O674" t="s">
        <v>2770</v>
      </c>
      <c r="P674" t="s">
        <v>2824</v>
      </c>
      <c r="Q674" t="s">
        <v>2771</v>
      </c>
      <c r="S674" t="s">
        <v>5098</v>
      </c>
      <c r="T674" t="s">
        <v>5099</v>
      </c>
      <c r="U674" t="s">
        <v>2770</v>
      </c>
      <c r="V674" t="s">
        <v>2770</v>
      </c>
      <c r="AL674" t="s">
        <v>5100</v>
      </c>
      <c r="AM674" t="s">
        <v>5101</v>
      </c>
      <c r="AN674" t="s">
        <v>5102</v>
      </c>
      <c r="AO674" t="s">
        <v>3828</v>
      </c>
      <c r="AP674" s="8">
        <v>43815</v>
      </c>
      <c r="AQ674">
        <v>39</v>
      </c>
      <c r="AR674">
        <v>16</v>
      </c>
      <c r="AS674">
        <v>23</v>
      </c>
      <c r="AT674">
        <v>37</v>
      </c>
      <c r="AU674">
        <v>37</v>
      </c>
      <c r="AV674">
        <v>0</v>
      </c>
      <c r="AW674" t="s">
        <v>5103</v>
      </c>
      <c r="AX674" t="s">
        <v>2824</v>
      </c>
      <c r="AY674" t="s">
        <v>3830</v>
      </c>
      <c r="AZ674" t="s">
        <v>3828</v>
      </c>
      <c r="BA674" t="s">
        <v>2781</v>
      </c>
      <c r="BB674" t="s">
        <v>2782</v>
      </c>
      <c r="BC674" t="s">
        <v>5104</v>
      </c>
      <c r="BD674" t="s">
        <v>5105</v>
      </c>
      <c r="BE674" t="s">
        <v>5106</v>
      </c>
      <c r="BF674" t="s">
        <v>5107</v>
      </c>
      <c r="BG674" t="s">
        <v>5108</v>
      </c>
      <c r="BI674">
        <v>1</v>
      </c>
      <c r="BK674">
        <v>1</v>
      </c>
      <c r="BL674" t="s">
        <v>2542</v>
      </c>
      <c r="BM674" t="s">
        <v>2788</v>
      </c>
      <c r="BN674" t="s">
        <v>3833</v>
      </c>
      <c r="BO674" t="s">
        <v>2790</v>
      </c>
      <c r="BP674" t="s">
        <v>2791</v>
      </c>
      <c r="BQ674" t="s">
        <v>3834</v>
      </c>
      <c r="BR674" t="s">
        <v>3835</v>
      </c>
      <c r="BS674" t="s">
        <v>3836</v>
      </c>
      <c r="BT674" t="s">
        <v>3837</v>
      </c>
      <c r="BU674" t="s">
        <v>3838</v>
      </c>
      <c r="BV674" t="s">
        <v>3839</v>
      </c>
      <c r="BY674" s="8">
        <v>43815</v>
      </c>
      <c r="CA674" t="s">
        <v>5109</v>
      </c>
      <c r="CR674" t="s">
        <v>2798</v>
      </c>
      <c r="CS674">
        <v>1</v>
      </c>
      <c r="CT674" t="s">
        <v>3129</v>
      </c>
      <c r="CU674">
        <v>1</v>
      </c>
      <c r="DG674">
        <v>1</v>
      </c>
      <c r="DH674" t="s">
        <v>2800</v>
      </c>
      <c r="DI674" t="s">
        <v>3214</v>
      </c>
      <c r="DJ674" t="b">
        <v>0</v>
      </c>
      <c r="DK674" t="str">
        <f t="shared" ca="1" si="30"/>
        <v>7316-2148NF2FALSE</v>
      </c>
      <c r="DM674" t="str">
        <f t="shared" ca="1" si="31"/>
        <v>7316-2148NF2</v>
      </c>
      <c r="DR674" t="str">
        <f t="shared" ca="1" si="32"/>
        <v>7316-2148_chr22_29673278</v>
      </c>
    </row>
    <row r="675" spans="1:122" x14ac:dyDescent="0.3">
      <c r="A675" t="s">
        <v>287</v>
      </c>
      <c r="B675" t="s">
        <v>8742</v>
      </c>
      <c r="C675" t="s">
        <v>8743</v>
      </c>
      <c r="D675" t="s">
        <v>2542</v>
      </c>
      <c r="E675">
        <v>4771</v>
      </c>
      <c r="F675" t="s">
        <v>2763</v>
      </c>
      <c r="G675" t="s">
        <v>2764</v>
      </c>
      <c r="H675" t="s">
        <v>3823</v>
      </c>
      <c r="I675">
        <v>29673280</v>
      </c>
      <c r="J675">
        <v>29673285</v>
      </c>
      <c r="K675" t="s">
        <v>2766</v>
      </c>
      <c r="L675" t="s">
        <v>2804</v>
      </c>
      <c r="M675" t="s">
        <v>2768</v>
      </c>
      <c r="N675" t="s">
        <v>5110</v>
      </c>
      <c r="O675" t="s">
        <v>5110</v>
      </c>
      <c r="P675" t="s">
        <v>2770</v>
      </c>
      <c r="Q675" t="s">
        <v>2771</v>
      </c>
      <c r="S675" t="s">
        <v>5098</v>
      </c>
      <c r="T675" t="s">
        <v>5099</v>
      </c>
      <c r="U675" t="s">
        <v>5110</v>
      </c>
      <c r="V675" t="s">
        <v>5110</v>
      </c>
      <c r="AL675" t="s">
        <v>5111</v>
      </c>
      <c r="AM675" t="s">
        <v>5112</v>
      </c>
      <c r="AN675" t="s">
        <v>5113</v>
      </c>
      <c r="AO675" t="s">
        <v>3828</v>
      </c>
      <c r="AP675" s="8">
        <v>43815</v>
      </c>
      <c r="AQ675">
        <v>39</v>
      </c>
      <c r="AR675">
        <v>16</v>
      </c>
      <c r="AS675">
        <v>23</v>
      </c>
      <c r="AT675">
        <v>39</v>
      </c>
      <c r="AU675">
        <v>39</v>
      </c>
      <c r="AV675">
        <v>0</v>
      </c>
      <c r="AW675" t="s">
        <v>5114</v>
      </c>
      <c r="AX675" t="s">
        <v>2770</v>
      </c>
      <c r="AY675" t="s">
        <v>3830</v>
      </c>
      <c r="AZ675" t="s">
        <v>3828</v>
      </c>
      <c r="BA675" t="s">
        <v>2781</v>
      </c>
      <c r="BB675" t="s">
        <v>2813</v>
      </c>
      <c r="BC675" t="s">
        <v>5115</v>
      </c>
      <c r="BD675" t="s">
        <v>5116</v>
      </c>
      <c r="BE675" t="s">
        <v>5117</v>
      </c>
      <c r="BF675" t="s">
        <v>5118</v>
      </c>
      <c r="BG675" t="s">
        <v>5119</v>
      </c>
      <c r="BI675">
        <v>1</v>
      </c>
      <c r="BK675">
        <v>1</v>
      </c>
      <c r="BL675" t="s">
        <v>2542</v>
      </c>
      <c r="BM675" t="s">
        <v>2788</v>
      </c>
      <c r="BN675" t="s">
        <v>3833</v>
      </c>
      <c r="BO675" t="s">
        <v>2790</v>
      </c>
      <c r="BP675" t="s">
        <v>2791</v>
      </c>
      <c r="BQ675" t="s">
        <v>3834</v>
      </c>
      <c r="BR675" t="s">
        <v>3835</v>
      </c>
      <c r="BS675" t="s">
        <v>3836</v>
      </c>
      <c r="BT675" t="s">
        <v>3837</v>
      </c>
      <c r="BU675" t="s">
        <v>3838</v>
      </c>
      <c r="BV675" t="s">
        <v>3839</v>
      </c>
      <c r="BY675" s="8">
        <v>43815</v>
      </c>
      <c r="CA675" t="s">
        <v>5109</v>
      </c>
      <c r="CR675" t="s">
        <v>2819</v>
      </c>
      <c r="CS675">
        <v>1</v>
      </c>
      <c r="CT675" t="s">
        <v>2799</v>
      </c>
      <c r="CU675">
        <v>1</v>
      </c>
      <c r="DG675">
        <v>1</v>
      </c>
      <c r="DH675" t="s">
        <v>2800</v>
      </c>
      <c r="DI675" t="s">
        <v>5120</v>
      </c>
      <c r="DJ675" t="b">
        <v>0</v>
      </c>
      <c r="DK675" t="str">
        <f t="shared" ca="1" si="30"/>
        <v>7316-2148NF2FALSE</v>
      </c>
      <c r="DM675" t="str">
        <f t="shared" ca="1" si="31"/>
        <v>7316-2148NF2</v>
      </c>
      <c r="DR675" t="str">
        <f t="shared" ca="1" si="32"/>
        <v>7316-2148_chr22_29673280</v>
      </c>
    </row>
    <row r="676" spans="1:122" x14ac:dyDescent="0.3">
      <c r="A676" t="s">
        <v>278</v>
      </c>
      <c r="B676" t="s">
        <v>8744</v>
      </c>
      <c r="C676" t="s">
        <v>8745</v>
      </c>
      <c r="D676" t="s">
        <v>2533</v>
      </c>
      <c r="E676">
        <v>4297</v>
      </c>
      <c r="F676" t="s">
        <v>2763</v>
      </c>
      <c r="G676" t="s">
        <v>2764</v>
      </c>
      <c r="H676" t="s">
        <v>3074</v>
      </c>
      <c r="I676">
        <v>118436649</v>
      </c>
      <c r="J676">
        <v>118436649</v>
      </c>
      <c r="K676" t="s">
        <v>2766</v>
      </c>
      <c r="L676" t="s">
        <v>2822</v>
      </c>
      <c r="M676" t="s">
        <v>2823</v>
      </c>
      <c r="N676" t="s">
        <v>2824</v>
      </c>
      <c r="O676" t="s">
        <v>2824</v>
      </c>
      <c r="P676" t="s">
        <v>2858</v>
      </c>
      <c r="Q676" t="s">
        <v>2771</v>
      </c>
      <c r="S676" t="s">
        <v>8746</v>
      </c>
      <c r="T676" t="s">
        <v>8747</v>
      </c>
      <c r="U676" t="s">
        <v>2824</v>
      </c>
      <c r="V676" t="s">
        <v>2824</v>
      </c>
      <c r="AL676" t="s">
        <v>3131</v>
      </c>
      <c r="AM676" t="s">
        <v>3132</v>
      </c>
      <c r="AN676" t="s">
        <v>3133</v>
      </c>
      <c r="AO676" t="s">
        <v>3134</v>
      </c>
      <c r="AP676" s="10">
        <v>13150</v>
      </c>
      <c r="AQ676">
        <v>78</v>
      </c>
      <c r="AR676">
        <v>71</v>
      </c>
      <c r="AS676">
        <v>7</v>
      </c>
      <c r="AT676">
        <v>34</v>
      </c>
      <c r="AU676">
        <v>33</v>
      </c>
      <c r="AV676">
        <v>1</v>
      </c>
      <c r="AW676" t="s">
        <v>3135</v>
      </c>
      <c r="AX676" t="s">
        <v>2858</v>
      </c>
      <c r="AY676" t="s">
        <v>3136</v>
      </c>
      <c r="AZ676" t="s">
        <v>3134</v>
      </c>
      <c r="BA676" t="s">
        <v>2781</v>
      </c>
      <c r="BB676" t="s">
        <v>2832</v>
      </c>
      <c r="BC676" t="s">
        <v>3137</v>
      </c>
      <c r="BD676" t="s">
        <v>3138</v>
      </c>
      <c r="BE676" t="s">
        <v>3139</v>
      </c>
      <c r="BF676" t="s">
        <v>2954</v>
      </c>
      <c r="BG676" t="s">
        <v>3140</v>
      </c>
      <c r="BI676">
        <v>1</v>
      </c>
      <c r="BK676">
        <v>1</v>
      </c>
      <c r="BL676" t="s">
        <v>2533</v>
      </c>
      <c r="BM676" t="s">
        <v>2788</v>
      </c>
      <c r="BN676" t="s">
        <v>3141</v>
      </c>
      <c r="BO676" t="s">
        <v>2790</v>
      </c>
      <c r="BP676" t="s">
        <v>2791</v>
      </c>
      <c r="BQ676" t="s">
        <v>3142</v>
      </c>
      <c r="BR676" t="s">
        <v>3143</v>
      </c>
      <c r="BS676" t="s">
        <v>3144</v>
      </c>
      <c r="BU676" t="s">
        <v>3145</v>
      </c>
      <c r="BV676" t="s">
        <v>3146</v>
      </c>
      <c r="BW676" t="s">
        <v>3147</v>
      </c>
      <c r="BX676" t="s">
        <v>3148</v>
      </c>
      <c r="BY676" s="10">
        <v>13150</v>
      </c>
      <c r="CA676" t="s">
        <v>3149</v>
      </c>
      <c r="CR676" t="s">
        <v>2819</v>
      </c>
      <c r="CS676">
        <v>1</v>
      </c>
      <c r="CT676" t="s">
        <v>2851</v>
      </c>
      <c r="CU676">
        <v>1</v>
      </c>
      <c r="DG676">
        <v>1</v>
      </c>
      <c r="DH676" t="s">
        <v>2800</v>
      </c>
      <c r="DI676" t="s">
        <v>3150</v>
      </c>
      <c r="DJ676" t="b">
        <v>0</v>
      </c>
      <c r="DK676" t="str">
        <f t="shared" ca="1" si="30"/>
        <v>7316-2138KMT2AFALSE</v>
      </c>
      <c r="DM676" t="str">
        <f t="shared" ca="1" si="31"/>
        <v>--</v>
      </c>
      <c r="DR676" t="str">
        <f t="shared" ca="1" si="32"/>
        <v>7316-2138_chr11_118436649</v>
      </c>
    </row>
    <row r="677" spans="1:122" x14ac:dyDescent="0.3">
      <c r="A677" t="s">
        <v>278</v>
      </c>
      <c r="B677" t="s">
        <v>8744</v>
      </c>
      <c r="C677" t="s">
        <v>8745</v>
      </c>
      <c r="D677" t="s">
        <v>2542</v>
      </c>
      <c r="E677">
        <v>4771</v>
      </c>
      <c r="F677" t="s">
        <v>2763</v>
      </c>
      <c r="G677" t="s">
        <v>2764</v>
      </c>
      <c r="H677" t="s">
        <v>3823</v>
      </c>
      <c r="I677">
        <v>29673306</v>
      </c>
      <c r="J677">
        <v>29673318</v>
      </c>
      <c r="K677" t="s">
        <v>2766</v>
      </c>
      <c r="L677" t="s">
        <v>2767</v>
      </c>
      <c r="M677" t="s">
        <v>2768</v>
      </c>
      <c r="N677" t="s">
        <v>8748</v>
      </c>
      <c r="O677" t="s">
        <v>8748</v>
      </c>
      <c r="P677" t="s">
        <v>2770</v>
      </c>
      <c r="Q677" t="s">
        <v>2771</v>
      </c>
      <c r="S677" t="s">
        <v>8746</v>
      </c>
      <c r="T677" t="s">
        <v>8747</v>
      </c>
      <c r="U677" t="s">
        <v>8748</v>
      </c>
      <c r="V677" t="s">
        <v>8748</v>
      </c>
      <c r="AL677" t="s">
        <v>8749</v>
      </c>
      <c r="AM677" t="s">
        <v>8750</v>
      </c>
      <c r="AN677" t="s">
        <v>8751</v>
      </c>
      <c r="AO677" t="s">
        <v>3828</v>
      </c>
      <c r="AP677" s="8">
        <v>43815</v>
      </c>
      <c r="AQ677">
        <v>33</v>
      </c>
      <c r="AR677">
        <v>4</v>
      </c>
      <c r="AS677">
        <v>29</v>
      </c>
      <c r="AT677">
        <v>50</v>
      </c>
      <c r="AU677">
        <v>50</v>
      </c>
      <c r="AV677">
        <v>0</v>
      </c>
      <c r="AW677" t="s">
        <v>8752</v>
      </c>
      <c r="AX677" t="s">
        <v>2770</v>
      </c>
      <c r="AY677" t="s">
        <v>3830</v>
      </c>
      <c r="AZ677" t="s">
        <v>3828</v>
      </c>
      <c r="BA677" t="s">
        <v>2781</v>
      </c>
      <c r="BB677" t="s">
        <v>2782</v>
      </c>
      <c r="BC677" t="s">
        <v>8753</v>
      </c>
      <c r="BD677" t="s">
        <v>8754</v>
      </c>
      <c r="BE677" t="s">
        <v>8755</v>
      </c>
      <c r="BF677" t="s">
        <v>8756</v>
      </c>
      <c r="BG677" t="s">
        <v>8757</v>
      </c>
      <c r="BI677">
        <v>1</v>
      </c>
      <c r="BK677">
        <v>1</v>
      </c>
      <c r="BL677" t="s">
        <v>2542</v>
      </c>
      <c r="BM677" t="s">
        <v>2788</v>
      </c>
      <c r="BN677" t="s">
        <v>3833</v>
      </c>
      <c r="BO677" t="s">
        <v>2790</v>
      </c>
      <c r="BP677" t="s">
        <v>2791</v>
      </c>
      <c r="BQ677" t="s">
        <v>3834</v>
      </c>
      <c r="BR677" t="s">
        <v>3835</v>
      </c>
      <c r="BS677" t="s">
        <v>3836</v>
      </c>
      <c r="BT677" t="s">
        <v>3837</v>
      </c>
      <c r="BU677" t="s">
        <v>3838</v>
      </c>
      <c r="BV677" t="s">
        <v>3839</v>
      </c>
      <c r="BY677" s="8">
        <v>43815</v>
      </c>
      <c r="CA677" t="s">
        <v>5109</v>
      </c>
      <c r="CR677" t="s">
        <v>2798</v>
      </c>
      <c r="CS677">
        <v>1</v>
      </c>
      <c r="CT677" t="s">
        <v>2799</v>
      </c>
      <c r="CU677">
        <v>1</v>
      </c>
      <c r="DG677">
        <v>1</v>
      </c>
      <c r="DH677" t="s">
        <v>2800</v>
      </c>
      <c r="DI677" t="s">
        <v>8758</v>
      </c>
      <c r="DJ677" t="b">
        <v>0</v>
      </c>
      <c r="DK677" t="str">
        <f t="shared" ca="1" si="30"/>
        <v>7316-2138NF2FALSE</v>
      </c>
      <c r="DM677" t="str">
        <f t="shared" ca="1" si="31"/>
        <v>7316-2138NF2</v>
      </c>
      <c r="DR677" t="str">
        <f t="shared" ca="1" si="32"/>
        <v>7316-2138_chr22_29673306</v>
      </c>
    </row>
    <row r="678" spans="1:122" x14ac:dyDescent="0.3">
      <c r="A678" t="s">
        <v>311</v>
      </c>
      <c r="B678" t="s">
        <v>8759</v>
      </c>
      <c r="C678" t="s">
        <v>8760</v>
      </c>
      <c r="D678" t="s">
        <v>2605</v>
      </c>
      <c r="E678">
        <v>55193</v>
      </c>
      <c r="F678" t="s">
        <v>2763</v>
      </c>
      <c r="G678" t="s">
        <v>2764</v>
      </c>
      <c r="H678" t="s">
        <v>3192</v>
      </c>
      <c r="I678">
        <v>52642050</v>
      </c>
      <c r="J678">
        <v>52642050</v>
      </c>
      <c r="K678" t="s">
        <v>2766</v>
      </c>
      <c r="L678" t="s">
        <v>3490</v>
      </c>
      <c r="M678" t="s">
        <v>2823</v>
      </c>
      <c r="N678" t="s">
        <v>2887</v>
      </c>
      <c r="O678" t="s">
        <v>2887</v>
      </c>
      <c r="P678" t="s">
        <v>2824</v>
      </c>
      <c r="Q678" t="s">
        <v>5186</v>
      </c>
      <c r="S678" t="s">
        <v>7512</v>
      </c>
      <c r="T678" t="s">
        <v>7513</v>
      </c>
      <c r="U678" t="s">
        <v>2887</v>
      </c>
      <c r="V678" t="s">
        <v>2887</v>
      </c>
      <c r="AL678" t="s">
        <v>5189</v>
      </c>
      <c r="AO678" t="s">
        <v>5053</v>
      </c>
      <c r="AQ678">
        <v>72</v>
      </c>
      <c r="AR678">
        <v>61</v>
      </c>
      <c r="AS678">
        <v>5</v>
      </c>
      <c r="AT678">
        <v>20</v>
      </c>
      <c r="AU678">
        <v>20</v>
      </c>
      <c r="AV678">
        <v>0</v>
      </c>
      <c r="AW678" t="s">
        <v>5054</v>
      </c>
      <c r="AX678" t="s">
        <v>2824</v>
      </c>
      <c r="AY678" t="s">
        <v>5055</v>
      </c>
      <c r="AZ678" t="s">
        <v>5053</v>
      </c>
      <c r="BA678" t="s">
        <v>2781</v>
      </c>
      <c r="BB678" t="s">
        <v>3936</v>
      </c>
      <c r="BH678" t="s">
        <v>5190</v>
      </c>
      <c r="BI678">
        <v>1</v>
      </c>
      <c r="BK678">
        <v>-1</v>
      </c>
      <c r="BL678" t="s">
        <v>2605</v>
      </c>
      <c r="BM678" t="s">
        <v>2788</v>
      </c>
      <c r="BN678" t="s">
        <v>5057</v>
      </c>
      <c r="BO678" t="s">
        <v>2790</v>
      </c>
      <c r="BP678" t="s">
        <v>2791</v>
      </c>
      <c r="BQ678" t="s">
        <v>5058</v>
      </c>
      <c r="BR678" t="s">
        <v>5059</v>
      </c>
      <c r="BS678" t="s">
        <v>5060</v>
      </c>
      <c r="BU678" t="s">
        <v>5061</v>
      </c>
      <c r="BV678" t="s">
        <v>5062</v>
      </c>
      <c r="BZ678" s="8">
        <v>43767</v>
      </c>
      <c r="CB678">
        <v>1.2800000000000001E-2</v>
      </c>
      <c r="CC678">
        <v>2.3E-3</v>
      </c>
      <c r="CD678">
        <v>2.1600000000000001E-2</v>
      </c>
      <c r="CF678">
        <v>2.18E-2</v>
      </c>
      <c r="CG678">
        <v>1.49E-2</v>
      </c>
      <c r="CH678">
        <v>9.1999999999999998E-3</v>
      </c>
      <c r="CL678" t="s">
        <v>3744</v>
      </c>
      <c r="CR678" t="s">
        <v>3507</v>
      </c>
      <c r="CS678">
        <v>1</v>
      </c>
      <c r="CT678" t="s">
        <v>2851</v>
      </c>
      <c r="CU678">
        <v>1</v>
      </c>
      <c r="CW678" t="s">
        <v>3744</v>
      </c>
      <c r="DG678">
        <v>1</v>
      </c>
      <c r="DH678" t="s">
        <v>2800</v>
      </c>
      <c r="DI678" t="s">
        <v>4402</v>
      </c>
      <c r="DJ678" t="b">
        <v>0</v>
      </c>
      <c r="DK678" t="str">
        <f t="shared" ca="1" si="30"/>
        <v>7316-2178PBRM1FALSE</v>
      </c>
      <c r="DM678" t="str">
        <f t="shared" ca="1" si="31"/>
        <v>--</v>
      </c>
      <c r="DR678" t="str">
        <f t="shared" ca="1" si="32"/>
        <v>7316-2178_chr3_52642050</v>
      </c>
    </row>
    <row r="679" spans="1:122" x14ac:dyDescent="0.3">
      <c r="A679" t="s">
        <v>128</v>
      </c>
      <c r="B679" t="s">
        <v>8761</v>
      </c>
      <c r="C679" t="s">
        <v>8762</v>
      </c>
      <c r="D679" t="s">
        <v>2536</v>
      </c>
      <c r="E679">
        <v>8085</v>
      </c>
      <c r="F679" t="s">
        <v>2763</v>
      </c>
      <c r="G679" t="s">
        <v>2764</v>
      </c>
      <c r="H679" t="s">
        <v>2765</v>
      </c>
      <c r="I679">
        <v>49051274</v>
      </c>
      <c r="J679">
        <v>49051274</v>
      </c>
      <c r="K679" t="s">
        <v>2766</v>
      </c>
      <c r="L679" t="s">
        <v>2822</v>
      </c>
      <c r="M679" t="s">
        <v>2823</v>
      </c>
      <c r="N679" t="s">
        <v>2824</v>
      </c>
      <c r="O679" t="s">
        <v>2824</v>
      </c>
      <c r="P679" t="s">
        <v>2858</v>
      </c>
      <c r="Q679" t="s">
        <v>2771</v>
      </c>
      <c r="S679" t="s">
        <v>8763</v>
      </c>
      <c r="T679" t="s">
        <v>8480</v>
      </c>
      <c r="U679" t="s">
        <v>2824</v>
      </c>
      <c r="V679" t="s">
        <v>2824</v>
      </c>
      <c r="AL679" t="s">
        <v>7122</v>
      </c>
      <c r="AM679" t="s">
        <v>7123</v>
      </c>
      <c r="AN679" t="s">
        <v>7124</v>
      </c>
      <c r="AO679" t="s">
        <v>2777</v>
      </c>
      <c r="AP679" s="10">
        <v>19998</v>
      </c>
      <c r="AQ679">
        <v>43</v>
      </c>
      <c r="AR679">
        <v>27</v>
      </c>
      <c r="AS679">
        <v>4</v>
      </c>
      <c r="AT679">
        <v>29</v>
      </c>
      <c r="AU679">
        <v>25</v>
      </c>
      <c r="AV679">
        <v>1</v>
      </c>
      <c r="AW679" t="s">
        <v>7125</v>
      </c>
      <c r="AX679" t="s">
        <v>2858</v>
      </c>
      <c r="AY679" t="s">
        <v>2780</v>
      </c>
      <c r="AZ679" t="s">
        <v>2777</v>
      </c>
      <c r="BA679" t="s">
        <v>2781</v>
      </c>
      <c r="BB679" t="s">
        <v>2832</v>
      </c>
      <c r="BC679" t="s">
        <v>7126</v>
      </c>
      <c r="BD679" t="s">
        <v>7127</v>
      </c>
      <c r="BE679" t="s">
        <v>7128</v>
      </c>
      <c r="BF679" t="s">
        <v>5019</v>
      </c>
      <c r="BG679" t="s">
        <v>5020</v>
      </c>
      <c r="BI679">
        <v>1</v>
      </c>
      <c r="BK679">
        <v>-1</v>
      </c>
      <c r="BL679" t="s">
        <v>2536</v>
      </c>
      <c r="BM679" t="s">
        <v>2788</v>
      </c>
      <c r="BN679" t="s">
        <v>2789</v>
      </c>
      <c r="BO679" t="s">
        <v>2790</v>
      </c>
      <c r="BP679" t="s">
        <v>2791</v>
      </c>
      <c r="BQ679" t="s">
        <v>2792</v>
      </c>
      <c r="BR679" t="s">
        <v>2793</v>
      </c>
      <c r="BS679" t="s">
        <v>2794</v>
      </c>
      <c r="BU679" t="s">
        <v>2795</v>
      </c>
      <c r="BV679" t="s">
        <v>2796</v>
      </c>
      <c r="BW679" t="s">
        <v>5609</v>
      </c>
      <c r="BX679" t="s">
        <v>7129</v>
      </c>
      <c r="BY679" s="10">
        <v>19998</v>
      </c>
      <c r="CA679" t="s">
        <v>3294</v>
      </c>
      <c r="CR679" t="s">
        <v>2819</v>
      </c>
      <c r="CS679">
        <v>1</v>
      </c>
      <c r="CT679" t="s">
        <v>2851</v>
      </c>
      <c r="CU679">
        <v>5</v>
      </c>
      <c r="DG679">
        <v>1</v>
      </c>
      <c r="DH679" t="s">
        <v>2800</v>
      </c>
      <c r="DI679" t="s">
        <v>5246</v>
      </c>
      <c r="DJ679" t="b">
        <v>0</v>
      </c>
      <c r="DK679" t="str">
        <f t="shared" ca="1" si="30"/>
        <v>7316-1681KMT2DFALSE</v>
      </c>
      <c r="DM679" t="str">
        <f t="shared" ca="1" si="31"/>
        <v>--</v>
      </c>
      <c r="DR679" t="str">
        <f t="shared" ca="1" si="32"/>
        <v>7316-1681_chr12_49051274</v>
      </c>
    </row>
    <row r="680" spans="1:122" x14ac:dyDescent="0.3">
      <c r="A680" t="s">
        <v>565</v>
      </c>
      <c r="B680" t="s">
        <v>8764</v>
      </c>
      <c r="C680" t="s">
        <v>8765</v>
      </c>
      <c r="D680" t="s">
        <v>2542</v>
      </c>
      <c r="E680">
        <v>4771</v>
      </c>
      <c r="F680" t="s">
        <v>2763</v>
      </c>
      <c r="G680" t="s">
        <v>2764</v>
      </c>
      <c r="H680" t="s">
        <v>3823</v>
      </c>
      <c r="I680">
        <v>29636760</v>
      </c>
      <c r="J680">
        <v>29636760</v>
      </c>
      <c r="K680" t="s">
        <v>2766</v>
      </c>
      <c r="L680" t="s">
        <v>2767</v>
      </c>
      <c r="M680" t="s">
        <v>2768</v>
      </c>
      <c r="N680" t="s">
        <v>2887</v>
      </c>
      <c r="O680" t="s">
        <v>2887</v>
      </c>
      <c r="P680" t="s">
        <v>2770</v>
      </c>
      <c r="Q680" t="s">
        <v>2771</v>
      </c>
      <c r="S680" t="s">
        <v>8766</v>
      </c>
      <c r="T680" t="s">
        <v>8767</v>
      </c>
      <c r="U680" t="s">
        <v>2887</v>
      </c>
      <c r="V680" t="s">
        <v>2887</v>
      </c>
      <c r="AL680" t="s">
        <v>8768</v>
      </c>
      <c r="AM680" t="s">
        <v>8769</v>
      </c>
      <c r="AN680" t="s">
        <v>8770</v>
      </c>
      <c r="AO680" t="s">
        <v>3828</v>
      </c>
      <c r="AP680" s="8">
        <v>43512</v>
      </c>
      <c r="AQ680">
        <v>47</v>
      </c>
      <c r="AR680" t="s">
        <v>2763</v>
      </c>
      <c r="AS680">
        <v>14</v>
      </c>
      <c r="AT680">
        <v>39</v>
      </c>
      <c r="AU680" t="s">
        <v>2763</v>
      </c>
      <c r="AV680">
        <v>0</v>
      </c>
      <c r="AW680" t="s">
        <v>8771</v>
      </c>
      <c r="AX680" t="s">
        <v>2770</v>
      </c>
      <c r="AY680" t="s">
        <v>3830</v>
      </c>
      <c r="AZ680" t="s">
        <v>3828</v>
      </c>
      <c r="BA680" t="s">
        <v>2781</v>
      </c>
      <c r="BB680" t="s">
        <v>2782</v>
      </c>
      <c r="BC680" t="s">
        <v>8772</v>
      </c>
      <c r="BD680" t="s">
        <v>8773</v>
      </c>
      <c r="BE680" t="s">
        <v>8774</v>
      </c>
      <c r="BF680" t="s">
        <v>6014</v>
      </c>
      <c r="BG680" t="s">
        <v>6015</v>
      </c>
      <c r="BI680">
        <v>1</v>
      </c>
      <c r="BK680">
        <v>1</v>
      </c>
      <c r="BL680" t="s">
        <v>2542</v>
      </c>
      <c r="BM680" t="s">
        <v>2788</v>
      </c>
      <c r="BN680" t="s">
        <v>3833</v>
      </c>
      <c r="BO680" t="s">
        <v>2790</v>
      </c>
      <c r="BP680" t="s">
        <v>2791</v>
      </c>
      <c r="BQ680" t="s">
        <v>3834</v>
      </c>
      <c r="BR680" t="s">
        <v>3835</v>
      </c>
      <c r="BS680" t="s">
        <v>3836</v>
      </c>
      <c r="BT680" t="s">
        <v>3837</v>
      </c>
      <c r="BU680" t="s">
        <v>3838</v>
      </c>
      <c r="BV680" t="s">
        <v>3839</v>
      </c>
      <c r="BY680" s="8">
        <v>43512</v>
      </c>
      <c r="CA680" t="s">
        <v>8775</v>
      </c>
      <c r="CR680" t="s">
        <v>2798</v>
      </c>
      <c r="CS680">
        <v>1</v>
      </c>
      <c r="CT680" t="s">
        <v>2799</v>
      </c>
      <c r="CU680">
        <v>1</v>
      </c>
      <c r="CV680">
        <v>2</v>
      </c>
      <c r="DG680">
        <v>1</v>
      </c>
      <c r="DH680" t="s">
        <v>2800</v>
      </c>
      <c r="DI680" t="s">
        <v>8776</v>
      </c>
      <c r="DJ680" t="b">
        <v>0</v>
      </c>
      <c r="DK680" t="str">
        <f t="shared" ca="1" si="30"/>
        <v>7316-331NF2FALSE</v>
      </c>
      <c r="DM680" t="str">
        <f t="shared" ca="1" si="31"/>
        <v>7316-331NF2</v>
      </c>
      <c r="DR680" t="str">
        <f t="shared" ca="1" si="32"/>
        <v>7316-331_chr22_29636760</v>
      </c>
    </row>
    <row r="681" spans="1:122" x14ac:dyDescent="0.3">
      <c r="A681" t="s">
        <v>664</v>
      </c>
      <c r="B681" t="s">
        <v>8777</v>
      </c>
      <c r="C681" t="s">
        <v>8778</v>
      </c>
      <c r="D681" t="s">
        <v>2609</v>
      </c>
      <c r="E681">
        <v>6598</v>
      </c>
      <c r="F681" t="s">
        <v>2763</v>
      </c>
      <c r="G681" t="s">
        <v>2764</v>
      </c>
      <c r="H681" t="s">
        <v>3823</v>
      </c>
      <c r="I681">
        <v>23791819</v>
      </c>
      <c r="J681">
        <v>23791819</v>
      </c>
      <c r="K681" t="s">
        <v>2766</v>
      </c>
      <c r="L681" t="s">
        <v>2882</v>
      </c>
      <c r="M681" t="s">
        <v>2823</v>
      </c>
      <c r="N681" t="s">
        <v>2769</v>
      </c>
      <c r="O681" t="s">
        <v>2824</v>
      </c>
      <c r="P681" t="s">
        <v>2824</v>
      </c>
      <c r="S681" t="s">
        <v>7320</v>
      </c>
      <c r="T681" t="s">
        <v>7321</v>
      </c>
      <c r="U681" t="s">
        <v>2769</v>
      </c>
      <c r="V681" t="s">
        <v>2769</v>
      </c>
      <c r="AL681" t="s">
        <v>7326</v>
      </c>
      <c r="AM681" t="s">
        <v>7327</v>
      </c>
      <c r="AN681" t="s">
        <v>7328</v>
      </c>
      <c r="AO681" t="s">
        <v>5811</v>
      </c>
      <c r="AP681" s="8">
        <v>43505</v>
      </c>
      <c r="AQ681">
        <v>51</v>
      </c>
      <c r="AR681">
        <v>2</v>
      </c>
      <c r="AS681">
        <v>46</v>
      </c>
      <c r="AT681">
        <v>43</v>
      </c>
      <c r="AU681">
        <v>43</v>
      </c>
      <c r="AV681">
        <v>0</v>
      </c>
      <c r="AW681" t="s">
        <v>7329</v>
      </c>
      <c r="AX681" t="s">
        <v>2824</v>
      </c>
      <c r="AY681" t="s">
        <v>5813</v>
      </c>
      <c r="AZ681" t="s">
        <v>5811</v>
      </c>
      <c r="BA681" t="s">
        <v>2781</v>
      </c>
      <c r="BB681" t="s">
        <v>3613</v>
      </c>
      <c r="BC681" t="s">
        <v>7330</v>
      </c>
      <c r="BD681" t="s">
        <v>7331</v>
      </c>
      <c r="BE681" t="s">
        <v>7332</v>
      </c>
      <c r="BF681" t="s">
        <v>4150</v>
      </c>
      <c r="BG681" t="s">
        <v>4151</v>
      </c>
      <c r="BH681" t="s">
        <v>7333</v>
      </c>
      <c r="BI681">
        <v>1</v>
      </c>
      <c r="BK681">
        <v>1</v>
      </c>
      <c r="BL681" t="s">
        <v>2609</v>
      </c>
      <c r="BM681" t="s">
        <v>2788</v>
      </c>
      <c r="BN681" t="s">
        <v>5818</v>
      </c>
      <c r="BO681" t="s">
        <v>2790</v>
      </c>
      <c r="BP681" t="s">
        <v>2791</v>
      </c>
      <c r="BQ681" t="s">
        <v>5819</v>
      </c>
      <c r="BR681" t="s">
        <v>5820</v>
      </c>
      <c r="BT681" t="s">
        <v>5821</v>
      </c>
      <c r="BU681" t="s">
        <v>5822</v>
      </c>
      <c r="BV681" t="s">
        <v>5823</v>
      </c>
      <c r="BY681" s="8">
        <v>43505</v>
      </c>
      <c r="CA681" t="s">
        <v>5824</v>
      </c>
      <c r="CL681" t="s">
        <v>3188</v>
      </c>
      <c r="CR681" t="s">
        <v>2798</v>
      </c>
      <c r="CS681">
        <v>1</v>
      </c>
      <c r="CT681" t="s">
        <v>2851</v>
      </c>
      <c r="CU681">
        <v>2</v>
      </c>
      <c r="CW681" t="s">
        <v>3189</v>
      </c>
      <c r="DG681">
        <v>1</v>
      </c>
      <c r="DH681" t="s">
        <v>2800</v>
      </c>
      <c r="DI681" t="s">
        <v>4174</v>
      </c>
      <c r="DJ681" t="b">
        <v>0</v>
      </c>
      <c r="DK681" t="str">
        <f t="shared" ca="1" si="30"/>
        <v>7316-386SMARCB1FALSE</v>
      </c>
      <c r="DM681" t="str">
        <f t="shared" ca="1" si="31"/>
        <v>7316-386SMARCB1</v>
      </c>
      <c r="DR681" t="str">
        <f t="shared" ca="1" si="32"/>
        <v>7316-386_chr22_23791819</v>
      </c>
    </row>
    <row r="682" spans="1:122" x14ac:dyDescent="0.3">
      <c r="A682" t="s">
        <v>75</v>
      </c>
      <c r="B682" t="s">
        <v>8779</v>
      </c>
      <c r="C682" t="s">
        <v>8780</v>
      </c>
      <c r="D682" t="s">
        <v>2614</v>
      </c>
      <c r="E682">
        <v>6604</v>
      </c>
      <c r="F682" t="s">
        <v>2763</v>
      </c>
      <c r="G682" t="s">
        <v>2764</v>
      </c>
      <c r="H682" t="s">
        <v>2886</v>
      </c>
      <c r="I682">
        <v>151245673</v>
      </c>
      <c r="J682">
        <v>151245673</v>
      </c>
      <c r="K682" t="s">
        <v>2766</v>
      </c>
      <c r="L682" t="s">
        <v>3019</v>
      </c>
      <c r="M682" t="s">
        <v>2823</v>
      </c>
      <c r="N682" t="s">
        <v>2824</v>
      </c>
      <c r="O682" t="s">
        <v>2824</v>
      </c>
      <c r="P682" t="s">
        <v>2858</v>
      </c>
      <c r="Q682" t="s">
        <v>2771</v>
      </c>
      <c r="S682" t="s">
        <v>5462</v>
      </c>
      <c r="T682" t="s">
        <v>5463</v>
      </c>
      <c r="U682" t="s">
        <v>2824</v>
      </c>
      <c r="V682" t="s">
        <v>2824</v>
      </c>
      <c r="AL682" t="s">
        <v>3271</v>
      </c>
      <c r="AN682" t="s">
        <v>3272</v>
      </c>
      <c r="AO682" t="s">
        <v>3273</v>
      </c>
      <c r="AQ682">
        <v>90</v>
      </c>
      <c r="AR682">
        <v>67</v>
      </c>
      <c r="AS682">
        <v>13</v>
      </c>
      <c r="AT682">
        <v>31</v>
      </c>
      <c r="AU682">
        <v>31</v>
      </c>
      <c r="AV682">
        <v>0</v>
      </c>
      <c r="AW682" t="s">
        <v>3274</v>
      </c>
      <c r="AX682" t="s">
        <v>2858</v>
      </c>
      <c r="AY682" t="s">
        <v>3275</v>
      </c>
      <c r="AZ682" t="s">
        <v>3273</v>
      </c>
      <c r="BA682" t="s">
        <v>2781</v>
      </c>
      <c r="BB682" t="s">
        <v>3276</v>
      </c>
      <c r="BI682">
        <v>1</v>
      </c>
      <c r="BK682">
        <v>-1</v>
      </c>
      <c r="BL682" t="s">
        <v>2614</v>
      </c>
      <c r="BM682" t="s">
        <v>2788</v>
      </c>
      <c r="BN682" t="s">
        <v>3277</v>
      </c>
      <c r="BO682" t="s">
        <v>2790</v>
      </c>
      <c r="BP682" t="s">
        <v>2791</v>
      </c>
      <c r="BQ682" t="s">
        <v>3278</v>
      </c>
      <c r="BR682" t="s">
        <v>3279</v>
      </c>
      <c r="BS682" t="s">
        <v>3280</v>
      </c>
      <c r="BU682" t="s">
        <v>3281</v>
      </c>
      <c r="BV682" t="s">
        <v>3282</v>
      </c>
      <c r="BZ682" s="8">
        <v>43477</v>
      </c>
      <c r="CR682" t="s">
        <v>2798</v>
      </c>
      <c r="CS682">
        <v>1</v>
      </c>
      <c r="CT682" t="s">
        <v>2851</v>
      </c>
      <c r="CU682">
        <v>1</v>
      </c>
      <c r="DH682" t="s">
        <v>2800</v>
      </c>
      <c r="DI682" t="s">
        <v>3130</v>
      </c>
      <c r="DJ682" t="b">
        <v>0</v>
      </c>
      <c r="DK682" t="str">
        <f t="shared" ca="1" si="30"/>
        <v>7316-1456SMARCD3FALSE</v>
      </c>
      <c r="DM682" t="str">
        <f t="shared" ca="1" si="31"/>
        <v>--</v>
      </c>
      <c r="DR682" t="str">
        <f t="shared" ca="1" si="32"/>
        <v>7316-1456_chr7_151245673</v>
      </c>
    </row>
    <row r="683" spans="1:122" x14ac:dyDescent="0.3">
      <c r="A683" t="s">
        <v>75</v>
      </c>
      <c r="B683" t="s">
        <v>8779</v>
      </c>
      <c r="C683" t="s">
        <v>8780</v>
      </c>
      <c r="D683" t="s">
        <v>2533</v>
      </c>
      <c r="E683">
        <v>4297</v>
      </c>
      <c r="F683" t="s">
        <v>2763</v>
      </c>
      <c r="G683" t="s">
        <v>2764</v>
      </c>
      <c r="H683" t="s">
        <v>3074</v>
      </c>
      <c r="I683">
        <v>118436631</v>
      </c>
      <c r="J683">
        <v>118436631</v>
      </c>
      <c r="K683" t="s">
        <v>2766</v>
      </c>
      <c r="L683" t="s">
        <v>2822</v>
      </c>
      <c r="M683" t="s">
        <v>2823</v>
      </c>
      <c r="N683" t="s">
        <v>2824</v>
      </c>
      <c r="O683" t="s">
        <v>2824</v>
      </c>
      <c r="P683" t="s">
        <v>2858</v>
      </c>
      <c r="Q683" t="s">
        <v>2771</v>
      </c>
      <c r="S683" t="s">
        <v>5462</v>
      </c>
      <c r="T683" t="s">
        <v>5463</v>
      </c>
      <c r="U683" t="s">
        <v>2824</v>
      </c>
      <c r="V683" t="s">
        <v>2824</v>
      </c>
      <c r="AL683" t="s">
        <v>5650</v>
      </c>
      <c r="AM683" t="s">
        <v>5651</v>
      </c>
      <c r="AN683" t="s">
        <v>5652</v>
      </c>
      <c r="AO683" t="s">
        <v>3134</v>
      </c>
      <c r="AP683" s="10">
        <v>13150</v>
      </c>
      <c r="AQ683">
        <v>79</v>
      </c>
      <c r="AR683">
        <v>57</v>
      </c>
      <c r="AS683">
        <v>17</v>
      </c>
      <c r="AT683">
        <v>24</v>
      </c>
      <c r="AU683">
        <v>22</v>
      </c>
      <c r="AV683">
        <v>0</v>
      </c>
      <c r="AW683" t="s">
        <v>5653</v>
      </c>
      <c r="AX683" t="s">
        <v>2858</v>
      </c>
      <c r="AY683" t="s">
        <v>3136</v>
      </c>
      <c r="AZ683" t="s">
        <v>3134</v>
      </c>
      <c r="BA683" t="s">
        <v>2781</v>
      </c>
      <c r="BB683" t="s">
        <v>2832</v>
      </c>
      <c r="BC683" t="s">
        <v>5654</v>
      </c>
      <c r="BD683" t="s">
        <v>5655</v>
      </c>
      <c r="BE683" t="s">
        <v>5656</v>
      </c>
      <c r="BF683" t="s">
        <v>5002</v>
      </c>
      <c r="BG683" t="s">
        <v>5657</v>
      </c>
      <c r="BI683">
        <v>1</v>
      </c>
      <c r="BK683">
        <v>1</v>
      </c>
      <c r="BL683" t="s">
        <v>2533</v>
      </c>
      <c r="BM683" t="s">
        <v>2788</v>
      </c>
      <c r="BN683" t="s">
        <v>3141</v>
      </c>
      <c r="BO683" t="s">
        <v>2790</v>
      </c>
      <c r="BP683" t="s">
        <v>2791</v>
      </c>
      <c r="BQ683" t="s">
        <v>3142</v>
      </c>
      <c r="BR683" t="s">
        <v>3143</v>
      </c>
      <c r="BS683" t="s">
        <v>3144</v>
      </c>
      <c r="BU683" t="s">
        <v>3145</v>
      </c>
      <c r="BV683" t="s">
        <v>3146</v>
      </c>
      <c r="BW683" t="s">
        <v>5658</v>
      </c>
      <c r="BX683" t="s">
        <v>3334</v>
      </c>
      <c r="BY683" s="10">
        <v>13150</v>
      </c>
      <c r="CA683" t="s">
        <v>4552</v>
      </c>
      <c r="CR683" t="s">
        <v>2819</v>
      </c>
      <c r="CS683">
        <v>1</v>
      </c>
      <c r="CT683" t="s">
        <v>2851</v>
      </c>
      <c r="CU683">
        <v>1</v>
      </c>
      <c r="DG683">
        <v>1</v>
      </c>
      <c r="DH683" t="s">
        <v>2800</v>
      </c>
      <c r="DI683" t="s">
        <v>4777</v>
      </c>
      <c r="DJ683" t="b">
        <v>0</v>
      </c>
      <c r="DK683" t="str">
        <f t="shared" ca="1" si="30"/>
        <v>7316-1456KMT2AFALSE</v>
      </c>
      <c r="DM683" t="str">
        <f t="shared" ca="1" si="31"/>
        <v>--</v>
      </c>
      <c r="DR683" t="str">
        <f t="shared" ca="1" si="32"/>
        <v>7316-1456_chr11_118436631</v>
      </c>
    </row>
    <row r="684" spans="1:122" x14ac:dyDescent="0.3">
      <c r="A684" t="s">
        <v>75</v>
      </c>
      <c r="B684" t="s">
        <v>8779</v>
      </c>
      <c r="C684" t="s">
        <v>8780</v>
      </c>
      <c r="D684" t="s">
        <v>2536</v>
      </c>
      <c r="E684">
        <v>8085</v>
      </c>
      <c r="F684" t="s">
        <v>2763</v>
      </c>
      <c r="G684" t="s">
        <v>2764</v>
      </c>
      <c r="H684" t="s">
        <v>2765</v>
      </c>
      <c r="I684">
        <v>49030394</v>
      </c>
      <c r="J684">
        <v>49030394</v>
      </c>
      <c r="K684" t="s">
        <v>2766</v>
      </c>
      <c r="L684" t="s">
        <v>2822</v>
      </c>
      <c r="M684" t="s">
        <v>2823</v>
      </c>
      <c r="N684" t="s">
        <v>2824</v>
      </c>
      <c r="O684" t="s">
        <v>2824</v>
      </c>
      <c r="P684" t="s">
        <v>2858</v>
      </c>
      <c r="Q684" t="s">
        <v>2771</v>
      </c>
      <c r="S684" t="s">
        <v>5462</v>
      </c>
      <c r="T684" t="s">
        <v>5463</v>
      </c>
      <c r="U684" t="s">
        <v>2824</v>
      </c>
      <c r="V684" t="s">
        <v>2824</v>
      </c>
      <c r="AL684" t="s">
        <v>4013</v>
      </c>
      <c r="AM684" t="s">
        <v>4014</v>
      </c>
      <c r="AN684" t="s">
        <v>4015</v>
      </c>
      <c r="AO684" t="s">
        <v>2777</v>
      </c>
      <c r="AP684" t="s">
        <v>3646</v>
      </c>
      <c r="AQ684">
        <v>47</v>
      </c>
      <c r="AR684">
        <v>36</v>
      </c>
      <c r="AS684">
        <v>8</v>
      </c>
      <c r="AT684">
        <v>23</v>
      </c>
      <c r="AU684">
        <v>23</v>
      </c>
      <c r="AV684">
        <v>0</v>
      </c>
      <c r="AW684" t="s">
        <v>4016</v>
      </c>
      <c r="AX684" t="s">
        <v>2858</v>
      </c>
      <c r="AY684" t="s">
        <v>2780</v>
      </c>
      <c r="AZ684" t="s">
        <v>2777</v>
      </c>
      <c r="BA684" t="s">
        <v>2781</v>
      </c>
      <c r="BB684" t="s">
        <v>2832</v>
      </c>
      <c r="BC684" t="s">
        <v>4017</v>
      </c>
      <c r="BD684" t="s">
        <v>4018</v>
      </c>
      <c r="BE684" t="s">
        <v>4019</v>
      </c>
      <c r="BF684" t="s">
        <v>4020</v>
      </c>
      <c r="BG684" t="s">
        <v>4021</v>
      </c>
      <c r="BI684">
        <v>1</v>
      </c>
      <c r="BK684">
        <v>-1</v>
      </c>
      <c r="BL684" t="s">
        <v>2536</v>
      </c>
      <c r="BM684" t="s">
        <v>2788</v>
      </c>
      <c r="BN684" t="s">
        <v>2789</v>
      </c>
      <c r="BO684" t="s">
        <v>2790</v>
      </c>
      <c r="BP684" t="s">
        <v>2791</v>
      </c>
      <c r="BQ684" t="s">
        <v>2792</v>
      </c>
      <c r="BR684" t="s">
        <v>2793</v>
      </c>
      <c r="BS684" t="s">
        <v>2794</v>
      </c>
      <c r="BU684" t="s">
        <v>2795</v>
      </c>
      <c r="BV684" t="s">
        <v>2796</v>
      </c>
      <c r="BW684" t="s">
        <v>4022</v>
      </c>
      <c r="BX684" t="s">
        <v>3054</v>
      </c>
      <c r="BY684" t="s">
        <v>3646</v>
      </c>
      <c r="CA684" t="s">
        <v>3654</v>
      </c>
      <c r="CR684" t="s">
        <v>2819</v>
      </c>
      <c r="CS684">
        <v>1</v>
      </c>
      <c r="CT684" t="s">
        <v>2851</v>
      </c>
      <c r="CU684">
        <v>5</v>
      </c>
      <c r="DG684">
        <v>1</v>
      </c>
      <c r="DH684" t="s">
        <v>2800</v>
      </c>
      <c r="DI684" t="s">
        <v>2881</v>
      </c>
      <c r="DJ684" t="b">
        <v>0</v>
      </c>
      <c r="DK684" t="str">
        <f t="shared" ca="1" si="30"/>
        <v>7316-1456KMT2DFALSE</v>
      </c>
      <c r="DM684" t="str">
        <f t="shared" ca="1" si="31"/>
        <v>--</v>
      </c>
      <c r="DR684" t="str">
        <f t="shared" ca="1" si="32"/>
        <v>7316-1456_chr12_49030394</v>
      </c>
    </row>
    <row r="685" spans="1:122" x14ac:dyDescent="0.3">
      <c r="A685" t="s">
        <v>215</v>
      </c>
      <c r="B685" t="s">
        <v>8781</v>
      </c>
      <c r="C685" t="s">
        <v>8782</v>
      </c>
      <c r="D685" t="s">
        <v>2533</v>
      </c>
      <c r="E685">
        <v>4297</v>
      </c>
      <c r="F685" t="s">
        <v>2763</v>
      </c>
      <c r="G685" t="s">
        <v>2764</v>
      </c>
      <c r="H685" t="s">
        <v>3074</v>
      </c>
      <c r="I685">
        <v>118436678</v>
      </c>
      <c r="J685">
        <v>118436678</v>
      </c>
      <c r="K685" t="s">
        <v>2766</v>
      </c>
      <c r="L685" t="s">
        <v>2822</v>
      </c>
      <c r="M685" t="s">
        <v>2823</v>
      </c>
      <c r="N685" t="s">
        <v>2824</v>
      </c>
      <c r="O685" t="s">
        <v>2824</v>
      </c>
      <c r="P685" t="s">
        <v>2858</v>
      </c>
      <c r="Q685" t="s">
        <v>8783</v>
      </c>
      <c r="S685" t="s">
        <v>8784</v>
      </c>
      <c r="T685" t="s">
        <v>8785</v>
      </c>
      <c r="U685" t="s">
        <v>2824</v>
      </c>
      <c r="V685" t="s">
        <v>2824</v>
      </c>
      <c r="AL685" t="s">
        <v>8786</v>
      </c>
      <c r="AM685" t="s">
        <v>8787</v>
      </c>
      <c r="AN685" t="s">
        <v>8788</v>
      </c>
      <c r="AO685" t="s">
        <v>3134</v>
      </c>
      <c r="AP685" s="10">
        <v>13150</v>
      </c>
      <c r="AQ685">
        <v>73</v>
      </c>
      <c r="AR685">
        <v>58</v>
      </c>
      <c r="AS685">
        <v>10</v>
      </c>
      <c r="AT685">
        <v>25</v>
      </c>
      <c r="AU685">
        <v>24</v>
      </c>
      <c r="AV685">
        <v>0</v>
      </c>
      <c r="AW685" t="s">
        <v>8789</v>
      </c>
      <c r="AX685" t="s">
        <v>2858</v>
      </c>
      <c r="AY685" t="s">
        <v>3136</v>
      </c>
      <c r="AZ685" t="s">
        <v>3134</v>
      </c>
      <c r="BA685" t="s">
        <v>2781</v>
      </c>
      <c r="BB685" t="s">
        <v>2832</v>
      </c>
      <c r="BC685" t="s">
        <v>8790</v>
      </c>
      <c r="BD685" t="s">
        <v>8791</v>
      </c>
      <c r="BE685" t="s">
        <v>8792</v>
      </c>
      <c r="BF685" t="s">
        <v>3563</v>
      </c>
      <c r="BG685" t="s">
        <v>3564</v>
      </c>
      <c r="BH685" t="s">
        <v>8783</v>
      </c>
      <c r="BI685">
        <v>1</v>
      </c>
      <c r="BK685">
        <v>1</v>
      </c>
      <c r="BL685" t="s">
        <v>2533</v>
      </c>
      <c r="BM685" t="s">
        <v>2788</v>
      </c>
      <c r="BN685" t="s">
        <v>3141</v>
      </c>
      <c r="BO685" t="s">
        <v>2790</v>
      </c>
      <c r="BP685" t="s">
        <v>2791</v>
      </c>
      <c r="BQ685" t="s">
        <v>3142</v>
      </c>
      <c r="BR685" t="s">
        <v>3143</v>
      </c>
      <c r="BS685" t="s">
        <v>3144</v>
      </c>
      <c r="BU685" t="s">
        <v>3145</v>
      </c>
      <c r="BV685" t="s">
        <v>3146</v>
      </c>
      <c r="BW685" t="s">
        <v>3775</v>
      </c>
      <c r="BX685" t="s">
        <v>3169</v>
      </c>
      <c r="BY685" s="10">
        <v>13150</v>
      </c>
      <c r="CA685" t="s">
        <v>3149</v>
      </c>
      <c r="CR685" t="s">
        <v>2819</v>
      </c>
      <c r="CS685">
        <v>1</v>
      </c>
      <c r="CT685" t="s">
        <v>2851</v>
      </c>
      <c r="CU685">
        <v>1</v>
      </c>
      <c r="DG685">
        <v>1</v>
      </c>
      <c r="DH685" t="s">
        <v>2800</v>
      </c>
      <c r="DI685" t="s">
        <v>4023</v>
      </c>
      <c r="DJ685" t="b">
        <v>0</v>
      </c>
      <c r="DK685" t="str">
        <f t="shared" ca="1" si="30"/>
        <v>7316-1944KMT2AFALSE</v>
      </c>
      <c r="DM685" t="str">
        <f t="shared" ca="1" si="31"/>
        <v>--</v>
      </c>
      <c r="DR685" t="str">
        <f t="shared" ca="1" si="32"/>
        <v>7316-1944_chr11_118436678</v>
      </c>
    </row>
    <row r="686" spans="1:122" x14ac:dyDescent="0.3">
      <c r="A686" t="s">
        <v>843</v>
      </c>
      <c r="B686" t="s">
        <v>8793</v>
      </c>
      <c r="C686" t="s">
        <v>8794</v>
      </c>
      <c r="D686" t="s">
        <v>2538</v>
      </c>
      <c r="E686">
        <v>64324</v>
      </c>
      <c r="F686" t="s">
        <v>2763</v>
      </c>
      <c r="G686" t="s">
        <v>2764</v>
      </c>
      <c r="H686" t="s">
        <v>3215</v>
      </c>
      <c r="I686">
        <v>177135882</v>
      </c>
      <c r="J686">
        <v>177135882</v>
      </c>
      <c r="K686" t="s">
        <v>2766</v>
      </c>
      <c r="L686" t="s">
        <v>2822</v>
      </c>
      <c r="M686" t="s">
        <v>2823</v>
      </c>
      <c r="N686" t="s">
        <v>2824</v>
      </c>
      <c r="O686" t="s">
        <v>2824</v>
      </c>
      <c r="P686" t="s">
        <v>2769</v>
      </c>
      <c r="Q686" t="s">
        <v>2771</v>
      </c>
      <c r="S686" t="s">
        <v>8795</v>
      </c>
      <c r="T686" t="s">
        <v>8796</v>
      </c>
      <c r="U686" t="s">
        <v>2824</v>
      </c>
      <c r="V686" t="s">
        <v>2824</v>
      </c>
      <c r="AL686" t="s">
        <v>8797</v>
      </c>
      <c r="AM686" t="s">
        <v>8798</v>
      </c>
      <c r="AN686" t="s">
        <v>8799</v>
      </c>
      <c r="AO686" t="s">
        <v>3966</v>
      </c>
      <c r="AP686" s="8">
        <v>43519</v>
      </c>
      <c r="AQ686">
        <v>68</v>
      </c>
      <c r="AR686">
        <v>64</v>
      </c>
      <c r="AS686">
        <v>4</v>
      </c>
      <c r="AT686">
        <v>36</v>
      </c>
      <c r="AU686">
        <v>36</v>
      </c>
      <c r="AV686">
        <v>0</v>
      </c>
      <c r="AW686" t="s">
        <v>8800</v>
      </c>
      <c r="AX686" t="s">
        <v>2769</v>
      </c>
      <c r="AY686" t="s">
        <v>3968</v>
      </c>
      <c r="AZ686" t="s">
        <v>3966</v>
      </c>
      <c r="BA686" t="s">
        <v>2781</v>
      </c>
      <c r="BB686" t="s">
        <v>2832</v>
      </c>
      <c r="BC686" t="s">
        <v>8801</v>
      </c>
      <c r="BD686" t="s">
        <v>8802</v>
      </c>
      <c r="BE686" t="s">
        <v>8803</v>
      </c>
      <c r="BF686" t="s">
        <v>5799</v>
      </c>
      <c r="BG686" t="s">
        <v>8804</v>
      </c>
      <c r="BI686">
        <v>1</v>
      </c>
      <c r="BK686">
        <v>1</v>
      </c>
      <c r="BL686" t="s">
        <v>2538</v>
      </c>
      <c r="BM686" t="s">
        <v>2788</v>
      </c>
      <c r="BN686" t="s">
        <v>3974</v>
      </c>
      <c r="BO686" t="s">
        <v>2790</v>
      </c>
      <c r="BP686" t="s">
        <v>2791</v>
      </c>
      <c r="BQ686" t="s">
        <v>3975</v>
      </c>
      <c r="BR686" t="s">
        <v>3976</v>
      </c>
      <c r="BS686" t="s">
        <v>3977</v>
      </c>
      <c r="BU686" t="s">
        <v>3978</v>
      </c>
      <c r="BV686" t="s">
        <v>3979</v>
      </c>
      <c r="BW686" t="s">
        <v>8805</v>
      </c>
      <c r="BX686" t="s">
        <v>4457</v>
      </c>
      <c r="BY686" s="8">
        <v>43519</v>
      </c>
      <c r="CA686" t="s">
        <v>5080</v>
      </c>
      <c r="CR686" t="s">
        <v>2819</v>
      </c>
      <c r="CS686">
        <v>1</v>
      </c>
      <c r="CT686" t="s">
        <v>2851</v>
      </c>
      <c r="CU686">
        <v>1</v>
      </c>
      <c r="DG686">
        <v>1</v>
      </c>
      <c r="DH686" t="s">
        <v>2800</v>
      </c>
      <c r="DI686" t="s">
        <v>4444</v>
      </c>
      <c r="DJ686" t="b">
        <v>0</v>
      </c>
      <c r="DK686" t="str">
        <f t="shared" ca="1" si="30"/>
        <v>7316-944NSD1FALSE</v>
      </c>
      <c r="DM686" t="str">
        <f t="shared" ca="1" si="31"/>
        <v>--</v>
      </c>
      <c r="DR686" t="str">
        <f t="shared" ca="1" si="32"/>
        <v>7316-944_chr5_177135882</v>
      </c>
    </row>
    <row r="687" spans="1:122" x14ac:dyDescent="0.3">
      <c r="A687" t="s">
        <v>631</v>
      </c>
      <c r="B687" t="s">
        <v>8806</v>
      </c>
      <c r="C687" t="s">
        <v>8807</v>
      </c>
      <c r="D687" t="s">
        <v>2535</v>
      </c>
      <c r="E687">
        <v>58508</v>
      </c>
      <c r="F687" t="s">
        <v>2763</v>
      </c>
      <c r="G687" t="s">
        <v>2764</v>
      </c>
      <c r="H687" t="s">
        <v>2886</v>
      </c>
      <c r="I687">
        <v>152265083</v>
      </c>
      <c r="J687">
        <v>152265083</v>
      </c>
      <c r="K687" t="s">
        <v>2766</v>
      </c>
      <c r="L687" t="s">
        <v>2822</v>
      </c>
      <c r="M687" t="s">
        <v>2823</v>
      </c>
      <c r="N687" t="s">
        <v>2769</v>
      </c>
      <c r="O687" t="s">
        <v>2769</v>
      </c>
      <c r="P687" t="s">
        <v>2887</v>
      </c>
      <c r="Q687" t="s">
        <v>3621</v>
      </c>
      <c r="S687" t="s">
        <v>8808</v>
      </c>
      <c r="T687" t="s">
        <v>8809</v>
      </c>
      <c r="U687" t="s">
        <v>2769</v>
      </c>
      <c r="V687" t="s">
        <v>2769</v>
      </c>
      <c r="AL687" t="s">
        <v>3622</v>
      </c>
      <c r="AM687" t="s">
        <v>3623</v>
      </c>
      <c r="AN687" t="s">
        <v>3624</v>
      </c>
      <c r="AO687" t="s">
        <v>2894</v>
      </c>
      <c r="AP687" s="10">
        <v>21763</v>
      </c>
      <c r="AQ687">
        <v>132</v>
      </c>
      <c r="AR687">
        <v>125</v>
      </c>
      <c r="AS687">
        <v>7</v>
      </c>
      <c r="AT687">
        <v>38</v>
      </c>
      <c r="AU687">
        <v>38</v>
      </c>
      <c r="AV687">
        <v>0</v>
      </c>
      <c r="AW687" t="s">
        <v>3625</v>
      </c>
      <c r="AX687" t="s">
        <v>2887</v>
      </c>
      <c r="AY687" t="s">
        <v>2897</v>
      </c>
      <c r="AZ687" t="s">
        <v>2894</v>
      </c>
      <c r="BA687" t="s">
        <v>2781</v>
      </c>
      <c r="BB687" t="s">
        <v>2832</v>
      </c>
      <c r="BC687" t="s">
        <v>3626</v>
      </c>
      <c r="BD687" t="s">
        <v>3627</v>
      </c>
      <c r="BE687" t="s">
        <v>3628</v>
      </c>
      <c r="BF687" t="s">
        <v>3629</v>
      </c>
      <c r="BG687" t="s">
        <v>3630</v>
      </c>
      <c r="BH687" t="s">
        <v>3631</v>
      </c>
      <c r="BI687">
        <v>1</v>
      </c>
      <c r="BK687">
        <v>-1</v>
      </c>
      <c r="BL687" t="s">
        <v>2535</v>
      </c>
      <c r="BM687" t="s">
        <v>2788</v>
      </c>
      <c r="BN687" t="s">
        <v>2904</v>
      </c>
      <c r="BO687" t="s">
        <v>2790</v>
      </c>
      <c r="BP687" t="s">
        <v>2791</v>
      </c>
      <c r="BQ687" t="s">
        <v>2905</v>
      </c>
      <c r="BR687" t="s">
        <v>2906</v>
      </c>
      <c r="BS687" t="s">
        <v>2907</v>
      </c>
      <c r="BU687" t="s">
        <v>2908</v>
      </c>
      <c r="BV687" t="s">
        <v>2909</v>
      </c>
      <c r="BW687" t="s">
        <v>3632</v>
      </c>
      <c r="BX687" t="s">
        <v>3633</v>
      </c>
      <c r="BY687" s="10">
        <v>21763</v>
      </c>
      <c r="CA687" t="s">
        <v>3634</v>
      </c>
      <c r="CI687">
        <v>6.5820000000000002E-3</v>
      </c>
      <c r="CJ687">
        <v>1.7440000000000001E-3</v>
      </c>
      <c r="CL687" t="s">
        <v>3188</v>
      </c>
      <c r="CR687" t="s">
        <v>2819</v>
      </c>
      <c r="CS687">
        <v>1</v>
      </c>
      <c r="CT687" t="s">
        <v>2851</v>
      </c>
      <c r="CU687">
        <v>1</v>
      </c>
      <c r="CW687" t="s">
        <v>3188</v>
      </c>
      <c r="DG687">
        <v>1</v>
      </c>
      <c r="DH687" t="s">
        <v>2800</v>
      </c>
      <c r="DI687" t="s">
        <v>2853</v>
      </c>
      <c r="DJ687" t="b">
        <v>0</v>
      </c>
      <c r="DK687" t="str">
        <f t="shared" ca="1" si="30"/>
        <v>7316-364KMT2CFALSE</v>
      </c>
      <c r="DM687" t="str">
        <f t="shared" ca="1" si="31"/>
        <v>--</v>
      </c>
      <c r="DR687" t="str">
        <f t="shared" ca="1" si="32"/>
        <v>7316-364_chr7_152265083</v>
      </c>
    </row>
    <row r="688" spans="1:122" x14ac:dyDescent="0.3">
      <c r="A688" t="s">
        <v>172</v>
      </c>
      <c r="B688" t="s">
        <v>8810</v>
      </c>
      <c r="C688" t="s">
        <v>8811</v>
      </c>
      <c r="D688" t="s">
        <v>2533</v>
      </c>
      <c r="E688">
        <v>4297</v>
      </c>
      <c r="F688" t="s">
        <v>2763</v>
      </c>
      <c r="G688" t="s">
        <v>2764</v>
      </c>
      <c r="H688" t="s">
        <v>3074</v>
      </c>
      <c r="I688">
        <v>118436691</v>
      </c>
      <c r="J688">
        <v>118436691</v>
      </c>
      <c r="K688" t="s">
        <v>2766</v>
      </c>
      <c r="L688" t="s">
        <v>2822</v>
      </c>
      <c r="M688" t="s">
        <v>2823</v>
      </c>
      <c r="N688" t="s">
        <v>2824</v>
      </c>
      <c r="O688" t="s">
        <v>2824</v>
      </c>
      <c r="P688" t="s">
        <v>2858</v>
      </c>
      <c r="Q688" t="s">
        <v>2771</v>
      </c>
      <c r="S688" t="s">
        <v>8812</v>
      </c>
      <c r="T688" t="s">
        <v>8813</v>
      </c>
      <c r="U688" t="s">
        <v>2824</v>
      </c>
      <c r="V688" t="s">
        <v>2824</v>
      </c>
      <c r="AL688" t="s">
        <v>3635</v>
      </c>
      <c r="AM688" t="s">
        <v>3636</v>
      </c>
      <c r="AN688" t="s">
        <v>3637</v>
      </c>
      <c r="AO688" t="s">
        <v>3134</v>
      </c>
      <c r="AP688" s="10">
        <v>13150</v>
      </c>
      <c r="AQ688">
        <v>38</v>
      </c>
      <c r="AR688">
        <v>24</v>
      </c>
      <c r="AS688">
        <v>7</v>
      </c>
      <c r="AT688">
        <v>49</v>
      </c>
      <c r="AU688">
        <v>45</v>
      </c>
      <c r="AV688">
        <v>1</v>
      </c>
      <c r="AW688" t="s">
        <v>3638</v>
      </c>
      <c r="AX688" t="s">
        <v>2858</v>
      </c>
      <c r="AY688" t="s">
        <v>3136</v>
      </c>
      <c r="AZ688" t="s">
        <v>3134</v>
      </c>
      <c r="BA688" t="s">
        <v>2781</v>
      </c>
      <c r="BB688" t="s">
        <v>2832</v>
      </c>
      <c r="BC688" t="s">
        <v>3639</v>
      </c>
      <c r="BD688" t="s">
        <v>3640</v>
      </c>
      <c r="BE688" t="s">
        <v>3641</v>
      </c>
      <c r="BF688" t="s">
        <v>2954</v>
      </c>
      <c r="BG688" t="s">
        <v>2955</v>
      </c>
      <c r="BI688">
        <v>1</v>
      </c>
      <c r="BK688">
        <v>1</v>
      </c>
      <c r="BL688" t="s">
        <v>2533</v>
      </c>
      <c r="BM688" t="s">
        <v>2788</v>
      </c>
      <c r="BN688" t="s">
        <v>3141</v>
      </c>
      <c r="BO688" t="s">
        <v>2790</v>
      </c>
      <c r="BP688" t="s">
        <v>2791</v>
      </c>
      <c r="BQ688" t="s">
        <v>3142</v>
      </c>
      <c r="BR688" t="s">
        <v>3143</v>
      </c>
      <c r="BS688" t="s">
        <v>3144</v>
      </c>
      <c r="BU688" t="s">
        <v>3145</v>
      </c>
      <c r="BV688" t="s">
        <v>3146</v>
      </c>
      <c r="BW688" t="s">
        <v>3642</v>
      </c>
      <c r="BX688" t="s">
        <v>3148</v>
      </c>
      <c r="BY688" s="10">
        <v>13150</v>
      </c>
      <c r="CA688" t="s">
        <v>3149</v>
      </c>
      <c r="CR688" t="s">
        <v>2819</v>
      </c>
      <c r="CS688">
        <v>1</v>
      </c>
      <c r="CT688" t="s">
        <v>2851</v>
      </c>
      <c r="CU688">
        <v>1</v>
      </c>
      <c r="DG688">
        <v>1</v>
      </c>
      <c r="DH688" t="s">
        <v>2800</v>
      </c>
      <c r="DI688" t="s">
        <v>2881</v>
      </c>
      <c r="DJ688" t="b">
        <v>0</v>
      </c>
      <c r="DK688" t="str">
        <f t="shared" ca="1" si="30"/>
        <v>7316-1784KMT2AFALSE</v>
      </c>
      <c r="DM688" t="str">
        <f t="shared" ca="1" si="31"/>
        <v>--</v>
      </c>
      <c r="DR688" t="str">
        <f t="shared" ca="1" si="32"/>
        <v>7316-1784_chr11_118436691</v>
      </c>
    </row>
    <row r="689" spans="1:122" x14ac:dyDescent="0.3">
      <c r="A689" t="s">
        <v>565</v>
      </c>
      <c r="B689" t="s">
        <v>8814</v>
      </c>
      <c r="C689" t="s">
        <v>8815</v>
      </c>
      <c r="D689" t="s">
        <v>2542</v>
      </c>
      <c r="E689">
        <v>4771</v>
      </c>
      <c r="F689" t="s">
        <v>2763</v>
      </c>
      <c r="G689" t="s">
        <v>2764</v>
      </c>
      <c r="H689" t="s">
        <v>3823</v>
      </c>
      <c r="I689">
        <v>29636760</v>
      </c>
      <c r="J689">
        <v>29636760</v>
      </c>
      <c r="K689" t="s">
        <v>2766</v>
      </c>
      <c r="L689" t="s">
        <v>2767</v>
      </c>
      <c r="M689" t="s">
        <v>2768</v>
      </c>
      <c r="N689" t="s">
        <v>2887</v>
      </c>
      <c r="O689" t="s">
        <v>2887</v>
      </c>
      <c r="P689" t="s">
        <v>2770</v>
      </c>
      <c r="Q689" t="s">
        <v>2771</v>
      </c>
      <c r="S689" t="s">
        <v>8766</v>
      </c>
      <c r="T689" t="s">
        <v>8767</v>
      </c>
      <c r="U689" t="s">
        <v>2887</v>
      </c>
      <c r="V689" t="s">
        <v>2887</v>
      </c>
      <c r="AL689" t="s">
        <v>8768</v>
      </c>
      <c r="AM689" t="s">
        <v>8769</v>
      </c>
      <c r="AN689" t="s">
        <v>8770</v>
      </c>
      <c r="AO689" t="s">
        <v>3828</v>
      </c>
      <c r="AP689" s="8">
        <v>43512</v>
      </c>
      <c r="AQ689">
        <v>46</v>
      </c>
      <c r="AR689">
        <v>32</v>
      </c>
      <c r="AS689">
        <v>14</v>
      </c>
      <c r="AT689">
        <v>38</v>
      </c>
      <c r="AU689">
        <v>38</v>
      </c>
      <c r="AV689">
        <v>0</v>
      </c>
      <c r="AW689" t="s">
        <v>8771</v>
      </c>
      <c r="AX689" t="s">
        <v>2770</v>
      </c>
      <c r="AY689" t="s">
        <v>3830</v>
      </c>
      <c r="AZ689" t="s">
        <v>3828</v>
      </c>
      <c r="BA689" t="s">
        <v>2781</v>
      </c>
      <c r="BB689" t="s">
        <v>2782</v>
      </c>
      <c r="BC689" t="s">
        <v>8772</v>
      </c>
      <c r="BD689" t="s">
        <v>8773</v>
      </c>
      <c r="BE689" t="s">
        <v>8774</v>
      </c>
      <c r="BF689" t="s">
        <v>6014</v>
      </c>
      <c r="BG689" t="s">
        <v>6015</v>
      </c>
      <c r="BI689">
        <v>1</v>
      </c>
      <c r="BK689">
        <v>1</v>
      </c>
      <c r="BL689" t="s">
        <v>2542</v>
      </c>
      <c r="BM689" t="s">
        <v>2788</v>
      </c>
      <c r="BN689" t="s">
        <v>3833</v>
      </c>
      <c r="BO689" t="s">
        <v>2790</v>
      </c>
      <c r="BP689" t="s">
        <v>2791</v>
      </c>
      <c r="BQ689" t="s">
        <v>3834</v>
      </c>
      <c r="BR689" t="s">
        <v>3835</v>
      </c>
      <c r="BS689" t="s">
        <v>3836</v>
      </c>
      <c r="BT689" t="s">
        <v>3837</v>
      </c>
      <c r="BU689" t="s">
        <v>3838</v>
      </c>
      <c r="BV689" t="s">
        <v>3839</v>
      </c>
      <c r="BY689" s="8">
        <v>43512</v>
      </c>
      <c r="CA689" t="s">
        <v>8775</v>
      </c>
      <c r="CR689" t="s">
        <v>2798</v>
      </c>
      <c r="CS689">
        <v>1</v>
      </c>
      <c r="CT689" t="s">
        <v>2799</v>
      </c>
      <c r="CU689">
        <v>1</v>
      </c>
      <c r="CV689">
        <v>2</v>
      </c>
      <c r="DG689">
        <v>1</v>
      </c>
      <c r="DH689" t="s">
        <v>2800</v>
      </c>
      <c r="DI689" t="s">
        <v>8776</v>
      </c>
      <c r="DJ689" t="b">
        <v>0</v>
      </c>
      <c r="DK689" t="str">
        <f t="shared" ca="1" si="30"/>
        <v>7316-331NF2FALSE</v>
      </c>
      <c r="DM689" t="str">
        <f t="shared" ca="1" si="31"/>
        <v>7316-331NF2</v>
      </c>
      <c r="DR689" t="str">
        <f t="shared" ca="1" si="32"/>
        <v>7316-331_chr22_29636760</v>
      </c>
    </row>
    <row r="690" spans="1:122" x14ac:dyDescent="0.3">
      <c r="A690" t="s">
        <v>725</v>
      </c>
      <c r="B690" t="s">
        <v>8816</v>
      </c>
      <c r="C690" t="s">
        <v>8817</v>
      </c>
      <c r="D690" t="s">
        <v>2542</v>
      </c>
      <c r="E690">
        <v>4771</v>
      </c>
      <c r="F690" t="s">
        <v>2763</v>
      </c>
      <c r="G690" t="s">
        <v>2764</v>
      </c>
      <c r="H690" t="s">
        <v>3823</v>
      </c>
      <c r="I690">
        <v>29673303</v>
      </c>
      <c r="J690">
        <v>29673304</v>
      </c>
      <c r="K690" t="s">
        <v>2766</v>
      </c>
      <c r="L690" t="s">
        <v>2767</v>
      </c>
      <c r="M690" t="s">
        <v>2768</v>
      </c>
      <c r="N690" t="s">
        <v>5777</v>
      </c>
      <c r="O690" t="s">
        <v>5777</v>
      </c>
      <c r="P690" t="s">
        <v>2770</v>
      </c>
      <c r="Q690" t="s">
        <v>2771</v>
      </c>
      <c r="S690" t="s">
        <v>8818</v>
      </c>
      <c r="T690" t="s">
        <v>8819</v>
      </c>
      <c r="U690" t="s">
        <v>5777</v>
      </c>
      <c r="V690" t="s">
        <v>5777</v>
      </c>
      <c r="AL690" t="s">
        <v>8820</v>
      </c>
      <c r="AM690" t="s">
        <v>8821</v>
      </c>
      <c r="AN690" t="s">
        <v>8822</v>
      </c>
      <c r="AO690" t="s">
        <v>3828</v>
      </c>
      <c r="AP690" s="8">
        <v>43815</v>
      </c>
      <c r="AQ690">
        <v>35</v>
      </c>
      <c r="AR690">
        <v>31</v>
      </c>
      <c r="AS690">
        <v>4</v>
      </c>
      <c r="AT690">
        <v>34</v>
      </c>
      <c r="AU690">
        <v>34</v>
      </c>
      <c r="AV690">
        <v>0</v>
      </c>
      <c r="AW690" t="s">
        <v>8823</v>
      </c>
      <c r="AX690" t="s">
        <v>2770</v>
      </c>
      <c r="AY690" t="s">
        <v>3830</v>
      </c>
      <c r="AZ690" t="s">
        <v>3828</v>
      </c>
      <c r="BA690" t="s">
        <v>2781</v>
      </c>
      <c r="BB690" t="s">
        <v>2782</v>
      </c>
      <c r="BC690" t="s">
        <v>8824</v>
      </c>
      <c r="BD690" t="s">
        <v>8825</v>
      </c>
      <c r="BE690" t="s">
        <v>8826</v>
      </c>
      <c r="BF690" t="s">
        <v>3998</v>
      </c>
      <c r="BG690" t="s">
        <v>8827</v>
      </c>
      <c r="BI690">
        <v>1</v>
      </c>
      <c r="BK690">
        <v>1</v>
      </c>
      <c r="BL690" t="s">
        <v>2542</v>
      </c>
      <c r="BM690" t="s">
        <v>2788</v>
      </c>
      <c r="BN690" t="s">
        <v>3833</v>
      </c>
      <c r="BO690" t="s">
        <v>2790</v>
      </c>
      <c r="BP690" t="s">
        <v>2791</v>
      </c>
      <c r="BQ690" t="s">
        <v>3834</v>
      </c>
      <c r="BR690" t="s">
        <v>3835</v>
      </c>
      <c r="BS690" t="s">
        <v>3836</v>
      </c>
      <c r="BT690" t="s">
        <v>3837</v>
      </c>
      <c r="BU690" t="s">
        <v>3838</v>
      </c>
      <c r="BV690" t="s">
        <v>3839</v>
      </c>
      <c r="BY690" s="8">
        <v>43815</v>
      </c>
      <c r="CA690" t="s">
        <v>5109</v>
      </c>
      <c r="CR690" t="s">
        <v>2798</v>
      </c>
      <c r="CS690">
        <v>1</v>
      </c>
      <c r="CT690" t="s">
        <v>2799</v>
      </c>
      <c r="CU690">
        <v>1</v>
      </c>
      <c r="CV690">
        <v>2</v>
      </c>
      <c r="DG690">
        <v>1</v>
      </c>
      <c r="DH690" t="s">
        <v>2800</v>
      </c>
      <c r="DI690" t="s">
        <v>7325</v>
      </c>
      <c r="DJ690" t="b">
        <v>0</v>
      </c>
      <c r="DK690" t="str">
        <f t="shared" ca="1" si="30"/>
        <v>7316-47NF2FALSE</v>
      </c>
      <c r="DM690" t="str">
        <f t="shared" ca="1" si="31"/>
        <v>7316-47NF2</v>
      </c>
      <c r="DR690" t="str">
        <f t="shared" ca="1" si="32"/>
        <v>7316-47_chr22_29673303</v>
      </c>
    </row>
    <row r="691" spans="1:122" x14ac:dyDescent="0.3">
      <c r="A691" t="s">
        <v>479</v>
      </c>
      <c r="B691" t="s">
        <v>8828</v>
      </c>
      <c r="C691" t="s">
        <v>8829</v>
      </c>
      <c r="D691" t="s">
        <v>2532</v>
      </c>
      <c r="E691">
        <v>23135</v>
      </c>
      <c r="F691" t="s">
        <v>2763</v>
      </c>
      <c r="G691" t="s">
        <v>2764</v>
      </c>
      <c r="H691" t="s">
        <v>2821</v>
      </c>
      <c r="I691">
        <v>7848974</v>
      </c>
      <c r="J691">
        <v>7848974</v>
      </c>
      <c r="K691" t="s">
        <v>2766</v>
      </c>
      <c r="L691" t="s">
        <v>2822</v>
      </c>
      <c r="M691" t="s">
        <v>2823</v>
      </c>
      <c r="N691" t="s">
        <v>2887</v>
      </c>
      <c r="O691" t="s">
        <v>2887</v>
      </c>
      <c r="P691" t="s">
        <v>2769</v>
      </c>
      <c r="Q691" t="s">
        <v>8830</v>
      </c>
      <c r="S691" t="s">
        <v>8831</v>
      </c>
      <c r="T691" t="s">
        <v>8832</v>
      </c>
      <c r="U691" t="s">
        <v>2887</v>
      </c>
      <c r="V691" t="s">
        <v>2887</v>
      </c>
      <c r="AL691" t="s">
        <v>8833</v>
      </c>
      <c r="AM691" t="s">
        <v>8834</v>
      </c>
      <c r="AN691" t="s">
        <v>8835</v>
      </c>
      <c r="AO691" t="s">
        <v>3536</v>
      </c>
      <c r="AP691" s="8">
        <v>43791</v>
      </c>
      <c r="AQ691">
        <v>27</v>
      </c>
      <c r="AR691">
        <v>24</v>
      </c>
      <c r="AS691">
        <v>3</v>
      </c>
      <c r="AT691">
        <v>17</v>
      </c>
      <c r="AU691">
        <v>17</v>
      </c>
      <c r="AV691">
        <v>0</v>
      </c>
      <c r="AW691" t="s">
        <v>8836</v>
      </c>
      <c r="AX691" t="s">
        <v>2769</v>
      </c>
      <c r="AY691" t="s">
        <v>3538</v>
      </c>
      <c r="AZ691" t="s">
        <v>3536</v>
      </c>
      <c r="BA691" t="s">
        <v>2781</v>
      </c>
      <c r="BB691" t="s">
        <v>2832</v>
      </c>
      <c r="BC691" t="s">
        <v>8837</v>
      </c>
      <c r="BD691" t="s">
        <v>8838</v>
      </c>
      <c r="BE691" t="s">
        <v>8839</v>
      </c>
      <c r="BF691" t="s">
        <v>4020</v>
      </c>
      <c r="BG691" t="s">
        <v>4021</v>
      </c>
      <c r="BH691" t="s">
        <v>8840</v>
      </c>
      <c r="BI691">
        <v>1</v>
      </c>
      <c r="BK691">
        <v>1</v>
      </c>
      <c r="BL691" t="s">
        <v>2532</v>
      </c>
      <c r="BM691" t="s">
        <v>2788</v>
      </c>
      <c r="BN691" t="s">
        <v>3543</v>
      </c>
      <c r="BO691" t="s">
        <v>2790</v>
      </c>
      <c r="BP691" t="s">
        <v>2791</v>
      </c>
      <c r="BQ691" t="s">
        <v>3544</v>
      </c>
      <c r="BR691" t="s">
        <v>3545</v>
      </c>
      <c r="BS691" t="s">
        <v>3546</v>
      </c>
      <c r="BU691" t="s">
        <v>3547</v>
      </c>
      <c r="BV691" t="s">
        <v>3548</v>
      </c>
      <c r="BW691" t="s">
        <v>8841</v>
      </c>
      <c r="BX691" t="s">
        <v>8842</v>
      </c>
      <c r="BY691" s="8">
        <v>43791</v>
      </c>
      <c r="CA691" t="s">
        <v>4688</v>
      </c>
      <c r="CB691">
        <v>3.2000000000000002E-3</v>
      </c>
      <c r="CC691">
        <v>5.3E-3</v>
      </c>
      <c r="CD691">
        <v>1.4E-3</v>
      </c>
      <c r="CF691">
        <v>2E-3</v>
      </c>
      <c r="CG691">
        <v>1E-3</v>
      </c>
      <c r="CH691">
        <v>5.1000000000000004E-3</v>
      </c>
      <c r="CL691" t="s">
        <v>2914</v>
      </c>
      <c r="CR691" t="s">
        <v>2819</v>
      </c>
      <c r="CS691">
        <v>1</v>
      </c>
      <c r="CT691" t="s">
        <v>2851</v>
      </c>
      <c r="CU691">
        <v>1</v>
      </c>
      <c r="CW691" t="s">
        <v>2914</v>
      </c>
      <c r="DG691">
        <v>1</v>
      </c>
      <c r="DH691" t="s">
        <v>2800</v>
      </c>
      <c r="DI691" t="s">
        <v>3171</v>
      </c>
      <c r="DJ691" t="b">
        <v>0</v>
      </c>
      <c r="DK691" t="str">
        <f t="shared" ca="1" si="30"/>
        <v>7316-2933KDM6BFALSE</v>
      </c>
      <c r="DM691" t="str">
        <f t="shared" ca="1" si="31"/>
        <v>--</v>
      </c>
      <c r="DR691" t="str">
        <f t="shared" ca="1" si="32"/>
        <v>7316-2933_chr17_7848974</v>
      </c>
    </row>
    <row r="692" spans="1:122" x14ac:dyDescent="0.3">
      <c r="A692" t="s">
        <v>8843</v>
      </c>
      <c r="B692" t="s">
        <v>8844</v>
      </c>
      <c r="C692" t="s">
        <v>8845</v>
      </c>
      <c r="D692" t="s">
        <v>2533</v>
      </c>
      <c r="E692">
        <v>4297</v>
      </c>
      <c r="F692" t="s">
        <v>2763</v>
      </c>
      <c r="G692" t="s">
        <v>2764</v>
      </c>
      <c r="H692" t="s">
        <v>3074</v>
      </c>
      <c r="I692">
        <v>118436649</v>
      </c>
      <c r="J692">
        <v>118436649</v>
      </c>
      <c r="K692" t="s">
        <v>2766</v>
      </c>
      <c r="L692" t="s">
        <v>2822</v>
      </c>
      <c r="M692" t="s">
        <v>2823</v>
      </c>
      <c r="N692" t="s">
        <v>2824</v>
      </c>
      <c r="O692" t="s">
        <v>2824</v>
      </c>
      <c r="P692" t="s">
        <v>2858</v>
      </c>
      <c r="Q692" t="s">
        <v>2771</v>
      </c>
      <c r="S692" t="s">
        <v>8846</v>
      </c>
      <c r="T692" t="s">
        <v>8847</v>
      </c>
      <c r="U692" t="s">
        <v>2824</v>
      </c>
      <c r="V692" t="s">
        <v>2824</v>
      </c>
      <c r="AL692" t="s">
        <v>3131</v>
      </c>
      <c r="AM692" t="s">
        <v>3132</v>
      </c>
      <c r="AN692" t="s">
        <v>3133</v>
      </c>
      <c r="AO692" t="s">
        <v>3134</v>
      </c>
      <c r="AP692" s="10">
        <v>13150</v>
      </c>
      <c r="AQ692">
        <v>40</v>
      </c>
      <c r="AR692">
        <v>33</v>
      </c>
      <c r="AS692">
        <v>7</v>
      </c>
      <c r="AT692">
        <v>31</v>
      </c>
      <c r="AU692">
        <v>31</v>
      </c>
      <c r="AV692">
        <v>0</v>
      </c>
      <c r="AW692" t="s">
        <v>3135</v>
      </c>
      <c r="AX692" t="s">
        <v>2858</v>
      </c>
      <c r="AY692" t="s">
        <v>3136</v>
      </c>
      <c r="AZ692" t="s">
        <v>3134</v>
      </c>
      <c r="BA692" t="s">
        <v>2781</v>
      </c>
      <c r="BB692" t="s">
        <v>2832</v>
      </c>
      <c r="BC692" t="s">
        <v>3137</v>
      </c>
      <c r="BD692" t="s">
        <v>3138</v>
      </c>
      <c r="BE692" t="s">
        <v>3139</v>
      </c>
      <c r="BF692" t="s">
        <v>2954</v>
      </c>
      <c r="BG692" t="s">
        <v>3140</v>
      </c>
      <c r="BI692">
        <v>1</v>
      </c>
      <c r="BK692">
        <v>1</v>
      </c>
      <c r="BL692" t="s">
        <v>2533</v>
      </c>
      <c r="BM692" t="s">
        <v>2788</v>
      </c>
      <c r="BN692" t="s">
        <v>3141</v>
      </c>
      <c r="BO692" t="s">
        <v>2790</v>
      </c>
      <c r="BP692" t="s">
        <v>2791</v>
      </c>
      <c r="BQ692" t="s">
        <v>3142</v>
      </c>
      <c r="BR692" t="s">
        <v>3143</v>
      </c>
      <c r="BS692" t="s">
        <v>3144</v>
      </c>
      <c r="BU692" t="s">
        <v>3145</v>
      </c>
      <c r="BV692" t="s">
        <v>3146</v>
      </c>
      <c r="BW692" t="s">
        <v>3147</v>
      </c>
      <c r="BX692" t="s">
        <v>3148</v>
      </c>
      <c r="BY692" s="10">
        <v>13150</v>
      </c>
      <c r="CA692" t="s">
        <v>3149</v>
      </c>
      <c r="CR692" t="s">
        <v>2819</v>
      </c>
      <c r="CS692">
        <v>1</v>
      </c>
      <c r="CT692" t="s">
        <v>2851</v>
      </c>
      <c r="CU692">
        <v>1</v>
      </c>
      <c r="DG692">
        <v>1</v>
      </c>
      <c r="DH692" t="s">
        <v>2800</v>
      </c>
      <c r="DI692" t="s">
        <v>3150</v>
      </c>
      <c r="DJ692" t="b">
        <v>0</v>
      </c>
      <c r="DK692" t="str">
        <f t="shared" ca="1" si="30"/>
        <v>7316-950KMT2AFALSE</v>
      </c>
      <c r="DM692" t="str">
        <f t="shared" ca="1" si="31"/>
        <v>--</v>
      </c>
      <c r="DR692" t="str">
        <f t="shared" ca="1" si="32"/>
        <v>7316-950_chr11_118436649</v>
      </c>
    </row>
    <row r="693" spans="1:122" x14ac:dyDescent="0.3">
      <c r="A693" t="s">
        <v>769</v>
      </c>
      <c r="B693" t="s">
        <v>8848</v>
      </c>
      <c r="C693" t="s">
        <v>8849</v>
      </c>
      <c r="D693" t="s">
        <v>2531</v>
      </c>
      <c r="E693">
        <v>7403</v>
      </c>
      <c r="F693" t="s">
        <v>2763</v>
      </c>
      <c r="G693" t="s">
        <v>2764</v>
      </c>
      <c r="H693" t="s">
        <v>4584</v>
      </c>
      <c r="I693">
        <v>45082784</v>
      </c>
      <c r="J693">
        <v>45082785</v>
      </c>
      <c r="K693" t="s">
        <v>2766</v>
      </c>
      <c r="L693" t="s">
        <v>2916</v>
      </c>
      <c r="M693" t="s">
        <v>3104</v>
      </c>
      <c r="N693" t="s">
        <v>2770</v>
      </c>
      <c r="O693" t="s">
        <v>2887</v>
      </c>
      <c r="P693" t="s">
        <v>2887</v>
      </c>
      <c r="Q693" t="s">
        <v>2771</v>
      </c>
      <c r="S693" t="s">
        <v>8850</v>
      </c>
      <c r="T693" t="s">
        <v>8851</v>
      </c>
      <c r="U693" t="s">
        <v>2770</v>
      </c>
      <c r="V693" t="s">
        <v>2770</v>
      </c>
      <c r="AL693" t="s">
        <v>8852</v>
      </c>
      <c r="AM693" t="s">
        <v>8853</v>
      </c>
      <c r="AN693" t="s">
        <v>8854</v>
      </c>
      <c r="AO693" t="s">
        <v>4590</v>
      </c>
      <c r="AP693" t="s">
        <v>8855</v>
      </c>
      <c r="AQ693">
        <v>15</v>
      </c>
      <c r="AR693" t="s">
        <v>2763</v>
      </c>
      <c r="AS693">
        <v>11</v>
      </c>
      <c r="AT693">
        <v>18</v>
      </c>
      <c r="AU693" t="s">
        <v>2763</v>
      </c>
      <c r="AV693">
        <v>0</v>
      </c>
      <c r="AW693" t="s">
        <v>8856</v>
      </c>
      <c r="AX693" t="s">
        <v>2887</v>
      </c>
      <c r="AY693" t="s">
        <v>4592</v>
      </c>
      <c r="AZ693" t="s">
        <v>4590</v>
      </c>
      <c r="BA693" t="s">
        <v>2781</v>
      </c>
      <c r="BB693" t="s">
        <v>2782</v>
      </c>
      <c r="BC693" t="s">
        <v>8857</v>
      </c>
      <c r="BD693" t="s">
        <v>8858</v>
      </c>
      <c r="BE693" t="s">
        <v>8859</v>
      </c>
      <c r="BF693" t="s">
        <v>3903</v>
      </c>
      <c r="BG693" t="s">
        <v>3904</v>
      </c>
      <c r="BI693">
        <v>1</v>
      </c>
      <c r="BK693">
        <v>1</v>
      </c>
      <c r="BL693" t="s">
        <v>2531</v>
      </c>
      <c r="BM693" t="s">
        <v>2788</v>
      </c>
      <c r="BN693" t="s">
        <v>4593</v>
      </c>
      <c r="BO693" t="s">
        <v>2790</v>
      </c>
      <c r="BP693" t="s">
        <v>2791</v>
      </c>
      <c r="BQ693" t="s">
        <v>4594</v>
      </c>
      <c r="BR693" t="s">
        <v>4595</v>
      </c>
      <c r="BS693" t="s">
        <v>4596</v>
      </c>
      <c r="BU693" t="s">
        <v>4597</v>
      </c>
      <c r="BV693" t="s">
        <v>4598</v>
      </c>
      <c r="BY693" t="s">
        <v>8855</v>
      </c>
      <c r="CA693" t="s">
        <v>8381</v>
      </c>
      <c r="CR693" t="s">
        <v>2798</v>
      </c>
      <c r="CS693">
        <v>1</v>
      </c>
      <c r="CT693" t="s">
        <v>3129</v>
      </c>
      <c r="CU693">
        <v>1</v>
      </c>
      <c r="CV693">
        <v>5</v>
      </c>
      <c r="DG693">
        <v>1</v>
      </c>
      <c r="DH693" t="s">
        <v>2800</v>
      </c>
      <c r="DI693" t="s">
        <v>2915</v>
      </c>
      <c r="DJ693" t="b">
        <v>0</v>
      </c>
      <c r="DK693" t="str">
        <f t="shared" ca="1" si="30"/>
        <v>7316-676KDM6AFALSE</v>
      </c>
      <c r="DM693" t="str">
        <f t="shared" ca="1" si="31"/>
        <v>7316-676KDM6A</v>
      </c>
      <c r="DR693" t="str">
        <f t="shared" ca="1" si="32"/>
        <v>7316-676_chrX_45082784</v>
      </c>
    </row>
    <row r="694" spans="1:122" x14ac:dyDescent="0.3">
      <c r="A694" t="s">
        <v>729</v>
      </c>
      <c r="B694" t="s">
        <v>8860</v>
      </c>
      <c r="C694" t="s">
        <v>8861</v>
      </c>
      <c r="D694" t="s">
        <v>2533</v>
      </c>
      <c r="E694">
        <v>4297</v>
      </c>
      <c r="F694" t="s">
        <v>2763</v>
      </c>
      <c r="G694" t="s">
        <v>2764</v>
      </c>
      <c r="H694" t="s">
        <v>3074</v>
      </c>
      <c r="I694">
        <v>118436631</v>
      </c>
      <c r="J694">
        <v>118436631</v>
      </c>
      <c r="K694" t="s">
        <v>2766</v>
      </c>
      <c r="L694" t="s">
        <v>2822</v>
      </c>
      <c r="M694" t="s">
        <v>2823</v>
      </c>
      <c r="N694" t="s">
        <v>2824</v>
      </c>
      <c r="O694" t="s">
        <v>2824</v>
      </c>
      <c r="P694" t="s">
        <v>2858</v>
      </c>
      <c r="Q694" t="s">
        <v>2771</v>
      </c>
      <c r="S694" t="s">
        <v>8862</v>
      </c>
      <c r="T694" t="s">
        <v>8863</v>
      </c>
      <c r="U694" t="s">
        <v>2824</v>
      </c>
      <c r="V694" t="s">
        <v>2824</v>
      </c>
      <c r="AL694" t="s">
        <v>5650</v>
      </c>
      <c r="AM694" t="s">
        <v>5651</v>
      </c>
      <c r="AN694" t="s">
        <v>5652</v>
      </c>
      <c r="AO694" t="s">
        <v>3134</v>
      </c>
      <c r="AP694" s="10">
        <v>13150</v>
      </c>
      <c r="AQ694">
        <v>75</v>
      </c>
      <c r="AR694">
        <v>58</v>
      </c>
      <c r="AS694">
        <v>12</v>
      </c>
      <c r="AT694">
        <v>43</v>
      </c>
      <c r="AU694">
        <v>43</v>
      </c>
      <c r="AV694">
        <v>0</v>
      </c>
      <c r="AW694" t="s">
        <v>5653</v>
      </c>
      <c r="AX694" t="s">
        <v>2858</v>
      </c>
      <c r="AY694" t="s">
        <v>3136</v>
      </c>
      <c r="AZ694" t="s">
        <v>3134</v>
      </c>
      <c r="BA694" t="s">
        <v>2781</v>
      </c>
      <c r="BB694" t="s">
        <v>2832</v>
      </c>
      <c r="BC694" t="s">
        <v>5654</v>
      </c>
      <c r="BD694" t="s">
        <v>5655</v>
      </c>
      <c r="BE694" t="s">
        <v>5656</v>
      </c>
      <c r="BF694" t="s">
        <v>5002</v>
      </c>
      <c r="BG694" t="s">
        <v>5657</v>
      </c>
      <c r="BI694">
        <v>1</v>
      </c>
      <c r="BK694">
        <v>1</v>
      </c>
      <c r="BL694" t="s">
        <v>2533</v>
      </c>
      <c r="BM694" t="s">
        <v>2788</v>
      </c>
      <c r="BN694" t="s">
        <v>3141</v>
      </c>
      <c r="BO694" t="s">
        <v>2790</v>
      </c>
      <c r="BP694" t="s">
        <v>2791</v>
      </c>
      <c r="BQ694" t="s">
        <v>3142</v>
      </c>
      <c r="BR694" t="s">
        <v>3143</v>
      </c>
      <c r="BS694" t="s">
        <v>3144</v>
      </c>
      <c r="BU694" t="s">
        <v>3145</v>
      </c>
      <c r="BV694" t="s">
        <v>3146</v>
      </c>
      <c r="BW694" t="s">
        <v>5658</v>
      </c>
      <c r="BX694" t="s">
        <v>3334</v>
      </c>
      <c r="BY694" s="10">
        <v>13150</v>
      </c>
      <c r="CA694" t="s">
        <v>4552</v>
      </c>
      <c r="CR694" t="s">
        <v>2819</v>
      </c>
      <c r="CS694">
        <v>1</v>
      </c>
      <c r="CT694" t="s">
        <v>2851</v>
      </c>
      <c r="CU694">
        <v>1</v>
      </c>
      <c r="DG694">
        <v>1</v>
      </c>
      <c r="DH694" t="s">
        <v>2800</v>
      </c>
      <c r="DI694" t="s">
        <v>4777</v>
      </c>
      <c r="DJ694" t="b">
        <v>0</v>
      </c>
      <c r="DK694" t="str">
        <f t="shared" ca="1" si="30"/>
        <v>7316-475KMT2AFALSE</v>
      </c>
      <c r="DM694" t="str">
        <f t="shared" ca="1" si="31"/>
        <v>--</v>
      </c>
      <c r="DR694" t="str">
        <f t="shared" ca="1" si="32"/>
        <v>7316-475_chr11_118436631</v>
      </c>
    </row>
    <row r="695" spans="1:122" x14ac:dyDescent="0.3">
      <c r="A695" t="s">
        <v>729</v>
      </c>
      <c r="B695" t="s">
        <v>8860</v>
      </c>
      <c r="C695" t="s">
        <v>8861</v>
      </c>
      <c r="D695" t="s">
        <v>2536</v>
      </c>
      <c r="E695">
        <v>8085</v>
      </c>
      <c r="F695" t="s">
        <v>2763</v>
      </c>
      <c r="G695" t="s">
        <v>2764</v>
      </c>
      <c r="H695" t="s">
        <v>2765</v>
      </c>
      <c r="I695">
        <v>49041040</v>
      </c>
      <c r="J695">
        <v>49041040</v>
      </c>
      <c r="K695" t="s">
        <v>2766</v>
      </c>
      <c r="L695" t="s">
        <v>2822</v>
      </c>
      <c r="M695" t="s">
        <v>2823</v>
      </c>
      <c r="N695" t="s">
        <v>2887</v>
      </c>
      <c r="O695" t="s">
        <v>2887</v>
      </c>
      <c r="P695" t="s">
        <v>2769</v>
      </c>
      <c r="Q695" t="s">
        <v>2771</v>
      </c>
      <c r="S695" t="s">
        <v>8862</v>
      </c>
      <c r="T695" t="s">
        <v>8863</v>
      </c>
      <c r="U695" t="s">
        <v>2887</v>
      </c>
      <c r="V695" t="s">
        <v>2887</v>
      </c>
      <c r="AL695" t="s">
        <v>3283</v>
      </c>
      <c r="AM695" t="s">
        <v>3284</v>
      </c>
      <c r="AN695" t="s">
        <v>3285</v>
      </c>
      <c r="AO695" t="s">
        <v>2777</v>
      </c>
      <c r="AP695" t="s">
        <v>3286</v>
      </c>
      <c r="AQ695">
        <v>81</v>
      </c>
      <c r="AR695">
        <v>66</v>
      </c>
      <c r="AS695">
        <v>11</v>
      </c>
      <c r="AT695">
        <v>40</v>
      </c>
      <c r="AU695">
        <v>38</v>
      </c>
      <c r="AV695">
        <v>0</v>
      </c>
      <c r="AW695" t="s">
        <v>3287</v>
      </c>
      <c r="AX695" t="s">
        <v>2769</v>
      </c>
      <c r="AY695" t="s">
        <v>2780</v>
      </c>
      <c r="AZ695" t="s">
        <v>2777</v>
      </c>
      <c r="BA695" t="s">
        <v>2781</v>
      </c>
      <c r="BB695" t="s">
        <v>2832</v>
      </c>
      <c r="BC695" t="s">
        <v>3288</v>
      </c>
      <c r="BD695" t="s">
        <v>3289</v>
      </c>
      <c r="BE695" t="s">
        <v>3290</v>
      </c>
      <c r="BF695" t="s">
        <v>3291</v>
      </c>
      <c r="BG695" t="s">
        <v>3292</v>
      </c>
      <c r="BI695">
        <v>1</v>
      </c>
      <c r="BK695">
        <v>-1</v>
      </c>
      <c r="BL695" t="s">
        <v>2536</v>
      </c>
      <c r="BM695" t="s">
        <v>2788</v>
      </c>
      <c r="BN695" t="s">
        <v>2789</v>
      </c>
      <c r="BO695" t="s">
        <v>2790</v>
      </c>
      <c r="BP695" t="s">
        <v>2791</v>
      </c>
      <c r="BQ695" t="s">
        <v>2792</v>
      </c>
      <c r="BR695" t="s">
        <v>2793</v>
      </c>
      <c r="BS695" t="s">
        <v>2794</v>
      </c>
      <c r="BU695" t="s">
        <v>2795</v>
      </c>
      <c r="BV695" t="s">
        <v>2796</v>
      </c>
      <c r="BW695" t="s">
        <v>2910</v>
      </c>
      <c r="BX695" t="s">
        <v>3293</v>
      </c>
      <c r="BY695" t="s">
        <v>3286</v>
      </c>
      <c r="CA695" t="s">
        <v>3294</v>
      </c>
      <c r="CR695" t="s">
        <v>2819</v>
      </c>
      <c r="CS695">
        <v>1</v>
      </c>
      <c r="CT695" t="s">
        <v>2851</v>
      </c>
      <c r="CU695">
        <v>5</v>
      </c>
      <c r="DG695">
        <v>1</v>
      </c>
      <c r="DH695" t="s">
        <v>2800</v>
      </c>
      <c r="DI695" t="s">
        <v>3295</v>
      </c>
      <c r="DJ695" t="b">
        <v>0</v>
      </c>
      <c r="DK695" t="str">
        <f t="shared" ca="1" si="30"/>
        <v>7316-475KMT2DFALSE</v>
      </c>
      <c r="DM695" t="str">
        <f t="shared" ca="1" si="31"/>
        <v>--</v>
      </c>
      <c r="DR695" t="str">
        <f t="shared" ca="1" si="32"/>
        <v>7316-475_chr12_49041040</v>
      </c>
    </row>
    <row r="696" spans="1:122" x14ac:dyDescent="0.3">
      <c r="A696" t="s">
        <v>729</v>
      </c>
      <c r="B696" t="s">
        <v>8860</v>
      </c>
      <c r="C696" t="s">
        <v>8861</v>
      </c>
      <c r="D696" t="s">
        <v>2534</v>
      </c>
      <c r="E696">
        <v>9757</v>
      </c>
      <c r="F696" t="s">
        <v>2763</v>
      </c>
      <c r="G696" t="s">
        <v>2764</v>
      </c>
      <c r="H696" t="s">
        <v>3417</v>
      </c>
      <c r="I696">
        <v>35733433</v>
      </c>
      <c r="J696">
        <v>35733433</v>
      </c>
      <c r="K696" t="s">
        <v>2766</v>
      </c>
      <c r="L696" t="s">
        <v>2822</v>
      </c>
      <c r="M696" t="s">
        <v>2823</v>
      </c>
      <c r="N696" t="s">
        <v>2887</v>
      </c>
      <c r="O696" t="s">
        <v>2887</v>
      </c>
      <c r="P696" t="s">
        <v>2769</v>
      </c>
      <c r="Q696" t="s">
        <v>2771</v>
      </c>
      <c r="S696" t="s">
        <v>8862</v>
      </c>
      <c r="T696" t="s">
        <v>8863</v>
      </c>
      <c r="U696" t="s">
        <v>2887</v>
      </c>
      <c r="V696" t="s">
        <v>2887</v>
      </c>
      <c r="AL696" t="s">
        <v>5737</v>
      </c>
      <c r="AM696" t="s">
        <v>5738</v>
      </c>
      <c r="AN696" t="s">
        <v>5739</v>
      </c>
      <c r="AO696" t="s">
        <v>3570</v>
      </c>
      <c r="AP696" t="s">
        <v>5740</v>
      </c>
      <c r="AQ696">
        <v>59</v>
      </c>
      <c r="AR696">
        <v>41</v>
      </c>
      <c r="AS696">
        <v>10</v>
      </c>
      <c r="AT696">
        <v>37</v>
      </c>
      <c r="AU696">
        <v>34</v>
      </c>
      <c r="AV696">
        <v>0</v>
      </c>
      <c r="AW696" t="s">
        <v>5741</v>
      </c>
      <c r="AX696" t="s">
        <v>2769</v>
      </c>
      <c r="AY696" t="s">
        <v>3572</v>
      </c>
      <c r="AZ696" t="s">
        <v>3570</v>
      </c>
      <c r="BA696" t="s">
        <v>2781</v>
      </c>
      <c r="BB696" t="s">
        <v>2832</v>
      </c>
      <c r="BC696" t="s">
        <v>5742</v>
      </c>
      <c r="BD696" t="s">
        <v>5743</v>
      </c>
      <c r="BE696" t="s">
        <v>5744</v>
      </c>
      <c r="BF696" t="s">
        <v>5714</v>
      </c>
      <c r="BG696" t="s">
        <v>5715</v>
      </c>
      <c r="BI696">
        <v>1</v>
      </c>
      <c r="BK696">
        <v>1</v>
      </c>
      <c r="BL696" t="s">
        <v>2534</v>
      </c>
      <c r="BM696" t="s">
        <v>2788</v>
      </c>
      <c r="BN696" t="s">
        <v>3578</v>
      </c>
      <c r="BO696" t="s">
        <v>2790</v>
      </c>
      <c r="BP696" t="s">
        <v>2791</v>
      </c>
      <c r="BQ696" t="s">
        <v>3579</v>
      </c>
      <c r="BR696" t="s">
        <v>3580</v>
      </c>
      <c r="BS696" t="s">
        <v>3581</v>
      </c>
      <c r="BU696" t="s">
        <v>3582</v>
      </c>
      <c r="BV696" t="s">
        <v>3583</v>
      </c>
      <c r="BW696" t="s">
        <v>5745</v>
      </c>
      <c r="BX696" t="s">
        <v>3148</v>
      </c>
      <c r="BY696" t="s">
        <v>5740</v>
      </c>
      <c r="CA696" t="s">
        <v>5746</v>
      </c>
      <c r="CR696" t="s">
        <v>2819</v>
      </c>
      <c r="CS696">
        <v>1</v>
      </c>
      <c r="CT696" t="s">
        <v>2851</v>
      </c>
      <c r="CU696">
        <v>1</v>
      </c>
      <c r="DG696">
        <v>1</v>
      </c>
      <c r="DH696" t="s">
        <v>2800</v>
      </c>
      <c r="DI696" t="s">
        <v>4247</v>
      </c>
      <c r="DJ696" t="b">
        <v>0</v>
      </c>
      <c r="DK696" t="str">
        <f t="shared" ca="1" si="30"/>
        <v>7316-475KMT2BFALSE</v>
      </c>
      <c r="DM696" t="str">
        <f t="shared" ca="1" si="31"/>
        <v>--</v>
      </c>
      <c r="DR696" t="str">
        <f t="shared" ca="1" si="32"/>
        <v>7316-475_chr19_35733433</v>
      </c>
    </row>
    <row r="697" spans="1:122" x14ac:dyDescent="0.3">
      <c r="A697" t="s">
        <v>120</v>
      </c>
      <c r="B697" t="s">
        <v>8864</v>
      </c>
      <c r="C697" s="11" t="s">
        <v>8865</v>
      </c>
      <c r="D697" t="s">
        <v>2618</v>
      </c>
      <c r="E697">
        <v>1499</v>
      </c>
      <c r="F697" t="s">
        <v>2763</v>
      </c>
      <c r="G697" t="s">
        <v>2764</v>
      </c>
      <c r="H697" t="s">
        <v>3192</v>
      </c>
      <c r="I697">
        <v>41224622</v>
      </c>
      <c r="J697">
        <v>41224622</v>
      </c>
      <c r="K697" t="s">
        <v>2766</v>
      </c>
      <c r="L697" t="s">
        <v>2822</v>
      </c>
      <c r="M697" t="s">
        <v>2823</v>
      </c>
      <c r="N697" t="s">
        <v>2769</v>
      </c>
      <c r="O697" t="s">
        <v>2769</v>
      </c>
      <c r="P697" t="s">
        <v>2858</v>
      </c>
      <c r="Q697" t="s">
        <v>5569</v>
      </c>
      <c r="S697" t="s">
        <v>5570</v>
      </c>
      <c r="T697" t="s">
        <v>5571</v>
      </c>
      <c r="U697" t="s">
        <v>2769</v>
      </c>
      <c r="V697" t="s">
        <v>2769</v>
      </c>
      <c r="AL697" t="s">
        <v>5572</v>
      </c>
      <c r="AM697" t="s">
        <v>5573</v>
      </c>
      <c r="AN697" t="s">
        <v>5574</v>
      </c>
      <c r="AO697" t="s">
        <v>3472</v>
      </c>
      <c r="AP697" s="8">
        <v>43539</v>
      </c>
      <c r="AQ697">
        <v>74</v>
      </c>
      <c r="AR697">
        <v>50</v>
      </c>
      <c r="AS697">
        <v>24</v>
      </c>
      <c r="AT697">
        <v>33</v>
      </c>
      <c r="AU697">
        <v>33</v>
      </c>
      <c r="AV697">
        <v>0</v>
      </c>
      <c r="AW697" t="s">
        <v>5575</v>
      </c>
      <c r="AX697" t="s">
        <v>2858</v>
      </c>
      <c r="AY697" t="s">
        <v>3474</v>
      </c>
      <c r="AZ697" t="s">
        <v>3472</v>
      </c>
      <c r="BA697" t="s">
        <v>2781</v>
      </c>
      <c r="BB697" t="s">
        <v>2832</v>
      </c>
      <c r="BC697" t="s">
        <v>5576</v>
      </c>
      <c r="BD697" t="s">
        <v>5577</v>
      </c>
      <c r="BE697" t="s">
        <v>5578</v>
      </c>
      <c r="BF697" t="s">
        <v>5579</v>
      </c>
      <c r="BG697" t="s">
        <v>5580</v>
      </c>
      <c r="BH697" t="s">
        <v>5581</v>
      </c>
      <c r="BI697">
        <v>1</v>
      </c>
      <c r="BK697">
        <v>1</v>
      </c>
      <c r="BL697" t="s">
        <v>2618</v>
      </c>
      <c r="BM697" t="s">
        <v>2788</v>
      </c>
      <c r="BN697" t="s">
        <v>3481</v>
      </c>
      <c r="BO697" t="s">
        <v>2790</v>
      </c>
      <c r="BP697" t="s">
        <v>2791</v>
      </c>
      <c r="BQ697" t="s">
        <v>3482</v>
      </c>
      <c r="BR697" t="s">
        <v>3483</v>
      </c>
      <c r="BT697" t="s">
        <v>3484</v>
      </c>
      <c r="BU697" t="s">
        <v>3485</v>
      </c>
      <c r="BW697" t="s">
        <v>2910</v>
      </c>
      <c r="BX697" t="s">
        <v>3523</v>
      </c>
      <c r="BY697" s="8">
        <v>43539</v>
      </c>
      <c r="CA697" t="s">
        <v>4327</v>
      </c>
      <c r="CK697" t="s">
        <v>2849</v>
      </c>
      <c r="CL697" t="s">
        <v>3487</v>
      </c>
      <c r="CM697" s="9">
        <v>1019239310391090</v>
      </c>
      <c r="CR697" t="s">
        <v>2819</v>
      </c>
      <c r="CS697">
        <v>1</v>
      </c>
      <c r="CT697" t="s">
        <v>2851</v>
      </c>
      <c r="CW697" t="s">
        <v>2939</v>
      </c>
      <c r="DG697">
        <v>1</v>
      </c>
      <c r="DH697" t="s">
        <v>2800</v>
      </c>
      <c r="DI697" t="s">
        <v>3671</v>
      </c>
      <c r="DJ697" t="b">
        <v>1</v>
      </c>
      <c r="DK697" t="str">
        <f t="shared" ca="1" si="30"/>
        <v>7316-1671CTNNB1TRUE</v>
      </c>
      <c r="DM697" t="str">
        <f t="shared" ca="1" si="31"/>
        <v>--</v>
      </c>
      <c r="DR697" t="str">
        <f t="shared" ca="1" si="32"/>
        <v>7316-1671_chr3_41224622</v>
      </c>
    </row>
    <row r="698" spans="1:122" x14ac:dyDescent="0.3">
      <c r="A698" t="s">
        <v>120</v>
      </c>
      <c r="B698" t="s">
        <v>8864</v>
      </c>
      <c r="C698" s="11" t="s">
        <v>8865</v>
      </c>
      <c r="D698" t="s">
        <v>2533</v>
      </c>
      <c r="E698">
        <v>4297</v>
      </c>
      <c r="F698" t="s">
        <v>2763</v>
      </c>
      <c r="G698" t="s">
        <v>2764</v>
      </c>
      <c r="H698" t="s">
        <v>3074</v>
      </c>
      <c r="I698">
        <v>118436897</v>
      </c>
      <c r="J698">
        <v>118436897</v>
      </c>
      <c r="K698" t="s">
        <v>2766</v>
      </c>
      <c r="L698" t="s">
        <v>2822</v>
      </c>
      <c r="M698" t="s">
        <v>2823</v>
      </c>
      <c r="N698" t="s">
        <v>2824</v>
      </c>
      <c r="O698" t="s">
        <v>2824</v>
      </c>
      <c r="P698" t="s">
        <v>2858</v>
      </c>
      <c r="Q698" t="s">
        <v>2771</v>
      </c>
      <c r="S698" t="s">
        <v>5570</v>
      </c>
      <c r="T698" t="s">
        <v>5571</v>
      </c>
      <c r="U698" t="s">
        <v>2824</v>
      </c>
      <c r="V698" t="s">
        <v>2824</v>
      </c>
      <c r="AL698" t="s">
        <v>8866</v>
      </c>
      <c r="AM698" t="s">
        <v>8867</v>
      </c>
      <c r="AN698" t="s">
        <v>8868</v>
      </c>
      <c r="AO698" t="s">
        <v>3134</v>
      </c>
      <c r="AP698" s="10">
        <v>13150</v>
      </c>
      <c r="AQ698">
        <v>87</v>
      </c>
      <c r="AR698">
        <v>71</v>
      </c>
      <c r="AS698">
        <v>13</v>
      </c>
      <c r="AT698">
        <v>38</v>
      </c>
      <c r="AU698">
        <v>35</v>
      </c>
      <c r="AV698">
        <v>0</v>
      </c>
      <c r="AW698" t="s">
        <v>8869</v>
      </c>
      <c r="AX698" t="s">
        <v>2858</v>
      </c>
      <c r="AY698" t="s">
        <v>3136</v>
      </c>
      <c r="AZ698" t="s">
        <v>3134</v>
      </c>
      <c r="BA698" t="s">
        <v>2781</v>
      </c>
      <c r="BB698" t="s">
        <v>2832</v>
      </c>
      <c r="BC698" t="s">
        <v>8870</v>
      </c>
      <c r="BD698" t="s">
        <v>8871</v>
      </c>
      <c r="BE698" t="s">
        <v>8872</v>
      </c>
      <c r="BF698" t="s">
        <v>3291</v>
      </c>
      <c r="BG698" t="s">
        <v>3292</v>
      </c>
      <c r="BI698">
        <v>1</v>
      </c>
      <c r="BK698">
        <v>1</v>
      </c>
      <c r="BL698" t="s">
        <v>2533</v>
      </c>
      <c r="BM698" t="s">
        <v>2788</v>
      </c>
      <c r="BN698" t="s">
        <v>3141</v>
      </c>
      <c r="BO698" t="s">
        <v>2790</v>
      </c>
      <c r="BP698" t="s">
        <v>2791</v>
      </c>
      <c r="BQ698" t="s">
        <v>3142</v>
      </c>
      <c r="BR698" t="s">
        <v>3143</v>
      </c>
      <c r="BS698" t="s">
        <v>3144</v>
      </c>
      <c r="BU698" t="s">
        <v>3145</v>
      </c>
      <c r="BV698" t="s">
        <v>3146</v>
      </c>
      <c r="BW698" t="s">
        <v>3584</v>
      </c>
      <c r="BX698" t="s">
        <v>5803</v>
      </c>
      <c r="BY698" s="10">
        <v>13150</v>
      </c>
      <c r="CA698" t="s">
        <v>6363</v>
      </c>
      <c r="CR698" t="s">
        <v>2819</v>
      </c>
      <c r="CS698">
        <v>1</v>
      </c>
      <c r="CT698" t="s">
        <v>2851</v>
      </c>
      <c r="CU698">
        <v>1</v>
      </c>
      <c r="DG698">
        <v>1</v>
      </c>
      <c r="DH698" t="s">
        <v>2800</v>
      </c>
      <c r="DI698" t="s">
        <v>4553</v>
      </c>
      <c r="DJ698" t="b">
        <v>0</v>
      </c>
      <c r="DK698" t="str">
        <f t="shared" ca="1" si="30"/>
        <v>7316-1671KMT2AFALSE</v>
      </c>
      <c r="DM698" t="str">
        <f t="shared" ca="1" si="31"/>
        <v>--</v>
      </c>
      <c r="DR698" t="str">
        <f t="shared" ca="1" si="32"/>
        <v>7316-1671_chr11_118436897</v>
      </c>
    </row>
    <row r="699" spans="1:122" x14ac:dyDescent="0.3">
      <c r="A699" t="s">
        <v>631</v>
      </c>
      <c r="B699" t="s">
        <v>8873</v>
      </c>
      <c r="C699" t="s">
        <v>8874</v>
      </c>
      <c r="D699" t="s">
        <v>2600</v>
      </c>
      <c r="E699">
        <v>29117</v>
      </c>
      <c r="F699" t="s">
        <v>2763</v>
      </c>
      <c r="G699" t="s">
        <v>2764</v>
      </c>
      <c r="H699" t="s">
        <v>3984</v>
      </c>
      <c r="I699">
        <v>50334767</v>
      </c>
      <c r="J699">
        <v>50334768</v>
      </c>
      <c r="K699" t="s">
        <v>2766</v>
      </c>
      <c r="L699" t="s">
        <v>2767</v>
      </c>
      <c r="M699" t="s">
        <v>2768</v>
      </c>
      <c r="N699" t="s">
        <v>3985</v>
      </c>
      <c r="O699" t="s">
        <v>3985</v>
      </c>
      <c r="P699" t="s">
        <v>2770</v>
      </c>
      <c r="Q699" t="s">
        <v>3986</v>
      </c>
      <c r="S699" t="s">
        <v>8808</v>
      </c>
      <c r="T699" t="s">
        <v>8809</v>
      </c>
      <c r="U699" t="s">
        <v>3985</v>
      </c>
      <c r="V699" t="s">
        <v>3985</v>
      </c>
      <c r="AL699" t="s">
        <v>3989</v>
      </c>
      <c r="AM699" t="s">
        <v>3990</v>
      </c>
      <c r="AN699" t="s">
        <v>3991</v>
      </c>
      <c r="AO699" t="s">
        <v>3992</v>
      </c>
      <c r="AP699" s="8">
        <v>43663</v>
      </c>
      <c r="AQ699">
        <v>76</v>
      </c>
      <c r="AR699" t="s">
        <v>2763</v>
      </c>
      <c r="AS699">
        <v>6</v>
      </c>
      <c r="AT699">
        <v>30</v>
      </c>
      <c r="AU699" t="s">
        <v>2763</v>
      </c>
      <c r="AV699">
        <v>0</v>
      </c>
      <c r="AW699" t="s">
        <v>3993</v>
      </c>
      <c r="AX699" t="s">
        <v>2770</v>
      </c>
      <c r="AY699" t="s">
        <v>3994</v>
      </c>
      <c r="AZ699" t="s">
        <v>3992</v>
      </c>
      <c r="BA699" t="s">
        <v>2781</v>
      </c>
      <c r="BB699" t="s">
        <v>2782</v>
      </c>
      <c r="BC699" t="s">
        <v>3995</v>
      </c>
      <c r="BD699" t="s">
        <v>3996</v>
      </c>
      <c r="BE699" t="s">
        <v>3997</v>
      </c>
      <c r="BF699" t="s">
        <v>3998</v>
      </c>
      <c r="BG699" t="s">
        <v>3999</v>
      </c>
      <c r="BH699" t="s">
        <v>4000</v>
      </c>
      <c r="BI699">
        <v>1</v>
      </c>
      <c r="BK699">
        <v>-1</v>
      </c>
      <c r="BL699" t="s">
        <v>2600</v>
      </c>
      <c r="BM699" t="s">
        <v>2788</v>
      </c>
      <c r="BN699" t="s">
        <v>4001</v>
      </c>
      <c r="BO699" t="s">
        <v>2790</v>
      </c>
      <c r="BP699" t="s">
        <v>2791</v>
      </c>
      <c r="BQ699" t="s">
        <v>4002</v>
      </c>
      <c r="BR699" t="s">
        <v>4003</v>
      </c>
      <c r="BS699" t="s">
        <v>4004</v>
      </c>
      <c r="BU699" t="s">
        <v>4005</v>
      </c>
      <c r="BV699" t="s">
        <v>4006</v>
      </c>
      <c r="BY699" s="8">
        <v>43663</v>
      </c>
      <c r="CA699" t="s">
        <v>4007</v>
      </c>
      <c r="CL699" t="s">
        <v>3506</v>
      </c>
      <c r="CR699" t="s">
        <v>2798</v>
      </c>
      <c r="CS699">
        <v>1</v>
      </c>
      <c r="CT699" t="s">
        <v>2799</v>
      </c>
      <c r="CU699">
        <v>1</v>
      </c>
      <c r="CW699" t="s">
        <v>3506</v>
      </c>
      <c r="DH699" t="s">
        <v>2800</v>
      </c>
      <c r="DI699" t="s">
        <v>4008</v>
      </c>
      <c r="DJ699" t="b">
        <v>0</v>
      </c>
      <c r="DK699" t="str">
        <f t="shared" ca="1" si="30"/>
        <v>7316-364BRD7FALSE</v>
      </c>
      <c r="DM699" t="str">
        <f t="shared" ca="1" si="31"/>
        <v>7316-364BRD7</v>
      </c>
      <c r="DR699" t="str">
        <f t="shared" ca="1" si="32"/>
        <v>7316-364_chr16_50334767</v>
      </c>
    </row>
    <row r="700" spans="1:122" x14ac:dyDescent="0.3">
      <c r="A700" t="s">
        <v>266</v>
      </c>
      <c r="B700" t="s">
        <v>8875</v>
      </c>
      <c r="C700" t="s">
        <v>8876</v>
      </c>
      <c r="D700" t="s">
        <v>2538</v>
      </c>
      <c r="E700">
        <v>64324</v>
      </c>
      <c r="F700" t="s">
        <v>2763</v>
      </c>
      <c r="G700" t="s">
        <v>2764</v>
      </c>
      <c r="H700" t="s">
        <v>3215</v>
      </c>
      <c r="I700">
        <v>177135585</v>
      </c>
      <c r="J700">
        <v>177135585</v>
      </c>
      <c r="K700" t="s">
        <v>2766</v>
      </c>
      <c r="L700" t="s">
        <v>2822</v>
      </c>
      <c r="M700" t="s">
        <v>2823</v>
      </c>
      <c r="N700" t="s">
        <v>2887</v>
      </c>
      <c r="O700" t="s">
        <v>2887</v>
      </c>
      <c r="P700" t="s">
        <v>2858</v>
      </c>
      <c r="Q700" t="s">
        <v>2771</v>
      </c>
      <c r="S700" t="s">
        <v>7310</v>
      </c>
      <c r="T700" t="s">
        <v>5067</v>
      </c>
      <c r="U700" t="s">
        <v>2887</v>
      </c>
      <c r="V700" t="s">
        <v>2887</v>
      </c>
      <c r="AL700" t="s">
        <v>5071</v>
      </c>
      <c r="AM700" t="s">
        <v>5072</v>
      </c>
      <c r="AN700" t="s">
        <v>5073</v>
      </c>
      <c r="AO700" t="s">
        <v>3966</v>
      </c>
      <c r="AP700" s="8">
        <v>43519</v>
      </c>
      <c r="AQ700">
        <v>72</v>
      </c>
      <c r="AR700">
        <v>36</v>
      </c>
      <c r="AS700">
        <v>36</v>
      </c>
      <c r="AT700">
        <v>40</v>
      </c>
      <c r="AU700">
        <v>40</v>
      </c>
      <c r="AV700">
        <v>0</v>
      </c>
      <c r="AW700" t="s">
        <v>5074</v>
      </c>
      <c r="AX700" t="s">
        <v>2858</v>
      </c>
      <c r="AY700" t="s">
        <v>3968</v>
      </c>
      <c r="AZ700" t="s">
        <v>3966</v>
      </c>
      <c r="BA700" t="s">
        <v>2781</v>
      </c>
      <c r="BB700" t="s">
        <v>2832</v>
      </c>
      <c r="BC700" t="s">
        <v>5075</v>
      </c>
      <c r="BD700" t="s">
        <v>5076</v>
      </c>
      <c r="BE700" t="s">
        <v>5077</v>
      </c>
      <c r="BF700" t="s">
        <v>3478</v>
      </c>
      <c r="BG700" t="s">
        <v>5078</v>
      </c>
      <c r="BI700">
        <v>1</v>
      </c>
      <c r="BK700">
        <v>1</v>
      </c>
      <c r="BL700" t="s">
        <v>2538</v>
      </c>
      <c r="BM700" t="s">
        <v>2788</v>
      </c>
      <c r="BN700" t="s">
        <v>3974</v>
      </c>
      <c r="BO700" t="s">
        <v>2790</v>
      </c>
      <c r="BP700" t="s">
        <v>2791</v>
      </c>
      <c r="BQ700" t="s">
        <v>3975</v>
      </c>
      <c r="BR700" t="s">
        <v>3976</v>
      </c>
      <c r="BS700" t="s">
        <v>3977</v>
      </c>
      <c r="BU700" t="s">
        <v>3978</v>
      </c>
      <c r="BV700" t="s">
        <v>3979</v>
      </c>
      <c r="BW700" t="s">
        <v>3584</v>
      </c>
      <c r="BX700" t="s">
        <v>5079</v>
      </c>
      <c r="BY700" s="8">
        <v>43519</v>
      </c>
      <c r="CA700" t="s">
        <v>5080</v>
      </c>
      <c r="CR700" t="s">
        <v>2819</v>
      </c>
      <c r="CS700">
        <v>1</v>
      </c>
      <c r="CT700" t="s">
        <v>2851</v>
      </c>
      <c r="CU700">
        <v>1</v>
      </c>
      <c r="DG700">
        <v>1</v>
      </c>
      <c r="DH700" t="s">
        <v>2800</v>
      </c>
      <c r="DI700" t="s">
        <v>3410</v>
      </c>
      <c r="DJ700" t="b">
        <v>0</v>
      </c>
      <c r="DK700" t="str">
        <f t="shared" ca="1" si="30"/>
        <v>7316-2091NSD1FALSE</v>
      </c>
      <c r="DM700" t="str">
        <f t="shared" ca="1" si="31"/>
        <v>--</v>
      </c>
      <c r="DR700" t="str">
        <f t="shared" ca="1" si="32"/>
        <v>7316-2091_chr5_177135585</v>
      </c>
    </row>
    <row r="701" spans="1:122" x14ac:dyDescent="0.3">
      <c r="A701" t="s">
        <v>266</v>
      </c>
      <c r="B701" t="s">
        <v>8875</v>
      </c>
      <c r="C701" t="s">
        <v>8876</v>
      </c>
      <c r="D701" t="s">
        <v>2550</v>
      </c>
      <c r="E701">
        <v>5728</v>
      </c>
      <c r="F701" t="s">
        <v>2763</v>
      </c>
      <c r="G701" t="s">
        <v>2764</v>
      </c>
      <c r="H701" t="s">
        <v>2965</v>
      </c>
      <c r="I701">
        <v>87925512</v>
      </c>
      <c r="J701">
        <v>87925512</v>
      </c>
      <c r="K701" t="s">
        <v>2766</v>
      </c>
      <c r="L701" t="s">
        <v>3019</v>
      </c>
      <c r="M701" t="s">
        <v>2823</v>
      </c>
      <c r="N701" t="s">
        <v>2858</v>
      </c>
      <c r="O701" t="s">
        <v>2858</v>
      </c>
      <c r="P701" t="s">
        <v>2824</v>
      </c>
      <c r="S701" t="s">
        <v>7310</v>
      </c>
      <c r="T701" t="s">
        <v>5067</v>
      </c>
      <c r="U701" t="s">
        <v>2858</v>
      </c>
      <c r="V701" t="s">
        <v>2858</v>
      </c>
      <c r="AL701" t="s">
        <v>7311</v>
      </c>
      <c r="AN701" t="s">
        <v>7312</v>
      </c>
      <c r="AO701" t="s">
        <v>4823</v>
      </c>
      <c r="AQ701">
        <v>45</v>
      </c>
      <c r="AR701">
        <v>35</v>
      </c>
      <c r="AS701">
        <v>10</v>
      </c>
      <c r="AT701">
        <v>52</v>
      </c>
      <c r="AU701">
        <v>52</v>
      </c>
      <c r="AV701">
        <v>0</v>
      </c>
      <c r="AW701" t="s">
        <v>7313</v>
      </c>
      <c r="AX701" t="s">
        <v>2824</v>
      </c>
      <c r="AY701" t="s">
        <v>4825</v>
      </c>
      <c r="AZ701" t="s">
        <v>4823</v>
      </c>
      <c r="BA701" t="s">
        <v>2781</v>
      </c>
      <c r="BB701" t="s">
        <v>3276</v>
      </c>
      <c r="BH701" t="s">
        <v>7314</v>
      </c>
      <c r="BI701">
        <v>1</v>
      </c>
      <c r="BK701">
        <v>1</v>
      </c>
      <c r="BL701" t="s">
        <v>2550</v>
      </c>
      <c r="BM701" t="s">
        <v>2788</v>
      </c>
      <c r="BN701" t="s">
        <v>4831</v>
      </c>
      <c r="BO701" t="s">
        <v>2790</v>
      </c>
      <c r="BP701" t="s">
        <v>2791</v>
      </c>
      <c r="BQ701" t="s">
        <v>4832</v>
      </c>
      <c r="BR701" t="s">
        <v>4833</v>
      </c>
      <c r="BS701" t="s">
        <v>4834</v>
      </c>
      <c r="BT701" t="s">
        <v>4835</v>
      </c>
      <c r="BU701" t="s">
        <v>4836</v>
      </c>
      <c r="BV701" t="s">
        <v>4837</v>
      </c>
      <c r="BZ701" s="8">
        <v>43504</v>
      </c>
      <c r="CL701" t="s">
        <v>3487</v>
      </c>
      <c r="CR701" t="s">
        <v>2798</v>
      </c>
      <c r="CS701">
        <v>1</v>
      </c>
      <c r="CT701" t="s">
        <v>2851</v>
      </c>
      <c r="CU701">
        <v>1</v>
      </c>
      <c r="CW701" t="s">
        <v>2939</v>
      </c>
      <c r="DG701">
        <v>1</v>
      </c>
      <c r="DH701" t="s">
        <v>2800</v>
      </c>
      <c r="DI701" t="s">
        <v>3687</v>
      </c>
      <c r="DJ701" t="b">
        <v>0</v>
      </c>
      <c r="DK701" t="str">
        <f t="shared" ca="1" si="30"/>
        <v>7316-2091PTENFALSE</v>
      </c>
      <c r="DM701" t="str">
        <f t="shared" ca="1" si="31"/>
        <v>--</v>
      </c>
      <c r="DR701" t="str">
        <f t="shared" ca="1" si="32"/>
        <v>7316-2091_chr10_87925512</v>
      </c>
    </row>
    <row r="702" spans="1:122" x14ac:dyDescent="0.3">
      <c r="A702" t="s">
        <v>266</v>
      </c>
      <c r="B702" t="s">
        <v>8875</v>
      </c>
      <c r="C702" t="s">
        <v>8876</v>
      </c>
      <c r="D702" t="s">
        <v>2531</v>
      </c>
      <c r="E702">
        <v>7403</v>
      </c>
      <c r="F702" t="s">
        <v>2763</v>
      </c>
      <c r="G702" t="s">
        <v>2764</v>
      </c>
      <c r="H702" t="s">
        <v>4584</v>
      </c>
      <c r="I702">
        <v>45110255</v>
      </c>
      <c r="J702">
        <v>45110255</v>
      </c>
      <c r="K702" t="s">
        <v>2766</v>
      </c>
      <c r="L702" t="s">
        <v>3490</v>
      </c>
      <c r="M702" t="s">
        <v>2823</v>
      </c>
      <c r="N702" t="s">
        <v>2824</v>
      </c>
      <c r="O702" t="s">
        <v>2824</v>
      </c>
      <c r="P702" t="s">
        <v>2769</v>
      </c>
      <c r="Q702" t="s">
        <v>2771</v>
      </c>
      <c r="S702" t="s">
        <v>7310</v>
      </c>
      <c r="T702" t="s">
        <v>5067</v>
      </c>
      <c r="U702" t="s">
        <v>2824</v>
      </c>
      <c r="V702" t="s">
        <v>2824</v>
      </c>
      <c r="AL702" t="s">
        <v>7315</v>
      </c>
      <c r="AO702" t="s">
        <v>4590</v>
      </c>
      <c r="AQ702">
        <v>44</v>
      </c>
      <c r="AR702">
        <v>36</v>
      </c>
      <c r="AS702">
        <v>8</v>
      </c>
      <c r="AT702">
        <v>19</v>
      </c>
      <c r="AU702">
        <v>19</v>
      </c>
      <c r="AV702">
        <v>0</v>
      </c>
      <c r="AW702" t="s">
        <v>7316</v>
      </c>
      <c r="AX702" t="s">
        <v>2769</v>
      </c>
      <c r="AY702" t="s">
        <v>4592</v>
      </c>
      <c r="AZ702" t="s">
        <v>4590</v>
      </c>
      <c r="BA702" t="s">
        <v>2781</v>
      </c>
      <c r="BB702" t="s">
        <v>3936</v>
      </c>
      <c r="BI702">
        <v>1</v>
      </c>
      <c r="BK702">
        <v>1</v>
      </c>
      <c r="BL702" t="s">
        <v>2531</v>
      </c>
      <c r="BM702" t="s">
        <v>2788</v>
      </c>
      <c r="BN702" t="s">
        <v>4593</v>
      </c>
      <c r="BO702" t="s">
        <v>2790</v>
      </c>
      <c r="BP702" t="s">
        <v>2791</v>
      </c>
      <c r="BQ702" t="s">
        <v>4594</v>
      </c>
      <c r="BR702" t="s">
        <v>4595</v>
      </c>
      <c r="BS702" t="s">
        <v>4596</v>
      </c>
      <c r="BU702" t="s">
        <v>4597</v>
      </c>
      <c r="BV702" t="s">
        <v>4598</v>
      </c>
      <c r="BZ702" t="s">
        <v>7317</v>
      </c>
      <c r="CR702" t="s">
        <v>3507</v>
      </c>
      <c r="CS702">
        <v>1</v>
      </c>
      <c r="CT702" t="s">
        <v>2851</v>
      </c>
      <c r="CU702">
        <v>1</v>
      </c>
      <c r="DG702">
        <v>1</v>
      </c>
      <c r="DH702" t="s">
        <v>2800</v>
      </c>
      <c r="DI702" t="s">
        <v>3150</v>
      </c>
      <c r="DJ702" t="b">
        <v>0</v>
      </c>
      <c r="DK702" t="str">
        <f t="shared" ca="1" si="30"/>
        <v>7316-2091KDM6AFALSE</v>
      </c>
      <c r="DM702" t="str">
        <f t="shared" ca="1" si="31"/>
        <v>--</v>
      </c>
      <c r="DR702" t="str">
        <f t="shared" ca="1" si="32"/>
        <v>7316-2091_chrX_45110255</v>
      </c>
    </row>
    <row r="703" spans="1:122" x14ac:dyDescent="0.3">
      <c r="A703" t="s">
        <v>313</v>
      </c>
      <c r="B703" t="s">
        <v>8877</v>
      </c>
      <c r="C703" t="s">
        <v>8878</v>
      </c>
      <c r="D703" t="s">
        <v>2594</v>
      </c>
      <c r="E703">
        <v>57492</v>
      </c>
      <c r="F703" t="s">
        <v>2763</v>
      </c>
      <c r="G703" t="s">
        <v>2764</v>
      </c>
      <c r="H703" t="s">
        <v>2942</v>
      </c>
      <c r="I703">
        <v>156778342</v>
      </c>
      <c r="J703">
        <v>156778342</v>
      </c>
      <c r="K703" t="s">
        <v>2766</v>
      </c>
      <c r="L703" t="s">
        <v>2822</v>
      </c>
      <c r="M703" t="s">
        <v>2823</v>
      </c>
      <c r="N703" t="s">
        <v>2887</v>
      </c>
      <c r="O703" t="s">
        <v>2887</v>
      </c>
      <c r="P703" t="s">
        <v>2769</v>
      </c>
      <c r="Q703" t="s">
        <v>2771</v>
      </c>
      <c r="S703" t="s">
        <v>8879</v>
      </c>
      <c r="T703" t="s">
        <v>8880</v>
      </c>
      <c r="U703" t="s">
        <v>2887</v>
      </c>
      <c r="V703" t="s">
        <v>2887</v>
      </c>
      <c r="AL703" t="s">
        <v>6177</v>
      </c>
      <c r="AM703" t="s">
        <v>6178</v>
      </c>
      <c r="AN703" t="s">
        <v>6179</v>
      </c>
      <c r="AO703" t="s">
        <v>2948</v>
      </c>
      <c r="AP703" s="8">
        <v>43485</v>
      </c>
      <c r="AQ703">
        <v>72</v>
      </c>
      <c r="AR703">
        <v>61</v>
      </c>
      <c r="AS703">
        <v>7</v>
      </c>
      <c r="AT703">
        <v>56</v>
      </c>
      <c r="AU703">
        <v>54</v>
      </c>
      <c r="AV703">
        <v>2</v>
      </c>
      <c r="AW703" t="s">
        <v>6180</v>
      </c>
      <c r="AX703" t="s">
        <v>2769</v>
      </c>
      <c r="AY703" t="s">
        <v>2950</v>
      </c>
      <c r="AZ703" t="s">
        <v>2948</v>
      </c>
      <c r="BA703" t="s">
        <v>2781</v>
      </c>
      <c r="BB703" t="s">
        <v>2832</v>
      </c>
      <c r="BC703" t="s">
        <v>6181</v>
      </c>
      <c r="BD703" t="s">
        <v>6182</v>
      </c>
      <c r="BE703" t="s">
        <v>6183</v>
      </c>
      <c r="BF703" t="s">
        <v>4964</v>
      </c>
      <c r="BG703" t="s">
        <v>6184</v>
      </c>
      <c r="BI703">
        <v>1</v>
      </c>
      <c r="BK703">
        <v>1</v>
      </c>
      <c r="BL703" t="s">
        <v>2594</v>
      </c>
      <c r="BM703" t="s">
        <v>2788</v>
      </c>
      <c r="BN703" t="s">
        <v>2956</v>
      </c>
      <c r="BO703" t="s">
        <v>2790</v>
      </c>
      <c r="BP703" t="s">
        <v>2791</v>
      </c>
      <c r="BQ703" t="s">
        <v>2957</v>
      </c>
      <c r="BR703" t="s">
        <v>2958</v>
      </c>
      <c r="BS703" t="s">
        <v>2959</v>
      </c>
      <c r="BU703" t="s">
        <v>2960</v>
      </c>
      <c r="BV703" t="s">
        <v>2961</v>
      </c>
      <c r="BW703" t="s">
        <v>3147</v>
      </c>
      <c r="BX703" t="s">
        <v>6185</v>
      </c>
      <c r="BY703" s="8">
        <v>43485</v>
      </c>
      <c r="CA703" t="s">
        <v>5357</v>
      </c>
      <c r="CR703" t="s">
        <v>2819</v>
      </c>
      <c r="CS703">
        <v>1</v>
      </c>
      <c r="CT703" t="s">
        <v>2851</v>
      </c>
      <c r="CU703">
        <v>1</v>
      </c>
      <c r="DG703">
        <v>1</v>
      </c>
      <c r="DH703" t="s">
        <v>2800</v>
      </c>
      <c r="DI703" t="s">
        <v>4331</v>
      </c>
      <c r="DJ703" t="b">
        <v>0</v>
      </c>
      <c r="DK703" t="str">
        <f t="shared" ca="1" si="30"/>
        <v>7316-2181ARID1BFALSE</v>
      </c>
      <c r="DM703" t="str">
        <f t="shared" ca="1" si="31"/>
        <v>--</v>
      </c>
      <c r="DR703" t="str">
        <f t="shared" ca="1" si="32"/>
        <v>7316-2181_chr6_156778342</v>
      </c>
    </row>
    <row r="704" spans="1:122" x14ac:dyDescent="0.3">
      <c r="A704" t="s">
        <v>760</v>
      </c>
      <c r="B704" t="s">
        <v>8881</v>
      </c>
      <c r="C704" t="s">
        <v>8882</v>
      </c>
      <c r="D704" t="s">
        <v>2614</v>
      </c>
      <c r="E704">
        <v>6604</v>
      </c>
      <c r="F704" t="s">
        <v>2763</v>
      </c>
      <c r="G704" t="s">
        <v>2764</v>
      </c>
      <c r="H704" t="s">
        <v>2886</v>
      </c>
      <c r="I704">
        <v>151245673</v>
      </c>
      <c r="J704">
        <v>151245673</v>
      </c>
      <c r="K704" t="s">
        <v>2766</v>
      </c>
      <c r="L704" t="s">
        <v>3019</v>
      </c>
      <c r="M704" t="s">
        <v>2823</v>
      </c>
      <c r="N704" t="s">
        <v>2824</v>
      </c>
      <c r="O704" t="s">
        <v>2824</v>
      </c>
      <c r="P704" t="s">
        <v>2858</v>
      </c>
      <c r="Q704" t="s">
        <v>2771</v>
      </c>
      <c r="S704" t="s">
        <v>6407</v>
      </c>
      <c r="T704" t="s">
        <v>6408</v>
      </c>
      <c r="U704" t="s">
        <v>2824</v>
      </c>
      <c r="V704" t="s">
        <v>2824</v>
      </c>
      <c r="AL704" t="s">
        <v>3271</v>
      </c>
      <c r="AN704" t="s">
        <v>3272</v>
      </c>
      <c r="AO704" t="s">
        <v>3273</v>
      </c>
      <c r="AQ704">
        <v>75</v>
      </c>
      <c r="AR704">
        <v>50</v>
      </c>
      <c r="AS704">
        <v>15</v>
      </c>
      <c r="AT704">
        <v>36</v>
      </c>
      <c r="AU704">
        <v>33</v>
      </c>
      <c r="AV704">
        <v>2</v>
      </c>
      <c r="AW704" t="s">
        <v>3274</v>
      </c>
      <c r="AX704" t="s">
        <v>2858</v>
      </c>
      <c r="AY704" t="s">
        <v>3275</v>
      </c>
      <c r="AZ704" t="s">
        <v>3273</v>
      </c>
      <c r="BA704" t="s">
        <v>2781</v>
      </c>
      <c r="BB704" t="s">
        <v>3276</v>
      </c>
      <c r="BI704">
        <v>1</v>
      </c>
      <c r="BK704">
        <v>-1</v>
      </c>
      <c r="BL704" t="s">
        <v>2614</v>
      </c>
      <c r="BM704" t="s">
        <v>2788</v>
      </c>
      <c r="BN704" t="s">
        <v>3277</v>
      </c>
      <c r="BO704" t="s">
        <v>2790</v>
      </c>
      <c r="BP704" t="s">
        <v>2791</v>
      </c>
      <c r="BQ704" t="s">
        <v>3278</v>
      </c>
      <c r="BR704" t="s">
        <v>3279</v>
      </c>
      <c r="BS704" t="s">
        <v>3280</v>
      </c>
      <c r="BU704" t="s">
        <v>3281</v>
      </c>
      <c r="BV704" t="s">
        <v>3282</v>
      </c>
      <c r="BZ704" s="8">
        <v>43477</v>
      </c>
      <c r="CR704" t="s">
        <v>2798</v>
      </c>
      <c r="CS704">
        <v>1</v>
      </c>
      <c r="CT704" t="s">
        <v>2851</v>
      </c>
      <c r="CU704">
        <v>1</v>
      </c>
      <c r="DH704" t="s">
        <v>2800</v>
      </c>
      <c r="DI704" t="s">
        <v>3130</v>
      </c>
      <c r="DJ704" t="b">
        <v>0</v>
      </c>
      <c r="DK704" t="str">
        <f t="shared" ca="1" si="30"/>
        <v>7316-641SMARCD3FALSE</v>
      </c>
      <c r="DM704" t="str">
        <f t="shared" ca="1" si="31"/>
        <v>--</v>
      </c>
      <c r="DR704" t="str">
        <f t="shared" ca="1" si="32"/>
        <v>7316-641_chr7_151245673</v>
      </c>
    </row>
    <row r="705" spans="1:122" x14ac:dyDescent="0.3">
      <c r="A705" t="s">
        <v>760</v>
      </c>
      <c r="B705" t="s">
        <v>8881</v>
      </c>
      <c r="C705" t="s">
        <v>8882</v>
      </c>
      <c r="D705" t="s">
        <v>2614</v>
      </c>
      <c r="E705">
        <v>6604</v>
      </c>
      <c r="F705" t="s">
        <v>2763</v>
      </c>
      <c r="G705" t="s">
        <v>2764</v>
      </c>
      <c r="H705" t="s">
        <v>2886</v>
      </c>
      <c r="I705">
        <v>151245679</v>
      </c>
      <c r="J705">
        <v>151245679</v>
      </c>
      <c r="K705" t="s">
        <v>2766</v>
      </c>
      <c r="L705" t="s">
        <v>3490</v>
      </c>
      <c r="M705" t="s">
        <v>2823</v>
      </c>
      <c r="N705" t="s">
        <v>2824</v>
      </c>
      <c r="O705" t="s">
        <v>2824</v>
      </c>
      <c r="P705" t="s">
        <v>2858</v>
      </c>
      <c r="Q705" t="s">
        <v>7003</v>
      </c>
      <c r="S705" t="s">
        <v>6407</v>
      </c>
      <c r="T705" t="s">
        <v>6408</v>
      </c>
      <c r="U705" t="s">
        <v>2824</v>
      </c>
      <c r="V705" t="s">
        <v>2824</v>
      </c>
      <c r="AL705" t="s">
        <v>7006</v>
      </c>
      <c r="AO705" t="s">
        <v>3273</v>
      </c>
      <c r="AQ705">
        <v>79</v>
      </c>
      <c r="AR705">
        <v>57</v>
      </c>
      <c r="AS705">
        <v>13</v>
      </c>
      <c r="AT705">
        <v>37</v>
      </c>
      <c r="AU705">
        <v>35</v>
      </c>
      <c r="AV705">
        <v>0</v>
      </c>
      <c r="AW705" t="s">
        <v>7007</v>
      </c>
      <c r="AX705" t="s">
        <v>2858</v>
      </c>
      <c r="AY705" t="s">
        <v>3275</v>
      </c>
      <c r="AZ705" t="s">
        <v>3273</v>
      </c>
      <c r="BA705" t="s">
        <v>2781</v>
      </c>
      <c r="BB705" t="s">
        <v>3936</v>
      </c>
      <c r="BH705" t="s">
        <v>7003</v>
      </c>
      <c r="BI705">
        <v>1</v>
      </c>
      <c r="BK705">
        <v>-1</v>
      </c>
      <c r="BL705" t="s">
        <v>2614</v>
      </c>
      <c r="BM705" t="s">
        <v>2788</v>
      </c>
      <c r="BN705" t="s">
        <v>3277</v>
      </c>
      <c r="BO705" t="s">
        <v>2790</v>
      </c>
      <c r="BP705" t="s">
        <v>2791</v>
      </c>
      <c r="BQ705" t="s">
        <v>3278</v>
      </c>
      <c r="BR705" t="s">
        <v>3279</v>
      </c>
      <c r="BS705" t="s">
        <v>3280</v>
      </c>
      <c r="BU705" t="s">
        <v>3281</v>
      </c>
      <c r="BV705" t="s">
        <v>3282</v>
      </c>
      <c r="BZ705" s="8">
        <v>43477</v>
      </c>
      <c r="CR705" t="s">
        <v>3507</v>
      </c>
      <c r="CS705">
        <v>1</v>
      </c>
      <c r="CT705" t="s">
        <v>2851</v>
      </c>
      <c r="CU705">
        <v>1</v>
      </c>
      <c r="DH705" t="s">
        <v>2800</v>
      </c>
      <c r="DI705" t="s">
        <v>2881</v>
      </c>
      <c r="DJ705" t="b">
        <v>0</v>
      </c>
      <c r="DK705" t="str">
        <f t="shared" ca="1" si="30"/>
        <v>7316-641SMARCD3FALSE</v>
      </c>
      <c r="DM705" t="str">
        <f t="shared" ca="1" si="31"/>
        <v>--</v>
      </c>
      <c r="DR705" t="str">
        <f t="shared" ca="1" si="32"/>
        <v>7316-641_chr7_151245679</v>
      </c>
    </row>
    <row r="706" spans="1:122" x14ac:dyDescent="0.3">
      <c r="A706" t="s">
        <v>160</v>
      </c>
      <c r="B706" t="s">
        <v>8883</v>
      </c>
      <c r="C706" t="s">
        <v>8884</v>
      </c>
      <c r="D706" t="s">
        <v>2609</v>
      </c>
      <c r="E706">
        <v>6598</v>
      </c>
      <c r="F706" t="s">
        <v>2763</v>
      </c>
      <c r="G706" t="s">
        <v>2764</v>
      </c>
      <c r="H706" t="s">
        <v>3823</v>
      </c>
      <c r="I706">
        <v>23787203</v>
      </c>
      <c r="J706">
        <v>23787210</v>
      </c>
      <c r="K706" t="s">
        <v>2766</v>
      </c>
      <c r="L706" t="s">
        <v>2767</v>
      </c>
      <c r="M706" t="s">
        <v>2768</v>
      </c>
      <c r="N706" t="s">
        <v>8885</v>
      </c>
      <c r="O706" t="s">
        <v>2770</v>
      </c>
      <c r="P706" t="s">
        <v>2770</v>
      </c>
      <c r="Q706" t="s">
        <v>2771</v>
      </c>
      <c r="S706" t="s">
        <v>8886</v>
      </c>
      <c r="T706" t="s">
        <v>8887</v>
      </c>
      <c r="U706" t="s">
        <v>8885</v>
      </c>
      <c r="V706" t="s">
        <v>8885</v>
      </c>
      <c r="AL706" t="s">
        <v>8888</v>
      </c>
      <c r="AM706" t="s">
        <v>8889</v>
      </c>
      <c r="AN706" t="s">
        <v>8890</v>
      </c>
      <c r="AO706" t="s">
        <v>5811</v>
      </c>
      <c r="AP706" s="8">
        <v>43474</v>
      </c>
      <c r="AQ706">
        <v>65</v>
      </c>
      <c r="AR706" t="s">
        <v>2763</v>
      </c>
      <c r="AS706">
        <v>61</v>
      </c>
      <c r="AT706">
        <v>31</v>
      </c>
      <c r="AU706" t="s">
        <v>2763</v>
      </c>
      <c r="AV706">
        <v>0</v>
      </c>
      <c r="AW706" t="s">
        <v>8891</v>
      </c>
      <c r="AX706" t="s">
        <v>2770</v>
      </c>
      <c r="AY706" t="s">
        <v>5813</v>
      </c>
      <c r="AZ706" t="s">
        <v>5811</v>
      </c>
      <c r="BA706" t="s">
        <v>2781</v>
      </c>
      <c r="BB706" t="s">
        <v>2782</v>
      </c>
      <c r="BC706" t="s">
        <v>8892</v>
      </c>
      <c r="BD706" t="s">
        <v>8893</v>
      </c>
      <c r="BE706" t="s">
        <v>8894</v>
      </c>
      <c r="BF706" t="s">
        <v>8895</v>
      </c>
      <c r="BG706" t="s">
        <v>8896</v>
      </c>
      <c r="BI706">
        <v>1</v>
      </c>
      <c r="BK706">
        <v>1</v>
      </c>
      <c r="BL706" t="s">
        <v>2609</v>
      </c>
      <c r="BM706" t="s">
        <v>2788</v>
      </c>
      <c r="BN706" t="s">
        <v>5818</v>
      </c>
      <c r="BO706" t="s">
        <v>2790</v>
      </c>
      <c r="BP706" t="s">
        <v>2791</v>
      </c>
      <c r="BQ706" t="s">
        <v>5819</v>
      </c>
      <c r="BR706" t="s">
        <v>5820</v>
      </c>
      <c r="BT706" t="s">
        <v>5821</v>
      </c>
      <c r="BU706" t="s">
        <v>5822</v>
      </c>
      <c r="BV706" t="s">
        <v>5823</v>
      </c>
      <c r="BY706" s="8">
        <v>43474</v>
      </c>
      <c r="CA706" t="s">
        <v>8897</v>
      </c>
      <c r="CR706" t="s">
        <v>2798</v>
      </c>
      <c r="CT706" t="s">
        <v>2799</v>
      </c>
      <c r="CU706">
        <v>2</v>
      </c>
      <c r="CV706">
        <v>1</v>
      </c>
      <c r="DG706">
        <v>1</v>
      </c>
      <c r="DH706" t="s">
        <v>2800</v>
      </c>
      <c r="DI706" t="s">
        <v>8898</v>
      </c>
      <c r="DJ706" t="b">
        <v>0</v>
      </c>
      <c r="DK706" t="str">
        <f t="shared" ref="DK706:DK769" ca="1" si="33">A706&amp;D706&amp;DJ706</f>
        <v>7316-1771SMARCB1FALSE</v>
      </c>
      <c r="DM706" t="str">
        <f t="shared" ref="DM706:DM769" ca="1" si="34">IF(ISNUMBER(MATCH(L706,$DO$2:$DO$6,0)),A706&amp;D706,"--")</f>
        <v>7316-1771SMARCB1</v>
      </c>
      <c r="DR706" t="str">
        <f t="shared" ref="DR706:DR769" ca="1" si="35">A706&amp;"_"&amp;H706&amp;"_"&amp;I706</f>
        <v>7316-1771_chr22_23787203</v>
      </c>
    </row>
    <row r="707" spans="1:122" x14ac:dyDescent="0.3">
      <c r="A707" t="s">
        <v>33</v>
      </c>
      <c r="B707" t="s">
        <v>8899</v>
      </c>
      <c r="C707" t="s">
        <v>8900</v>
      </c>
      <c r="D707" t="s">
        <v>2542</v>
      </c>
      <c r="E707">
        <v>4771</v>
      </c>
      <c r="F707" t="s">
        <v>2763</v>
      </c>
      <c r="G707" t="s">
        <v>2764</v>
      </c>
      <c r="H707" t="s">
        <v>3823</v>
      </c>
      <c r="I707">
        <v>29639159</v>
      </c>
      <c r="J707">
        <v>29639160</v>
      </c>
      <c r="K707" t="s">
        <v>2766</v>
      </c>
      <c r="L707" t="s">
        <v>2767</v>
      </c>
      <c r="M707" t="s">
        <v>2768</v>
      </c>
      <c r="N707" t="s">
        <v>5777</v>
      </c>
      <c r="O707" t="s">
        <v>5777</v>
      </c>
      <c r="P707" t="s">
        <v>2770</v>
      </c>
      <c r="Q707" t="s">
        <v>2771</v>
      </c>
      <c r="S707" t="s">
        <v>7427</v>
      </c>
      <c r="T707" t="s">
        <v>7428</v>
      </c>
      <c r="U707" t="s">
        <v>5777</v>
      </c>
      <c r="V707" t="s">
        <v>5777</v>
      </c>
      <c r="AL707" t="s">
        <v>7429</v>
      </c>
      <c r="AM707" t="s">
        <v>7430</v>
      </c>
      <c r="AN707" t="s">
        <v>7431</v>
      </c>
      <c r="AO707" t="s">
        <v>3828</v>
      </c>
      <c r="AP707" s="8">
        <v>43540</v>
      </c>
      <c r="AQ707">
        <v>40</v>
      </c>
      <c r="AR707">
        <v>23</v>
      </c>
      <c r="AS707">
        <v>17</v>
      </c>
      <c r="AT707">
        <v>33</v>
      </c>
      <c r="AU707">
        <v>33</v>
      </c>
      <c r="AV707">
        <v>0</v>
      </c>
      <c r="AW707" t="s">
        <v>7432</v>
      </c>
      <c r="AX707" t="s">
        <v>2770</v>
      </c>
      <c r="AY707" t="s">
        <v>3830</v>
      </c>
      <c r="AZ707" t="s">
        <v>3828</v>
      </c>
      <c r="BA707" t="s">
        <v>2781</v>
      </c>
      <c r="BB707" t="s">
        <v>2782</v>
      </c>
      <c r="BC707" t="s">
        <v>7433</v>
      </c>
      <c r="BD707" t="s">
        <v>7434</v>
      </c>
      <c r="BE707" t="s">
        <v>7435</v>
      </c>
      <c r="BF707" t="s">
        <v>4524</v>
      </c>
      <c r="BG707" t="s">
        <v>7436</v>
      </c>
      <c r="BI707">
        <v>1</v>
      </c>
      <c r="BK707">
        <v>1</v>
      </c>
      <c r="BL707" t="s">
        <v>2542</v>
      </c>
      <c r="BM707" t="s">
        <v>2788</v>
      </c>
      <c r="BN707" t="s">
        <v>3833</v>
      </c>
      <c r="BO707" t="s">
        <v>2790</v>
      </c>
      <c r="BP707" t="s">
        <v>2791</v>
      </c>
      <c r="BQ707" t="s">
        <v>3834</v>
      </c>
      <c r="BR707" t="s">
        <v>3835</v>
      </c>
      <c r="BS707" t="s">
        <v>3836</v>
      </c>
      <c r="BT707" t="s">
        <v>3837</v>
      </c>
      <c r="BU707" t="s">
        <v>3838</v>
      </c>
      <c r="BV707" t="s">
        <v>3839</v>
      </c>
      <c r="BY707" s="8">
        <v>43540</v>
      </c>
      <c r="CA707" t="s">
        <v>7437</v>
      </c>
      <c r="CR707" t="s">
        <v>2798</v>
      </c>
      <c r="CS707">
        <v>1</v>
      </c>
      <c r="CT707" t="s">
        <v>2799</v>
      </c>
      <c r="CU707">
        <v>1</v>
      </c>
      <c r="DG707">
        <v>1</v>
      </c>
      <c r="DH707" t="s">
        <v>2800</v>
      </c>
      <c r="DI707" t="s">
        <v>7438</v>
      </c>
      <c r="DJ707" t="b">
        <v>0</v>
      </c>
      <c r="DK707" t="str">
        <f t="shared" ca="1" si="33"/>
        <v>7316-1094NF2FALSE</v>
      </c>
      <c r="DM707" t="str">
        <f t="shared" ca="1" si="34"/>
        <v>7316-1094NF2</v>
      </c>
      <c r="DR707" t="str">
        <f t="shared" ca="1" si="35"/>
        <v>7316-1094_chr22_29639159</v>
      </c>
    </row>
    <row r="708" spans="1:122" x14ac:dyDescent="0.3">
      <c r="A708" t="s">
        <v>293</v>
      </c>
      <c r="B708" t="s">
        <v>8901</v>
      </c>
      <c r="C708" t="s">
        <v>8902</v>
      </c>
      <c r="D708" t="s">
        <v>2617</v>
      </c>
      <c r="E708">
        <v>8312</v>
      </c>
      <c r="F708" t="s">
        <v>2763</v>
      </c>
      <c r="G708" t="s">
        <v>2764</v>
      </c>
      <c r="H708" t="s">
        <v>3984</v>
      </c>
      <c r="I708">
        <v>298149</v>
      </c>
      <c r="J708">
        <v>298149</v>
      </c>
      <c r="K708" t="s">
        <v>2766</v>
      </c>
      <c r="L708" t="s">
        <v>2822</v>
      </c>
      <c r="M708" t="s">
        <v>2823</v>
      </c>
      <c r="N708" t="s">
        <v>2769</v>
      </c>
      <c r="O708" t="s">
        <v>2769</v>
      </c>
      <c r="P708" t="s">
        <v>2824</v>
      </c>
      <c r="Q708" t="s">
        <v>2771</v>
      </c>
      <c r="S708" t="s">
        <v>8903</v>
      </c>
      <c r="T708" t="s">
        <v>8904</v>
      </c>
      <c r="U708" t="s">
        <v>2769</v>
      </c>
      <c r="V708" t="s">
        <v>2769</v>
      </c>
      <c r="AL708" t="s">
        <v>8905</v>
      </c>
      <c r="AM708" t="s">
        <v>8906</v>
      </c>
      <c r="AN708" t="s">
        <v>8907</v>
      </c>
      <c r="AO708" t="s">
        <v>4996</v>
      </c>
      <c r="AP708" s="8">
        <v>43627</v>
      </c>
      <c r="AQ708">
        <v>115</v>
      </c>
      <c r="AR708">
        <v>68</v>
      </c>
      <c r="AS708">
        <v>46</v>
      </c>
      <c r="AT708">
        <v>27</v>
      </c>
      <c r="AU708">
        <v>26</v>
      </c>
      <c r="AV708">
        <v>0</v>
      </c>
      <c r="AW708" t="s">
        <v>8908</v>
      </c>
      <c r="AX708" t="s">
        <v>2824</v>
      </c>
      <c r="AY708" t="s">
        <v>4998</v>
      </c>
      <c r="AZ708" t="s">
        <v>4996</v>
      </c>
      <c r="BA708" t="s">
        <v>2781</v>
      </c>
      <c r="BB708" t="s">
        <v>2832</v>
      </c>
      <c r="BC708" t="s">
        <v>8909</v>
      </c>
      <c r="BD708" t="s">
        <v>8910</v>
      </c>
      <c r="BE708" t="s">
        <v>8911</v>
      </c>
      <c r="BF708" t="s">
        <v>3389</v>
      </c>
      <c r="BG708" t="s">
        <v>3390</v>
      </c>
      <c r="BI708">
        <v>1</v>
      </c>
      <c r="BK708">
        <v>-1</v>
      </c>
      <c r="BL708" t="s">
        <v>2617</v>
      </c>
      <c r="BM708" t="s">
        <v>2788</v>
      </c>
      <c r="BN708" t="s">
        <v>5004</v>
      </c>
      <c r="BO708" t="s">
        <v>2790</v>
      </c>
      <c r="BP708" t="s">
        <v>2791</v>
      </c>
      <c r="BQ708" t="s">
        <v>5005</v>
      </c>
      <c r="BR708" t="s">
        <v>5006</v>
      </c>
      <c r="BS708" t="s">
        <v>5007</v>
      </c>
      <c r="BT708" t="s">
        <v>5008</v>
      </c>
      <c r="BU708" t="s">
        <v>5009</v>
      </c>
      <c r="BV708" t="s">
        <v>5010</v>
      </c>
      <c r="BW708" t="s">
        <v>3168</v>
      </c>
      <c r="BX708" t="s">
        <v>8912</v>
      </c>
      <c r="BY708" s="8">
        <v>43627</v>
      </c>
      <c r="CA708" t="s">
        <v>8913</v>
      </c>
      <c r="CR708" t="s">
        <v>2819</v>
      </c>
      <c r="CS708">
        <v>1</v>
      </c>
      <c r="CT708" t="s">
        <v>2851</v>
      </c>
      <c r="CU708">
        <v>1</v>
      </c>
      <c r="DG708">
        <v>1</v>
      </c>
      <c r="DH708" t="s">
        <v>2800</v>
      </c>
      <c r="DI708" t="s">
        <v>3803</v>
      </c>
      <c r="DJ708" t="b">
        <v>0</v>
      </c>
      <c r="DK708" t="str">
        <f t="shared" ca="1" si="33"/>
        <v>7316-2153AXIN1FALSE</v>
      </c>
      <c r="DM708" t="str">
        <f t="shared" ca="1" si="34"/>
        <v>--</v>
      </c>
      <c r="DR708" t="str">
        <f t="shared" ca="1" si="35"/>
        <v>7316-2153_chr16_298149</v>
      </c>
    </row>
    <row r="709" spans="1:122" x14ac:dyDescent="0.3">
      <c r="A709" t="s">
        <v>293</v>
      </c>
      <c r="B709" t="s">
        <v>8901</v>
      </c>
      <c r="C709" t="s">
        <v>8902</v>
      </c>
      <c r="D709" t="s">
        <v>2542</v>
      </c>
      <c r="E709">
        <v>4771</v>
      </c>
      <c r="F709" t="s">
        <v>2763</v>
      </c>
      <c r="G709" t="s">
        <v>2764</v>
      </c>
      <c r="H709" t="s">
        <v>3823</v>
      </c>
      <c r="I709">
        <v>29636815</v>
      </c>
      <c r="J709">
        <v>29636815</v>
      </c>
      <c r="K709" t="s">
        <v>2766</v>
      </c>
      <c r="L709" t="s">
        <v>2882</v>
      </c>
      <c r="M709" t="s">
        <v>2823</v>
      </c>
      <c r="N709" t="s">
        <v>2858</v>
      </c>
      <c r="O709" t="s">
        <v>2887</v>
      </c>
      <c r="P709" t="s">
        <v>2887</v>
      </c>
      <c r="S709" t="s">
        <v>8903</v>
      </c>
      <c r="T709" t="s">
        <v>8904</v>
      </c>
      <c r="U709" t="s">
        <v>2858</v>
      </c>
      <c r="V709" t="s">
        <v>2858</v>
      </c>
      <c r="AL709" t="s">
        <v>8914</v>
      </c>
      <c r="AM709" t="s">
        <v>8915</v>
      </c>
      <c r="AN709" t="s">
        <v>8916</v>
      </c>
      <c r="AO709" t="s">
        <v>3828</v>
      </c>
      <c r="AP709" s="8">
        <v>43512</v>
      </c>
      <c r="AQ709">
        <v>55</v>
      </c>
      <c r="AR709">
        <v>10</v>
      </c>
      <c r="AS709">
        <v>45</v>
      </c>
      <c r="AT709">
        <v>44</v>
      </c>
      <c r="AU709">
        <v>42</v>
      </c>
      <c r="AV709">
        <v>0</v>
      </c>
      <c r="AW709" t="s">
        <v>8917</v>
      </c>
      <c r="AX709" t="s">
        <v>2887</v>
      </c>
      <c r="AY709" t="s">
        <v>3830</v>
      </c>
      <c r="AZ709" t="s">
        <v>3828</v>
      </c>
      <c r="BA709" t="s">
        <v>2781</v>
      </c>
      <c r="BB709" t="s">
        <v>3613</v>
      </c>
      <c r="BC709" t="s">
        <v>8918</v>
      </c>
      <c r="BD709" t="s">
        <v>8919</v>
      </c>
      <c r="BE709" t="s">
        <v>8920</v>
      </c>
      <c r="BF709" t="s">
        <v>3756</v>
      </c>
      <c r="BG709" t="s">
        <v>3757</v>
      </c>
      <c r="BH709" t="s">
        <v>8921</v>
      </c>
      <c r="BI709">
        <v>1</v>
      </c>
      <c r="BK709">
        <v>1</v>
      </c>
      <c r="BL709" t="s">
        <v>2542</v>
      </c>
      <c r="BM709" t="s">
        <v>2788</v>
      </c>
      <c r="BN709" t="s">
        <v>3833</v>
      </c>
      <c r="BO709" t="s">
        <v>2790</v>
      </c>
      <c r="BP709" t="s">
        <v>2791</v>
      </c>
      <c r="BQ709" t="s">
        <v>3834</v>
      </c>
      <c r="BR709" t="s">
        <v>3835</v>
      </c>
      <c r="BS709" t="s">
        <v>3836</v>
      </c>
      <c r="BT709" t="s">
        <v>3837</v>
      </c>
      <c r="BU709" t="s">
        <v>3838</v>
      </c>
      <c r="BV709" t="s">
        <v>3839</v>
      </c>
      <c r="BY709" s="8">
        <v>43512</v>
      </c>
      <c r="CA709" t="s">
        <v>8922</v>
      </c>
      <c r="CL709" t="s">
        <v>2914</v>
      </c>
      <c r="CR709" t="s">
        <v>2798</v>
      </c>
      <c r="CS709">
        <v>1</v>
      </c>
      <c r="CT709" t="s">
        <v>2851</v>
      </c>
      <c r="CU709">
        <v>1</v>
      </c>
      <c r="CW709" t="s">
        <v>3374</v>
      </c>
      <c r="DG709">
        <v>1</v>
      </c>
      <c r="DH709" t="s">
        <v>2800</v>
      </c>
      <c r="DI709" t="s">
        <v>4328</v>
      </c>
      <c r="DJ709" t="b">
        <v>0</v>
      </c>
      <c r="DK709" t="str">
        <f t="shared" ca="1" si="33"/>
        <v>7316-2153NF2FALSE</v>
      </c>
      <c r="DM709" t="str">
        <f t="shared" ca="1" si="34"/>
        <v>7316-2153NF2</v>
      </c>
      <c r="DR709" t="str">
        <f t="shared" ca="1" si="35"/>
        <v>7316-2153_chr22_29636815</v>
      </c>
    </row>
    <row r="710" spans="1:122" x14ac:dyDescent="0.3">
      <c r="A710" t="s">
        <v>550</v>
      </c>
      <c r="B710" t="s">
        <v>8923</v>
      </c>
      <c r="C710" t="s">
        <v>8924</v>
      </c>
      <c r="D710" t="s">
        <v>2594</v>
      </c>
      <c r="E710">
        <v>57492</v>
      </c>
      <c r="F710" t="s">
        <v>2763</v>
      </c>
      <c r="G710" t="s">
        <v>2764</v>
      </c>
      <c r="H710" t="s">
        <v>2942</v>
      </c>
      <c r="I710">
        <v>156779292</v>
      </c>
      <c r="J710">
        <v>156779292</v>
      </c>
      <c r="K710" t="s">
        <v>2766</v>
      </c>
      <c r="L710" t="s">
        <v>2822</v>
      </c>
      <c r="M710" t="s">
        <v>2823</v>
      </c>
      <c r="N710" t="s">
        <v>2824</v>
      </c>
      <c r="O710" t="s">
        <v>2824</v>
      </c>
      <c r="P710" t="s">
        <v>2858</v>
      </c>
      <c r="Q710" t="s">
        <v>2771</v>
      </c>
      <c r="S710" t="s">
        <v>8925</v>
      </c>
      <c r="T710" t="s">
        <v>8926</v>
      </c>
      <c r="U710" t="s">
        <v>2824</v>
      </c>
      <c r="V710" t="s">
        <v>2824</v>
      </c>
      <c r="AL710" t="s">
        <v>3556</v>
      </c>
      <c r="AM710" t="s">
        <v>3557</v>
      </c>
      <c r="AN710" t="s">
        <v>3558</v>
      </c>
      <c r="AO710" t="s">
        <v>2948</v>
      </c>
      <c r="AP710" s="8">
        <v>43485</v>
      </c>
      <c r="AQ710">
        <v>66</v>
      </c>
      <c r="AR710">
        <v>50</v>
      </c>
      <c r="AS710">
        <v>12</v>
      </c>
      <c r="AT710">
        <v>18</v>
      </c>
      <c r="AU710">
        <v>18</v>
      </c>
      <c r="AV710">
        <v>0</v>
      </c>
      <c r="AW710" t="s">
        <v>3559</v>
      </c>
      <c r="AX710" t="s">
        <v>2858</v>
      </c>
      <c r="AY710" t="s">
        <v>2950</v>
      </c>
      <c r="AZ710" t="s">
        <v>2948</v>
      </c>
      <c r="BA710" t="s">
        <v>2781</v>
      </c>
      <c r="BB710" t="s">
        <v>2832</v>
      </c>
      <c r="BC710" t="s">
        <v>3560</v>
      </c>
      <c r="BD710" t="s">
        <v>3561</v>
      </c>
      <c r="BE710" t="s">
        <v>3562</v>
      </c>
      <c r="BF710" t="s">
        <v>3563</v>
      </c>
      <c r="BG710" t="s">
        <v>3564</v>
      </c>
      <c r="BI710">
        <v>1</v>
      </c>
      <c r="BK710">
        <v>1</v>
      </c>
      <c r="BL710" t="s">
        <v>2594</v>
      </c>
      <c r="BM710" t="s">
        <v>2788</v>
      </c>
      <c r="BN710" t="s">
        <v>2956</v>
      </c>
      <c r="BO710" t="s">
        <v>2790</v>
      </c>
      <c r="BP710" t="s">
        <v>2791</v>
      </c>
      <c r="BQ710" t="s">
        <v>2957</v>
      </c>
      <c r="BR710" t="s">
        <v>2958</v>
      </c>
      <c r="BS710" t="s">
        <v>2959</v>
      </c>
      <c r="BU710" t="s">
        <v>2960</v>
      </c>
      <c r="BV710" t="s">
        <v>2961</v>
      </c>
      <c r="BW710" t="s">
        <v>3565</v>
      </c>
      <c r="BX710" t="s">
        <v>3148</v>
      </c>
      <c r="BY710" s="8">
        <v>43485</v>
      </c>
      <c r="CA710" t="s">
        <v>3566</v>
      </c>
      <c r="CR710" t="s">
        <v>2819</v>
      </c>
      <c r="CS710">
        <v>1</v>
      </c>
      <c r="CT710" t="s">
        <v>2851</v>
      </c>
      <c r="CU710">
        <v>1</v>
      </c>
      <c r="DG710">
        <v>1</v>
      </c>
      <c r="DH710" t="s">
        <v>2800</v>
      </c>
      <c r="DI710" t="s">
        <v>3150</v>
      </c>
      <c r="DJ710" t="b">
        <v>0</v>
      </c>
      <c r="DK710" t="str">
        <f t="shared" ca="1" si="33"/>
        <v>7316-3203ARID1BFALSE</v>
      </c>
      <c r="DM710" t="str">
        <f t="shared" ca="1" si="34"/>
        <v>--</v>
      </c>
      <c r="DR710" t="str">
        <f t="shared" ca="1" si="35"/>
        <v>7316-3203_chr6_156779292</v>
      </c>
    </row>
    <row r="711" spans="1:122" x14ac:dyDescent="0.3">
      <c r="A711" t="s">
        <v>550</v>
      </c>
      <c r="B711" t="s">
        <v>8923</v>
      </c>
      <c r="C711" t="s">
        <v>8924</v>
      </c>
      <c r="D711" t="s">
        <v>2533</v>
      </c>
      <c r="E711">
        <v>4297</v>
      </c>
      <c r="F711" t="s">
        <v>2763</v>
      </c>
      <c r="G711" t="s">
        <v>2764</v>
      </c>
      <c r="H711" t="s">
        <v>3074</v>
      </c>
      <c r="I711">
        <v>118436558</v>
      </c>
      <c r="J711">
        <v>118436558</v>
      </c>
      <c r="K711" t="s">
        <v>2766</v>
      </c>
      <c r="L711" t="s">
        <v>2822</v>
      </c>
      <c r="M711" t="s">
        <v>2823</v>
      </c>
      <c r="N711" t="s">
        <v>2887</v>
      </c>
      <c r="O711" t="s">
        <v>2887</v>
      </c>
      <c r="P711" t="s">
        <v>2769</v>
      </c>
      <c r="Q711" t="s">
        <v>2771</v>
      </c>
      <c r="S711" t="s">
        <v>8925</v>
      </c>
      <c r="T711" t="s">
        <v>8926</v>
      </c>
      <c r="U711" t="s">
        <v>2887</v>
      </c>
      <c r="V711" t="s">
        <v>2887</v>
      </c>
      <c r="AL711" t="s">
        <v>5721</v>
      </c>
      <c r="AM711" t="s">
        <v>5722</v>
      </c>
      <c r="AN711" t="s">
        <v>5723</v>
      </c>
      <c r="AO711" t="s">
        <v>3134</v>
      </c>
      <c r="AP711" s="10">
        <v>13150</v>
      </c>
      <c r="AQ711">
        <v>101</v>
      </c>
      <c r="AR711">
        <v>84</v>
      </c>
      <c r="AS711">
        <v>14</v>
      </c>
      <c r="AT711">
        <v>16</v>
      </c>
      <c r="AU711">
        <v>16</v>
      </c>
      <c r="AV711">
        <v>0</v>
      </c>
      <c r="AW711" t="s">
        <v>5724</v>
      </c>
      <c r="AX711" t="s">
        <v>2769</v>
      </c>
      <c r="AY711" t="s">
        <v>3136</v>
      </c>
      <c r="AZ711" t="s">
        <v>3134</v>
      </c>
      <c r="BA711" t="s">
        <v>2781</v>
      </c>
      <c r="BB711" t="s">
        <v>2832</v>
      </c>
      <c r="BC711" t="s">
        <v>5725</v>
      </c>
      <c r="BD711" t="s">
        <v>5726</v>
      </c>
      <c r="BE711" t="s">
        <v>5727</v>
      </c>
      <c r="BF711" t="s">
        <v>4020</v>
      </c>
      <c r="BG711" t="s">
        <v>4021</v>
      </c>
      <c r="BI711">
        <v>1</v>
      </c>
      <c r="BK711">
        <v>1</v>
      </c>
      <c r="BL711" t="s">
        <v>2533</v>
      </c>
      <c r="BM711" t="s">
        <v>2788</v>
      </c>
      <c r="BN711" t="s">
        <v>3141</v>
      </c>
      <c r="BO711" t="s">
        <v>2790</v>
      </c>
      <c r="BP711" t="s">
        <v>2791</v>
      </c>
      <c r="BQ711" t="s">
        <v>3142</v>
      </c>
      <c r="BR711" t="s">
        <v>3143</v>
      </c>
      <c r="BS711" t="s">
        <v>3144</v>
      </c>
      <c r="BU711" t="s">
        <v>3145</v>
      </c>
      <c r="BV711" t="s">
        <v>3146</v>
      </c>
      <c r="BW711" t="s">
        <v>5609</v>
      </c>
      <c r="BX711" t="s">
        <v>5728</v>
      </c>
      <c r="BY711" s="10">
        <v>13150</v>
      </c>
      <c r="CA711" t="s">
        <v>3149</v>
      </c>
      <c r="CR711" t="s">
        <v>2819</v>
      </c>
      <c r="CS711">
        <v>1</v>
      </c>
      <c r="CT711" t="s">
        <v>2851</v>
      </c>
      <c r="CU711">
        <v>1</v>
      </c>
      <c r="DG711">
        <v>1</v>
      </c>
      <c r="DH711" t="s">
        <v>2800</v>
      </c>
      <c r="DI711" t="s">
        <v>3171</v>
      </c>
      <c r="DJ711" t="b">
        <v>0</v>
      </c>
      <c r="DK711" t="str">
        <f t="shared" ca="1" si="33"/>
        <v>7316-3203KMT2AFALSE</v>
      </c>
      <c r="DM711" t="str">
        <f t="shared" ca="1" si="34"/>
        <v>--</v>
      </c>
      <c r="DR711" t="str">
        <f t="shared" ca="1" si="35"/>
        <v>7316-3203_chr11_118436558</v>
      </c>
    </row>
    <row r="712" spans="1:122" x14ac:dyDescent="0.3">
      <c r="A712" t="s">
        <v>550</v>
      </c>
      <c r="B712" t="s">
        <v>8923</v>
      </c>
      <c r="C712" t="s">
        <v>8924</v>
      </c>
      <c r="D712" t="s">
        <v>2533</v>
      </c>
      <c r="E712">
        <v>4297</v>
      </c>
      <c r="F712" t="s">
        <v>2763</v>
      </c>
      <c r="G712" t="s">
        <v>2764</v>
      </c>
      <c r="H712" t="s">
        <v>3074</v>
      </c>
      <c r="I712">
        <v>118436649</v>
      </c>
      <c r="J712">
        <v>118436649</v>
      </c>
      <c r="K712" t="s">
        <v>2766</v>
      </c>
      <c r="L712" t="s">
        <v>2822</v>
      </c>
      <c r="M712" t="s">
        <v>2823</v>
      </c>
      <c r="N712" t="s">
        <v>2824</v>
      </c>
      <c r="O712" t="s">
        <v>2824</v>
      </c>
      <c r="P712" t="s">
        <v>2858</v>
      </c>
      <c r="Q712" t="s">
        <v>2771</v>
      </c>
      <c r="S712" t="s">
        <v>8925</v>
      </c>
      <c r="T712" t="s">
        <v>8926</v>
      </c>
      <c r="U712" t="s">
        <v>2824</v>
      </c>
      <c r="V712" t="s">
        <v>2824</v>
      </c>
      <c r="AL712" t="s">
        <v>3131</v>
      </c>
      <c r="AM712" t="s">
        <v>3132</v>
      </c>
      <c r="AN712" t="s">
        <v>3133</v>
      </c>
      <c r="AO712" t="s">
        <v>3134</v>
      </c>
      <c r="AP712" s="10">
        <v>13150</v>
      </c>
      <c r="AQ712">
        <v>88</v>
      </c>
      <c r="AR712">
        <v>67</v>
      </c>
      <c r="AS712">
        <v>13</v>
      </c>
      <c r="AT712">
        <v>16</v>
      </c>
      <c r="AU712">
        <v>16</v>
      </c>
      <c r="AV712">
        <v>0</v>
      </c>
      <c r="AW712" t="s">
        <v>3135</v>
      </c>
      <c r="AX712" t="s">
        <v>2858</v>
      </c>
      <c r="AY712" t="s">
        <v>3136</v>
      </c>
      <c r="AZ712" t="s">
        <v>3134</v>
      </c>
      <c r="BA712" t="s">
        <v>2781</v>
      </c>
      <c r="BB712" t="s">
        <v>2832</v>
      </c>
      <c r="BC712" t="s">
        <v>3137</v>
      </c>
      <c r="BD712" t="s">
        <v>3138</v>
      </c>
      <c r="BE712" t="s">
        <v>3139</v>
      </c>
      <c r="BF712" t="s">
        <v>2954</v>
      </c>
      <c r="BG712" t="s">
        <v>3140</v>
      </c>
      <c r="BI712">
        <v>1</v>
      </c>
      <c r="BK712">
        <v>1</v>
      </c>
      <c r="BL712" t="s">
        <v>2533</v>
      </c>
      <c r="BM712" t="s">
        <v>2788</v>
      </c>
      <c r="BN712" t="s">
        <v>3141</v>
      </c>
      <c r="BO712" t="s">
        <v>2790</v>
      </c>
      <c r="BP712" t="s">
        <v>2791</v>
      </c>
      <c r="BQ712" t="s">
        <v>3142</v>
      </c>
      <c r="BR712" t="s">
        <v>3143</v>
      </c>
      <c r="BS712" t="s">
        <v>3144</v>
      </c>
      <c r="BU712" t="s">
        <v>3145</v>
      </c>
      <c r="BV712" t="s">
        <v>3146</v>
      </c>
      <c r="BW712" t="s">
        <v>3147</v>
      </c>
      <c r="BX712" t="s">
        <v>3148</v>
      </c>
      <c r="BY712" s="10">
        <v>13150</v>
      </c>
      <c r="CA712" t="s">
        <v>3149</v>
      </c>
      <c r="CR712" t="s">
        <v>2819</v>
      </c>
      <c r="CS712">
        <v>1</v>
      </c>
      <c r="CT712" t="s">
        <v>2851</v>
      </c>
      <c r="CU712">
        <v>1</v>
      </c>
      <c r="DG712">
        <v>1</v>
      </c>
      <c r="DH712" t="s">
        <v>2800</v>
      </c>
      <c r="DI712" t="s">
        <v>3150</v>
      </c>
      <c r="DJ712" t="b">
        <v>0</v>
      </c>
      <c r="DK712" t="str">
        <f t="shared" ca="1" si="33"/>
        <v>7316-3203KMT2AFALSE</v>
      </c>
      <c r="DM712" t="str">
        <f t="shared" ca="1" si="34"/>
        <v>--</v>
      </c>
      <c r="DR712" t="str">
        <f t="shared" ca="1" si="35"/>
        <v>7316-3203_chr11_118436649</v>
      </c>
    </row>
    <row r="713" spans="1:122" x14ac:dyDescent="0.3">
      <c r="A713" t="s">
        <v>550</v>
      </c>
      <c r="B713" t="s">
        <v>8923</v>
      </c>
      <c r="C713" t="s">
        <v>8924</v>
      </c>
      <c r="D713" t="s">
        <v>2533</v>
      </c>
      <c r="E713">
        <v>4297</v>
      </c>
      <c r="F713" t="s">
        <v>2763</v>
      </c>
      <c r="G713" t="s">
        <v>2764</v>
      </c>
      <c r="H713" t="s">
        <v>3074</v>
      </c>
      <c r="I713">
        <v>118436678</v>
      </c>
      <c r="J713">
        <v>118436678</v>
      </c>
      <c r="K713" t="s">
        <v>2766</v>
      </c>
      <c r="L713" t="s">
        <v>2822</v>
      </c>
      <c r="M713" t="s">
        <v>2823</v>
      </c>
      <c r="N713" t="s">
        <v>2824</v>
      </c>
      <c r="O713" t="s">
        <v>2824</v>
      </c>
      <c r="P713" t="s">
        <v>2858</v>
      </c>
      <c r="Q713" t="s">
        <v>8783</v>
      </c>
      <c r="S713" t="s">
        <v>8925</v>
      </c>
      <c r="T713" t="s">
        <v>8926</v>
      </c>
      <c r="U713" t="s">
        <v>2824</v>
      </c>
      <c r="V713" t="s">
        <v>2824</v>
      </c>
      <c r="AL713" t="s">
        <v>8786</v>
      </c>
      <c r="AM713" t="s">
        <v>8787</v>
      </c>
      <c r="AN713" t="s">
        <v>8788</v>
      </c>
      <c r="AO713" t="s">
        <v>3134</v>
      </c>
      <c r="AP713" s="10">
        <v>13150</v>
      </c>
      <c r="AQ713">
        <v>90</v>
      </c>
      <c r="AR713">
        <v>65</v>
      </c>
      <c r="AS713">
        <v>15</v>
      </c>
      <c r="AT713">
        <v>15</v>
      </c>
      <c r="AU713">
        <v>15</v>
      </c>
      <c r="AV713">
        <v>0</v>
      </c>
      <c r="AW713" t="s">
        <v>8789</v>
      </c>
      <c r="AX713" t="s">
        <v>2858</v>
      </c>
      <c r="AY713" t="s">
        <v>3136</v>
      </c>
      <c r="AZ713" t="s">
        <v>3134</v>
      </c>
      <c r="BA713" t="s">
        <v>2781</v>
      </c>
      <c r="BB713" t="s">
        <v>2832</v>
      </c>
      <c r="BC713" t="s">
        <v>8790</v>
      </c>
      <c r="BD713" t="s">
        <v>8791</v>
      </c>
      <c r="BE713" t="s">
        <v>8792</v>
      </c>
      <c r="BF713" t="s">
        <v>3563</v>
      </c>
      <c r="BG713" t="s">
        <v>3564</v>
      </c>
      <c r="BH713" t="s">
        <v>8783</v>
      </c>
      <c r="BI713">
        <v>1</v>
      </c>
      <c r="BK713">
        <v>1</v>
      </c>
      <c r="BL713" t="s">
        <v>2533</v>
      </c>
      <c r="BM713" t="s">
        <v>2788</v>
      </c>
      <c r="BN713" t="s">
        <v>3141</v>
      </c>
      <c r="BO713" t="s">
        <v>2790</v>
      </c>
      <c r="BP713" t="s">
        <v>2791</v>
      </c>
      <c r="BQ713" t="s">
        <v>3142</v>
      </c>
      <c r="BR713" t="s">
        <v>3143</v>
      </c>
      <c r="BS713" t="s">
        <v>3144</v>
      </c>
      <c r="BU713" t="s">
        <v>3145</v>
      </c>
      <c r="BV713" t="s">
        <v>3146</v>
      </c>
      <c r="BW713" t="s">
        <v>3775</v>
      </c>
      <c r="BX713" t="s">
        <v>3169</v>
      </c>
      <c r="BY713" s="10">
        <v>13150</v>
      </c>
      <c r="CA713" t="s">
        <v>3149</v>
      </c>
      <c r="CR713" t="s">
        <v>2819</v>
      </c>
      <c r="CS713">
        <v>1</v>
      </c>
      <c r="CT713" t="s">
        <v>2851</v>
      </c>
      <c r="CU713">
        <v>1</v>
      </c>
      <c r="DG713">
        <v>1</v>
      </c>
      <c r="DH713" t="s">
        <v>2800</v>
      </c>
      <c r="DI713" t="s">
        <v>4023</v>
      </c>
      <c r="DJ713" t="b">
        <v>0</v>
      </c>
      <c r="DK713" t="str">
        <f t="shared" ca="1" si="33"/>
        <v>7316-3203KMT2AFALSE</v>
      </c>
      <c r="DM713" t="str">
        <f t="shared" ca="1" si="34"/>
        <v>--</v>
      </c>
      <c r="DR713" t="str">
        <f t="shared" ca="1" si="35"/>
        <v>7316-3203_chr11_118436678</v>
      </c>
    </row>
    <row r="714" spans="1:122" x14ac:dyDescent="0.3">
      <c r="A714" t="s">
        <v>550</v>
      </c>
      <c r="B714" t="s">
        <v>8923</v>
      </c>
      <c r="C714" t="s">
        <v>8924</v>
      </c>
      <c r="D714" t="s">
        <v>2516</v>
      </c>
      <c r="E714">
        <v>1387</v>
      </c>
      <c r="F714" t="s">
        <v>2763</v>
      </c>
      <c r="G714" t="s">
        <v>2764</v>
      </c>
      <c r="H714" t="s">
        <v>3984</v>
      </c>
      <c r="I714">
        <v>3728503</v>
      </c>
      <c r="J714">
        <v>3728503</v>
      </c>
      <c r="K714" t="s">
        <v>2766</v>
      </c>
      <c r="L714" t="s">
        <v>2822</v>
      </c>
      <c r="M714" t="s">
        <v>2823</v>
      </c>
      <c r="N714" t="s">
        <v>2824</v>
      </c>
      <c r="O714" t="s">
        <v>2824</v>
      </c>
      <c r="P714" t="s">
        <v>2858</v>
      </c>
      <c r="Q714" t="s">
        <v>2771</v>
      </c>
      <c r="S714" t="s">
        <v>8925</v>
      </c>
      <c r="T714" t="s">
        <v>8926</v>
      </c>
      <c r="U714" t="s">
        <v>2824</v>
      </c>
      <c r="V714" t="s">
        <v>2824</v>
      </c>
      <c r="AL714" t="s">
        <v>8927</v>
      </c>
      <c r="AM714" t="s">
        <v>8928</v>
      </c>
      <c r="AN714" t="s">
        <v>8929</v>
      </c>
      <c r="AO714" t="s">
        <v>4857</v>
      </c>
      <c r="AP714" t="s">
        <v>8443</v>
      </c>
      <c r="AQ714">
        <v>105</v>
      </c>
      <c r="AR714">
        <v>90</v>
      </c>
      <c r="AS714">
        <v>11</v>
      </c>
      <c r="AT714">
        <v>41</v>
      </c>
      <c r="AU714">
        <v>41</v>
      </c>
      <c r="AV714">
        <v>0</v>
      </c>
      <c r="AW714" t="s">
        <v>8930</v>
      </c>
      <c r="AX714" t="s">
        <v>2858</v>
      </c>
      <c r="AY714" t="s">
        <v>4859</v>
      </c>
      <c r="AZ714" t="s">
        <v>4857</v>
      </c>
      <c r="BA714" t="s">
        <v>2781</v>
      </c>
      <c r="BB714" t="s">
        <v>2832</v>
      </c>
      <c r="BC714" t="s">
        <v>8931</v>
      </c>
      <c r="BD714" t="s">
        <v>8932</v>
      </c>
      <c r="BE714" t="s">
        <v>8933</v>
      </c>
      <c r="BF714" t="s">
        <v>3348</v>
      </c>
      <c r="BG714" t="s">
        <v>3349</v>
      </c>
      <c r="BI714">
        <v>1</v>
      </c>
      <c r="BK714">
        <v>-1</v>
      </c>
      <c r="BL714" t="s">
        <v>2516</v>
      </c>
      <c r="BM714" t="s">
        <v>2788</v>
      </c>
      <c r="BN714" t="s">
        <v>4861</v>
      </c>
      <c r="BO714" t="s">
        <v>2790</v>
      </c>
      <c r="BP714" t="s">
        <v>2791</v>
      </c>
      <c r="BQ714" t="s">
        <v>4862</v>
      </c>
      <c r="BR714" t="s">
        <v>4863</v>
      </c>
      <c r="BS714" t="s">
        <v>4864</v>
      </c>
      <c r="BU714" t="s">
        <v>4865</v>
      </c>
      <c r="BV714" t="s">
        <v>4866</v>
      </c>
      <c r="BW714" t="s">
        <v>8934</v>
      </c>
      <c r="BX714" t="s">
        <v>3148</v>
      </c>
      <c r="BY714" t="s">
        <v>8443</v>
      </c>
      <c r="CA714" t="s">
        <v>5978</v>
      </c>
      <c r="CR714" t="s">
        <v>2819</v>
      </c>
      <c r="CS714">
        <v>1</v>
      </c>
      <c r="CT714" t="s">
        <v>2851</v>
      </c>
      <c r="CU714">
        <v>1</v>
      </c>
      <c r="DG714">
        <v>1</v>
      </c>
      <c r="DH714" t="s">
        <v>2800</v>
      </c>
      <c r="DI714" t="s">
        <v>3070</v>
      </c>
      <c r="DJ714" t="b">
        <v>0</v>
      </c>
      <c r="DK714" t="str">
        <f t="shared" ca="1" si="33"/>
        <v>7316-3203CREBBPFALSE</v>
      </c>
      <c r="DM714" t="str">
        <f t="shared" ca="1" si="34"/>
        <v>--</v>
      </c>
      <c r="DR714" t="str">
        <f t="shared" ca="1" si="35"/>
        <v>7316-3203_chr16_3728503</v>
      </c>
    </row>
    <row r="715" spans="1:122" x14ac:dyDescent="0.3">
      <c r="A715" t="s">
        <v>248</v>
      </c>
      <c r="B715" t="s">
        <v>8935</v>
      </c>
      <c r="C715" s="11" t="s">
        <v>8936</v>
      </c>
      <c r="D715" t="s">
        <v>2536</v>
      </c>
      <c r="E715">
        <v>8085</v>
      </c>
      <c r="F715" t="s">
        <v>2763</v>
      </c>
      <c r="G715" t="s">
        <v>2764</v>
      </c>
      <c r="H715" t="s">
        <v>2765</v>
      </c>
      <c r="I715">
        <v>49051832</v>
      </c>
      <c r="J715">
        <v>49051834</v>
      </c>
      <c r="K715" t="s">
        <v>2766</v>
      </c>
      <c r="L715" t="s">
        <v>2822</v>
      </c>
      <c r="M715" t="s">
        <v>8937</v>
      </c>
      <c r="N715" t="s">
        <v>5023</v>
      </c>
      <c r="O715" t="s">
        <v>5023</v>
      </c>
      <c r="P715" t="s">
        <v>4538</v>
      </c>
      <c r="Q715" t="s">
        <v>2771</v>
      </c>
      <c r="S715" t="s">
        <v>6166</v>
      </c>
      <c r="T715" t="s">
        <v>6167</v>
      </c>
      <c r="U715" t="s">
        <v>5023</v>
      </c>
      <c r="V715" t="s">
        <v>5023</v>
      </c>
      <c r="AL715" t="s">
        <v>8938</v>
      </c>
      <c r="AM715" t="s">
        <v>8939</v>
      </c>
      <c r="AN715" t="s">
        <v>8940</v>
      </c>
      <c r="AO715" t="s">
        <v>2777</v>
      </c>
      <c r="AP715" s="10">
        <v>19998</v>
      </c>
      <c r="AQ715">
        <v>27</v>
      </c>
      <c r="AR715">
        <v>25</v>
      </c>
      <c r="AS715">
        <v>2</v>
      </c>
      <c r="AT715">
        <v>22</v>
      </c>
      <c r="AU715">
        <v>22</v>
      </c>
      <c r="AV715">
        <v>0</v>
      </c>
      <c r="AW715" t="s">
        <v>8941</v>
      </c>
      <c r="AX715" t="s">
        <v>4538</v>
      </c>
      <c r="AY715" t="s">
        <v>2780</v>
      </c>
      <c r="AZ715" t="s">
        <v>2777</v>
      </c>
      <c r="BA715" t="s">
        <v>2781</v>
      </c>
      <c r="BB715" t="s">
        <v>2832</v>
      </c>
      <c r="BC715" t="s">
        <v>8942</v>
      </c>
      <c r="BD715" t="s">
        <v>8943</v>
      </c>
      <c r="BE715" t="s">
        <v>8944</v>
      </c>
      <c r="BF715" t="s">
        <v>8945</v>
      </c>
      <c r="BG715" t="s">
        <v>8946</v>
      </c>
      <c r="BI715">
        <v>1</v>
      </c>
      <c r="BK715">
        <v>-1</v>
      </c>
      <c r="BL715" t="s">
        <v>2536</v>
      </c>
      <c r="BM715" t="s">
        <v>2788</v>
      </c>
      <c r="BN715" t="s">
        <v>2789</v>
      </c>
      <c r="BO715" t="s">
        <v>2790</v>
      </c>
      <c r="BP715" t="s">
        <v>2791</v>
      </c>
      <c r="BQ715" t="s">
        <v>2792</v>
      </c>
      <c r="BR715" t="s">
        <v>2793</v>
      </c>
      <c r="BS715" t="s">
        <v>2794</v>
      </c>
      <c r="BU715" t="s">
        <v>2795</v>
      </c>
      <c r="BV715" t="s">
        <v>2796</v>
      </c>
      <c r="BW715" t="s">
        <v>8947</v>
      </c>
      <c r="BX715" t="s">
        <v>3169</v>
      </c>
      <c r="BY715" s="10">
        <v>19998</v>
      </c>
      <c r="CA715" t="s">
        <v>3654</v>
      </c>
      <c r="CR715" t="s">
        <v>2819</v>
      </c>
      <c r="CS715">
        <v>1</v>
      </c>
      <c r="CT715" t="s">
        <v>3375</v>
      </c>
      <c r="CU715">
        <v>5</v>
      </c>
      <c r="DG715">
        <v>1</v>
      </c>
      <c r="DH715" t="s">
        <v>2800</v>
      </c>
      <c r="DI715" t="s">
        <v>8948</v>
      </c>
      <c r="DJ715" t="b">
        <v>0</v>
      </c>
      <c r="DK715" t="str">
        <f t="shared" ca="1" si="33"/>
        <v>7316-1986KMT2DFALSE</v>
      </c>
      <c r="DM715" t="str">
        <f t="shared" ca="1" si="34"/>
        <v>--</v>
      </c>
      <c r="DR715" t="str">
        <f t="shared" ca="1" si="35"/>
        <v>7316-1986_chr12_49051832</v>
      </c>
    </row>
    <row r="716" spans="1:122" x14ac:dyDescent="0.3">
      <c r="A716" t="s">
        <v>26</v>
      </c>
      <c r="B716" t="s">
        <v>8949</v>
      </c>
      <c r="C716" t="s">
        <v>8950</v>
      </c>
      <c r="D716" t="s">
        <v>2572</v>
      </c>
      <c r="E716">
        <v>7157</v>
      </c>
      <c r="F716" t="s">
        <v>2763</v>
      </c>
      <c r="G716" t="s">
        <v>2764</v>
      </c>
      <c r="H716" t="s">
        <v>2821</v>
      </c>
      <c r="I716">
        <v>7674890</v>
      </c>
      <c r="J716">
        <v>7674890</v>
      </c>
      <c r="K716" t="s">
        <v>2766</v>
      </c>
      <c r="L716" t="s">
        <v>2822</v>
      </c>
      <c r="M716" t="s">
        <v>2823</v>
      </c>
      <c r="N716" t="s">
        <v>2824</v>
      </c>
      <c r="O716" t="s">
        <v>2824</v>
      </c>
      <c r="P716" t="s">
        <v>2769</v>
      </c>
      <c r="Q716" t="s">
        <v>8951</v>
      </c>
      <c r="S716" t="s">
        <v>8952</v>
      </c>
      <c r="T716" t="s">
        <v>8953</v>
      </c>
      <c r="U716" t="s">
        <v>2824</v>
      </c>
      <c r="V716" t="s">
        <v>2824</v>
      </c>
      <c r="AL716" t="s">
        <v>8954</v>
      </c>
      <c r="AM716" t="s">
        <v>8955</v>
      </c>
      <c r="AN716" t="s">
        <v>8956</v>
      </c>
      <c r="AO716" t="s">
        <v>2829</v>
      </c>
      <c r="AP716" s="8">
        <v>43627</v>
      </c>
      <c r="AQ716">
        <v>59</v>
      </c>
      <c r="AR716">
        <v>29</v>
      </c>
      <c r="AS716">
        <v>28</v>
      </c>
      <c r="AT716">
        <v>35</v>
      </c>
      <c r="AU716">
        <v>32</v>
      </c>
      <c r="AV716">
        <v>0</v>
      </c>
      <c r="AW716" t="s">
        <v>8957</v>
      </c>
      <c r="AX716" t="s">
        <v>2769</v>
      </c>
      <c r="AY716" t="s">
        <v>2831</v>
      </c>
      <c r="AZ716" t="s">
        <v>2829</v>
      </c>
      <c r="BA716" t="s">
        <v>2781</v>
      </c>
      <c r="BB716" t="s">
        <v>2832</v>
      </c>
      <c r="BC716" t="s">
        <v>8958</v>
      </c>
      <c r="BD716" t="s">
        <v>8959</v>
      </c>
      <c r="BE716" t="s">
        <v>8960</v>
      </c>
      <c r="BF716" t="s">
        <v>8961</v>
      </c>
      <c r="BG716" t="s">
        <v>8962</v>
      </c>
      <c r="BH716" t="s">
        <v>8963</v>
      </c>
      <c r="BI716">
        <v>1</v>
      </c>
      <c r="BK716">
        <v>-1</v>
      </c>
      <c r="BL716" t="s">
        <v>2572</v>
      </c>
      <c r="BM716" t="s">
        <v>2788</v>
      </c>
      <c r="BN716" t="s">
        <v>2839</v>
      </c>
      <c r="BO716" t="s">
        <v>2790</v>
      </c>
      <c r="BP716" t="s">
        <v>2791</v>
      </c>
      <c r="BQ716" t="s">
        <v>2840</v>
      </c>
      <c r="BR716" t="s">
        <v>2841</v>
      </c>
      <c r="BS716" t="s">
        <v>2842</v>
      </c>
      <c r="BT716" t="s">
        <v>2843</v>
      </c>
      <c r="BU716" t="s">
        <v>2844</v>
      </c>
      <c r="BV716" t="s">
        <v>2845</v>
      </c>
      <c r="BW716" t="s">
        <v>3249</v>
      </c>
      <c r="BX716" t="s">
        <v>8964</v>
      </c>
      <c r="BY716" s="8">
        <v>43627</v>
      </c>
      <c r="CA716" t="s">
        <v>2848</v>
      </c>
      <c r="CK716" t="s">
        <v>3100</v>
      </c>
      <c r="CL716" t="s">
        <v>8965</v>
      </c>
      <c r="CR716" t="s">
        <v>2819</v>
      </c>
      <c r="CS716">
        <v>1</v>
      </c>
      <c r="CT716" t="s">
        <v>2851</v>
      </c>
      <c r="CU716">
        <v>1</v>
      </c>
      <c r="CW716" t="s">
        <v>8966</v>
      </c>
      <c r="DG716">
        <v>1</v>
      </c>
      <c r="DH716" t="s">
        <v>2800</v>
      </c>
      <c r="DI716" t="s">
        <v>3070</v>
      </c>
      <c r="DJ716" t="b">
        <v>1</v>
      </c>
      <c r="DK716" t="str">
        <f t="shared" ca="1" si="33"/>
        <v>7316-1086TP53TRUE</v>
      </c>
      <c r="DM716" t="str">
        <f t="shared" ca="1" si="34"/>
        <v>--</v>
      </c>
      <c r="DR716" t="str">
        <f t="shared" ca="1" si="35"/>
        <v>7316-1086_chr17_7674890</v>
      </c>
    </row>
    <row r="717" spans="1:122" x14ac:dyDescent="0.3">
      <c r="A717" t="s">
        <v>161</v>
      </c>
      <c r="B717" t="s">
        <v>8967</v>
      </c>
      <c r="C717" t="s">
        <v>8968</v>
      </c>
      <c r="D717" t="s">
        <v>2536</v>
      </c>
      <c r="E717">
        <v>8085</v>
      </c>
      <c r="F717" t="s">
        <v>2763</v>
      </c>
      <c r="G717" t="s">
        <v>2764</v>
      </c>
      <c r="H717" t="s">
        <v>2765</v>
      </c>
      <c r="I717">
        <v>49022099</v>
      </c>
      <c r="J717">
        <v>49022099</v>
      </c>
      <c r="K717" t="s">
        <v>2766</v>
      </c>
      <c r="L717" t="s">
        <v>2822</v>
      </c>
      <c r="M717" t="s">
        <v>2823</v>
      </c>
      <c r="N717" t="s">
        <v>2769</v>
      </c>
      <c r="O717" t="s">
        <v>2769</v>
      </c>
      <c r="P717" t="s">
        <v>2887</v>
      </c>
      <c r="Q717" t="s">
        <v>2771</v>
      </c>
      <c r="S717" t="s">
        <v>8684</v>
      </c>
      <c r="T717" t="s">
        <v>8685</v>
      </c>
      <c r="U717" t="s">
        <v>2769</v>
      </c>
      <c r="V717" t="s">
        <v>2769</v>
      </c>
      <c r="AL717" t="s">
        <v>8686</v>
      </c>
      <c r="AM717" t="s">
        <v>8687</v>
      </c>
      <c r="AN717" t="s">
        <v>8688</v>
      </c>
      <c r="AO717" t="s">
        <v>2777</v>
      </c>
      <c r="AP717" t="s">
        <v>8689</v>
      </c>
      <c r="AQ717">
        <v>57</v>
      </c>
      <c r="AR717">
        <v>52</v>
      </c>
      <c r="AS717">
        <v>5</v>
      </c>
      <c r="AT717">
        <v>42</v>
      </c>
      <c r="AU717">
        <v>42</v>
      </c>
      <c r="AV717">
        <v>0</v>
      </c>
      <c r="AW717" t="s">
        <v>8690</v>
      </c>
      <c r="AX717" t="s">
        <v>2887</v>
      </c>
      <c r="AY717" t="s">
        <v>2780</v>
      </c>
      <c r="AZ717" t="s">
        <v>2777</v>
      </c>
      <c r="BA717" t="s">
        <v>2781</v>
      </c>
      <c r="BB717" t="s">
        <v>2832</v>
      </c>
      <c r="BC717" t="s">
        <v>8691</v>
      </c>
      <c r="BD717" t="s">
        <v>8692</v>
      </c>
      <c r="BE717" t="s">
        <v>8693</v>
      </c>
      <c r="BF717" t="s">
        <v>4346</v>
      </c>
      <c r="BG717" t="s">
        <v>4347</v>
      </c>
      <c r="BI717">
        <v>1</v>
      </c>
      <c r="BK717">
        <v>-1</v>
      </c>
      <c r="BL717" t="s">
        <v>2536</v>
      </c>
      <c r="BM717" t="s">
        <v>2788</v>
      </c>
      <c r="BN717" t="s">
        <v>2789</v>
      </c>
      <c r="BO717" t="s">
        <v>2790</v>
      </c>
      <c r="BP717" t="s">
        <v>2791</v>
      </c>
      <c r="BQ717" t="s">
        <v>2792</v>
      </c>
      <c r="BR717" t="s">
        <v>2793</v>
      </c>
      <c r="BS717" t="s">
        <v>2794</v>
      </c>
      <c r="BU717" t="s">
        <v>2795</v>
      </c>
      <c r="BV717" t="s">
        <v>2796</v>
      </c>
      <c r="BW717" t="s">
        <v>2910</v>
      </c>
      <c r="BX717" t="s">
        <v>3523</v>
      </c>
      <c r="BY717" t="s">
        <v>8689</v>
      </c>
      <c r="CA717" t="s">
        <v>4714</v>
      </c>
      <c r="CR717" t="s">
        <v>2819</v>
      </c>
      <c r="CT717" t="s">
        <v>2851</v>
      </c>
      <c r="CU717">
        <v>5</v>
      </c>
      <c r="DG717">
        <v>1</v>
      </c>
      <c r="DH717" t="s">
        <v>2800</v>
      </c>
      <c r="DI717" t="s">
        <v>3980</v>
      </c>
      <c r="DJ717" t="b">
        <v>0</v>
      </c>
      <c r="DK717" t="str">
        <f t="shared" ca="1" si="33"/>
        <v>7316-1772KMT2DFALSE</v>
      </c>
      <c r="DM717" t="str">
        <f t="shared" ca="1" si="34"/>
        <v>--</v>
      </c>
      <c r="DR717" t="str">
        <f t="shared" ca="1" si="35"/>
        <v>7316-1772_chr12_49022099</v>
      </c>
    </row>
    <row r="718" spans="1:122" x14ac:dyDescent="0.3">
      <c r="A718" t="s">
        <v>590</v>
      </c>
      <c r="B718" t="s">
        <v>8969</v>
      </c>
      <c r="C718" t="s">
        <v>8970</v>
      </c>
      <c r="D718" t="s">
        <v>2533</v>
      </c>
      <c r="E718">
        <v>4297</v>
      </c>
      <c r="F718" t="s">
        <v>2763</v>
      </c>
      <c r="G718" t="s">
        <v>2764</v>
      </c>
      <c r="H718" t="s">
        <v>3074</v>
      </c>
      <c r="I718">
        <v>118436631</v>
      </c>
      <c r="J718">
        <v>118436631</v>
      </c>
      <c r="K718" t="s">
        <v>2766</v>
      </c>
      <c r="L718" t="s">
        <v>2822</v>
      </c>
      <c r="M718" t="s">
        <v>2823</v>
      </c>
      <c r="N718" t="s">
        <v>2824</v>
      </c>
      <c r="O718" t="s">
        <v>2824</v>
      </c>
      <c r="P718" t="s">
        <v>2858</v>
      </c>
      <c r="Q718" t="s">
        <v>2771</v>
      </c>
      <c r="S718" t="s">
        <v>8971</v>
      </c>
      <c r="T718" t="s">
        <v>8972</v>
      </c>
      <c r="U718" t="s">
        <v>2824</v>
      </c>
      <c r="V718" t="s">
        <v>2824</v>
      </c>
      <c r="AL718" t="s">
        <v>5650</v>
      </c>
      <c r="AM718" t="s">
        <v>5651</v>
      </c>
      <c r="AN718" t="s">
        <v>5652</v>
      </c>
      <c r="AO718" t="s">
        <v>3134</v>
      </c>
      <c r="AP718" s="10">
        <v>13150</v>
      </c>
      <c r="AQ718">
        <v>64</v>
      </c>
      <c r="AR718">
        <v>52</v>
      </c>
      <c r="AS718">
        <v>10</v>
      </c>
      <c r="AT718">
        <v>15</v>
      </c>
      <c r="AU718">
        <v>15</v>
      </c>
      <c r="AV718">
        <v>0</v>
      </c>
      <c r="AW718" t="s">
        <v>5653</v>
      </c>
      <c r="AX718" t="s">
        <v>2858</v>
      </c>
      <c r="AY718" t="s">
        <v>3136</v>
      </c>
      <c r="AZ718" t="s">
        <v>3134</v>
      </c>
      <c r="BA718" t="s">
        <v>2781</v>
      </c>
      <c r="BB718" t="s">
        <v>2832</v>
      </c>
      <c r="BC718" t="s">
        <v>5654</v>
      </c>
      <c r="BD718" t="s">
        <v>5655</v>
      </c>
      <c r="BE718" t="s">
        <v>5656</v>
      </c>
      <c r="BF718" t="s">
        <v>5002</v>
      </c>
      <c r="BG718" t="s">
        <v>5657</v>
      </c>
      <c r="BI718">
        <v>1</v>
      </c>
      <c r="BK718">
        <v>1</v>
      </c>
      <c r="BL718" t="s">
        <v>2533</v>
      </c>
      <c r="BM718" t="s">
        <v>2788</v>
      </c>
      <c r="BN718" t="s">
        <v>3141</v>
      </c>
      <c r="BO718" t="s">
        <v>2790</v>
      </c>
      <c r="BP718" t="s">
        <v>2791</v>
      </c>
      <c r="BQ718" t="s">
        <v>3142</v>
      </c>
      <c r="BR718" t="s">
        <v>3143</v>
      </c>
      <c r="BS718" t="s">
        <v>3144</v>
      </c>
      <c r="BU718" t="s">
        <v>3145</v>
      </c>
      <c r="BV718" t="s">
        <v>3146</v>
      </c>
      <c r="BW718" t="s">
        <v>5658</v>
      </c>
      <c r="BX718" t="s">
        <v>3334</v>
      </c>
      <c r="BY718" s="10">
        <v>13150</v>
      </c>
      <c r="CA718" t="s">
        <v>4552</v>
      </c>
      <c r="CR718" t="s">
        <v>2819</v>
      </c>
      <c r="CS718">
        <v>1</v>
      </c>
      <c r="CT718" t="s">
        <v>2851</v>
      </c>
      <c r="CU718">
        <v>1</v>
      </c>
      <c r="DG718">
        <v>1</v>
      </c>
      <c r="DH718" t="s">
        <v>2800</v>
      </c>
      <c r="DI718" t="s">
        <v>4777</v>
      </c>
      <c r="DJ718" t="b">
        <v>0</v>
      </c>
      <c r="DK718" t="str">
        <f t="shared" ca="1" si="33"/>
        <v>7316-3510KMT2AFALSE</v>
      </c>
      <c r="DM718" t="str">
        <f t="shared" ca="1" si="34"/>
        <v>--</v>
      </c>
      <c r="DR718" t="str">
        <f t="shared" ca="1" si="35"/>
        <v>7316-3510_chr11_118436631</v>
      </c>
    </row>
    <row r="719" spans="1:122" x14ac:dyDescent="0.3">
      <c r="A719" t="s">
        <v>559</v>
      </c>
      <c r="B719" t="s">
        <v>8973</v>
      </c>
      <c r="C719" t="s">
        <v>8974</v>
      </c>
      <c r="D719" t="s">
        <v>2536</v>
      </c>
      <c r="E719">
        <v>8085</v>
      </c>
      <c r="F719" t="s">
        <v>2763</v>
      </c>
      <c r="G719" t="s">
        <v>2764</v>
      </c>
      <c r="H719" t="s">
        <v>2765</v>
      </c>
      <c r="I719">
        <v>49041174</v>
      </c>
      <c r="J719">
        <v>49041174</v>
      </c>
      <c r="K719" t="s">
        <v>2766</v>
      </c>
      <c r="L719" t="s">
        <v>2822</v>
      </c>
      <c r="M719" t="s">
        <v>2823</v>
      </c>
      <c r="N719" t="s">
        <v>2824</v>
      </c>
      <c r="O719" t="s">
        <v>2824</v>
      </c>
      <c r="P719" t="s">
        <v>2858</v>
      </c>
      <c r="Q719" t="s">
        <v>2771</v>
      </c>
      <c r="S719" t="s">
        <v>8975</v>
      </c>
      <c r="T719" t="s">
        <v>8976</v>
      </c>
      <c r="U719" t="s">
        <v>2824</v>
      </c>
      <c r="V719" t="s">
        <v>2824</v>
      </c>
      <c r="AL719" t="s">
        <v>8355</v>
      </c>
      <c r="AM719" t="s">
        <v>8356</v>
      </c>
      <c r="AN719" t="s">
        <v>8357</v>
      </c>
      <c r="AO719" t="s">
        <v>2777</v>
      </c>
      <c r="AP719" t="s">
        <v>3286</v>
      </c>
      <c r="AQ719">
        <v>68</v>
      </c>
      <c r="AR719">
        <v>53</v>
      </c>
      <c r="AS719">
        <v>7</v>
      </c>
      <c r="AT719">
        <v>51</v>
      </c>
      <c r="AU719">
        <v>49</v>
      </c>
      <c r="AV719">
        <v>0</v>
      </c>
      <c r="AW719" t="s">
        <v>8358</v>
      </c>
      <c r="AX719" t="s">
        <v>2858</v>
      </c>
      <c r="AY719" t="s">
        <v>2780</v>
      </c>
      <c r="AZ719" t="s">
        <v>2777</v>
      </c>
      <c r="BA719" t="s">
        <v>2781</v>
      </c>
      <c r="BB719" t="s">
        <v>2832</v>
      </c>
      <c r="BC719" t="s">
        <v>8359</v>
      </c>
      <c r="BD719" t="s">
        <v>8360</v>
      </c>
      <c r="BE719" t="s">
        <v>7367</v>
      </c>
      <c r="BF719" t="s">
        <v>5714</v>
      </c>
      <c r="BG719" t="s">
        <v>6160</v>
      </c>
      <c r="BI719">
        <v>1</v>
      </c>
      <c r="BK719">
        <v>-1</v>
      </c>
      <c r="BL719" t="s">
        <v>2536</v>
      </c>
      <c r="BM719" t="s">
        <v>2788</v>
      </c>
      <c r="BN719" t="s">
        <v>2789</v>
      </c>
      <c r="BO719" t="s">
        <v>2790</v>
      </c>
      <c r="BP719" t="s">
        <v>2791</v>
      </c>
      <c r="BQ719" t="s">
        <v>2792</v>
      </c>
      <c r="BR719" t="s">
        <v>2793</v>
      </c>
      <c r="BS719" t="s">
        <v>2794</v>
      </c>
      <c r="BU719" t="s">
        <v>2795</v>
      </c>
      <c r="BV719" t="s">
        <v>2796</v>
      </c>
      <c r="BW719" t="s">
        <v>6560</v>
      </c>
      <c r="BX719" t="s">
        <v>8361</v>
      </c>
      <c r="BY719" t="s">
        <v>3286</v>
      </c>
      <c r="CA719" t="s">
        <v>3654</v>
      </c>
      <c r="CR719" t="s">
        <v>2819</v>
      </c>
      <c r="CS719">
        <v>1</v>
      </c>
      <c r="CT719" t="s">
        <v>2851</v>
      </c>
      <c r="CU719">
        <v>5</v>
      </c>
      <c r="DG719">
        <v>1</v>
      </c>
      <c r="DH719" t="s">
        <v>2800</v>
      </c>
      <c r="DI719" t="s">
        <v>3603</v>
      </c>
      <c r="DJ719" t="b">
        <v>0</v>
      </c>
      <c r="DK719" t="str">
        <f t="shared" ca="1" si="33"/>
        <v>7316-3295KMT2DFALSE</v>
      </c>
      <c r="DM719" t="str">
        <f t="shared" ca="1" si="34"/>
        <v>--</v>
      </c>
      <c r="DR719" t="str">
        <f t="shared" ca="1" si="35"/>
        <v>7316-3295_chr12_49041174</v>
      </c>
    </row>
    <row r="720" spans="1:122" x14ac:dyDescent="0.3">
      <c r="A720" t="s">
        <v>559</v>
      </c>
      <c r="B720" t="s">
        <v>8973</v>
      </c>
      <c r="C720" t="s">
        <v>8974</v>
      </c>
      <c r="D720" t="s">
        <v>2536</v>
      </c>
      <c r="E720">
        <v>8085</v>
      </c>
      <c r="F720" t="s">
        <v>2763</v>
      </c>
      <c r="G720" t="s">
        <v>2764</v>
      </c>
      <c r="H720" t="s">
        <v>2765</v>
      </c>
      <c r="I720">
        <v>49041292</v>
      </c>
      <c r="J720">
        <v>49041292</v>
      </c>
      <c r="K720" t="s">
        <v>2766</v>
      </c>
      <c r="L720" t="s">
        <v>2822</v>
      </c>
      <c r="M720" t="s">
        <v>2823</v>
      </c>
      <c r="N720" t="s">
        <v>2887</v>
      </c>
      <c r="O720" t="s">
        <v>2887</v>
      </c>
      <c r="P720" t="s">
        <v>2769</v>
      </c>
      <c r="Q720" t="s">
        <v>2771</v>
      </c>
      <c r="S720" t="s">
        <v>8975</v>
      </c>
      <c r="T720" t="s">
        <v>8976</v>
      </c>
      <c r="U720" t="s">
        <v>2887</v>
      </c>
      <c r="V720" t="s">
        <v>2887</v>
      </c>
      <c r="AL720" t="s">
        <v>8977</v>
      </c>
      <c r="AM720" t="s">
        <v>8978</v>
      </c>
      <c r="AN720" t="s">
        <v>8979</v>
      </c>
      <c r="AO720" t="s">
        <v>2777</v>
      </c>
      <c r="AP720" t="s">
        <v>3286</v>
      </c>
      <c r="AQ720">
        <v>69</v>
      </c>
      <c r="AR720">
        <v>58</v>
      </c>
      <c r="AS720">
        <v>10</v>
      </c>
      <c r="AT720">
        <v>61</v>
      </c>
      <c r="AU720">
        <v>58</v>
      </c>
      <c r="AV720">
        <v>0</v>
      </c>
      <c r="AW720" t="s">
        <v>8980</v>
      </c>
      <c r="AX720" t="s">
        <v>2769</v>
      </c>
      <c r="AY720" t="s">
        <v>2780</v>
      </c>
      <c r="AZ720" t="s">
        <v>2777</v>
      </c>
      <c r="BA720" t="s">
        <v>2781</v>
      </c>
      <c r="BB720" t="s">
        <v>2832</v>
      </c>
      <c r="BC720" t="s">
        <v>8981</v>
      </c>
      <c r="BD720" t="s">
        <v>8982</v>
      </c>
      <c r="BE720" t="s">
        <v>8983</v>
      </c>
      <c r="BF720" t="s">
        <v>3291</v>
      </c>
      <c r="BG720" t="s">
        <v>3292</v>
      </c>
      <c r="BI720">
        <v>1</v>
      </c>
      <c r="BK720">
        <v>-1</v>
      </c>
      <c r="BL720" t="s">
        <v>2536</v>
      </c>
      <c r="BM720" t="s">
        <v>2788</v>
      </c>
      <c r="BN720" t="s">
        <v>2789</v>
      </c>
      <c r="BO720" t="s">
        <v>2790</v>
      </c>
      <c r="BP720" t="s">
        <v>2791</v>
      </c>
      <c r="BQ720" t="s">
        <v>2792</v>
      </c>
      <c r="BR720" t="s">
        <v>2793</v>
      </c>
      <c r="BS720" t="s">
        <v>2794</v>
      </c>
      <c r="BU720" t="s">
        <v>2795</v>
      </c>
      <c r="BV720" t="s">
        <v>2796</v>
      </c>
      <c r="BW720" t="s">
        <v>2910</v>
      </c>
      <c r="BX720" t="s">
        <v>8984</v>
      </c>
      <c r="BY720" t="s">
        <v>3286</v>
      </c>
      <c r="CA720" t="s">
        <v>2797</v>
      </c>
      <c r="CR720" t="s">
        <v>2819</v>
      </c>
      <c r="CS720">
        <v>1</v>
      </c>
      <c r="CT720" t="s">
        <v>2851</v>
      </c>
      <c r="CU720">
        <v>5</v>
      </c>
      <c r="DG720">
        <v>1</v>
      </c>
      <c r="DH720" t="s">
        <v>2800</v>
      </c>
      <c r="DI720" t="s">
        <v>5023</v>
      </c>
      <c r="DJ720" t="b">
        <v>0</v>
      </c>
      <c r="DK720" t="str">
        <f t="shared" ca="1" si="33"/>
        <v>7316-3295KMT2DFALSE</v>
      </c>
      <c r="DM720" t="str">
        <f t="shared" ca="1" si="34"/>
        <v>--</v>
      </c>
      <c r="DR720" t="str">
        <f t="shared" ca="1" si="35"/>
        <v>7316-3295_chr12_49041292</v>
      </c>
    </row>
    <row r="721" spans="1:122" x14ac:dyDescent="0.3">
      <c r="A721" t="s">
        <v>655</v>
      </c>
      <c r="B721" t="s">
        <v>8985</v>
      </c>
      <c r="C721" t="s">
        <v>8986</v>
      </c>
      <c r="D721" t="s">
        <v>2589</v>
      </c>
      <c r="E721">
        <v>2066</v>
      </c>
      <c r="F721" t="s">
        <v>2763</v>
      </c>
      <c r="G721" t="s">
        <v>2764</v>
      </c>
      <c r="H721" t="s">
        <v>3313</v>
      </c>
      <c r="I721">
        <v>212538454</v>
      </c>
      <c r="J721">
        <v>212538454</v>
      </c>
      <c r="K721" t="s">
        <v>2766</v>
      </c>
      <c r="L721" t="s">
        <v>2822</v>
      </c>
      <c r="M721" t="s">
        <v>2823</v>
      </c>
      <c r="N721" t="s">
        <v>2824</v>
      </c>
      <c r="O721" t="s">
        <v>2824</v>
      </c>
      <c r="P721" t="s">
        <v>2858</v>
      </c>
      <c r="Q721" t="s">
        <v>2771</v>
      </c>
      <c r="S721" t="s">
        <v>5613</v>
      </c>
      <c r="T721" t="s">
        <v>5614</v>
      </c>
      <c r="U721" t="s">
        <v>2824</v>
      </c>
      <c r="V721" t="s">
        <v>2824</v>
      </c>
      <c r="AL721" t="s">
        <v>8987</v>
      </c>
      <c r="AM721" t="s">
        <v>8988</v>
      </c>
      <c r="AN721" t="s">
        <v>8989</v>
      </c>
      <c r="AO721" t="s">
        <v>4183</v>
      </c>
      <c r="AP721" s="8">
        <v>43493</v>
      </c>
      <c r="AQ721">
        <v>16</v>
      </c>
      <c r="AR721">
        <v>11</v>
      </c>
      <c r="AS721">
        <v>5</v>
      </c>
      <c r="AT721">
        <v>8</v>
      </c>
      <c r="AU721">
        <v>8</v>
      </c>
      <c r="AV721">
        <v>0</v>
      </c>
      <c r="AW721" t="s">
        <v>8990</v>
      </c>
      <c r="AX721" t="s">
        <v>2858</v>
      </c>
      <c r="AY721" t="s">
        <v>4185</v>
      </c>
      <c r="AZ721" t="s">
        <v>4183</v>
      </c>
      <c r="BA721" t="s">
        <v>2781</v>
      </c>
      <c r="BB721" t="s">
        <v>2832</v>
      </c>
      <c r="BC721" t="s">
        <v>8991</v>
      </c>
      <c r="BD721" t="s">
        <v>8992</v>
      </c>
      <c r="BE721" t="s">
        <v>8993</v>
      </c>
      <c r="BF721" t="s">
        <v>5202</v>
      </c>
      <c r="BG721" t="s">
        <v>5203</v>
      </c>
      <c r="BI721">
        <v>1</v>
      </c>
      <c r="BK721">
        <v>-1</v>
      </c>
      <c r="BL721" t="s">
        <v>2589</v>
      </c>
      <c r="BM721" t="s">
        <v>2788</v>
      </c>
      <c r="BN721" t="s">
        <v>4190</v>
      </c>
      <c r="BO721" t="s">
        <v>2790</v>
      </c>
      <c r="BP721" t="s">
        <v>2791</v>
      </c>
      <c r="BQ721" t="s">
        <v>4191</v>
      </c>
      <c r="BR721" t="s">
        <v>4192</v>
      </c>
      <c r="BS721" t="s">
        <v>4193</v>
      </c>
      <c r="BU721" t="s">
        <v>4194</v>
      </c>
      <c r="BV721" t="s">
        <v>4195</v>
      </c>
      <c r="BW721" t="s">
        <v>8994</v>
      </c>
      <c r="BX721" t="s">
        <v>8995</v>
      </c>
      <c r="BY721" s="8">
        <v>43493</v>
      </c>
      <c r="CA721" t="s">
        <v>8996</v>
      </c>
      <c r="CR721" t="s">
        <v>2819</v>
      </c>
      <c r="CS721">
        <v>1</v>
      </c>
      <c r="CT721" t="s">
        <v>2851</v>
      </c>
      <c r="CU721">
        <v>1</v>
      </c>
      <c r="DG721">
        <v>1</v>
      </c>
      <c r="DH721" t="s">
        <v>2800</v>
      </c>
      <c r="DI721" t="s">
        <v>3130</v>
      </c>
      <c r="DJ721" t="b">
        <v>0</v>
      </c>
      <c r="DK721" t="str">
        <f t="shared" ca="1" si="33"/>
        <v>7316-380ERBB4FALSE</v>
      </c>
      <c r="DM721" t="str">
        <f t="shared" ca="1" si="34"/>
        <v>--</v>
      </c>
      <c r="DR721" t="str">
        <f t="shared" ca="1" si="35"/>
        <v>7316-380_chr2_212538454</v>
      </c>
    </row>
    <row r="722" spans="1:122" x14ac:dyDescent="0.3">
      <c r="A722" t="s">
        <v>655</v>
      </c>
      <c r="B722" t="s">
        <v>8985</v>
      </c>
      <c r="C722" t="s">
        <v>8986</v>
      </c>
      <c r="D722" t="s">
        <v>2618</v>
      </c>
      <c r="E722">
        <v>1499</v>
      </c>
      <c r="F722" t="s">
        <v>2763</v>
      </c>
      <c r="G722" t="s">
        <v>2764</v>
      </c>
      <c r="H722" t="s">
        <v>3192</v>
      </c>
      <c r="I722">
        <v>41224607</v>
      </c>
      <c r="J722">
        <v>41224607</v>
      </c>
      <c r="K722" t="s">
        <v>2766</v>
      </c>
      <c r="L722" t="s">
        <v>2822</v>
      </c>
      <c r="M722" t="s">
        <v>2823</v>
      </c>
      <c r="N722" t="s">
        <v>2887</v>
      </c>
      <c r="O722" t="s">
        <v>2887</v>
      </c>
      <c r="P722" t="s">
        <v>2769</v>
      </c>
      <c r="Q722" t="s">
        <v>3466</v>
      </c>
      <c r="S722" t="s">
        <v>5613</v>
      </c>
      <c r="T722" t="s">
        <v>5614</v>
      </c>
      <c r="U722" t="s">
        <v>2887</v>
      </c>
      <c r="V722" t="s">
        <v>2887</v>
      </c>
      <c r="AL722" t="s">
        <v>5615</v>
      </c>
      <c r="AM722" t="s">
        <v>5616</v>
      </c>
      <c r="AN722" t="s">
        <v>5617</v>
      </c>
      <c r="AO722" t="s">
        <v>3472</v>
      </c>
      <c r="AP722" s="8">
        <v>43539</v>
      </c>
      <c r="AQ722">
        <v>85</v>
      </c>
      <c r="AR722">
        <v>65</v>
      </c>
      <c r="AS722">
        <v>20</v>
      </c>
      <c r="AT722">
        <v>23</v>
      </c>
      <c r="AU722">
        <v>23</v>
      </c>
      <c r="AV722">
        <v>0</v>
      </c>
      <c r="AW722" t="s">
        <v>5618</v>
      </c>
      <c r="AX722" t="s">
        <v>2769</v>
      </c>
      <c r="AY722" t="s">
        <v>3474</v>
      </c>
      <c r="AZ722" t="s">
        <v>3472</v>
      </c>
      <c r="BA722" t="s">
        <v>2781</v>
      </c>
      <c r="BB722" t="s">
        <v>2832</v>
      </c>
      <c r="BC722" t="s">
        <v>3475</v>
      </c>
      <c r="BD722" t="s">
        <v>3476</v>
      </c>
      <c r="BE722" t="s">
        <v>3477</v>
      </c>
      <c r="BF722" t="s">
        <v>2975</v>
      </c>
      <c r="BG722" t="s">
        <v>2976</v>
      </c>
      <c r="BH722" t="s">
        <v>3480</v>
      </c>
      <c r="BI722">
        <v>1</v>
      </c>
      <c r="BK722">
        <v>1</v>
      </c>
      <c r="BL722" t="s">
        <v>2618</v>
      </c>
      <c r="BM722" t="s">
        <v>2788</v>
      </c>
      <c r="BN722" t="s">
        <v>3481</v>
      </c>
      <c r="BO722" t="s">
        <v>2790</v>
      </c>
      <c r="BP722" t="s">
        <v>2791</v>
      </c>
      <c r="BQ722" t="s">
        <v>3482</v>
      </c>
      <c r="BR722" t="s">
        <v>3483</v>
      </c>
      <c r="BT722" t="s">
        <v>3484</v>
      </c>
      <c r="BU722" t="s">
        <v>3485</v>
      </c>
      <c r="BW722" t="s">
        <v>2910</v>
      </c>
      <c r="BX722" t="s">
        <v>5619</v>
      </c>
      <c r="BY722" s="8">
        <v>43539</v>
      </c>
      <c r="CA722" t="s">
        <v>3486</v>
      </c>
      <c r="CK722" t="s">
        <v>2849</v>
      </c>
      <c r="CL722" t="s">
        <v>3487</v>
      </c>
      <c r="CM722">
        <v>10192393</v>
      </c>
      <c r="CR722" t="s">
        <v>2819</v>
      </c>
      <c r="CS722">
        <v>1</v>
      </c>
      <c r="CT722" t="s">
        <v>2851</v>
      </c>
      <c r="CW722" t="s">
        <v>2939</v>
      </c>
      <c r="DG722">
        <v>1</v>
      </c>
      <c r="DH722" t="s">
        <v>2800</v>
      </c>
      <c r="DI722" t="s">
        <v>2987</v>
      </c>
      <c r="DJ722" t="b">
        <v>1</v>
      </c>
      <c r="DK722" t="str">
        <f t="shared" ca="1" si="33"/>
        <v>7316-380CTNNB1TRUE</v>
      </c>
      <c r="DM722" t="str">
        <f t="shared" ca="1" si="34"/>
        <v>--</v>
      </c>
      <c r="DR722" t="str">
        <f t="shared" ca="1" si="35"/>
        <v>7316-380_chr3_41224607</v>
      </c>
    </row>
    <row r="723" spans="1:122" x14ac:dyDescent="0.3">
      <c r="A723" t="s">
        <v>655</v>
      </c>
      <c r="B723" t="s">
        <v>8985</v>
      </c>
      <c r="C723" t="s">
        <v>8986</v>
      </c>
      <c r="D723" t="s">
        <v>2536</v>
      </c>
      <c r="E723">
        <v>8085</v>
      </c>
      <c r="F723" t="s">
        <v>2763</v>
      </c>
      <c r="G723" t="s">
        <v>2764</v>
      </c>
      <c r="H723" t="s">
        <v>2765</v>
      </c>
      <c r="I723">
        <v>49049971</v>
      </c>
      <c r="J723">
        <v>49049971</v>
      </c>
      <c r="K723" t="s">
        <v>2766</v>
      </c>
      <c r="L723" t="s">
        <v>2767</v>
      </c>
      <c r="M723" t="s">
        <v>2768</v>
      </c>
      <c r="N723" t="s">
        <v>2824</v>
      </c>
      <c r="O723" t="s">
        <v>2824</v>
      </c>
      <c r="P723" t="s">
        <v>2770</v>
      </c>
      <c r="Q723" t="s">
        <v>2771</v>
      </c>
      <c r="S723" t="s">
        <v>5613</v>
      </c>
      <c r="T723" t="s">
        <v>5614</v>
      </c>
      <c r="U723" t="s">
        <v>2824</v>
      </c>
      <c r="V723" t="s">
        <v>2824</v>
      </c>
      <c r="AL723" t="s">
        <v>5620</v>
      </c>
      <c r="AM723" t="s">
        <v>5621</v>
      </c>
      <c r="AN723" t="s">
        <v>5622</v>
      </c>
      <c r="AO723" t="s">
        <v>2777</v>
      </c>
      <c r="AP723" s="10">
        <v>20029</v>
      </c>
      <c r="AQ723">
        <v>80</v>
      </c>
      <c r="AR723">
        <v>69</v>
      </c>
      <c r="AS723">
        <v>11</v>
      </c>
      <c r="AT723">
        <v>53</v>
      </c>
      <c r="AU723">
        <v>53</v>
      </c>
      <c r="AV723">
        <v>0</v>
      </c>
      <c r="AW723" t="s">
        <v>5623</v>
      </c>
      <c r="AX723" t="s">
        <v>2770</v>
      </c>
      <c r="AY723" t="s">
        <v>2780</v>
      </c>
      <c r="AZ723" t="s">
        <v>2777</v>
      </c>
      <c r="BA723" t="s">
        <v>2781</v>
      </c>
      <c r="BB723" t="s">
        <v>2782</v>
      </c>
      <c r="BC723" t="s">
        <v>5624</v>
      </c>
      <c r="BD723" t="s">
        <v>5625</v>
      </c>
      <c r="BE723" t="s">
        <v>5626</v>
      </c>
      <c r="BF723" t="s">
        <v>4524</v>
      </c>
      <c r="BG723" t="s">
        <v>4525</v>
      </c>
      <c r="BI723">
        <v>1</v>
      </c>
      <c r="BK723">
        <v>-1</v>
      </c>
      <c r="BL723" t="s">
        <v>2536</v>
      </c>
      <c r="BM723" t="s">
        <v>2788</v>
      </c>
      <c r="BN723" t="s">
        <v>2789</v>
      </c>
      <c r="BO723" t="s">
        <v>2790</v>
      </c>
      <c r="BP723" t="s">
        <v>2791</v>
      </c>
      <c r="BQ723" t="s">
        <v>2792</v>
      </c>
      <c r="BR723" t="s">
        <v>2793</v>
      </c>
      <c r="BS723" t="s">
        <v>2794</v>
      </c>
      <c r="BU723" t="s">
        <v>2795</v>
      </c>
      <c r="BV723" t="s">
        <v>2796</v>
      </c>
      <c r="BY723" s="10">
        <v>20029</v>
      </c>
      <c r="CA723" t="s">
        <v>3294</v>
      </c>
      <c r="CR723" t="s">
        <v>2798</v>
      </c>
      <c r="CS723">
        <v>1</v>
      </c>
      <c r="CT723" t="s">
        <v>2799</v>
      </c>
      <c r="CU723">
        <v>5</v>
      </c>
      <c r="DG723">
        <v>1</v>
      </c>
      <c r="DH723" t="s">
        <v>2800</v>
      </c>
      <c r="DI723" t="s">
        <v>5627</v>
      </c>
      <c r="DJ723" t="b">
        <v>0</v>
      </c>
      <c r="DK723" t="str">
        <f t="shared" ca="1" si="33"/>
        <v>7316-380KMT2DFALSE</v>
      </c>
      <c r="DM723" t="str">
        <f t="shared" ca="1" si="34"/>
        <v>7316-380KMT2D</v>
      </c>
      <c r="DR723" t="str">
        <f t="shared" ca="1" si="35"/>
        <v>7316-380_chr12_49049971</v>
      </c>
    </row>
    <row r="724" spans="1:122" x14ac:dyDescent="0.3">
      <c r="A724" t="s">
        <v>230</v>
      </c>
      <c r="B724" t="s">
        <v>8997</v>
      </c>
      <c r="C724" t="s">
        <v>8998</v>
      </c>
      <c r="D724" t="s">
        <v>2536</v>
      </c>
      <c r="E724">
        <v>8085</v>
      </c>
      <c r="F724" t="s">
        <v>2763</v>
      </c>
      <c r="G724" t="s">
        <v>2764</v>
      </c>
      <c r="H724" t="s">
        <v>2765</v>
      </c>
      <c r="I724">
        <v>49041040</v>
      </c>
      <c r="J724">
        <v>49041040</v>
      </c>
      <c r="K724" t="s">
        <v>2766</v>
      </c>
      <c r="L724" t="s">
        <v>2822</v>
      </c>
      <c r="M724" t="s">
        <v>2823</v>
      </c>
      <c r="N724" t="s">
        <v>2887</v>
      </c>
      <c r="O724" t="s">
        <v>2887</v>
      </c>
      <c r="P724" t="s">
        <v>2769</v>
      </c>
      <c r="Q724" t="s">
        <v>2771</v>
      </c>
      <c r="S724" t="s">
        <v>4920</v>
      </c>
      <c r="T724" t="s">
        <v>4921</v>
      </c>
      <c r="U724" t="s">
        <v>2887</v>
      </c>
      <c r="V724" t="s">
        <v>2887</v>
      </c>
      <c r="AL724" t="s">
        <v>3283</v>
      </c>
      <c r="AM724" t="s">
        <v>3284</v>
      </c>
      <c r="AN724" t="s">
        <v>3285</v>
      </c>
      <c r="AO724" t="s">
        <v>2777</v>
      </c>
      <c r="AP724" t="s">
        <v>3286</v>
      </c>
      <c r="AQ724">
        <v>87</v>
      </c>
      <c r="AR724">
        <v>74</v>
      </c>
      <c r="AS724">
        <v>11</v>
      </c>
      <c r="AT724">
        <v>35</v>
      </c>
      <c r="AU724">
        <v>34</v>
      </c>
      <c r="AV724">
        <v>0</v>
      </c>
      <c r="AW724" t="s">
        <v>3287</v>
      </c>
      <c r="AX724" t="s">
        <v>2769</v>
      </c>
      <c r="AY724" t="s">
        <v>2780</v>
      </c>
      <c r="AZ724" t="s">
        <v>2777</v>
      </c>
      <c r="BA724" t="s">
        <v>2781</v>
      </c>
      <c r="BB724" t="s">
        <v>2832</v>
      </c>
      <c r="BC724" t="s">
        <v>3288</v>
      </c>
      <c r="BD724" t="s">
        <v>3289</v>
      </c>
      <c r="BE724" t="s">
        <v>3290</v>
      </c>
      <c r="BF724" t="s">
        <v>3291</v>
      </c>
      <c r="BG724" t="s">
        <v>3292</v>
      </c>
      <c r="BI724">
        <v>1</v>
      </c>
      <c r="BK724">
        <v>-1</v>
      </c>
      <c r="BL724" t="s">
        <v>2536</v>
      </c>
      <c r="BM724" t="s">
        <v>2788</v>
      </c>
      <c r="BN724" t="s">
        <v>2789</v>
      </c>
      <c r="BO724" t="s">
        <v>2790</v>
      </c>
      <c r="BP724" t="s">
        <v>2791</v>
      </c>
      <c r="BQ724" t="s">
        <v>2792</v>
      </c>
      <c r="BR724" t="s">
        <v>2793</v>
      </c>
      <c r="BS724" t="s">
        <v>2794</v>
      </c>
      <c r="BU724" t="s">
        <v>2795</v>
      </c>
      <c r="BV724" t="s">
        <v>2796</v>
      </c>
      <c r="BW724" t="s">
        <v>2910</v>
      </c>
      <c r="BX724" t="s">
        <v>3293</v>
      </c>
      <c r="BY724" t="s">
        <v>3286</v>
      </c>
      <c r="CA724" t="s">
        <v>3294</v>
      </c>
      <c r="CR724" t="s">
        <v>2819</v>
      </c>
      <c r="CS724">
        <v>1</v>
      </c>
      <c r="CT724" t="s">
        <v>2851</v>
      </c>
      <c r="CU724">
        <v>5</v>
      </c>
      <c r="DG724">
        <v>1</v>
      </c>
      <c r="DH724" t="s">
        <v>2800</v>
      </c>
      <c r="DI724" t="s">
        <v>3295</v>
      </c>
      <c r="DJ724" t="b">
        <v>0</v>
      </c>
      <c r="DK724" t="str">
        <f t="shared" ca="1" si="33"/>
        <v>7316-196KMT2DFALSE</v>
      </c>
      <c r="DM724" t="str">
        <f t="shared" ca="1" si="34"/>
        <v>--</v>
      </c>
      <c r="DR724" t="str">
        <f t="shared" ca="1" si="35"/>
        <v>7316-196_chr12_49041040</v>
      </c>
    </row>
    <row r="725" spans="1:122" x14ac:dyDescent="0.3">
      <c r="A725" t="s">
        <v>817</v>
      </c>
      <c r="B725" t="s">
        <v>8999</v>
      </c>
      <c r="C725" t="s">
        <v>9000</v>
      </c>
      <c r="D725" t="s">
        <v>2533</v>
      </c>
      <c r="E725">
        <v>4297</v>
      </c>
      <c r="F725" t="s">
        <v>2763</v>
      </c>
      <c r="G725" t="s">
        <v>2764</v>
      </c>
      <c r="H725" t="s">
        <v>3074</v>
      </c>
      <c r="I725">
        <v>118436691</v>
      </c>
      <c r="J725">
        <v>118436691</v>
      </c>
      <c r="K725" t="s">
        <v>2766</v>
      </c>
      <c r="L725" t="s">
        <v>2822</v>
      </c>
      <c r="M725" t="s">
        <v>2823</v>
      </c>
      <c r="N725" t="s">
        <v>2824</v>
      </c>
      <c r="O725" t="s">
        <v>2824</v>
      </c>
      <c r="P725" t="s">
        <v>2858</v>
      </c>
      <c r="Q725" t="s">
        <v>2771</v>
      </c>
      <c r="S725" t="s">
        <v>9001</v>
      </c>
      <c r="T725" t="s">
        <v>7011</v>
      </c>
      <c r="U725" t="s">
        <v>2824</v>
      </c>
      <c r="V725" t="s">
        <v>2824</v>
      </c>
      <c r="AL725" t="s">
        <v>3635</v>
      </c>
      <c r="AM725" t="s">
        <v>3636</v>
      </c>
      <c r="AN725" t="s">
        <v>3637</v>
      </c>
      <c r="AO725" t="s">
        <v>3134</v>
      </c>
      <c r="AP725" s="10">
        <v>13150</v>
      </c>
      <c r="AQ725">
        <v>90</v>
      </c>
      <c r="AR725">
        <v>72</v>
      </c>
      <c r="AS725">
        <v>11</v>
      </c>
      <c r="AT725">
        <v>51</v>
      </c>
      <c r="AU725">
        <v>50</v>
      </c>
      <c r="AV725">
        <v>0</v>
      </c>
      <c r="AW725" t="s">
        <v>3638</v>
      </c>
      <c r="AX725" t="s">
        <v>2858</v>
      </c>
      <c r="AY725" t="s">
        <v>3136</v>
      </c>
      <c r="AZ725" t="s">
        <v>3134</v>
      </c>
      <c r="BA725" t="s">
        <v>2781</v>
      </c>
      <c r="BB725" t="s">
        <v>2832</v>
      </c>
      <c r="BC725" t="s">
        <v>3639</v>
      </c>
      <c r="BD725" t="s">
        <v>3640</v>
      </c>
      <c r="BE725" t="s">
        <v>3641</v>
      </c>
      <c r="BF725" t="s">
        <v>2954</v>
      </c>
      <c r="BG725" t="s">
        <v>2955</v>
      </c>
      <c r="BI725">
        <v>1</v>
      </c>
      <c r="BK725">
        <v>1</v>
      </c>
      <c r="BL725" t="s">
        <v>2533</v>
      </c>
      <c r="BM725" t="s">
        <v>2788</v>
      </c>
      <c r="BN725" t="s">
        <v>3141</v>
      </c>
      <c r="BO725" t="s">
        <v>2790</v>
      </c>
      <c r="BP725" t="s">
        <v>2791</v>
      </c>
      <c r="BQ725" t="s">
        <v>3142</v>
      </c>
      <c r="BR725" t="s">
        <v>3143</v>
      </c>
      <c r="BS725" t="s">
        <v>3144</v>
      </c>
      <c r="BU725" t="s">
        <v>3145</v>
      </c>
      <c r="BV725" t="s">
        <v>3146</v>
      </c>
      <c r="BW725" t="s">
        <v>3642</v>
      </c>
      <c r="BX725" t="s">
        <v>3148</v>
      </c>
      <c r="BY725" s="10">
        <v>13150</v>
      </c>
      <c r="CA725" t="s">
        <v>3149</v>
      </c>
      <c r="CR725" t="s">
        <v>2819</v>
      </c>
      <c r="CS725">
        <v>1</v>
      </c>
      <c r="CT725" t="s">
        <v>2851</v>
      </c>
      <c r="CU725">
        <v>1</v>
      </c>
      <c r="DG725">
        <v>1</v>
      </c>
      <c r="DH725" t="s">
        <v>2800</v>
      </c>
      <c r="DI725" t="s">
        <v>2881</v>
      </c>
      <c r="DJ725" t="b">
        <v>0</v>
      </c>
      <c r="DK725" t="str">
        <f t="shared" ca="1" si="33"/>
        <v>7316-898KMT2AFALSE</v>
      </c>
      <c r="DM725" t="str">
        <f t="shared" ca="1" si="34"/>
        <v>--</v>
      </c>
      <c r="DR725" t="str">
        <f t="shared" ca="1" si="35"/>
        <v>7316-898_chr11_118436691</v>
      </c>
    </row>
    <row r="726" spans="1:122" x14ac:dyDescent="0.3">
      <c r="A726" t="s">
        <v>817</v>
      </c>
      <c r="B726" t="s">
        <v>8999</v>
      </c>
      <c r="C726" t="s">
        <v>9000</v>
      </c>
      <c r="D726" t="s">
        <v>2516</v>
      </c>
      <c r="E726">
        <v>1387</v>
      </c>
      <c r="F726" t="s">
        <v>2763</v>
      </c>
      <c r="G726" t="s">
        <v>2764</v>
      </c>
      <c r="H726" t="s">
        <v>3984</v>
      </c>
      <c r="I726">
        <v>3736720</v>
      </c>
      <c r="J726">
        <v>3736720</v>
      </c>
      <c r="K726" t="s">
        <v>2766</v>
      </c>
      <c r="L726" t="s">
        <v>2822</v>
      </c>
      <c r="M726" t="s">
        <v>2823</v>
      </c>
      <c r="N726" t="s">
        <v>2824</v>
      </c>
      <c r="O726" t="s">
        <v>2824</v>
      </c>
      <c r="P726" t="s">
        <v>2858</v>
      </c>
      <c r="Q726" t="s">
        <v>2771</v>
      </c>
      <c r="S726" t="s">
        <v>9001</v>
      </c>
      <c r="T726" t="s">
        <v>7011</v>
      </c>
      <c r="U726" t="s">
        <v>2824</v>
      </c>
      <c r="V726" t="s">
        <v>2824</v>
      </c>
      <c r="AL726" t="s">
        <v>9002</v>
      </c>
      <c r="AM726" t="s">
        <v>9003</v>
      </c>
      <c r="AN726" t="s">
        <v>9004</v>
      </c>
      <c r="AO726" t="s">
        <v>4857</v>
      </c>
      <c r="AP726" t="s">
        <v>9005</v>
      </c>
      <c r="AQ726">
        <v>71</v>
      </c>
      <c r="AR726">
        <v>60</v>
      </c>
      <c r="AS726">
        <v>8</v>
      </c>
      <c r="AT726">
        <v>38</v>
      </c>
      <c r="AU726">
        <v>37</v>
      </c>
      <c r="AV726">
        <v>0</v>
      </c>
      <c r="AW726" t="s">
        <v>9006</v>
      </c>
      <c r="AX726" t="s">
        <v>2858</v>
      </c>
      <c r="AY726" t="s">
        <v>4859</v>
      </c>
      <c r="AZ726" t="s">
        <v>4857</v>
      </c>
      <c r="BA726" t="s">
        <v>2781</v>
      </c>
      <c r="BB726" t="s">
        <v>2832</v>
      </c>
      <c r="BC726" t="s">
        <v>9007</v>
      </c>
      <c r="BD726" t="s">
        <v>9008</v>
      </c>
      <c r="BE726" t="s">
        <v>9009</v>
      </c>
      <c r="BF726" t="s">
        <v>7406</v>
      </c>
      <c r="BG726" t="s">
        <v>9010</v>
      </c>
      <c r="BI726">
        <v>1</v>
      </c>
      <c r="BK726">
        <v>-1</v>
      </c>
      <c r="BL726" t="s">
        <v>2516</v>
      </c>
      <c r="BM726" t="s">
        <v>2788</v>
      </c>
      <c r="BN726" t="s">
        <v>4861</v>
      </c>
      <c r="BO726" t="s">
        <v>2790</v>
      </c>
      <c r="BP726" t="s">
        <v>2791</v>
      </c>
      <c r="BQ726" t="s">
        <v>4862</v>
      </c>
      <c r="BR726" t="s">
        <v>4863</v>
      </c>
      <c r="BS726" t="s">
        <v>4864</v>
      </c>
      <c r="BU726" t="s">
        <v>4865</v>
      </c>
      <c r="BV726" t="s">
        <v>4866</v>
      </c>
      <c r="BW726" t="s">
        <v>2910</v>
      </c>
      <c r="BX726" t="s">
        <v>5146</v>
      </c>
      <c r="BY726" t="s">
        <v>9005</v>
      </c>
      <c r="CA726" t="s">
        <v>5958</v>
      </c>
      <c r="CR726" t="s">
        <v>2819</v>
      </c>
      <c r="CS726">
        <v>1</v>
      </c>
      <c r="CT726" t="s">
        <v>2851</v>
      </c>
      <c r="CU726">
        <v>1</v>
      </c>
      <c r="DG726">
        <v>1</v>
      </c>
      <c r="DH726" t="s">
        <v>2800</v>
      </c>
      <c r="DI726" t="s">
        <v>3058</v>
      </c>
      <c r="DJ726" t="b">
        <v>0</v>
      </c>
      <c r="DK726" t="str">
        <f t="shared" ca="1" si="33"/>
        <v>7316-898CREBBPFALSE</v>
      </c>
      <c r="DM726" t="str">
        <f t="shared" ca="1" si="34"/>
        <v>--</v>
      </c>
      <c r="DR726" t="str">
        <f t="shared" ca="1" si="35"/>
        <v>7316-898_chr16_3736720</v>
      </c>
    </row>
    <row r="727" spans="1:122" x14ac:dyDescent="0.3">
      <c r="A727" t="s">
        <v>817</v>
      </c>
      <c r="B727" t="s">
        <v>8999</v>
      </c>
      <c r="C727" t="s">
        <v>9000</v>
      </c>
      <c r="D727" t="s">
        <v>2600</v>
      </c>
      <c r="E727">
        <v>29117</v>
      </c>
      <c r="F727" t="s">
        <v>2763</v>
      </c>
      <c r="G727" t="s">
        <v>2764</v>
      </c>
      <c r="H727" t="s">
        <v>3984</v>
      </c>
      <c r="I727">
        <v>50334767</v>
      </c>
      <c r="J727">
        <v>50334768</v>
      </c>
      <c r="K727" t="s">
        <v>2766</v>
      </c>
      <c r="L727" t="s">
        <v>2767</v>
      </c>
      <c r="M727" t="s">
        <v>2768</v>
      </c>
      <c r="N727" t="s">
        <v>3985</v>
      </c>
      <c r="O727" t="s">
        <v>3985</v>
      </c>
      <c r="P727" t="s">
        <v>2770</v>
      </c>
      <c r="Q727" t="s">
        <v>3986</v>
      </c>
      <c r="S727" t="s">
        <v>9001</v>
      </c>
      <c r="T727" t="s">
        <v>7011</v>
      </c>
      <c r="U727" t="s">
        <v>3985</v>
      </c>
      <c r="V727" t="s">
        <v>3985</v>
      </c>
      <c r="AL727" t="s">
        <v>3989</v>
      </c>
      <c r="AM727" t="s">
        <v>3990</v>
      </c>
      <c r="AN727" t="s">
        <v>3991</v>
      </c>
      <c r="AO727" t="s">
        <v>3992</v>
      </c>
      <c r="AP727" s="8">
        <v>43663</v>
      </c>
      <c r="AQ727">
        <v>62</v>
      </c>
      <c r="AR727" t="s">
        <v>2763</v>
      </c>
      <c r="AS727">
        <v>6</v>
      </c>
      <c r="AT727">
        <v>31</v>
      </c>
      <c r="AU727" t="s">
        <v>2763</v>
      </c>
      <c r="AV727">
        <v>0</v>
      </c>
      <c r="AW727" t="s">
        <v>3993</v>
      </c>
      <c r="AX727" t="s">
        <v>2770</v>
      </c>
      <c r="AY727" t="s">
        <v>3994</v>
      </c>
      <c r="AZ727" t="s">
        <v>3992</v>
      </c>
      <c r="BA727" t="s">
        <v>2781</v>
      </c>
      <c r="BB727" t="s">
        <v>2782</v>
      </c>
      <c r="BC727" t="s">
        <v>3995</v>
      </c>
      <c r="BD727" t="s">
        <v>3996</v>
      </c>
      <c r="BE727" t="s">
        <v>3997</v>
      </c>
      <c r="BF727" t="s">
        <v>3998</v>
      </c>
      <c r="BG727" t="s">
        <v>3999</v>
      </c>
      <c r="BH727" t="s">
        <v>4000</v>
      </c>
      <c r="BI727">
        <v>1</v>
      </c>
      <c r="BK727">
        <v>-1</v>
      </c>
      <c r="BL727" t="s">
        <v>2600</v>
      </c>
      <c r="BM727" t="s">
        <v>2788</v>
      </c>
      <c r="BN727" t="s">
        <v>4001</v>
      </c>
      <c r="BO727" t="s">
        <v>2790</v>
      </c>
      <c r="BP727" t="s">
        <v>2791</v>
      </c>
      <c r="BQ727" t="s">
        <v>4002</v>
      </c>
      <c r="BR727" t="s">
        <v>4003</v>
      </c>
      <c r="BS727" t="s">
        <v>4004</v>
      </c>
      <c r="BU727" t="s">
        <v>4005</v>
      </c>
      <c r="BV727" t="s">
        <v>4006</v>
      </c>
      <c r="BY727" s="8">
        <v>43663</v>
      </c>
      <c r="CA727" t="s">
        <v>4007</v>
      </c>
      <c r="CL727" t="s">
        <v>3506</v>
      </c>
      <c r="CR727" t="s">
        <v>2798</v>
      </c>
      <c r="CS727">
        <v>1</v>
      </c>
      <c r="CT727" t="s">
        <v>2799</v>
      </c>
      <c r="CU727">
        <v>1</v>
      </c>
      <c r="CW727" t="s">
        <v>3506</v>
      </c>
      <c r="DH727" t="s">
        <v>2800</v>
      </c>
      <c r="DI727" t="s">
        <v>4008</v>
      </c>
      <c r="DJ727" t="b">
        <v>0</v>
      </c>
      <c r="DK727" t="str">
        <f t="shared" ca="1" si="33"/>
        <v>7316-898BRD7FALSE</v>
      </c>
      <c r="DM727" t="str">
        <f t="shared" ca="1" si="34"/>
        <v>7316-898BRD7</v>
      </c>
      <c r="DR727" t="str">
        <f t="shared" ca="1" si="35"/>
        <v>7316-898_chr16_50334767</v>
      </c>
    </row>
    <row r="728" spans="1:122" x14ac:dyDescent="0.3">
      <c r="A728" t="s">
        <v>88</v>
      </c>
      <c r="B728" t="s">
        <v>9011</v>
      </c>
      <c r="C728" s="11" t="s">
        <v>9012</v>
      </c>
      <c r="D728" t="s">
        <v>2535</v>
      </c>
      <c r="E728">
        <v>58508</v>
      </c>
      <c r="F728" t="s">
        <v>2763</v>
      </c>
      <c r="G728" t="s">
        <v>2764</v>
      </c>
      <c r="H728" t="s">
        <v>2886</v>
      </c>
      <c r="I728">
        <v>152315300</v>
      </c>
      <c r="J728">
        <v>152315301</v>
      </c>
      <c r="K728" t="s">
        <v>2766</v>
      </c>
      <c r="L728" t="s">
        <v>2916</v>
      </c>
      <c r="M728" t="s">
        <v>3104</v>
      </c>
      <c r="N728" t="s">
        <v>2770</v>
      </c>
      <c r="O728" t="s">
        <v>2770</v>
      </c>
      <c r="P728" t="s">
        <v>2824</v>
      </c>
      <c r="Q728" t="s">
        <v>2771</v>
      </c>
      <c r="S728" t="s">
        <v>9013</v>
      </c>
      <c r="T728" t="s">
        <v>9014</v>
      </c>
      <c r="U728" t="s">
        <v>2770</v>
      </c>
      <c r="V728" t="s">
        <v>2770</v>
      </c>
      <c r="AL728" t="s">
        <v>9015</v>
      </c>
      <c r="AM728" t="s">
        <v>9016</v>
      </c>
      <c r="AN728" t="s">
        <v>9017</v>
      </c>
      <c r="AO728" t="s">
        <v>2894</v>
      </c>
      <c r="AP728" s="10">
        <v>21641</v>
      </c>
      <c r="AQ728">
        <v>100</v>
      </c>
      <c r="AR728">
        <v>63</v>
      </c>
      <c r="AS728">
        <v>37</v>
      </c>
      <c r="AT728">
        <v>32</v>
      </c>
      <c r="AU728">
        <v>32</v>
      </c>
      <c r="AV728">
        <v>0</v>
      </c>
      <c r="AW728" t="s">
        <v>9018</v>
      </c>
      <c r="AX728" t="s">
        <v>2824</v>
      </c>
      <c r="AY728" t="s">
        <v>2897</v>
      </c>
      <c r="AZ728" t="s">
        <v>2894</v>
      </c>
      <c r="BA728" t="s">
        <v>2781</v>
      </c>
      <c r="BB728" t="s">
        <v>2782</v>
      </c>
      <c r="BC728" t="s">
        <v>9019</v>
      </c>
      <c r="BD728" t="s">
        <v>9020</v>
      </c>
      <c r="BE728" t="s">
        <v>9021</v>
      </c>
      <c r="BF728" t="s">
        <v>9022</v>
      </c>
      <c r="BG728" t="s">
        <v>9023</v>
      </c>
      <c r="BI728">
        <v>1</v>
      </c>
      <c r="BK728">
        <v>-1</v>
      </c>
      <c r="BL728" t="s">
        <v>2535</v>
      </c>
      <c r="BM728" t="s">
        <v>2788</v>
      </c>
      <c r="BN728" t="s">
        <v>2904</v>
      </c>
      <c r="BO728" t="s">
        <v>2790</v>
      </c>
      <c r="BP728" t="s">
        <v>2791</v>
      </c>
      <c r="BQ728" t="s">
        <v>2905</v>
      </c>
      <c r="BR728" t="s">
        <v>2906</v>
      </c>
      <c r="BS728" t="s">
        <v>2907</v>
      </c>
      <c r="BU728" t="s">
        <v>2908</v>
      </c>
      <c r="BV728" t="s">
        <v>2909</v>
      </c>
      <c r="BY728" s="10">
        <v>21641</v>
      </c>
      <c r="CR728" t="s">
        <v>2798</v>
      </c>
      <c r="CS728">
        <v>1</v>
      </c>
      <c r="CT728" t="s">
        <v>3129</v>
      </c>
      <c r="CU728">
        <v>1</v>
      </c>
      <c r="DG728">
        <v>1</v>
      </c>
      <c r="DH728" t="s">
        <v>2800</v>
      </c>
      <c r="DI728" t="s">
        <v>4052</v>
      </c>
      <c r="DJ728" t="b">
        <v>0</v>
      </c>
      <c r="DK728" t="str">
        <f t="shared" ca="1" si="33"/>
        <v>7316-158KMT2CFALSE</v>
      </c>
      <c r="DM728" t="str">
        <f t="shared" ca="1" si="34"/>
        <v>7316-158KMT2C</v>
      </c>
      <c r="DR728" t="str">
        <f t="shared" ca="1" si="35"/>
        <v>7316-158_chr7_152315300</v>
      </c>
    </row>
    <row r="729" spans="1:122" x14ac:dyDescent="0.3">
      <c r="A729" t="s">
        <v>88</v>
      </c>
      <c r="B729" t="s">
        <v>9011</v>
      </c>
      <c r="C729" s="11" t="s">
        <v>9012</v>
      </c>
      <c r="D729" t="s">
        <v>2572</v>
      </c>
      <c r="E729">
        <v>7157</v>
      </c>
      <c r="F729" t="s">
        <v>2763</v>
      </c>
      <c r="G729" t="s">
        <v>2764</v>
      </c>
      <c r="H729" t="s">
        <v>2821</v>
      </c>
      <c r="I729">
        <v>7674249</v>
      </c>
      <c r="J729">
        <v>7674249</v>
      </c>
      <c r="K729" t="s">
        <v>2766</v>
      </c>
      <c r="L729" t="s">
        <v>2822</v>
      </c>
      <c r="M729" t="s">
        <v>2823</v>
      </c>
      <c r="N729" t="s">
        <v>2887</v>
      </c>
      <c r="O729" t="s">
        <v>2887</v>
      </c>
      <c r="P729" t="s">
        <v>2769</v>
      </c>
      <c r="Q729" t="s">
        <v>9024</v>
      </c>
      <c r="S729" t="s">
        <v>9013</v>
      </c>
      <c r="T729" t="s">
        <v>9014</v>
      </c>
      <c r="U729" t="s">
        <v>2887</v>
      </c>
      <c r="V729" t="s">
        <v>2887</v>
      </c>
      <c r="AL729" t="s">
        <v>9025</v>
      </c>
      <c r="AM729" t="s">
        <v>9026</v>
      </c>
      <c r="AN729" t="s">
        <v>9027</v>
      </c>
      <c r="AO729" t="s">
        <v>2829</v>
      </c>
      <c r="AP729" s="8">
        <v>43657</v>
      </c>
      <c r="AQ729">
        <v>60</v>
      </c>
      <c r="AR729">
        <v>31</v>
      </c>
      <c r="AS729">
        <v>29</v>
      </c>
      <c r="AT729">
        <v>28</v>
      </c>
      <c r="AU729">
        <v>28</v>
      </c>
      <c r="AV729">
        <v>0</v>
      </c>
      <c r="AW729" t="s">
        <v>9028</v>
      </c>
      <c r="AX729" t="s">
        <v>2769</v>
      </c>
      <c r="AY729" t="s">
        <v>2831</v>
      </c>
      <c r="AZ729" t="s">
        <v>2829</v>
      </c>
      <c r="BA729" t="s">
        <v>2781</v>
      </c>
      <c r="BB729" t="s">
        <v>2832</v>
      </c>
      <c r="BC729" t="s">
        <v>9029</v>
      </c>
      <c r="BD729" t="s">
        <v>9030</v>
      </c>
      <c r="BE729" t="s">
        <v>9031</v>
      </c>
      <c r="BF729" t="s">
        <v>8624</v>
      </c>
      <c r="BG729" t="s">
        <v>8625</v>
      </c>
      <c r="BH729" t="s">
        <v>9032</v>
      </c>
      <c r="BI729">
        <v>1</v>
      </c>
      <c r="BK729">
        <v>-1</v>
      </c>
      <c r="BL729" t="s">
        <v>2572</v>
      </c>
      <c r="BM729" t="s">
        <v>2788</v>
      </c>
      <c r="BN729" t="s">
        <v>2839</v>
      </c>
      <c r="BO729" t="s">
        <v>2790</v>
      </c>
      <c r="BP729" t="s">
        <v>2791</v>
      </c>
      <c r="BQ729" t="s">
        <v>2840</v>
      </c>
      <c r="BR729" t="s">
        <v>2841</v>
      </c>
      <c r="BS729" t="s">
        <v>2842</v>
      </c>
      <c r="BT729" t="s">
        <v>2843</v>
      </c>
      <c r="BU729" t="s">
        <v>2844</v>
      </c>
      <c r="BV729" t="s">
        <v>2845</v>
      </c>
      <c r="BW729" t="s">
        <v>2910</v>
      </c>
      <c r="BX729" t="s">
        <v>3523</v>
      </c>
      <c r="BY729" s="8">
        <v>43657</v>
      </c>
      <c r="CA729" t="s">
        <v>3524</v>
      </c>
      <c r="CK729" t="s">
        <v>6212</v>
      </c>
      <c r="CL729" t="s">
        <v>9033</v>
      </c>
      <c r="CM729">
        <v>23265383</v>
      </c>
      <c r="CR729" t="s">
        <v>2819</v>
      </c>
      <c r="CS729">
        <v>1</v>
      </c>
      <c r="CT729" t="s">
        <v>2851</v>
      </c>
      <c r="CU729">
        <v>1</v>
      </c>
      <c r="CW729" t="s">
        <v>9034</v>
      </c>
      <c r="DG729">
        <v>1</v>
      </c>
      <c r="DH729" t="s">
        <v>2800</v>
      </c>
      <c r="DI729" t="s">
        <v>4247</v>
      </c>
      <c r="DJ729" t="b">
        <v>1</v>
      </c>
      <c r="DK729" t="str">
        <f t="shared" ca="1" si="33"/>
        <v>7316-158TP53TRUE</v>
      </c>
      <c r="DM729" t="str">
        <f t="shared" ca="1" si="34"/>
        <v>--</v>
      </c>
      <c r="DR729" t="str">
        <f t="shared" ca="1" si="35"/>
        <v>7316-158_chr17_7674249</v>
      </c>
    </row>
    <row r="730" spans="1:122" x14ac:dyDescent="0.3">
      <c r="A730" t="s">
        <v>239</v>
      </c>
      <c r="B730" t="s">
        <v>9035</v>
      </c>
      <c r="C730" t="s">
        <v>9036</v>
      </c>
      <c r="D730" t="s">
        <v>2593</v>
      </c>
      <c r="E730">
        <v>8289</v>
      </c>
      <c r="F730" t="s">
        <v>2763</v>
      </c>
      <c r="G730" t="s">
        <v>2764</v>
      </c>
      <c r="H730" t="s">
        <v>2857</v>
      </c>
      <c r="I730">
        <v>26696921</v>
      </c>
      <c r="J730">
        <v>26696921</v>
      </c>
      <c r="K730" t="s">
        <v>2766</v>
      </c>
      <c r="L730" t="s">
        <v>2822</v>
      </c>
      <c r="M730" t="s">
        <v>2823</v>
      </c>
      <c r="N730" t="s">
        <v>2887</v>
      </c>
      <c r="O730" t="s">
        <v>2887</v>
      </c>
      <c r="P730" t="s">
        <v>2769</v>
      </c>
      <c r="S730" t="s">
        <v>9037</v>
      </c>
      <c r="T730" t="s">
        <v>9038</v>
      </c>
      <c r="U730" t="s">
        <v>2887</v>
      </c>
      <c r="V730" t="s">
        <v>2887</v>
      </c>
      <c r="AL730" t="s">
        <v>9039</v>
      </c>
      <c r="AM730" t="s">
        <v>9040</v>
      </c>
      <c r="AN730" t="s">
        <v>9041</v>
      </c>
      <c r="AO730" t="s">
        <v>4958</v>
      </c>
      <c r="AP730" s="8">
        <v>43485</v>
      </c>
      <c r="AQ730">
        <v>45</v>
      </c>
      <c r="AR730">
        <v>41</v>
      </c>
      <c r="AS730">
        <v>4</v>
      </c>
      <c r="AT730">
        <v>33</v>
      </c>
      <c r="AU730">
        <v>33</v>
      </c>
      <c r="AV730">
        <v>0</v>
      </c>
      <c r="AW730" t="s">
        <v>9042</v>
      </c>
      <c r="AX730" t="s">
        <v>2769</v>
      </c>
      <c r="AY730" t="s">
        <v>4960</v>
      </c>
      <c r="AZ730" t="s">
        <v>4958</v>
      </c>
      <c r="BA730" t="s">
        <v>2781</v>
      </c>
      <c r="BB730" t="s">
        <v>2832</v>
      </c>
      <c r="BC730" t="s">
        <v>9043</v>
      </c>
      <c r="BD730" t="s">
        <v>9044</v>
      </c>
      <c r="BE730" t="s">
        <v>9045</v>
      </c>
      <c r="BF730" t="s">
        <v>2870</v>
      </c>
      <c r="BG730" t="s">
        <v>3542</v>
      </c>
      <c r="BH730" t="s">
        <v>9046</v>
      </c>
      <c r="BI730">
        <v>1</v>
      </c>
      <c r="BK730">
        <v>1</v>
      </c>
      <c r="BL730" t="s">
        <v>2593</v>
      </c>
      <c r="BM730" t="s">
        <v>2788</v>
      </c>
      <c r="BN730" t="s">
        <v>4966</v>
      </c>
      <c r="BO730" t="s">
        <v>2790</v>
      </c>
      <c r="BP730" t="s">
        <v>2791</v>
      </c>
      <c r="BQ730" t="s">
        <v>4967</v>
      </c>
      <c r="BR730" t="s">
        <v>4968</v>
      </c>
      <c r="BS730" t="s">
        <v>4969</v>
      </c>
      <c r="BU730" t="s">
        <v>4970</v>
      </c>
      <c r="BV730" t="s">
        <v>4971</v>
      </c>
      <c r="BW730" t="s">
        <v>3584</v>
      </c>
      <c r="BX730" t="s">
        <v>4916</v>
      </c>
      <c r="BY730" s="8">
        <v>43485</v>
      </c>
      <c r="CA730" t="s">
        <v>5473</v>
      </c>
      <c r="CL730">
        <v>1</v>
      </c>
      <c r="CR730" t="s">
        <v>2819</v>
      </c>
      <c r="CS730">
        <v>1</v>
      </c>
      <c r="CT730" t="s">
        <v>2851</v>
      </c>
      <c r="CU730">
        <v>1</v>
      </c>
      <c r="CW730">
        <v>1</v>
      </c>
      <c r="DG730">
        <v>1</v>
      </c>
      <c r="DH730" t="s">
        <v>2800</v>
      </c>
      <c r="DI730" t="s">
        <v>3551</v>
      </c>
      <c r="DJ730" t="b">
        <v>0</v>
      </c>
      <c r="DK730" t="str">
        <f t="shared" ca="1" si="33"/>
        <v>7316-1970ARID1AFALSE</v>
      </c>
      <c r="DM730" t="str">
        <f t="shared" ca="1" si="34"/>
        <v>--</v>
      </c>
      <c r="DR730" t="str">
        <f t="shared" ca="1" si="35"/>
        <v>7316-1970_chr1_26696921</v>
      </c>
    </row>
    <row r="731" spans="1:122" x14ac:dyDescent="0.3">
      <c r="A731" t="s">
        <v>239</v>
      </c>
      <c r="B731" t="s">
        <v>9035</v>
      </c>
      <c r="C731" t="s">
        <v>9036</v>
      </c>
      <c r="D731" t="s">
        <v>2601</v>
      </c>
      <c r="E731">
        <v>65980</v>
      </c>
      <c r="F731" t="s">
        <v>2763</v>
      </c>
      <c r="G731" t="s">
        <v>2764</v>
      </c>
      <c r="H731" t="s">
        <v>3215</v>
      </c>
      <c r="I731">
        <v>891655</v>
      </c>
      <c r="J731">
        <v>891655</v>
      </c>
      <c r="K731" t="s">
        <v>2766</v>
      </c>
      <c r="L731" t="s">
        <v>2822</v>
      </c>
      <c r="M731" t="s">
        <v>2823</v>
      </c>
      <c r="N731" t="s">
        <v>2824</v>
      </c>
      <c r="O731" t="s">
        <v>2824</v>
      </c>
      <c r="P731" t="s">
        <v>2858</v>
      </c>
      <c r="Q731" t="s">
        <v>2771</v>
      </c>
      <c r="S731" t="s">
        <v>9037</v>
      </c>
      <c r="T731" t="s">
        <v>9038</v>
      </c>
      <c r="U731" t="s">
        <v>2824</v>
      </c>
      <c r="V731" t="s">
        <v>2824</v>
      </c>
      <c r="AL731" t="s">
        <v>9047</v>
      </c>
      <c r="AM731" t="s">
        <v>9048</v>
      </c>
      <c r="AN731" t="s">
        <v>9049</v>
      </c>
      <c r="AO731" t="s">
        <v>6256</v>
      </c>
      <c r="AP731" s="8">
        <v>43512</v>
      </c>
      <c r="AQ731">
        <v>60</v>
      </c>
      <c r="AR731">
        <v>54</v>
      </c>
      <c r="AS731">
        <v>6</v>
      </c>
      <c r="AT731">
        <v>36</v>
      </c>
      <c r="AU731">
        <v>36</v>
      </c>
      <c r="AV731">
        <v>0</v>
      </c>
      <c r="AW731" t="s">
        <v>9050</v>
      </c>
      <c r="AX731" t="s">
        <v>2858</v>
      </c>
      <c r="AY731" t="s">
        <v>6258</v>
      </c>
      <c r="AZ731" t="s">
        <v>6256</v>
      </c>
      <c r="BA731" t="s">
        <v>2781</v>
      </c>
      <c r="BB731" t="s">
        <v>2832</v>
      </c>
      <c r="BC731" t="s">
        <v>9051</v>
      </c>
      <c r="BD731" t="s">
        <v>9052</v>
      </c>
      <c r="BE731" t="s">
        <v>9053</v>
      </c>
      <c r="BF731" t="s">
        <v>5019</v>
      </c>
      <c r="BG731" t="s">
        <v>5020</v>
      </c>
      <c r="BI731">
        <v>1</v>
      </c>
      <c r="BK731">
        <v>-1</v>
      </c>
      <c r="BL731" t="s">
        <v>2601</v>
      </c>
      <c r="BM731" t="s">
        <v>2788</v>
      </c>
      <c r="BN731" t="s">
        <v>6265</v>
      </c>
      <c r="BO731" t="s">
        <v>2790</v>
      </c>
      <c r="BP731" t="s">
        <v>2791</v>
      </c>
      <c r="BQ731" t="s">
        <v>6266</v>
      </c>
      <c r="BR731" t="s">
        <v>6267</v>
      </c>
      <c r="BS731" t="s">
        <v>6268</v>
      </c>
      <c r="BU731" t="s">
        <v>6269</v>
      </c>
      <c r="BV731" t="s">
        <v>6270</v>
      </c>
      <c r="BW731" t="s">
        <v>6047</v>
      </c>
      <c r="BX731" t="s">
        <v>8842</v>
      </c>
      <c r="BY731" s="8">
        <v>43512</v>
      </c>
      <c r="CA731" t="s">
        <v>6271</v>
      </c>
      <c r="CR731" t="s">
        <v>2819</v>
      </c>
      <c r="CT731" t="s">
        <v>2851</v>
      </c>
      <c r="CU731">
        <v>2</v>
      </c>
      <c r="DH731" t="s">
        <v>2800</v>
      </c>
      <c r="DI731" t="s">
        <v>3058</v>
      </c>
      <c r="DJ731" t="b">
        <v>0</v>
      </c>
      <c r="DK731" t="str">
        <f t="shared" ca="1" si="33"/>
        <v>7316-1970BRD9FALSE</v>
      </c>
      <c r="DM731" t="str">
        <f t="shared" ca="1" si="34"/>
        <v>--</v>
      </c>
      <c r="DR731" t="str">
        <f t="shared" ca="1" si="35"/>
        <v>7316-1970_chr5_891655</v>
      </c>
    </row>
    <row r="732" spans="1:122" x14ac:dyDescent="0.3">
      <c r="A732" t="s">
        <v>395</v>
      </c>
      <c r="B732" t="s">
        <v>9054</v>
      </c>
      <c r="C732" t="s">
        <v>9055</v>
      </c>
      <c r="D732" t="s">
        <v>2594</v>
      </c>
      <c r="E732">
        <v>57492</v>
      </c>
      <c r="F732" t="s">
        <v>2763</v>
      </c>
      <c r="G732" t="s">
        <v>2764</v>
      </c>
      <c r="H732" t="s">
        <v>2942</v>
      </c>
      <c r="I732">
        <v>156779458</v>
      </c>
      <c r="J732">
        <v>156779458</v>
      </c>
      <c r="K732" t="s">
        <v>2766</v>
      </c>
      <c r="L732" t="s">
        <v>2822</v>
      </c>
      <c r="M732" t="s">
        <v>2823</v>
      </c>
      <c r="N732" t="s">
        <v>2824</v>
      </c>
      <c r="O732" t="s">
        <v>2824</v>
      </c>
      <c r="P732" t="s">
        <v>2858</v>
      </c>
      <c r="Q732" t="s">
        <v>2771</v>
      </c>
      <c r="S732" t="s">
        <v>9056</v>
      </c>
      <c r="T732" t="s">
        <v>9057</v>
      </c>
      <c r="U732" t="s">
        <v>2824</v>
      </c>
      <c r="V732" t="s">
        <v>2824</v>
      </c>
      <c r="AL732" t="s">
        <v>9058</v>
      </c>
      <c r="AM732" t="s">
        <v>9059</v>
      </c>
      <c r="AN732" t="s">
        <v>9060</v>
      </c>
      <c r="AO732" t="s">
        <v>2948</v>
      </c>
      <c r="AP732" s="8">
        <v>43485</v>
      </c>
      <c r="AQ732">
        <v>67</v>
      </c>
      <c r="AR732">
        <v>62</v>
      </c>
      <c r="AS732">
        <v>5</v>
      </c>
      <c r="AT732">
        <v>26</v>
      </c>
      <c r="AU732">
        <v>26</v>
      </c>
      <c r="AV732">
        <v>0</v>
      </c>
      <c r="AW732" t="s">
        <v>9061</v>
      </c>
      <c r="AX732" t="s">
        <v>2858</v>
      </c>
      <c r="AY732" t="s">
        <v>2950</v>
      </c>
      <c r="AZ732" t="s">
        <v>2948</v>
      </c>
      <c r="BA732" t="s">
        <v>2781</v>
      </c>
      <c r="BB732" t="s">
        <v>2832</v>
      </c>
      <c r="BC732" t="s">
        <v>9062</v>
      </c>
      <c r="BD732" t="s">
        <v>9063</v>
      </c>
      <c r="BE732" t="s">
        <v>9064</v>
      </c>
      <c r="BF732" t="s">
        <v>5669</v>
      </c>
      <c r="BG732" t="s">
        <v>5670</v>
      </c>
      <c r="BI732">
        <v>1</v>
      </c>
      <c r="BK732">
        <v>1</v>
      </c>
      <c r="BL732" t="s">
        <v>2594</v>
      </c>
      <c r="BM732" t="s">
        <v>2788</v>
      </c>
      <c r="BN732" t="s">
        <v>2956</v>
      </c>
      <c r="BO732" t="s">
        <v>2790</v>
      </c>
      <c r="BP732" t="s">
        <v>2791</v>
      </c>
      <c r="BQ732" t="s">
        <v>2957</v>
      </c>
      <c r="BR732" t="s">
        <v>2958</v>
      </c>
      <c r="BS732" t="s">
        <v>2959</v>
      </c>
      <c r="BU732" t="s">
        <v>2960</v>
      </c>
      <c r="BV732" t="s">
        <v>2961</v>
      </c>
      <c r="BW732" t="s">
        <v>9065</v>
      </c>
      <c r="BX732" t="s">
        <v>3148</v>
      </c>
      <c r="BY732" s="8">
        <v>43485</v>
      </c>
      <c r="CA732" t="s">
        <v>5357</v>
      </c>
      <c r="CR732" t="s">
        <v>2819</v>
      </c>
      <c r="CS732">
        <v>1</v>
      </c>
      <c r="CT732" t="s">
        <v>2851</v>
      </c>
      <c r="CU732">
        <v>1</v>
      </c>
      <c r="DG732">
        <v>1</v>
      </c>
      <c r="DH732" t="s">
        <v>2800</v>
      </c>
      <c r="DI732" t="s">
        <v>3070</v>
      </c>
      <c r="DJ732" t="b">
        <v>0</v>
      </c>
      <c r="DK732" t="str">
        <f t="shared" ca="1" si="33"/>
        <v>7316-2577ARID1BFALSE</v>
      </c>
      <c r="DM732" t="str">
        <f t="shared" ca="1" si="34"/>
        <v>--</v>
      </c>
      <c r="DR732" t="str">
        <f t="shared" ca="1" si="35"/>
        <v>7316-2577_chr6_156779458</v>
      </c>
    </row>
    <row r="733" spans="1:122" x14ac:dyDescent="0.3">
      <c r="A733" t="s">
        <v>698</v>
      </c>
      <c r="B733" t="s">
        <v>9066</v>
      </c>
      <c r="C733" t="s">
        <v>9067</v>
      </c>
      <c r="D733" t="s">
        <v>2572</v>
      </c>
      <c r="E733">
        <v>7157</v>
      </c>
      <c r="F733" t="s">
        <v>2763</v>
      </c>
      <c r="G733" t="s">
        <v>2764</v>
      </c>
      <c r="H733" t="s">
        <v>2821</v>
      </c>
      <c r="I733">
        <v>7674220</v>
      </c>
      <c r="J733">
        <v>7674220</v>
      </c>
      <c r="K733" t="s">
        <v>2766</v>
      </c>
      <c r="L733" t="s">
        <v>2822</v>
      </c>
      <c r="M733" t="s">
        <v>2823</v>
      </c>
      <c r="N733" t="s">
        <v>2769</v>
      </c>
      <c r="O733" t="s">
        <v>2769</v>
      </c>
      <c r="P733" t="s">
        <v>2824</v>
      </c>
      <c r="Q733" t="s">
        <v>6705</v>
      </c>
      <c r="S733" t="s">
        <v>9068</v>
      </c>
      <c r="T733" t="s">
        <v>9069</v>
      </c>
      <c r="U733" t="s">
        <v>2769</v>
      </c>
      <c r="V733" t="s">
        <v>2769</v>
      </c>
      <c r="AL733" t="s">
        <v>8195</v>
      </c>
      <c r="AM733" t="s">
        <v>8196</v>
      </c>
      <c r="AN733" t="s">
        <v>8197</v>
      </c>
      <c r="AO733" t="s">
        <v>2829</v>
      </c>
      <c r="AP733" s="8">
        <v>43657</v>
      </c>
      <c r="AQ733">
        <v>63</v>
      </c>
      <c r="AR733">
        <v>18</v>
      </c>
      <c r="AS733">
        <v>43</v>
      </c>
      <c r="AT733">
        <v>36</v>
      </c>
      <c r="AU733">
        <v>35</v>
      </c>
      <c r="AV733">
        <v>0</v>
      </c>
      <c r="AW733" t="s">
        <v>8198</v>
      </c>
      <c r="AX733" t="s">
        <v>2824</v>
      </c>
      <c r="AY733" t="s">
        <v>2831</v>
      </c>
      <c r="AZ733" t="s">
        <v>2829</v>
      </c>
      <c r="BA733" t="s">
        <v>2781</v>
      </c>
      <c r="BB733" t="s">
        <v>2832</v>
      </c>
      <c r="BC733" t="s">
        <v>6710</v>
      </c>
      <c r="BD733" t="s">
        <v>6711</v>
      </c>
      <c r="BE733" t="s">
        <v>6712</v>
      </c>
      <c r="BF733" t="s">
        <v>3864</v>
      </c>
      <c r="BG733" t="s">
        <v>8199</v>
      </c>
      <c r="BH733" t="s">
        <v>8200</v>
      </c>
      <c r="BI733">
        <v>1</v>
      </c>
      <c r="BK733">
        <v>-1</v>
      </c>
      <c r="BL733" t="s">
        <v>2572</v>
      </c>
      <c r="BM733" t="s">
        <v>2788</v>
      </c>
      <c r="BN733" t="s">
        <v>2839</v>
      </c>
      <c r="BO733" t="s">
        <v>2790</v>
      </c>
      <c r="BP733" t="s">
        <v>2791</v>
      </c>
      <c r="BQ733" t="s">
        <v>2840</v>
      </c>
      <c r="BR733" t="s">
        <v>2841</v>
      </c>
      <c r="BS733" t="s">
        <v>2842</v>
      </c>
      <c r="BT733" t="s">
        <v>2843</v>
      </c>
      <c r="BU733" t="s">
        <v>2844</v>
      </c>
      <c r="BV733" t="s">
        <v>2845</v>
      </c>
      <c r="BW733" t="s">
        <v>2910</v>
      </c>
      <c r="BX733" t="s">
        <v>3776</v>
      </c>
      <c r="BY733" s="8">
        <v>43657</v>
      </c>
      <c r="CA733" t="s">
        <v>3524</v>
      </c>
      <c r="CJ733">
        <v>1.1629999999999999E-4</v>
      </c>
      <c r="CK733" t="s">
        <v>2849</v>
      </c>
      <c r="CL733" t="s">
        <v>6716</v>
      </c>
      <c r="CM733" s="9">
        <v>2.5032700203778699E+133</v>
      </c>
      <c r="CR733" t="s">
        <v>2819</v>
      </c>
      <c r="CS733">
        <v>1</v>
      </c>
      <c r="CT733" t="s">
        <v>2851</v>
      </c>
      <c r="CU733">
        <v>1</v>
      </c>
      <c r="CW733" t="s">
        <v>6717</v>
      </c>
      <c r="DG733">
        <v>1</v>
      </c>
      <c r="DH733" t="s">
        <v>2800</v>
      </c>
      <c r="DI733" t="s">
        <v>3252</v>
      </c>
      <c r="DJ733" t="b">
        <v>1</v>
      </c>
      <c r="DK733" t="str">
        <f t="shared" ca="1" si="33"/>
        <v>7316-409TP53TRUE</v>
      </c>
      <c r="DM733" t="str">
        <f t="shared" ca="1" si="34"/>
        <v>--</v>
      </c>
      <c r="DR733" t="str">
        <f t="shared" ca="1" si="35"/>
        <v>7316-409_chr17_7674220</v>
      </c>
    </row>
    <row r="734" spans="1:122" x14ac:dyDescent="0.3">
      <c r="A734" t="s">
        <v>635</v>
      </c>
      <c r="B734" t="s">
        <v>9070</v>
      </c>
      <c r="C734" t="s">
        <v>9071</v>
      </c>
      <c r="D734" t="s">
        <v>2536</v>
      </c>
      <c r="E734">
        <v>8085</v>
      </c>
      <c r="F734" t="s">
        <v>2763</v>
      </c>
      <c r="G734" t="s">
        <v>2764</v>
      </c>
      <c r="H734" t="s">
        <v>2765</v>
      </c>
      <c r="I734">
        <v>49051274</v>
      </c>
      <c r="J734">
        <v>49051274</v>
      </c>
      <c r="K734" t="s">
        <v>2766</v>
      </c>
      <c r="L734" t="s">
        <v>2822</v>
      </c>
      <c r="M734" t="s">
        <v>2823</v>
      </c>
      <c r="N734" t="s">
        <v>2824</v>
      </c>
      <c r="O734" t="s">
        <v>2824</v>
      </c>
      <c r="P734" t="s">
        <v>2858</v>
      </c>
      <c r="Q734" t="s">
        <v>2771</v>
      </c>
      <c r="S734" t="s">
        <v>9072</v>
      </c>
      <c r="T734" t="s">
        <v>9073</v>
      </c>
      <c r="U734" t="s">
        <v>2824</v>
      </c>
      <c r="V734" t="s">
        <v>2824</v>
      </c>
      <c r="AL734" t="s">
        <v>7122</v>
      </c>
      <c r="AM734" t="s">
        <v>7123</v>
      </c>
      <c r="AN734" t="s">
        <v>7124</v>
      </c>
      <c r="AO734" t="s">
        <v>2777</v>
      </c>
      <c r="AP734" s="10">
        <v>19998</v>
      </c>
      <c r="AQ734">
        <v>45</v>
      </c>
      <c r="AR734">
        <v>32</v>
      </c>
      <c r="AS734">
        <v>5</v>
      </c>
      <c r="AT734">
        <v>35</v>
      </c>
      <c r="AU734">
        <v>31</v>
      </c>
      <c r="AV734">
        <v>0</v>
      </c>
      <c r="AW734" t="s">
        <v>7125</v>
      </c>
      <c r="AX734" t="s">
        <v>2858</v>
      </c>
      <c r="AY734" t="s">
        <v>2780</v>
      </c>
      <c r="AZ734" t="s">
        <v>2777</v>
      </c>
      <c r="BA734" t="s">
        <v>2781</v>
      </c>
      <c r="BB734" t="s">
        <v>2832</v>
      </c>
      <c r="BC734" t="s">
        <v>7126</v>
      </c>
      <c r="BD734" t="s">
        <v>7127</v>
      </c>
      <c r="BE734" t="s">
        <v>7128</v>
      </c>
      <c r="BF734" t="s">
        <v>5019</v>
      </c>
      <c r="BG734" t="s">
        <v>5020</v>
      </c>
      <c r="BI734">
        <v>1</v>
      </c>
      <c r="BK734">
        <v>-1</v>
      </c>
      <c r="BL734" t="s">
        <v>2536</v>
      </c>
      <c r="BM734" t="s">
        <v>2788</v>
      </c>
      <c r="BN734" t="s">
        <v>2789</v>
      </c>
      <c r="BO734" t="s">
        <v>2790</v>
      </c>
      <c r="BP734" t="s">
        <v>2791</v>
      </c>
      <c r="BQ734" t="s">
        <v>2792</v>
      </c>
      <c r="BR734" t="s">
        <v>2793</v>
      </c>
      <c r="BS734" t="s">
        <v>2794</v>
      </c>
      <c r="BU734" t="s">
        <v>2795</v>
      </c>
      <c r="BV734" t="s">
        <v>2796</v>
      </c>
      <c r="BW734" t="s">
        <v>5609</v>
      </c>
      <c r="BX734" t="s">
        <v>7129</v>
      </c>
      <c r="BY734" s="10">
        <v>19998</v>
      </c>
      <c r="CA734" t="s">
        <v>3294</v>
      </c>
      <c r="CR734" t="s">
        <v>2819</v>
      </c>
      <c r="CS734">
        <v>1</v>
      </c>
      <c r="CT734" t="s">
        <v>2851</v>
      </c>
      <c r="CU734">
        <v>5</v>
      </c>
      <c r="DG734">
        <v>1</v>
      </c>
      <c r="DH734" t="s">
        <v>2800</v>
      </c>
      <c r="DI734" t="s">
        <v>5246</v>
      </c>
      <c r="DJ734" t="b">
        <v>0</v>
      </c>
      <c r="DK734" t="str">
        <f t="shared" ca="1" si="33"/>
        <v>7316-3680KMT2DFALSE</v>
      </c>
      <c r="DM734" t="str">
        <f t="shared" ca="1" si="34"/>
        <v>--</v>
      </c>
      <c r="DR734" t="str">
        <f t="shared" ca="1" si="35"/>
        <v>7316-3680_chr12_49051274</v>
      </c>
    </row>
    <row r="735" spans="1:122" x14ac:dyDescent="0.3">
      <c r="A735" t="s">
        <v>149</v>
      </c>
      <c r="B735" t="s">
        <v>9074</v>
      </c>
      <c r="C735" t="s">
        <v>9075</v>
      </c>
      <c r="D735" t="s">
        <v>2618</v>
      </c>
      <c r="E735">
        <v>1499</v>
      </c>
      <c r="F735" t="s">
        <v>2763</v>
      </c>
      <c r="G735" t="s">
        <v>2764</v>
      </c>
      <c r="H735" t="s">
        <v>3192</v>
      </c>
      <c r="I735">
        <v>41224633</v>
      </c>
      <c r="J735">
        <v>41224633</v>
      </c>
      <c r="K735" t="s">
        <v>2766</v>
      </c>
      <c r="L735" t="s">
        <v>2822</v>
      </c>
      <c r="M735" t="s">
        <v>2823</v>
      </c>
      <c r="N735" t="s">
        <v>2887</v>
      </c>
      <c r="O735" t="s">
        <v>2887</v>
      </c>
      <c r="P735" t="s">
        <v>2858</v>
      </c>
      <c r="Q735" t="s">
        <v>6648</v>
      </c>
      <c r="S735" t="s">
        <v>6649</v>
      </c>
      <c r="T735" t="s">
        <v>6650</v>
      </c>
      <c r="U735" t="s">
        <v>2887</v>
      </c>
      <c r="V735" t="s">
        <v>2887</v>
      </c>
      <c r="AL735" t="s">
        <v>6651</v>
      </c>
      <c r="AM735" t="s">
        <v>6652</v>
      </c>
      <c r="AN735" t="s">
        <v>6653</v>
      </c>
      <c r="AO735" t="s">
        <v>3472</v>
      </c>
      <c r="AP735" s="8">
        <v>43539</v>
      </c>
      <c r="AQ735">
        <v>80</v>
      </c>
      <c r="AR735">
        <v>54</v>
      </c>
      <c r="AS735">
        <v>25</v>
      </c>
      <c r="AT735">
        <v>37</v>
      </c>
      <c r="AU735">
        <v>37</v>
      </c>
      <c r="AV735">
        <v>0</v>
      </c>
      <c r="AW735" t="s">
        <v>6654</v>
      </c>
      <c r="AX735" t="s">
        <v>2858</v>
      </c>
      <c r="AY735" t="s">
        <v>3474</v>
      </c>
      <c r="AZ735" t="s">
        <v>3472</v>
      </c>
      <c r="BA735" t="s">
        <v>2781</v>
      </c>
      <c r="BB735" t="s">
        <v>2832</v>
      </c>
      <c r="BC735" t="s">
        <v>6655</v>
      </c>
      <c r="BD735" t="s">
        <v>6656</v>
      </c>
      <c r="BE735" t="s">
        <v>6657</v>
      </c>
      <c r="BF735" t="s">
        <v>3697</v>
      </c>
      <c r="BG735" t="s">
        <v>3698</v>
      </c>
      <c r="BH735" t="s">
        <v>6658</v>
      </c>
      <c r="BI735">
        <v>1</v>
      </c>
      <c r="BK735">
        <v>1</v>
      </c>
      <c r="BL735" t="s">
        <v>2618</v>
      </c>
      <c r="BM735" t="s">
        <v>2788</v>
      </c>
      <c r="BN735" t="s">
        <v>3481</v>
      </c>
      <c r="BO735" t="s">
        <v>2790</v>
      </c>
      <c r="BP735" t="s">
        <v>2791</v>
      </c>
      <c r="BQ735" t="s">
        <v>3482</v>
      </c>
      <c r="BR735" t="s">
        <v>3483</v>
      </c>
      <c r="BT735" t="s">
        <v>3484</v>
      </c>
      <c r="BU735" t="s">
        <v>3485</v>
      </c>
      <c r="BW735" t="s">
        <v>2910</v>
      </c>
      <c r="BX735" t="s">
        <v>6659</v>
      </c>
      <c r="BY735" s="8">
        <v>43539</v>
      </c>
      <c r="CA735" t="s">
        <v>4327</v>
      </c>
      <c r="CK735" t="s">
        <v>2849</v>
      </c>
      <c r="CL735" t="s">
        <v>3487</v>
      </c>
      <c r="CM735" s="9">
        <v>9.9270291043562908E+37</v>
      </c>
      <c r="CR735" t="s">
        <v>2819</v>
      </c>
      <c r="CS735">
        <v>1</v>
      </c>
      <c r="CT735" t="s">
        <v>2851</v>
      </c>
      <c r="CW735" t="s">
        <v>2939</v>
      </c>
      <c r="DG735">
        <v>1</v>
      </c>
      <c r="DH735" t="s">
        <v>2800</v>
      </c>
      <c r="DI735" t="s">
        <v>4247</v>
      </c>
      <c r="DJ735" t="b">
        <v>1</v>
      </c>
      <c r="DK735" t="str">
        <f t="shared" ca="1" si="33"/>
        <v>7316-1748CTNNB1TRUE</v>
      </c>
      <c r="DM735" t="str">
        <f t="shared" ca="1" si="34"/>
        <v>--</v>
      </c>
      <c r="DR735" t="str">
        <f t="shared" ca="1" si="35"/>
        <v>7316-1748_chr3_41224633</v>
      </c>
    </row>
    <row r="736" spans="1:122" x14ac:dyDescent="0.3">
      <c r="A736" t="s">
        <v>437</v>
      </c>
      <c r="B736" t="s">
        <v>9076</v>
      </c>
      <c r="C736" t="s">
        <v>9077</v>
      </c>
      <c r="D736" t="s">
        <v>2594</v>
      </c>
      <c r="E736">
        <v>57492</v>
      </c>
      <c r="F736" t="s">
        <v>2763</v>
      </c>
      <c r="G736" t="s">
        <v>2764</v>
      </c>
      <c r="H736" t="s">
        <v>2942</v>
      </c>
      <c r="I736">
        <v>156778890</v>
      </c>
      <c r="J736">
        <v>156778892</v>
      </c>
      <c r="K736" t="s">
        <v>2766</v>
      </c>
      <c r="L736" t="s">
        <v>2804</v>
      </c>
      <c r="M736" t="s">
        <v>2768</v>
      </c>
      <c r="N736" t="s">
        <v>3777</v>
      </c>
      <c r="O736" t="s">
        <v>3777</v>
      </c>
      <c r="P736" t="s">
        <v>2770</v>
      </c>
      <c r="Q736" t="s">
        <v>9078</v>
      </c>
      <c r="S736" t="s">
        <v>9079</v>
      </c>
      <c r="T736" t="s">
        <v>9080</v>
      </c>
      <c r="U736" t="s">
        <v>3777</v>
      </c>
      <c r="V736" t="s">
        <v>3777</v>
      </c>
      <c r="AL736" t="s">
        <v>9081</v>
      </c>
      <c r="AM736" t="s">
        <v>9082</v>
      </c>
      <c r="AN736" t="s">
        <v>9083</v>
      </c>
      <c r="AO736" t="s">
        <v>2948</v>
      </c>
      <c r="AP736" s="8">
        <v>43485</v>
      </c>
      <c r="AQ736">
        <v>46</v>
      </c>
      <c r="AR736" t="s">
        <v>2763</v>
      </c>
      <c r="AS736">
        <v>5</v>
      </c>
      <c r="AT736">
        <v>28</v>
      </c>
      <c r="AU736" t="s">
        <v>2763</v>
      </c>
      <c r="AV736">
        <v>0</v>
      </c>
      <c r="AW736" t="s">
        <v>9084</v>
      </c>
      <c r="AX736" t="s">
        <v>2770</v>
      </c>
      <c r="AY736" t="s">
        <v>2950</v>
      </c>
      <c r="AZ736" t="s">
        <v>2948</v>
      </c>
      <c r="BA736" t="s">
        <v>2781</v>
      </c>
      <c r="BB736" t="s">
        <v>2813</v>
      </c>
      <c r="BC736" t="s">
        <v>9085</v>
      </c>
      <c r="BD736" t="s">
        <v>9086</v>
      </c>
      <c r="BE736" t="s">
        <v>9087</v>
      </c>
      <c r="BF736" t="s">
        <v>9088</v>
      </c>
      <c r="BG736" t="s">
        <v>9089</v>
      </c>
      <c r="BH736" t="s">
        <v>9090</v>
      </c>
      <c r="BI736">
        <v>1</v>
      </c>
      <c r="BK736">
        <v>1</v>
      </c>
      <c r="BL736" t="s">
        <v>2594</v>
      </c>
      <c r="BM736" t="s">
        <v>2788</v>
      </c>
      <c r="BN736" t="s">
        <v>2956</v>
      </c>
      <c r="BO736" t="s">
        <v>2790</v>
      </c>
      <c r="BP736" t="s">
        <v>2791</v>
      </c>
      <c r="BQ736" t="s">
        <v>2957</v>
      </c>
      <c r="BR736" t="s">
        <v>2958</v>
      </c>
      <c r="BS736" t="s">
        <v>2959</v>
      </c>
      <c r="BU736" t="s">
        <v>2960</v>
      </c>
      <c r="BV736" t="s">
        <v>2961</v>
      </c>
      <c r="BY736" s="8">
        <v>43485</v>
      </c>
      <c r="CA736" t="s">
        <v>2964</v>
      </c>
      <c r="CI736">
        <v>3.4250000000000003E-2</v>
      </c>
      <c r="CJ736">
        <v>4.1500000000000002E-2</v>
      </c>
      <c r="CL736" t="s">
        <v>2914</v>
      </c>
      <c r="CR736" t="s">
        <v>2819</v>
      </c>
      <c r="CS736">
        <v>1</v>
      </c>
      <c r="CT736" t="s">
        <v>2799</v>
      </c>
      <c r="CU736">
        <v>1</v>
      </c>
      <c r="CV736">
        <v>22</v>
      </c>
      <c r="CW736" t="s">
        <v>2914</v>
      </c>
      <c r="DG736">
        <v>1</v>
      </c>
      <c r="DH736" t="s">
        <v>2800</v>
      </c>
      <c r="DI736" t="s">
        <v>9091</v>
      </c>
      <c r="DJ736" t="b">
        <v>0</v>
      </c>
      <c r="DK736" t="str">
        <f t="shared" ca="1" si="33"/>
        <v>7316-2686ARID1BFALSE</v>
      </c>
      <c r="DM736" t="str">
        <f t="shared" ca="1" si="34"/>
        <v>7316-2686ARID1B</v>
      </c>
      <c r="DR736" t="str">
        <f t="shared" ca="1" si="35"/>
        <v>7316-2686_chr6_156778890</v>
      </c>
    </row>
    <row r="737" spans="1:122" x14ac:dyDescent="0.3">
      <c r="A737" t="s">
        <v>160</v>
      </c>
      <c r="B737" t="s">
        <v>9092</v>
      </c>
      <c r="C737" t="s">
        <v>9093</v>
      </c>
      <c r="D737" t="s">
        <v>2609</v>
      </c>
      <c r="E737">
        <v>6598</v>
      </c>
      <c r="F737" t="s">
        <v>2763</v>
      </c>
      <c r="G737" t="s">
        <v>2764</v>
      </c>
      <c r="H737" t="s">
        <v>3823</v>
      </c>
      <c r="I737">
        <v>23787203</v>
      </c>
      <c r="J737">
        <v>23787210</v>
      </c>
      <c r="K737" t="s">
        <v>2766</v>
      </c>
      <c r="L737" t="s">
        <v>2767</v>
      </c>
      <c r="M737" t="s">
        <v>2768</v>
      </c>
      <c r="N737" t="s">
        <v>8885</v>
      </c>
      <c r="O737" t="s">
        <v>8885</v>
      </c>
      <c r="P737" t="s">
        <v>2770</v>
      </c>
      <c r="Q737" t="s">
        <v>2771</v>
      </c>
      <c r="S737" t="s">
        <v>8886</v>
      </c>
      <c r="T737" t="s">
        <v>8887</v>
      </c>
      <c r="U737" t="s">
        <v>8885</v>
      </c>
      <c r="V737" t="s">
        <v>8885</v>
      </c>
      <c r="AL737" t="s">
        <v>8888</v>
      </c>
      <c r="AM737" t="s">
        <v>8889</v>
      </c>
      <c r="AN737" t="s">
        <v>8890</v>
      </c>
      <c r="AO737" t="s">
        <v>5811</v>
      </c>
      <c r="AP737" s="8">
        <v>43474</v>
      </c>
      <c r="AQ737">
        <v>63</v>
      </c>
      <c r="AR737">
        <v>2</v>
      </c>
      <c r="AS737">
        <v>61</v>
      </c>
      <c r="AT737">
        <v>27</v>
      </c>
      <c r="AU737">
        <v>27</v>
      </c>
      <c r="AV737">
        <v>0</v>
      </c>
      <c r="AW737" t="s">
        <v>8891</v>
      </c>
      <c r="AX737" t="s">
        <v>2770</v>
      </c>
      <c r="AY737" t="s">
        <v>5813</v>
      </c>
      <c r="AZ737" t="s">
        <v>5811</v>
      </c>
      <c r="BA737" t="s">
        <v>2781</v>
      </c>
      <c r="BB737" t="s">
        <v>2782</v>
      </c>
      <c r="BC737" t="s">
        <v>8892</v>
      </c>
      <c r="BD737" t="s">
        <v>8893</v>
      </c>
      <c r="BE737" t="s">
        <v>8894</v>
      </c>
      <c r="BF737" t="s">
        <v>8895</v>
      </c>
      <c r="BG737" t="s">
        <v>8896</v>
      </c>
      <c r="BI737">
        <v>1</v>
      </c>
      <c r="BK737">
        <v>1</v>
      </c>
      <c r="BL737" t="s">
        <v>2609</v>
      </c>
      <c r="BM737" t="s">
        <v>2788</v>
      </c>
      <c r="BN737" t="s">
        <v>5818</v>
      </c>
      <c r="BO737" t="s">
        <v>2790</v>
      </c>
      <c r="BP737" t="s">
        <v>2791</v>
      </c>
      <c r="BQ737" t="s">
        <v>5819</v>
      </c>
      <c r="BR737" t="s">
        <v>5820</v>
      </c>
      <c r="BT737" t="s">
        <v>5821</v>
      </c>
      <c r="BU737" t="s">
        <v>5822</v>
      </c>
      <c r="BV737" t="s">
        <v>5823</v>
      </c>
      <c r="BY737" s="8">
        <v>43474</v>
      </c>
      <c r="CA737" t="s">
        <v>8897</v>
      </c>
      <c r="CR737" t="s">
        <v>2798</v>
      </c>
      <c r="CT737" t="s">
        <v>2799</v>
      </c>
      <c r="CU737">
        <v>2</v>
      </c>
      <c r="CV737">
        <v>1</v>
      </c>
      <c r="DG737">
        <v>1</v>
      </c>
      <c r="DH737" t="s">
        <v>2800</v>
      </c>
      <c r="DI737" t="s">
        <v>8898</v>
      </c>
      <c r="DJ737" t="b">
        <v>0</v>
      </c>
      <c r="DK737" t="str">
        <f t="shared" ca="1" si="33"/>
        <v>7316-1771SMARCB1FALSE</v>
      </c>
      <c r="DM737" t="str">
        <f t="shared" ca="1" si="34"/>
        <v>7316-1771SMARCB1</v>
      </c>
      <c r="DR737" t="str">
        <f t="shared" ca="1" si="35"/>
        <v>7316-1771_chr22_23787203</v>
      </c>
    </row>
    <row r="738" spans="1:122" x14ac:dyDescent="0.3">
      <c r="A738" t="s">
        <v>342</v>
      </c>
      <c r="B738" t="s">
        <v>9094</v>
      </c>
      <c r="C738" t="s">
        <v>9095</v>
      </c>
      <c r="D738" t="s">
        <v>2594</v>
      </c>
      <c r="E738">
        <v>57492</v>
      </c>
      <c r="F738" t="s">
        <v>2763</v>
      </c>
      <c r="G738" t="s">
        <v>2764</v>
      </c>
      <c r="H738" t="s">
        <v>2942</v>
      </c>
      <c r="I738">
        <v>156778693</v>
      </c>
      <c r="J738">
        <v>156778693</v>
      </c>
      <c r="K738" t="s">
        <v>2766</v>
      </c>
      <c r="L738" t="s">
        <v>2822</v>
      </c>
      <c r="M738" t="s">
        <v>2823</v>
      </c>
      <c r="N738" t="s">
        <v>2887</v>
      </c>
      <c r="O738" t="s">
        <v>2887</v>
      </c>
      <c r="P738" t="s">
        <v>2769</v>
      </c>
      <c r="Q738" t="s">
        <v>2771</v>
      </c>
      <c r="S738" t="s">
        <v>9096</v>
      </c>
      <c r="T738" t="s">
        <v>9097</v>
      </c>
      <c r="U738" t="s">
        <v>2887</v>
      </c>
      <c r="V738" t="s">
        <v>2887</v>
      </c>
      <c r="AL738" t="s">
        <v>4573</v>
      </c>
      <c r="AM738" t="s">
        <v>4574</v>
      </c>
      <c r="AN738" t="s">
        <v>4575</v>
      </c>
      <c r="AO738" t="s">
        <v>2948</v>
      </c>
      <c r="AP738" s="8">
        <v>43485</v>
      </c>
      <c r="AQ738">
        <v>39</v>
      </c>
      <c r="AR738">
        <v>35</v>
      </c>
      <c r="AS738">
        <v>4</v>
      </c>
      <c r="AT738">
        <v>19</v>
      </c>
      <c r="AU738">
        <v>19</v>
      </c>
      <c r="AV738">
        <v>0</v>
      </c>
      <c r="AW738" t="s">
        <v>4576</v>
      </c>
      <c r="AX738" t="s">
        <v>2769</v>
      </c>
      <c r="AY738" t="s">
        <v>2950</v>
      </c>
      <c r="AZ738" t="s">
        <v>2948</v>
      </c>
      <c r="BA738" t="s">
        <v>2781</v>
      </c>
      <c r="BB738" t="s">
        <v>2832</v>
      </c>
      <c r="BC738" t="s">
        <v>4577</v>
      </c>
      <c r="BD738" t="s">
        <v>4578</v>
      </c>
      <c r="BE738" t="s">
        <v>4579</v>
      </c>
      <c r="BF738" t="s">
        <v>2870</v>
      </c>
      <c r="BG738" t="s">
        <v>3542</v>
      </c>
      <c r="BI738">
        <v>1</v>
      </c>
      <c r="BK738">
        <v>1</v>
      </c>
      <c r="BL738" t="s">
        <v>2594</v>
      </c>
      <c r="BM738" t="s">
        <v>2788</v>
      </c>
      <c r="BN738" t="s">
        <v>2956</v>
      </c>
      <c r="BO738" t="s">
        <v>2790</v>
      </c>
      <c r="BP738" t="s">
        <v>2791</v>
      </c>
      <c r="BQ738" t="s">
        <v>2957</v>
      </c>
      <c r="BR738" t="s">
        <v>2958</v>
      </c>
      <c r="BS738" t="s">
        <v>2959</v>
      </c>
      <c r="BU738" t="s">
        <v>2960</v>
      </c>
      <c r="BV738" t="s">
        <v>2961</v>
      </c>
      <c r="BW738" t="s">
        <v>3584</v>
      </c>
      <c r="BX738" t="s">
        <v>4580</v>
      </c>
      <c r="BY738" s="8">
        <v>43485</v>
      </c>
      <c r="CA738" t="s">
        <v>4581</v>
      </c>
      <c r="CR738" t="s">
        <v>2819</v>
      </c>
      <c r="CS738">
        <v>1</v>
      </c>
      <c r="CT738" t="s">
        <v>2851</v>
      </c>
      <c r="CU738">
        <v>1</v>
      </c>
      <c r="DG738">
        <v>1</v>
      </c>
      <c r="DH738" t="s">
        <v>2800</v>
      </c>
      <c r="DI738" t="s">
        <v>3551</v>
      </c>
      <c r="DJ738" t="b">
        <v>0</v>
      </c>
      <c r="DK738" t="str">
        <f t="shared" ca="1" si="33"/>
        <v>7316-224ARID1BFALSE</v>
      </c>
      <c r="DM738" t="str">
        <f t="shared" ca="1" si="34"/>
        <v>--</v>
      </c>
      <c r="DR738" t="str">
        <f t="shared" ca="1" si="35"/>
        <v>7316-224_chr6_156778693</v>
      </c>
    </row>
    <row r="739" spans="1:122" x14ac:dyDescent="0.3">
      <c r="A739" t="s">
        <v>173</v>
      </c>
      <c r="B739" t="s">
        <v>9098</v>
      </c>
      <c r="C739" t="s">
        <v>9099</v>
      </c>
      <c r="D739" t="s">
        <v>2548</v>
      </c>
      <c r="E739">
        <v>2475</v>
      </c>
      <c r="F739" t="s">
        <v>2763</v>
      </c>
      <c r="G739" t="s">
        <v>2764</v>
      </c>
      <c r="H739" t="s">
        <v>2857</v>
      </c>
      <c r="I739">
        <v>11228866</v>
      </c>
      <c r="J739">
        <v>11228866</v>
      </c>
      <c r="K739" t="s">
        <v>2766</v>
      </c>
      <c r="L739" t="s">
        <v>2822</v>
      </c>
      <c r="M739" t="s">
        <v>2823</v>
      </c>
      <c r="N739" t="s">
        <v>2887</v>
      </c>
      <c r="O739" t="s">
        <v>2887</v>
      </c>
      <c r="P739" t="s">
        <v>2769</v>
      </c>
      <c r="Q739" t="s">
        <v>2771</v>
      </c>
      <c r="S739" t="s">
        <v>4335</v>
      </c>
      <c r="T739" t="s">
        <v>4336</v>
      </c>
      <c r="U739" t="s">
        <v>2887</v>
      </c>
      <c r="V739" t="s">
        <v>2887</v>
      </c>
      <c r="AL739" t="s">
        <v>9100</v>
      </c>
      <c r="AM739" t="s">
        <v>9101</v>
      </c>
      <c r="AN739" t="s">
        <v>9102</v>
      </c>
      <c r="AO739" t="s">
        <v>7718</v>
      </c>
      <c r="AP739" t="s">
        <v>9103</v>
      </c>
      <c r="AQ739">
        <v>73</v>
      </c>
      <c r="AR739">
        <v>65</v>
      </c>
      <c r="AS739">
        <v>8</v>
      </c>
      <c r="AT739">
        <v>43</v>
      </c>
      <c r="AU739">
        <v>43</v>
      </c>
      <c r="AV739">
        <v>0</v>
      </c>
      <c r="AW739" t="s">
        <v>9104</v>
      </c>
      <c r="AX739" t="s">
        <v>2769</v>
      </c>
      <c r="AY739" t="s">
        <v>7720</v>
      </c>
      <c r="AZ739" t="s">
        <v>7718</v>
      </c>
      <c r="BA739" t="s">
        <v>2781</v>
      </c>
      <c r="BB739" t="s">
        <v>2832</v>
      </c>
      <c r="BC739" t="s">
        <v>9105</v>
      </c>
      <c r="BD739" t="s">
        <v>9106</v>
      </c>
      <c r="BE739" t="s">
        <v>9107</v>
      </c>
      <c r="BF739" t="s">
        <v>3599</v>
      </c>
      <c r="BG739" t="s">
        <v>3600</v>
      </c>
      <c r="BI739">
        <v>1</v>
      </c>
      <c r="BK739">
        <v>-1</v>
      </c>
      <c r="BL739" t="s">
        <v>2548</v>
      </c>
      <c r="BM739" t="s">
        <v>2788</v>
      </c>
      <c r="BN739" t="s">
        <v>7724</v>
      </c>
      <c r="BO739" t="s">
        <v>2790</v>
      </c>
      <c r="BP739" t="s">
        <v>2791</v>
      </c>
      <c r="BQ739" t="s">
        <v>7725</v>
      </c>
      <c r="BR739" t="s">
        <v>7726</v>
      </c>
      <c r="BS739" t="s">
        <v>7727</v>
      </c>
      <c r="BU739" t="s">
        <v>7728</v>
      </c>
      <c r="BV739" t="s">
        <v>7729</v>
      </c>
      <c r="BW739" t="s">
        <v>8448</v>
      </c>
      <c r="BX739" t="s">
        <v>9108</v>
      </c>
      <c r="BY739" t="s">
        <v>9103</v>
      </c>
      <c r="CA739" t="s">
        <v>9109</v>
      </c>
      <c r="CR739" t="s">
        <v>2819</v>
      </c>
      <c r="CS739">
        <v>1</v>
      </c>
      <c r="CT739" t="s">
        <v>2851</v>
      </c>
      <c r="CU739">
        <v>1</v>
      </c>
      <c r="DG739">
        <v>1</v>
      </c>
      <c r="DH739" t="s">
        <v>2800</v>
      </c>
      <c r="DI739" t="s">
        <v>3551</v>
      </c>
      <c r="DJ739" t="b">
        <v>0</v>
      </c>
      <c r="DK739" t="str">
        <f t="shared" ca="1" si="33"/>
        <v>7316-1785MTORFALSE</v>
      </c>
      <c r="DM739" t="str">
        <f t="shared" ca="1" si="34"/>
        <v>--</v>
      </c>
      <c r="DR739" t="str">
        <f t="shared" ca="1" si="35"/>
        <v>7316-1785_chr1_11228866</v>
      </c>
    </row>
    <row r="740" spans="1:122" x14ac:dyDescent="0.3">
      <c r="A740" t="s">
        <v>173</v>
      </c>
      <c r="B740" t="s">
        <v>9098</v>
      </c>
      <c r="C740" t="s">
        <v>9099</v>
      </c>
      <c r="D740" t="s">
        <v>2585</v>
      </c>
      <c r="E740">
        <v>3815</v>
      </c>
      <c r="F740" t="s">
        <v>2763</v>
      </c>
      <c r="G740" t="s">
        <v>2764</v>
      </c>
      <c r="H740" t="s">
        <v>4205</v>
      </c>
      <c r="I740">
        <v>54733154</v>
      </c>
      <c r="J740">
        <v>54733154</v>
      </c>
      <c r="K740" t="s">
        <v>2766</v>
      </c>
      <c r="L740" t="s">
        <v>2822</v>
      </c>
      <c r="M740" t="s">
        <v>2823</v>
      </c>
      <c r="N740" t="s">
        <v>2858</v>
      </c>
      <c r="O740" t="s">
        <v>2858</v>
      </c>
      <c r="P740" t="s">
        <v>2824</v>
      </c>
      <c r="Q740" t="s">
        <v>4334</v>
      </c>
      <c r="S740" t="s">
        <v>4335</v>
      </c>
      <c r="T740" t="s">
        <v>4336</v>
      </c>
      <c r="U740" t="s">
        <v>2858</v>
      </c>
      <c r="V740" t="s">
        <v>2858</v>
      </c>
      <c r="AL740" t="s">
        <v>4337</v>
      </c>
      <c r="AM740" t="s">
        <v>4338</v>
      </c>
      <c r="AN740" t="s">
        <v>4339</v>
      </c>
      <c r="AO740" t="s">
        <v>4340</v>
      </c>
      <c r="AP740" t="s">
        <v>4144</v>
      </c>
      <c r="AQ740">
        <v>86</v>
      </c>
      <c r="AR740">
        <v>58</v>
      </c>
      <c r="AS740">
        <v>27</v>
      </c>
      <c r="AT740">
        <v>34</v>
      </c>
      <c r="AU740">
        <v>34</v>
      </c>
      <c r="AV740">
        <v>0</v>
      </c>
      <c r="AW740" t="s">
        <v>4341</v>
      </c>
      <c r="AX740" t="s">
        <v>2824</v>
      </c>
      <c r="AY740" t="s">
        <v>4342</v>
      </c>
      <c r="AZ740" t="s">
        <v>4340</v>
      </c>
      <c r="BA740" t="s">
        <v>2781</v>
      </c>
      <c r="BB740" t="s">
        <v>2832</v>
      </c>
      <c r="BC740" t="s">
        <v>4343</v>
      </c>
      <c r="BD740" t="s">
        <v>4344</v>
      </c>
      <c r="BE740" t="s">
        <v>4345</v>
      </c>
      <c r="BF740" t="s">
        <v>4346</v>
      </c>
      <c r="BG740" t="s">
        <v>4347</v>
      </c>
      <c r="BH740" t="s">
        <v>4348</v>
      </c>
      <c r="BI740">
        <v>1</v>
      </c>
      <c r="BK740">
        <v>1</v>
      </c>
      <c r="BL740" t="s">
        <v>2585</v>
      </c>
      <c r="BM740" t="s">
        <v>2788</v>
      </c>
      <c r="BN740" t="s">
        <v>4349</v>
      </c>
      <c r="BO740" t="s">
        <v>2790</v>
      </c>
      <c r="BP740" t="s">
        <v>2791</v>
      </c>
      <c r="BQ740" t="s">
        <v>4350</v>
      </c>
      <c r="BR740" t="s">
        <v>4351</v>
      </c>
      <c r="BS740" t="s">
        <v>4352</v>
      </c>
      <c r="BT740" t="s">
        <v>4353</v>
      </c>
      <c r="BU740" t="s">
        <v>4354</v>
      </c>
      <c r="BV740" t="s">
        <v>4355</v>
      </c>
      <c r="BW740" t="s">
        <v>2910</v>
      </c>
      <c r="BX740" t="s">
        <v>4356</v>
      </c>
      <c r="BY740" t="s">
        <v>4144</v>
      </c>
      <c r="CA740" t="s">
        <v>4357</v>
      </c>
      <c r="CK740" t="s">
        <v>3670</v>
      </c>
      <c r="CL740" t="s">
        <v>3188</v>
      </c>
      <c r="CM740" s="9">
        <v>7.5132089657776102E+21</v>
      </c>
      <c r="CR740" t="s">
        <v>2819</v>
      </c>
      <c r="CS740">
        <v>1</v>
      </c>
      <c r="CT740" t="s">
        <v>2851</v>
      </c>
      <c r="CU740">
        <v>1</v>
      </c>
      <c r="CW740" t="s">
        <v>3188</v>
      </c>
      <c r="DG740">
        <v>1</v>
      </c>
      <c r="DH740" t="s">
        <v>2800</v>
      </c>
      <c r="DI740" t="s">
        <v>4358</v>
      </c>
      <c r="DJ740" t="b">
        <v>0</v>
      </c>
      <c r="DK740" t="str">
        <f t="shared" ca="1" si="33"/>
        <v>7316-1785KITFALSE</v>
      </c>
      <c r="DM740" t="str">
        <f t="shared" ca="1" si="34"/>
        <v>--</v>
      </c>
      <c r="DR740" t="str">
        <f t="shared" ca="1" si="35"/>
        <v>7316-1785_chr4_54733154</v>
      </c>
    </row>
    <row r="741" spans="1:122" x14ac:dyDescent="0.3">
      <c r="A741" t="s">
        <v>239</v>
      </c>
      <c r="B741" t="s">
        <v>9110</v>
      </c>
      <c r="C741" t="s">
        <v>9111</v>
      </c>
      <c r="D741" t="s">
        <v>2600</v>
      </c>
      <c r="E741">
        <v>29117</v>
      </c>
      <c r="F741" t="s">
        <v>2763</v>
      </c>
      <c r="G741" t="s">
        <v>2764</v>
      </c>
      <c r="H741" t="s">
        <v>3984</v>
      </c>
      <c r="I741">
        <v>50334767</v>
      </c>
      <c r="J741">
        <v>50334768</v>
      </c>
      <c r="K741" t="s">
        <v>2766</v>
      </c>
      <c r="L741" t="s">
        <v>2767</v>
      </c>
      <c r="M741" t="s">
        <v>2768</v>
      </c>
      <c r="N741" t="s">
        <v>3985</v>
      </c>
      <c r="O741" t="s">
        <v>3985</v>
      </c>
      <c r="P741" t="s">
        <v>2770</v>
      </c>
      <c r="Q741" t="s">
        <v>3986</v>
      </c>
      <c r="S741" t="s">
        <v>9037</v>
      </c>
      <c r="T741" t="s">
        <v>9038</v>
      </c>
      <c r="U741" t="s">
        <v>3985</v>
      </c>
      <c r="V741" t="s">
        <v>3985</v>
      </c>
      <c r="AL741" t="s">
        <v>3989</v>
      </c>
      <c r="AM741" t="s">
        <v>3990</v>
      </c>
      <c r="AN741" t="s">
        <v>3991</v>
      </c>
      <c r="AO741" t="s">
        <v>3992</v>
      </c>
      <c r="AP741" s="8">
        <v>43663</v>
      </c>
      <c r="AQ741">
        <v>58</v>
      </c>
      <c r="AR741" t="s">
        <v>2763</v>
      </c>
      <c r="AS741">
        <v>4</v>
      </c>
      <c r="AT741">
        <v>40</v>
      </c>
      <c r="AU741" t="s">
        <v>2763</v>
      </c>
      <c r="AV741">
        <v>0</v>
      </c>
      <c r="AW741" t="s">
        <v>3993</v>
      </c>
      <c r="AX741" t="s">
        <v>2770</v>
      </c>
      <c r="AY741" t="s">
        <v>3994</v>
      </c>
      <c r="AZ741" t="s">
        <v>3992</v>
      </c>
      <c r="BA741" t="s">
        <v>2781</v>
      </c>
      <c r="BB741" t="s">
        <v>2782</v>
      </c>
      <c r="BC741" t="s">
        <v>3995</v>
      </c>
      <c r="BD741" t="s">
        <v>3996</v>
      </c>
      <c r="BE741" t="s">
        <v>3997</v>
      </c>
      <c r="BF741" t="s">
        <v>3998</v>
      </c>
      <c r="BG741" t="s">
        <v>3999</v>
      </c>
      <c r="BH741" t="s">
        <v>4000</v>
      </c>
      <c r="BI741">
        <v>1</v>
      </c>
      <c r="BK741">
        <v>-1</v>
      </c>
      <c r="BL741" t="s">
        <v>2600</v>
      </c>
      <c r="BM741" t="s">
        <v>2788</v>
      </c>
      <c r="BN741" t="s">
        <v>4001</v>
      </c>
      <c r="BO741" t="s">
        <v>2790</v>
      </c>
      <c r="BP741" t="s">
        <v>2791</v>
      </c>
      <c r="BQ741" t="s">
        <v>4002</v>
      </c>
      <c r="BR741" t="s">
        <v>4003</v>
      </c>
      <c r="BS741" t="s">
        <v>4004</v>
      </c>
      <c r="BU741" t="s">
        <v>4005</v>
      </c>
      <c r="BV741" t="s">
        <v>4006</v>
      </c>
      <c r="BY741" s="8">
        <v>43663</v>
      </c>
      <c r="CA741" t="s">
        <v>4007</v>
      </c>
      <c r="CL741" t="s">
        <v>3506</v>
      </c>
      <c r="CR741" t="s">
        <v>2798</v>
      </c>
      <c r="CS741">
        <v>1</v>
      </c>
      <c r="CT741" t="s">
        <v>2799</v>
      </c>
      <c r="CU741">
        <v>1</v>
      </c>
      <c r="CW741" t="s">
        <v>3506</v>
      </c>
      <c r="DH741" t="s">
        <v>2800</v>
      </c>
      <c r="DI741" t="s">
        <v>4008</v>
      </c>
      <c r="DJ741" t="b">
        <v>0</v>
      </c>
      <c r="DK741" t="str">
        <f t="shared" ca="1" si="33"/>
        <v>7316-1970BRD7FALSE</v>
      </c>
      <c r="DM741" t="str">
        <f t="shared" ca="1" si="34"/>
        <v>7316-1970BRD7</v>
      </c>
      <c r="DR741" t="str">
        <f t="shared" ca="1" si="35"/>
        <v>7316-1970_chr16_50334767</v>
      </c>
    </row>
    <row r="742" spans="1:122" x14ac:dyDescent="0.3">
      <c r="A742" t="s">
        <v>658</v>
      </c>
      <c r="B742" t="s">
        <v>9112</v>
      </c>
      <c r="C742" t="s">
        <v>9113</v>
      </c>
      <c r="D742" t="s">
        <v>2546</v>
      </c>
      <c r="E742">
        <v>207</v>
      </c>
      <c r="F742" t="s">
        <v>2763</v>
      </c>
      <c r="G742" t="s">
        <v>2764</v>
      </c>
      <c r="H742" t="s">
        <v>3780</v>
      </c>
      <c r="I742">
        <v>104780214</v>
      </c>
      <c r="J742">
        <v>104780214</v>
      </c>
      <c r="K742" t="s">
        <v>2766</v>
      </c>
      <c r="L742" t="s">
        <v>2822</v>
      </c>
      <c r="M742" t="s">
        <v>2823</v>
      </c>
      <c r="N742" t="s">
        <v>2769</v>
      </c>
      <c r="O742" t="s">
        <v>2769</v>
      </c>
      <c r="P742" t="s">
        <v>2824</v>
      </c>
      <c r="Q742" t="s">
        <v>3781</v>
      </c>
      <c r="S742" t="s">
        <v>9114</v>
      </c>
      <c r="T742" t="s">
        <v>3783</v>
      </c>
      <c r="U742" t="s">
        <v>2769</v>
      </c>
      <c r="V742" t="s">
        <v>2769</v>
      </c>
      <c r="AL742" t="s">
        <v>3784</v>
      </c>
      <c r="AM742" t="s">
        <v>3785</v>
      </c>
      <c r="AN742" t="s">
        <v>3786</v>
      </c>
      <c r="AO742" t="s">
        <v>3787</v>
      </c>
      <c r="AP742" s="8">
        <v>43509</v>
      </c>
      <c r="AQ742">
        <v>70</v>
      </c>
      <c r="AR742">
        <v>46</v>
      </c>
      <c r="AS742">
        <v>23</v>
      </c>
      <c r="AT742">
        <v>36</v>
      </c>
      <c r="AU742">
        <v>36</v>
      </c>
      <c r="AV742">
        <v>0</v>
      </c>
      <c r="AW742" t="s">
        <v>3788</v>
      </c>
      <c r="AX742" t="s">
        <v>2824</v>
      </c>
      <c r="AY742" t="s">
        <v>3789</v>
      </c>
      <c r="AZ742" t="s">
        <v>3787</v>
      </c>
      <c r="BA742" t="s">
        <v>2781</v>
      </c>
      <c r="BB742" t="s">
        <v>3790</v>
      </c>
      <c r="BC742" t="s">
        <v>3791</v>
      </c>
      <c r="BD742" t="s">
        <v>3792</v>
      </c>
      <c r="BE742" t="s">
        <v>3793</v>
      </c>
      <c r="BF742" t="s">
        <v>3088</v>
      </c>
      <c r="BG742" t="s">
        <v>3794</v>
      </c>
      <c r="BH742" t="s">
        <v>3795</v>
      </c>
      <c r="BI742">
        <v>1</v>
      </c>
      <c r="BK742">
        <v>-1</v>
      </c>
      <c r="BL742" t="s">
        <v>2546</v>
      </c>
      <c r="BM742" t="s">
        <v>2788</v>
      </c>
      <c r="BN742" t="s">
        <v>3796</v>
      </c>
      <c r="BO742" t="s">
        <v>2790</v>
      </c>
      <c r="BP742" t="s">
        <v>2791</v>
      </c>
      <c r="BQ742" t="s">
        <v>3797</v>
      </c>
      <c r="BR742" t="s">
        <v>3798</v>
      </c>
      <c r="BS742" t="s">
        <v>3799</v>
      </c>
      <c r="BT742" t="s">
        <v>3800</v>
      </c>
      <c r="BU742" t="s">
        <v>3801</v>
      </c>
      <c r="BW742" t="s">
        <v>2910</v>
      </c>
      <c r="BX742" t="s">
        <v>3523</v>
      </c>
      <c r="BY742" s="8">
        <v>43509</v>
      </c>
      <c r="CA742" t="s">
        <v>3802</v>
      </c>
      <c r="CK742" t="s">
        <v>2849</v>
      </c>
      <c r="CL742" t="s">
        <v>2914</v>
      </c>
      <c r="CM742" s="9">
        <v>1.7611497217937299E+39</v>
      </c>
      <c r="CR742" t="s">
        <v>2819</v>
      </c>
      <c r="CS742">
        <v>1</v>
      </c>
      <c r="CT742" t="s">
        <v>2851</v>
      </c>
      <c r="CU742">
        <v>1</v>
      </c>
      <c r="CW742" t="s">
        <v>3374</v>
      </c>
      <c r="DG742">
        <v>1</v>
      </c>
      <c r="DH742" t="s">
        <v>2800</v>
      </c>
      <c r="DI742" t="s">
        <v>3803</v>
      </c>
      <c r="DJ742" t="b">
        <v>1</v>
      </c>
      <c r="DK742" t="str">
        <f t="shared" ca="1" si="33"/>
        <v>7316-382AKT1TRUE</v>
      </c>
      <c r="DM742" t="str">
        <f t="shared" ca="1" si="34"/>
        <v>--</v>
      </c>
      <c r="DR742" t="str">
        <f t="shared" ca="1" si="35"/>
        <v>7316-382_chr14_104780214</v>
      </c>
    </row>
    <row r="743" spans="1:122" x14ac:dyDescent="0.3">
      <c r="A743" t="s">
        <v>9</v>
      </c>
      <c r="B743" t="s">
        <v>9115</v>
      </c>
      <c r="C743" t="s">
        <v>9116</v>
      </c>
      <c r="D743" t="s">
        <v>2614</v>
      </c>
      <c r="E743">
        <v>6604</v>
      </c>
      <c r="F743" t="s">
        <v>2763</v>
      </c>
      <c r="G743" t="s">
        <v>2764</v>
      </c>
      <c r="H743" t="s">
        <v>2886</v>
      </c>
      <c r="I743">
        <v>151245673</v>
      </c>
      <c r="J743">
        <v>151245673</v>
      </c>
      <c r="K743" t="s">
        <v>2766</v>
      </c>
      <c r="L743" t="s">
        <v>3019</v>
      </c>
      <c r="M743" t="s">
        <v>2823</v>
      </c>
      <c r="N743" t="s">
        <v>2824</v>
      </c>
      <c r="O743" t="s">
        <v>2824</v>
      </c>
      <c r="P743" t="s">
        <v>2858</v>
      </c>
      <c r="Q743" t="s">
        <v>2771</v>
      </c>
      <c r="S743" t="s">
        <v>9117</v>
      </c>
      <c r="T743" t="s">
        <v>9118</v>
      </c>
      <c r="U743" t="s">
        <v>2824</v>
      </c>
      <c r="V743" t="s">
        <v>2824</v>
      </c>
      <c r="AL743" t="s">
        <v>3271</v>
      </c>
      <c r="AN743" t="s">
        <v>3272</v>
      </c>
      <c r="AO743" t="s">
        <v>3273</v>
      </c>
      <c r="AQ743">
        <v>79</v>
      </c>
      <c r="AR743">
        <v>58</v>
      </c>
      <c r="AS743">
        <v>14</v>
      </c>
      <c r="AT743">
        <v>41</v>
      </c>
      <c r="AU743">
        <v>37</v>
      </c>
      <c r="AV743">
        <v>1</v>
      </c>
      <c r="AW743" t="s">
        <v>3274</v>
      </c>
      <c r="AX743" t="s">
        <v>2858</v>
      </c>
      <c r="AY743" t="s">
        <v>3275</v>
      </c>
      <c r="AZ743" t="s">
        <v>3273</v>
      </c>
      <c r="BA743" t="s">
        <v>2781</v>
      </c>
      <c r="BB743" t="s">
        <v>3276</v>
      </c>
      <c r="BI743">
        <v>1</v>
      </c>
      <c r="BK743">
        <v>-1</v>
      </c>
      <c r="BL743" t="s">
        <v>2614</v>
      </c>
      <c r="BM743" t="s">
        <v>2788</v>
      </c>
      <c r="BN743" t="s">
        <v>3277</v>
      </c>
      <c r="BO743" t="s">
        <v>2790</v>
      </c>
      <c r="BP743" t="s">
        <v>2791</v>
      </c>
      <c r="BQ743" t="s">
        <v>3278</v>
      </c>
      <c r="BR743" t="s">
        <v>3279</v>
      </c>
      <c r="BS743" t="s">
        <v>3280</v>
      </c>
      <c r="BU743" t="s">
        <v>3281</v>
      </c>
      <c r="BV743" t="s">
        <v>3282</v>
      </c>
      <c r="BZ743" s="8">
        <v>43477</v>
      </c>
      <c r="CR743" t="s">
        <v>2798</v>
      </c>
      <c r="CS743">
        <v>1</v>
      </c>
      <c r="CT743" t="s">
        <v>2851</v>
      </c>
      <c r="CU743">
        <v>1</v>
      </c>
      <c r="DH743" t="s">
        <v>2800</v>
      </c>
      <c r="DI743" t="s">
        <v>3130</v>
      </c>
      <c r="DJ743" t="b">
        <v>0</v>
      </c>
      <c r="DK743" t="str">
        <f t="shared" ca="1" si="33"/>
        <v>7316-101SMARCD3FALSE</v>
      </c>
      <c r="DM743" t="str">
        <f t="shared" ca="1" si="34"/>
        <v>--</v>
      </c>
      <c r="DR743" t="str">
        <f t="shared" ca="1" si="35"/>
        <v>7316-101_chr7_151245673</v>
      </c>
    </row>
    <row r="744" spans="1:122" x14ac:dyDescent="0.3">
      <c r="A744" t="s">
        <v>9</v>
      </c>
      <c r="B744" t="s">
        <v>9115</v>
      </c>
      <c r="C744" t="s">
        <v>9116</v>
      </c>
      <c r="D744" t="s">
        <v>2533</v>
      </c>
      <c r="E744">
        <v>4297</v>
      </c>
      <c r="F744" t="s">
        <v>2763</v>
      </c>
      <c r="G744" t="s">
        <v>2764</v>
      </c>
      <c r="H744" t="s">
        <v>3074</v>
      </c>
      <c r="I744">
        <v>118436649</v>
      </c>
      <c r="J744">
        <v>118436649</v>
      </c>
      <c r="K744" t="s">
        <v>2766</v>
      </c>
      <c r="L744" t="s">
        <v>2822</v>
      </c>
      <c r="M744" t="s">
        <v>2823</v>
      </c>
      <c r="N744" t="s">
        <v>2824</v>
      </c>
      <c r="O744" t="s">
        <v>2824</v>
      </c>
      <c r="P744" t="s">
        <v>2858</v>
      </c>
      <c r="Q744" t="s">
        <v>2771</v>
      </c>
      <c r="S744" t="s">
        <v>9117</v>
      </c>
      <c r="T744" t="s">
        <v>9118</v>
      </c>
      <c r="U744" t="s">
        <v>2824</v>
      </c>
      <c r="V744" t="s">
        <v>2824</v>
      </c>
      <c r="AL744" t="s">
        <v>3131</v>
      </c>
      <c r="AM744" t="s">
        <v>3132</v>
      </c>
      <c r="AN744" t="s">
        <v>3133</v>
      </c>
      <c r="AO744" t="s">
        <v>3134</v>
      </c>
      <c r="AP744" s="10">
        <v>13150</v>
      </c>
      <c r="AQ744">
        <v>59</v>
      </c>
      <c r="AR744">
        <v>48</v>
      </c>
      <c r="AS744">
        <v>9</v>
      </c>
      <c r="AT744">
        <v>26</v>
      </c>
      <c r="AU744">
        <v>24</v>
      </c>
      <c r="AV744">
        <v>2</v>
      </c>
      <c r="AW744" t="s">
        <v>3135</v>
      </c>
      <c r="AX744" t="s">
        <v>2858</v>
      </c>
      <c r="AY744" t="s">
        <v>3136</v>
      </c>
      <c r="AZ744" t="s">
        <v>3134</v>
      </c>
      <c r="BA744" t="s">
        <v>2781</v>
      </c>
      <c r="BB744" t="s">
        <v>2832</v>
      </c>
      <c r="BC744" t="s">
        <v>3137</v>
      </c>
      <c r="BD744" t="s">
        <v>3138</v>
      </c>
      <c r="BE744" t="s">
        <v>3139</v>
      </c>
      <c r="BF744" t="s">
        <v>2954</v>
      </c>
      <c r="BG744" t="s">
        <v>3140</v>
      </c>
      <c r="BI744">
        <v>1</v>
      </c>
      <c r="BK744">
        <v>1</v>
      </c>
      <c r="BL744" t="s">
        <v>2533</v>
      </c>
      <c r="BM744" t="s">
        <v>2788</v>
      </c>
      <c r="BN744" t="s">
        <v>3141</v>
      </c>
      <c r="BO744" t="s">
        <v>2790</v>
      </c>
      <c r="BP744" t="s">
        <v>2791</v>
      </c>
      <c r="BQ744" t="s">
        <v>3142</v>
      </c>
      <c r="BR744" t="s">
        <v>3143</v>
      </c>
      <c r="BS744" t="s">
        <v>3144</v>
      </c>
      <c r="BU744" t="s">
        <v>3145</v>
      </c>
      <c r="BV744" t="s">
        <v>3146</v>
      </c>
      <c r="BW744" t="s">
        <v>3147</v>
      </c>
      <c r="BX744" t="s">
        <v>3148</v>
      </c>
      <c r="BY744" s="10">
        <v>13150</v>
      </c>
      <c r="CA744" t="s">
        <v>3149</v>
      </c>
      <c r="CR744" t="s">
        <v>2819</v>
      </c>
      <c r="CS744">
        <v>1</v>
      </c>
      <c r="CT744" t="s">
        <v>2851</v>
      </c>
      <c r="CU744">
        <v>1</v>
      </c>
      <c r="DG744">
        <v>1</v>
      </c>
      <c r="DH744" t="s">
        <v>2800</v>
      </c>
      <c r="DI744" t="s">
        <v>3150</v>
      </c>
      <c r="DJ744" t="b">
        <v>0</v>
      </c>
      <c r="DK744" t="str">
        <f t="shared" ca="1" si="33"/>
        <v>7316-101KMT2AFALSE</v>
      </c>
      <c r="DM744" t="str">
        <f t="shared" ca="1" si="34"/>
        <v>--</v>
      </c>
      <c r="DR744" t="str">
        <f t="shared" ca="1" si="35"/>
        <v>7316-101_chr11_118436649</v>
      </c>
    </row>
    <row r="745" spans="1:122" x14ac:dyDescent="0.3">
      <c r="A745" t="s">
        <v>617</v>
      </c>
      <c r="B745" t="s">
        <v>9119</v>
      </c>
      <c r="C745" t="s">
        <v>9120</v>
      </c>
      <c r="D745" t="s">
        <v>2533</v>
      </c>
      <c r="E745">
        <v>4297</v>
      </c>
      <c r="F745" t="s">
        <v>2763</v>
      </c>
      <c r="G745" t="s">
        <v>2764</v>
      </c>
      <c r="H745" t="s">
        <v>3074</v>
      </c>
      <c r="I745">
        <v>118436631</v>
      </c>
      <c r="J745">
        <v>118436631</v>
      </c>
      <c r="K745" t="s">
        <v>2766</v>
      </c>
      <c r="L745" t="s">
        <v>2822</v>
      </c>
      <c r="M745" t="s">
        <v>2823</v>
      </c>
      <c r="N745" t="s">
        <v>2824</v>
      </c>
      <c r="O745" t="s">
        <v>2824</v>
      </c>
      <c r="P745" t="s">
        <v>2858</v>
      </c>
      <c r="Q745" t="s">
        <v>2771</v>
      </c>
      <c r="S745" t="s">
        <v>9121</v>
      </c>
      <c r="T745" t="s">
        <v>9122</v>
      </c>
      <c r="U745" t="s">
        <v>2824</v>
      </c>
      <c r="V745" t="s">
        <v>2824</v>
      </c>
      <c r="AL745" t="s">
        <v>5650</v>
      </c>
      <c r="AM745" t="s">
        <v>5651</v>
      </c>
      <c r="AN745" t="s">
        <v>5652</v>
      </c>
      <c r="AO745" t="s">
        <v>3134</v>
      </c>
      <c r="AP745" s="10">
        <v>13150</v>
      </c>
      <c r="AQ745">
        <v>115</v>
      </c>
      <c r="AR745">
        <v>78</v>
      </c>
      <c r="AS745">
        <v>30</v>
      </c>
      <c r="AT745">
        <v>39</v>
      </c>
      <c r="AU745">
        <v>38</v>
      </c>
      <c r="AV745">
        <v>0</v>
      </c>
      <c r="AW745" t="s">
        <v>5653</v>
      </c>
      <c r="AX745" t="s">
        <v>2858</v>
      </c>
      <c r="AY745" t="s">
        <v>3136</v>
      </c>
      <c r="AZ745" t="s">
        <v>3134</v>
      </c>
      <c r="BA745" t="s">
        <v>2781</v>
      </c>
      <c r="BB745" t="s">
        <v>2832</v>
      </c>
      <c r="BC745" t="s">
        <v>5654</v>
      </c>
      <c r="BD745" t="s">
        <v>5655</v>
      </c>
      <c r="BE745" t="s">
        <v>5656</v>
      </c>
      <c r="BF745" t="s">
        <v>5002</v>
      </c>
      <c r="BG745" t="s">
        <v>5657</v>
      </c>
      <c r="BI745">
        <v>1</v>
      </c>
      <c r="BK745">
        <v>1</v>
      </c>
      <c r="BL745" t="s">
        <v>2533</v>
      </c>
      <c r="BM745" t="s">
        <v>2788</v>
      </c>
      <c r="BN745" t="s">
        <v>3141</v>
      </c>
      <c r="BO745" t="s">
        <v>2790</v>
      </c>
      <c r="BP745" t="s">
        <v>2791</v>
      </c>
      <c r="BQ745" t="s">
        <v>3142</v>
      </c>
      <c r="BR745" t="s">
        <v>3143</v>
      </c>
      <c r="BS745" t="s">
        <v>3144</v>
      </c>
      <c r="BU745" t="s">
        <v>3145</v>
      </c>
      <c r="BV745" t="s">
        <v>3146</v>
      </c>
      <c r="BW745" t="s">
        <v>5658</v>
      </c>
      <c r="BX745" t="s">
        <v>3334</v>
      </c>
      <c r="BY745" s="10">
        <v>13150</v>
      </c>
      <c r="CA745" t="s">
        <v>4552</v>
      </c>
      <c r="CR745" t="s">
        <v>2819</v>
      </c>
      <c r="CS745">
        <v>1</v>
      </c>
      <c r="CT745" t="s">
        <v>2851</v>
      </c>
      <c r="CU745">
        <v>1</v>
      </c>
      <c r="DG745">
        <v>1</v>
      </c>
      <c r="DH745" t="s">
        <v>2800</v>
      </c>
      <c r="DI745" t="s">
        <v>4777</v>
      </c>
      <c r="DJ745" t="b">
        <v>0</v>
      </c>
      <c r="DK745" t="str">
        <f t="shared" ca="1" si="33"/>
        <v>7316-361KMT2AFALSE</v>
      </c>
      <c r="DM745" t="str">
        <f t="shared" ca="1" si="34"/>
        <v>--</v>
      </c>
      <c r="DR745" t="str">
        <f t="shared" ca="1" si="35"/>
        <v>7316-361_chr11_118436631</v>
      </c>
    </row>
    <row r="746" spans="1:122" x14ac:dyDescent="0.3">
      <c r="A746" t="s">
        <v>637</v>
      </c>
      <c r="B746" t="s">
        <v>9123</v>
      </c>
      <c r="C746" t="s">
        <v>9124</v>
      </c>
      <c r="D746" t="s">
        <v>2594</v>
      </c>
      <c r="E746">
        <v>57492</v>
      </c>
      <c r="F746" t="s">
        <v>2763</v>
      </c>
      <c r="G746" t="s">
        <v>2764</v>
      </c>
      <c r="H746" t="s">
        <v>2942</v>
      </c>
      <c r="I746">
        <v>156779292</v>
      </c>
      <c r="J746">
        <v>156779292</v>
      </c>
      <c r="K746" t="s">
        <v>2766</v>
      </c>
      <c r="L746" t="s">
        <v>2822</v>
      </c>
      <c r="M746" t="s">
        <v>2823</v>
      </c>
      <c r="N746" t="s">
        <v>2824</v>
      </c>
      <c r="O746" t="s">
        <v>2824</v>
      </c>
      <c r="P746" t="s">
        <v>2858</v>
      </c>
      <c r="Q746" t="s">
        <v>2771</v>
      </c>
      <c r="S746" t="s">
        <v>9125</v>
      </c>
      <c r="T746" t="s">
        <v>9126</v>
      </c>
      <c r="U746" t="s">
        <v>2824</v>
      </c>
      <c r="V746" t="s">
        <v>2824</v>
      </c>
      <c r="AL746" t="s">
        <v>3556</v>
      </c>
      <c r="AM746" t="s">
        <v>3557</v>
      </c>
      <c r="AN746" t="s">
        <v>3558</v>
      </c>
      <c r="AO746" t="s">
        <v>2948</v>
      </c>
      <c r="AP746" s="8">
        <v>43485</v>
      </c>
      <c r="AQ746">
        <v>53</v>
      </c>
      <c r="AR746">
        <v>42</v>
      </c>
      <c r="AS746">
        <v>6</v>
      </c>
      <c r="AT746">
        <v>27</v>
      </c>
      <c r="AU746">
        <v>26</v>
      </c>
      <c r="AV746">
        <v>0</v>
      </c>
      <c r="AW746" t="s">
        <v>3559</v>
      </c>
      <c r="AX746" t="s">
        <v>2858</v>
      </c>
      <c r="AY746" t="s">
        <v>2950</v>
      </c>
      <c r="AZ746" t="s">
        <v>2948</v>
      </c>
      <c r="BA746" t="s">
        <v>2781</v>
      </c>
      <c r="BB746" t="s">
        <v>2832</v>
      </c>
      <c r="BC746" t="s">
        <v>3560</v>
      </c>
      <c r="BD746" t="s">
        <v>3561</v>
      </c>
      <c r="BE746" t="s">
        <v>3562</v>
      </c>
      <c r="BF746" t="s">
        <v>3563</v>
      </c>
      <c r="BG746" t="s">
        <v>3564</v>
      </c>
      <c r="BI746">
        <v>1</v>
      </c>
      <c r="BK746">
        <v>1</v>
      </c>
      <c r="BL746" t="s">
        <v>2594</v>
      </c>
      <c r="BM746" t="s">
        <v>2788</v>
      </c>
      <c r="BN746" t="s">
        <v>2956</v>
      </c>
      <c r="BO746" t="s">
        <v>2790</v>
      </c>
      <c r="BP746" t="s">
        <v>2791</v>
      </c>
      <c r="BQ746" t="s">
        <v>2957</v>
      </c>
      <c r="BR746" t="s">
        <v>2958</v>
      </c>
      <c r="BS746" t="s">
        <v>2959</v>
      </c>
      <c r="BU746" t="s">
        <v>2960</v>
      </c>
      <c r="BV746" t="s">
        <v>2961</v>
      </c>
      <c r="BW746" t="s">
        <v>3565</v>
      </c>
      <c r="BX746" t="s">
        <v>3148</v>
      </c>
      <c r="BY746" s="8">
        <v>43485</v>
      </c>
      <c r="CA746" t="s">
        <v>3566</v>
      </c>
      <c r="CR746" t="s">
        <v>2819</v>
      </c>
      <c r="CS746">
        <v>1</v>
      </c>
      <c r="CT746" t="s">
        <v>2851</v>
      </c>
      <c r="CU746">
        <v>1</v>
      </c>
      <c r="DG746">
        <v>1</v>
      </c>
      <c r="DH746" t="s">
        <v>2800</v>
      </c>
      <c r="DI746" t="s">
        <v>3150</v>
      </c>
      <c r="DJ746" t="b">
        <v>0</v>
      </c>
      <c r="DK746" t="str">
        <f t="shared" ca="1" si="33"/>
        <v>7316-370ARID1BFALSE</v>
      </c>
      <c r="DM746" t="str">
        <f t="shared" ca="1" si="34"/>
        <v>--</v>
      </c>
      <c r="DR746" t="str">
        <f t="shared" ca="1" si="35"/>
        <v>7316-370_chr6_156779292</v>
      </c>
    </row>
    <row r="747" spans="1:122" x14ac:dyDescent="0.3">
      <c r="A747" t="s">
        <v>752</v>
      </c>
      <c r="B747" t="s">
        <v>9127</v>
      </c>
      <c r="C747" t="s">
        <v>9128</v>
      </c>
      <c r="D747" t="s">
        <v>2618</v>
      </c>
      <c r="E747">
        <v>1499</v>
      </c>
      <c r="F747" t="s">
        <v>2763</v>
      </c>
      <c r="G747" t="s">
        <v>2764</v>
      </c>
      <c r="H747" t="s">
        <v>3192</v>
      </c>
      <c r="I747">
        <v>41224606</v>
      </c>
      <c r="J747">
        <v>41224606</v>
      </c>
      <c r="K747" t="s">
        <v>2766</v>
      </c>
      <c r="L747" t="s">
        <v>2822</v>
      </c>
      <c r="M747" t="s">
        <v>2823</v>
      </c>
      <c r="N747" t="s">
        <v>2858</v>
      </c>
      <c r="O747" t="s">
        <v>2858</v>
      </c>
      <c r="P747" t="s">
        <v>2887</v>
      </c>
      <c r="Q747" t="s">
        <v>5123</v>
      </c>
      <c r="S747" t="s">
        <v>6720</v>
      </c>
      <c r="T747" t="s">
        <v>6721</v>
      </c>
      <c r="U747" t="s">
        <v>2858</v>
      </c>
      <c r="V747" t="s">
        <v>2858</v>
      </c>
      <c r="AL747" t="s">
        <v>6722</v>
      </c>
      <c r="AM747" t="s">
        <v>6723</v>
      </c>
      <c r="AN747" t="s">
        <v>6724</v>
      </c>
      <c r="AO747" t="s">
        <v>3472</v>
      </c>
      <c r="AP747" s="8">
        <v>43539</v>
      </c>
      <c r="AQ747">
        <v>39</v>
      </c>
      <c r="AR747">
        <v>14</v>
      </c>
      <c r="AS747">
        <v>25</v>
      </c>
      <c r="AT747">
        <v>40</v>
      </c>
      <c r="AU747">
        <v>40</v>
      </c>
      <c r="AV747">
        <v>0</v>
      </c>
      <c r="AW747" t="s">
        <v>6725</v>
      </c>
      <c r="AX747" t="s">
        <v>2887</v>
      </c>
      <c r="AY747" t="s">
        <v>3474</v>
      </c>
      <c r="AZ747" t="s">
        <v>3472</v>
      </c>
      <c r="BA747" t="s">
        <v>2781</v>
      </c>
      <c r="BB747" t="s">
        <v>2832</v>
      </c>
      <c r="BC747" t="s">
        <v>5130</v>
      </c>
      <c r="BD747" t="s">
        <v>5131</v>
      </c>
      <c r="BE747" t="s">
        <v>3477</v>
      </c>
      <c r="BF747" t="s">
        <v>3389</v>
      </c>
      <c r="BG747" t="s">
        <v>3390</v>
      </c>
      <c r="BH747" t="s">
        <v>5132</v>
      </c>
      <c r="BI747">
        <v>1</v>
      </c>
      <c r="BK747">
        <v>1</v>
      </c>
      <c r="BL747" t="s">
        <v>2618</v>
      </c>
      <c r="BM747" t="s">
        <v>2788</v>
      </c>
      <c r="BN747" t="s">
        <v>3481</v>
      </c>
      <c r="BO747" t="s">
        <v>2790</v>
      </c>
      <c r="BP747" t="s">
        <v>2791</v>
      </c>
      <c r="BQ747" t="s">
        <v>3482</v>
      </c>
      <c r="BR747" t="s">
        <v>3483</v>
      </c>
      <c r="BT747" t="s">
        <v>3484</v>
      </c>
      <c r="BU747" t="s">
        <v>3485</v>
      </c>
      <c r="BW747" t="s">
        <v>6726</v>
      </c>
      <c r="BX747" t="s">
        <v>6727</v>
      </c>
      <c r="BY747" s="8">
        <v>43539</v>
      </c>
      <c r="CA747" t="s">
        <v>3486</v>
      </c>
      <c r="CK747" t="s">
        <v>2849</v>
      </c>
      <c r="CL747" t="s">
        <v>3487</v>
      </c>
      <c r="CM747" s="9">
        <v>2.6716509992702899E+30</v>
      </c>
      <c r="CR747" t="s">
        <v>2819</v>
      </c>
      <c r="CS747">
        <v>1</v>
      </c>
      <c r="CT747" t="s">
        <v>2851</v>
      </c>
      <c r="CW747" t="s">
        <v>2939</v>
      </c>
      <c r="DG747">
        <v>1</v>
      </c>
      <c r="DH747" t="s">
        <v>2800</v>
      </c>
      <c r="DI747" t="s">
        <v>3777</v>
      </c>
      <c r="DJ747" t="b">
        <v>1</v>
      </c>
      <c r="DK747" t="str">
        <f t="shared" ca="1" si="33"/>
        <v>7316-521CTNNB1TRUE</v>
      </c>
      <c r="DM747" t="str">
        <f t="shared" ca="1" si="34"/>
        <v>--</v>
      </c>
      <c r="DR747" t="str">
        <f t="shared" ca="1" si="35"/>
        <v>7316-521_chr3_41224606</v>
      </c>
    </row>
    <row r="748" spans="1:122" x14ac:dyDescent="0.3">
      <c r="A748" t="s">
        <v>752</v>
      </c>
      <c r="B748" t="s">
        <v>9127</v>
      </c>
      <c r="C748" t="s">
        <v>9128</v>
      </c>
      <c r="D748" t="s">
        <v>2541</v>
      </c>
      <c r="E748">
        <v>10847</v>
      </c>
      <c r="F748" t="s">
        <v>2763</v>
      </c>
      <c r="G748" t="s">
        <v>2764</v>
      </c>
      <c r="H748" t="s">
        <v>3984</v>
      </c>
      <c r="I748">
        <v>30737780</v>
      </c>
      <c r="J748">
        <v>30737781</v>
      </c>
      <c r="K748" t="s">
        <v>2766</v>
      </c>
      <c r="L748" t="s">
        <v>2916</v>
      </c>
      <c r="M748" t="s">
        <v>3104</v>
      </c>
      <c r="N748" t="s">
        <v>2770</v>
      </c>
      <c r="O748" t="s">
        <v>2770</v>
      </c>
      <c r="P748" t="s">
        <v>2769</v>
      </c>
      <c r="Q748" t="s">
        <v>2771</v>
      </c>
      <c r="S748" t="s">
        <v>6720</v>
      </c>
      <c r="T748" t="s">
        <v>6721</v>
      </c>
      <c r="U748" t="s">
        <v>2770</v>
      </c>
      <c r="V748" t="s">
        <v>2770</v>
      </c>
      <c r="AL748" t="s">
        <v>6728</v>
      </c>
      <c r="AM748" t="s">
        <v>6729</v>
      </c>
      <c r="AN748" t="s">
        <v>6730</v>
      </c>
      <c r="AO748" t="s">
        <v>5287</v>
      </c>
      <c r="AP748" t="s">
        <v>6467</v>
      </c>
      <c r="AQ748">
        <v>25</v>
      </c>
      <c r="AR748" t="s">
        <v>2763</v>
      </c>
      <c r="AS748">
        <v>13</v>
      </c>
      <c r="AT748">
        <v>36</v>
      </c>
      <c r="AU748" t="s">
        <v>2763</v>
      </c>
      <c r="AV748">
        <v>0</v>
      </c>
      <c r="AW748" t="s">
        <v>6731</v>
      </c>
      <c r="AX748" t="s">
        <v>2769</v>
      </c>
      <c r="AY748" t="s">
        <v>5289</v>
      </c>
      <c r="AZ748" t="s">
        <v>5287</v>
      </c>
      <c r="BA748" t="s">
        <v>2781</v>
      </c>
      <c r="BB748" t="s">
        <v>2782</v>
      </c>
      <c r="BC748" t="s">
        <v>6732</v>
      </c>
      <c r="BD748" t="s">
        <v>6733</v>
      </c>
      <c r="BE748" t="s">
        <v>6734</v>
      </c>
      <c r="BF748" t="s">
        <v>3903</v>
      </c>
      <c r="BG748" t="s">
        <v>5293</v>
      </c>
      <c r="BI748">
        <v>1</v>
      </c>
      <c r="BK748">
        <v>1</v>
      </c>
      <c r="BL748" t="s">
        <v>2541</v>
      </c>
      <c r="BM748" t="s">
        <v>2788</v>
      </c>
      <c r="BN748" t="s">
        <v>5294</v>
      </c>
      <c r="BO748" t="s">
        <v>2790</v>
      </c>
      <c r="BP748" t="s">
        <v>2791</v>
      </c>
      <c r="BQ748" t="s">
        <v>5295</v>
      </c>
      <c r="BR748" t="s">
        <v>5296</v>
      </c>
      <c r="BS748" t="s">
        <v>5297</v>
      </c>
      <c r="BU748" t="s">
        <v>5298</v>
      </c>
      <c r="BV748" t="s">
        <v>5299</v>
      </c>
      <c r="BY748" t="s">
        <v>6467</v>
      </c>
      <c r="CA748" t="s">
        <v>6735</v>
      </c>
      <c r="CR748" t="s">
        <v>2798</v>
      </c>
      <c r="CT748" t="s">
        <v>3129</v>
      </c>
      <c r="CU748">
        <v>2</v>
      </c>
      <c r="CV748">
        <v>5</v>
      </c>
      <c r="DG748">
        <v>1</v>
      </c>
      <c r="DH748" t="s">
        <v>2800</v>
      </c>
      <c r="DI748" t="s">
        <v>4060</v>
      </c>
      <c r="DJ748" t="b">
        <v>0</v>
      </c>
      <c r="DK748" t="str">
        <f t="shared" ca="1" si="33"/>
        <v>7316-521SRCAPFALSE</v>
      </c>
      <c r="DM748" t="str">
        <f t="shared" ca="1" si="34"/>
        <v>7316-521SRCAP</v>
      </c>
      <c r="DR748" t="str">
        <f t="shared" ca="1" si="35"/>
        <v>7316-521_chr16_30737780</v>
      </c>
    </row>
    <row r="749" spans="1:122" x14ac:dyDescent="0.3">
      <c r="A749" t="s">
        <v>752</v>
      </c>
      <c r="B749" t="s">
        <v>9127</v>
      </c>
      <c r="C749" t="s">
        <v>9128</v>
      </c>
      <c r="D749" t="s">
        <v>2572</v>
      </c>
      <c r="E749">
        <v>7157</v>
      </c>
      <c r="F749" t="s">
        <v>2763</v>
      </c>
      <c r="G749" t="s">
        <v>2764</v>
      </c>
      <c r="H749" t="s">
        <v>2821</v>
      </c>
      <c r="I749">
        <v>7673787</v>
      </c>
      <c r="J749">
        <v>7673787</v>
      </c>
      <c r="K749" t="s">
        <v>2766</v>
      </c>
      <c r="L749" t="s">
        <v>2822</v>
      </c>
      <c r="M749" t="s">
        <v>2823</v>
      </c>
      <c r="N749" t="s">
        <v>2858</v>
      </c>
      <c r="O749" t="s">
        <v>2858</v>
      </c>
      <c r="P749" t="s">
        <v>2887</v>
      </c>
      <c r="Q749" t="s">
        <v>6736</v>
      </c>
      <c r="S749" t="s">
        <v>6720</v>
      </c>
      <c r="T749" t="s">
        <v>6721</v>
      </c>
      <c r="U749" t="s">
        <v>2858</v>
      </c>
      <c r="V749" t="s">
        <v>2858</v>
      </c>
      <c r="AL749" t="s">
        <v>6737</v>
      </c>
      <c r="AM749" t="s">
        <v>6738</v>
      </c>
      <c r="AN749" t="s">
        <v>6739</v>
      </c>
      <c r="AO749" t="s">
        <v>2829</v>
      </c>
      <c r="AP749" s="8">
        <v>43688</v>
      </c>
      <c r="AQ749">
        <v>39</v>
      </c>
      <c r="AR749">
        <v>31</v>
      </c>
      <c r="AS749">
        <v>8</v>
      </c>
      <c r="AT749">
        <v>32</v>
      </c>
      <c r="AU749">
        <v>32</v>
      </c>
      <c r="AV749">
        <v>0</v>
      </c>
      <c r="AW749" t="s">
        <v>6740</v>
      </c>
      <c r="AX749" t="s">
        <v>2887</v>
      </c>
      <c r="AY749" t="s">
        <v>2831</v>
      </c>
      <c r="AZ749" t="s">
        <v>2829</v>
      </c>
      <c r="BA749" t="s">
        <v>2781</v>
      </c>
      <c r="BB749" t="s">
        <v>2832</v>
      </c>
      <c r="BC749" t="s">
        <v>6741</v>
      </c>
      <c r="BD749" t="s">
        <v>6742</v>
      </c>
      <c r="BE749" t="s">
        <v>6743</v>
      </c>
      <c r="BF749" t="s">
        <v>3226</v>
      </c>
      <c r="BG749" t="s">
        <v>3227</v>
      </c>
      <c r="BH749" t="s">
        <v>6744</v>
      </c>
      <c r="BI749">
        <v>1</v>
      </c>
      <c r="BK749">
        <v>-1</v>
      </c>
      <c r="BL749" t="s">
        <v>2572</v>
      </c>
      <c r="BM749" t="s">
        <v>2788</v>
      </c>
      <c r="BN749" t="s">
        <v>2839</v>
      </c>
      <c r="BO749" t="s">
        <v>2790</v>
      </c>
      <c r="BP749" t="s">
        <v>2791</v>
      </c>
      <c r="BQ749" t="s">
        <v>2840</v>
      </c>
      <c r="BR749" t="s">
        <v>2841</v>
      </c>
      <c r="BS749" t="s">
        <v>2842</v>
      </c>
      <c r="BT749" t="s">
        <v>2843</v>
      </c>
      <c r="BU749" t="s">
        <v>2844</v>
      </c>
      <c r="BV749" t="s">
        <v>2845</v>
      </c>
      <c r="BW749" t="s">
        <v>2910</v>
      </c>
      <c r="BX749" t="s">
        <v>3523</v>
      </c>
      <c r="BY749" s="8">
        <v>43688</v>
      </c>
      <c r="CA749" t="s">
        <v>2848</v>
      </c>
      <c r="CK749" t="s">
        <v>4435</v>
      </c>
      <c r="CL749" t="s">
        <v>6745</v>
      </c>
      <c r="CR749" t="s">
        <v>2819</v>
      </c>
      <c r="CS749">
        <v>1</v>
      </c>
      <c r="CT749" t="s">
        <v>2851</v>
      </c>
      <c r="CU749">
        <v>1</v>
      </c>
      <c r="CW749" t="s">
        <v>6746</v>
      </c>
      <c r="DG749">
        <v>1</v>
      </c>
      <c r="DH749" t="s">
        <v>2800</v>
      </c>
      <c r="DI749" t="s">
        <v>3687</v>
      </c>
      <c r="DJ749" t="b">
        <v>1</v>
      </c>
      <c r="DK749" t="str">
        <f t="shared" ca="1" si="33"/>
        <v>7316-521TP53TRUE</v>
      </c>
      <c r="DM749" t="str">
        <f t="shared" ca="1" si="34"/>
        <v>--</v>
      </c>
      <c r="DR749" t="str">
        <f t="shared" ca="1" si="35"/>
        <v>7316-521_chr17_7673787</v>
      </c>
    </row>
    <row r="750" spans="1:122" x14ac:dyDescent="0.3">
      <c r="A750" t="s">
        <v>666</v>
      </c>
      <c r="B750" t="s">
        <v>9129</v>
      </c>
      <c r="C750" t="s">
        <v>9130</v>
      </c>
      <c r="D750" t="s">
        <v>2572</v>
      </c>
      <c r="E750">
        <v>7157</v>
      </c>
      <c r="F750" t="s">
        <v>2763</v>
      </c>
      <c r="G750" t="s">
        <v>2764</v>
      </c>
      <c r="H750" t="s">
        <v>2821</v>
      </c>
      <c r="I750">
        <v>7674221</v>
      </c>
      <c r="J750">
        <v>7674221</v>
      </c>
      <c r="K750" t="s">
        <v>2766</v>
      </c>
      <c r="L750" t="s">
        <v>2822</v>
      </c>
      <c r="M750" t="s">
        <v>2823</v>
      </c>
      <c r="N750" t="s">
        <v>2858</v>
      </c>
      <c r="O750" t="s">
        <v>2887</v>
      </c>
      <c r="P750" t="s">
        <v>2887</v>
      </c>
      <c r="Q750" t="s">
        <v>8040</v>
      </c>
      <c r="S750" t="s">
        <v>9131</v>
      </c>
      <c r="T750" t="s">
        <v>9132</v>
      </c>
      <c r="U750" t="s">
        <v>2858</v>
      </c>
      <c r="V750" t="s">
        <v>2858</v>
      </c>
      <c r="AL750" t="s">
        <v>8041</v>
      </c>
      <c r="AM750" t="s">
        <v>8042</v>
      </c>
      <c r="AN750" t="s">
        <v>8043</v>
      </c>
      <c r="AO750" t="s">
        <v>2829</v>
      </c>
      <c r="AP750" s="8">
        <v>43657</v>
      </c>
      <c r="AQ750">
        <v>40</v>
      </c>
      <c r="AR750">
        <v>9</v>
      </c>
      <c r="AS750">
        <v>31</v>
      </c>
      <c r="AT750">
        <v>33</v>
      </c>
      <c r="AU750">
        <v>33</v>
      </c>
      <c r="AV750">
        <v>0</v>
      </c>
      <c r="AW750" t="s">
        <v>8044</v>
      </c>
      <c r="AX750" t="s">
        <v>2887</v>
      </c>
      <c r="AY750" t="s">
        <v>2831</v>
      </c>
      <c r="AZ750" t="s">
        <v>2829</v>
      </c>
      <c r="BA750" t="s">
        <v>2781</v>
      </c>
      <c r="BB750" t="s">
        <v>2832</v>
      </c>
      <c r="BC750" t="s">
        <v>8045</v>
      </c>
      <c r="BD750" t="s">
        <v>8046</v>
      </c>
      <c r="BE750" t="s">
        <v>6712</v>
      </c>
      <c r="BF750" t="s">
        <v>4296</v>
      </c>
      <c r="BG750" t="s">
        <v>4297</v>
      </c>
      <c r="BH750" t="s">
        <v>8047</v>
      </c>
      <c r="BI750">
        <v>1</v>
      </c>
      <c r="BK750">
        <v>-1</v>
      </c>
      <c r="BL750" t="s">
        <v>2572</v>
      </c>
      <c r="BM750" t="s">
        <v>2788</v>
      </c>
      <c r="BN750" t="s">
        <v>2839</v>
      </c>
      <c r="BO750" t="s">
        <v>2790</v>
      </c>
      <c r="BP750" t="s">
        <v>2791</v>
      </c>
      <c r="BQ750" t="s">
        <v>2840</v>
      </c>
      <c r="BR750" t="s">
        <v>2841</v>
      </c>
      <c r="BS750" t="s">
        <v>2842</v>
      </c>
      <c r="BT750" t="s">
        <v>2843</v>
      </c>
      <c r="BU750" t="s">
        <v>2844</v>
      </c>
      <c r="BV750" t="s">
        <v>2845</v>
      </c>
      <c r="BW750" t="s">
        <v>2910</v>
      </c>
      <c r="BX750" t="s">
        <v>3523</v>
      </c>
      <c r="BY750" s="8">
        <v>43657</v>
      </c>
      <c r="CA750" t="s">
        <v>3524</v>
      </c>
      <c r="CK750" t="s">
        <v>2849</v>
      </c>
      <c r="CL750" t="s">
        <v>6716</v>
      </c>
      <c r="CM750" s="9">
        <v>2.4033266176067E+72</v>
      </c>
      <c r="CR750" t="s">
        <v>2819</v>
      </c>
      <c r="CS750">
        <v>1</v>
      </c>
      <c r="CT750" t="s">
        <v>2851</v>
      </c>
      <c r="CU750">
        <v>1</v>
      </c>
      <c r="CW750" t="s">
        <v>4051</v>
      </c>
      <c r="DG750">
        <v>1</v>
      </c>
      <c r="DH750" t="s">
        <v>2800</v>
      </c>
      <c r="DI750" t="s">
        <v>3508</v>
      </c>
      <c r="DJ750" t="b">
        <v>1</v>
      </c>
      <c r="DK750" t="str">
        <f t="shared" ca="1" si="33"/>
        <v>7316-388TP53TRUE</v>
      </c>
      <c r="DM750" t="str">
        <f t="shared" ca="1" si="34"/>
        <v>--</v>
      </c>
      <c r="DR750" t="str">
        <f t="shared" ca="1" si="35"/>
        <v>7316-388_chr17_7674221</v>
      </c>
    </row>
    <row r="751" spans="1:122" x14ac:dyDescent="0.3">
      <c r="A751" t="s">
        <v>163</v>
      </c>
      <c r="B751" t="s">
        <v>9133</v>
      </c>
      <c r="C751" t="s">
        <v>9134</v>
      </c>
      <c r="D751" t="s">
        <v>2539</v>
      </c>
      <c r="E751">
        <v>29072</v>
      </c>
      <c r="F751" t="s">
        <v>2763</v>
      </c>
      <c r="G751" t="s">
        <v>2764</v>
      </c>
      <c r="H751" t="s">
        <v>3192</v>
      </c>
      <c r="I751">
        <v>47084383</v>
      </c>
      <c r="J751">
        <v>47084383</v>
      </c>
      <c r="K751" t="s">
        <v>2766</v>
      </c>
      <c r="L751" t="s">
        <v>3019</v>
      </c>
      <c r="M751" t="s">
        <v>2823</v>
      </c>
      <c r="N751" t="s">
        <v>2769</v>
      </c>
      <c r="O751" t="s">
        <v>2769</v>
      </c>
      <c r="P751" t="s">
        <v>2824</v>
      </c>
      <c r="S751" t="s">
        <v>9135</v>
      </c>
      <c r="T751" t="s">
        <v>9136</v>
      </c>
      <c r="U751" t="s">
        <v>2769</v>
      </c>
      <c r="V751" t="s">
        <v>2769</v>
      </c>
      <c r="AL751" t="s">
        <v>9137</v>
      </c>
      <c r="AN751" t="s">
        <v>9138</v>
      </c>
      <c r="AO751" t="s">
        <v>6441</v>
      </c>
      <c r="AQ751">
        <v>72</v>
      </c>
      <c r="AR751">
        <v>21</v>
      </c>
      <c r="AS751">
        <v>48</v>
      </c>
      <c r="AT751">
        <v>52</v>
      </c>
      <c r="AU751">
        <v>52</v>
      </c>
      <c r="AV751">
        <v>0</v>
      </c>
      <c r="AW751" t="s">
        <v>9139</v>
      </c>
      <c r="AX751" t="s">
        <v>2824</v>
      </c>
      <c r="AY751" t="s">
        <v>6443</v>
      </c>
      <c r="AZ751" t="s">
        <v>6441</v>
      </c>
      <c r="BA751" t="s">
        <v>2781</v>
      </c>
      <c r="BB751" t="s">
        <v>3276</v>
      </c>
      <c r="BH751" t="s">
        <v>9140</v>
      </c>
      <c r="BI751">
        <v>1</v>
      </c>
      <c r="BK751">
        <v>-1</v>
      </c>
      <c r="BL751" t="s">
        <v>2539</v>
      </c>
      <c r="BM751" t="s">
        <v>2788</v>
      </c>
      <c r="BN751" t="s">
        <v>6448</v>
      </c>
      <c r="BO751" t="s">
        <v>2790</v>
      </c>
      <c r="BP751" t="s">
        <v>2791</v>
      </c>
      <c r="BQ751" t="s">
        <v>6449</v>
      </c>
      <c r="BR751" t="s">
        <v>6450</v>
      </c>
      <c r="BS751" t="s">
        <v>6451</v>
      </c>
      <c r="BU751" t="s">
        <v>6452</v>
      </c>
      <c r="BV751" t="s">
        <v>6453</v>
      </c>
      <c r="BZ751" s="8">
        <v>43789</v>
      </c>
      <c r="CL751" t="s">
        <v>3891</v>
      </c>
      <c r="CR751" t="s">
        <v>2798</v>
      </c>
      <c r="CS751">
        <v>1</v>
      </c>
      <c r="CT751" t="s">
        <v>2851</v>
      </c>
      <c r="CU751">
        <v>5</v>
      </c>
      <c r="CW751" t="s">
        <v>3891</v>
      </c>
      <c r="DG751">
        <v>1</v>
      </c>
      <c r="DH751" t="s">
        <v>2800</v>
      </c>
      <c r="DI751" t="s">
        <v>3671</v>
      </c>
      <c r="DJ751" t="b">
        <v>0</v>
      </c>
      <c r="DK751" t="str">
        <f t="shared" ca="1" si="33"/>
        <v>7316-1774SETD2FALSE</v>
      </c>
      <c r="DM751" t="str">
        <f t="shared" ca="1" si="34"/>
        <v>--</v>
      </c>
      <c r="DR751" t="str">
        <f t="shared" ca="1" si="35"/>
        <v>7316-1774_chr3_47084383</v>
      </c>
    </row>
    <row r="752" spans="1:122" x14ac:dyDescent="0.3">
      <c r="A752" t="s">
        <v>163</v>
      </c>
      <c r="B752" t="s">
        <v>9133</v>
      </c>
      <c r="C752" t="s">
        <v>9134</v>
      </c>
      <c r="D752" t="s">
        <v>2550</v>
      </c>
      <c r="E752">
        <v>5728</v>
      </c>
      <c r="F752" t="s">
        <v>2763</v>
      </c>
      <c r="G752" t="s">
        <v>2764</v>
      </c>
      <c r="H752" t="s">
        <v>2965</v>
      </c>
      <c r="I752">
        <v>87894095</v>
      </c>
      <c r="J752">
        <v>87894097</v>
      </c>
      <c r="K752" t="s">
        <v>2766</v>
      </c>
      <c r="L752" t="s">
        <v>2804</v>
      </c>
      <c r="M752" t="s">
        <v>2768</v>
      </c>
      <c r="N752" t="s">
        <v>3214</v>
      </c>
      <c r="O752" t="s">
        <v>3214</v>
      </c>
      <c r="P752" t="s">
        <v>2770</v>
      </c>
      <c r="Q752" t="s">
        <v>2771</v>
      </c>
      <c r="S752" t="s">
        <v>9135</v>
      </c>
      <c r="T752" t="s">
        <v>9136</v>
      </c>
      <c r="U752" t="s">
        <v>3214</v>
      </c>
      <c r="V752" t="s">
        <v>3214</v>
      </c>
      <c r="AL752" t="s">
        <v>9141</v>
      </c>
      <c r="AM752" t="s">
        <v>9142</v>
      </c>
      <c r="AN752" t="s">
        <v>9143</v>
      </c>
      <c r="AO752" t="s">
        <v>4823</v>
      </c>
      <c r="AP752" s="8">
        <v>43505</v>
      </c>
      <c r="AQ752">
        <v>70</v>
      </c>
      <c r="AR752" t="s">
        <v>2763</v>
      </c>
      <c r="AS752">
        <v>34</v>
      </c>
      <c r="AT752">
        <v>51</v>
      </c>
      <c r="AU752" t="s">
        <v>2763</v>
      </c>
      <c r="AV752">
        <v>0</v>
      </c>
      <c r="AW752" t="s">
        <v>9144</v>
      </c>
      <c r="AX752" t="s">
        <v>2770</v>
      </c>
      <c r="AY752" t="s">
        <v>4825</v>
      </c>
      <c r="AZ752" t="s">
        <v>4823</v>
      </c>
      <c r="BA752" t="s">
        <v>2781</v>
      </c>
      <c r="BB752" t="s">
        <v>2813</v>
      </c>
      <c r="BC752" t="s">
        <v>9145</v>
      </c>
      <c r="BD752" t="s">
        <v>9146</v>
      </c>
      <c r="BE752" t="s">
        <v>9147</v>
      </c>
      <c r="BF752" t="s">
        <v>9148</v>
      </c>
      <c r="BG752" t="s">
        <v>9149</v>
      </c>
      <c r="BI752">
        <v>1</v>
      </c>
      <c r="BK752">
        <v>1</v>
      </c>
      <c r="BL752" t="s">
        <v>2550</v>
      </c>
      <c r="BM752" t="s">
        <v>2788</v>
      </c>
      <c r="BN752" t="s">
        <v>4831</v>
      </c>
      <c r="BO752" t="s">
        <v>2790</v>
      </c>
      <c r="BP752" t="s">
        <v>2791</v>
      </c>
      <c r="BQ752" t="s">
        <v>4832</v>
      </c>
      <c r="BR752" t="s">
        <v>4833</v>
      </c>
      <c r="BS752" t="s">
        <v>4834</v>
      </c>
      <c r="BT752" t="s">
        <v>4835</v>
      </c>
      <c r="BU752" t="s">
        <v>4836</v>
      </c>
      <c r="BV752" t="s">
        <v>4837</v>
      </c>
      <c r="BY752" s="8">
        <v>43505</v>
      </c>
      <c r="CA752" t="s">
        <v>6295</v>
      </c>
      <c r="CR752" t="s">
        <v>2819</v>
      </c>
      <c r="CS752">
        <v>1</v>
      </c>
      <c r="CT752" t="s">
        <v>2799</v>
      </c>
      <c r="CU752">
        <v>1</v>
      </c>
      <c r="CV752">
        <v>5</v>
      </c>
      <c r="DG752">
        <v>1</v>
      </c>
      <c r="DH752" t="s">
        <v>2800</v>
      </c>
      <c r="DI752" t="s">
        <v>9150</v>
      </c>
      <c r="DJ752" t="b">
        <v>0</v>
      </c>
      <c r="DK752" t="str">
        <f t="shared" ca="1" si="33"/>
        <v>7316-1774PTENFALSE</v>
      </c>
      <c r="DM752" t="str">
        <f t="shared" ca="1" si="34"/>
        <v>7316-1774PTEN</v>
      </c>
      <c r="DR752" t="str">
        <f t="shared" ca="1" si="35"/>
        <v>7316-1774_chr10_87894095</v>
      </c>
    </row>
    <row r="753" spans="1:122" x14ac:dyDescent="0.3">
      <c r="A753" t="s">
        <v>163</v>
      </c>
      <c r="B753" t="s">
        <v>9133</v>
      </c>
      <c r="C753" t="s">
        <v>9134</v>
      </c>
      <c r="D753" t="s">
        <v>2572</v>
      </c>
      <c r="E753">
        <v>7157</v>
      </c>
      <c r="F753" t="s">
        <v>2763</v>
      </c>
      <c r="G753" t="s">
        <v>2764</v>
      </c>
      <c r="H753" t="s">
        <v>2821</v>
      </c>
      <c r="I753">
        <v>7675995</v>
      </c>
      <c r="J753">
        <v>7675995</v>
      </c>
      <c r="K753" t="s">
        <v>2766</v>
      </c>
      <c r="L753" t="s">
        <v>2822</v>
      </c>
      <c r="M753" t="s">
        <v>2823</v>
      </c>
      <c r="N753" t="s">
        <v>2858</v>
      </c>
      <c r="O753" t="s">
        <v>2858</v>
      </c>
      <c r="P753" t="s">
        <v>2769</v>
      </c>
      <c r="S753" t="s">
        <v>9135</v>
      </c>
      <c r="T753" t="s">
        <v>9136</v>
      </c>
      <c r="U753" t="s">
        <v>2858</v>
      </c>
      <c r="V753" t="s">
        <v>2858</v>
      </c>
      <c r="AL753" t="s">
        <v>4527</v>
      </c>
      <c r="AM753" t="s">
        <v>4528</v>
      </c>
      <c r="AN753" t="s">
        <v>4529</v>
      </c>
      <c r="AO753" t="s">
        <v>2829</v>
      </c>
      <c r="AP753" s="8">
        <v>43566</v>
      </c>
      <c r="AQ753">
        <v>76</v>
      </c>
      <c r="AR753">
        <v>24</v>
      </c>
      <c r="AS753">
        <v>49</v>
      </c>
      <c r="AT753">
        <v>34</v>
      </c>
      <c r="AU753">
        <v>34</v>
      </c>
      <c r="AV753">
        <v>0</v>
      </c>
      <c r="AW753" t="s">
        <v>4530</v>
      </c>
      <c r="AX753" t="s">
        <v>2769</v>
      </c>
      <c r="AY753" t="s">
        <v>2831</v>
      </c>
      <c r="AZ753" t="s">
        <v>2829</v>
      </c>
      <c r="BA753" t="s">
        <v>2781</v>
      </c>
      <c r="BB753" t="s">
        <v>3790</v>
      </c>
      <c r="BC753" t="s">
        <v>4531</v>
      </c>
      <c r="BD753" t="s">
        <v>4532</v>
      </c>
      <c r="BE753" t="s">
        <v>3852</v>
      </c>
      <c r="BF753" t="s">
        <v>4533</v>
      </c>
      <c r="BG753" t="s">
        <v>4534</v>
      </c>
      <c r="BH753" t="s">
        <v>4535</v>
      </c>
      <c r="BI753">
        <v>1</v>
      </c>
      <c r="BK753">
        <v>-1</v>
      </c>
      <c r="BL753" t="s">
        <v>2572</v>
      </c>
      <c r="BM753" t="s">
        <v>2788</v>
      </c>
      <c r="BN753" t="s">
        <v>2839</v>
      </c>
      <c r="BO753" t="s">
        <v>2790</v>
      </c>
      <c r="BP753" t="s">
        <v>2791</v>
      </c>
      <c r="BQ753" t="s">
        <v>2840</v>
      </c>
      <c r="BR753" t="s">
        <v>2841</v>
      </c>
      <c r="BS753" t="s">
        <v>2842</v>
      </c>
      <c r="BT753" t="s">
        <v>2843</v>
      </c>
      <c r="BU753" t="s">
        <v>2844</v>
      </c>
      <c r="BV753" t="s">
        <v>2845</v>
      </c>
      <c r="BW753" t="s">
        <v>2910</v>
      </c>
      <c r="BX753" t="s">
        <v>3742</v>
      </c>
      <c r="BY753" s="8">
        <v>43566</v>
      </c>
      <c r="CA753" t="s">
        <v>2848</v>
      </c>
      <c r="CL753" t="s">
        <v>4536</v>
      </c>
      <c r="CR753" t="s">
        <v>2819</v>
      </c>
      <c r="CS753">
        <v>1</v>
      </c>
      <c r="CT753" t="s">
        <v>2851</v>
      </c>
      <c r="CU753">
        <v>1</v>
      </c>
      <c r="CW753" t="s">
        <v>4537</v>
      </c>
      <c r="DG753">
        <v>1</v>
      </c>
      <c r="DH753" t="s">
        <v>2800</v>
      </c>
      <c r="DI753" t="s">
        <v>4538</v>
      </c>
      <c r="DJ753" t="b">
        <v>1</v>
      </c>
      <c r="DK753" t="str">
        <f t="shared" ca="1" si="33"/>
        <v>7316-1774TP53TRUE</v>
      </c>
      <c r="DM753" t="str">
        <f t="shared" ca="1" si="34"/>
        <v>--</v>
      </c>
      <c r="DR753" t="str">
        <f t="shared" ca="1" si="35"/>
        <v>7316-1774_chr17_7675995</v>
      </c>
    </row>
    <row r="754" spans="1:122" x14ac:dyDescent="0.3">
      <c r="A754" t="s">
        <v>19</v>
      </c>
      <c r="B754" t="s">
        <v>9151</v>
      </c>
      <c r="C754" t="s">
        <v>9152</v>
      </c>
      <c r="D754" t="s">
        <v>2544</v>
      </c>
      <c r="E754">
        <v>23286</v>
      </c>
      <c r="F754" t="s">
        <v>2763</v>
      </c>
      <c r="G754" t="s">
        <v>2764</v>
      </c>
      <c r="H754" t="s">
        <v>3215</v>
      </c>
      <c r="I754">
        <v>168453988</v>
      </c>
      <c r="J754">
        <v>168453988</v>
      </c>
      <c r="K754" t="s">
        <v>2766</v>
      </c>
      <c r="L754" t="s">
        <v>2822</v>
      </c>
      <c r="M754" t="s">
        <v>2823</v>
      </c>
      <c r="N754" t="s">
        <v>2887</v>
      </c>
      <c r="O754" t="s">
        <v>2887</v>
      </c>
      <c r="P754" t="s">
        <v>2858</v>
      </c>
      <c r="Q754" t="s">
        <v>2771</v>
      </c>
      <c r="S754" t="s">
        <v>9153</v>
      </c>
      <c r="T754" t="s">
        <v>9154</v>
      </c>
      <c r="U754" t="s">
        <v>2887</v>
      </c>
      <c r="V754" t="s">
        <v>2887</v>
      </c>
      <c r="AL754" t="s">
        <v>9155</v>
      </c>
      <c r="AM754" t="s">
        <v>9156</v>
      </c>
      <c r="AN754" t="s">
        <v>9157</v>
      </c>
      <c r="AO754" t="s">
        <v>5885</v>
      </c>
      <c r="AP754" t="s">
        <v>9158</v>
      </c>
      <c r="AQ754">
        <v>77</v>
      </c>
      <c r="AR754">
        <v>38</v>
      </c>
      <c r="AS754">
        <v>38</v>
      </c>
      <c r="AT754">
        <v>34</v>
      </c>
      <c r="AU754">
        <v>31</v>
      </c>
      <c r="AV754">
        <v>1</v>
      </c>
      <c r="AW754" t="s">
        <v>9159</v>
      </c>
      <c r="AX754" t="s">
        <v>2858</v>
      </c>
      <c r="AY754" t="s">
        <v>5888</v>
      </c>
      <c r="AZ754" t="s">
        <v>5885</v>
      </c>
      <c r="BA754" t="s">
        <v>2781</v>
      </c>
      <c r="BB754" t="s">
        <v>2832</v>
      </c>
      <c r="BC754" t="s">
        <v>9160</v>
      </c>
      <c r="BD754" t="s">
        <v>9161</v>
      </c>
      <c r="BE754" t="s">
        <v>9162</v>
      </c>
      <c r="BF754" t="s">
        <v>3430</v>
      </c>
      <c r="BG754" t="s">
        <v>3431</v>
      </c>
      <c r="BI754">
        <v>1</v>
      </c>
      <c r="BK754">
        <v>1</v>
      </c>
      <c r="BL754" t="s">
        <v>2544</v>
      </c>
      <c r="BM754" t="s">
        <v>2788</v>
      </c>
      <c r="BN754" t="s">
        <v>5892</v>
      </c>
      <c r="BO754" t="s">
        <v>2790</v>
      </c>
      <c r="BP754" t="s">
        <v>2791</v>
      </c>
      <c r="BQ754" t="s">
        <v>5893</v>
      </c>
      <c r="BR754" t="s">
        <v>5894</v>
      </c>
      <c r="BS754" t="s">
        <v>5895</v>
      </c>
      <c r="BU754" t="s">
        <v>5896</v>
      </c>
      <c r="BV754" t="s">
        <v>5897</v>
      </c>
      <c r="BW754" t="s">
        <v>7408</v>
      </c>
      <c r="BX754" t="s">
        <v>3169</v>
      </c>
      <c r="BY754" t="s">
        <v>9158</v>
      </c>
      <c r="CA754" t="s">
        <v>9163</v>
      </c>
      <c r="CR754" t="s">
        <v>2819</v>
      </c>
      <c r="CS754">
        <v>1</v>
      </c>
      <c r="CT754" t="s">
        <v>2851</v>
      </c>
      <c r="CU754">
        <v>2</v>
      </c>
      <c r="DG754">
        <v>1</v>
      </c>
      <c r="DH754" t="s">
        <v>2800</v>
      </c>
      <c r="DI754" t="s">
        <v>3441</v>
      </c>
      <c r="DJ754" t="b">
        <v>0</v>
      </c>
      <c r="DK754" t="str">
        <f t="shared" ca="1" si="33"/>
        <v>7316-1079WWC1FALSE</v>
      </c>
      <c r="DM754" t="str">
        <f t="shared" ca="1" si="34"/>
        <v>--</v>
      </c>
      <c r="DR754" t="str">
        <f t="shared" ca="1" si="35"/>
        <v>7316-1079_chr5_168453988</v>
      </c>
    </row>
    <row r="755" spans="1:122" x14ac:dyDescent="0.3">
      <c r="A755" t="s">
        <v>41</v>
      </c>
      <c r="B755" t="s">
        <v>9164</v>
      </c>
      <c r="C755" t="s">
        <v>9165</v>
      </c>
      <c r="D755" t="s">
        <v>2607</v>
      </c>
      <c r="E755">
        <v>6595</v>
      </c>
      <c r="F755" t="s">
        <v>2763</v>
      </c>
      <c r="G755" t="s">
        <v>2764</v>
      </c>
      <c r="H755" t="s">
        <v>3745</v>
      </c>
      <c r="I755">
        <v>2033030</v>
      </c>
      <c r="J755">
        <v>2033030</v>
      </c>
      <c r="K755" t="s">
        <v>2766</v>
      </c>
      <c r="L755" t="s">
        <v>2822</v>
      </c>
      <c r="M755" t="s">
        <v>2823</v>
      </c>
      <c r="N755" t="s">
        <v>2769</v>
      </c>
      <c r="O755" t="s">
        <v>2769</v>
      </c>
      <c r="P755" t="s">
        <v>2824</v>
      </c>
      <c r="S755" t="s">
        <v>4055</v>
      </c>
      <c r="T755" t="s">
        <v>4056</v>
      </c>
      <c r="U755" t="s">
        <v>2769</v>
      </c>
      <c r="V755" t="s">
        <v>2769</v>
      </c>
      <c r="AL755" t="s">
        <v>9166</v>
      </c>
      <c r="AM755" t="s">
        <v>9167</v>
      </c>
      <c r="AN755" t="s">
        <v>9168</v>
      </c>
      <c r="AO755" t="s">
        <v>5167</v>
      </c>
      <c r="AP755" s="10">
        <v>12479</v>
      </c>
      <c r="AQ755">
        <v>87</v>
      </c>
      <c r="AR755">
        <v>83</v>
      </c>
      <c r="AS755">
        <v>4</v>
      </c>
      <c r="AT755">
        <v>51</v>
      </c>
      <c r="AU755">
        <v>51</v>
      </c>
      <c r="AV755">
        <v>0</v>
      </c>
      <c r="AW755" t="s">
        <v>9169</v>
      </c>
      <c r="AX755" t="s">
        <v>2824</v>
      </c>
      <c r="AY755" t="s">
        <v>5170</v>
      </c>
      <c r="AZ755" t="s">
        <v>5167</v>
      </c>
      <c r="BA755" t="s">
        <v>2781</v>
      </c>
      <c r="BB755" t="s">
        <v>2832</v>
      </c>
      <c r="BC755" t="s">
        <v>9170</v>
      </c>
      <c r="BD755" t="s">
        <v>9171</v>
      </c>
      <c r="BE755" t="s">
        <v>9172</v>
      </c>
      <c r="BF755" t="s">
        <v>5849</v>
      </c>
      <c r="BG755" t="s">
        <v>5966</v>
      </c>
      <c r="BH755" t="s">
        <v>9173</v>
      </c>
      <c r="BI755">
        <v>1</v>
      </c>
      <c r="BK755">
        <v>1</v>
      </c>
      <c r="BL755" t="s">
        <v>2607</v>
      </c>
      <c r="BM755" t="s">
        <v>2788</v>
      </c>
      <c r="BN755" t="s">
        <v>5176</v>
      </c>
      <c r="BO755" t="s">
        <v>2790</v>
      </c>
      <c r="BP755" t="s">
        <v>2791</v>
      </c>
      <c r="BQ755" t="s">
        <v>5177</v>
      </c>
      <c r="BR755" t="s">
        <v>5178</v>
      </c>
      <c r="BS755" t="s">
        <v>5179</v>
      </c>
      <c r="BU755" t="s">
        <v>5180</v>
      </c>
      <c r="BV755" t="s">
        <v>5181</v>
      </c>
      <c r="BW755" t="s">
        <v>9174</v>
      </c>
      <c r="BX755" t="s">
        <v>4650</v>
      </c>
      <c r="BY755" s="10">
        <v>12479</v>
      </c>
      <c r="CA755" t="s">
        <v>6643</v>
      </c>
      <c r="CL755" t="s">
        <v>3891</v>
      </c>
      <c r="CR755" t="s">
        <v>2819</v>
      </c>
      <c r="CS755">
        <v>1</v>
      </c>
      <c r="CT755" t="s">
        <v>2851</v>
      </c>
      <c r="CU755">
        <v>1</v>
      </c>
      <c r="CW755" t="s">
        <v>3891</v>
      </c>
      <c r="DG755">
        <v>1</v>
      </c>
      <c r="DH755" t="s">
        <v>2800</v>
      </c>
      <c r="DI755" t="s">
        <v>3932</v>
      </c>
      <c r="DJ755" t="b">
        <v>0</v>
      </c>
      <c r="DK755" t="str">
        <f t="shared" ca="1" si="33"/>
        <v>7316-1105SMARCA2FALSE</v>
      </c>
      <c r="DM755" t="str">
        <f t="shared" ca="1" si="34"/>
        <v>--</v>
      </c>
      <c r="DR755" t="str">
        <f t="shared" ca="1" si="35"/>
        <v>7316-1105_chr9_2033030</v>
      </c>
    </row>
    <row r="756" spans="1:122" x14ac:dyDescent="0.3">
      <c r="A756" t="s">
        <v>41</v>
      </c>
      <c r="B756" t="s">
        <v>9164</v>
      </c>
      <c r="C756" t="s">
        <v>9165</v>
      </c>
      <c r="D756" t="s">
        <v>2572</v>
      </c>
      <c r="E756">
        <v>7157</v>
      </c>
      <c r="F756" t="s">
        <v>2763</v>
      </c>
      <c r="G756" t="s">
        <v>2764</v>
      </c>
      <c r="H756" t="s">
        <v>2821</v>
      </c>
      <c r="I756">
        <v>7673591</v>
      </c>
      <c r="J756">
        <v>7673595</v>
      </c>
      <c r="K756" t="s">
        <v>2766</v>
      </c>
      <c r="L756" t="s">
        <v>2767</v>
      </c>
      <c r="M756" t="s">
        <v>2768</v>
      </c>
      <c r="N756" t="s">
        <v>4074</v>
      </c>
      <c r="O756" t="s">
        <v>4074</v>
      </c>
      <c r="P756" t="s">
        <v>2770</v>
      </c>
      <c r="Q756" t="s">
        <v>2771</v>
      </c>
      <c r="S756" t="s">
        <v>4055</v>
      </c>
      <c r="T756" t="s">
        <v>4056</v>
      </c>
      <c r="U756" t="s">
        <v>4074</v>
      </c>
      <c r="V756" t="s">
        <v>4074</v>
      </c>
      <c r="AL756" t="s">
        <v>4075</v>
      </c>
      <c r="AM756" t="s">
        <v>4076</v>
      </c>
      <c r="AN756" t="s">
        <v>4077</v>
      </c>
      <c r="AO756" t="s">
        <v>2829</v>
      </c>
      <c r="AP756" s="8">
        <v>43719</v>
      </c>
      <c r="AQ756">
        <v>80</v>
      </c>
      <c r="AR756">
        <v>54</v>
      </c>
      <c r="AS756">
        <v>26</v>
      </c>
      <c r="AT756">
        <v>39</v>
      </c>
      <c r="AU756">
        <v>39</v>
      </c>
      <c r="AV756">
        <v>0</v>
      </c>
      <c r="AW756" t="s">
        <v>4078</v>
      </c>
      <c r="AX756" t="s">
        <v>2770</v>
      </c>
      <c r="AY756" t="s">
        <v>2831</v>
      </c>
      <c r="AZ756" t="s">
        <v>2829</v>
      </c>
      <c r="BA756" t="s">
        <v>2781</v>
      </c>
      <c r="BB756" t="s">
        <v>2782</v>
      </c>
      <c r="BC756" t="s">
        <v>4079</v>
      </c>
      <c r="BD756" t="s">
        <v>4080</v>
      </c>
      <c r="BE756" t="s">
        <v>4081</v>
      </c>
      <c r="BF756" t="s">
        <v>4082</v>
      </c>
      <c r="BG756" t="s">
        <v>4083</v>
      </c>
      <c r="BI756">
        <v>1</v>
      </c>
      <c r="BK756">
        <v>-1</v>
      </c>
      <c r="BL756" t="s">
        <v>2572</v>
      </c>
      <c r="BM756" t="s">
        <v>2788</v>
      </c>
      <c r="BN756" t="s">
        <v>2839</v>
      </c>
      <c r="BO756" t="s">
        <v>2790</v>
      </c>
      <c r="BP756" t="s">
        <v>2791</v>
      </c>
      <c r="BQ756" t="s">
        <v>2840</v>
      </c>
      <c r="BR756" t="s">
        <v>2841</v>
      </c>
      <c r="BS756" t="s">
        <v>2842</v>
      </c>
      <c r="BT756" t="s">
        <v>2843</v>
      </c>
      <c r="BU756" t="s">
        <v>2844</v>
      </c>
      <c r="BV756" t="s">
        <v>2845</v>
      </c>
      <c r="BY756" s="8">
        <v>43719</v>
      </c>
      <c r="CA756" t="s">
        <v>4084</v>
      </c>
      <c r="CR756" t="s">
        <v>2798</v>
      </c>
      <c r="CS756">
        <v>1</v>
      </c>
      <c r="CT756" t="s">
        <v>2799</v>
      </c>
      <c r="CU756">
        <v>1</v>
      </c>
      <c r="DG756">
        <v>1</v>
      </c>
      <c r="DH756" t="s">
        <v>2800</v>
      </c>
      <c r="DI756" t="s">
        <v>4085</v>
      </c>
      <c r="DJ756" t="b">
        <v>0</v>
      </c>
      <c r="DK756" t="str">
        <f t="shared" ca="1" si="33"/>
        <v>7316-1105TP53FALSE</v>
      </c>
      <c r="DM756" t="str">
        <f t="shared" ca="1" si="34"/>
        <v>7316-1105TP53</v>
      </c>
      <c r="DR756" t="str">
        <f t="shared" ca="1" si="35"/>
        <v>7316-1105_chr17_7673591</v>
      </c>
    </row>
    <row r="757" spans="1:122" x14ac:dyDescent="0.3">
      <c r="A757" t="s">
        <v>41</v>
      </c>
      <c r="B757" t="s">
        <v>9164</v>
      </c>
      <c r="C757" t="s">
        <v>9165</v>
      </c>
      <c r="D757" t="s">
        <v>2572</v>
      </c>
      <c r="E757">
        <v>7157</v>
      </c>
      <c r="F757" t="s">
        <v>2763</v>
      </c>
      <c r="G757" t="s">
        <v>2764</v>
      </c>
      <c r="H757" t="s">
        <v>2821</v>
      </c>
      <c r="I757">
        <v>7674183</v>
      </c>
      <c r="J757">
        <v>7674183</v>
      </c>
      <c r="K757" t="s">
        <v>2766</v>
      </c>
      <c r="L757" t="s">
        <v>2767</v>
      </c>
      <c r="M757" t="s">
        <v>2768</v>
      </c>
      <c r="N757" t="s">
        <v>2858</v>
      </c>
      <c r="O757" t="s">
        <v>2858</v>
      </c>
      <c r="P757" t="s">
        <v>2770</v>
      </c>
      <c r="Q757" t="s">
        <v>4086</v>
      </c>
      <c r="S757" t="s">
        <v>4055</v>
      </c>
      <c r="T757" t="s">
        <v>4056</v>
      </c>
      <c r="U757" t="s">
        <v>2858</v>
      </c>
      <c r="V757" t="s">
        <v>2858</v>
      </c>
      <c r="AL757" t="s">
        <v>4087</v>
      </c>
      <c r="AM757" t="s">
        <v>4088</v>
      </c>
      <c r="AN757" t="s">
        <v>4089</v>
      </c>
      <c r="AO757" t="s">
        <v>2829</v>
      </c>
      <c r="AP757" s="8">
        <v>43657</v>
      </c>
      <c r="AQ757">
        <v>67</v>
      </c>
      <c r="AR757">
        <v>38</v>
      </c>
      <c r="AS757">
        <v>29</v>
      </c>
      <c r="AT757">
        <v>24</v>
      </c>
      <c r="AU757">
        <v>24</v>
      </c>
      <c r="AV757">
        <v>0</v>
      </c>
      <c r="AW757" t="s">
        <v>4090</v>
      </c>
      <c r="AX757" t="s">
        <v>2770</v>
      </c>
      <c r="AY757" t="s">
        <v>2831</v>
      </c>
      <c r="AZ757" t="s">
        <v>2829</v>
      </c>
      <c r="BA757" t="s">
        <v>2781</v>
      </c>
      <c r="BB757" t="s">
        <v>3258</v>
      </c>
      <c r="BC757" t="s">
        <v>4091</v>
      </c>
      <c r="BD757" t="s">
        <v>4092</v>
      </c>
      <c r="BE757" t="s">
        <v>4093</v>
      </c>
      <c r="BF757" t="s">
        <v>4094</v>
      </c>
      <c r="BG757" t="s">
        <v>4095</v>
      </c>
      <c r="BH757" t="s">
        <v>4096</v>
      </c>
      <c r="BI757">
        <v>1</v>
      </c>
      <c r="BK757">
        <v>-1</v>
      </c>
      <c r="BL757" t="s">
        <v>2572</v>
      </c>
      <c r="BM757" t="s">
        <v>2788</v>
      </c>
      <c r="BN757" t="s">
        <v>2839</v>
      </c>
      <c r="BO757" t="s">
        <v>2790</v>
      </c>
      <c r="BP757" t="s">
        <v>2791</v>
      </c>
      <c r="BQ757" t="s">
        <v>2840</v>
      </c>
      <c r="BR757" t="s">
        <v>2841</v>
      </c>
      <c r="BS757" t="s">
        <v>2842</v>
      </c>
      <c r="BT757" t="s">
        <v>2843</v>
      </c>
      <c r="BU757" t="s">
        <v>2844</v>
      </c>
      <c r="BV757" t="s">
        <v>2845</v>
      </c>
      <c r="BY757" s="8">
        <v>43657</v>
      </c>
      <c r="CA757" t="s">
        <v>3407</v>
      </c>
      <c r="CL757" t="s">
        <v>3702</v>
      </c>
      <c r="CR757" t="s">
        <v>2798</v>
      </c>
      <c r="CS757">
        <v>1</v>
      </c>
      <c r="CT757" t="s">
        <v>2799</v>
      </c>
      <c r="CU757">
        <v>1</v>
      </c>
      <c r="CW757" t="s">
        <v>3702</v>
      </c>
      <c r="DG757">
        <v>1</v>
      </c>
      <c r="DH757" t="s">
        <v>2800</v>
      </c>
      <c r="DI757" t="s">
        <v>4097</v>
      </c>
      <c r="DJ757" t="b">
        <v>0</v>
      </c>
      <c r="DK757" t="str">
        <f t="shared" ca="1" si="33"/>
        <v>7316-1105TP53FALSE</v>
      </c>
      <c r="DM757" t="str">
        <f t="shared" ca="1" si="34"/>
        <v>7316-1105TP53</v>
      </c>
      <c r="DR757" t="str">
        <f t="shared" ca="1" si="35"/>
        <v>7316-1105_chr17_7674183</v>
      </c>
    </row>
    <row r="758" spans="1:122" x14ac:dyDescent="0.3">
      <c r="A758" t="s">
        <v>41</v>
      </c>
      <c r="B758" t="s">
        <v>9164</v>
      </c>
      <c r="C758" t="s">
        <v>9165</v>
      </c>
      <c r="D758" t="s">
        <v>2620</v>
      </c>
      <c r="E758">
        <v>9611</v>
      </c>
      <c r="F758" t="s">
        <v>2763</v>
      </c>
      <c r="G758" t="s">
        <v>2764</v>
      </c>
      <c r="H758" t="s">
        <v>2821</v>
      </c>
      <c r="I758">
        <v>16062118</v>
      </c>
      <c r="J758">
        <v>16062118</v>
      </c>
      <c r="K758" t="s">
        <v>2766</v>
      </c>
      <c r="L758" t="s">
        <v>2882</v>
      </c>
      <c r="M758" t="s">
        <v>2823</v>
      </c>
      <c r="N758" t="s">
        <v>2858</v>
      </c>
      <c r="O758" t="s">
        <v>2858</v>
      </c>
      <c r="P758" t="s">
        <v>2887</v>
      </c>
      <c r="S758" t="s">
        <v>4055</v>
      </c>
      <c r="T758" t="s">
        <v>4056</v>
      </c>
      <c r="U758" t="s">
        <v>2858</v>
      </c>
      <c r="V758" t="s">
        <v>2858</v>
      </c>
      <c r="AL758" t="s">
        <v>4098</v>
      </c>
      <c r="AM758" t="s">
        <v>4099</v>
      </c>
      <c r="AN758" t="s">
        <v>4100</v>
      </c>
      <c r="AO758" t="s">
        <v>3942</v>
      </c>
      <c r="AP758" t="s">
        <v>4101</v>
      </c>
      <c r="AQ758">
        <v>93</v>
      </c>
      <c r="AR758">
        <v>88</v>
      </c>
      <c r="AS758">
        <v>5</v>
      </c>
      <c r="AT758">
        <v>41</v>
      </c>
      <c r="AU758">
        <v>41</v>
      </c>
      <c r="AV758">
        <v>0</v>
      </c>
      <c r="AW758" t="s">
        <v>4102</v>
      </c>
      <c r="AX758" t="s">
        <v>2887</v>
      </c>
      <c r="AY758" t="s">
        <v>3945</v>
      </c>
      <c r="AZ758" t="s">
        <v>3942</v>
      </c>
      <c r="BA758" t="s">
        <v>2781</v>
      </c>
      <c r="BB758" t="s">
        <v>3613</v>
      </c>
      <c r="BC758" t="s">
        <v>4103</v>
      </c>
      <c r="BD758" t="s">
        <v>4104</v>
      </c>
      <c r="BE758" t="s">
        <v>4105</v>
      </c>
      <c r="BF758" t="s">
        <v>4106</v>
      </c>
      <c r="BG758" t="s">
        <v>4107</v>
      </c>
      <c r="BH758" t="s">
        <v>4108</v>
      </c>
      <c r="BI758">
        <v>1</v>
      </c>
      <c r="BK758">
        <v>-1</v>
      </c>
      <c r="BL758" t="s">
        <v>2620</v>
      </c>
      <c r="BM758" t="s">
        <v>2788</v>
      </c>
      <c r="BN758" t="s">
        <v>3951</v>
      </c>
      <c r="BO758" t="s">
        <v>2790</v>
      </c>
      <c r="BP758" t="s">
        <v>2791</v>
      </c>
      <c r="BQ758" t="s">
        <v>3952</v>
      </c>
      <c r="BR758" t="s">
        <v>3953</v>
      </c>
      <c r="BS758" t="s">
        <v>3954</v>
      </c>
      <c r="BT758" t="s">
        <v>3955</v>
      </c>
      <c r="BU758" t="s">
        <v>3956</v>
      </c>
      <c r="BV758" t="s">
        <v>3957</v>
      </c>
      <c r="BY758" t="s">
        <v>4101</v>
      </c>
      <c r="CA758" t="s">
        <v>3958</v>
      </c>
      <c r="CL758" t="s">
        <v>3891</v>
      </c>
      <c r="CR758" t="s">
        <v>2798</v>
      </c>
      <c r="CS758">
        <v>1</v>
      </c>
      <c r="CT758" t="s">
        <v>2851</v>
      </c>
      <c r="CU758">
        <v>1</v>
      </c>
      <c r="CW758" t="s">
        <v>3891</v>
      </c>
      <c r="DG758">
        <v>1</v>
      </c>
      <c r="DH758" t="s">
        <v>2800</v>
      </c>
      <c r="DI758" t="s">
        <v>3214</v>
      </c>
      <c r="DJ758" t="b">
        <v>0</v>
      </c>
      <c r="DK758" t="str">
        <f t="shared" ca="1" si="33"/>
        <v>7316-1105NCOR1FALSE</v>
      </c>
      <c r="DM758" t="str">
        <f t="shared" ca="1" si="34"/>
        <v>7316-1105NCOR1</v>
      </c>
      <c r="DR758" t="str">
        <f t="shared" ca="1" si="35"/>
        <v>7316-1105_chr17_16062118</v>
      </c>
    </row>
    <row r="759" spans="1:122" x14ac:dyDescent="0.3">
      <c r="A759" t="s">
        <v>819</v>
      </c>
      <c r="B759" t="s">
        <v>9175</v>
      </c>
      <c r="C759" t="s">
        <v>9176</v>
      </c>
      <c r="D759" t="s">
        <v>2529</v>
      </c>
      <c r="E759">
        <v>10765</v>
      </c>
      <c r="F759" t="s">
        <v>2763</v>
      </c>
      <c r="G759" t="s">
        <v>2764</v>
      </c>
      <c r="H759" t="s">
        <v>2857</v>
      </c>
      <c r="I759">
        <v>202742805</v>
      </c>
      <c r="J759">
        <v>202742806</v>
      </c>
      <c r="K759" t="s">
        <v>2766</v>
      </c>
      <c r="L759" t="s">
        <v>2916</v>
      </c>
      <c r="M759" t="s">
        <v>3104</v>
      </c>
      <c r="N759" t="s">
        <v>2770</v>
      </c>
      <c r="O759" t="s">
        <v>2770</v>
      </c>
      <c r="P759" t="s">
        <v>9177</v>
      </c>
      <c r="Q759" t="s">
        <v>2771</v>
      </c>
      <c r="S759" t="s">
        <v>4226</v>
      </c>
      <c r="T759" t="s">
        <v>4227</v>
      </c>
      <c r="U759" t="s">
        <v>2770</v>
      </c>
      <c r="V759" t="s">
        <v>2770</v>
      </c>
      <c r="AL759" t="s">
        <v>9178</v>
      </c>
      <c r="AM759" t="s">
        <v>9179</v>
      </c>
      <c r="AN759" t="s">
        <v>9180</v>
      </c>
      <c r="AO759" t="s">
        <v>4928</v>
      </c>
      <c r="AQ759">
        <v>61</v>
      </c>
      <c r="AR759">
        <v>55</v>
      </c>
      <c r="AS759">
        <v>6</v>
      </c>
      <c r="AT759">
        <v>39</v>
      </c>
      <c r="AU759">
        <v>39</v>
      </c>
      <c r="AV759">
        <v>0</v>
      </c>
      <c r="AW759" t="s">
        <v>9181</v>
      </c>
      <c r="AX759" t="s">
        <v>9177</v>
      </c>
      <c r="AY759" t="s">
        <v>4930</v>
      </c>
      <c r="AZ759" t="s">
        <v>4928</v>
      </c>
      <c r="BA759" t="s">
        <v>2781</v>
      </c>
      <c r="BB759" t="s">
        <v>3258</v>
      </c>
      <c r="BC759" t="s">
        <v>9182</v>
      </c>
      <c r="BD759" t="s">
        <v>9183</v>
      </c>
      <c r="BE759" t="s">
        <v>9184</v>
      </c>
      <c r="BF759" t="s">
        <v>9185</v>
      </c>
      <c r="BG759" t="s">
        <v>9186</v>
      </c>
      <c r="BI759">
        <v>1</v>
      </c>
      <c r="BK759">
        <v>-1</v>
      </c>
      <c r="BL759" t="s">
        <v>2529</v>
      </c>
      <c r="BM759" t="s">
        <v>2788</v>
      </c>
      <c r="BN759" t="s">
        <v>4931</v>
      </c>
      <c r="BO759" t="s">
        <v>2790</v>
      </c>
      <c r="BP759" t="s">
        <v>2791</v>
      </c>
      <c r="BQ759" t="s">
        <v>4932</v>
      </c>
      <c r="BR759" t="s">
        <v>4933</v>
      </c>
      <c r="BS759" t="s">
        <v>4934</v>
      </c>
      <c r="BU759" t="s">
        <v>4935</v>
      </c>
      <c r="BV759" t="s">
        <v>4936</v>
      </c>
      <c r="CA759" t="s">
        <v>9187</v>
      </c>
      <c r="CR759" t="s">
        <v>2798</v>
      </c>
      <c r="CS759">
        <v>1</v>
      </c>
      <c r="CT759" t="s">
        <v>3129</v>
      </c>
      <c r="CU759">
        <v>1</v>
      </c>
      <c r="DG759">
        <v>1</v>
      </c>
      <c r="DH759" t="s">
        <v>2800</v>
      </c>
      <c r="DI759" t="s">
        <v>3018</v>
      </c>
      <c r="DJ759" t="b">
        <v>0</v>
      </c>
      <c r="DK759" t="str">
        <f t="shared" ca="1" si="33"/>
        <v>7316-901KDM5BFALSE</v>
      </c>
      <c r="DM759" t="str">
        <f t="shared" ca="1" si="34"/>
        <v>7316-901KDM5B</v>
      </c>
      <c r="DR759" t="str">
        <f t="shared" ca="1" si="35"/>
        <v>7316-901_chr1_202742805</v>
      </c>
    </row>
    <row r="760" spans="1:122" x14ac:dyDescent="0.3">
      <c r="A760" t="s">
        <v>819</v>
      </c>
      <c r="B760" t="s">
        <v>9175</v>
      </c>
      <c r="C760" t="s">
        <v>9176</v>
      </c>
      <c r="D760" t="s">
        <v>2529</v>
      </c>
      <c r="E760">
        <v>10765</v>
      </c>
      <c r="F760" t="s">
        <v>2763</v>
      </c>
      <c r="G760" t="s">
        <v>2764</v>
      </c>
      <c r="H760" t="s">
        <v>2857</v>
      </c>
      <c r="I760">
        <v>202742807</v>
      </c>
      <c r="J760">
        <v>202742808</v>
      </c>
      <c r="K760" t="s">
        <v>2766</v>
      </c>
      <c r="L760" t="s">
        <v>3490</v>
      </c>
      <c r="M760" t="s">
        <v>3104</v>
      </c>
      <c r="N760" t="s">
        <v>2770</v>
      </c>
      <c r="O760" t="s">
        <v>2770</v>
      </c>
      <c r="P760" t="s">
        <v>9188</v>
      </c>
      <c r="Q760" t="s">
        <v>2771</v>
      </c>
      <c r="S760" t="s">
        <v>4226</v>
      </c>
      <c r="T760" t="s">
        <v>4227</v>
      </c>
      <c r="U760" t="s">
        <v>2770</v>
      </c>
      <c r="V760" t="s">
        <v>2770</v>
      </c>
      <c r="AL760" t="s">
        <v>9189</v>
      </c>
      <c r="AO760" t="s">
        <v>4928</v>
      </c>
      <c r="AQ760">
        <v>61</v>
      </c>
      <c r="AR760">
        <v>55</v>
      </c>
      <c r="AS760">
        <v>6</v>
      </c>
      <c r="AT760">
        <v>39</v>
      </c>
      <c r="AU760">
        <v>39</v>
      </c>
      <c r="AV760">
        <v>0</v>
      </c>
      <c r="AW760" t="s">
        <v>6113</v>
      </c>
      <c r="AX760" t="s">
        <v>9188</v>
      </c>
      <c r="AY760" t="s">
        <v>4930</v>
      </c>
      <c r="AZ760" t="s">
        <v>4928</v>
      </c>
      <c r="BA760" t="s">
        <v>2781</v>
      </c>
      <c r="BB760" t="s">
        <v>3936</v>
      </c>
      <c r="BI760">
        <v>1</v>
      </c>
      <c r="BK760">
        <v>-1</v>
      </c>
      <c r="BL760" t="s">
        <v>2529</v>
      </c>
      <c r="BM760" t="s">
        <v>2788</v>
      </c>
      <c r="BN760" t="s">
        <v>4931</v>
      </c>
      <c r="BO760" t="s">
        <v>2790</v>
      </c>
      <c r="BP760" t="s">
        <v>2791</v>
      </c>
      <c r="BQ760" t="s">
        <v>4932</v>
      </c>
      <c r="BR760" t="s">
        <v>4933</v>
      </c>
      <c r="BS760" t="s">
        <v>4934</v>
      </c>
      <c r="BU760" t="s">
        <v>4935</v>
      </c>
      <c r="BV760" t="s">
        <v>4936</v>
      </c>
      <c r="BZ760" t="s">
        <v>7209</v>
      </c>
      <c r="CR760" t="s">
        <v>3507</v>
      </c>
      <c r="CS760">
        <v>1</v>
      </c>
      <c r="CT760" t="s">
        <v>3129</v>
      </c>
      <c r="CU760">
        <v>1</v>
      </c>
      <c r="DG760">
        <v>1</v>
      </c>
      <c r="DH760" t="s">
        <v>2800</v>
      </c>
      <c r="DI760" t="s">
        <v>4444</v>
      </c>
      <c r="DJ760" t="b">
        <v>0</v>
      </c>
      <c r="DK760" t="str">
        <f t="shared" ca="1" si="33"/>
        <v>7316-901KDM5BFALSE</v>
      </c>
      <c r="DM760" t="str">
        <f t="shared" ca="1" si="34"/>
        <v>--</v>
      </c>
      <c r="DR760" t="str">
        <f t="shared" ca="1" si="35"/>
        <v>7316-901_chr1_202742807</v>
      </c>
    </row>
    <row r="761" spans="1:122" x14ac:dyDescent="0.3">
      <c r="A761" t="s">
        <v>819</v>
      </c>
      <c r="B761" t="s">
        <v>9175</v>
      </c>
      <c r="C761" t="s">
        <v>9176</v>
      </c>
      <c r="D761" t="s">
        <v>2590</v>
      </c>
      <c r="E761">
        <v>60</v>
      </c>
      <c r="F761" t="s">
        <v>2763</v>
      </c>
      <c r="G761" t="s">
        <v>2764</v>
      </c>
      <c r="H761" t="s">
        <v>2886</v>
      </c>
      <c r="I761">
        <v>5529558</v>
      </c>
      <c r="J761">
        <v>5529558</v>
      </c>
      <c r="K761" t="s">
        <v>2766</v>
      </c>
      <c r="L761" t="s">
        <v>2822</v>
      </c>
      <c r="M761" t="s">
        <v>2823</v>
      </c>
      <c r="N761" t="s">
        <v>2824</v>
      </c>
      <c r="O761" t="s">
        <v>2824</v>
      </c>
      <c r="P761" t="s">
        <v>2858</v>
      </c>
      <c r="Q761" t="s">
        <v>2771</v>
      </c>
      <c r="S761" t="s">
        <v>4226</v>
      </c>
      <c r="T761" t="s">
        <v>4227</v>
      </c>
      <c r="U761" t="s">
        <v>2824</v>
      </c>
      <c r="V761" t="s">
        <v>2824</v>
      </c>
      <c r="AL761" t="s">
        <v>4449</v>
      </c>
      <c r="AM761" t="s">
        <v>4450</v>
      </c>
      <c r="AN761" t="s">
        <v>4451</v>
      </c>
      <c r="AO761" t="s">
        <v>4230</v>
      </c>
      <c r="AP761" s="8">
        <v>43502</v>
      </c>
      <c r="AQ761">
        <v>102</v>
      </c>
      <c r="AR761">
        <v>94</v>
      </c>
      <c r="AS761">
        <v>8</v>
      </c>
      <c r="AT761">
        <v>20</v>
      </c>
      <c r="AU761">
        <v>20</v>
      </c>
      <c r="AV761">
        <v>0</v>
      </c>
      <c r="AW761" t="s">
        <v>4452</v>
      </c>
      <c r="AX761" t="s">
        <v>2858</v>
      </c>
      <c r="AY761" t="s">
        <v>4232</v>
      </c>
      <c r="AZ761" t="s">
        <v>4230</v>
      </c>
      <c r="BA761" t="s">
        <v>2781</v>
      </c>
      <c r="BB761" t="s">
        <v>2832</v>
      </c>
      <c r="BC761" t="s">
        <v>4453</v>
      </c>
      <c r="BD761" t="s">
        <v>4454</v>
      </c>
      <c r="BE761" t="s">
        <v>4455</v>
      </c>
      <c r="BF761" t="s">
        <v>3066</v>
      </c>
      <c r="BG761" t="s">
        <v>3067</v>
      </c>
      <c r="BI761">
        <v>1</v>
      </c>
      <c r="BK761">
        <v>-1</v>
      </c>
      <c r="BL761" t="s">
        <v>2590</v>
      </c>
      <c r="BM761" t="s">
        <v>2788</v>
      </c>
      <c r="BN761" t="s">
        <v>4233</v>
      </c>
      <c r="BO761" t="s">
        <v>2790</v>
      </c>
      <c r="BP761" t="s">
        <v>2791</v>
      </c>
      <c r="BQ761" t="s">
        <v>4234</v>
      </c>
      <c r="BR761" t="s">
        <v>4235</v>
      </c>
      <c r="BS761" t="s">
        <v>4236</v>
      </c>
      <c r="BT761" t="s">
        <v>4237</v>
      </c>
      <c r="BU761" t="s">
        <v>4238</v>
      </c>
      <c r="BW761" t="s">
        <v>4456</v>
      </c>
      <c r="BX761" t="s">
        <v>4457</v>
      </c>
      <c r="BY761" s="8">
        <v>43502</v>
      </c>
      <c r="CA761" t="s">
        <v>4458</v>
      </c>
      <c r="CR761" t="s">
        <v>2819</v>
      </c>
      <c r="CS761">
        <v>1</v>
      </c>
      <c r="CT761" t="s">
        <v>2851</v>
      </c>
      <c r="CU761">
        <v>1</v>
      </c>
      <c r="DG761">
        <v>1</v>
      </c>
      <c r="DH761" t="s">
        <v>2800</v>
      </c>
      <c r="DI761" t="s">
        <v>3070</v>
      </c>
      <c r="DJ761" t="b">
        <v>0</v>
      </c>
      <c r="DK761" t="str">
        <f t="shared" ca="1" si="33"/>
        <v>7316-901ACTBFALSE</v>
      </c>
      <c r="DM761" t="str">
        <f t="shared" ca="1" si="34"/>
        <v>--</v>
      </c>
      <c r="DR761" t="str">
        <f t="shared" ca="1" si="35"/>
        <v>7316-901_chr7_5529558</v>
      </c>
    </row>
    <row r="762" spans="1:122" x14ac:dyDescent="0.3">
      <c r="A762" t="s">
        <v>819</v>
      </c>
      <c r="B762" t="s">
        <v>9175</v>
      </c>
      <c r="C762" t="s">
        <v>9176</v>
      </c>
      <c r="D762" t="s">
        <v>2536</v>
      </c>
      <c r="E762">
        <v>8085</v>
      </c>
      <c r="F762" t="s">
        <v>2763</v>
      </c>
      <c r="G762" t="s">
        <v>2764</v>
      </c>
      <c r="H762" t="s">
        <v>2765</v>
      </c>
      <c r="I762">
        <v>49039358</v>
      </c>
      <c r="J762">
        <v>49039433</v>
      </c>
      <c r="K762" t="s">
        <v>2766</v>
      </c>
      <c r="L762" t="s">
        <v>3019</v>
      </c>
      <c r="M762" t="s">
        <v>2768</v>
      </c>
      <c r="N762" t="s">
        <v>9190</v>
      </c>
      <c r="O762" t="s">
        <v>9190</v>
      </c>
      <c r="P762" t="s">
        <v>2770</v>
      </c>
      <c r="Q762" t="s">
        <v>2771</v>
      </c>
      <c r="S762" t="s">
        <v>4226</v>
      </c>
      <c r="T762" t="s">
        <v>4227</v>
      </c>
      <c r="U762" t="s">
        <v>9190</v>
      </c>
      <c r="V762" t="s">
        <v>9190</v>
      </c>
      <c r="AL762" t="s">
        <v>9191</v>
      </c>
      <c r="AN762" t="s">
        <v>9192</v>
      </c>
      <c r="AO762" t="s">
        <v>2777</v>
      </c>
      <c r="AP762" t="s">
        <v>9193</v>
      </c>
      <c r="AQ762">
        <v>113</v>
      </c>
      <c r="AR762">
        <v>104</v>
      </c>
      <c r="AS762">
        <v>9</v>
      </c>
      <c r="AT762">
        <v>56</v>
      </c>
      <c r="AU762">
        <v>56</v>
      </c>
      <c r="AV762">
        <v>0</v>
      </c>
      <c r="AW762" t="s">
        <v>9194</v>
      </c>
      <c r="AX762" t="s">
        <v>2770</v>
      </c>
      <c r="AY762" t="s">
        <v>2780</v>
      </c>
      <c r="AZ762" t="s">
        <v>2777</v>
      </c>
      <c r="BA762" t="s">
        <v>2781</v>
      </c>
      <c r="BB762" t="s">
        <v>6071</v>
      </c>
      <c r="BC762" t="s">
        <v>9195</v>
      </c>
      <c r="BD762" t="s">
        <v>9196</v>
      </c>
      <c r="BE762" t="s">
        <v>9197</v>
      </c>
      <c r="BI762">
        <v>1</v>
      </c>
      <c r="BK762">
        <v>-1</v>
      </c>
      <c r="BL762" t="s">
        <v>2536</v>
      </c>
      <c r="BM762" t="s">
        <v>2788</v>
      </c>
      <c r="BN762" t="s">
        <v>2789</v>
      </c>
      <c r="BO762" t="s">
        <v>2790</v>
      </c>
      <c r="BP762" t="s">
        <v>2791</v>
      </c>
      <c r="BQ762" t="s">
        <v>2792</v>
      </c>
      <c r="BR762" t="s">
        <v>2793</v>
      </c>
      <c r="BS762" t="s">
        <v>2794</v>
      </c>
      <c r="BU762" t="s">
        <v>2795</v>
      </c>
      <c r="BV762" t="s">
        <v>2796</v>
      </c>
      <c r="BY762" t="s">
        <v>9193</v>
      </c>
      <c r="BZ762" t="s">
        <v>9198</v>
      </c>
      <c r="CR762" t="s">
        <v>2798</v>
      </c>
      <c r="CS762">
        <v>1</v>
      </c>
      <c r="CT762" t="s">
        <v>2799</v>
      </c>
      <c r="CU762">
        <v>5</v>
      </c>
      <c r="DG762">
        <v>1</v>
      </c>
      <c r="DH762" t="s">
        <v>2800</v>
      </c>
      <c r="DI762" t="s">
        <v>9199</v>
      </c>
      <c r="DJ762" t="b">
        <v>0</v>
      </c>
      <c r="DK762" t="str">
        <f t="shared" ca="1" si="33"/>
        <v>7316-901KMT2DFALSE</v>
      </c>
      <c r="DM762" t="str">
        <f t="shared" ca="1" si="34"/>
        <v>--</v>
      </c>
      <c r="DR762" t="str">
        <f t="shared" ca="1" si="35"/>
        <v>7316-901_chr12_49039358</v>
      </c>
    </row>
    <row r="763" spans="1:122" x14ac:dyDescent="0.3">
      <c r="A763" t="s">
        <v>819</v>
      </c>
      <c r="B763" t="s">
        <v>9175</v>
      </c>
      <c r="C763" t="s">
        <v>9176</v>
      </c>
      <c r="D763" t="s">
        <v>2546</v>
      </c>
      <c r="E763">
        <v>207</v>
      </c>
      <c r="F763" t="s">
        <v>2763</v>
      </c>
      <c r="G763" t="s">
        <v>2764</v>
      </c>
      <c r="H763" t="s">
        <v>3780</v>
      </c>
      <c r="I763">
        <v>104773380</v>
      </c>
      <c r="J763">
        <v>104773454</v>
      </c>
      <c r="K763" t="s">
        <v>2766</v>
      </c>
      <c r="L763" t="s">
        <v>3019</v>
      </c>
      <c r="M763" t="s">
        <v>2768</v>
      </c>
      <c r="N763" t="s">
        <v>7285</v>
      </c>
      <c r="O763" t="s">
        <v>7285</v>
      </c>
      <c r="P763" t="s">
        <v>2770</v>
      </c>
      <c r="Q763" t="s">
        <v>2771</v>
      </c>
      <c r="S763" t="s">
        <v>4226</v>
      </c>
      <c r="T763" t="s">
        <v>4227</v>
      </c>
      <c r="U763" t="s">
        <v>7285</v>
      </c>
      <c r="V763" t="s">
        <v>7285</v>
      </c>
      <c r="AL763" t="s">
        <v>7286</v>
      </c>
      <c r="AN763" t="s">
        <v>7287</v>
      </c>
      <c r="AO763" t="s">
        <v>3787</v>
      </c>
      <c r="AQ763">
        <v>136</v>
      </c>
      <c r="AR763">
        <v>116</v>
      </c>
      <c r="AS763">
        <v>20</v>
      </c>
      <c r="AT763">
        <v>36</v>
      </c>
      <c r="AU763">
        <v>36</v>
      </c>
      <c r="AV763">
        <v>0</v>
      </c>
      <c r="AW763" t="s">
        <v>9200</v>
      </c>
      <c r="AX763" t="s">
        <v>2770</v>
      </c>
      <c r="AY763" t="s">
        <v>3789</v>
      </c>
      <c r="AZ763" t="s">
        <v>3787</v>
      </c>
      <c r="BA763" t="s">
        <v>2781</v>
      </c>
      <c r="BB763" t="s">
        <v>7745</v>
      </c>
      <c r="BI763">
        <v>1</v>
      </c>
      <c r="BK763">
        <v>-1</v>
      </c>
      <c r="BL763" t="s">
        <v>2546</v>
      </c>
      <c r="BM763" t="s">
        <v>2788</v>
      </c>
      <c r="BN763" t="s">
        <v>3796</v>
      </c>
      <c r="BO763" t="s">
        <v>2790</v>
      </c>
      <c r="BP763" t="s">
        <v>2791</v>
      </c>
      <c r="BQ763" t="s">
        <v>3797</v>
      </c>
      <c r="BR763" t="s">
        <v>3798</v>
      </c>
      <c r="BS763" t="s">
        <v>3799</v>
      </c>
      <c r="BT763" t="s">
        <v>3800</v>
      </c>
      <c r="BU763" t="s">
        <v>3801</v>
      </c>
      <c r="BZ763" s="8">
        <v>43689</v>
      </c>
      <c r="CR763" t="s">
        <v>2798</v>
      </c>
      <c r="CS763">
        <v>1</v>
      </c>
      <c r="CT763" t="s">
        <v>2799</v>
      </c>
      <c r="CU763">
        <v>1</v>
      </c>
      <c r="DG763">
        <v>1</v>
      </c>
      <c r="DH763" t="s">
        <v>2800</v>
      </c>
      <c r="DI763" t="s">
        <v>7289</v>
      </c>
      <c r="DJ763" t="b">
        <v>0</v>
      </c>
      <c r="DK763" t="str">
        <f t="shared" ca="1" si="33"/>
        <v>7316-901AKT1FALSE</v>
      </c>
      <c r="DM763" t="str">
        <f t="shared" ca="1" si="34"/>
        <v>--</v>
      </c>
      <c r="DR763" t="str">
        <f t="shared" ca="1" si="35"/>
        <v>7316-901_chr14_104773380</v>
      </c>
    </row>
    <row r="764" spans="1:122" x14ac:dyDescent="0.3">
      <c r="A764" t="s">
        <v>819</v>
      </c>
      <c r="B764" t="s">
        <v>9175</v>
      </c>
      <c r="C764" t="s">
        <v>9176</v>
      </c>
      <c r="D764" t="s">
        <v>2546</v>
      </c>
      <c r="E764">
        <v>207</v>
      </c>
      <c r="F764" t="s">
        <v>2763</v>
      </c>
      <c r="G764" t="s">
        <v>2764</v>
      </c>
      <c r="H764" t="s">
        <v>3780</v>
      </c>
      <c r="I764">
        <v>104775003</v>
      </c>
      <c r="J764">
        <v>104775074</v>
      </c>
      <c r="K764" t="s">
        <v>2766</v>
      </c>
      <c r="L764" t="s">
        <v>3019</v>
      </c>
      <c r="M764" t="s">
        <v>2768</v>
      </c>
      <c r="N764" t="s">
        <v>7774</v>
      </c>
      <c r="O764" t="s">
        <v>7774</v>
      </c>
      <c r="P764" t="s">
        <v>2770</v>
      </c>
      <c r="Q764" t="s">
        <v>2771</v>
      </c>
      <c r="S764" t="s">
        <v>4226</v>
      </c>
      <c r="T764" t="s">
        <v>4227</v>
      </c>
      <c r="U764" t="s">
        <v>7774</v>
      </c>
      <c r="V764" t="s">
        <v>7774</v>
      </c>
      <c r="AL764" t="s">
        <v>7775</v>
      </c>
      <c r="AN764" t="s">
        <v>7776</v>
      </c>
      <c r="AO764" t="s">
        <v>3787</v>
      </c>
      <c r="AP764" s="8">
        <v>43629</v>
      </c>
      <c r="AQ764">
        <v>99</v>
      </c>
      <c r="AR764">
        <v>94</v>
      </c>
      <c r="AS764">
        <v>5</v>
      </c>
      <c r="AT764">
        <v>25</v>
      </c>
      <c r="AU764">
        <v>25</v>
      </c>
      <c r="AV764">
        <v>0</v>
      </c>
      <c r="AW764" t="s">
        <v>7777</v>
      </c>
      <c r="AX764" t="s">
        <v>2770</v>
      </c>
      <c r="AY764" t="s">
        <v>3789</v>
      </c>
      <c r="AZ764" t="s">
        <v>3787</v>
      </c>
      <c r="BA764" t="s">
        <v>2781</v>
      </c>
      <c r="BB764" t="s">
        <v>6071</v>
      </c>
      <c r="BC764" t="s">
        <v>7778</v>
      </c>
      <c r="BD764" t="s">
        <v>7779</v>
      </c>
      <c r="BE764" t="s">
        <v>7780</v>
      </c>
      <c r="BI764">
        <v>1</v>
      </c>
      <c r="BK764">
        <v>-1</v>
      </c>
      <c r="BL764" t="s">
        <v>2546</v>
      </c>
      <c r="BM764" t="s">
        <v>2788</v>
      </c>
      <c r="BN764" t="s">
        <v>3796</v>
      </c>
      <c r="BO764" t="s">
        <v>2790</v>
      </c>
      <c r="BP764" t="s">
        <v>2791</v>
      </c>
      <c r="BQ764" t="s">
        <v>3797</v>
      </c>
      <c r="BR764" t="s">
        <v>3798</v>
      </c>
      <c r="BS764" t="s">
        <v>3799</v>
      </c>
      <c r="BT764" t="s">
        <v>3800</v>
      </c>
      <c r="BU764" t="s">
        <v>3801</v>
      </c>
      <c r="BY764" s="8">
        <v>43629</v>
      </c>
      <c r="BZ764" s="8">
        <v>43597</v>
      </c>
      <c r="CR764" t="s">
        <v>2798</v>
      </c>
      <c r="CS764">
        <v>1</v>
      </c>
      <c r="CT764" t="s">
        <v>2799</v>
      </c>
      <c r="CU764">
        <v>1</v>
      </c>
      <c r="DG764">
        <v>1</v>
      </c>
      <c r="DH764" t="s">
        <v>2800</v>
      </c>
      <c r="DI764" t="s">
        <v>7781</v>
      </c>
      <c r="DJ764" t="b">
        <v>0</v>
      </c>
      <c r="DK764" t="str">
        <f t="shared" ca="1" si="33"/>
        <v>7316-901AKT1FALSE</v>
      </c>
      <c r="DM764" t="str">
        <f t="shared" ca="1" si="34"/>
        <v>--</v>
      </c>
      <c r="DR764" t="str">
        <f t="shared" ca="1" si="35"/>
        <v>7316-901_chr14_104775003</v>
      </c>
    </row>
    <row r="765" spans="1:122" x14ac:dyDescent="0.3">
      <c r="A765" t="s">
        <v>819</v>
      </c>
      <c r="B765" t="s">
        <v>9175</v>
      </c>
      <c r="C765" t="s">
        <v>9176</v>
      </c>
      <c r="D765" t="s">
        <v>2572</v>
      </c>
      <c r="E765">
        <v>7157</v>
      </c>
      <c r="F765" t="s">
        <v>2763</v>
      </c>
      <c r="G765" t="s">
        <v>2764</v>
      </c>
      <c r="H765" t="s">
        <v>2821</v>
      </c>
      <c r="I765">
        <v>7674970</v>
      </c>
      <c r="J765">
        <v>7675050</v>
      </c>
      <c r="K765" t="s">
        <v>2766</v>
      </c>
      <c r="L765" t="s">
        <v>3019</v>
      </c>
      <c r="M765" t="s">
        <v>2768</v>
      </c>
      <c r="N765" t="s">
        <v>9201</v>
      </c>
      <c r="O765" t="s">
        <v>9201</v>
      </c>
      <c r="P765" t="s">
        <v>2770</v>
      </c>
      <c r="Q765" t="s">
        <v>2771</v>
      </c>
      <c r="S765" t="s">
        <v>4226</v>
      </c>
      <c r="T765" t="s">
        <v>4227</v>
      </c>
      <c r="U765" t="s">
        <v>9201</v>
      </c>
      <c r="V765" t="s">
        <v>9201</v>
      </c>
      <c r="AL765" t="s">
        <v>9202</v>
      </c>
      <c r="AN765" t="s">
        <v>9203</v>
      </c>
      <c r="AO765" t="s">
        <v>2829</v>
      </c>
      <c r="AP765" s="8">
        <v>43627</v>
      </c>
      <c r="AQ765">
        <v>156</v>
      </c>
      <c r="AR765">
        <v>138</v>
      </c>
      <c r="AS765">
        <v>18</v>
      </c>
      <c r="AT765">
        <v>45</v>
      </c>
      <c r="AU765">
        <v>45</v>
      </c>
      <c r="AV765">
        <v>0</v>
      </c>
      <c r="AW765" t="s">
        <v>9204</v>
      </c>
      <c r="AX765" t="s">
        <v>2770</v>
      </c>
      <c r="AY765" t="s">
        <v>2831</v>
      </c>
      <c r="AZ765" t="s">
        <v>2829</v>
      </c>
      <c r="BA765" t="s">
        <v>2781</v>
      </c>
      <c r="BB765" t="s">
        <v>3024</v>
      </c>
      <c r="BC765" t="s">
        <v>9205</v>
      </c>
      <c r="BD765" t="s">
        <v>9206</v>
      </c>
      <c r="BE765" t="s">
        <v>9207</v>
      </c>
      <c r="BI765">
        <v>1</v>
      </c>
      <c r="BK765">
        <v>-1</v>
      </c>
      <c r="BL765" t="s">
        <v>2572</v>
      </c>
      <c r="BM765" t="s">
        <v>2788</v>
      </c>
      <c r="BN765" t="s">
        <v>2839</v>
      </c>
      <c r="BO765" t="s">
        <v>2790</v>
      </c>
      <c r="BP765" t="s">
        <v>2791</v>
      </c>
      <c r="BQ765" t="s">
        <v>2840</v>
      </c>
      <c r="BR765" t="s">
        <v>2841</v>
      </c>
      <c r="BS765" t="s">
        <v>2842</v>
      </c>
      <c r="BT765" t="s">
        <v>2843</v>
      </c>
      <c r="BU765" t="s">
        <v>2844</v>
      </c>
      <c r="BV765" t="s">
        <v>2845</v>
      </c>
      <c r="BY765" s="8">
        <v>43627</v>
      </c>
      <c r="BZ765" s="8">
        <v>43595</v>
      </c>
      <c r="CR765" t="s">
        <v>2798</v>
      </c>
      <c r="CS765">
        <v>1</v>
      </c>
      <c r="CT765" t="s">
        <v>2799</v>
      </c>
      <c r="CU765">
        <v>1</v>
      </c>
      <c r="DG765">
        <v>1</v>
      </c>
      <c r="DH765" t="s">
        <v>2800</v>
      </c>
      <c r="DI765" t="s">
        <v>9208</v>
      </c>
      <c r="DJ765" t="b">
        <v>0</v>
      </c>
      <c r="DK765" t="str">
        <f t="shared" ca="1" si="33"/>
        <v>7316-901TP53FALSE</v>
      </c>
      <c r="DM765" t="str">
        <f t="shared" ca="1" si="34"/>
        <v>--</v>
      </c>
      <c r="DR765" t="str">
        <f t="shared" ca="1" si="35"/>
        <v>7316-901_chr17_7674970</v>
      </c>
    </row>
    <row r="766" spans="1:122" x14ac:dyDescent="0.3">
      <c r="A766" t="s">
        <v>819</v>
      </c>
      <c r="B766" t="s">
        <v>9175</v>
      </c>
      <c r="C766" t="s">
        <v>9176</v>
      </c>
      <c r="D766" t="s">
        <v>2613</v>
      </c>
      <c r="E766">
        <v>6603</v>
      </c>
      <c r="F766" t="s">
        <v>2763</v>
      </c>
      <c r="G766" t="s">
        <v>2764</v>
      </c>
      <c r="H766" t="s">
        <v>2821</v>
      </c>
      <c r="I766">
        <v>63832989</v>
      </c>
      <c r="J766">
        <v>63833065</v>
      </c>
      <c r="K766" t="s">
        <v>2766</v>
      </c>
      <c r="L766" t="s">
        <v>3019</v>
      </c>
      <c r="M766" t="s">
        <v>2768</v>
      </c>
      <c r="N766" t="s">
        <v>9209</v>
      </c>
      <c r="O766" t="s">
        <v>9209</v>
      </c>
      <c r="P766" t="s">
        <v>2770</v>
      </c>
      <c r="Q766" t="s">
        <v>2771</v>
      </c>
      <c r="S766" t="s">
        <v>4226</v>
      </c>
      <c r="T766" t="s">
        <v>4227</v>
      </c>
      <c r="U766" t="s">
        <v>9209</v>
      </c>
      <c r="V766" t="s">
        <v>9209</v>
      </c>
      <c r="AL766" t="s">
        <v>9210</v>
      </c>
      <c r="AN766" t="s">
        <v>6054</v>
      </c>
      <c r="AO766" t="s">
        <v>4745</v>
      </c>
      <c r="AP766" t="s">
        <v>9211</v>
      </c>
      <c r="AQ766">
        <v>101</v>
      </c>
      <c r="AR766">
        <v>91</v>
      </c>
      <c r="AS766">
        <v>10</v>
      </c>
      <c r="AT766">
        <v>53</v>
      </c>
      <c r="AU766">
        <v>53</v>
      </c>
      <c r="AV766">
        <v>0</v>
      </c>
      <c r="AW766" t="s">
        <v>9212</v>
      </c>
      <c r="AX766" t="s">
        <v>2770</v>
      </c>
      <c r="AY766" t="s">
        <v>4747</v>
      </c>
      <c r="AZ766" t="s">
        <v>4745</v>
      </c>
      <c r="BA766" t="s">
        <v>2781</v>
      </c>
      <c r="BB766" t="s">
        <v>3024</v>
      </c>
      <c r="BC766" t="s">
        <v>9213</v>
      </c>
      <c r="BD766" t="s">
        <v>9214</v>
      </c>
      <c r="BE766" t="s">
        <v>9215</v>
      </c>
      <c r="BI766">
        <v>1</v>
      </c>
      <c r="BK766">
        <v>-1</v>
      </c>
      <c r="BL766" t="s">
        <v>2613</v>
      </c>
      <c r="BM766" t="s">
        <v>2788</v>
      </c>
      <c r="BN766" t="s">
        <v>4751</v>
      </c>
      <c r="BO766" t="s">
        <v>2790</v>
      </c>
      <c r="BP766" t="s">
        <v>2791</v>
      </c>
      <c r="BQ766" t="s">
        <v>4752</v>
      </c>
      <c r="BR766" t="s">
        <v>4753</v>
      </c>
      <c r="BS766" t="s">
        <v>4754</v>
      </c>
      <c r="BU766" t="s">
        <v>4755</v>
      </c>
      <c r="BV766" t="s">
        <v>4756</v>
      </c>
      <c r="BY766" t="s">
        <v>9211</v>
      </c>
      <c r="BZ766" s="8">
        <v>43811</v>
      </c>
      <c r="CR766" t="s">
        <v>2798</v>
      </c>
      <c r="CS766">
        <v>1</v>
      </c>
      <c r="CT766" t="s">
        <v>2799</v>
      </c>
      <c r="CU766">
        <v>1</v>
      </c>
      <c r="DG766">
        <v>1</v>
      </c>
      <c r="DH766" t="s">
        <v>2800</v>
      </c>
      <c r="DI766" t="s">
        <v>9216</v>
      </c>
      <c r="DJ766" t="b">
        <v>0</v>
      </c>
      <c r="DK766" t="str">
        <f t="shared" ca="1" si="33"/>
        <v>7316-901SMARCD2FALSE</v>
      </c>
      <c r="DM766" t="str">
        <f t="shared" ca="1" si="34"/>
        <v>--</v>
      </c>
      <c r="DR766" t="str">
        <f t="shared" ca="1" si="35"/>
        <v>7316-901_chr17_63832989</v>
      </c>
    </row>
    <row r="767" spans="1:122" x14ac:dyDescent="0.3">
      <c r="A767" t="s">
        <v>819</v>
      </c>
      <c r="B767" t="s">
        <v>9175</v>
      </c>
      <c r="C767" t="s">
        <v>9176</v>
      </c>
      <c r="D767" t="s">
        <v>2534</v>
      </c>
      <c r="E767">
        <v>9757</v>
      </c>
      <c r="F767" t="s">
        <v>2763</v>
      </c>
      <c r="G767" t="s">
        <v>2764</v>
      </c>
      <c r="H767" t="s">
        <v>3417</v>
      </c>
      <c r="I767">
        <v>35732135</v>
      </c>
      <c r="J767">
        <v>35732213</v>
      </c>
      <c r="K767" t="s">
        <v>2766</v>
      </c>
      <c r="L767" t="s">
        <v>3019</v>
      </c>
      <c r="M767" t="s">
        <v>2768</v>
      </c>
      <c r="N767" t="s">
        <v>9217</v>
      </c>
      <c r="O767" t="s">
        <v>9217</v>
      </c>
      <c r="P767" t="s">
        <v>2770</v>
      </c>
      <c r="Q767" t="s">
        <v>2771</v>
      </c>
      <c r="S767" t="s">
        <v>4226</v>
      </c>
      <c r="T767" t="s">
        <v>4227</v>
      </c>
      <c r="U767" t="s">
        <v>9217</v>
      </c>
      <c r="V767" t="s">
        <v>9217</v>
      </c>
      <c r="AL767" t="s">
        <v>9218</v>
      </c>
      <c r="AN767" t="s">
        <v>9219</v>
      </c>
      <c r="AO767" t="s">
        <v>3570</v>
      </c>
      <c r="AP767" t="s">
        <v>9220</v>
      </c>
      <c r="AQ767">
        <v>118</v>
      </c>
      <c r="AR767">
        <v>103</v>
      </c>
      <c r="AS767">
        <v>15</v>
      </c>
      <c r="AT767">
        <v>34</v>
      </c>
      <c r="AU767">
        <v>34</v>
      </c>
      <c r="AV767">
        <v>0</v>
      </c>
      <c r="AW767" t="s">
        <v>9221</v>
      </c>
      <c r="AX767" t="s">
        <v>2770</v>
      </c>
      <c r="AY767" t="s">
        <v>3572</v>
      </c>
      <c r="AZ767" t="s">
        <v>3570</v>
      </c>
      <c r="BA767" t="s">
        <v>2781</v>
      </c>
      <c r="BB767" t="s">
        <v>6071</v>
      </c>
      <c r="BC767" t="s">
        <v>9222</v>
      </c>
      <c r="BD767" t="s">
        <v>9223</v>
      </c>
      <c r="BE767" t="s">
        <v>9224</v>
      </c>
      <c r="BI767">
        <v>1</v>
      </c>
      <c r="BK767">
        <v>1</v>
      </c>
      <c r="BL767" t="s">
        <v>2534</v>
      </c>
      <c r="BM767" t="s">
        <v>2788</v>
      </c>
      <c r="BN767" t="s">
        <v>3578</v>
      </c>
      <c r="BO767" t="s">
        <v>2790</v>
      </c>
      <c r="BP767" t="s">
        <v>2791</v>
      </c>
      <c r="BQ767" t="s">
        <v>3579</v>
      </c>
      <c r="BR767" t="s">
        <v>3580</v>
      </c>
      <c r="BS767" t="s">
        <v>3581</v>
      </c>
      <c r="BU767" t="s">
        <v>3582</v>
      </c>
      <c r="BV767" t="s">
        <v>3583</v>
      </c>
      <c r="BY767" t="s">
        <v>9220</v>
      </c>
      <c r="BZ767" t="s">
        <v>4202</v>
      </c>
      <c r="CR767" t="s">
        <v>2798</v>
      </c>
      <c r="CS767">
        <v>1</v>
      </c>
      <c r="CT767" t="s">
        <v>2799</v>
      </c>
      <c r="CU767">
        <v>1</v>
      </c>
      <c r="CV767">
        <v>2</v>
      </c>
      <c r="DG767">
        <v>1</v>
      </c>
      <c r="DH767" t="s">
        <v>2800</v>
      </c>
      <c r="DI767" t="s">
        <v>9225</v>
      </c>
      <c r="DJ767" t="b">
        <v>0</v>
      </c>
      <c r="DK767" t="str">
        <f t="shared" ca="1" si="33"/>
        <v>7316-901KMT2BFALSE</v>
      </c>
      <c r="DM767" t="str">
        <f t="shared" ca="1" si="34"/>
        <v>--</v>
      </c>
      <c r="DR767" t="str">
        <f t="shared" ca="1" si="35"/>
        <v>7316-901_chr19_35732135</v>
      </c>
    </row>
    <row r="768" spans="1:122" x14ac:dyDescent="0.3">
      <c r="A768" t="s">
        <v>819</v>
      </c>
      <c r="B768" t="s">
        <v>9175</v>
      </c>
      <c r="C768" t="s">
        <v>9176</v>
      </c>
      <c r="D768" t="s">
        <v>2542</v>
      </c>
      <c r="E768">
        <v>4771</v>
      </c>
      <c r="F768" t="s">
        <v>2763</v>
      </c>
      <c r="G768" t="s">
        <v>2764</v>
      </c>
      <c r="H768" t="s">
        <v>3823</v>
      </c>
      <c r="I768">
        <v>29671895</v>
      </c>
      <c r="J768">
        <v>29671895</v>
      </c>
      <c r="K768" t="s">
        <v>2766</v>
      </c>
      <c r="L768" t="s">
        <v>2882</v>
      </c>
      <c r="M768" t="s">
        <v>2823</v>
      </c>
      <c r="N768" t="s">
        <v>2858</v>
      </c>
      <c r="O768" t="s">
        <v>2858</v>
      </c>
      <c r="P768" t="s">
        <v>2824</v>
      </c>
      <c r="S768" t="s">
        <v>4226</v>
      </c>
      <c r="T768" t="s">
        <v>4227</v>
      </c>
      <c r="U768" t="s">
        <v>2858</v>
      </c>
      <c r="V768" t="s">
        <v>2858</v>
      </c>
      <c r="AL768" t="s">
        <v>4273</v>
      </c>
      <c r="AM768" t="s">
        <v>4274</v>
      </c>
      <c r="AN768" t="s">
        <v>4275</v>
      </c>
      <c r="AO768" t="s">
        <v>3828</v>
      </c>
      <c r="AP768" s="8">
        <v>43785</v>
      </c>
      <c r="AQ768">
        <v>39</v>
      </c>
      <c r="AR768">
        <v>20</v>
      </c>
      <c r="AS768">
        <v>19</v>
      </c>
      <c r="AT768">
        <v>47</v>
      </c>
      <c r="AU768">
        <v>47</v>
      </c>
      <c r="AV768">
        <v>0</v>
      </c>
      <c r="AW768" t="s">
        <v>4276</v>
      </c>
      <c r="AX768" t="s">
        <v>2824</v>
      </c>
      <c r="AY768" t="s">
        <v>3830</v>
      </c>
      <c r="AZ768" t="s">
        <v>3828</v>
      </c>
      <c r="BA768" t="s">
        <v>2781</v>
      </c>
      <c r="BB768" t="s">
        <v>3613</v>
      </c>
      <c r="BC768" t="s">
        <v>4277</v>
      </c>
      <c r="BD768" t="s">
        <v>4278</v>
      </c>
      <c r="BE768" t="s">
        <v>4279</v>
      </c>
      <c r="BF768" t="s">
        <v>4280</v>
      </c>
      <c r="BG768" t="s">
        <v>4281</v>
      </c>
      <c r="BH768" t="s">
        <v>4282</v>
      </c>
      <c r="BI768">
        <v>1</v>
      </c>
      <c r="BK768">
        <v>1</v>
      </c>
      <c r="BL768" t="s">
        <v>2542</v>
      </c>
      <c r="BM768" t="s">
        <v>2788</v>
      </c>
      <c r="BN768" t="s">
        <v>3833</v>
      </c>
      <c r="BO768" t="s">
        <v>2790</v>
      </c>
      <c r="BP768" t="s">
        <v>2791</v>
      </c>
      <c r="BQ768" t="s">
        <v>3834</v>
      </c>
      <c r="BR768" t="s">
        <v>3835</v>
      </c>
      <c r="BS768" t="s">
        <v>3836</v>
      </c>
      <c r="BT768" t="s">
        <v>3837</v>
      </c>
      <c r="BU768" t="s">
        <v>3838</v>
      </c>
      <c r="BV768" t="s">
        <v>3839</v>
      </c>
      <c r="BY768" s="8">
        <v>43785</v>
      </c>
      <c r="CA768" t="s">
        <v>4283</v>
      </c>
      <c r="CL768" t="s">
        <v>2914</v>
      </c>
      <c r="CR768" t="s">
        <v>2798</v>
      </c>
      <c r="CS768">
        <v>1</v>
      </c>
      <c r="CT768" t="s">
        <v>2851</v>
      </c>
      <c r="CU768">
        <v>1</v>
      </c>
      <c r="CW768" t="s">
        <v>3374</v>
      </c>
      <c r="DG768">
        <v>1</v>
      </c>
      <c r="DH768" t="s">
        <v>2800</v>
      </c>
      <c r="DI768" t="s">
        <v>3777</v>
      </c>
      <c r="DJ768" t="b">
        <v>0</v>
      </c>
      <c r="DK768" t="str">
        <f t="shared" ca="1" si="33"/>
        <v>7316-901NF2FALSE</v>
      </c>
      <c r="DM768" t="str">
        <f t="shared" ca="1" si="34"/>
        <v>7316-901NF2</v>
      </c>
      <c r="DR768" t="str">
        <f t="shared" ca="1" si="35"/>
        <v>7316-901_chr22_29671895</v>
      </c>
    </row>
    <row r="769" spans="1:122" x14ac:dyDescent="0.3">
      <c r="A769" t="s">
        <v>710</v>
      </c>
      <c r="B769" t="s">
        <v>9226</v>
      </c>
      <c r="C769" t="s">
        <v>9227</v>
      </c>
      <c r="D769" t="s">
        <v>2563</v>
      </c>
      <c r="E769">
        <v>472</v>
      </c>
      <c r="F769" t="s">
        <v>2763</v>
      </c>
      <c r="G769" t="s">
        <v>2764</v>
      </c>
      <c r="H769" t="s">
        <v>3074</v>
      </c>
      <c r="I769">
        <v>108304722</v>
      </c>
      <c r="J769">
        <v>108304722</v>
      </c>
      <c r="K769" t="s">
        <v>2766</v>
      </c>
      <c r="L769" t="s">
        <v>2822</v>
      </c>
      <c r="M769" t="s">
        <v>2823</v>
      </c>
      <c r="N769" t="s">
        <v>2824</v>
      </c>
      <c r="O769" t="s">
        <v>2824</v>
      </c>
      <c r="P769" t="s">
        <v>2858</v>
      </c>
      <c r="Q769" t="s">
        <v>2771</v>
      </c>
      <c r="S769" t="s">
        <v>9228</v>
      </c>
      <c r="T769" t="s">
        <v>3590</v>
      </c>
      <c r="U769" t="s">
        <v>2824</v>
      </c>
      <c r="V769" t="s">
        <v>2824</v>
      </c>
      <c r="AL769" t="s">
        <v>3591</v>
      </c>
      <c r="AM769" t="s">
        <v>3592</v>
      </c>
      <c r="AN769" t="s">
        <v>3593</v>
      </c>
      <c r="AO769" t="s">
        <v>3081</v>
      </c>
      <c r="AP769" t="s">
        <v>3594</v>
      </c>
      <c r="AQ769">
        <v>81</v>
      </c>
      <c r="AR769">
        <v>73</v>
      </c>
      <c r="AS769">
        <v>8</v>
      </c>
      <c r="AT769">
        <v>48</v>
      </c>
      <c r="AU769">
        <v>48</v>
      </c>
      <c r="AV769">
        <v>0</v>
      </c>
      <c r="AW769" t="s">
        <v>3595</v>
      </c>
      <c r="AX769" t="s">
        <v>2858</v>
      </c>
      <c r="AY769" t="s">
        <v>3084</v>
      </c>
      <c r="AZ769" t="s">
        <v>3081</v>
      </c>
      <c r="BA769" t="s">
        <v>2781</v>
      </c>
      <c r="BB769" t="s">
        <v>2832</v>
      </c>
      <c r="BC769" t="s">
        <v>3596</v>
      </c>
      <c r="BD769" t="s">
        <v>3597</v>
      </c>
      <c r="BE769" t="s">
        <v>3598</v>
      </c>
      <c r="BF769" t="s">
        <v>3599</v>
      </c>
      <c r="BG769" t="s">
        <v>3600</v>
      </c>
      <c r="BI769">
        <v>1</v>
      </c>
      <c r="BK769">
        <v>1</v>
      </c>
      <c r="BL769" t="s">
        <v>2563</v>
      </c>
      <c r="BM769" t="s">
        <v>2788</v>
      </c>
      <c r="BN769" t="s">
        <v>3091</v>
      </c>
      <c r="BO769" t="s">
        <v>2790</v>
      </c>
      <c r="BP769" t="s">
        <v>2791</v>
      </c>
      <c r="BQ769" t="s">
        <v>3092</v>
      </c>
      <c r="BR769" t="s">
        <v>3093</v>
      </c>
      <c r="BS769" t="s">
        <v>3094</v>
      </c>
      <c r="BT769" t="s">
        <v>3095</v>
      </c>
      <c r="BU769" t="s">
        <v>3096</v>
      </c>
      <c r="BV769" t="s">
        <v>3097</v>
      </c>
      <c r="BW769" t="s">
        <v>3438</v>
      </c>
      <c r="BX769" t="s">
        <v>3601</v>
      </c>
      <c r="BY769" t="s">
        <v>3594</v>
      </c>
      <c r="CA769" t="s">
        <v>3602</v>
      </c>
      <c r="CR769" t="s">
        <v>2819</v>
      </c>
      <c r="CS769">
        <v>1</v>
      </c>
      <c r="CT769" t="s">
        <v>2851</v>
      </c>
      <c r="CU769">
        <v>5</v>
      </c>
      <c r="DG769">
        <v>1</v>
      </c>
      <c r="DH769" t="s">
        <v>2800</v>
      </c>
      <c r="DI769" t="s">
        <v>3603</v>
      </c>
      <c r="DJ769" t="b">
        <v>0</v>
      </c>
      <c r="DK769" t="str">
        <f t="shared" ca="1" si="33"/>
        <v>7316-445ATMFALSE</v>
      </c>
      <c r="DM769" t="str">
        <f t="shared" ca="1" si="34"/>
        <v>--</v>
      </c>
      <c r="DR769" t="str">
        <f t="shared" ca="1" si="35"/>
        <v>7316-445_chr11_108304722</v>
      </c>
    </row>
    <row r="770" spans="1:122" x14ac:dyDescent="0.3">
      <c r="A770" t="s">
        <v>79</v>
      </c>
      <c r="B770" t="s">
        <v>9229</v>
      </c>
      <c r="C770" s="11" t="s">
        <v>9230</v>
      </c>
      <c r="D770" t="s">
        <v>2542</v>
      </c>
      <c r="E770">
        <v>4771</v>
      </c>
      <c r="F770" t="s">
        <v>2763</v>
      </c>
      <c r="G770" t="s">
        <v>2764</v>
      </c>
      <c r="H770" t="s">
        <v>3823</v>
      </c>
      <c r="I770">
        <v>29655653</v>
      </c>
      <c r="J770">
        <v>29655659</v>
      </c>
      <c r="K770" t="s">
        <v>2766</v>
      </c>
      <c r="L770" t="s">
        <v>2767</v>
      </c>
      <c r="M770" t="s">
        <v>2768</v>
      </c>
      <c r="N770" t="s">
        <v>9231</v>
      </c>
      <c r="O770" t="s">
        <v>9231</v>
      </c>
      <c r="P770" t="s">
        <v>2770</v>
      </c>
      <c r="Q770" t="s">
        <v>2771</v>
      </c>
      <c r="S770" t="s">
        <v>9232</v>
      </c>
      <c r="T770" t="s">
        <v>9233</v>
      </c>
      <c r="U770" t="s">
        <v>9231</v>
      </c>
      <c r="V770" t="s">
        <v>9231</v>
      </c>
      <c r="AL770" t="s">
        <v>9234</v>
      </c>
      <c r="AM770" t="s">
        <v>9235</v>
      </c>
      <c r="AN770" t="s">
        <v>9236</v>
      </c>
      <c r="AO770" t="s">
        <v>3828</v>
      </c>
      <c r="AP770" s="8">
        <v>43632</v>
      </c>
      <c r="AQ770">
        <v>71</v>
      </c>
      <c r="AR770">
        <v>55</v>
      </c>
      <c r="AS770">
        <v>16</v>
      </c>
      <c r="AT770">
        <v>32</v>
      </c>
      <c r="AU770">
        <v>32</v>
      </c>
      <c r="AV770">
        <v>0</v>
      </c>
      <c r="AW770" t="s">
        <v>9237</v>
      </c>
      <c r="AX770" t="s">
        <v>2770</v>
      </c>
      <c r="AY770" t="s">
        <v>3830</v>
      </c>
      <c r="AZ770" t="s">
        <v>3828</v>
      </c>
      <c r="BA770" t="s">
        <v>2781</v>
      </c>
      <c r="BB770" t="s">
        <v>2782</v>
      </c>
      <c r="BC770" t="s">
        <v>9238</v>
      </c>
      <c r="BD770" t="s">
        <v>9239</v>
      </c>
      <c r="BE770" t="s">
        <v>9240</v>
      </c>
      <c r="BF770" t="s">
        <v>9241</v>
      </c>
      <c r="BG770" t="s">
        <v>9242</v>
      </c>
      <c r="BI770">
        <v>1</v>
      </c>
      <c r="BK770">
        <v>1</v>
      </c>
      <c r="BL770" t="s">
        <v>2542</v>
      </c>
      <c r="BM770" t="s">
        <v>2788</v>
      </c>
      <c r="BN770" t="s">
        <v>3833</v>
      </c>
      <c r="BO770" t="s">
        <v>2790</v>
      </c>
      <c r="BP770" t="s">
        <v>2791</v>
      </c>
      <c r="BQ770" t="s">
        <v>3834</v>
      </c>
      <c r="BR770" t="s">
        <v>3835</v>
      </c>
      <c r="BS770" t="s">
        <v>3836</v>
      </c>
      <c r="BT770" t="s">
        <v>3837</v>
      </c>
      <c r="BU770" t="s">
        <v>3838</v>
      </c>
      <c r="BV770" t="s">
        <v>3839</v>
      </c>
      <c r="BY770" s="8">
        <v>43632</v>
      </c>
      <c r="CA770" t="s">
        <v>9243</v>
      </c>
      <c r="CR770" t="s">
        <v>2798</v>
      </c>
      <c r="CS770">
        <v>1</v>
      </c>
      <c r="CT770" t="s">
        <v>2799</v>
      </c>
      <c r="CU770">
        <v>1</v>
      </c>
      <c r="CV770">
        <v>1</v>
      </c>
      <c r="DG770">
        <v>1</v>
      </c>
      <c r="DH770" t="s">
        <v>2800</v>
      </c>
      <c r="DI770" t="s">
        <v>9244</v>
      </c>
      <c r="DJ770" t="b">
        <v>0</v>
      </c>
      <c r="DK770" t="str">
        <f t="shared" ref="DK770:DK833" ca="1" si="36">A770&amp;D770&amp;DJ770</f>
        <v>7316-147NF2FALSE</v>
      </c>
      <c r="DM770" t="str">
        <f t="shared" ref="DM770:DM833" ca="1" si="37">IF(ISNUMBER(MATCH(L770,$DO$2:$DO$6,0)),A770&amp;D770,"--")</f>
        <v>7316-147NF2</v>
      </c>
      <c r="DR770" t="str">
        <f t="shared" ref="DR770:DR833" ca="1" si="38">A770&amp;"_"&amp;H770&amp;"_"&amp;I770</f>
        <v>7316-147_chr22_29655653</v>
      </c>
    </row>
    <row r="771" spans="1:122" x14ac:dyDescent="0.3">
      <c r="A771" t="s">
        <v>79</v>
      </c>
      <c r="B771" t="s">
        <v>9229</v>
      </c>
      <c r="C771" s="11" t="s">
        <v>9230</v>
      </c>
      <c r="D771" t="s">
        <v>2542</v>
      </c>
      <c r="E771">
        <v>4771</v>
      </c>
      <c r="F771" t="s">
        <v>2763</v>
      </c>
      <c r="G771" t="s">
        <v>2764</v>
      </c>
      <c r="H771" t="s">
        <v>3823</v>
      </c>
      <c r="I771">
        <v>29655665</v>
      </c>
      <c r="J771">
        <v>29655666</v>
      </c>
      <c r="K771" t="s">
        <v>2766</v>
      </c>
      <c r="L771" t="s">
        <v>2916</v>
      </c>
      <c r="M771" t="s">
        <v>3104</v>
      </c>
      <c r="N771" t="s">
        <v>2770</v>
      </c>
      <c r="O771" t="s">
        <v>2770</v>
      </c>
      <c r="P771" t="s">
        <v>5095</v>
      </c>
      <c r="Q771" t="s">
        <v>2771</v>
      </c>
      <c r="S771" t="s">
        <v>9232</v>
      </c>
      <c r="T771" t="s">
        <v>9233</v>
      </c>
      <c r="U771" t="s">
        <v>2770</v>
      </c>
      <c r="V771" t="s">
        <v>2770</v>
      </c>
      <c r="AL771" t="s">
        <v>9245</v>
      </c>
      <c r="AM771" t="s">
        <v>9246</v>
      </c>
      <c r="AN771" t="s">
        <v>9247</v>
      </c>
      <c r="AO771" t="s">
        <v>3828</v>
      </c>
      <c r="AP771" s="8">
        <v>43632</v>
      </c>
      <c r="AQ771">
        <v>58</v>
      </c>
      <c r="AR771">
        <v>42</v>
      </c>
      <c r="AS771">
        <v>16</v>
      </c>
      <c r="AT771">
        <v>28</v>
      </c>
      <c r="AU771">
        <v>28</v>
      </c>
      <c r="AV771">
        <v>0</v>
      </c>
      <c r="AW771" t="s">
        <v>9248</v>
      </c>
      <c r="AX771" t="s">
        <v>5095</v>
      </c>
      <c r="AY771" t="s">
        <v>3830</v>
      </c>
      <c r="AZ771" t="s">
        <v>3828</v>
      </c>
      <c r="BA771" t="s">
        <v>2781</v>
      </c>
      <c r="BB771" t="s">
        <v>2782</v>
      </c>
      <c r="BC771" t="s">
        <v>9249</v>
      </c>
      <c r="BD771" t="s">
        <v>9250</v>
      </c>
      <c r="BE771" t="s">
        <v>9251</v>
      </c>
      <c r="BF771" t="s">
        <v>9252</v>
      </c>
      <c r="BG771" t="s">
        <v>9253</v>
      </c>
      <c r="BI771">
        <v>1</v>
      </c>
      <c r="BK771">
        <v>1</v>
      </c>
      <c r="BL771" t="s">
        <v>2542</v>
      </c>
      <c r="BM771" t="s">
        <v>2788</v>
      </c>
      <c r="BN771" t="s">
        <v>3833</v>
      </c>
      <c r="BO771" t="s">
        <v>2790</v>
      </c>
      <c r="BP771" t="s">
        <v>2791</v>
      </c>
      <c r="BQ771" t="s">
        <v>3834</v>
      </c>
      <c r="BR771" t="s">
        <v>3835</v>
      </c>
      <c r="BS771" t="s">
        <v>3836</v>
      </c>
      <c r="BT771" t="s">
        <v>3837</v>
      </c>
      <c r="BU771" t="s">
        <v>3838</v>
      </c>
      <c r="BV771" t="s">
        <v>3839</v>
      </c>
      <c r="BY771" s="8">
        <v>43632</v>
      </c>
      <c r="CA771" t="s">
        <v>9254</v>
      </c>
      <c r="CR771" t="s">
        <v>2798</v>
      </c>
      <c r="CS771">
        <v>1</v>
      </c>
      <c r="CT771" t="s">
        <v>3129</v>
      </c>
      <c r="CU771">
        <v>1</v>
      </c>
      <c r="CV771">
        <v>5</v>
      </c>
      <c r="DG771">
        <v>1</v>
      </c>
      <c r="DH771" t="s">
        <v>2800</v>
      </c>
      <c r="DI771" t="s">
        <v>3441</v>
      </c>
      <c r="DJ771" t="b">
        <v>0</v>
      </c>
      <c r="DK771" t="str">
        <f t="shared" ca="1" si="36"/>
        <v>7316-147NF2FALSE</v>
      </c>
      <c r="DM771" t="str">
        <f t="shared" ca="1" si="37"/>
        <v>7316-147NF2</v>
      </c>
      <c r="DR771" t="str">
        <f t="shared" ca="1" si="38"/>
        <v>7316-147_chr22_29655665</v>
      </c>
    </row>
    <row r="772" spans="1:122" x14ac:dyDescent="0.3">
      <c r="A772" t="s">
        <v>847</v>
      </c>
      <c r="B772" t="s">
        <v>9255</v>
      </c>
      <c r="C772" t="s">
        <v>9256</v>
      </c>
      <c r="D772" t="s">
        <v>2579</v>
      </c>
      <c r="E772">
        <v>2065</v>
      </c>
      <c r="F772" t="s">
        <v>2763</v>
      </c>
      <c r="G772" t="s">
        <v>2764</v>
      </c>
      <c r="H772" t="s">
        <v>2765</v>
      </c>
      <c r="I772">
        <v>56083748</v>
      </c>
      <c r="J772">
        <v>56083748</v>
      </c>
      <c r="K772" t="s">
        <v>2766</v>
      </c>
      <c r="L772" t="s">
        <v>3490</v>
      </c>
      <c r="M772" t="s">
        <v>2823</v>
      </c>
      <c r="N772" t="s">
        <v>2769</v>
      </c>
      <c r="O772" t="s">
        <v>2769</v>
      </c>
      <c r="P772" t="s">
        <v>2887</v>
      </c>
      <c r="Q772" t="s">
        <v>2771</v>
      </c>
      <c r="S772" t="s">
        <v>9257</v>
      </c>
      <c r="T772" t="s">
        <v>5645</v>
      </c>
      <c r="U772" t="s">
        <v>2769</v>
      </c>
      <c r="V772" t="s">
        <v>2769</v>
      </c>
      <c r="AL772" t="s">
        <v>9258</v>
      </c>
      <c r="AO772" t="s">
        <v>9259</v>
      </c>
      <c r="AQ772">
        <v>68</v>
      </c>
      <c r="AR772">
        <v>50</v>
      </c>
      <c r="AS772">
        <v>18</v>
      </c>
      <c r="AT772">
        <v>37</v>
      </c>
      <c r="AU772">
        <v>37</v>
      </c>
      <c r="AV772">
        <v>0</v>
      </c>
      <c r="AW772" t="s">
        <v>9260</v>
      </c>
      <c r="AX772" t="s">
        <v>2887</v>
      </c>
      <c r="AY772" t="s">
        <v>9261</v>
      </c>
      <c r="AZ772" t="s">
        <v>9259</v>
      </c>
      <c r="BA772" t="s">
        <v>2781</v>
      </c>
      <c r="BB772" t="s">
        <v>3936</v>
      </c>
      <c r="BI772">
        <v>1</v>
      </c>
      <c r="BK772">
        <v>1</v>
      </c>
      <c r="BL772" t="s">
        <v>2579</v>
      </c>
      <c r="BM772" t="s">
        <v>2788</v>
      </c>
      <c r="BN772" t="s">
        <v>9262</v>
      </c>
      <c r="BO772" t="s">
        <v>2790</v>
      </c>
      <c r="BP772" t="s">
        <v>2791</v>
      </c>
      <c r="BQ772" t="s">
        <v>9263</v>
      </c>
      <c r="BR772" t="s">
        <v>9264</v>
      </c>
      <c r="BS772" t="s">
        <v>9265</v>
      </c>
      <c r="BU772" t="s">
        <v>9266</v>
      </c>
      <c r="BV772" t="s">
        <v>9267</v>
      </c>
      <c r="BZ772" s="8">
        <v>43492</v>
      </c>
      <c r="CR772" t="s">
        <v>3507</v>
      </c>
      <c r="CS772">
        <v>1</v>
      </c>
      <c r="CT772" t="s">
        <v>2851</v>
      </c>
      <c r="CU772">
        <v>1</v>
      </c>
      <c r="DG772">
        <v>1</v>
      </c>
      <c r="DH772" t="s">
        <v>2800</v>
      </c>
      <c r="DI772" t="s">
        <v>2915</v>
      </c>
      <c r="DJ772" t="b">
        <v>0</v>
      </c>
      <c r="DK772" t="str">
        <f t="shared" ca="1" si="36"/>
        <v>7316-95ERBB3FALSE</v>
      </c>
      <c r="DM772" t="str">
        <f t="shared" ca="1" si="37"/>
        <v>--</v>
      </c>
      <c r="DR772" t="str">
        <f t="shared" ca="1" si="38"/>
        <v>7316-95_chr12_56083748</v>
      </c>
    </row>
    <row r="773" spans="1:122" x14ac:dyDescent="0.3">
      <c r="A773" t="s">
        <v>847</v>
      </c>
      <c r="B773" t="s">
        <v>9255</v>
      </c>
      <c r="C773" t="s">
        <v>9256</v>
      </c>
      <c r="D773" t="s">
        <v>2572</v>
      </c>
      <c r="E773">
        <v>7157</v>
      </c>
      <c r="F773" t="s">
        <v>2763</v>
      </c>
      <c r="G773" t="s">
        <v>2764</v>
      </c>
      <c r="H773" t="s">
        <v>2821</v>
      </c>
      <c r="I773">
        <v>7675088</v>
      </c>
      <c r="J773">
        <v>7675088</v>
      </c>
      <c r="K773" t="s">
        <v>2766</v>
      </c>
      <c r="L773" t="s">
        <v>2822</v>
      </c>
      <c r="M773" t="s">
        <v>2823</v>
      </c>
      <c r="N773" t="s">
        <v>2769</v>
      </c>
      <c r="O773" t="s">
        <v>2769</v>
      </c>
      <c r="P773" t="s">
        <v>2824</v>
      </c>
      <c r="Q773" t="s">
        <v>4161</v>
      </c>
      <c r="S773" t="s">
        <v>9257</v>
      </c>
      <c r="T773" t="s">
        <v>5645</v>
      </c>
      <c r="U773" t="s">
        <v>2769</v>
      </c>
      <c r="V773" t="s">
        <v>2769</v>
      </c>
      <c r="AL773" t="s">
        <v>4162</v>
      </c>
      <c r="AM773" t="s">
        <v>4163</v>
      </c>
      <c r="AN773" t="s">
        <v>4164</v>
      </c>
      <c r="AO773" t="s">
        <v>2829</v>
      </c>
      <c r="AP773" s="8">
        <v>43596</v>
      </c>
      <c r="AQ773">
        <v>35</v>
      </c>
      <c r="AR773">
        <v>2</v>
      </c>
      <c r="AS773">
        <v>33</v>
      </c>
      <c r="AT773">
        <v>41</v>
      </c>
      <c r="AU773">
        <v>41</v>
      </c>
      <c r="AV773">
        <v>0</v>
      </c>
      <c r="AW773" t="s">
        <v>4165</v>
      </c>
      <c r="AX773" t="s">
        <v>2824</v>
      </c>
      <c r="AY773" t="s">
        <v>2831</v>
      </c>
      <c r="AZ773" t="s">
        <v>2829</v>
      </c>
      <c r="BA773" t="s">
        <v>2781</v>
      </c>
      <c r="BB773" t="s">
        <v>2832</v>
      </c>
      <c r="BC773" t="s">
        <v>4166</v>
      </c>
      <c r="BD773" t="s">
        <v>4167</v>
      </c>
      <c r="BE773" t="s">
        <v>4168</v>
      </c>
      <c r="BF773" t="s">
        <v>2836</v>
      </c>
      <c r="BG773" t="s">
        <v>4169</v>
      </c>
      <c r="BH773" t="s">
        <v>4170</v>
      </c>
      <c r="BI773">
        <v>1</v>
      </c>
      <c r="BK773">
        <v>-1</v>
      </c>
      <c r="BL773" t="s">
        <v>2572</v>
      </c>
      <c r="BM773" t="s">
        <v>2788</v>
      </c>
      <c r="BN773" t="s">
        <v>2839</v>
      </c>
      <c r="BO773" t="s">
        <v>2790</v>
      </c>
      <c r="BP773" t="s">
        <v>2791</v>
      </c>
      <c r="BQ773" t="s">
        <v>2840</v>
      </c>
      <c r="BR773" t="s">
        <v>2841</v>
      </c>
      <c r="BS773" t="s">
        <v>2842</v>
      </c>
      <c r="BT773" t="s">
        <v>2843</v>
      </c>
      <c r="BU773" t="s">
        <v>2844</v>
      </c>
      <c r="BV773" t="s">
        <v>2845</v>
      </c>
      <c r="BW773" t="s">
        <v>3632</v>
      </c>
      <c r="BX773" t="s">
        <v>4171</v>
      </c>
      <c r="BY773" s="8">
        <v>43596</v>
      </c>
      <c r="CA773" t="s">
        <v>2848</v>
      </c>
      <c r="CK773" t="s">
        <v>3336</v>
      </c>
      <c r="CL773" t="s">
        <v>4172</v>
      </c>
      <c r="CM773" s="9">
        <v>2.5105660269002902E+93</v>
      </c>
      <c r="CR773" t="s">
        <v>2819</v>
      </c>
      <c r="CS773">
        <v>1</v>
      </c>
      <c r="CT773" t="s">
        <v>2851</v>
      </c>
      <c r="CU773">
        <v>1</v>
      </c>
      <c r="CW773" t="s">
        <v>4173</v>
      </c>
      <c r="DG773">
        <v>1</v>
      </c>
      <c r="DH773" t="s">
        <v>2800</v>
      </c>
      <c r="DI773" t="s">
        <v>4174</v>
      </c>
      <c r="DJ773" t="b">
        <v>1</v>
      </c>
      <c r="DK773" t="str">
        <f t="shared" ca="1" si="36"/>
        <v>7316-95TP53TRUE</v>
      </c>
      <c r="DM773" t="str">
        <f t="shared" ca="1" si="37"/>
        <v>--</v>
      </c>
      <c r="DR773" t="str">
        <f t="shared" ca="1" si="38"/>
        <v>7316-95_chr17_7675088</v>
      </c>
    </row>
    <row r="774" spans="1:122" x14ac:dyDescent="0.3">
      <c r="A774" t="s">
        <v>804</v>
      </c>
      <c r="B774" t="s">
        <v>9268</v>
      </c>
      <c r="C774" t="s">
        <v>9269</v>
      </c>
      <c r="D774" t="s">
        <v>2534</v>
      </c>
      <c r="E774">
        <v>9757</v>
      </c>
      <c r="F774" t="s">
        <v>2763</v>
      </c>
      <c r="G774" t="s">
        <v>2764</v>
      </c>
      <c r="H774" t="s">
        <v>3417</v>
      </c>
      <c r="I774">
        <v>35729198</v>
      </c>
      <c r="J774">
        <v>35729199</v>
      </c>
      <c r="K774" t="s">
        <v>2766</v>
      </c>
      <c r="L774" t="s">
        <v>2767</v>
      </c>
      <c r="M774" t="s">
        <v>2768</v>
      </c>
      <c r="N774" t="s">
        <v>5749</v>
      </c>
      <c r="O774" t="s">
        <v>5749</v>
      </c>
      <c r="P774" t="s">
        <v>2770</v>
      </c>
      <c r="Q774" t="s">
        <v>2771</v>
      </c>
      <c r="S774" t="s">
        <v>9270</v>
      </c>
      <c r="T774" t="s">
        <v>9271</v>
      </c>
      <c r="U774" t="s">
        <v>5749</v>
      </c>
      <c r="V774" t="s">
        <v>5749</v>
      </c>
      <c r="AL774" t="s">
        <v>9272</v>
      </c>
      <c r="AM774" t="s">
        <v>9273</v>
      </c>
      <c r="AN774" t="s">
        <v>9274</v>
      </c>
      <c r="AO774" t="s">
        <v>3570</v>
      </c>
      <c r="AP774" t="s">
        <v>9275</v>
      </c>
      <c r="AQ774">
        <v>72</v>
      </c>
      <c r="AR774" t="s">
        <v>2763</v>
      </c>
      <c r="AS774">
        <v>22</v>
      </c>
      <c r="AT774">
        <v>56</v>
      </c>
      <c r="AU774" t="s">
        <v>2763</v>
      </c>
      <c r="AV774">
        <v>0</v>
      </c>
      <c r="AW774" t="s">
        <v>9276</v>
      </c>
      <c r="AX774" t="s">
        <v>2770</v>
      </c>
      <c r="AY774" t="s">
        <v>3572</v>
      </c>
      <c r="AZ774" t="s">
        <v>3570</v>
      </c>
      <c r="BA774" t="s">
        <v>2781</v>
      </c>
      <c r="BB774" t="s">
        <v>2782</v>
      </c>
      <c r="BC774" t="s">
        <v>9277</v>
      </c>
      <c r="BD774" t="s">
        <v>9278</v>
      </c>
      <c r="BE774" t="s">
        <v>9279</v>
      </c>
      <c r="BF774" t="s">
        <v>6004</v>
      </c>
      <c r="BG774" t="s">
        <v>9280</v>
      </c>
      <c r="BI774">
        <v>1</v>
      </c>
      <c r="BK774">
        <v>1</v>
      </c>
      <c r="BL774" t="s">
        <v>2534</v>
      </c>
      <c r="BM774" t="s">
        <v>2788</v>
      </c>
      <c r="BN774" t="s">
        <v>3578</v>
      </c>
      <c r="BO774" t="s">
        <v>2790</v>
      </c>
      <c r="BP774" t="s">
        <v>2791</v>
      </c>
      <c r="BQ774" t="s">
        <v>3579</v>
      </c>
      <c r="BR774" t="s">
        <v>3580</v>
      </c>
      <c r="BS774" t="s">
        <v>3581</v>
      </c>
      <c r="BU774" t="s">
        <v>3582</v>
      </c>
      <c r="BV774" t="s">
        <v>3583</v>
      </c>
      <c r="BY774" t="s">
        <v>9275</v>
      </c>
      <c r="CA774" t="s">
        <v>9281</v>
      </c>
      <c r="CR774" t="s">
        <v>2798</v>
      </c>
      <c r="CS774">
        <v>1</v>
      </c>
      <c r="CT774" t="s">
        <v>2799</v>
      </c>
      <c r="CU774">
        <v>1</v>
      </c>
      <c r="CV774">
        <v>4</v>
      </c>
      <c r="DG774">
        <v>1</v>
      </c>
      <c r="DH774" t="s">
        <v>2800</v>
      </c>
      <c r="DI774" t="s">
        <v>9282</v>
      </c>
      <c r="DJ774" t="b">
        <v>0</v>
      </c>
      <c r="DK774" t="str">
        <f t="shared" ca="1" si="36"/>
        <v>7316-880KMT2BFALSE</v>
      </c>
      <c r="DM774" t="str">
        <f t="shared" ca="1" si="37"/>
        <v>7316-880KMT2B</v>
      </c>
      <c r="DR774" t="str">
        <f t="shared" ca="1" si="38"/>
        <v>7316-880_chr19_35729198</v>
      </c>
    </row>
    <row r="775" spans="1:122" x14ac:dyDescent="0.3">
      <c r="A775" t="s">
        <v>804</v>
      </c>
      <c r="B775" t="s">
        <v>9268</v>
      </c>
      <c r="C775" t="s">
        <v>9269</v>
      </c>
      <c r="D775" t="s">
        <v>2531</v>
      </c>
      <c r="E775">
        <v>7403</v>
      </c>
      <c r="F775" t="s">
        <v>2763</v>
      </c>
      <c r="G775" t="s">
        <v>2764</v>
      </c>
      <c r="H775" t="s">
        <v>4584</v>
      </c>
      <c r="I775">
        <v>45079258</v>
      </c>
      <c r="J775">
        <v>45079259</v>
      </c>
      <c r="K775" t="s">
        <v>2766</v>
      </c>
      <c r="L775" t="s">
        <v>2767</v>
      </c>
      <c r="M775" t="s">
        <v>2768</v>
      </c>
      <c r="N775" t="s">
        <v>5777</v>
      </c>
      <c r="O775" t="s">
        <v>5777</v>
      </c>
      <c r="P775" t="s">
        <v>2770</v>
      </c>
      <c r="Q775" t="s">
        <v>2771</v>
      </c>
      <c r="S775" t="s">
        <v>9270</v>
      </c>
      <c r="T775" t="s">
        <v>9271</v>
      </c>
      <c r="U775" t="s">
        <v>5777</v>
      </c>
      <c r="V775" t="s">
        <v>5777</v>
      </c>
      <c r="AL775" t="s">
        <v>9283</v>
      </c>
      <c r="AM775" t="s">
        <v>9284</v>
      </c>
      <c r="AN775" t="s">
        <v>9285</v>
      </c>
      <c r="AO775" t="s">
        <v>4590</v>
      </c>
      <c r="AP775" t="s">
        <v>8375</v>
      </c>
      <c r="AQ775">
        <v>70</v>
      </c>
      <c r="AR775" t="s">
        <v>2763</v>
      </c>
      <c r="AS775">
        <v>28</v>
      </c>
      <c r="AT775">
        <v>50</v>
      </c>
      <c r="AU775" t="s">
        <v>2763</v>
      </c>
      <c r="AV775">
        <v>0</v>
      </c>
      <c r="AW775" t="s">
        <v>9286</v>
      </c>
      <c r="AX775" t="s">
        <v>2770</v>
      </c>
      <c r="AY775" t="s">
        <v>4592</v>
      </c>
      <c r="AZ775" t="s">
        <v>4590</v>
      </c>
      <c r="BA775" t="s">
        <v>2781</v>
      </c>
      <c r="BB775" t="s">
        <v>2782</v>
      </c>
      <c r="BC775" t="s">
        <v>9287</v>
      </c>
      <c r="BD775" t="s">
        <v>9288</v>
      </c>
      <c r="BE775" t="s">
        <v>9289</v>
      </c>
      <c r="BF775" t="s">
        <v>9290</v>
      </c>
      <c r="BG775" t="s">
        <v>9291</v>
      </c>
      <c r="BI775">
        <v>1</v>
      </c>
      <c r="BK775">
        <v>1</v>
      </c>
      <c r="BL775" t="s">
        <v>2531</v>
      </c>
      <c r="BM775" t="s">
        <v>2788</v>
      </c>
      <c r="BN775" t="s">
        <v>4593</v>
      </c>
      <c r="BO775" t="s">
        <v>2790</v>
      </c>
      <c r="BP775" t="s">
        <v>2791</v>
      </c>
      <c r="BQ775" t="s">
        <v>4594</v>
      </c>
      <c r="BR775" t="s">
        <v>4595</v>
      </c>
      <c r="BS775" t="s">
        <v>4596</v>
      </c>
      <c r="BU775" t="s">
        <v>4597</v>
      </c>
      <c r="BV775" t="s">
        <v>4598</v>
      </c>
      <c r="BY775" t="s">
        <v>8375</v>
      </c>
      <c r="CA775" t="s">
        <v>8381</v>
      </c>
      <c r="CR775" t="s">
        <v>2798</v>
      </c>
      <c r="CS775">
        <v>1</v>
      </c>
      <c r="CT775" t="s">
        <v>2799</v>
      </c>
      <c r="CU775">
        <v>1</v>
      </c>
      <c r="CV775">
        <v>1</v>
      </c>
      <c r="DG775">
        <v>1</v>
      </c>
      <c r="DH775" t="s">
        <v>2800</v>
      </c>
      <c r="DI775" t="s">
        <v>7056</v>
      </c>
      <c r="DJ775" t="b">
        <v>0</v>
      </c>
      <c r="DK775" t="str">
        <f t="shared" ca="1" si="36"/>
        <v>7316-880KDM6AFALSE</v>
      </c>
      <c r="DM775" t="str">
        <f t="shared" ca="1" si="37"/>
        <v>7316-880KDM6A</v>
      </c>
      <c r="DR775" t="str">
        <f t="shared" ca="1" si="38"/>
        <v>7316-880_chrX_45079258</v>
      </c>
    </row>
    <row r="776" spans="1:122" x14ac:dyDescent="0.3">
      <c r="A776" t="s">
        <v>548</v>
      </c>
      <c r="B776" t="s">
        <v>9292</v>
      </c>
      <c r="C776" t="s">
        <v>9293</v>
      </c>
      <c r="D776" t="s">
        <v>2533</v>
      </c>
      <c r="E776">
        <v>4297</v>
      </c>
      <c r="F776" t="s">
        <v>2763</v>
      </c>
      <c r="G776" t="s">
        <v>2764</v>
      </c>
      <c r="H776" t="s">
        <v>3074</v>
      </c>
      <c r="I776">
        <v>118436513</v>
      </c>
      <c r="J776">
        <v>118436513</v>
      </c>
      <c r="K776" t="s">
        <v>2766</v>
      </c>
      <c r="L776" t="s">
        <v>3337</v>
      </c>
      <c r="M776" t="s">
        <v>2823</v>
      </c>
      <c r="N776" t="s">
        <v>2887</v>
      </c>
      <c r="O776" t="s">
        <v>2887</v>
      </c>
      <c r="P776" t="s">
        <v>2769</v>
      </c>
      <c r="Q776" t="s">
        <v>2771</v>
      </c>
      <c r="S776" t="s">
        <v>9294</v>
      </c>
      <c r="T776" t="s">
        <v>9295</v>
      </c>
      <c r="U776" t="s">
        <v>2887</v>
      </c>
      <c r="V776" t="s">
        <v>2887</v>
      </c>
      <c r="AL776" t="s">
        <v>3338</v>
      </c>
      <c r="AM776" t="s">
        <v>3339</v>
      </c>
      <c r="AN776" t="s">
        <v>3340</v>
      </c>
      <c r="AO776" t="s">
        <v>3134</v>
      </c>
      <c r="AP776" s="10">
        <v>13150</v>
      </c>
      <c r="AQ776">
        <v>44</v>
      </c>
      <c r="AR776">
        <v>39</v>
      </c>
      <c r="AS776">
        <v>5</v>
      </c>
      <c r="AT776">
        <v>25</v>
      </c>
      <c r="AU776">
        <v>25</v>
      </c>
      <c r="AV776">
        <v>0</v>
      </c>
      <c r="AW776" t="s">
        <v>7391</v>
      </c>
      <c r="AX776" t="s">
        <v>2769</v>
      </c>
      <c r="AY776" t="s">
        <v>3136</v>
      </c>
      <c r="AZ776" t="s">
        <v>3134</v>
      </c>
      <c r="BA776" t="s">
        <v>2781</v>
      </c>
      <c r="BB776" t="s">
        <v>3344</v>
      </c>
      <c r="BC776" t="s">
        <v>7392</v>
      </c>
      <c r="BD776" t="s">
        <v>7393</v>
      </c>
      <c r="BE776" s="10">
        <v>756784</v>
      </c>
      <c r="BF776" t="s">
        <v>3348</v>
      </c>
      <c r="BG776" t="s">
        <v>3349</v>
      </c>
      <c r="BI776">
        <v>1</v>
      </c>
      <c r="BK776">
        <v>1</v>
      </c>
      <c r="BL776" t="s">
        <v>2533</v>
      </c>
      <c r="BM776" t="s">
        <v>2788</v>
      </c>
      <c r="BN776" t="s">
        <v>3141</v>
      </c>
      <c r="BO776" t="s">
        <v>2790</v>
      </c>
      <c r="BP776" t="s">
        <v>2791</v>
      </c>
      <c r="BQ776" t="s">
        <v>3142</v>
      </c>
      <c r="BR776" t="s">
        <v>3143</v>
      </c>
      <c r="BS776" t="s">
        <v>3144</v>
      </c>
      <c r="BU776" t="s">
        <v>3145</v>
      </c>
      <c r="BV776" t="s">
        <v>3146</v>
      </c>
      <c r="BW776" t="s">
        <v>3584</v>
      </c>
      <c r="BX776" t="s">
        <v>7394</v>
      </c>
      <c r="BY776" s="10">
        <v>13150</v>
      </c>
      <c r="CA776" t="s">
        <v>2986</v>
      </c>
      <c r="CR776" t="s">
        <v>2798</v>
      </c>
      <c r="CS776">
        <v>1</v>
      </c>
      <c r="CT776" t="s">
        <v>2851</v>
      </c>
      <c r="CU776">
        <v>1</v>
      </c>
      <c r="DG776">
        <v>1</v>
      </c>
      <c r="DH776" t="s">
        <v>2800</v>
      </c>
      <c r="DI776" t="s">
        <v>3551</v>
      </c>
      <c r="DJ776" t="b">
        <v>0</v>
      </c>
      <c r="DK776" t="str">
        <f t="shared" ca="1" si="36"/>
        <v>7316-32KMT2AFALSE</v>
      </c>
      <c r="DM776" t="str">
        <f t="shared" ca="1" si="37"/>
        <v>--</v>
      </c>
      <c r="DR776" t="str">
        <f t="shared" ca="1" si="38"/>
        <v>7316-32_chr11_118436513</v>
      </c>
    </row>
    <row r="777" spans="1:122" x14ac:dyDescent="0.3">
      <c r="A777" t="s">
        <v>146</v>
      </c>
      <c r="B777" t="s">
        <v>9296</v>
      </c>
      <c r="C777" t="s">
        <v>9297</v>
      </c>
      <c r="D777" t="s">
        <v>2533</v>
      </c>
      <c r="E777">
        <v>4297</v>
      </c>
      <c r="F777" t="s">
        <v>2763</v>
      </c>
      <c r="G777" t="s">
        <v>2764</v>
      </c>
      <c r="H777" t="s">
        <v>3074</v>
      </c>
      <c r="I777">
        <v>118436649</v>
      </c>
      <c r="J777">
        <v>118436649</v>
      </c>
      <c r="K777" t="s">
        <v>2766</v>
      </c>
      <c r="L777" t="s">
        <v>2822</v>
      </c>
      <c r="M777" t="s">
        <v>2823</v>
      </c>
      <c r="N777" t="s">
        <v>2824</v>
      </c>
      <c r="O777" t="s">
        <v>2824</v>
      </c>
      <c r="P777" t="s">
        <v>2858</v>
      </c>
      <c r="Q777" t="s">
        <v>2771</v>
      </c>
      <c r="S777" t="s">
        <v>9298</v>
      </c>
      <c r="T777" t="s">
        <v>9299</v>
      </c>
      <c r="U777" t="s">
        <v>2824</v>
      </c>
      <c r="V777" t="s">
        <v>2824</v>
      </c>
      <c r="AL777" t="s">
        <v>3131</v>
      </c>
      <c r="AM777" t="s">
        <v>3132</v>
      </c>
      <c r="AN777" t="s">
        <v>3133</v>
      </c>
      <c r="AO777" t="s">
        <v>3134</v>
      </c>
      <c r="AP777" s="10">
        <v>13150</v>
      </c>
      <c r="AQ777">
        <v>51</v>
      </c>
      <c r="AR777">
        <v>45</v>
      </c>
      <c r="AS777">
        <v>6</v>
      </c>
      <c r="AT777">
        <v>34</v>
      </c>
      <c r="AU777">
        <v>34</v>
      </c>
      <c r="AV777">
        <v>0</v>
      </c>
      <c r="AW777" t="s">
        <v>3135</v>
      </c>
      <c r="AX777" t="s">
        <v>2858</v>
      </c>
      <c r="AY777" t="s">
        <v>3136</v>
      </c>
      <c r="AZ777" t="s">
        <v>3134</v>
      </c>
      <c r="BA777" t="s">
        <v>2781</v>
      </c>
      <c r="BB777" t="s">
        <v>2832</v>
      </c>
      <c r="BC777" t="s">
        <v>3137</v>
      </c>
      <c r="BD777" t="s">
        <v>3138</v>
      </c>
      <c r="BE777" t="s">
        <v>3139</v>
      </c>
      <c r="BF777" t="s">
        <v>2954</v>
      </c>
      <c r="BG777" t="s">
        <v>3140</v>
      </c>
      <c r="BI777">
        <v>1</v>
      </c>
      <c r="BK777">
        <v>1</v>
      </c>
      <c r="BL777" t="s">
        <v>2533</v>
      </c>
      <c r="BM777" t="s">
        <v>2788</v>
      </c>
      <c r="BN777" t="s">
        <v>3141</v>
      </c>
      <c r="BO777" t="s">
        <v>2790</v>
      </c>
      <c r="BP777" t="s">
        <v>2791</v>
      </c>
      <c r="BQ777" t="s">
        <v>3142</v>
      </c>
      <c r="BR777" t="s">
        <v>3143</v>
      </c>
      <c r="BS777" t="s">
        <v>3144</v>
      </c>
      <c r="BU777" t="s">
        <v>3145</v>
      </c>
      <c r="BV777" t="s">
        <v>3146</v>
      </c>
      <c r="BW777" t="s">
        <v>3147</v>
      </c>
      <c r="BX777" t="s">
        <v>3148</v>
      </c>
      <c r="BY777" s="10">
        <v>13150</v>
      </c>
      <c r="CA777" t="s">
        <v>3149</v>
      </c>
      <c r="CR777" t="s">
        <v>2819</v>
      </c>
      <c r="CS777">
        <v>1</v>
      </c>
      <c r="CT777" t="s">
        <v>2851</v>
      </c>
      <c r="CU777">
        <v>1</v>
      </c>
      <c r="DG777">
        <v>1</v>
      </c>
      <c r="DH777" t="s">
        <v>2800</v>
      </c>
      <c r="DI777" t="s">
        <v>3150</v>
      </c>
      <c r="DJ777" t="b">
        <v>0</v>
      </c>
      <c r="DK777" t="str">
        <f t="shared" ca="1" si="36"/>
        <v>7316-1745KMT2AFALSE</v>
      </c>
      <c r="DM777" t="str">
        <f t="shared" ca="1" si="37"/>
        <v>--</v>
      </c>
      <c r="DR777" t="str">
        <f t="shared" ca="1" si="38"/>
        <v>7316-1745_chr11_118436649</v>
      </c>
    </row>
    <row r="778" spans="1:122" x14ac:dyDescent="0.3">
      <c r="A778" t="s">
        <v>822</v>
      </c>
      <c r="B778" t="s">
        <v>9300</v>
      </c>
      <c r="C778" t="s">
        <v>9301</v>
      </c>
      <c r="D778" t="s">
        <v>2618</v>
      </c>
      <c r="E778">
        <v>1499</v>
      </c>
      <c r="F778" t="s">
        <v>2763</v>
      </c>
      <c r="G778" t="s">
        <v>2764</v>
      </c>
      <c r="H778" t="s">
        <v>3192</v>
      </c>
      <c r="I778">
        <v>41224610</v>
      </c>
      <c r="J778">
        <v>41224610</v>
      </c>
      <c r="K778" t="s">
        <v>2766</v>
      </c>
      <c r="L778" t="s">
        <v>2822</v>
      </c>
      <c r="M778" t="s">
        <v>2823</v>
      </c>
      <c r="N778" t="s">
        <v>2769</v>
      </c>
      <c r="O778" t="s">
        <v>2769</v>
      </c>
      <c r="P778" t="s">
        <v>2858</v>
      </c>
      <c r="Q778" t="s">
        <v>3657</v>
      </c>
      <c r="S778" t="s">
        <v>9302</v>
      </c>
      <c r="T778" t="s">
        <v>9303</v>
      </c>
      <c r="U778" t="s">
        <v>2769</v>
      </c>
      <c r="V778" t="s">
        <v>2769</v>
      </c>
      <c r="AL778" t="s">
        <v>9304</v>
      </c>
      <c r="AM778" t="s">
        <v>9305</v>
      </c>
      <c r="AN778" t="s">
        <v>9306</v>
      </c>
      <c r="AO778" t="s">
        <v>3472</v>
      </c>
      <c r="AP778" s="8">
        <v>43539</v>
      </c>
      <c r="AQ778">
        <v>80</v>
      </c>
      <c r="AR778">
        <v>41</v>
      </c>
      <c r="AS778">
        <v>39</v>
      </c>
      <c r="AT778">
        <v>40</v>
      </c>
      <c r="AU778">
        <v>40</v>
      </c>
      <c r="AV778">
        <v>0</v>
      </c>
      <c r="AW778" t="s">
        <v>9307</v>
      </c>
      <c r="AX778" t="s">
        <v>2858</v>
      </c>
      <c r="AY778" t="s">
        <v>3474</v>
      </c>
      <c r="AZ778" t="s">
        <v>3472</v>
      </c>
      <c r="BA778" t="s">
        <v>2781</v>
      </c>
      <c r="BB778" t="s">
        <v>2832</v>
      </c>
      <c r="BC778" t="s">
        <v>3664</v>
      </c>
      <c r="BD778" t="s">
        <v>3665</v>
      </c>
      <c r="BE778" t="s">
        <v>3666</v>
      </c>
      <c r="BF778" t="s">
        <v>5579</v>
      </c>
      <c r="BG778" t="s">
        <v>5580</v>
      </c>
      <c r="BH778" t="s">
        <v>3669</v>
      </c>
      <c r="BI778">
        <v>1</v>
      </c>
      <c r="BK778">
        <v>1</v>
      </c>
      <c r="BL778" t="s">
        <v>2618</v>
      </c>
      <c r="BM778" t="s">
        <v>2788</v>
      </c>
      <c r="BN778" t="s">
        <v>3481</v>
      </c>
      <c r="BO778" t="s">
        <v>2790</v>
      </c>
      <c r="BP778" t="s">
        <v>2791</v>
      </c>
      <c r="BQ778" t="s">
        <v>3482</v>
      </c>
      <c r="BR778" t="s">
        <v>3483</v>
      </c>
      <c r="BT778" t="s">
        <v>3484</v>
      </c>
      <c r="BU778" t="s">
        <v>3485</v>
      </c>
      <c r="BW778" t="s">
        <v>2910</v>
      </c>
      <c r="BX778" t="s">
        <v>3523</v>
      </c>
      <c r="BY778" s="8">
        <v>43539</v>
      </c>
      <c r="CA778" t="s">
        <v>3486</v>
      </c>
      <c r="CK778" t="s">
        <v>3670</v>
      </c>
      <c r="CL778" t="s">
        <v>3487</v>
      </c>
      <c r="CM778" s="9">
        <v>1.01923939065402E+29</v>
      </c>
      <c r="CR778" t="s">
        <v>2819</v>
      </c>
      <c r="CS778">
        <v>1</v>
      </c>
      <c r="CT778" t="s">
        <v>2851</v>
      </c>
      <c r="CW778" t="s">
        <v>2939</v>
      </c>
      <c r="DG778">
        <v>1</v>
      </c>
      <c r="DH778" t="s">
        <v>2800</v>
      </c>
      <c r="DI778" t="s">
        <v>3671</v>
      </c>
      <c r="DJ778" t="b">
        <v>1</v>
      </c>
      <c r="DK778" t="str">
        <f t="shared" ca="1" si="36"/>
        <v>7316-906CTNNB1TRUE</v>
      </c>
      <c r="DM778" t="str">
        <f t="shared" ca="1" si="37"/>
        <v>--</v>
      </c>
      <c r="DR778" t="str">
        <f t="shared" ca="1" si="38"/>
        <v>7316-906_chr3_41224610</v>
      </c>
    </row>
    <row r="779" spans="1:122" x14ac:dyDescent="0.3">
      <c r="A779" t="s">
        <v>822</v>
      </c>
      <c r="B779" t="s">
        <v>9300</v>
      </c>
      <c r="C779" t="s">
        <v>9301</v>
      </c>
      <c r="D779" t="s">
        <v>2572</v>
      </c>
      <c r="E779">
        <v>7157</v>
      </c>
      <c r="F779" t="s">
        <v>2763</v>
      </c>
      <c r="G779" t="s">
        <v>2764</v>
      </c>
      <c r="H779" t="s">
        <v>2821</v>
      </c>
      <c r="I779">
        <v>7674220</v>
      </c>
      <c r="J779">
        <v>7674220</v>
      </c>
      <c r="K779" t="s">
        <v>2766</v>
      </c>
      <c r="L779" t="s">
        <v>2822</v>
      </c>
      <c r="M779" t="s">
        <v>2823</v>
      </c>
      <c r="N779" t="s">
        <v>2769</v>
      </c>
      <c r="O779" t="s">
        <v>2769</v>
      </c>
      <c r="P779" t="s">
        <v>2824</v>
      </c>
      <c r="Q779" t="s">
        <v>6705</v>
      </c>
      <c r="S779" t="s">
        <v>9302</v>
      </c>
      <c r="T779" t="s">
        <v>9303</v>
      </c>
      <c r="U779" t="s">
        <v>2769</v>
      </c>
      <c r="V779" t="s">
        <v>2769</v>
      </c>
      <c r="AL779" t="s">
        <v>8195</v>
      </c>
      <c r="AM779" t="s">
        <v>8196</v>
      </c>
      <c r="AN779" t="s">
        <v>8197</v>
      </c>
      <c r="AO779" t="s">
        <v>2829</v>
      </c>
      <c r="AP779" s="8">
        <v>43657</v>
      </c>
      <c r="AQ779">
        <v>85</v>
      </c>
      <c r="AR779">
        <v>73</v>
      </c>
      <c r="AS779">
        <v>12</v>
      </c>
      <c r="AT779">
        <v>34</v>
      </c>
      <c r="AU779">
        <v>33</v>
      </c>
      <c r="AV779">
        <v>0</v>
      </c>
      <c r="AW779" t="s">
        <v>8198</v>
      </c>
      <c r="AX779" t="s">
        <v>2824</v>
      </c>
      <c r="AY779" t="s">
        <v>2831</v>
      </c>
      <c r="AZ779" t="s">
        <v>2829</v>
      </c>
      <c r="BA779" t="s">
        <v>2781</v>
      </c>
      <c r="BB779" t="s">
        <v>2832</v>
      </c>
      <c r="BC779" t="s">
        <v>6710</v>
      </c>
      <c r="BD779" t="s">
        <v>6711</v>
      </c>
      <c r="BE779" t="s">
        <v>6712</v>
      </c>
      <c r="BF779" t="s">
        <v>3864</v>
      </c>
      <c r="BG779" t="s">
        <v>8199</v>
      </c>
      <c r="BH779" t="s">
        <v>8200</v>
      </c>
      <c r="BI779">
        <v>1</v>
      </c>
      <c r="BK779">
        <v>-1</v>
      </c>
      <c r="BL779" t="s">
        <v>2572</v>
      </c>
      <c r="BM779" t="s">
        <v>2788</v>
      </c>
      <c r="BN779" t="s">
        <v>2839</v>
      </c>
      <c r="BO779" t="s">
        <v>2790</v>
      </c>
      <c r="BP779" t="s">
        <v>2791</v>
      </c>
      <c r="BQ779" t="s">
        <v>2840</v>
      </c>
      <c r="BR779" t="s">
        <v>2841</v>
      </c>
      <c r="BS779" t="s">
        <v>2842</v>
      </c>
      <c r="BT779" t="s">
        <v>2843</v>
      </c>
      <c r="BU779" t="s">
        <v>2844</v>
      </c>
      <c r="BV779" t="s">
        <v>2845</v>
      </c>
      <c r="BW779" t="s">
        <v>2910</v>
      </c>
      <c r="BX779" t="s">
        <v>3776</v>
      </c>
      <c r="BY779" s="8">
        <v>43657</v>
      </c>
      <c r="CA779" t="s">
        <v>3524</v>
      </c>
      <c r="CJ779">
        <v>1.1629999999999999E-4</v>
      </c>
      <c r="CK779" t="s">
        <v>2849</v>
      </c>
      <c r="CL779" t="s">
        <v>6716</v>
      </c>
      <c r="CM779" s="9">
        <v>2.5032700203778699E+133</v>
      </c>
      <c r="CR779" t="s">
        <v>2819</v>
      </c>
      <c r="CS779">
        <v>1</v>
      </c>
      <c r="CT779" t="s">
        <v>2851</v>
      </c>
      <c r="CU779">
        <v>1</v>
      </c>
      <c r="CW779" t="s">
        <v>6717</v>
      </c>
      <c r="DG779">
        <v>1</v>
      </c>
      <c r="DH779" t="s">
        <v>2800</v>
      </c>
      <c r="DI779" t="s">
        <v>3252</v>
      </c>
      <c r="DJ779" t="b">
        <v>1</v>
      </c>
      <c r="DK779" t="str">
        <f t="shared" ca="1" si="36"/>
        <v>7316-906TP53TRUE</v>
      </c>
      <c r="DM779" t="str">
        <f t="shared" ca="1" si="37"/>
        <v>--</v>
      </c>
      <c r="DR779" t="str">
        <f t="shared" ca="1" si="38"/>
        <v>7316-906_chr17_7674220</v>
      </c>
    </row>
    <row r="780" spans="1:122" x14ac:dyDescent="0.3">
      <c r="A780" t="s">
        <v>187</v>
      </c>
      <c r="B780" t="s">
        <v>9308</v>
      </c>
      <c r="C780" t="s">
        <v>9309</v>
      </c>
      <c r="D780" t="s">
        <v>2605</v>
      </c>
      <c r="E780">
        <v>55193</v>
      </c>
      <c r="F780" t="s">
        <v>2763</v>
      </c>
      <c r="G780" t="s">
        <v>2764</v>
      </c>
      <c r="H780" t="s">
        <v>3192</v>
      </c>
      <c r="I780">
        <v>52642050</v>
      </c>
      <c r="J780">
        <v>52642050</v>
      </c>
      <c r="K780" t="s">
        <v>2766</v>
      </c>
      <c r="L780" t="s">
        <v>3490</v>
      </c>
      <c r="M780" t="s">
        <v>2823</v>
      </c>
      <c r="N780" t="s">
        <v>2887</v>
      </c>
      <c r="O780" t="s">
        <v>2887</v>
      </c>
      <c r="P780" t="s">
        <v>2824</v>
      </c>
      <c r="Q780" t="s">
        <v>5186</v>
      </c>
      <c r="S780" t="s">
        <v>9310</v>
      </c>
      <c r="T780" t="s">
        <v>9311</v>
      </c>
      <c r="U780" t="s">
        <v>2887</v>
      </c>
      <c r="V780" t="s">
        <v>2887</v>
      </c>
      <c r="AL780" t="s">
        <v>5189</v>
      </c>
      <c r="AO780" t="s">
        <v>5053</v>
      </c>
      <c r="AQ780">
        <v>74</v>
      </c>
      <c r="AR780">
        <v>57</v>
      </c>
      <c r="AS780">
        <v>11</v>
      </c>
      <c r="AT780">
        <v>35</v>
      </c>
      <c r="AU780">
        <v>33</v>
      </c>
      <c r="AV780">
        <v>1</v>
      </c>
      <c r="AW780" t="s">
        <v>5054</v>
      </c>
      <c r="AX780" t="s">
        <v>2824</v>
      </c>
      <c r="AY780" t="s">
        <v>5055</v>
      </c>
      <c r="AZ780" t="s">
        <v>5053</v>
      </c>
      <c r="BA780" t="s">
        <v>2781</v>
      </c>
      <c r="BB780" t="s">
        <v>3936</v>
      </c>
      <c r="BH780" t="s">
        <v>5190</v>
      </c>
      <c r="BI780">
        <v>1</v>
      </c>
      <c r="BK780">
        <v>-1</v>
      </c>
      <c r="BL780" t="s">
        <v>2605</v>
      </c>
      <c r="BM780" t="s">
        <v>2788</v>
      </c>
      <c r="BN780" t="s">
        <v>5057</v>
      </c>
      <c r="BO780" t="s">
        <v>2790</v>
      </c>
      <c r="BP780" t="s">
        <v>2791</v>
      </c>
      <c r="BQ780" t="s">
        <v>5058</v>
      </c>
      <c r="BR780" t="s">
        <v>5059</v>
      </c>
      <c r="BS780" t="s">
        <v>5060</v>
      </c>
      <c r="BU780" t="s">
        <v>5061</v>
      </c>
      <c r="BV780" t="s">
        <v>5062</v>
      </c>
      <c r="BZ780" s="8">
        <v>43767</v>
      </c>
      <c r="CB780">
        <v>1.2800000000000001E-2</v>
      </c>
      <c r="CC780">
        <v>2.3E-3</v>
      </c>
      <c r="CD780">
        <v>2.1600000000000001E-2</v>
      </c>
      <c r="CF780">
        <v>2.18E-2</v>
      </c>
      <c r="CG780">
        <v>1.49E-2</v>
      </c>
      <c r="CH780">
        <v>9.1999999999999998E-3</v>
      </c>
      <c r="CL780" t="s">
        <v>3744</v>
      </c>
      <c r="CR780" t="s">
        <v>3507</v>
      </c>
      <c r="CS780">
        <v>1</v>
      </c>
      <c r="CT780" t="s">
        <v>2851</v>
      </c>
      <c r="CU780">
        <v>1</v>
      </c>
      <c r="CW780" t="s">
        <v>3744</v>
      </c>
      <c r="DG780">
        <v>1</v>
      </c>
      <c r="DH780" t="s">
        <v>2800</v>
      </c>
      <c r="DI780" t="s">
        <v>4402</v>
      </c>
      <c r="DJ780" t="b">
        <v>0</v>
      </c>
      <c r="DK780" t="str">
        <f t="shared" ca="1" si="36"/>
        <v>7316-1806PBRM1FALSE</v>
      </c>
      <c r="DM780" t="str">
        <f t="shared" ca="1" si="37"/>
        <v>--</v>
      </c>
      <c r="DR780" t="str">
        <f t="shared" ca="1" si="38"/>
        <v>7316-1806_chr3_52642050</v>
      </c>
    </row>
    <row r="781" spans="1:122" x14ac:dyDescent="0.3">
      <c r="A781" t="s">
        <v>446</v>
      </c>
      <c r="B781" t="s">
        <v>9312</v>
      </c>
      <c r="C781" t="s">
        <v>9313</v>
      </c>
      <c r="D781" t="s">
        <v>2532</v>
      </c>
      <c r="E781">
        <v>23135</v>
      </c>
      <c r="F781" t="s">
        <v>2763</v>
      </c>
      <c r="G781" t="s">
        <v>2764</v>
      </c>
      <c r="H781" t="s">
        <v>2821</v>
      </c>
      <c r="I781">
        <v>7847707</v>
      </c>
      <c r="J781">
        <v>7847707</v>
      </c>
      <c r="K781" t="s">
        <v>2766</v>
      </c>
      <c r="L781" t="s">
        <v>2822</v>
      </c>
      <c r="M781" t="s">
        <v>2823</v>
      </c>
      <c r="N781" t="s">
        <v>2824</v>
      </c>
      <c r="O781" t="s">
        <v>2824</v>
      </c>
      <c r="P781" t="s">
        <v>2858</v>
      </c>
      <c r="Q781" t="s">
        <v>2771</v>
      </c>
      <c r="S781" t="s">
        <v>9314</v>
      </c>
      <c r="T781" t="s">
        <v>9315</v>
      </c>
      <c r="U781" t="s">
        <v>2824</v>
      </c>
      <c r="V781" t="s">
        <v>2824</v>
      </c>
      <c r="AL781" t="s">
        <v>9316</v>
      </c>
      <c r="AM781" t="s">
        <v>9317</v>
      </c>
      <c r="AN781" t="s">
        <v>9318</v>
      </c>
      <c r="AO781" t="s">
        <v>3536</v>
      </c>
      <c r="AP781" s="8">
        <v>43791</v>
      </c>
      <c r="AQ781">
        <v>59</v>
      </c>
      <c r="AR781">
        <v>55</v>
      </c>
      <c r="AS781">
        <v>4</v>
      </c>
      <c r="AT781">
        <v>17</v>
      </c>
      <c r="AU781">
        <v>17</v>
      </c>
      <c r="AV781">
        <v>0</v>
      </c>
      <c r="AW781" t="s">
        <v>9319</v>
      </c>
      <c r="AX781" t="s">
        <v>2858</v>
      </c>
      <c r="AY781" t="s">
        <v>3538</v>
      </c>
      <c r="AZ781" t="s">
        <v>3536</v>
      </c>
      <c r="BA781" t="s">
        <v>2781</v>
      </c>
      <c r="BB781" t="s">
        <v>2832</v>
      </c>
      <c r="BC781" t="s">
        <v>9320</v>
      </c>
      <c r="BD781" t="s">
        <v>9321</v>
      </c>
      <c r="BE781" t="s">
        <v>9322</v>
      </c>
      <c r="BF781" t="s">
        <v>8624</v>
      </c>
      <c r="BG781" t="s">
        <v>8625</v>
      </c>
      <c r="BI781">
        <v>1</v>
      </c>
      <c r="BK781">
        <v>1</v>
      </c>
      <c r="BL781" t="s">
        <v>2532</v>
      </c>
      <c r="BM781" t="s">
        <v>2788</v>
      </c>
      <c r="BN781" t="s">
        <v>3543</v>
      </c>
      <c r="BO781" t="s">
        <v>2790</v>
      </c>
      <c r="BP781" t="s">
        <v>2791</v>
      </c>
      <c r="BQ781" t="s">
        <v>3544</v>
      </c>
      <c r="BR781" t="s">
        <v>3545</v>
      </c>
      <c r="BS781" t="s">
        <v>3546</v>
      </c>
      <c r="BU781" t="s">
        <v>3547</v>
      </c>
      <c r="BV781" t="s">
        <v>3548</v>
      </c>
      <c r="BW781" t="s">
        <v>3584</v>
      </c>
      <c r="BX781" t="s">
        <v>9323</v>
      </c>
      <c r="BY781" s="8">
        <v>43791</v>
      </c>
      <c r="CA781" t="s">
        <v>4688</v>
      </c>
      <c r="CR781" t="s">
        <v>2819</v>
      </c>
      <c r="CS781">
        <v>1</v>
      </c>
      <c r="CT781" t="s">
        <v>2851</v>
      </c>
      <c r="CU781">
        <v>1</v>
      </c>
      <c r="DG781">
        <v>1</v>
      </c>
      <c r="DH781" t="s">
        <v>2800</v>
      </c>
      <c r="DI781" t="s">
        <v>3150</v>
      </c>
      <c r="DJ781" t="b">
        <v>0</v>
      </c>
      <c r="DK781" t="str">
        <f t="shared" ca="1" si="36"/>
        <v>7316-2724KDM6BFALSE</v>
      </c>
      <c r="DM781" t="str">
        <f t="shared" ca="1" si="37"/>
        <v>--</v>
      </c>
      <c r="DR781" t="str">
        <f t="shared" ca="1" si="38"/>
        <v>7316-2724_chr17_7847707</v>
      </c>
    </row>
    <row r="782" spans="1:122" x14ac:dyDescent="0.3">
      <c r="A782" t="s">
        <v>219</v>
      </c>
      <c r="B782" t="s">
        <v>9324</v>
      </c>
      <c r="C782" t="s">
        <v>9325</v>
      </c>
      <c r="D782" t="s">
        <v>2533</v>
      </c>
      <c r="E782">
        <v>4297</v>
      </c>
      <c r="F782" t="s">
        <v>2763</v>
      </c>
      <c r="G782" t="s">
        <v>2764</v>
      </c>
      <c r="H782" t="s">
        <v>3074</v>
      </c>
      <c r="I782">
        <v>118436558</v>
      </c>
      <c r="J782">
        <v>118436558</v>
      </c>
      <c r="K782" t="s">
        <v>2766</v>
      </c>
      <c r="L782" t="s">
        <v>2822</v>
      </c>
      <c r="M782" t="s">
        <v>2823</v>
      </c>
      <c r="N782" t="s">
        <v>2887</v>
      </c>
      <c r="O782" t="s">
        <v>2887</v>
      </c>
      <c r="P782" t="s">
        <v>2769</v>
      </c>
      <c r="Q782" t="s">
        <v>2771</v>
      </c>
      <c r="S782" t="s">
        <v>9326</v>
      </c>
      <c r="T782" t="s">
        <v>9327</v>
      </c>
      <c r="U782" t="s">
        <v>2887</v>
      </c>
      <c r="V782" t="s">
        <v>2887</v>
      </c>
      <c r="AL782" t="s">
        <v>5721</v>
      </c>
      <c r="AM782" t="s">
        <v>5722</v>
      </c>
      <c r="AN782" t="s">
        <v>5723</v>
      </c>
      <c r="AO782" t="s">
        <v>3134</v>
      </c>
      <c r="AP782" s="10">
        <v>13150</v>
      </c>
      <c r="AQ782">
        <v>82</v>
      </c>
      <c r="AR782">
        <v>67</v>
      </c>
      <c r="AS782">
        <v>11</v>
      </c>
      <c r="AT782">
        <v>33</v>
      </c>
      <c r="AU782">
        <v>32</v>
      </c>
      <c r="AV782">
        <v>1</v>
      </c>
      <c r="AW782" t="s">
        <v>5724</v>
      </c>
      <c r="AX782" t="s">
        <v>2769</v>
      </c>
      <c r="AY782" t="s">
        <v>3136</v>
      </c>
      <c r="AZ782" t="s">
        <v>3134</v>
      </c>
      <c r="BA782" t="s">
        <v>2781</v>
      </c>
      <c r="BB782" t="s">
        <v>2832</v>
      </c>
      <c r="BC782" t="s">
        <v>5725</v>
      </c>
      <c r="BD782" t="s">
        <v>5726</v>
      </c>
      <c r="BE782" t="s">
        <v>5727</v>
      </c>
      <c r="BF782" t="s">
        <v>4020</v>
      </c>
      <c r="BG782" t="s">
        <v>4021</v>
      </c>
      <c r="BI782">
        <v>1</v>
      </c>
      <c r="BK782">
        <v>1</v>
      </c>
      <c r="BL782" t="s">
        <v>2533</v>
      </c>
      <c r="BM782" t="s">
        <v>2788</v>
      </c>
      <c r="BN782" t="s">
        <v>3141</v>
      </c>
      <c r="BO782" t="s">
        <v>2790</v>
      </c>
      <c r="BP782" t="s">
        <v>2791</v>
      </c>
      <c r="BQ782" t="s">
        <v>3142</v>
      </c>
      <c r="BR782" t="s">
        <v>3143</v>
      </c>
      <c r="BS782" t="s">
        <v>3144</v>
      </c>
      <c r="BU782" t="s">
        <v>3145</v>
      </c>
      <c r="BV782" t="s">
        <v>3146</v>
      </c>
      <c r="BW782" t="s">
        <v>5609</v>
      </c>
      <c r="BX782" t="s">
        <v>5728</v>
      </c>
      <c r="BY782" s="10">
        <v>13150</v>
      </c>
      <c r="CA782" t="s">
        <v>3149</v>
      </c>
      <c r="CR782" t="s">
        <v>2819</v>
      </c>
      <c r="CS782">
        <v>1</v>
      </c>
      <c r="CT782" t="s">
        <v>2851</v>
      </c>
      <c r="CU782">
        <v>1</v>
      </c>
      <c r="DG782">
        <v>1</v>
      </c>
      <c r="DH782" t="s">
        <v>2800</v>
      </c>
      <c r="DI782" t="s">
        <v>3171</v>
      </c>
      <c r="DJ782" t="b">
        <v>0</v>
      </c>
      <c r="DK782" t="str">
        <f t="shared" ca="1" si="36"/>
        <v>7316-1949KMT2AFALSE</v>
      </c>
      <c r="DM782" t="str">
        <f t="shared" ca="1" si="37"/>
        <v>--</v>
      </c>
      <c r="DR782" t="str">
        <f t="shared" ca="1" si="38"/>
        <v>7316-1949_chr11_118436558</v>
      </c>
    </row>
    <row r="783" spans="1:122" x14ac:dyDescent="0.3">
      <c r="A783" t="s">
        <v>219</v>
      </c>
      <c r="B783" t="s">
        <v>9324</v>
      </c>
      <c r="C783" t="s">
        <v>9325</v>
      </c>
      <c r="D783" t="s">
        <v>2533</v>
      </c>
      <c r="E783">
        <v>4297</v>
      </c>
      <c r="F783" t="s">
        <v>2763</v>
      </c>
      <c r="G783" t="s">
        <v>2764</v>
      </c>
      <c r="H783" t="s">
        <v>3074</v>
      </c>
      <c r="I783">
        <v>118436691</v>
      </c>
      <c r="J783">
        <v>118436691</v>
      </c>
      <c r="K783" t="s">
        <v>2766</v>
      </c>
      <c r="L783" t="s">
        <v>2822</v>
      </c>
      <c r="M783" t="s">
        <v>2823</v>
      </c>
      <c r="N783" t="s">
        <v>2824</v>
      </c>
      <c r="O783" t="s">
        <v>2824</v>
      </c>
      <c r="P783" t="s">
        <v>2858</v>
      </c>
      <c r="Q783" t="s">
        <v>2771</v>
      </c>
      <c r="S783" t="s">
        <v>9326</v>
      </c>
      <c r="T783" t="s">
        <v>9327</v>
      </c>
      <c r="U783" t="s">
        <v>2824</v>
      </c>
      <c r="V783" t="s">
        <v>2824</v>
      </c>
      <c r="AL783" t="s">
        <v>3635</v>
      </c>
      <c r="AM783" t="s">
        <v>3636</v>
      </c>
      <c r="AN783" t="s">
        <v>3637</v>
      </c>
      <c r="AO783" t="s">
        <v>3134</v>
      </c>
      <c r="AP783" s="10">
        <v>13150</v>
      </c>
      <c r="AQ783">
        <v>90</v>
      </c>
      <c r="AR783">
        <v>65</v>
      </c>
      <c r="AS783">
        <v>12</v>
      </c>
      <c r="AT783">
        <v>31</v>
      </c>
      <c r="AU783">
        <v>30</v>
      </c>
      <c r="AV783">
        <v>0</v>
      </c>
      <c r="AW783" t="s">
        <v>3638</v>
      </c>
      <c r="AX783" t="s">
        <v>2858</v>
      </c>
      <c r="AY783" t="s">
        <v>3136</v>
      </c>
      <c r="AZ783" t="s">
        <v>3134</v>
      </c>
      <c r="BA783" t="s">
        <v>2781</v>
      </c>
      <c r="BB783" t="s">
        <v>2832</v>
      </c>
      <c r="BC783" t="s">
        <v>3639</v>
      </c>
      <c r="BD783" t="s">
        <v>3640</v>
      </c>
      <c r="BE783" t="s">
        <v>3641</v>
      </c>
      <c r="BF783" t="s">
        <v>2954</v>
      </c>
      <c r="BG783" t="s">
        <v>2955</v>
      </c>
      <c r="BI783">
        <v>1</v>
      </c>
      <c r="BK783">
        <v>1</v>
      </c>
      <c r="BL783" t="s">
        <v>2533</v>
      </c>
      <c r="BM783" t="s">
        <v>2788</v>
      </c>
      <c r="BN783" t="s">
        <v>3141</v>
      </c>
      <c r="BO783" t="s">
        <v>2790</v>
      </c>
      <c r="BP783" t="s">
        <v>2791</v>
      </c>
      <c r="BQ783" t="s">
        <v>3142</v>
      </c>
      <c r="BR783" t="s">
        <v>3143</v>
      </c>
      <c r="BS783" t="s">
        <v>3144</v>
      </c>
      <c r="BU783" t="s">
        <v>3145</v>
      </c>
      <c r="BV783" t="s">
        <v>3146</v>
      </c>
      <c r="BW783" t="s">
        <v>3642</v>
      </c>
      <c r="BX783" t="s">
        <v>3148</v>
      </c>
      <c r="BY783" s="10">
        <v>13150</v>
      </c>
      <c r="CA783" t="s">
        <v>3149</v>
      </c>
      <c r="CR783" t="s">
        <v>2819</v>
      </c>
      <c r="CS783">
        <v>1</v>
      </c>
      <c r="CT783" t="s">
        <v>2851</v>
      </c>
      <c r="CU783">
        <v>1</v>
      </c>
      <c r="DG783">
        <v>1</v>
      </c>
      <c r="DH783" t="s">
        <v>2800</v>
      </c>
      <c r="DI783" t="s">
        <v>2881</v>
      </c>
      <c r="DJ783" t="b">
        <v>0</v>
      </c>
      <c r="DK783" t="str">
        <f t="shared" ca="1" si="36"/>
        <v>7316-1949KMT2AFALSE</v>
      </c>
      <c r="DM783" t="str">
        <f t="shared" ca="1" si="37"/>
        <v>--</v>
      </c>
      <c r="DR783" t="str">
        <f t="shared" ca="1" si="38"/>
        <v>7316-1949_chr11_118436691</v>
      </c>
    </row>
    <row r="784" spans="1:122" x14ac:dyDescent="0.3">
      <c r="A784" t="s">
        <v>219</v>
      </c>
      <c r="B784" t="s">
        <v>9324</v>
      </c>
      <c r="C784" t="s">
        <v>9325</v>
      </c>
      <c r="D784" t="s">
        <v>2536</v>
      </c>
      <c r="E784">
        <v>8085</v>
      </c>
      <c r="F784" t="s">
        <v>2763</v>
      </c>
      <c r="G784" t="s">
        <v>2764</v>
      </c>
      <c r="H784" t="s">
        <v>2765</v>
      </c>
      <c r="I784">
        <v>49051257</v>
      </c>
      <c r="J784">
        <v>49051257</v>
      </c>
      <c r="K784" t="s">
        <v>2766</v>
      </c>
      <c r="L784" t="s">
        <v>2822</v>
      </c>
      <c r="M784" t="s">
        <v>2823</v>
      </c>
      <c r="N784" t="s">
        <v>2824</v>
      </c>
      <c r="O784" t="s">
        <v>2824</v>
      </c>
      <c r="P784" t="s">
        <v>2858</v>
      </c>
      <c r="Q784" t="s">
        <v>2771</v>
      </c>
      <c r="S784" t="s">
        <v>9326</v>
      </c>
      <c r="T784" t="s">
        <v>9327</v>
      </c>
      <c r="U784" t="s">
        <v>2824</v>
      </c>
      <c r="V784" t="s">
        <v>2824</v>
      </c>
      <c r="AL784" t="s">
        <v>8662</v>
      </c>
      <c r="AM784" t="s">
        <v>8663</v>
      </c>
      <c r="AN784" t="s">
        <v>8664</v>
      </c>
      <c r="AO784" t="s">
        <v>2777</v>
      </c>
      <c r="AP784" s="10">
        <v>19998</v>
      </c>
      <c r="AQ784">
        <v>62</v>
      </c>
      <c r="AR784">
        <v>36</v>
      </c>
      <c r="AS784">
        <v>7</v>
      </c>
      <c r="AT784">
        <v>22</v>
      </c>
      <c r="AU784">
        <v>21</v>
      </c>
      <c r="AV784">
        <v>0</v>
      </c>
      <c r="AW784" t="s">
        <v>8665</v>
      </c>
      <c r="AX784" t="s">
        <v>2858</v>
      </c>
      <c r="AY784" t="s">
        <v>2780</v>
      </c>
      <c r="AZ784" t="s">
        <v>2777</v>
      </c>
      <c r="BA784" t="s">
        <v>2781</v>
      </c>
      <c r="BB784" t="s">
        <v>2832</v>
      </c>
      <c r="BC784" t="s">
        <v>8294</v>
      </c>
      <c r="BD784" t="s">
        <v>8295</v>
      </c>
      <c r="BE784" t="s">
        <v>8296</v>
      </c>
      <c r="BF784" t="s">
        <v>5202</v>
      </c>
      <c r="BG784" t="s">
        <v>5203</v>
      </c>
      <c r="BI784">
        <v>1</v>
      </c>
      <c r="BK784">
        <v>-1</v>
      </c>
      <c r="BL784" t="s">
        <v>2536</v>
      </c>
      <c r="BM784" t="s">
        <v>2788</v>
      </c>
      <c r="BN784" t="s">
        <v>2789</v>
      </c>
      <c r="BO784" t="s">
        <v>2790</v>
      </c>
      <c r="BP784" t="s">
        <v>2791</v>
      </c>
      <c r="BQ784" t="s">
        <v>2792</v>
      </c>
      <c r="BR784" t="s">
        <v>2793</v>
      </c>
      <c r="BS784" t="s">
        <v>2794</v>
      </c>
      <c r="BU784" t="s">
        <v>2795</v>
      </c>
      <c r="BV784" t="s">
        <v>2796</v>
      </c>
      <c r="BW784" t="s">
        <v>8666</v>
      </c>
      <c r="BX784" t="s">
        <v>3148</v>
      </c>
      <c r="BY784" s="10">
        <v>19998</v>
      </c>
      <c r="CA784" t="s">
        <v>3294</v>
      </c>
      <c r="CR784" t="s">
        <v>2819</v>
      </c>
      <c r="CS784">
        <v>1</v>
      </c>
      <c r="CT784" t="s">
        <v>2851</v>
      </c>
      <c r="CU784">
        <v>5</v>
      </c>
      <c r="DG784">
        <v>1</v>
      </c>
      <c r="DH784" t="s">
        <v>2800</v>
      </c>
      <c r="DI784" t="s">
        <v>3130</v>
      </c>
      <c r="DJ784" t="b">
        <v>0</v>
      </c>
      <c r="DK784" t="str">
        <f t="shared" ca="1" si="36"/>
        <v>7316-1949KMT2DFALSE</v>
      </c>
      <c r="DM784" t="str">
        <f t="shared" ca="1" si="37"/>
        <v>--</v>
      </c>
      <c r="DR784" t="str">
        <f t="shared" ca="1" si="38"/>
        <v>7316-1949_chr12_49051257</v>
      </c>
    </row>
    <row r="785" spans="1:122" x14ac:dyDescent="0.3">
      <c r="A785" t="s">
        <v>520</v>
      </c>
      <c r="B785" t="s">
        <v>9328</v>
      </c>
      <c r="C785" t="s">
        <v>9329</v>
      </c>
      <c r="D785" t="s">
        <v>2572</v>
      </c>
      <c r="E785">
        <v>7157</v>
      </c>
      <c r="F785" t="s">
        <v>2763</v>
      </c>
      <c r="G785" t="s">
        <v>2764</v>
      </c>
      <c r="H785" t="s">
        <v>2821</v>
      </c>
      <c r="I785">
        <v>7674945</v>
      </c>
      <c r="J785">
        <v>7674945</v>
      </c>
      <c r="K785" t="s">
        <v>2766</v>
      </c>
      <c r="L785" t="s">
        <v>2882</v>
      </c>
      <c r="M785" t="s">
        <v>2823</v>
      </c>
      <c r="N785" t="s">
        <v>2858</v>
      </c>
      <c r="O785" t="s">
        <v>2858</v>
      </c>
      <c r="P785" t="s">
        <v>2887</v>
      </c>
      <c r="Q785" t="s">
        <v>6203</v>
      </c>
      <c r="S785" t="s">
        <v>6175</v>
      </c>
      <c r="T785" t="s">
        <v>6176</v>
      </c>
      <c r="U785" t="s">
        <v>2858</v>
      </c>
      <c r="V785" t="s">
        <v>2858</v>
      </c>
      <c r="AL785" t="s">
        <v>6204</v>
      </c>
      <c r="AM785" t="s">
        <v>6205</v>
      </c>
      <c r="AN785" t="s">
        <v>6206</v>
      </c>
      <c r="AO785" t="s">
        <v>2829</v>
      </c>
      <c r="AP785" s="8">
        <v>43627</v>
      </c>
      <c r="AQ785">
        <v>79</v>
      </c>
      <c r="AR785">
        <v>72</v>
      </c>
      <c r="AS785">
        <v>5</v>
      </c>
      <c r="AT785">
        <v>32</v>
      </c>
      <c r="AU785">
        <v>32</v>
      </c>
      <c r="AV785">
        <v>0</v>
      </c>
      <c r="AW785" t="s">
        <v>6207</v>
      </c>
      <c r="AX785" t="s">
        <v>2887</v>
      </c>
      <c r="AY785" t="s">
        <v>2831</v>
      </c>
      <c r="AZ785" t="s">
        <v>2829</v>
      </c>
      <c r="BA785" t="s">
        <v>2781</v>
      </c>
      <c r="BB785" t="s">
        <v>3613</v>
      </c>
      <c r="BC785" t="s">
        <v>6208</v>
      </c>
      <c r="BD785" t="s">
        <v>6209</v>
      </c>
      <c r="BE785" t="s">
        <v>6210</v>
      </c>
      <c r="BF785" t="s">
        <v>4150</v>
      </c>
      <c r="BG785" t="s">
        <v>4151</v>
      </c>
      <c r="BH785" t="s">
        <v>6211</v>
      </c>
      <c r="BI785">
        <v>1</v>
      </c>
      <c r="BK785">
        <v>-1</v>
      </c>
      <c r="BL785" t="s">
        <v>2572</v>
      </c>
      <c r="BM785" t="s">
        <v>2788</v>
      </c>
      <c r="BN785" t="s">
        <v>2839</v>
      </c>
      <c r="BO785" t="s">
        <v>2790</v>
      </c>
      <c r="BP785" t="s">
        <v>2791</v>
      </c>
      <c r="BQ785" t="s">
        <v>2840</v>
      </c>
      <c r="BR785" t="s">
        <v>2841</v>
      </c>
      <c r="BS785" t="s">
        <v>2842</v>
      </c>
      <c r="BT785" t="s">
        <v>2843</v>
      </c>
      <c r="BU785" t="s">
        <v>2844</v>
      </c>
      <c r="BV785" t="s">
        <v>2845</v>
      </c>
      <c r="BY785" s="8">
        <v>43627</v>
      </c>
      <c r="CA785" t="s">
        <v>3407</v>
      </c>
      <c r="CK785" t="s">
        <v>6212</v>
      </c>
      <c r="CL785" t="s">
        <v>6213</v>
      </c>
      <c r="CM785" s="9">
        <v>2.4033266194688599E+38</v>
      </c>
      <c r="CR785" t="s">
        <v>2798</v>
      </c>
      <c r="CS785">
        <v>1</v>
      </c>
      <c r="CT785" t="s">
        <v>2851</v>
      </c>
      <c r="CU785">
        <v>1</v>
      </c>
      <c r="CW785" t="s">
        <v>6214</v>
      </c>
      <c r="DG785">
        <v>1</v>
      </c>
      <c r="DH785" t="s">
        <v>2800</v>
      </c>
      <c r="DI785" t="s">
        <v>3508</v>
      </c>
      <c r="DJ785" t="b">
        <v>1</v>
      </c>
      <c r="DK785" t="str">
        <f t="shared" ca="1" si="36"/>
        <v>7316-3066TP53TRUE</v>
      </c>
      <c r="DM785" t="str">
        <f t="shared" ca="1" si="37"/>
        <v>7316-3066TP53</v>
      </c>
      <c r="DR785" t="str">
        <f t="shared" ca="1" si="38"/>
        <v>7316-3066_chr17_7674945</v>
      </c>
    </row>
    <row r="786" spans="1:122" x14ac:dyDescent="0.3">
      <c r="A786" t="s">
        <v>520</v>
      </c>
      <c r="B786" t="s">
        <v>9328</v>
      </c>
      <c r="C786" t="s">
        <v>9329</v>
      </c>
      <c r="D786" t="s">
        <v>2534</v>
      </c>
      <c r="E786">
        <v>9757</v>
      </c>
      <c r="F786" t="s">
        <v>2763</v>
      </c>
      <c r="G786" t="s">
        <v>2764</v>
      </c>
      <c r="H786" t="s">
        <v>3417</v>
      </c>
      <c r="I786">
        <v>35718045</v>
      </c>
      <c r="J786">
        <v>35718045</v>
      </c>
      <c r="K786" t="s">
        <v>2766</v>
      </c>
      <c r="L786" t="s">
        <v>2822</v>
      </c>
      <c r="M786" t="s">
        <v>2823</v>
      </c>
      <c r="N786" t="s">
        <v>2824</v>
      </c>
      <c r="O786" t="s">
        <v>2824</v>
      </c>
      <c r="P786" t="s">
        <v>2858</v>
      </c>
      <c r="Q786" t="s">
        <v>2771</v>
      </c>
      <c r="S786" t="s">
        <v>6175</v>
      </c>
      <c r="T786" t="s">
        <v>6176</v>
      </c>
      <c r="U786" t="s">
        <v>2824</v>
      </c>
      <c r="V786" t="s">
        <v>2824</v>
      </c>
      <c r="AL786" t="s">
        <v>4759</v>
      </c>
      <c r="AM786" t="s">
        <v>4760</v>
      </c>
      <c r="AN786" t="s">
        <v>4761</v>
      </c>
      <c r="AO786" t="s">
        <v>3570</v>
      </c>
      <c r="AP786" s="10">
        <v>13516</v>
      </c>
      <c r="AQ786">
        <v>76</v>
      </c>
      <c r="AR786">
        <v>60</v>
      </c>
      <c r="AS786">
        <v>11</v>
      </c>
      <c r="AT786">
        <v>14</v>
      </c>
      <c r="AU786">
        <v>14</v>
      </c>
      <c r="AV786">
        <v>0</v>
      </c>
      <c r="AW786" t="s">
        <v>4762</v>
      </c>
      <c r="AX786" t="s">
        <v>2858</v>
      </c>
      <c r="AY786" t="s">
        <v>3572</v>
      </c>
      <c r="AZ786" t="s">
        <v>3570</v>
      </c>
      <c r="BA786" t="s">
        <v>2781</v>
      </c>
      <c r="BB786" t="s">
        <v>2832</v>
      </c>
      <c r="BC786" t="s">
        <v>4763</v>
      </c>
      <c r="BD786" t="s">
        <v>4764</v>
      </c>
      <c r="BE786" s="10">
        <v>297917</v>
      </c>
      <c r="BF786" t="s">
        <v>3160</v>
      </c>
      <c r="BG786" t="s">
        <v>3161</v>
      </c>
      <c r="BI786">
        <v>1</v>
      </c>
      <c r="BK786">
        <v>1</v>
      </c>
      <c r="BL786" t="s">
        <v>2534</v>
      </c>
      <c r="BM786" t="s">
        <v>2788</v>
      </c>
      <c r="BN786" t="s">
        <v>3578</v>
      </c>
      <c r="BO786" t="s">
        <v>2790</v>
      </c>
      <c r="BP786" t="s">
        <v>2791</v>
      </c>
      <c r="BQ786" t="s">
        <v>3579</v>
      </c>
      <c r="BR786" t="s">
        <v>3580</v>
      </c>
      <c r="BS786" t="s">
        <v>3581</v>
      </c>
      <c r="BU786" t="s">
        <v>3582</v>
      </c>
      <c r="BV786" t="s">
        <v>3583</v>
      </c>
      <c r="BW786" t="s">
        <v>3147</v>
      </c>
      <c r="BX786" t="s">
        <v>4765</v>
      </c>
      <c r="BY786" s="10">
        <v>13516</v>
      </c>
      <c r="CA786" t="s">
        <v>3149</v>
      </c>
      <c r="CR786" t="s">
        <v>2819</v>
      </c>
      <c r="CS786">
        <v>1</v>
      </c>
      <c r="CT786" t="s">
        <v>2851</v>
      </c>
      <c r="CU786">
        <v>1</v>
      </c>
      <c r="DG786">
        <v>1</v>
      </c>
      <c r="DH786" t="s">
        <v>2800</v>
      </c>
      <c r="DI786" t="s">
        <v>4553</v>
      </c>
      <c r="DJ786" t="b">
        <v>0</v>
      </c>
      <c r="DK786" t="str">
        <f t="shared" ca="1" si="36"/>
        <v>7316-3066KMT2BFALSE</v>
      </c>
      <c r="DM786" t="str">
        <f t="shared" ca="1" si="37"/>
        <v>--</v>
      </c>
      <c r="DR786" t="str">
        <f t="shared" ca="1" si="38"/>
        <v>7316-3066_chr19_35718045</v>
      </c>
    </row>
    <row r="787" spans="1:122" x14ac:dyDescent="0.3">
      <c r="A787" t="s">
        <v>662</v>
      </c>
      <c r="B787" t="s">
        <v>9330</v>
      </c>
      <c r="C787" t="s">
        <v>9331</v>
      </c>
      <c r="D787" t="s">
        <v>2532</v>
      </c>
      <c r="E787">
        <v>23135</v>
      </c>
      <c r="F787" t="s">
        <v>2763</v>
      </c>
      <c r="G787" t="s">
        <v>2764</v>
      </c>
      <c r="H787" t="s">
        <v>2821</v>
      </c>
      <c r="I787">
        <v>7846392</v>
      </c>
      <c r="J787">
        <v>7846392</v>
      </c>
      <c r="K787" t="s">
        <v>2766</v>
      </c>
      <c r="L787" t="s">
        <v>3490</v>
      </c>
      <c r="M787" t="s">
        <v>2823</v>
      </c>
      <c r="N787" t="s">
        <v>2887</v>
      </c>
      <c r="O787" t="s">
        <v>2887</v>
      </c>
      <c r="P787" t="s">
        <v>2769</v>
      </c>
      <c r="Q787" t="s">
        <v>7161</v>
      </c>
      <c r="S787" t="s">
        <v>9332</v>
      </c>
      <c r="T787" t="s">
        <v>9333</v>
      </c>
      <c r="U787" t="s">
        <v>2887</v>
      </c>
      <c r="V787" t="s">
        <v>2887</v>
      </c>
      <c r="AL787" t="s">
        <v>7164</v>
      </c>
      <c r="AO787" t="s">
        <v>3536</v>
      </c>
      <c r="AQ787">
        <v>29</v>
      </c>
      <c r="AR787">
        <v>15</v>
      </c>
      <c r="AS787">
        <v>8</v>
      </c>
      <c r="AT787">
        <v>16</v>
      </c>
      <c r="AU787">
        <v>16</v>
      </c>
      <c r="AV787">
        <v>0</v>
      </c>
      <c r="AW787" t="s">
        <v>7165</v>
      </c>
      <c r="AX787" t="s">
        <v>2769</v>
      </c>
      <c r="AY787" t="s">
        <v>3538</v>
      </c>
      <c r="AZ787" t="s">
        <v>3536</v>
      </c>
      <c r="BA787" t="s">
        <v>2781</v>
      </c>
      <c r="BB787" t="s">
        <v>3936</v>
      </c>
      <c r="BH787" t="s">
        <v>7161</v>
      </c>
      <c r="BI787">
        <v>1</v>
      </c>
      <c r="BK787">
        <v>1</v>
      </c>
      <c r="BL787" t="s">
        <v>2532</v>
      </c>
      <c r="BM787" t="s">
        <v>2788</v>
      </c>
      <c r="BN787" t="s">
        <v>3543</v>
      </c>
      <c r="BO787" t="s">
        <v>2790</v>
      </c>
      <c r="BP787" t="s">
        <v>2791</v>
      </c>
      <c r="BQ787" t="s">
        <v>3544</v>
      </c>
      <c r="BR787" t="s">
        <v>3545</v>
      </c>
      <c r="BS787" t="s">
        <v>3546</v>
      </c>
      <c r="BU787" t="s">
        <v>3547</v>
      </c>
      <c r="BV787" t="s">
        <v>3548</v>
      </c>
      <c r="BZ787" s="8">
        <v>43637</v>
      </c>
      <c r="CB787">
        <v>9.1999999999999998E-3</v>
      </c>
      <c r="CC787">
        <v>1.66E-2</v>
      </c>
      <c r="CD787">
        <v>5.7999999999999996E-3</v>
      </c>
      <c r="CF787">
        <v>3.0000000000000001E-3</v>
      </c>
      <c r="CG787">
        <v>3.0000000000000001E-3</v>
      </c>
      <c r="CH787">
        <v>1.43E-2</v>
      </c>
      <c r="CR787" t="s">
        <v>3507</v>
      </c>
      <c r="CS787">
        <v>1</v>
      </c>
      <c r="CT787" t="s">
        <v>2851</v>
      </c>
      <c r="CU787">
        <v>1</v>
      </c>
      <c r="DG787">
        <v>1</v>
      </c>
      <c r="DH787" t="s">
        <v>2800</v>
      </c>
      <c r="DI787" t="s">
        <v>3171</v>
      </c>
      <c r="DJ787" t="b">
        <v>0</v>
      </c>
      <c r="DK787" t="str">
        <f t="shared" ca="1" si="36"/>
        <v>7316-3856KDM6BFALSE</v>
      </c>
      <c r="DM787" t="str">
        <f t="shared" ca="1" si="37"/>
        <v>--</v>
      </c>
      <c r="DR787" t="str">
        <f t="shared" ca="1" si="38"/>
        <v>7316-3856_chr17_7846392</v>
      </c>
    </row>
    <row r="788" spans="1:122" x14ac:dyDescent="0.3">
      <c r="A788" t="s">
        <v>763</v>
      </c>
      <c r="B788" t="s">
        <v>9334</v>
      </c>
      <c r="C788" t="s">
        <v>9335</v>
      </c>
      <c r="D788" t="s">
        <v>2549</v>
      </c>
      <c r="E788">
        <v>5290</v>
      </c>
      <c r="F788" t="s">
        <v>2763</v>
      </c>
      <c r="G788" t="s">
        <v>2764</v>
      </c>
      <c r="H788" t="s">
        <v>3192</v>
      </c>
      <c r="I788">
        <v>179218294</v>
      </c>
      <c r="J788">
        <v>179218294</v>
      </c>
      <c r="K788" t="s">
        <v>2766</v>
      </c>
      <c r="L788" t="s">
        <v>2822</v>
      </c>
      <c r="M788" t="s">
        <v>2823</v>
      </c>
      <c r="N788" t="s">
        <v>2858</v>
      </c>
      <c r="O788" t="s">
        <v>2858</v>
      </c>
      <c r="P788" t="s">
        <v>2887</v>
      </c>
      <c r="Q788" t="s">
        <v>3193</v>
      </c>
      <c r="S788" t="s">
        <v>6563</v>
      </c>
      <c r="T788" t="s">
        <v>6564</v>
      </c>
      <c r="U788" t="s">
        <v>2858</v>
      </c>
      <c r="V788" t="s">
        <v>2858</v>
      </c>
      <c r="AL788" t="s">
        <v>3196</v>
      </c>
      <c r="AM788" t="s">
        <v>3197</v>
      </c>
      <c r="AN788" t="s">
        <v>3198</v>
      </c>
      <c r="AO788" t="s">
        <v>3199</v>
      </c>
      <c r="AP788" s="8">
        <v>43759</v>
      </c>
      <c r="AQ788">
        <v>73</v>
      </c>
      <c r="AR788">
        <v>61</v>
      </c>
      <c r="AS788">
        <v>12</v>
      </c>
      <c r="AT788">
        <v>47</v>
      </c>
      <c r="AU788">
        <v>47</v>
      </c>
      <c r="AV788">
        <v>0</v>
      </c>
      <c r="AW788" t="s">
        <v>3200</v>
      </c>
      <c r="AX788" t="s">
        <v>2887</v>
      </c>
      <c r="AY788" t="s">
        <v>3201</v>
      </c>
      <c r="AZ788" t="s">
        <v>3199</v>
      </c>
      <c r="BA788" t="s">
        <v>2781</v>
      </c>
      <c r="BB788" t="s">
        <v>2832</v>
      </c>
      <c r="BC788" t="s">
        <v>3202</v>
      </c>
      <c r="BD788" t="s">
        <v>3203</v>
      </c>
      <c r="BE788" t="s">
        <v>3204</v>
      </c>
      <c r="BF788" t="s">
        <v>3088</v>
      </c>
      <c r="BG788" t="s">
        <v>3089</v>
      </c>
      <c r="BH788" t="s">
        <v>3205</v>
      </c>
      <c r="BI788">
        <v>1</v>
      </c>
      <c r="BK788">
        <v>1</v>
      </c>
      <c r="BL788" t="s">
        <v>2549</v>
      </c>
      <c r="BM788" t="s">
        <v>2788</v>
      </c>
      <c r="BN788" t="s">
        <v>3206</v>
      </c>
      <c r="BO788" t="s">
        <v>2790</v>
      </c>
      <c r="BP788" t="s">
        <v>2791</v>
      </c>
      <c r="BQ788" t="s">
        <v>3207</v>
      </c>
      <c r="BR788" t="s">
        <v>3208</v>
      </c>
      <c r="BS788" t="s">
        <v>3209</v>
      </c>
      <c r="BU788" t="s">
        <v>3210</v>
      </c>
      <c r="BV788" t="s">
        <v>3211</v>
      </c>
      <c r="BW788" t="s">
        <v>3012</v>
      </c>
      <c r="BX788" t="s">
        <v>3212</v>
      </c>
      <c r="BY788" s="8">
        <v>43759</v>
      </c>
      <c r="CA788" t="s">
        <v>3213</v>
      </c>
      <c r="CK788" t="s">
        <v>2849</v>
      </c>
      <c r="CL788" t="s">
        <v>3188</v>
      </c>
      <c r="CM788" s="9">
        <v>2394696322658540</v>
      </c>
      <c r="CR788" t="s">
        <v>2819</v>
      </c>
      <c r="CS788">
        <v>1</v>
      </c>
      <c r="CT788" t="s">
        <v>2851</v>
      </c>
      <c r="CU788">
        <v>2</v>
      </c>
      <c r="CW788" t="s">
        <v>3189</v>
      </c>
      <c r="DG788">
        <v>1</v>
      </c>
      <c r="DH788" t="s">
        <v>2800</v>
      </c>
      <c r="DI788" t="s">
        <v>3214</v>
      </c>
      <c r="DJ788" t="b">
        <v>1</v>
      </c>
      <c r="DK788" t="str">
        <f t="shared" ca="1" si="36"/>
        <v>7316-644PIK3CATRUE</v>
      </c>
      <c r="DM788" t="str">
        <f t="shared" ca="1" si="37"/>
        <v>--</v>
      </c>
      <c r="DR788" t="str">
        <f t="shared" ca="1" si="38"/>
        <v>7316-644_chr3_179218294</v>
      </c>
    </row>
    <row r="789" spans="1:122" x14ac:dyDescent="0.3">
      <c r="A789" t="s">
        <v>763</v>
      </c>
      <c r="B789" t="s">
        <v>9334</v>
      </c>
      <c r="C789" t="s">
        <v>9335</v>
      </c>
      <c r="D789" t="s">
        <v>2572</v>
      </c>
      <c r="E789">
        <v>7157</v>
      </c>
      <c r="F789" t="s">
        <v>2763</v>
      </c>
      <c r="G789" t="s">
        <v>2764</v>
      </c>
      <c r="H789" t="s">
        <v>2821</v>
      </c>
      <c r="I789">
        <v>7674229</v>
      </c>
      <c r="J789">
        <v>7674229</v>
      </c>
      <c r="K789" t="s">
        <v>2766</v>
      </c>
      <c r="L789" t="s">
        <v>2822</v>
      </c>
      <c r="M789" t="s">
        <v>2823</v>
      </c>
      <c r="N789" t="s">
        <v>2769</v>
      </c>
      <c r="O789" t="s">
        <v>2824</v>
      </c>
      <c r="P789" t="s">
        <v>2824</v>
      </c>
      <c r="Q789" t="s">
        <v>6574</v>
      </c>
      <c r="S789" t="s">
        <v>6563</v>
      </c>
      <c r="T789" t="s">
        <v>6564</v>
      </c>
      <c r="U789" t="s">
        <v>2769</v>
      </c>
      <c r="V789" t="s">
        <v>2769</v>
      </c>
      <c r="AL789" t="s">
        <v>6575</v>
      </c>
      <c r="AM789" t="s">
        <v>6576</v>
      </c>
      <c r="AN789" t="s">
        <v>6577</v>
      </c>
      <c r="AO789" t="s">
        <v>2829</v>
      </c>
      <c r="AP789" s="8">
        <v>43657</v>
      </c>
      <c r="AQ789">
        <v>100</v>
      </c>
      <c r="AR789">
        <v>7</v>
      </c>
      <c r="AS789">
        <v>92</v>
      </c>
      <c r="AT789">
        <v>34</v>
      </c>
      <c r="AU789">
        <v>32</v>
      </c>
      <c r="AV789">
        <v>0</v>
      </c>
      <c r="AW789" t="s">
        <v>6578</v>
      </c>
      <c r="AX789" t="s">
        <v>2824</v>
      </c>
      <c r="AY789" t="s">
        <v>2831</v>
      </c>
      <c r="AZ789" t="s">
        <v>2829</v>
      </c>
      <c r="BA789" t="s">
        <v>2781</v>
      </c>
      <c r="BB789" t="s">
        <v>2832</v>
      </c>
      <c r="BC789" t="s">
        <v>6579</v>
      </c>
      <c r="BD789" t="s">
        <v>6580</v>
      </c>
      <c r="BE789" t="s">
        <v>6581</v>
      </c>
      <c r="BF789" t="s">
        <v>3002</v>
      </c>
      <c r="BG789" t="s">
        <v>3003</v>
      </c>
      <c r="BH789" t="s">
        <v>6582</v>
      </c>
      <c r="BI789">
        <v>1</v>
      </c>
      <c r="BK789">
        <v>-1</v>
      </c>
      <c r="BL789" t="s">
        <v>2572</v>
      </c>
      <c r="BM789" t="s">
        <v>2788</v>
      </c>
      <c r="BN789" t="s">
        <v>2839</v>
      </c>
      <c r="BO789" t="s">
        <v>2790</v>
      </c>
      <c r="BP789" t="s">
        <v>2791</v>
      </c>
      <c r="BQ789" t="s">
        <v>2840</v>
      </c>
      <c r="BR789" t="s">
        <v>2841</v>
      </c>
      <c r="BS789" t="s">
        <v>2842</v>
      </c>
      <c r="BT789" t="s">
        <v>2843</v>
      </c>
      <c r="BU789" t="s">
        <v>2844</v>
      </c>
      <c r="BV789" t="s">
        <v>2845</v>
      </c>
      <c r="BW789" t="s">
        <v>2910</v>
      </c>
      <c r="BX789" t="s">
        <v>3742</v>
      </c>
      <c r="BY789" s="8">
        <v>43657</v>
      </c>
      <c r="CA789" t="s">
        <v>3524</v>
      </c>
      <c r="CK789" t="s">
        <v>2849</v>
      </c>
      <c r="CL789" t="s">
        <v>6583</v>
      </c>
      <c r="CM789">
        <v>2259385</v>
      </c>
      <c r="CR789" t="s">
        <v>2819</v>
      </c>
      <c r="CS789">
        <v>1</v>
      </c>
      <c r="CT789" t="s">
        <v>2851</v>
      </c>
      <c r="CU789">
        <v>1</v>
      </c>
      <c r="CW789" t="s">
        <v>6584</v>
      </c>
      <c r="DG789">
        <v>1</v>
      </c>
      <c r="DH789" t="s">
        <v>2800</v>
      </c>
      <c r="DI789" t="s">
        <v>3018</v>
      </c>
      <c r="DJ789" t="b">
        <v>1</v>
      </c>
      <c r="DK789" t="str">
        <f t="shared" ca="1" si="36"/>
        <v>7316-644TP53TRUE</v>
      </c>
      <c r="DM789" t="str">
        <f t="shared" ca="1" si="37"/>
        <v>--</v>
      </c>
      <c r="DR789" t="str">
        <f t="shared" ca="1" si="38"/>
        <v>7316-644_chr17_7674229</v>
      </c>
    </row>
    <row r="790" spans="1:122" x14ac:dyDescent="0.3">
      <c r="A790" t="s">
        <v>696</v>
      </c>
      <c r="B790" t="s">
        <v>9336</v>
      </c>
      <c r="C790" t="s">
        <v>9337</v>
      </c>
      <c r="D790" t="s">
        <v>2539</v>
      </c>
      <c r="E790">
        <v>29072</v>
      </c>
      <c r="F790" t="s">
        <v>2763</v>
      </c>
      <c r="G790" t="s">
        <v>2764</v>
      </c>
      <c r="H790" t="s">
        <v>3192</v>
      </c>
      <c r="I790">
        <v>47121420</v>
      </c>
      <c r="J790">
        <v>47121439</v>
      </c>
      <c r="K790" t="s">
        <v>2766</v>
      </c>
      <c r="L790" t="s">
        <v>2767</v>
      </c>
      <c r="M790" t="s">
        <v>2768</v>
      </c>
      <c r="N790" t="s">
        <v>6950</v>
      </c>
      <c r="O790" t="s">
        <v>6950</v>
      </c>
      <c r="P790" t="s">
        <v>2770</v>
      </c>
      <c r="Q790" t="s">
        <v>2771</v>
      </c>
      <c r="S790" t="s">
        <v>6951</v>
      </c>
      <c r="T790" t="s">
        <v>6952</v>
      </c>
      <c r="U790" t="s">
        <v>6950</v>
      </c>
      <c r="V790" t="s">
        <v>6950</v>
      </c>
      <c r="AL790" t="s">
        <v>6953</v>
      </c>
      <c r="AM790" t="s">
        <v>6954</v>
      </c>
      <c r="AN790" t="s">
        <v>6955</v>
      </c>
      <c r="AO790" t="s">
        <v>6441</v>
      </c>
      <c r="AP790" s="8">
        <v>43545</v>
      </c>
      <c r="AQ790">
        <v>100</v>
      </c>
      <c r="AR790">
        <v>95</v>
      </c>
      <c r="AS790">
        <v>5</v>
      </c>
      <c r="AT790">
        <v>43</v>
      </c>
      <c r="AU790">
        <v>43</v>
      </c>
      <c r="AV790">
        <v>0</v>
      </c>
      <c r="AW790" t="s">
        <v>6956</v>
      </c>
      <c r="AX790" t="s">
        <v>2770</v>
      </c>
      <c r="AY790" t="s">
        <v>6443</v>
      </c>
      <c r="AZ790" t="s">
        <v>6441</v>
      </c>
      <c r="BA790" t="s">
        <v>2781</v>
      </c>
      <c r="BB790" t="s">
        <v>2782</v>
      </c>
      <c r="BC790" t="s">
        <v>6957</v>
      </c>
      <c r="BD790" t="s">
        <v>6958</v>
      </c>
      <c r="BE790" t="s">
        <v>6959</v>
      </c>
      <c r="BF790" t="s">
        <v>6960</v>
      </c>
      <c r="BG790" t="s">
        <v>6961</v>
      </c>
      <c r="BI790">
        <v>1</v>
      </c>
      <c r="BK790">
        <v>-1</v>
      </c>
      <c r="BL790" t="s">
        <v>2539</v>
      </c>
      <c r="BM790" t="s">
        <v>2788</v>
      </c>
      <c r="BN790" t="s">
        <v>6448</v>
      </c>
      <c r="BO790" t="s">
        <v>2790</v>
      </c>
      <c r="BP790" t="s">
        <v>2791</v>
      </c>
      <c r="BQ790" t="s">
        <v>6449</v>
      </c>
      <c r="BR790" t="s">
        <v>6450</v>
      </c>
      <c r="BS790" t="s">
        <v>6451</v>
      </c>
      <c r="BU790" t="s">
        <v>6452</v>
      </c>
      <c r="BV790" t="s">
        <v>6453</v>
      </c>
      <c r="BY790" s="8">
        <v>43545</v>
      </c>
      <c r="CA790" t="s">
        <v>6962</v>
      </c>
      <c r="CR790" t="s">
        <v>2798</v>
      </c>
      <c r="CS790">
        <v>1</v>
      </c>
      <c r="CT790" t="s">
        <v>2799</v>
      </c>
      <c r="CU790">
        <v>5</v>
      </c>
      <c r="DG790">
        <v>1</v>
      </c>
      <c r="DH790" t="s">
        <v>2800</v>
      </c>
      <c r="DI790" t="s">
        <v>6963</v>
      </c>
      <c r="DJ790" t="b">
        <v>0</v>
      </c>
      <c r="DK790" t="str">
        <f t="shared" ca="1" si="36"/>
        <v>7316-407SETD2FALSE</v>
      </c>
      <c r="DM790" t="str">
        <f t="shared" ca="1" si="37"/>
        <v>7316-407SETD2</v>
      </c>
      <c r="DR790" t="str">
        <f t="shared" ca="1" si="38"/>
        <v>7316-407_chr3_47121420</v>
      </c>
    </row>
    <row r="791" spans="1:122" x14ac:dyDescent="0.3">
      <c r="A791" t="s">
        <v>696</v>
      </c>
      <c r="B791" t="s">
        <v>9336</v>
      </c>
      <c r="C791" t="s">
        <v>9337</v>
      </c>
      <c r="D791" t="s">
        <v>2531</v>
      </c>
      <c r="E791">
        <v>7403</v>
      </c>
      <c r="F791" t="s">
        <v>2763</v>
      </c>
      <c r="G791" t="s">
        <v>2764</v>
      </c>
      <c r="H791" t="s">
        <v>4584</v>
      </c>
      <c r="I791">
        <v>45034990</v>
      </c>
      <c r="J791">
        <v>45034990</v>
      </c>
      <c r="K791" t="s">
        <v>2766</v>
      </c>
      <c r="L791" t="s">
        <v>3490</v>
      </c>
      <c r="M791" t="s">
        <v>2823</v>
      </c>
      <c r="N791" t="s">
        <v>2858</v>
      </c>
      <c r="O791" t="s">
        <v>2858</v>
      </c>
      <c r="P791" t="s">
        <v>2824</v>
      </c>
      <c r="Q791" t="s">
        <v>2771</v>
      </c>
      <c r="S791" t="s">
        <v>6951</v>
      </c>
      <c r="T791" t="s">
        <v>6952</v>
      </c>
      <c r="U791" t="s">
        <v>2858</v>
      </c>
      <c r="V791" t="s">
        <v>2858</v>
      </c>
      <c r="AL791" t="s">
        <v>6975</v>
      </c>
      <c r="AO791" t="s">
        <v>4590</v>
      </c>
      <c r="AQ791">
        <v>35</v>
      </c>
      <c r="AR791">
        <v>0</v>
      </c>
      <c r="AS791">
        <v>35</v>
      </c>
      <c r="AT791">
        <v>26</v>
      </c>
      <c r="AU791">
        <v>26</v>
      </c>
      <c r="AV791">
        <v>0</v>
      </c>
      <c r="AW791" t="s">
        <v>6976</v>
      </c>
      <c r="AX791" t="s">
        <v>2824</v>
      </c>
      <c r="AY791" t="s">
        <v>4592</v>
      </c>
      <c r="AZ791" t="s">
        <v>4590</v>
      </c>
      <c r="BA791" t="s">
        <v>2781</v>
      </c>
      <c r="BB791" t="s">
        <v>3936</v>
      </c>
      <c r="BI791">
        <v>1</v>
      </c>
      <c r="BK791">
        <v>1</v>
      </c>
      <c r="BL791" t="s">
        <v>2531</v>
      </c>
      <c r="BM791" t="s">
        <v>2788</v>
      </c>
      <c r="BN791" t="s">
        <v>4593</v>
      </c>
      <c r="BO791" t="s">
        <v>2790</v>
      </c>
      <c r="BP791" t="s">
        <v>2791</v>
      </c>
      <c r="BQ791" t="s">
        <v>4594</v>
      </c>
      <c r="BR791" t="s">
        <v>4595</v>
      </c>
      <c r="BS791" t="s">
        <v>4596</v>
      </c>
      <c r="BU791" t="s">
        <v>4597</v>
      </c>
      <c r="BV791" t="s">
        <v>4598</v>
      </c>
      <c r="BZ791" s="8">
        <v>43674</v>
      </c>
      <c r="CR791" t="s">
        <v>3507</v>
      </c>
      <c r="CS791">
        <v>1</v>
      </c>
      <c r="CT791" t="s">
        <v>2851</v>
      </c>
      <c r="CU791">
        <v>1</v>
      </c>
      <c r="DG791">
        <v>1</v>
      </c>
      <c r="DH791" t="s">
        <v>2800</v>
      </c>
      <c r="DI791" t="s">
        <v>5459</v>
      </c>
      <c r="DJ791" t="b">
        <v>0</v>
      </c>
      <c r="DK791" t="str">
        <f t="shared" ca="1" si="36"/>
        <v>7316-407KDM6AFALSE</v>
      </c>
      <c r="DM791" t="str">
        <f t="shared" ca="1" si="37"/>
        <v>--</v>
      </c>
      <c r="DR791" t="str">
        <f t="shared" ca="1" si="38"/>
        <v>7316-407_chrX_45034990</v>
      </c>
    </row>
    <row r="792" spans="1:122" x14ac:dyDescent="0.3">
      <c r="A792" t="s">
        <v>221</v>
      </c>
      <c r="B792" t="s">
        <v>9338</v>
      </c>
      <c r="C792" t="s">
        <v>9339</v>
      </c>
      <c r="D792" t="s">
        <v>2618</v>
      </c>
      <c r="E792">
        <v>1499</v>
      </c>
      <c r="F792" t="s">
        <v>2763</v>
      </c>
      <c r="G792" t="s">
        <v>2764</v>
      </c>
      <c r="H792" t="s">
        <v>3192</v>
      </c>
      <c r="I792">
        <v>41224606</v>
      </c>
      <c r="J792">
        <v>41224606</v>
      </c>
      <c r="K792" t="s">
        <v>2766</v>
      </c>
      <c r="L792" t="s">
        <v>2822</v>
      </c>
      <c r="M792" t="s">
        <v>2823</v>
      </c>
      <c r="N792" t="s">
        <v>2858</v>
      </c>
      <c r="O792" t="s">
        <v>2858</v>
      </c>
      <c r="P792" t="s">
        <v>2769</v>
      </c>
      <c r="Q792" t="s">
        <v>5123</v>
      </c>
      <c r="S792" t="s">
        <v>5674</v>
      </c>
      <c r="T792" t="s">
        <v>5675</v>
      </c>
      <c r="U792" t="s">
        <v>2858</v>
      </c>
      <c r="V792" t="s">
        <v>2858</v>
      </c>
      <c r="AL792" t="s">
        <v>5685</v>
      </c>
      <c r="AM792" t="s">
        <v>5686</v>
      </c>
      <c r="AN792" t="s">
        <v>5687</v>
      </c>
      <c r="AO792" t="s">
        <v>3472</v>
      </c>
      <c r="AP792" s="8">
        <v>43539</v>
      </c>
      <c r="AQ792">
        <v>62</v>
      </c>
      <c r="AR792">
        <v>53</v>
      </c>
      <c r="AS792">
        <v>8</v>
      </c>
      <c r="AT792">
        <v>30</v>
      </c>
      <c r="AU792">
        <v>30</v>
      </c>
      <c r="AV792">
        <v>0</v>
      </c>
      <c r="AW792" t="s">
        <v>5688</v>
      </c>
      <c r="AX792" t="s">
        <v>2769</v>
      </c>
      <c r="AY792" t="s">
        <v>3474</v>
      </c>
      <c r="AZ792" t="s">
        <v>3472</v>
      </c>
      <c r="BA792" t="s">
        <v>2781</v>
      </c>
      <c r="BB792" t="s">
        <v>2832</v>
      </c>
      <c r="BC792" t="s">
        <v>5130</v>
      </c>
      <c r="BD792" t="s">
        <v>5131</v>
      </c>
      <c r="BE792" t="s">
        <v>3477</v>
      </c>
      <c r="BF792" t="s">
        <v>5689</v>
      </c>
      <c r="BG792" t="s">
        <v>5690</v>
      </c>
      <c r="BH792" t="s">
        <v>5132</v>
      </c>
      <c r="BI792">
        <v>1</v>
      </c>
      <c r="BK792">
        <v>1</v>
      </c>
      <c r="BL792" t="s">
        <v>2618</v>
      </c>
      <c r="BM792" t="s">
        <v>2788</v>
      </c>
      <c r="BN792" t="s">
        <v>3481</v>
      </c>
      <c r="BO792" t="s">
        <v>2790</v>
      </c>
      <c r="BP792" t="s">
        <v>2791</v>
      </c>
      <c r="BQ792" t="s">
        <v>3482</v>
      </c>
      <c r="BR792" t="s">
        <v>3483</v>
      </c>
      <c r="BT792" t="s">
        <v>3484</v>
      </c>
      <c r="BU792" t="s">
        <v>3485</v>
      </c>
      <c r="BW792" t="s">
        <v>2910</v>
      </c>
      <c r="BX792" t="s">
        <v>5517</v>
      </c>
      <c r="BY792" s="8">
        <v>43539</v>
      </c>
      <c r="CA792" t="s">
        <v>3486</v>
      </c>
      <c r="CK792" t="s">
        <v>2849</v>
      </c>
      <c r="CL792" t="s">
        <v>3487</v>
      </c>
      <c r="CM792" s="9">
        <v>2.6716509992702899E+30</v>
      </c>
      <c r="CR792" t="s">
        <v>2819</v>
      </c>
      <c r="CS792">
        <v>1</v>
      </c>
      <c r="CT792" t="s">
        <v>2851</v>
      </c>
      <c r="CW792" t="s">
        <v>2939</v>
      </c>
      <c r="DG792">
        <v>1</v>
      </c>
      <c r="DH792" t="s">
        <v>2800</v>
      </c>
      <c r="DI792" t="s">
        <v>3777</v>
      </c>
      <c r="DJ792" t="b">
        <v>1</v>
      </c>
      <c r="DK792" t="str">
        <f t="shared" ca="1" si="36"/>
        <v>7316-1950CTNNB1TRUE</v>
      </c>
      <c r="DM792" t="str">
        <f t="shared" ca="1" si="37"/>
        <v>--</v>
      </c>
      <c r="DR792" t="str">
        <f t="shared" ca="1" si="38"/>
        <v>7316-1950_chr3_41224606</v>
      </c>
    </row>
    <row r="793" spans="1:122" x14ac:dyDescent="0.3">
      <c r="A793" t="s">
        <v>221</v>
      </c>
      <c r="B793" t="s">
        <v>9338</v>
      </c>
      <c r="C793" t="s">
        <v>9339</v>
      </c>
      <c r="D793" t="s">
        <v>2536</v>
      </c>
      <c r="E793">
        <v>8085</v>
      </c>
      <c r="F793" t="s">
        <v>2763</v>
      </c>
      <c r="G793" t="s">
        <v>2764</v>
      </c>
      <c r="H793" t="s">
        <v>2765</v>
      </c>
      <c r="I793">
        <v>49041094</v>
      </c>
      <c r="J793">
        <v>49041094</v>
      </c>
      <c r="K793" t="s">
        <v>2766</v>
      </c>
      <c r="L793" t="s">
        <v>2822</v>
      </c>
      <c r="M793" t="s">
        <v>2823</v>
      </c>
      <c r="N793" t="s">
        <v>2887</v>
      </c>
      <c r="O793" t="s">
        <v>2887</v>
      </c>
      <c r="P793" t="s">
        <v>2769</v>
      </c>
      <c r="Q793" t="s">
        <v>2771</v>
      </c>
      <c r="S793" t="s">
        <v>5674</v>
      </c>
      <c r="T793" t="s">
        <v>5675</v>
      </c>
      <c r="U793" t="s">
        <v>2887</v>
      </c>
      <c r="V793" t="s">
        <v>2887</v>
      </c>
      <c r="AL793" t="s">
        <v>9340</v>
      </c>
      <c r="AM793" t="s">
        <v>9341</v>
      </c>
      <c r="AN793" t="s">
        <v>9342</v>
      </c>
      <c r="AO793" t="s">
        <v>2777</v>
      </c>
      <c r="AP793" t="s">
        <v>3286</v>
      </c>
      <c r="AQ793">
        <v>67</v>
      </c>
      <c r="AR793">
        <v>54</v>
      </c>
      <c r="AS793">
        <v>10</v>
      </c>
      <c r="AT793">
        <v>33</v>
      </c>
      <c r="AU793">
        <v>32</v>
      </c>
      <c r="AV793">
        <v>0</v>
      </c>
      <c r="AW793" t="s">
        <v>9343</v>
      </c>
      <c r="AX793" t="s">
        <v>2769</v>
      </c>
      <c r="AY793" t="s">
        <v>2780</v>
      </c>
      <c r="AZ793" t="s">
        <v>2777</v>
      </c>
      <c r="BA793" t="s">
        <v>2781</v>
      </c>
      <c r="BB793" t="s">
        <v>2832</v>
      </c>
      <c r="BC793" t="s">
        <v>9344</v>
      </c>
      <c r="BD793" t="s">
        <v>9345</v>
      </c>
      <c r="BE793" t="s">
        <v>9346</v>
      </c>
      <c r="BF793" t="s">
        <v>3291</v>
      </c>
      <c r="BG793" t="s">
        <v>3292</v>
      </c>
      <c r="BI793">
        <v>1</v>
      </c>
      <c r="BK793">
        <v>-1</v>
      </c>
      <c r="BL793" t="s">
        <v>2536</v>
      </c>
      <c r="BM793" t="s">
        <v>2788</v>
      </c>
      <c r="BN793" t="s">
        <v>2789</v>
      </c>
      <c r="BO793" t="s">
        <v>2790</v>
      </c>
      <c r="BP793" t="s">
        <v>2791</v>
      </c>
      <c r="BQ793" t="s">
        <v>2792</v>
      </c>
      <c r="BR793" t="s">
        <v>2793</v>
      </c>
      <c r="BS793" t="s">
        <v>2794</v>
      </c>
      <c r="BU793" t="s">
        <v>2795</v>
      </c>
      <c r="BV793" t="s">
        <v>2796</v>
      </c>
      <c r="BW793" t="s">
        <v>2878</v>
      </c>
      <c r="BX793" t="s">
        <v>3334</v>
      </c>
      <c r="BY793" t="s">
        <v>3286</v>
      </c>
      <c r="CA793" t="s">
        <v>3294</v>
      </c>
      <c r="CR793" t="s">
        <v>2819</v>
      </c>
      <c r="CS793">
        <v>1</v>
      </c>
      <c r="CT793" t="s">
        <v>2851</v>
      </c>
      <c r="CU793">
        <v>5</v>
      </c>
      <c r="DG793">
        <v>1</v>
      </c>
      <c r="DH793" t="s">
        <v>2800</v>
      </c>
      <c r="DI793" t="s">
        <v>3295</v>
      </c>
      <c r="DJ793" t="b">
        <v>0</v>
      </c>
      <c r="DK793" t="str">
        <f t="shared" ca="1" si="36"/>
        <v>7316-1950KMT2DFALSE</v>
      </c>
      <c r="DM793" t="str">
        <f t="shared" ca="1" si="37"/>
        <v>--</v>
      </c>
      <c r="DR793" t="str">
        <f t="shared" ca="1" si="38"/>
        <v>7316-1950_chr12_49041094</v>
      </c>
    </row>
    <row r="794" spans="1:122" x14ac:dyDescent="0.3">
      <c r="A794" t="s">
        <v>472</v>
      </c>
      <c r="B794" t="s">
        <v>9347</v>
      </c>
      <c r="C794" t="s">
        <v>9348</v>
      </c>
      <c r="D794" t="s">
        <v>2569</v>
      </c>
      <c r="E794">
        <v>55294</v>
      </c>
      <c r="F794" t="s">
        <v>2763</v>
      </c>
      <c r="G794" t="s">
        <v>2764</v>
      </c>
      <c r="H794" t="s">
        <v>4205</v>
      </c>
      <c r="I794">
        <v>152347051</v>
      </c>
      <c r="J794">
        <v>152347051</v>
      </c>
      <c r="K794" t="s">
        <v>2766</v>
      </c>
      <c r="L794" t="s">
        <v>2822</v>
      </c>
      <c r="M794" t="s">
        <v>2823</v>
      </c>
      <c r="N794" t="s">
        <v>2769</v>
      </c>
      <c r="O794" t="s">
        <v>2769</v>
      </c>
      <c r="P794" t="s">
        <v>2887</v>
      </c>
      <c r="Q794" t="s">
        <v>2771</v>
      </c>
      <c r="S794" t="s">
        <v>9349</v>
      </c>
      <c r="T794" t="s">
        <v>9350</v>
      </c>
      <c r="U794" t="s">
        <v>2769</v>
      </c>
      <c r="V794" t="s">
        <v>2769</v>
      </c>
      <c r="AL794" t="s">
        <v>9351</v>
      </c>
      <c r="AM794" t="s">
        <v>9352</v>
      </c>
      <c r="AN794" t="s">
        <v>9353</v>
      </c>
      <c r="AO794" t="s">
        <v>4210</v>
      </c>
      <c r="AP794" s="8">
        <v>43567</v>
      </c>
      <c r="AQ794">
        <v>39</v>
      </c>
      <c r="AR794">
        <v>36</v>
      </c>
      <c r="AS794">
        <v>3</v>
      </c>
      <c r="AT794">
        <v>24</v>
      </c>
      <c r="AU794">
        <v>24</v>
      </c>
      <c r="AV794">
        <v>0</v>
      </c>
      <c r="AW794" t="s">
        <v>9354</v>
      </c>
      <c r="AX794" t="s">
        <v>2887</v>
      </c>
      <c r="AY794" t="s">
        <v>4212</v>
      </c>
      <c r="AZ794" t="s">
        <v>4210</v>
      </c>
      <c r="BA794" t="s">
        <v>2781</v>
      </c>
      <c r="BB794" t="s">
        <v>2832</v>
      </c>
      <c r="BC794" t="s">
        <v>9355</v>
      </c>
      <c r="BD794" t="s">
        <v>9356</v>
      </c>
      <c r="BE794" t="s">
        <v>9357</v>
      </c>
      <c r="BF794" t="s">
        <v>2901</v>
      </c>
      <c r="BG794" t="s">
        <v>2902</v>
      </c>
      <c r="BI794">
        <v>1</v>
      </c>
      <c r="BK794">
        <v>-1</v>
      </c>
      <c r="BL794" t="s">
        <v>2569</v>
      </c>
      <c r="BM794" t="s">
        <v>2788</v>
      </c>
      <c r="BN794" t="s">
        <v>4214</v>
      </c>
      <c r="BO794" t="s">
        <v>2790</v>
      </c>
      <c r="BP794" t="s">
        <v>2791</v>
      </c>
      <c r="BQ794" t="s">
        <v>4215</v>
      </c>
      <c r="BR794" t="s">
        <v>4216</v>
      </c>
      <c r="BS794" t="s">
        <v>4217</v>
      </c>
      <c r="BU794" t="s">
        <v>4218</v>
      </c>
      <c r="BV794" t="s">
        <v>4219</v>
      </c>
      <c r="BW794" t="s">
        <v>3438</v>
      </c>
      <c r="BX794" t="s">
        <v>2963</v>
      </c>
      <c r="BY794" s="8">
        <v>43567</v>
      </c>
      <c r="CA794" t="s">
        <v>9358</v>
      </c>
      <c r="CR794" t="s">
        <v>2819</v>
      </c>
      <c r="CS794">
        <v>1</v>
      </c>
      <c r="CT794" t="s">
        <v>2851</v>
      </c>
      <c r="CU794">
        <v>1</v>
      </c>
      <c r="DG794">
        <v>1</v>
      </c>
      <c r="DH794" t="s">
        <v>2800</v>
      </c>
      <c r="DI794" t="s">
        <v>2915</v>
      </c>
      <c r="DJ794" t="b">
        <v>0</v>
      </c>
      <c r="DK794" t="str">
        <f t="shared" ca="1" si="36"/>
        <v>7316-2865FBXW7FALSE</v>
      </c>
      <c r="DM794" t="str">
        <f t="shared" ca="1" si="37"/>
        <v>--</v>
      </c>
      <c r="DR794" t="str">
        <f t="shared" ca="1" si="38"/>
        <v>7316-2865_chr4_152347051</v>
      </c>
    </row>
    <row r="795" spans="1:122" x14ac:dyDescent="0.3">
      <c r="A795" t="s">
        <v>698</v>
      </c>
      <c r="B795" t="s">
        <v>9359</v>
      </c>
      <c r="C795" t="s">
        <v>9360</v>
      </c>
      <c r="D795" t="s">
        <v>2572</v>
      </c>
      <c r="E795">
        <v>7157</v>
      </c>
      <c r="F795" t="s">
        <v>2763</v>
      </c>
      <c r="G795" t="s">
        <v>2764</v>
      </c>
      <c r="H795" t="s">
        <v>2821</v>
      </c>
      <c r="I795">
        <v>7674220</v>
      </c>
      <c r="J795">
        <v>7674220</v>
      </c>
      <c r="K795" t="s">
        <v>2766</v>
      </c>
      <c r="L795" t="s">
        <v>2822</v>
      </c>
      <c r="M795" t="s">
        <v>2823</v>
      </c>
      <c r="N795" t="s">
        <v>2769</v>
      </c>
      <c r="O795" t="s">
        <v>2769</v>
      </c>
      <c r="P795" t="s">
        <v>2824</v>
      </c>
      <c r="Q795" t="s">
        <v>6705</v>
      </c>
      <c r="S795" t="s">
        <v>9068</v>
      </c>
      <c r="T795" t="s">
        <v>9069</v>
      </c>
      <c r="U795" t="s">
        <v>2769</v>
      </c>
      <c r="V795" t="s">
        <v>2769</v>
      </c>
      <c r="AL795" t="s">
        <v>8195</v>
      </c>
      <c r="AM795" t="s">
        <v>8196</v>
      </c>
      <c r="AN795" t="s">
        <v>8197</v>
      </c>
      <c r="AO795" t="s">
        <v>2829</v>
      </c>
      <c r="AP795" s="8">
        <v>43657</v>
      </c>
      <c r="AQ795">
        <v>59</v>
      </c>
      <c r="AR795">
        <v>17</v>
      </c>
      <c r="AS795">
        <v>42</v>
      </c>
      <c r="AT795">
        <v>35</v>
      </c>
      <c r="AU795">
        <v>35</v>
      </c>
      <c r="AV795">
        <v>0</v>
      </c>
      <c r="AW795" t="s">
        <v>8198</v>
      </c>
      <c r="AX795" t="s">
        <v>2824</v>
      </c>
      <c r="AY795" t="s">
        <v>2831</v>
      </c>
      <c r="AZ795" t="s">
        <v>2829</v>
      </c>
      <c r="BA795" t="s">
        <v>2781</v>
      </c>
      <c r="BB795" t="s">
        <v>2832</v>
      </c>
      <c r="BC795" t="s">
        <v>6710</v>
      </c>
      <c r="BD795" t="s">
        <v>6711</v>
      </c>
      <c r="BE795" t="s">
        <v>6712</v>
      </c>
      <c r="BF795" t="s">
        <v>3864</v>
      </c>
      <c r="BG795" t="s">
        <v>8199</v>
      </c>
      <c r="BH795" t="s">
        <v>8200</v>
      </c>
      <c r="BI795">
        <v>1</v>
      </c>
      <c r="BK795">
        <v>-1</v>
      </c>
      <c r="BL795" t="s">
        <v>2572</v>
      </c>
      <c r="BM795" t="s">
        <v>2788</v>
      </c>
      <c r="BN795" t="s">
        <v>2839</v>
      </c>
      <c r="BO795" t="s">
        <v>2790</v>
      </c>
      <c r="BP795" t="s">
        <v>2791</v>
      </c>
      <c r="BQ795" t="s">
        <v>2840</v>
      </c>
      <c r="BR795" t="s">
        <v>2841</v>
      </c>
      <c r="BS795" t="s">
        <v>2842</v>
      </c>
      <c r="BT795" t="s">
        <v>2843</v>
      </c>
      <c r="BU795" t="s">
        <v>2844</v>
      </c>
      <c r="BV795" t="s">
        <v>2845</v>
      </c>
      <c r="BW795" t="s">
        <v>2910</v>
      </c>
      <c r="BX795" t="s">
        <v>3776</v>
      </c>
      <c r="BY795" s="8">
        <v>43657</v>
      </c>
      <c r="CA795" t="s">
        <v>3524</v>
      </c>
      <c r="CJ795">
        <v>1.1629999999999999E-4</v>
      </c>
      <c r="CK795" t="s">
        <v>2849</v>
      </c>
      <c r="CL795" t="s">
        <v>6716</v>
      </c>
      <c r="CM795" s="9">
        <v>2.5032700203778699E+133</v>
      </c>
      <c r="CR795" t="s">
        <v>2819</v>
      </c>
      <c r="CS795">
        <v>1</v>
      </c>
      <c r="CT795" t="s">
        <v>2851</v>
      </c>
      <c r="CU795">
        <v>1</v>
      </c>
      <c r="CW795" t="s">
        <v>6717</v>
      </c>
      <c r="DG795">
        <v>1</v>
      </c>
      <c r="DH795" t="s">
        <v>2800</v>
      </c>
      <c r="DI795" t="s">
        <v>3252</v>
      </c>
      <c r="DJ795" t="b">
        <v>1</v>
      </c>
      <c r="DK795" t="str">
        <f t="shared" ca="1" si="36"/>
        <v>7316-409TP53TRUE</v>
      </c>
      <c r="DM795" t="str">
        <f t="shared" ca="1" si="37"/>
        <v>--</v>
      </c>
      <c r="DR795" t="str">
        <f t="shared" ca="1" si="38"/>
        <v>7316-409_chr17_7674220</v>
      </c>
    </row>
    <row r="796" spans="1:122" x14ac:dyDescent="0.3">
      <c r="A796" t="s">
        <v>156</v>
      </c>
      <c r="B796" t="s">
        <v>9361</v>
      </c>
      <c r="C796" t="s">
        <v>9362</v>
      </c>
      <c r="D796" t="s">
        <v>2572</v>
      </c>
      <c r="E796">
        <v>7157</v>
      </c>
      <c r="F796" t="s">
        <v>2763</v>
      </c>
      <c r="G796" t="s">
        <v>2764</v>
      </c>
      <c r="H796" t="s">
        <v>2821</v>
      </c>
      <c r="I796">
        <v>7674894</v>
      </c>
      <c r="J796">
        <v>7674894</v>
      </c>
      <c r="K796" t="s">
        <v>2766</v>
      </c>
      <c r="L796" t="s">
        <v>2882</v>
      </c>
      <c r="M796" t="s">
        <v>2823</v>
      </c>
      <c r="N796" t="s">
        <v>2858</v>
      </c>
      <c r="O796" t="s">
        <v>2858</v>
      </c>
      <c r="P796" t="s">
        <v>2887</v>
      </c>
      <c r="Q796" t="s">
        <v>4870</v>
      </c>
      <c r="S796" t="s">
        <v>5541</v>
      </c>
      <c r="T796" t="s">
        <v>5163</v>
      </c>
      <c r="U796" t="s">
        <v>2858</v>
      </c>
      <c r="V796" t="s">
        <v>2858</v>
      </c>
      <c r="AL796" t="s">
        <v>4871</v>
      </c>
      <c r="AM796" t="s">
        <v>4872</v>
      </c>
      <c r="AN796" t="s">
        <v>4873</v>
      </c>
      <c r="AO796" t="s">
        <v>2829</v>
      </c>
      <c r="AP796" s="8">
        <v>43627</v>
      </c>
      <c r="AQ796">
        <v>56</v>
      </c>
      <c r="AR796">
        <v>36</v>
      </c>
      <c r="AS796">
        <v>19</v>
      </c>
      <c r="AT796">
        <v>40</v>
      </c>
      <c r="AU796">
        <v>40</v>
      </c>
      <c r="AV796">
        <v>0</v>
      </c>
      <c r="AW796" t="s">
        <v>4874</v>
      </c>
      <c r="AX796" t="s">
        <v>2887</v>
      </c>
      <c r="AY796" t="s">
        <v>2831</v>
      </c>
      <c r="AZ796" t="s">
        <v>2829</v>
      </c>
      <c r="BA796" t="s">
        <v>2781</v>
      </c>
      <c r="BB796" t="s">
        <v>3613</v>
      </c>
      <c r="BC796" t="s">
        <v>4875</v>
      </c>
      <c r="BD796" t="s">
        <v>4876</v>
      </c>
      <c r="BE796" t="s">
        <v>4877</v>
      </c>
      <c r="BF796" t="s">
        <v>4150</v>
      </c>
      <c r="BG796" t="s">
        <v>4151</v>
      </c>
      <c r="BH796" t="s">
        <v>4878</v>
      </c>
      <c r="BI796">
        <v>1</v>
      </c>
      <c r="BK796">
        <v>-1</v>
      </c>
      <c r="BL796" t="s">
        <v>2572</v>
      </c>
      <c r="BM796" t="s">
        <v>2788</v>
      </c>
      <c r="BN796" t="s">
        <v>2839</v>
      </c>
      <c r="BO796" t="s">
        <v>2790</v>
      </c>
      <c r="BP796" t="s">
        <v>2791</v>
      </c>
      <c r="BQ796" t="s">
        <v>2840</v>
      </c>
      <c r="BR796" t="s">
        <v>2841</v>
      </c>
      <c r="BS796" t="s">
        <v>2842</v>
      </c>
      <c r="BT796" t="s">
        <v>2843</v>
      </c>
      <c r="BU796" t="s">
        <v>2844</v>
      </c>
      <c r="BV796" t="s">
        <v>2845</v>
      </c>
      <c r="BY796" s="8">
        <v>43627</v>
      </c>
      <c r="CA796" t="s">
        <v>2848</v>
      </c>
      <c r="CK796" t="s">
        <v>2849</v>
      </c>
      <c r="CL796" t="s">
        <v>4879</v>
      </c>
      <c r="CM796" s="9">
        <v>2.4033266966773398E+100</v>
      </c>
      <c r="CR796" t="s">
        <v>2798</v>
      </c>
      <c r="CS796">
        <v>1</v>
      </c>
      <c r="CT796" t="s">
        <v>2851</v>
      </c>
      <c r="CU796">
        <v>1</v>
      </c>
      <c r="CW796" t="s">
        <v>4880</v>
      </c>
      <c r="DG796">
        <v>1</v>
      </c>
      <c r="DH796" t="s">
        <v>2800</v>
      </c>
      <c r="DI796" t="s">
        <v>3101</v>
      </c>
      <c r="DJ796" t="b">
        <v>1</v>
      </c>
      <c r="DK796" t="str">
        <f t="shared" ca="1" si="36"/>
        <v>7316-1763TP53TRUE</v>
      </c>
      <c r="DM796" t="str">
        <f t="shared" ca="1" si="37"/>
        <v>7316-1763TP53</v>
      </c>
      <c r="DR796" t="str">
        <f t="shared" ca="1" si="38"/>
        <v>7316-1763_chr17_7674894</v>
      </c>
    </row>
    <row r="797" spans="1:122" x14ac:dyDescent="0.3">
      <c r="A797" t="s">
        <v>210</v>
      </c>
      <c r="B797" t="s">
        <v>9363</v>
      </c>
      <c r="C797" t="s">
        <v>9364</v>
      </c>
      <c r="D797" t="s">
        <v>2549</v>
      </c>
      <c r="E797">
        <v>5290</v>
      </c>
      <c r="F797" t="s">
        <v>2763</v>
      </c>
      <c r="G797" t="s">
        <v>2764</v>
      </c>
      <c r="H797" t="s">
        <v>3192</v>
      </c>
      <c r="I797">
        <v>179199136</v>
      </c>
      <c r="J797">
        <v>179199141</v>
      </c>
      <c r="K797" t="s">
        <v>2766</v>
      </c>
      <c r="L797" t="s">
        <v>2804</v>
      </c>
      <c r="M797" t="s">
        <v>2768</v>
      </c>
      <c r="N797" t="s">
        <v>6779</v>
      </c>
      <c r="O797" t="s">
        <v>6779</v>
      </c>
      <c r="P797" t="s">
        <v>2770</v>
      </c>
      <c r="S797" t="s">
        <v>6780</v>
      </c>
      <c r="T797" t="s">
        <v>6781</v>
      </c>
      <c r="U797" t="s">
        <v>6779</v>
      </c>
      <c r="V797" t="s">
        <v>6779</v>
      </c>
      <c r="AL797" t="s">
        <v>6782</v>
      </c>
      <c r="AM797" t="s">
        <v>6783</v>
      </c>
      <c r="AN797" t="s">
        <v>6784</v>
      </c>
      <c r="AO797" t="s">
        <v>3199</v>
      </c>
      <c r="AP797" s="8">
        <v>43517</v>
      </c>
      <c r="AQ797">
        <v>74</v>
      </c>
      <c r="AR797">
        <v>43</v>
      </c>
      <c r="AS797">
        <v>31</v>
      </c>
      <c r="AT797">
        <v>45</v>
      </c>
      <c r="AU797">
        <v>45</v>
      </c>
      <c r="AV797">
        <v>0</v>
      </c>
      <c r="AW797" t="s">
        <v>6785</v>
      </c>
      <c r="AX797" t="s">
        <v>2770</v>
      </c>
      <c r="AY797" t="s">
        <v>3201</v>
      </c>
      <c r="AZ797" t="s">
        <v>3199</v>
      </c>
      <c r="BA797" t="s">
        <v>2781</v>
      </c>
      <c r="BB797" t="s">
        <v>2813</v>
      </c>
      <c r="BC797" t="s">
        <v>6786</v>
      </c>
      <c r="BD797" t="s">
        <v>6787</v>
      </c>
      <c r="BE797" t="s">
        <v>6788</v>
      </c>
      <c r="BF797" t="s">
        <v>6789</v>
      </c>
      <c r="BG797" t="s">
        <v>6790</v>
      </c>
      <c r="BH797" t="s">
        <v>6791</v>
      </c>
      <c r="BI797">
        <v>1</v>
      </c>
      <c r="BK797">
        <v>1</v>
      </c>
      <c r="BL797" t="s">
        <v>2549</v>
      </c>
      <c r="BM797" t="s">
        <v>2788</v>
      </c>
      <c r="BN797" t="s">
        <v>3206</v>
      </c>
      <c r="BO797" t="s">
        <v>2790</v>
      </c>
      <c r="BP797" t="s">
        <v>2791</v>
      </c>
      <c r="BQ797" t="s">
        <v>3207</v>
      </c>
      <c r="BR797" t="s">
        <v>3208</v>
      </c>
      <c r="BS797" t="s">
        <v>3209</v>
      </c>
      <c r="BU797" t="s">
        <v>3210</v>
      </c>
      <c r="BV797" t="s">
        <v>3211</v>
      </c>
      <c r="BY797" s="8">
        <v>43517</v>
      </c>
      <c r="CA797" t="s">
        <v>6792</v>
      </c>
      <c r="CL797" t="s">
        <v>3891</v>
      </c>
      <c r="CR797" t="s">
        <v>2819</v>
      </c>
      <c r="CS797">
        <v>1</v>
      </c>
      <c r="CT797" t="s">
        <v>2799</v>
      </c>
      <c r="CU797">
        <v>2</v>
      </c>
      <c r="CW797" t="s">
        <v>3891</v>
      </c>
      <c r="DG797">
        <v>1</v>
      </c>
      <c r="DH797" t="s">
        <v>2800</v>
      </c>
      <c r="DI797" t="s">
        <v>6793</v>
      </c>
      <c r="DJ797" t="b">
        <v>0</v>
      </c>
      <c r="DK797" t="str">
        <f t="shared" ca="1" si="36"/>
        <v>7316-194PIK3CAFALSE</v>
      </c>
      <c r="DM797" t="str">
        <f t="shared" ca="1" si="37"/>
        <v>7316-194PIK3CA</v>
      </c>
      <c r="DR797" t="str">
        <f t="shared" ca="1" si="38"/>
        <v>7316-194_chr3_179199136</v>
      </c>
    </row>
    <row r="798" spans="1:122" x14ac:dyDescent="0.3">
      <c r="A798" t="s">
        <v>842</v>
      </c>
      <c r="B798" t="s">
        <v>9365</v>
      </c>
      <c r="C798" t="s">
        <v>9366</v>
      </c>
      <c r="D798" t="s">
        <v>2620</v>
      </c>
      <c r="E798">
        <v>9611</v>
      </c>
      <c r="F798" t="s">
        <v>2763</v>
      </c>
      <c r="G798" t="s">
        <v>2764</v>
      </c>
      <c r="H798" t="s">
        <v>2821</v>
      </c>
      <c r="I798">
        <v>16119474</v>
      </c>
      <c r="J798">
        <v>16119474</v>
      </c>
      <c r="K798" t="s">
        <v>2766</v>
      </c>
      <c r="L798" t="s">
        <v>2822</v>
      </c>
      <c r="M798" t="s">
        <v>2823</v>
      </c>
      <c r="N798" t="s">
        <v>2858</v>
      </c>
      <c r="O798" t="s">
        <v>2858</v>
      </c>
      <c r="P798" t="s">
        <v>2887</v>
      </c>
      <c r="Q798" t="s">
        <v>2771</v>
      </c>
      <c r="S798" t="s">
        <v>9367</v>
      </c>
      <c r="T798" t="s">
        <v>9368</v>
      </c>
      <c r="U798" t="s">
        <v>2858</v>
      </c>
      <c r="V798" t="s">
        <v>2858</v>
      </c>
      <c r="AL798" t="s">
        <v>9369</v>
      </c>
      <c r="AM798" t="s">
        <v>9370</v>
      </c>
      <c r="AN798" t="s">
        <v>9371</v>
      </c>
      <c r="AO798" t="s">
        <v>3942</v>
      </c>
      <c r="AP798" t="s">
        <v>9372</v>
      </c>
      <c r="AQ798">
        <v>90</v>
      </c>
      <c r="AR798">
        <v>79</v>
      </c>
      <c r="AS798">
        <v>5</v>
      </c>
      <c r="AT798">
        <v>32</v>
      </c>
      <c r="AU798">
        <v>32</v>
      </c>
      <c r="AV798">
        <v>0</v>
      </c>
      <c r="AW798" t="s">
        <v>9373</v>
      </c>
      <c r="AX798" t="s">
        <v>2887</v>
      </c>
      <c r="AY798" t="s">
        <v>3945</v>
      </c>
      <c r="AZ798" t="s">
        <v>3942</v>
      </c>
      <c r="BA798" t="s">
        <v>2781</v>
      </c>
      <c r="BB798" t="s">
        <v>2832</v>
      </c>
      <c r="BC798" t="s">
        <v>9374</v>
      </c>
      <c r="BD798" t="s">
        <v>9375</v>
      </c>
      <c r="BE798" t="s">
        <v>9376</v>
      </c>
      <c r="BF798" t="s">
        <v>5849</v>
      </c>
      <c r="BG798" t="s">
        <v>5966</v>
      </c>
      <c r="BI798">
        <v>1</v>
      </c>
      <c r="BK798">
        <v>-1</v>
      </c>
      <c r="BL798" t="s">
        <v>2620</v>
      </c>
      <c r="BM798" t="s">
        <v>2788</v>
      </c>
      <c r="BN798" t="s">
        <v>3951</v>
      </c>
      <c r="BO798" t="s">
        <v>2790</v>
      </c>
      <c r="BP798" t="s">
        <v>2791</v>
      </c>
      <c r="BQ798" t="s">
        <v>3952</v>
      </c>
      <c r="BR798" t="s">
        <v>3953</v>
      </c>
      <c r="BS798" t="s">
        <v>3954</v>
      </c>
      <c r="BT798" t="s">
        <v>3955</v>
      </c>
      <c r="BU798" t="s">
        <v>3956</v>
      </c>
      <c r="BV798" t="s">
        <v>3957</v>
      </c>
      <c r="BW798" t="s">
        <v>9377</v>
      </c>
      <c r="BX798" t="s">
        <v>9378</v>
      </c>
      <c r="BY798" t="s">
        <v>9372</v>
      </c>
      <c r="CA798" t="s">
        <v>9379</v>
      </c>
      <c r="CR798" t="s">
        <v>2819</v>
      </c>
      <c r="CS798">
        <v>1</v>
      </c>
      <c r="CT798" t="s">
        <v>2851</v>
      </c>
      <c r="CU798">
        <v>1</v>
      </c>
      <c r="DG798">
        <v>1</v>
      </c>
      <c r="DH798" t="s">
        <v>2800</v>
      </c>
      <c r="DI798" t="s">
        <v>3586</v>
      </c>
      <c r="DJ798" t="b">
        <v>0</v>
      </c>
      <c r="DK798" t="str">
        <f t="shared" ca="1" si="36"/>
        <v>7316-94NCOR1FALSE</v>
      </c>
      <c r="DM798" t="str">
        <f t="shared" ca="1" si="37"/>
        <v>--</v>
      </c>
      <c r="DR798" t="str">
        <f t="shared" ca="1" si="38"/>
        <v>7316-94_chr17_16119474</v>
      </c>
    </row>
    <row r="799" spans="1:122" x14ac:dyDescent="0.3">
      <c r="A799" t="s">
        <v>842</v>
      </c>
      <c r="B799" t="s">
        <v>9365</v>
      </c>
      <c r="C799" t="s">
        <v>9366</v>
      </c>
      <c r="D799" t="s">
        <v>2615</v>
      </c>
      <c r="E799">
        <v>6605</v>
      </c>
      <c r="F799" t="s">
        <v>2763</v>
      </c>
      <c r="G799" t="s">
        <v>2764</v>
      </c>
      <c r="H799" t="s">
        <v>2821</v>
      </c>
      <c r="I799">
        <v>40636394</v>
      </c>
      <c r="J799">
        <v>40636394</v>
      </c>
      <c r="K799" t="s">
        <v>2766</v>
      </c>
      <c r="L799" t="s">
        <v>3019</v>
      </c>
      <c r="M799" t="s">
        <v>2823</v>
      </c>
      <c r="N799" t="s">
        <v>2769</v>
      </c>
      <c r="O799" t="s">
        <v>2769</v>
      </c>
      <c r="P799" t="s">
        <v>2887</v>
      </c>
      <c r="Q799" t="s">
        <v>2771</v>
      </c>
      <c r="S799" t="s">
        <v>9367</v>
      </c>
      <c r="T799" t="s">
        <v>9368</v>
      </c>
      <c r="U799" t="s">
        <v>2769</v>
      </c>
      <c r="V799" t="s">
        <v>2769</v>
      </c>
      <c r="AL799" t="s">
        <v>9380</v>
      </c>
      <c r="AN799" t="s">
        <v>9381</v>
      </c>
      <c r="AO799" t="s">
        <v>4939</v>
      </c>
      <c r="AQ799">
        <v>61</v>
      </c>
      <c r="AR799">
        <v>36</v>
      </c>
      <c r="AS799">
        <v>24</v>
      </c>
      <c r="AT799">
        <v>27</v>
      </c>
      <c r="AU799">
        <v>27</v>
      </c>
      <c r="AV799">
        <v>0</v>
      </c>
      <c r="AW799" t="s">
        <v>9382</v>
      </c>
      <c r="AX799" t="s">
        <v>2887</v>
      </c>
      <c r="AY799" t="s">
        <v>4941</v>
      </c>
      <c r="AZ799" t="s">
        <v>4939</v>
      </c>
      <c r="BA799" t="s">
        <v>2781</v>
      </c>
      <c r="BB799" t="s">
        <v>3831</v>
      </c>
      <c r="BI799">
        <v>1</v>
      </c>
      <c r="BK799">
        <v>-1</v>
      </c>
      <c r="BL799" t="s">
        <v>2615</v>
      </c>
      <c r="BM799" t="s">
        <v>2788</v>
      </c>
      <c r="BN799" t="s">
        <v>4943</v>
      </c>
      <c r="BO799" t="s">
        <v>2790</v>
      </c>
      <c r="BP799" t="s">
        <v>2791</v>
      </c>
      <c r="BQ799" t="s">
        <v>4944</v>
      </c>
      <c r="BR799" t="s">
        <v>4945</v>
      </c>
      <c r="BS799" t="s">
        <v>4946</v>
      </c>
      <c r="BT799" t="s">
        <v>4947</v>
      </c>
      <c r="BU799" t="s">
        <v>4948</v>
      </c>
      <c r="BV799" t="s">
        <v>4949</v>
      </c>
      <c r="BZ799" s="8">
        <v>43626</v>
      </c>
      <c r="CR799" t="s">
        <v>2798</v>
      </c>
      <c r="CS799">
        <v>1</v>
      </c>
      <c r="CT799" t="s">
        <v>2851</v>
      </c>
      <c r="CU799">
        <v>1</v>
      </c>
      <c r="DG799">
        <v>1</v>
      </c>
      <c r="DH799" t="s">
        <v>2800</v>
      </c>
      <c r="DI799" t="s">
        <v>3932</v>
      </c>
      <c r="DJ799" t="b">
        <v>0</v>
      </c>
      <c r="DK799" t="str">
        <f t="shared" ca="1" si="36"/>
        <v>7316-94SMARCE1FALSE</v>
      </c>
      <c r="DM799" t="str">
        <f t="shared" ca="1" si="37"/>
        <v>--</v>
      </c>
      <c r="DR799" t="str">
        <f t="shared" ca="1" si="38"/>
        <v>7316-94_chr17_40636394</v>
      </c>
    </row>
    <row r="800" spans="1:122" x14ac:dyDescent="0.3">
      <c r="A800" t="s">
        <v>604</v>
      </c>
      <c r="B800" t="s">
        <v>9383</v>
      </c>
      <c r="C800" t="s">
        <v>9384</v>
      </c>
      <c r="D800" t="s">
        <v>2527</v>
      </c>
      <c r="E800">
        <v>23030</v>
      </c>
      <c r="F800" t="s">
        <v>2763</v>
      </c>
      <c r="G800" t="s">
        <v>2764</v>
      </c>
      <c r="H800" t="s">
        <v>3417</v>
      </c>
      <c r="I800">
        <v>5131538</v>
      </c>
      <c r="J800">
        <v>5131538</v>
      </c>
      <c r="K800" t="s">
        <v>2766</v>
      </c>
      <c r="L800" t="s">
        <v>2822</v>
      </c>
      <c r="M800" t="s">
        <v>2823</v>
      </c>
      <c r="N800" t="s">
        <v>2887</v>
      </c>
      <c r="O800" t="s">
        <v>2887</v>
      </c>
      <c r="P800" t="s">
        <v>2858</v>
      </c>
      <c r="Q800" t="s">
        <v>3418</v>
      </c>
      <c r="S800" t="s">
        <v>9385</v>
      </c>
      <c r="T800" t="s">
        <v>9386</v>
      </c>
      <c r="U800" t="s">
        <v>2887</v>
      </c>
      <c r="V800" t="s">
        <v>2887</v>
      </c>
      <c r="AL800" t="s">
        <v>3421</v>
      </c>
      <c r="AM800" t="s">
        <v>3422</v>
      </c>
      <c r="AN800" t="s">
        <v>3423</v>
      </c>
      <c r="AO800" t="s">
        <v>3424</v>
      </c>
      <c r="AP800" s="8">
        <v>43822</v>
      </c>
      <c r="AQ800">
        <v>31</v>
      </c>
      <c r="AR800">
        <v>24</v>
      </c>
      <c r="AS800">
        <v>3</v>
      </c>
      <c r="AT800">
        <v>12</v>
      </c>
      <c r="AU800">
        <v>10</v>
      </c>
      <c r="AV800">
        <v>0</v>
      </c>
      <c r="AW800" t="s">
        <v>3425</v>
      </c>
      <c r="AX800" t="s">
        <v>2858</v>
      </c>
      <c r="AY800" t="s">
        <v>3426</v>
      </c>
      <c r="AZ800" t="s">
        <v>3424</v>
      </c>
      <c r="BA800" t="s">
        <v>2781</v>
      </c>
      <c r="BB800" t="s">
        <v>2832</v>
      </c>
      <c r="BC800" t="s">
        <v>3427</v>
      </c>
      <c r="BD800" t="s">
        <v>3428</v>
      </c>
      <c r="BE800" t="s">
        <v>3429</v>
      </c>
      <c r="BF800" t="s">
        <v>3430</v>
      </c>
      <c r="BG800" t="s">
        <v>3431</v>
      </c>
      <c r="BH800" t="s">
        <v>3418</v>
      </c>
      <c r="BI800">
        <v>1</v>
      </c>
      <c r="BK800">
        <v>1</v>
      </c>
      <c r="BL800" t="s">
        <v>2527</v>
      </c>
      <c r="BM800" t="s">
        <v>2788</v>
      </c>
      <c r="BN800" t="s">
        <v>3432</v>
      </c>
      <c r="BO800" t="s">
        <v>2790</v>
      </c>
      <c r="BP800" t="s">
        <v>2791</v>
      </c>
      <c r="BQ800" t="s">
        <v>3433</v>
      </c>
      <c r="BR800" t="s">
        <v>3434</v>
      </c>
      <c r="BT800" t="s">
        <v>3435</v>
      </c>
      <c r="BU800" t="s">
        <v>3436</v>
      </c>
      <c r="BV800" t="s">
        <v>3437</v>
      </c>
      <c r="BW800" t="s">
        <v>3438</v>
      </c>
      <c r="BX800" t="s">
        <v>3439</v>
      </c>
      <c r="BY800" s="8">
        <v>43822</v>
      </c>
      <c r="CA800" t="s">
        <v>3440</v>
      </c>
      <c r="CR800" t="s">
        <v>2819</v>
      </c>
      <c r="CS800">
        <v>1</v>
      </c>
      <c r="CT800" t="s">
        <v>2851</v>
      </c>
      <c r="CU800">
        <v>1</v>
      </c>
      <c r="DH800" t="s">
        <v>2800</v>
      </c>
      <c r="DI800" t="s">
        <v>3441</v>
      </c>
      <c r="DJ800" t="b">
        <v>0</v>
      </c>
      <c r="DK800" t="str">
        <f t="shared" ca="1" si="36"/>
        <v>7316-3557KDM4BFALSE</v>
      </c>
      <c r="DM800" t="str">
        <f t="shared" ca="1" si="37"/>
        <v>--</v>
      </c>
      <c r="DR800" t="str">
        <f t="shared" ca="1" si="38"/>
        <v>7316-3557_chr19_5131538</v>
      </c>
    </row>
    <row r="801" spans="1:122" x14ac:dyDescent="0.3">
      <c r="A801" t="s">
        <v>380</v>
      </c>
      <c r="B801" t="s">
        <v>9387</v>
      </c>
      <c r="C801" t="s">
        <v>9388</v>
      </c>
      <c r="D801" t="s">
        <v>2594</v>
      </c>
      <c r="E801">
        <v>57492</v>
      </c>
      <c r="F801" t="s">
        <v>2763</v>
      </c>
      <c r="G801" t="s">
        <v>2764</v>
      </c>
      <c r="H801" t="s">
        <v>2942</v>
      </c>
      <c r="I801">
        <v>156779290</v>
      </c>
      <c r="J801">
        <v>156779290</v>
      </c>
      <c r="K801" t="s">
        <v>2766</v>
      </c>
      <c r="L801" t="s">
        <v>2822</v>
      </c>
      <c r="M801" t="s">
        <v>2823</v>
      </c>
      <c r="N801" t="s">
        <v>2887</v>
      </c>
      <c r="O801" t="s">
        <v>2887</v>
      </c>
      <c r="P801" t="s">
        <v>2769</v>
      </c>
      <c r="Q801" t="s">
        <v>2771</v>
      </c>
      <c r="S801" t="s">
        <v>9389</v>
      </c>
      <c r="T801" t="s">
        <v>9390</v>
      </c>
      <c r="U801" t="s">
        <v>2887</v>
      </c>
      <c r="V801" t="s">
        <v>2887</v>
      </c>
      <c r="AL801" t="s">
        <v>7878</v>
      </c>
      <c r="AM801" t="s">
        <v>7879</v>
      </c>
      <c r="AN801" t="s">
        <v>7880</v>
      </c>
      <c r="AO801" t="s">
        <v>2948</v>
      </c>
      <c r="AP801" s="8">
        <v>43485</v>
      </c>
      <c r="AQ801">
        <v>29</v>
      </c>
      <c r="AR801">
        <v>24</v>
      </c>
      <c r="AS801">
        <v>5</v>
      </c>
      <c r="AT801">
        <v>12</v>
      </c>
      <c r="AU801">
        <v>12</v>
      </c>
      <c r="AV801">
        <v>0</v>
      </c>
      <c r="AW801" t="s">
        <v>7881</v>
      </c>
      <c r="AX801" t="s">
        <v>2769</v>
      </c>
      <c r="AY801" t="s">
        <v>2950</v>
      </c>
      <c r="AZ801" t="s">
        <v>2948</v>
      </c>
      <c r="BA801" t="s">
        <v>2781</v>
      </c>
      <c r="BB801" t="s">
        <v>2832</v>
      </c>
      <c r="BC801" t="s">
        <v>7882</v>
      </c>
      <c r="BD801" t="s">
        <v>7883</v>
      </c>
      <c r="BE801" t="s">
        <v>7884</v>
      </c>
      <c r="BF801" t="s">
        <v>5202</v>
      </c>
      <c r="BG801" t="s">
        <v>5203</v>
      </c>
      <c r="BI801">
        <v>1</v>
      </c>
      <c r="BK801">
        <v>1</v>
      </c>
      <c r="BL801" t="s">
        <v>2594</v>
      </c>
      <c r="BM801" t="s">
        <v>2788</v>
      </c>
      <c r="BN801" t="s">
        <v>2956</v>
      </c>
      <c r="BO801" t="s">
        <v>2790</v>
      </c>
      <c r="BP801" t="s">
        <v>2791</v>
      </c>
      <c r="BQ801" t="s">
        <v>2957</v>
      </c>
      <c r="BR801" t="s">
        <v>2958</v>
      </c>
      <c r="BS801" t="s">
        <v>2959</v>
      </c>
      <c r="BU801" t="s">
        <v>2960</v>
      </c>
      <c r="BV801" t="s">
        <v>2961</v>
      </c>
      <c r="BW801" t="s">
        <v>7885</v>
      </c>
      <c r="BX801" t="s">
        <v>3148</v>
      </c>
      <c r="BY801" s="8">
        <v>43485</v>
      </c>
      <c r="CA801" t="s">
        <v>3566</v>
      </c>
      <c r="CR801" t="s">
        <v>2819</v>
      </c>
      <c r="CS801">
        <v>1</v>
      </c>
      <c r="CT801" t="s">
        <v>2851</v>
      </c>
      <c r="CU801">
        <v>1</v>
      </c>
      <c r="DG801">
        <v>1</v>
      </c>
      <c r="DH801" t="s">
        <v>2800</v>
      </c>
      <c r="DI801" t="s">
        <v>5046</v>
      </c>
      <c r="DJ801" t="b">
        <v>0</v>
      </c>
      <c r="DK801" t="str">
        <f t="shared" ca="1" si="36"/>
        <v>7316-247ARID1BFALSE</v>
      </c>
      <c r="DM801" t="str">
        <f t="shared" ca="1" si="37"/>
        <v>--</v>
      </c>
      <c r="DR801" t="str">
        <f t="shared" ca="1" si="38"/>
        <v>7316-247_chr6_156779290</v>
      </c>
    </row>
    <row r="802" spans="1:122" x14ac:dyDescent="0.3">
      <c r="A802" t="s">
        <v>531</v>
      </c>
      <c r="B802" t="s">
        <v>9391</v>
      </c>
      <c r="C802" t="s">
        <v>9392</v>
      </c>
      <c r="D802" t="s">
        <v>2550</v>
      </c>
      <c r="E802">
        <v>5728</v>
      </c>
      <c r="F802" t="s">
        <v>2763</v>
      </c>
      <c r="G802" t="s">
        <v>2764</v>
      </c>
      <c r="H802" t="s">
        <v>2965</v>
      </c>
      <c r="I802">
        <v>87933147</v>
      </c>
      <c r="J802">
        <v>87933147</v>
      </c>
      <c r="K802" t="s">
        <v>2766</v>
      </c>
      <c r="L802" t="s">
        <v>2822</v>
      </c>
      <c r="M802" t="s">
        <v>2823</v>
      </c>
      <c r="N802" t="s">
        <v>2769</v>
      </c>
      <c r="O802" t="s">
        <v>2769</v>
      </c>
      <c r="P802" t="s">
        <v>2858</v>
      </c>
      <c r="Q802" t="s">
        <v>7673</v>
      </c>
      <c r="S802" t="s">
        <v>7674</v>
      </c>
      <c r="T802" t="s">
        <v>7675</v>
      </c>
      <c r="U802" t="s">
        <v>2769</v>
      </c>
      <c r="V802" t="s">
        <v>2769</v>
      </c>
      <c r="AL802" t="s">
        <v>7676</v>
      </c>
      <c r="AM802" t="s">
        <v>7677</v>
      </c>
      <c r="AN802" t="s">
        <v>7678</v>
      </c>
      <c r="AO802" t="s">
        <v>4823</v>
      </c>
      <c r="AP802" s="8">
        <v>43594</v>
      </c>
      <c r="AQ802">
        <v>33</v>
      </c>
      <c r="AR802">
        <v>28</v>
      </c>
      <c r="AS802">
        <v>5</v>
      </c>
      <c r="AT802">
        <v>28</v>
      </c>
      <c r="AU802">
        <v>28</v>
      </c>
      <c r="AV802">
        <v>0</v>
      </c>
      <c r="AW802" t="s">
        <v>7679</v>
      </c>
      <c r="AX802" t="s">
        <v>2858</v>
      </c>
      <c r="AY802" t="s">
        <v>4825</v>
      </c>
      <c r="AZ802" t="s">
        <v>4823</v>
      </c>
      <c r="BA802" t="s">
        <v>2781</v>
      </c>
      <c r="BB802" t="s">
        <v>2832</v>
      </c>
      <c r="BC802" t="s">
        <v>7680</v>
      </c>
      <c r="BD802" t="s">
        <v>7681</v>
      </c>
      <c r="BE802" t="s">
        <v>7682</v>
      </c>
      <c r="BF802" t="s">
        <v>7683</v>
      </c>
      <c r="BG802" t="s">
        <v>7684</v>
      </c>
      <c r="BH802" t="s">
        <v>7685</v>
      </c>
      <c r="BI802">
        <v>1</v>
      </c>
      <c r="BK802">
        <v>1</v>
      </c>
      <c r="BL802" t="s">
        <v>2550</v>
      </c>
      <c r="BM802" t="s">
        <v>2788</v>
      </c>
      <c r="BN802" t="s">
        <v>4831</v>
      </c>
      <c r="BO802" t="s">
        <v>2790</v>
      </c>
      <c r="BP802" t="s">
        <v>2791</v>
      </c>
      <c r="BQ802" t="s">
        <v>4832</v>
      </c>
      <c r="BR802" t="s">
        <v>4833</v>
      </c>
      <c r="BS802" t="s">
        <v>4834</v>
      </c>
      <c r="BT802" t="s">
        <v>4835</v>
      </c>
      <c r="BU802" t="s">
        <v>4836</v>
      </c>
      <c r="BV802" t="s">
        <v>4837</v>
      </c>
      <c r="BW802" t="s">
        <v>2910</v>
      </c>
      <c r="BX802" t="s">
        <v>3742</v>
      </c>
      <c r="BY802" s="8">
        <v>43594</v>
      </c>
      <c r="CA802" t="s">
        <v>7686</v>
      </c>
      <c r="CK802" t="s">
        <v>2849</v>
      </c>
      <c r="CL802" t="s">
        <v>7687</v>
      </c>
      <c r="CM802" s="9">
        <v>2.3757202925928801E+53</v>
      </c>
      <c r="CR802" t="s">
        <v>2819</v>
      </c>
      <c r="CS802">
        <v>1</v>
      </c>
      <c r="CT802" t="s">
        <v>2851</v>
      </c>
      <c r="CU802">
        <v>1</v>
      </c>
      <c r="CW802" t="s">
        <v>5325</v>
      </c>
      <c r="DG802">
        <v>1</v>
      </c>
      <c r="DH802" t="s">
        <v>2800</v>
      </c>
      <c r="DI802" t="s">
        <v>2853</v>
      </c>
      <c r="DJ802" t="b">
        <v>1</v>
      </c>
      <c r="DK802" t="str">
        <f t="shared" ca="1" si="36"/>
        <v>7316-3122PTENTRUE</v>
      </c>
      <c r="DM802" t="str">
        <f t="shared" ca="1" si="37"/>
        <v>--</v>
      </c>
      <c r="DR802" t="str">
        <f t="shared" ca="1" si="38"/>
        <v>7316-3122_chr10_87933147</v>
      </c>
    </row>
    <row r="803" spans="1:122" x14ac:dyDescent="0.3">
      <c r="A803" t="s">
        <v>531</v>
      </c>
      <c r="B803" t="s">
        <v>9391</v>
      </c>
      <c r="C803" t="s">
        <v>9392</v>
      </c>
      <c r="D803" t="s">
        <v>2572</v>
      </c>
      <c r="E803">
        <v>7157</v>
      </c>
      <c r="F803" t="s">
        <v>2763</v>
      </c>
      <c r="G803" t="s">
        <v>2764</v>
      </c>
      <c r="H803" t="s">
        <v>2821</v>
      </c>
      <c r="I803">
        <v>7673824</v>
      </c>
      <c r="J803">
        <v>7673824</v>
      </c>
      <c r="K803" t="s">
        <v>2766</v>
      </c>
      <c r="L803" t="s">
        <v>2822</v>
      </c>
      <c r="M803" t="s">
        <v>2823</v>
      </c>
      <c r="N803" t="s">
        <v>2769</v>
      </c>
      <c r="O803" t="s">
        <v>2769</v>
      </c>
      <c r="P803" t="s">
        <v>2824</v>
      </c>
      <c r="S803" t="s">
        <v>7674</v>
      </c>
      <c r="T803" t="s">
        <v>7675</v>
      </c>
      <c r="U803" t="s">
        <v>2769</v>
      </c>
      <c r="V803" t="s">
        <v>2769</v>
      </c>
      <c r="AL803" t="s">
        <v>7688</v>
      </c>
      <c r="AM803" t="s">
        <v>7689</v>
      </c>
      <c r="AN803" t="s">
        <v>7690</v>
      </c>
      <c r="AO803" t="s">
        <v>2829</v>
      </c>
      <c r="AP803" s="8">
        <v>43688</v>
      </c>
      <c r="AQ803">
        <v>52</v>
      </c>
      <c r="AR803">
        <v>7</v>
      </c>
      <c r="AS803">
        <v>45</v>
      </c>
      <c r="AT803">
        <v>38</v>
      </c>
      <c r="AU803">
        <v>37</v>
      </c>
      <c r="AV803">
        <v>1</v>
      </c>
      <c r="AW803" t="s">
        <v>7691</v>
      </c>
      <c r="AX803" t="s">
        <v>2824</v>
      </c>
      <c r="AY803" t="s">
        <v>2831</v>
      </c>
      <c r="AZ803" t="s">
        <v>2829</v>
      </c>
      <c r="BA803" t="s">
        <v>2781</v>
      </c>
      <c r="BB803" t="s">
        <v>2832</v>
      </c>
      <c r="BC803" t="s">
        <v>7692</v>
      </c>
      <c r="BD803" t="s">
        <v>7693</v>
      </c>
      <c r="BE803" t="s">
        <v>7694</v>
      </c>
      <c r="BF803" t="s">
        <v>3246</v>
      </c>
      <c r="BG803" t="s">
        <v>3247</v>
      </c>
      <c r="BH803" t="s">
        <v>7695</v>
      </c>
      <c r="BI803">
        <v>1</v>
      </c>
      <c r="BK803">
        <v>-1</v>
      </c>
      <c r="BL803" t="s">
        <v>2572</v>
      </c>
      <c r="BM803" t="s">
        <v>2788</v>
      </c>
      <c r="BN803" t="s">
        <v>2839</v>
      </c>
      <c r="BO803" t="s">
        <v>2790</v>
      </c>
      <c r="BP803" t="s">
        <v>2791</v>
      </c>
      <c r="BQ803" t="s">
        <v>2840</v>
      </c>
      <c r="BR803" t="s">
        <v>2841</v>
      </c>
      <c r="BS803" t="s">
        <v>2842</v>
      </c>
      <c r="BT803" t="s">
        <v>2843</v>
      </c>
      <c r="BU803" t="s">
        <v>2844</v>
      </c>
      <c r="BV803" t="s">
        <v>2845</v>
      </c>
      <c r="BW803" t="s">
        <v>4022</v>
      </c>
      <c r="BX803" t="s">
        <v>4135</v>
      </c>
      <c r="BY803" s="8">
        <v>43688</v>
      </c>
      <c r="CA803" t="s">
        <v>2848</v>
      </c>
      <c r="CL803" t="s">
        <v>6602</v>
      </c>
      <c r="CR803" t="s">
        <v>2819</v>
      </c>
      <c r="CS803">
        <v>1</v>
      </c>
      <c r="CT803" t="s">
        <v>2851</v>
      </c>
      <c r="CU803">
        <v>1</v>
      </c>
      <c r="CW803" t="s">
        <v>6602</v>
      </c>
      <c r="DG803">
        <v>1</v>
      </c>
      <c r="DH803" t="s">
        <v>2800</v>
      </c>
      <c r="DI803" t="s">
        <v>3527</v>
      </c>
      <c r="DJ803" t="b">
        <v>1</v>
      </c>
      <c r="DK803" t="str">
        <f t="shared" ca="1" si="36"/>
        <v>7316-3122TP53TRUE</v>
      </c>
      <c r="DM803" t="str">
        <f t="shared" ca="1" si="37"/>
        <v>--</v>
      </c>
      <c r="DR803" t="str">
        <f t="shared" ca="1" si="38"/>
        <v>7316-3122_chr17_7673824</v>
      </c>
    </row>
    <row r="804" spans="1:122" x14ac:dyDescent="0.3">
      <c r="A804" t="s">
        <v>163</v>
      </c>
      <c r="B804" t="s">
        <v>9393</v>
      </c>
      <c r="C804" t="s">
        <v>9394</v>
      </c>
      <c r="D804" t="s">
        <v>2539</v>
      </c>
      <c r="E804">
        <v>29072</v>
      </c>
      <c r="F804" t="s">
        <v>2763</v>
      </c>
      <c r="G804" t="s">
        <v>2764</v>
      </c>
      <c r="H804" t="s">
        <v>3192</v>
      </c>
      <c r="I804">
        <v>47084383</v>
      </c>
      <c r="J804">
        <v>47084383</v>
      </c>
      <c r="K804" t="s">
        <v>2766</v>
      </c>
      <c r="L804" t="s">
        <v>3019</v>
      </c>
      <c r="M804" t="s">
        <v>2823</v>
      </c>
      <c r="N804" t="s">
        <v>2769</v>
      </c>
      <c r="O804" t="s">
        <v>2769</v>
      </c>
      <c r="P804" t="s">
        <v>2824</v>
      </c>
      <c r="S804" t="s">
        <v>9135</v>
      </c>
      <c r="T804" t="s">
        <v>9136</v>
      </c>
      <c r="U804" t="s">
        <v>2769</v>
      </c>
      <c r="V804" t="s">
        <v>2769</v>
      </c>
      <c r="AL804" t="s">
        <v>9137</v>
      </c>
      <c r="AN804" t="s">
        <v>9138</v>
      </c>
      <c r="AO804" t="s">
        <v>6441</v>
      </c>
      <c r="AQ804">
        <v>59</v>
      </c>
      <c r="AR804">
        <v>18</v>
      </c>
      <c r="AS804">
        <v>41</v>
      </c>
      <c r="AT804">
        <v>39</v>
      </c>
      <c r="AU804">
        <v>39</v>
      </c>
      <c r="AV804">
        <v>0</v>
      </c>
      <c r="AW804" t="s">
        <v>9139</v>
      </c>
      <c r="AX804" t="s">
        <v>2824</v>
      </c>
      <c r="AY804" t="s">
        <v>6443</v>
      </c>
      <c r="AZ804" t="s">
        <v>6441</v>
      </c>
      <c r="BA804" t="s">
        <v>2781</v>
      </c>
      <c r="BB804" t="s">
        <v>3276</v>
      </c>
      <c r="BH804" t="s">
        <v>9140</v>
      </c>
      <c r="BI804">
        <v>1</v>
      </c>
      <c r="BK804">
        <v>-1</v>
      </c>
      <c r="BL804" t="s">
        <v>2539</v>
      </c>
      <c r="BM804" t="s">
        <v>2788</v>
      </c>
      <c r="BN804" t="s">
        <v>6448</v>
      </c>
      <c r="BO804" t="s">
        <v>2790</v>
      </c>
      <c r="BP804" t="s">
        <v>2791</v>
      </c>
      <c r="BQ804" t="s">
        <v>6449</v>
      </c>
      <c r="BR804" t="s">
        <v>6450</v>
      </c>
      <c r="BS804" t="s">
        <v>6451</v>
      </c>
      <c r="BU804" t="s">
        <v>6452</v>
      </c>
      <c r="BV804" t="s">
        <v>6453</v>
      </c>
      <c r="BZ804" s="8">
        <v>43789</v>
      </c>
      <c r="CL804" t="s">
        <v>3891</v>
      </c>
      <c r="CR804" t="s">
        <v>2798</v>
      </c>
      <c r="CS804">
        <v>1</v>
      </c>
      <c r="CT804" t="s">
        <v>2851</v>
      </c>
      <c r="CU804">
        <v>5</v>
      </c>
      <c r="CW804" t="s">
        <v>3891</v>
      </c>
      <c r="DG804">
        <v>1</v>
      </c>
      <c r="DH804" t="s">
        <v>2800</v>
      </c>
      <c r="DI804" t="s">
        <v>3671</v>
      </c>
      <c r="DJ804" t="b">
        <v>0</v>
      </c>
      <c r="DK804" t="str">
        <f t="shared" ca="1" si="36"/>
        <v>7316-1774SETD2FALSE</v>
      </c>
      <c r="DM804" t="str">
        <f t="shared" ca="1" si="37"/>
        <v>--</v>
      </c>
      <c r="DR804" t="str">
        <f t="shared" ca="1" si="38"/>
        <v>7316-1774_chr3_47084383</v>
      </c>
    </row>
    <row r="805" spans="1:122" x14ac:dyDescent="0.3">
      <c r="A805" t="s">
        <v>163</v>
      </c>
      <c r="B805" t="s">
        <v>9393</v>
      </c>
      <c r="C805" t="s">
        <v>9394</v>
      </c>
      <c r="D805" t="s">
        <v>2550</v>
      </c>
      <c r="E805">
        <v>5728</v>
      </c>
      <c r="F805" t="s">
        <v>2763</v>
      </c>
      <c r="G805" t="s">
        <v>2764</v>
      </c>
      <c r="H805" t="s">
        <v>2965</v>
      </c>
      <c r="I805">
        <v>87894095</v>
      </c>
      <c r="J805">
        <v>87894097</v>
      </c>
      <c r="K805" t="s">
        <v>2766</v>
      </c>
      <c r="L805" t="s">
        <v>2804</v>
      </c>
      <c r="M805" t="s">
        <v>2768</v>
      </c>
      <c r="N805" t="s">
        <v>3214</v>
      </c>
      <c r="O805" t="s">
        <v>3214</v>
      </c>
      <c r="P805" t="s">
        <v>2770</v>
      </c>
      <c r="Q805" t="s">
        <v>2771</v>
      </c>
      <c r="S805" t="s">
        <v>9135</v>
      </c>
      <c r="T805" t="s">
        <v>9136</v>
      </c>
      <c r="U805" t="s">
        <v>3214</v>
      </c>
      <c r="V805" t="s">
        <v>3214</v>
      </c>
      <c r="AL805" t="s">
        <v>9141</v>
      </c>
      <c r="AM805" t="s">
        <v>9142</v>
      </c>
      <c r="AN805" t="s">
        <v>9143</v>
      </c>
      <c r="AO805" t="s">
        <v>4823</v>
      </c>
      <c r="AP805" s="8">
        <v>43505</v>
      </c>
      <c r="AQ805">
        <v>64</v>
      </c>
      <c r="AR805">
        <v>26</v>
      </c>
      <c r="AS805">
        <v>38</v>
      </c>
      <c r="AT805">
        <v>44</v>
      </c>
      <c r="AU805">
        <v>44</v>
      </c>
      <c r="AV805">
        <v>0</v>
      </c>
      <c r="AW805" t="s">
        <v>9144</v>
      </c>
      <c r="AX805" t="s">
        <v>2770</v>
      </c>
      <c r="AY805" t="s">
        <v>4825</v>
      </c>
      <c r="AZ805" t="s">
        <v>4823</v>
      </c>
      <c r="BA805" t="s">
        <v>2781</v>
      </c>
      <c r="BB805" t="s">
        <v>2813</v>
      </c>
      <c r="BC805" t="s">
        <v>9145</v>
      </c>
      <c r="BD805" t="s">
        <v>9146</v>
      </c>
      <c r="BE805" t="s">
        <v>9147</v>
      </c>
      <c r="BF805" t="s">
        <v>9148</v>
      </c>
      <c r="BG805" t="s">
        <v>9149</v>
      </c>
      <c r="BI805">
        <v>1</v>
      </c>
      <c r="BK805">
        <v>1</v>
      </c>
      <c r="BL805" t="s">
        <v>2550</v>
      </c>
      <c r="BM805" t="s">
        <v>2788</v>
      </c>
      <c r="BN805" t="s">
        <v>4831</v>
      </c>
      <c r="BO805" t="s">
        <v>2790</v>
      </c>
      <c r="BP805" t="s">
        <v>2791</v>
      </c>
      <c r="BQ805" t="s">
        <v>4832</v>
      </c>
      <c r="BR805" t="s">
        <v>4833</v>
      </c>
      <c r="BS805" t="s">
        <v>4834</v>
      </c>
      <c r="BT805" t="s">
        <v>4835</v>
      </c>
      <c r="BU805" t="s">
        <v>4836</v>
      </c>
      <c r="BV805" t="s">
        <v>4837</v>
      </c>
      <c r="BY805" s="8">
        <v>43505</v>
      </c>
      <c r="CA805" t="s">
        <v>6295</v>
      </c>
      <c r="CR805" t="s">
        <v>2819</v>
      </c>
      <c r="CS805">
        <v>1</v>
      </c>
      <c r="CT805" t="s">
        <v>2799</v>
      </c>
      <c r="CU805">
        <v>1</v>
      </c>
      <c r="CV805">
        <v>5</v>
      </c>
      <c r="DG805">
        <v>1</v>
      </c>
      <c r="DH805" t="s">
        <v>2800</v>
      </c>
      <c r="DI805" t="s">
        <v>9150</v>
      </c>
      <c r="DJ805" t="b">
        <v>0</v>
      </c>
      <c r="DK805" t="str">
        <f t="shared" ca="1" si="36"/>
        <v>7316-1774PTENFALSE</v>
      </c>
      <c r="DM805" t="str">
        <f t="shared" ca="1" si="37"/>
        <v>7316-1774PTEN</v>
      </c>
      <c r="DR805" t="str">
        <f t="shared" ca="1" si="38"/>
        <v>7316-1774_chr10_87894095</v>
      </c>
    </row>
    <row r="806" spans="1:122" x14ac:dyDescent="0.3">
      <c r="A806" t="s">
        <v>163</v>
      </c>
      <c r="B806" t="s">
        <v>9393</v>
      </c>
      <c r="C806" t="s">
        <v>9394</v>
      </c>
      <c r="D806" t="s">
        <v>2572</v>
      </c>
      <c r="E806">
        <v>7157</v>
      </c>
      <c r="F806" t="s">
        <v>2763</v>
      </c>
      <c r="G806" t="s">
        <v>2764</v>
      </c>
      <c r="H806" t="s">
        <v>2821</v>
      </c>
      <c r="I806">
        <v>7675995</v>
      </c>
      <c r="J806">
        <v>7675995</v>
      </c>
      <c r="K806" t="s">
        <v>2766</v>
      </c>
      <c r="L806" t="s">
        <v>2822</v>
      </c>
      <c r="M806" t="s">
        <v>2823</v>
      </c>
      <c r="N806" t="s">
        <v>2858</v>
      </c>
      <c r="O806" t="s">
        <v>2858</v>
      </c>
      <c r="P806" t="s">
        <v>2769</v>
      </c>
      <c r="S806" t="s">
        <v>9135</v>
      </c>
      <c r="T806" t="s">
        <v>9136</v>
      </c>
      <c r="U806" t="s">
        <v>2858</v>
      </c>
      <c r="V806" t="s">
        <v>2858</v>
      </c>
      <c r="AL806" t="s">
        <v>4527</v>
      </c>
      <c r="AM806" t="s">
        <v>4528</v>
      </c>
      <c r="AN806" t="s">
        <v>4529</v>
      </c>
      <c r="AO806" t="s">
        <v>2829</v>
      </c>
      <c r="AP806" s="8">
        <v>43566</v>
      </c>
      <c r="AQ806">
        <v>70</v>
      </c>
      <c r="AR806">
        <v>21</v>
      </c>
      <c r="AS806">
        <v>49</v>
      </c>
      <c r="AT806">
        <v>32</v>
      </c>
      <c r="AU806">
        <v>32</v>
      </c>
      <c r="AV806">
        <v>0</v>
      </c>
      <c r="AW806" t="s">
        <v>4530</v>
      </c>
      <c r="AX806" t="s">
        <v>2769</v>
      </c>
      <c r="AY806" t="s">
        <v>2831</v>
      </c>
      <c r="AZ806" t="s">
        <v>2829</v>
      </c>
      <c r="BA806" t="s">
        <v>2781</v>
      </c>
      <c r="BB806" t="s">
        <v>3790</v>
      </c>
      <c r="BC806" t="s">
        <v>4531</v>
      </c>
      <c r="BD806" t="s">
        <v>4532</v>
      </c>
      <c r="BE806" t="s">
        <v>3852</v>
      </c>
      <c r="BF806" t="s">
        <v>4533</v>
      </c>
      <c r="BG806" t="s">
        <v>4534</v>
      </c>
      <c r="BH806" t="s">
        <v>4535</v>
      </c>
      <c r="BI806">
        <v>1</v>
      </c>
      <c r="BK806">
        <v>-1</v>
      </c>
      <c r="BL806" t="s">
        <v>2572</v>
      </c>
      <c r="BM806" t="s">
        <v>2788</v>
      </c>
      <c r="BN806" t="s">
        <v>2839</v>
      </c>
      <c r="BO806" t="s">
        <v>2790</v>
      </c>
      <c r="BP806" t="s">
        <v>2791</v>
      </c>
      <c r="BQ806" t="s">
        <v>2840</v>
      </c>
      <c r="BR806" t="s">
        <v>2841</v>
      </c>
      <c r="BS806" t="s">
        <v>2842</v>
      </c>
      <c r="BT806" t="s">
        <v>2843</v>
      </c>
      <c r="BU806" t="s">
        <v>2844</v>
      </c>
      <c r="BV806" t="s">
        <v>2845</v>
      </c>
      <c r="BW806" t="s">
        <v>2910</v>
      </c>
      <c r="BX806" t="s">
        <v>3742</v>
      </c>
      <c r="BY806" s="8">
        <v>43566</v>
      </c>
      <c r="CA806" t="s">
        <v>2848</v>
      </c>
      <c r="CL806" t="s">
        <v>4536</v>
      </c>
      <c r="CR806" t="s">
        <v>2819</v>
      </c>
      <c r="CS806">
        <v>1</v>
      </c>
      <c r="CT806" t="s">
        <v>2851</v>
      </c>
      <c r="CU806">
        <v>1</v>
      </c>
      <c r="CW806" t="s">
        <v>4537</v>
      </c>
      <c r="DG806">
        <v>1</v>
      </c>
      <c r="DH806" t="s">
        <v>2800</v>
      </c>
      <c r="DI806" t="s">
        <v>4538</v>
      </c>
      <c r="DJ806" t="b">
        <v>1</v>
      </c>
      <c r="DK806" t="str">
        <f t="shared" ca="1" si="36"/>
        <v>7316-1774TP53TRUE</v>
      </c>
      <c r="DM806" t="str">
        <f t="shared" ca="1" si="37"/>
        <v>--</v>
      </c>
      <c r="DR806" t="str">
        <f t="shared" ca="1" si="38"/>
        <v>7316-1774_chr17_7675995</v>
      </c>
    </row>
    <row r="807" spans="1:122" x14ac:dyDescent="0.3">
      <c r="A807" t="s">
        <v>127</v>
      </c>
      <c r="B807" t="s">
        <v>9395</v>
      </c>
      <c r="C807" t="s">
        <v>9396</v>
      </c>
      <c r="D807" t="s">
        <v>2536</v>
      </c>
      <c r="E807">
        <v>8085</v>
      </c>
      <c r="F807" t="s">
        <v>2763</v>
      </c>
      <c r="G807" t="s">
        <v>2764</v>
      </c>
      <c r="H807" t="s">
        <v>2765</v>
      </c>
      <c r="I807">
        <v>49022332</v>
      </c>
      <c r="J807">
        <v>49022332</v>
      </c>
      <c r="K807" t="s">
        <v>2766</v>
      </c>
      <c r="L807" t="s">
        <v>2882</v>
      </c>
      <c r="M807" t="s">
        <v>2823</v>
      </c>
      <c r="N807" t="s">
        <v>2858</v>
      </c>
      <c r="O807" t="s">
        <v>2858</v>
      </c>
      <c r="P807" t="s">
        <v>2887</v>
      </c>
      <c r="Q807" t="s">
        <v>4704</v>
      </c>
      <c r="S807" t="s">
        <v>4693</v>
      </c>
      <c r="T807" t="s">
        <v>4694</v>
      </c>
      <c r="U807" t="s">
        <v>2858</v>
      </c>
      <c r="V807" t="s">
        <v>2858</v>
      </c>
      <c r="AL807" t="s">
        <v>4705</v>
      </c>
      <c r="AM807" t="s">
        <v>4706</v>
      </c>
      <c r="AN807" t="s">
        <v>4707</v>
      </c>
      <c r="AO807" t="s">
        <v>2777</v>
      </c>
      <c r="AP807" t="s">
        <v>4708</v>
      </c>
      <c r="AQ807">
        <v>72</v>
      </c>
      <c r="AR807">
        <v>34</v>
      </c>
      <c r="AS807">
        <v>37</v>
      </c>
      <c r="AT807">
        <v>34</v>
      </c>
      <c r="AU807">
        <v>34</v>
      </c>
      <c r="AV807">
        <v>0</v>
      </c>
      <c r="AW807" t="s">
        <v>4709</v>
      </c>
      <c r="AX807" t="s">
        <v>2887</v>
      </c>
      <c r="AY807" t="s">
        <v>2780</v>
      </c>
      <c r="AZ807" t="s">
        <v>2777</v>
      </c>
      <c r="BA807" t="s">
        <v>2781</v>
      </c>
      <c r="BB807" t="s">
        <v>3613</v>
      </c>
      <c r="BC807" t="s">
        <v>4710</v>
      </c>
      <c r="BD807" t="s">
        <v>4711</v>
      </c>
      <c r="BE807" t="s">
        <v>4712</v>
      </c>
      <c r="BF807" t="s">
        <v>4150</v>
      </c>
      <c r="BG807" t="s">
        <v>4151</v>
      </c>
      <c r="BH807" t="s">
        <v>4713</v>
      </c>
      <c r="BI807">
        <v>1</v>
      </c>
      <c r="BK807">
        <v>-1</v>
      </c>
      <c r="BL807" t="s">
        <v>2536</v>
      </c>
      <c r="BM807" t="s">
        <v>2788</v>
      </c>
      <c r="BN807" t="s">
        <v>2789</v>
      </c>
      <c r="BO807" t="s">
        <v>2790</v>
      </c>
      <c r="BP807" t="s">
        <v>2791</v>
      </c>
      <c r="BQ807" t="s">
        <v>2792</v>
      </c>
      <c r="BR807" t="s">
        <v>2793</v>
      </c>
      <c r="BS807" t="s">
        <v>2794</v>
      </c>
      <c r="BU807" t="s">
        <v>2795</v>
      </c>
      <c r="BV807" t="s">
        <v>2796</v>
      </c>
      <c r="BY807" t="s">
        <v>4708</v>
      </c>
      <c r="CA807" t="s">
        <v>4714</v>
      </c>
      <c r="CK807" t="s">
        <v>3128</v>
      </c>
      <c r="CL807" t="s">
        <v>2938</v>
      </c>
      <c r="CM807">
        <v>20711175</v>
      </c>
      <c r="CR807" t="s">
        <v>2798</v>
      </c>
      <c r="CT807" t="s">
        <v>2851</v>
      </c>
      <c r="CU807">
        <v>5</v>
      </c>
      <c r="CW807" t="s">
        <v>2939</v>
      </c>
      <c r="DG807">
        <v>1</v>
      </c>
      <c r="DH807" t="s">
        <v>2800</v>
      </c>
      <c r="DI807" t="s">
        <v>3508</v>
      </c>
      <c r="DJ807" t="b">
        <v>0</v>
      </c>
      <c r="DK807" t="str">
        <f t="shared" ca="1" si="36"/>
        <v>7316-1680KMT2DFALSE</v>
      </c>
      <c r="DM807" t="str">
        <f t="shared" ca="1" si="37"/>
        <v>7316-1680KMT2D</v>
      </c>
      <c r="DR807" t="str">
        <f t="shared" ca="1" si="38"/>
        <v>7316-1680_chr12_49022332</v>
      </c>
    </row>
    <row r="808" spans="1:122" x14ac:dyDescent="0.3">
      <c r="A808" t="s">
        <v>127</v>
      </c>
      <c r="B808" t="s">
        <v>9395</v>
      </c>
      <c r="C808" t="s">
        <v>9396</v>
      </c>
      <c r="D808" t="s">
        <v>2536</v>
      </c>
      <c r="E808">
        <v>8085</v>
      </c>
      <c r="F808" t="s">
        <v>2763</v>
      </c>
      <c r="G808" t="s">
        <v>2764</v>
      </c>
      <c r="H808" t="s">
        <v>2765</v>
      </c>
      <c r="I808">
        <v>49031268</v>
      </c>
      <c r="J808">
        <v>49031268</v>
      </c>
      <c r="K808" t="s">
        <v>2766</v>
      </c>
      <c r="L808" t="s">
        <v>2767</v>
      </c>
      <c r="M808" t="s">
        <v>2768</v>
      </c>
      <c r="N808" t="s">
        <v>2769</v>
      </c>
      <c r="O808" t="s">
        <v>2769</v>
      </c>
      <c r="P808" t="s">
        <v>2770</v>
      </c>
      <c r="Q808" t="s">
        <v>2771</v>
      </c>
      <c r="S808" t="s">
        <v>4693</v>
      </c>
      <c r="T808" t="s">
        <v>4694</v>
      </c>
      <c r="U808" t="s">
        <v>2769</v>
      </c>
      <c r="V808" t="s">
        <v>2769</v>
      </c>
      <c r="AL808" t="s">
        <v>4715</v>
      </c>
      <c r="AM808" t="s">
        <v>4716</v>
      </c>
      <c r="AN808" t="s">
        <v>4717</v>
      </c>
      <c r="AO808" t="s">
        <v>2777</v>
      </c>
      <c r="AP808" t="s">
        <v>2811</v>
      </c>
      <c r="AQ808">
        <v>69</v>
      </c>
      <c r="AR808" t="s">
        <v>2763</v>
      </c>
      <c r="AS808">
        <v>34</v>
      </c>
      <c r="AT808">
        <v>34</v>
      </c>
      <c r="AU808" t="s">
        <v>2763</v>
      </c>
      <c r="AV808">
        <v>0</v>
      </c>
      <c r="AW808" t="s">
        <v>4718</v>
      </c>
      <c r="AX808" t="s">
        <v>2770</v>
      </c>
      <c r="AY808" t="s">
        <v>2780</v>
      </c>
      <c r="AZ808" t="s">
        <v>2777</v>
      </c>
      <c r="BA808" t="s">
        <v>2781</v>
      </c>
      <c r="BB808" t="s">
        <v>2782</v>
      </c>
      <c r="BC808" t="s">
        <v>4719</v>
      </c>
      <c r="BD808" t="s">
        <v>4720</v>
      </c>
      <c r="BE808" t="s">
        <v>4721</v>
      </c>
      <c r="BF808" t="s">
        <v>4722</v>
      </c>
      <c r="BG808" t="s">
        <v>4723</v>
      </c>
      <c r="BI808">
        <v>1</v>
      </c>
      <c r="BK808">
        <v>-1</v>
      </c>
      <c r="BL808" t="s">
        <v>2536</v>
      </c>
      <c r="BM808" t="s">
        <v>2788</v>
      </c>
      <c r="BN808" t="s">
        <v>2789</v>
      </c>
      <c r="BO808" t="s">
        <v>2790</v>
      </c>
      <c r="BP808" t="s">
        <v>2791</v>
      </c>
      <c r="BQ808" t="s">
        <v>2792</v>
      </c>
      <c r="BR808" t="s">
        <v>2793</v>
      </c>
      <c r="BS808" t="s">
        <v>2794</v>
      </c>
      <c r="BU808" t="s">
        <v>2795</v>
      </c>
      <c r="BV808" t="s">
        <v>2796</v>
      </c>
      <c r="BY808" t="s">
        <v>2811</v>
      </c>
      <c r="CA808" t="s">
        <v>2797</v>
      </c>
      <c r="CR808" t="s">
        <v>2798</v>
      </c>
      <c r="CS808">
        <v>1</v>
      </c>
      <c r="CT808" t="s">
        <v>2799</v>
      </c>
      <c r="CU808">
        <v>5</v>
      </c>
      <c r="DG808">
        <v>1</v>
      </c>
      <c r="DH808" t="s">
        <v>2800</v>
      </c>
      <c r="DI808" t="s">
        <v>4724</v>
      </c>
      <c r="DJ808" t="b">
        <v>0</v>
      </c>
      <c r="DK808" t="str">
        <f t="shared" ca="1" si="36"/>
        <v>7316-1680KMT2DFALSE</v>
      </c>
      <c r="DM808" t="str">
        <f t="shared" ca="1" si="37"/>
        <v>7316-1680KMT2D</v>
      </c>
      <c r="DR808" t="str">
        <f t="shared" ca="1" si="38"/>
        <v>7316-1680_chr12_49031268</v>
      </c>
    </row>
    <row r="809" spans="1:122" x14ac:dyDescent="0.3">
      <c r="A809" t="s">
        <v>275</v>
      </c>
      <c r="B809" t="s">
        <v>9397</v>
      </c>
      <c r="C809" t="s">
        <v>9398</v>
      </c>
      <c r="D809" t="s">
        <v>2618</v>
      </c>
      <c r="E809">
        <v>1499</v>
      </c>
      <c r="F809" t="s">
        <v>2763</v>
      </c>
      <c r="G809" t="s">
        <v>2764</v>
      </c>
      <c r="H809" t="s">
        <v>3192</v>
      </c>
      <c r="I809">
        <v>41224613</v>
      </c>
      <c r="J809">
        <v>41224613</v>
      </c>
      <c r="K809" t="s">
        <v>2766</v>
      </c>
      <c r="L809" t="s">
        <v>2822</v>
      </c>
      <c r="M809" t="s">
        <v>2823</v>
      </c>
      <c r="N809" t="s">
        <v>2858</v>
      </c>
      <c r="O809" t="s">
        <v>2858</v>
      </c>
      <c r="P809" t="s">
        <v>2887</v>
      </c>
      <c r="Q809" t="s">
        <v>4425</v>
      </c>
      <c r="S809" t="s">
        <v>4426</v>
      </c>
      <c r="T809" t="s">
        <v>4427</v>
      </c>
      <c r="U809" t="s">
        <v>2858</v>
      </c>
      <c r="V809" t="s">
        <v>2858</v>
      </c>
      <c r="AL809" t="s">
        <v>4428</v>
      </c>
      <c r="AM809" t="s">
        <v>4429</v>
      </c>
      <c r="AN809" t="s">
        <v>4430</v>
      </c>
      <c r="AO809" t="s">
        <v>3472</v>
      </c>
      <c r="AP809" s="8">
        <v>43539</v>
      </c>
      <c r="AQ809">
        <v>67</v>
      </c>
      <c r="AR809">
        <v>40</v>
      </c>
      <c r="AS809">
        <v>27</v>
      </c>
      <c r="AT809">
        <v>34</v>
      </c>
      <c r="AU809">
        <v>34</v>
      </c>
      <c r="AV809">
        <v>0</v>
      </c>
      <c r="AW809" t="s">
        <v>4431</v>
      </c>
      <c r="AX809" t="s">
        <v>2887</v>
      </c>
      <c r="AY809" t="s">
        <v>3474</v>
      </c>
      <c r="AZ809" t="s">
        <v>3472</v>
      </c>
      <c r="BA809" t="s">
        <v>2781</v>
      </c>
      <c r="BB809" t="s">
        <v>2832</v>
      </c>
      <c r="BC809" t="s">
        <v>4432</v>
      </c>
      <c r="BD809" t="s">
        <v>4433</v>
      </c>
      <c r="BE809" t="s">
        <v>4325</v>
      </c>
      <c r="BF809" t="s">
        <v>3773</v>
      </c>
      <c r="BG809" t="s">
        <v>3774</v>
      </c>
      <c r="BH809" t="s">
        <v>4434</v>
      </c>
      <c r="BI809">
        <v>1</v>
      </c>
      <c r="BK809">
        <v>1</v>
      </c>
      <c r="BL809" t="s">
        <v>2618</v>
      </c>
      <c r="BM809" t="s">
        <v>2788</v>
      </c>
      <c r="BN809" t="s">
        <v>3481</v>
      </c>
      <c r="BO809" t="s">
        <v>2790</v>
      </c>
      <c r="BP809" t="s">
        <v>2791</v>
      </c>
      <c r="BQ809" t="s">
        <v>3482</v>
      </c>
      <c r="BR809" t="s">
        <v>3483</v>
      </c>
      <c r="BT809" t="s">
        <v>3484</v>
      </c>
      <c r="BU809" t="s">
        <v>3485</v>
      </c>
      <c r="BW809" t="s">
        <v>4022</v>
      </c>
      <c r="BX809" t="s">
        <v>3523</v>
      </c>
      <c r="BY809" s="8">
        <v>43539</v>
      </c>
      <c r="CA809" t="s">
        <v>4327</v>
      </c>
      <c r="CK809" t="s">
        <v>4435</v>
      </c>
      <c r="CL809" t="s">
        <v>3487</v>
      </c>
      <c r="CM809" s="9">
        <v>9.9270291019239305E+30</v>
      </c>
      <c r="CR809" t="s">
        <v>2819</v>
      </c>
      <c r="CS809">
        <v>1</v>
      </c>
      <c r="CT809" t="s">
        <v>2851</v>
      </c>
      <c r="CW809" t="s">
        <v>2939</v>
      </c>
      <c r="DG809">
        <v>1</v>
      </c>
      <c r="DH809" t="s">
        <v>2800</v>
      </c>
      <c r="DI809" t="s">
        <v>3777</v>
      </c>
      <c r="DJ809" t="b">
        <v>1</v>
      </c>
      <c r="DK809" t="str">
        <f t="shared" ca="1" si="36"/>
        <v>7316-2133CTNNB1TRUE</v>
      </c>
      <c r="DM809" t="str">
        <f t="shared" ca="1" si="37"/>
        <v>--</v>
      </c>
      <c r="DR809" t="str">
        <f t="shared" ca="1" si="38"/>
        <v>7316-2133_chr3_41224613</v>
      </c>
    </row>
    <row r="810" spans="1:122" x14ac:dyDescent="0.3">
      <c r="A810" t="s">
        <v>275</v>
      </c>
      <c r="B810" t="s">
        <v>9397</v>
      </c>
      <c r="C810" t="s">
        <v>9398</v>
      </c>
      <c r="D810" t="s">
        <v>2553</v>
      </c>
      <c r="E810">
        <v>7248</v>
      </c>
      <c r="F810" t="s">
        <v>2763</v>
      </c>
      <c r="G810" t="s">
        <v>2764</v>
      </c>
      <c r="H810" t="s">
        <v>3745</v>
      </c>
      <c r="I810">
        <v>132897614</v>
      </c>
      <c r="J810">
        <v>132897615</v>
      </c>
      <c r="K810" t="s">
        <v>2766</v>
      </c>
      <c r="L810" t="s">
        <v>3490</v>
      </c>
      <c r="M810" t="s">
        <v>2768</v>
      </c>
      <c r="N810" t="s">
        <v>5777</v>
      </c>
      <c r="O810" t="s">
        <v>5777</v>
      </c>
      <c r="P810" t="s">
        <v>2770</v>
      </c>
      <c r="Q810" t="s">
        <v>7322</v>
      </c>
      <c r="S810" t="s">
        <v>4426</v>
      </c>
      <c r="T810" t="s">
        <v>4427</v>
      </c>
      <c r="U810" t="s">
        <v>5777</v>
      </c>
      <c r="V810" t="s">
        <v>5777</v>
      </c>
      <c r="AL810" t="s">
        <v>7323</v>
      </c>
      <c r="AO810" t="s">
        <v>7149</v>
      </c>
      <c r="AQ810">
        <v>37</v>
      </c>
      <c r="AR810">
        <v>29</v>
      </c>
      <c r="AS810">
        <v>4</v>
      </c>
      <c r="AT810">
        <v>5</v>
      </c>
      <c r="AU810">
        <v>5</v>
      </c>
      <c r="AV810">
        <v>0</v>
      </c>
      <c r="AW810" t="s">
        <v>7150</v>
      </c>
      <c r="AX810" t="s">
        <v>2858</v>
      </c>
      <c r="AY810" t="s">
        <v>7151</v>
      </c>
      <c r="AZ810" t="s">
        <v>7149</v>
      </c>
      <c r="BA810" t="s">
        <v>2781</v>
      </c>
      <c r="BB810" t="s">
        <v>3936</v>
      </c>
      <c r="BH810" t="s">
        <v>7322</v>
      </c>
      <c r="BI810">
        <v>1</v>
      </c>
      <c r="BK810">
        <v>-1</v>
      </c>
      <c r="BL810" t="s">
        <v>2553</v>
      </c>
      <c r="BM810" t="s">
        <v>2788</v>
      </c>
      <c r="BN810" t="s">
        <v>7152</v>
      </c>
      <c r="BO810" t="s">
        <v>2790</v>
      </c>
      <c r="BP810" t="s">
        <v>2791</v>
      </c>
      <c r="BQ810" t="s">
        <v>7153</v>
      </c>
      <c r="BR810" t="s">
        <v>7154</v>
      </c>
      <c r="BS810" t="s">
        <v>7155</v>
      </c>
      <c r="BT810" t="s">
        <v>7156</v>
      </c>
      <c r="BU810" t="s">
        <v>7157</v>
      </c>
      <c r="BV810" t="s">
        <v>7158</v>
      </c>
      <c r="BZ810" t="s">
        <v>7095</v>
      </c>
      <c r="CK810" t="s">
        <v>2913</v>
      </c>
      <c r="CR810" t="s">
        <v>3507</v>
      </c>
      <c r="CS810">
        <v>1</v>
      </c>
      <c r="CT810" t="s">
        <v>4221</v>
      </c>
      <c r="CU810">
        <v>1</v>
      </c>
      <c r="DG810">
        <v>1</v>
      </c>
      <c r="DH810" t="s">
        <v>2800</v>
      </c>
      <c r="DI810" t="s">
        <v>7325</v>
      </c>
      <c r="DJ810" t="b">
        <v>0</v>
      </c>
      <c r="DK810" t="str">
        <f t="shared" ca="1" si="36"/>
        <v>7316-2133TSC1FALSE</v>
      </c>
      <c r="DM810" t="str">
        <f t="shared" ca="1" si="37"/>
        <v>--</v>
      </c>
      <c r="DR810" t="str">
        <f t="shared" ca="1" si="38"/>
        <v>7316-2133_chr9_132897614</v>
      </c>
    </row>
    <row r="811" spans="1:122" x14ac:dyDescent="0.3">
      <c r="A811" t="s">
        <v>25</v>
      </c>
      <c r="B811" t="s">
        <v>9399</v>
      </c>
      <c r="C811" t="s">
        <v>9400</v>
      </c>
      <c r="D811" t="s">
        <v>2572</v>
      </c>
      <c r="E811">
        <v>7157</v>
      </c>
      <c r="F811" t="s">
        <v>2763</v>
      </c>
      <c r="G811" t="s">
        <v>2764</v>
      </c>
      <c r="H811" t="s">
        <v>2821</v>
      </c>
      <c r="I811">
        <v>7674947</v>
      </c>
      <c r="J811">
        <v>7674947</v>
      </c>
      <c r="K811" t="s">
        <v>2766</v>
      </c>
      <c r="L811" t="s">
        <v>2822</v>
      </c>
      <c r="M811" t="s">
        <v>2823</v>
      </c>
      <c r="N811" t="s">
        <v>2887</v>
      </c>
      <c r="O811" t="s">
        <v>2858</v>
      </c>
      <c r="P811" t="s">
        <v>2858</v>
      </c>
      <c r="Q811" t="s">
        <v>3395</v>
      </c>
      <c r="S811" t="s">
        <v>3380</v>
      </c>
      <c r="T811" t="s">
        <v>3381</v>
      </c>
      <c r="U811" t="s">
        <v>2887</v>
      </c>
      <c r="V811" t="s">
        <v>2887</v>
      </c>
      <c r="AL811" t="s">
        <v>3396</v>
      </c>
      <c r="AM811" t="s">
        <v>3397</v>
      </c>
      <c r="AN811" t="s">
        <v>3398</v>
      </c>
      <c r="AO811" t="s">
        <v>2829</v>
      </c>
      <c r="AP811" s="8">
        <v>43627</v>
      </c>
      <c r="AQ811">
        <v>65</v>
      </c>
      <c r="AR811">
        <v>2</v>
      </c>
      <c r="AS811">
        <v>62</v>
      </c>
      <c r="AT811">
        <v>34</v>
      </c>
      <c r="AU811">
        <v>34</v>
      </c>
      <c r="AV811">
        <v>0</v>
      </c>
      <c r="AW811" t="s">
        <v>3399</v>
      </c>
      <c r="AX811" t="s">
        <v>2858</v>
      </c>
      <c r="AY811" t="s">
        <v>2831</v>
      </c>
      <c r="AZ811" t="s">
        <v>2829</v>
      </c>
      <c r="BA811" t="s">
        <v>2781</v>
      </c>
      <c r="BB811" t="s">
        <v>2832</v>
      </c>
      <c r="BC811" t="s">
        <v>3400</v>
      </c>
      <c r="BD811" t="s">
        <v>3401</v>
      </c>
      <c r="BE811" t="s">
        <v>3402</v>
      </c>
      <c r="BF811" t="s">
        <v>3403</v>
      </c>
      <c r="BG811" t="s">
        <v>3404</v>
      </c>
      <c r="BH811" t="s">
        <v>3405</v>
      </c>
      <c r="BI811">
        <v>1</v>
      </c>
      <c r="BK811">
        <v>-1</v>
      </c>
      <c r="BL811" t="s">
        <v>2572</v>
      </c>
      <c r="BM811" t="s">
        <v>2788</v>
      </c>
      <c r="BN811" t="s">
        <v>2839</v>
      </c>
      <c r="BO811" t="s">
        <v>2790</v>
      </c>
      <c r="BP811" t="s">
        <v>2791</v>
      </c>
      <c r="BQ811" t="s">
        <v>2840</v>
      </c>
      <c r="BR811" t="s">
        <v>2841</v>
      </c>
      <c r="BS811" t="s">
        <v>2842</v>
      </c>
      <c r="BT811" t="s">
        <v>2843</v>
      </c>
      <c r="BU811" t="s">
        <v>2844</v>
      </c>
      <c r="BV811" t="s">
        <v>2845</v>
      </c>
      <c r="BW811" t="s">
        <v>2910</v>
      </c>
      <c r="BX811" t="s">
        <v>3406</v>
      </c>
      <c r="BY811" s="8">
        <v>43627</v>
      </c>
      <c r="CA811" t="s">
        <v>3407</v>
      </c>
      <c r="CK811" t="s">
        <v>2849</v>
      </c>
      <c r="CL811" t="s">
        <v>3408</v>
      </c>
      <c r="CR811" t="s">
        <v>2819</v>
      </c>
      <c r="CS811">
        <v>1</v>
      </c>
      <c r="CT811" t="s">
        <v>2851</v>
      </c>
      <c r="CU811">
        <v>1</v>
      </c>
      <c r="CW811" t="s">
        <v>3409</v>
      </c>
      <c r="DG811">
        <v>1</v>
      </c>
      <c r="DH811" t="s">
        <v>2800</v>
      </c>
      <c r="DI811" t="s">
        <v>3410</v>
      </c>
      <c r="DJ811" t="b">
        <v>1</v>
      </c>
      <c r="DK811" t="str">
        <f t="shared" ca="1" si="36"/>
        <v>7316-1085TP53TRUE</v>
      </c>
      <c r="DM811" t="str">
        <f t="shared" ca="1" si="37"/>
        <v>--</v>
      </c>
      <c r="DR811" t="str">
        <f t="shared" ca="1" si="38"/>
        <v>7316-1085_chr17_7674947</v>
      </c>
    </row>
    <row r="812" spans="1:122" x14ac:dyDescent="0.3">
      <c r="A812" t="s">
        <v>372</v>
      </c>
      <c r="B812" t="s">
        <v>9401</v>
      </c>
      <c r="C812" t="s">
        <v>9402</v>
      </c>
      <c r="D812" t="s">
        <v>2593</v>
      </c>
      <c r="E812">
        <v>8289</v>
      </c>
      <c r="F812" t="s">
        <v>2763</v>
      </c>
      <c r="G812" t="s">
        <v>2764</v>
      </c>
      <c r="H812" t="s">
        <v>2857</v>
      </c>
      <c r="I812">
        <v>26696642</v>
      </c>
      <c r="J812">
        <v>26696642</v>
      </c>
      <c r="K812" t="s">
        <v>2766</v>
      </c>
      <c r="L812" t="s">
        <v>2822</v>
      </c>
      <c r="M812" t="s">
        <v>2823</v>
      </c>
      <c r="N812" t="s">
        <v>2887</v>
      </c>
      <c r="O812" t="s">
        <v>2887</v>
      </c>
      <c r="P812" t="s">
        <v>2769</v>
      </c>
      <c r="Q812" t="s">
        <v>2771</v>
      </c>
      <c r="S812" t="s">
        <v>6979</v>
      </c>
      <c r="T812" t="s">
        <v>6980</v>
      </c>
      <c r="U812" t="s">
        <v>2887</v>
      </c>
      <c r="V812" t="s">
        <v>2887</v>
      </c>
      <c r="AL812" t="s">
        <v>4955</v>
      </c>
      <c r="AM812" t="s">
        <v>4956</v>
      </c>
      <c r="AN812" t="s">
        <v>4957</v>
      </c>
      <c r="AO812" t="s">
        <v>4958</v>
      </c>
      <c r="AP812" s="8">
        <v>43485</v>
      </c>
      <c r="AQ812">
        <v>89</v>
      </c>
      <c r="AR812">
        <v>71</v>
      </c>
      <c r="AS812">
        <v>13</v>
      </c>
      <c r="AT812">
        <v>30</v>
      </c>
      <c r="AU812">
        <v>29</v>
      </c>
      <c r="AV812">
        <v>0</v>
      </c>
      <c r="AW812" t="s">
        <v>4959</v>
      </c>
      <c r="AX812" t="s">
        <v>2769</v>
      </c>
      <c r="AY812" t="s">
        <v>4960</v>
      </c>
      <c r="AZ812" t="s">
        <v>4958</v>
      </c>
      <c r="BA812" t="s">
        <v>2781</v>
      </c>
      <c r="BB812" t="s">
        <v>2832</v>
      </c>
      <c r="BC812" t="s">
        <v>4961</v>
      </c>
      <c r="BD812" t="s">
        <v>4962</v>
      </c>
      <c r="BE812" t="s">
        <v>4963</v>
      </c>
      <c r="BF812" t="s">
        <v>4964</v>
      </c>
      <c r="BG812" t="s">
        <v>4965</v>
      </c>
      <c r="BI812">
        <v>1</v>
      </c>
      <c r="BK812">
        <v>1</v>
      </c>
      <c r="BL812" t="s">
        <v>2593</v>
      </c>
      <c r="BM812" t="s">
        <v>2788</v>
      </c>
      <c r="BN812" t="s">
        <v>4966</v>
      </c>
      <c r="BO812" t="s">
        <v>2790</v>
      </c>
      <c r="BP812" t="s">
        <v>2791</v>
      </c>
      <c r="BQ812" t="s">
        <v>4967</v>
      </c>
      <c r="BR812" t="s">
        <v>4968</v>
      </c>
      <c r="BS812" t="s">
        <v>4969</v>
      </c>
      <c r="BU812" t="s">
        <v>4970</v>
      </c>
      <c r="BV812" t="s">
        <v>4971</v>
      </c>
      <c r="BW812" t="s">
        <v>3147</v>
      </c>
      <c r="BX812" t="s">
        <v>4972</v>
      </c>
      <c r="BY812" s="8">
        <v>43485</v>
      </c>
      <c r="CA812" t="s">
        <v>4973</v>
      </c>
      <c r="CR812" t="s">
        <v>2819</v>
      </c>
      <c r="CS812">
        <v>1</v>
      </c>
      <c r="CT812" t="s">
        <v>2851</v>
      </c>
      <c r="CU812">
        <v>1</v>
      </c>
      <c r="DG812">
        <v>1</v>
      </c>
      <c r="DH812" t="s">
        <v>2800</v>
      </c>
      <c r="DI812" t="s">
        <v>3295</v>
      </c>
      <c r="DJ812" t="b">
        <v>0</v>
      </c>
      <c r="DK812" t="str">
        <f t="shared" ca="1" si="36"/>
        <v>7316-2310ARID1AFALSE</v>
      </c>
      <c r="DM812" t="str">
        <f t="shared" ca="1" si="37"/>
        <v>--</v>
      </c>
      <c r="DR812" t="str">
        <f t="shared" ca="1" si="38"/>
        <v>7316-2310_chr1_26696642</v>
      </c>
    </row>
    <row r="813" spans="1:122" x14ac:dyDescent="0.3">
      <c r="A813" t="s">
        <v>372</v>
      </c>
      <c r="B813" t="s">
        <v>9401</v>
      </c>
      <c r="C813" t="s">
        <v>9402</v>
      </c>
      <c r="D813" t="s">
        <v>2605</v>
      </c>
      <c r="E813">
        <v>55193</v>
      </c>
      <c r="F813" t="s">
        <v>2763</v>
      </c>
      <c r="G813" t="s">
        <v>2764</v>
      </c>
      <c r="H813" t="s">
        <v>3192</v>
      </c>
      <c r="I813">
        <v>52642050</v>
      </c>
      <c r="J813">
        <v>52642050</v>
      </c>
      <c r="K813" t="s">
        <v>2766</v>
      </c>
      <c r="L813" t="s">
        <v>3490</v>
      </c>
      <c r="M813" t="s">
        <v>2823</v>
      </c>
      <c r="N813" t="s">
        <v>2887</v>
      </c>
      <c r="O813" t="s">
        <v>2887</v>
      </c>
      <c r="P813" t="s">
        <v>2824</v>
      </c>
      <c r="Q813" t="s">
        <v>5186</v>
      </c>
      <c r="S813" t="s">
        <v>6979</v>
      </c>
      <c r="T813" t="s">
        <v>6980</v>
      </c>
      <c r="U813" t="s">
        <v>2887</v>
      </c>
      <c r="V813" t="s">
        <v>2887</v>
      </c>
      <c r="AL813" t="s">
        <v>5189</v>
      </c>
      <c r="AO813" t="s">
        <v>5053</v>
      </c>
      <c r="AQ813">
        <v>46</v>
      </c>
      <c r="AR813">
        <v>38</v>
      </c>
      <c r="AS813">
        <v>7</v>
      </c>
      <c r="AT813">
        <v>35</v>
      </c>
      <c r="AU813">
        <v>31</v>
      </c>
      <c r="AV813">
        <v>1</v>
      </c>
      <c r="AW813" t="s">
        <v>5054</v>
      </c>
      <c r="AX813" t="s">
        <v>2824</v>
      </c>
      <c r="AY813" t="s">
        <v>5055</v>
      </c>
      <c r="AZ813" t="s">
        <v>5053</v>
      </c>
      <c r="BA813" t="s">
        <v>2781</v>
      </c>
      <c r="BB813" t="s">
        <v>3936</v>
      </c>
      <c r="BH813" t="s">
        <v>5190</v>
      </c>
      <c r="BI813">
        <v>1</v>
      </c>
      <c r="BK813">
        <v>-1</v>
      </c>
      <c r="BL813" t="s">
        <v>2605</v>
      </c>
      <c r="BM813" t="s">
        <v>2788</v>
      </c>
      <c r="BN813" t="s">
        <v>5057</v>
      </c>
      <c r="BO813" t="s">
        <v>2790</v>
      </c>
      <c r="BP813" t="s">
        <v>2791</v>
      </c>
      <c r="BQ813" t="s">
        <v>5058</v>
      </c>
      <c r="BR813" t="s">
        <v>5059</v>
      </c>
      <c r="BS813" t="s">
        <v>5060</v>
      </c>
      <c r="BU813" t="s">
        <v>5061</v>
      </c>
      <c r="BV813" t="s">
        <v>5062</v>
      </c>
      <c r="BZ813" s="8">
        <v>43767</v>
      </c>
      <c r="CB813">
        <v>1.2800000000000001E-2</v>
      </c>
      <c r="CC813">
        <v>2.3E-3</v>
      </c>
      <c r="CD813">
        <v>2.1600000000000001E-2</v>
      </c>
      <c r="CF813">
        <v>2.18E-2</v>
      </c>
      <c r="CG813">
        <v>1.49E-2</v>
      </c>
      <c r="CH813">
        <v>9.1999999999999998E-3</v>
      </c>
      <c r="CL813" t="s">
        <v>3744</v>
      </c>
      <c r="CR813" t="s">
        <v>3507</v>
      </c>
      <c r="CS813">
        <v>1</v>
      </c>
      <c r="CT813" t="s">
        <v>2851</v>
      </c>
      <c r="CU813">
        <v>1</v>
      </c>
      <c r="CW813" t="s">
        <v>3744</v>
      </c>
      <c r="DG813">
        <v>1</v>
      </c>
      <c r="DH813" t="s">
        <v>2800</v>
      </c>
      <c r="DI813" t="s">
        <v>4402</v>
      </c>
      <c r="DJ813" t="b">
        <v>0</v>
      </c>
      <c r="DK813" t="str">
        <f t="shared" ca="1" si="36"/>
        <v>7316-2310PBRM1FALSE</v>
      </c>
      <c r="DM813" t="str">
        <f t="shared" ca="1" si="37"/>
        <v>--</v>
      </c>
      <c r="DR813" t="str">
        <f t="shared" ca="1" si="38"/>
        <v>7316-2310_chr3_52642050</v>
      </c>
    </row>
    <row r="814" spans="1:122" x14ac:dyDescent="0.3">
      <c r="A814" t="s">
        <v>372</v>
      </c>
      <c r="B814" t="s">
        <v>9401</v>
      </c>
      <c r="C814" t="s">
        <v>9402</v>
      </c>
      <c r="D814" t="s">
        <v>2594</v>
      </c>
      <c r="E814">
        <v>57492</v>
      </c>
      <c r="F814" t="s">
        <v>2763</v>
      </c>
      <c r="G814" t="s">
        <v>2764</v>
      </c>
      <c r="H814" t="s">
        <v>2942</v>
      </c>
      <c r="I814">
        <v>156778579</v>
      </c>
      <c r="J814">
        <v>156778579</v>
      </c>
      <c r="K814" t="s">
        <v>2766</v>
      </c>
      <c r="L814" t="s">
        <v>2822</v>
      </c>
      <c r="M814" t="s">
        <v>2823</v>
      </c>
      <c r="N814" t="s">
        <v>2824</v>
      </c>
      <c r="O814" t="s">
        <v>2824</v>
      </c>
      <c r="P814" t="s">
        <v>2858</v>
      </c>
      <c r="Q814" t="s">
        <v>2771</v>
      </c>
      <c r="S814" t="s">
        <v>6979</v>
      </c>
      <c r="T814" t="s">
        <v>6980</v>
      </c>
      <c r="U814" t="s">
        <v>2824</v>
      </c>
      <c r="V814" t="s">
        <v>2824</v>
      </c>
      <c r="AL814" t="s">
        <v>2945</v>
      </c>
      <c r="AM814" t="s">
        <v>2946</v>
      </c>
      <c r="AN814" t="s">
        <v>2947</v>
      </c>
      <c r="AO814" t="s">
        <v>2948</v>
      </c>
      <c r="AP814" s="8">
        <v>43485</v>
      </c>
      <c r="AQ814">
        <v>72</v>
      </c>
      <c r="AR814">
        <v>60</v>
      </c>
      <c r="AS814">
        <v>9</v>
      </c>
      <c r="AT814">
        <v>32</v>
      </c>
      <c r="AU814">
        <v>31</v>
      </c>
      <c r="AV814">
        <v>0</v>
      </c>
      <c r="AW814" t="s">
        <v>2949</v>
      </c>
      <c r="AX814" t="s">
        <v>2858</v>
      </c>
      <c r="AY814" t="s">
        <v>2950</v>
      </c>
      <c r="AZ814" t="s">
        <v>2948</v>
      </c>
      <c r="BA814" t="s">
        <v>2781</v>
      </c>
      <c r="BB814" t="s">
        <v>2832</v>
      </c>
      <c r="BC814" t="s">
        <v>2951</v>
      </c>
      <c r="BD814" t="s">
        <v>2952</v>
      </c>
      <c r="BE814" t="s">
        <v>2953</v>
      </c>
      <c r="BF814" t="s">
        <v>2954</v>
      </c>
      <c r="BG814" t="s">
        <v>2955</v>
      </c>
      <c r="BI814">
        <v>1</v>
      </c>
      <c r="BK814">
        <v>1</v>
      </c>
      <c r="BL814" t="s">
        <v>2594</v>
      </c>
      <c r="BM814" t="s">
        <v>2788</v>
      </c>
      <c r="BN814" t="s">
        <v>2956</v>
      </c>
      <c r="BO814" t="s">
        <v>2790</v>
      </c>
      <c r="BP814" t="s">
        <v>2791</v>
      </c>
      <c r="BQ814" t="s">
        <v>2957</v>
      </c>
      <c r="BR814" t="s">
        <v>2958</v>
      </c>
      <c r="BS814" t="s">
        <v>2959</v>
      </c>
      <c r="BU814" t="s">
        <v>2960</v>
      </c>
      <c r="BV814" t="s">
        <v>2961</v>
      </c>
      <c r="BW814" t="s">
        <v>2962</v>
      </c>
      <c r="BX814" t="s">
        <v>2963</v>
      </c>
      <c r="BY814" s="8">
        <v>43485</v>
      </c>
      <c r="CA814" t="s">
        <v>2964</v>
      </c>
      <c r="CR814" t="s">
        <v>2819</v>
      </c>
      <c r="CS814">
        <v>1</v>
      </c>
      <c r="CT814" t="s">
        <v>2851</v>
      </c>
      <c r="CU814">
        <v>1</v>
      </c>
      <c r="DG814">
        <v>1</v>
      </c>
      <c r="DH814" t="s">
        <v>2800</v>
      </c>
      <c r="DI814" t="s">
        <v>2881</v>
      </c>
      <c r="DJ814" t="b">
        <v>0</v>
      </c>
      <c r="DK814" t="str">
        <f t="shared" ca="1" si="36"/>
        <v>7316-2310ARID1BFALSE</v>
      </c>
      <c r="DM814" t="str">
        <f t="shared" ca="1" si="37"/>
        <v>--</v>
      </c>
      <c r="DR814" t="str">
        <f t="shared" ca="1" si="38"/>
        <v>7316-2310_chr6_156778579</v>
      </c>
    </row>
    <row r="815" spans="1:122" x14ac:dyDescent="0.3">
      <c r="A815" t="s">
        <v>470</v>
      </c>
      <c r="B815" t="s">
        <v>9403</v>
      </c>
      <c r="C815" t="s">
        <v>9404</v>
      </c>
      <c r="D815" t="s">
        <v>2569</v>
      </c>
      <c r="E815">
        <v>55294</v>
      </c>
      <c r="F815" t="s">
        <v>2763</v>
      </c>
      <c r="G815" t="s">
        <v>2764</v>
      </c>
      <c r="H815" t="s">
        <v>4205</v>
      </c>
      <c r="I815">
        <v>152347076</v>
      </c>
      <c r="J815">
        <v>152347077</v>
      </c>
      <c r="K815" t="s">
        <v>2766</v>
      </c>
      <c r="L815" t="s">
        <v>3490</v>
      </c>
      <c r="M815" t="s">
        <v>2768</v>
      </c>
      <c r="N815" t="s">
        <v>5777</v>
      </c>
      <c r="O815" t="s">
        <v>5777</v>
      </c>
      <c r="P815" t="s">
        <v>2770</v>
      </c>
      <c r="Q815" t="s">
        <v>7051</v>
      </c>
      <c r="S815" t="s">
        <v>9405</v>
      </c>
      <c r="T815" t="s">
        <v>9406</v>
      </c>
      <c r="U815" t="s">
        <v>5777</v>
      </c>
      <c r="V815" t="s">
        <v>5777</v>
      </c>
      <c r="AL815" t="s">
        <v>7054</v>
      </c>
      <c r="AO815" t="s">
        <v>4210</v>
      </c>
      <c r="AQ815">
        <v>58</v>
      </c>
      <c r="AR815">
        <v>47</v>
      </c>
      <c r="AS815">
        <v>7</v>
      </c>
      <c r="AT815">
        <v>17</v>
      </c>
      <c r="AU815">
        <v>16</v>
      </c>
      <c r="AV815">
        <v>0</v>
      </c>
      <c r="AW815" t="s">
        <v>4211</v>
      </c>
      <c r="AX815" t="s">
        <v>2770</v>
      </c>
      <c r="AY815" t="s">
        <v>4212</v>
      </c>
      <c r="AZ815" t="s">
        <v>4210</v>
      </c>
      <c r="BA815" t="s">
        <v>2781</v>
      </c>
      <c r="BB815" t="s">
        <v>3936</v>
      </c>
      <c r="BH815" t="s">
        <v>7055</v>
      </c>
      <c r="BI815">
        <v>1</v>
      </c>
      <c r="BK815">
        <v>-1</v>
      </c>
      <c r="BL815" t="s">
        <v>2569</v>
      </c>
      <c r="BM815" t="s">
        <v>2788</v>
      </c>
      <c r="BN815" t="s">
        <v>4214</v>
      </c>
      <c r="BO815" t="s">
        <v>2790</v>
      </c>
      <c r="BP815" t="s">
        <v>2791</v>
      </c>
      <c r="BQ815" t="s">
        <v>4215</v>
      </c>
      <c r="BR815" t="s">
        <v>4216</v>
      </c>
      <c r="BS815" t="s">
        <v>4217</v>
      </c>
      <c r="BU815" t="s">
        <v>4218</v>
      </c>
      <c r="BV815" t="s">
        <v>4219</v>
      </c>
      <c r="BZ815" s="8">
        <v>43535</v>
      </c>
      <c r="CL815" t="s">
        <v>3188</v>
      </c>
      <c r="CR815" t="s">
        <v>3507</v>
      </c>
      <c r="CS815">
        <v>1</v>
      </c>
      <c r="CT815" t="s">
        <v>4689</v>
      </c>
      <c r="CU815">
        <v>1</v>
      </c>
      <c r="CW815" t="s">
        <v>3188</v>
      </c>
      <c r="DG815">
        <v>1</v>
      </c>
      <c r="DH815" t="s">
        <v>2800</v>
      </c>
      <c r="DI815" t="s">
        <v>7056</v>
      </c>
      <c r="DJ815" t="b">
        <v>0</v>
      </c>
      <c r="DK815" t="str">
        <f t="shared" ca="1" si="36"/>
        <v>7316-2860FBXW7FALSE</v>
      </c>
      <c r="DM815" t="str">
        <f t="shared" ca="1" si="37"/>
        <v>--</v>
      </c>
      <c r="DR815" t="str">
        <f t="shared" ca="1" si="38"/>
        <v>7316-2860_chr4_152347076</v>
      </c>
    </row>
    <row r="816" spans="1:122" x14ac:dyDescent="0.3">
      <c r="A816" t="s">
        <v>470</v>
      </c>
      <c r="B816" t="s">
        <v>9403</v>
      </c>
      <c r="C816" t="s">
        <v>9404</v>
      </c>
      <c r="D816" t="s">
        <v>2612</v>
      </c>
      <c r="E816">
        <v>6602</v>
      </c>
      <c r="F816" t="s">
        <v>2763</v>
      </c>
      <c r="G816" t="s">
        <v>2764</v>
      </c>
      <c r="H816" t="s">
        <v>2765</v>
      </c>
      <c r="I816">
        <v>50085466</v>
      </c>
      <c r="J816">
        <v>50085466</v>
      </c>
      <c r="K816" t="s">
        <v>2766</v>
      </c>
      <c r="L816" t="s">
        <v>2822</v>
      </c>
      <c r="M816" t="s">
        <v>2823</v>
      </c>
      <c r="N816" t="s">
        <v>2887</v>
      </c>
      <c r="O816" t="s">
        <v>2887</v>
      </c>
      <c r="P816" t="s">
        <v>2769</v>
      </c>
      <c r="Q816" t="s">
        <v>2771</v>
      </c>
      <c r="S816" t="s">
        <v>9405</v>
      </c>
      <c r="T816" t="s">
        <v>9406</v>
      </c>
      <c r="U816" t="s">
        <v>2887</v>
      </c>
      <c r="V816" t="s">
        <v>2887</v>
      </c>
      <c r="AL816" t="s">
        <v>8420</v>
      </c>
      <c r="AM816" t="s">
        <v>8421</v>
      </c>
      <c r="AN816" t="s">
        <v>8422</v>
      </c>
      <c r="AO816" t="s">
        <v>8423</v>
      </c>
      <c r="AP816" s="8">
        <v>43478</v>
      </c>
      <c r="AQ816">
        <v>126</v>
      </c>
      <c r="AR816">
        <v>120</v>
      </c>
      <c r="AS816">
        <v>6</v>
      </c>
      <c r="AT816">
        <v>23</v>
      </c>
      <c r="AU816">
        <v>23</v>
      </c>
      <c r="AV816">
        <v>0</v>
      </c>
      <c r="AW816" t="s">
        <v>8424</v>
      </c>
      <c r="AX816" t="s">
        <v>2769</v>
      </c>
      <c r="AY816" t="s">
        <v>8425</v>
      </c>
      <c r="AZ816" t="s">
        <v>8423</v>
      </c>
      <c r="BA816" t="s">
        <v>2781</v>
      </c>
      <c r="BB816" t="s">
        <v>2832</v>
      </c>
      <c r="BC816" t="s">
        <v>8426</v>
      </c>
      <c r="BD816" t="s">
        <v>8427</v>
      </c>
      <c r="BE816" t="s">
        <v>8428</v>
      </c>
      <c r="BF816" t="s">
        <v>4020</v>
      </c>
      <c r="BG816" t="s">
        <v>7925</v>
      </c>
      <c r="BI816">
        <v>1</v>
      </c>
      <c r="BK816">
        <v>1</v>
      </c>
      <c r="BL816" t="s">
        <v>2612</v>
      </c>
      <c r="BM816" t="s">
        <v>2788</v>
      </c>
      <c r="BN816" t="s">
        <v>8429</v>
      </c>
      <c r="BO816" t="s">
        <v>2790</v>
      </c>
      <c r="BP816" t="s">
        <v>2791</v>
      </c>
      <c r="BQ816" t="s">
        <v>8430</v>
      </c>
      <c r="BR816" t="s">
        <v>8431</v>
      </c>
      <c r="BS816" t="s">
        <v>8432</v>
      </c>
      <c r="BU816" t="s">
        <v>8433</v>
      </c>
      <c r="BV816" t="s">
        <v>8434</v>
      </c>
      <c r="BW816" t="s">
        <v>6627</v>
      </c>
      <c r="BX816" t="s">
        <v>3148</v>
      </c>
      <c r="BY816" s="8">
        <v>43478</v>
      </c>
      <c r="CA816" t="s">
        <v>8435</v>
      </c>
      <c r="CR816" t="s">
        <v>2819</v>
      </c>
      <c r="CS816">
        <v>1</v>
      </c>
      <c r="CT816" t="s">
        <v>2851</v>
      </c>
      <c r="CU816">
        <v>1</v>
      </c>
      <c r="DG816">
        <v>1</v>
      </c>
      <c r="DH816" t="s">
        <v>2800</v>
      </c>
      <c r="DI816" t="s">
        <v>4331</v>
      </c>
      <c r="DJ816" t="b">
        <v>0</v>
      </c>
      <c r="DK816" t="str">
        <f t="shared" ca="1" si="36"/>
        <v>7316-2860SMARCD1FALSE</v>
      </c>
      <c r="DM816" t="str">
        <f t="shared" ca="1" si="37"/>
        <v>--</v>
      </c>
      <c r="DR816" t="str">
        <f t="shared" ca="1" si="38"/>
        <v>7316-2860_chr12_50085466</v>
      </c>
    </row>
    <row r="817" spans="1:122" x14ac:dyDescent="0.3">
      <c r="A817" t="s">
        <v>226</v>
      </c>
      <c r="B817" t="s">
        <v>9407</v>
      </c>
      <c r="C817" t="s">
        <v>9408</v>
      </c>
      <c r="D817" t="s">
        <v>2549</v>
      </c>
      <c r="E817">
        <v>5290</v>
      </c>
      <c r="F817" t="s">
        <v>2763</v>
      </c>
      <c r="G817" t="s">
        <v>2764</v>
      </c>
      <c r="H817" t="s">
        <v>3192</v>
      </c>
      <c r="I817">
        <v>179203763</v>
      </c>
      <c r="J817">
        <v>179203763</v>
      </c>
      <c r="K817" t="s">
        <v>2766</v>
      </c>
      <c r="L817" t="s">
        <v>2822</v>
      </c>
      <c r="M817" t="s">
        <v>2823</v>
      </c>
      <c r="N817" t="s">
        <v>2887</v>
      </c>
      <c r="O817" t="s">
        <v>2887</v>
      </c>
      <c r="P817" t="s">
        <v>2858</v>
      </c>
      <c r="S817" t="s">
        <v>3806</v>
      </c>
      <c r="T817" t="s">
        <v>3807</v>
      </c>
      <c r="U817" t="s">
        <v>2887</v>
      </c>
      <c r="V817" t="s">
        <v>2887</v>
      </c>
      <c r="AL817" t="s">
        <v>3808</v>
      </c>
      <c r="AM817" t="s">
        <v>3809</v>
      </c>
      <c r="AN817" t="s">
        <v>3810</v>
      </c>
      <c r="AO817" t="s">
        <v>3199</v>
      </c>
      <c r="AP817" s="8">
        <v>43606</v>
      </c>
      <c r="AQ817">
        <v>108</v>
      </c>
      <c r="AR817">
        <v>98</v>
      </c>
      <c r="AS817">
        <v>10</v>
      </c>
      <c r="AT817">
        <v>35</v>
      </c>
      <c r="AU817">
        <v>35</v>
      </c>
      <c r="AV817">
        <v>0</v>
      </c>
      <c r="AW817" t="s">
        <v>3811</v>
      </c>
      <c r="AX817" t="s">
        <v>2858</v>
      </c>
      <c r="AY817" t="s">
        <v>3201</v>
      </c>
      <c r="AZ817" t="s">
        <v>3199</v>
      </c>
      <c r="BA817" t="s">
        <v>2781</v>
      </c>
      <c r="BB817" t="s">
        <v>2832</v>
      </c>
      <c r="BC817" t="s">
        <v>3812</v>
      </c>
      <c r="BD817" t="s">
        <v>3813</v>
      </c>
      <c r="BE817" t="s">
        <v>3814</v>
      </c>
      <c r="BF817" t="s">
        <v>3815</v>
      </c>
      <c r="BG817" t="s">
        <v>3816</v>
      </c>
      <c r="BH817" t="s">
        <v>3817</v>
      </c>
      <c r="BI817">
        <v>1</v>
      </c>
      <c r="BK817">
        <v>1</v>
      </c>
      <c r="BL817" t="s">
        <v>2549</v>
      </c>
      <c r="BM817" t="s">
        <v>2788</v>
      </c>
      <c r="BN817" t="s">
        <v>3206</v>
      </c>
      <c r="BO817" t="s">
        <v>2790</v>
      </c>
      <c r="BP817" t="s">
        <v>2791</v>
      </c>
      <c r="BQ817" t="s">
        <v>3207</v>
      </c>
      <c r="BR817" t="s">
        <v>3208</v>
      </c>
      <c r="BS817" t="s">
        <v>3209</v>
      </c>
      <c r="BU817" t="s">
        <v>3210</v>
      </c>
      <c r="BV817" t="s">
        <v>3211</v>
      </c>
      <c r="BW817" t="s">
        <v>3249</v>
      </c>
      <c r="BX817" t="s">
        <v>3054</v>
      </c>
      <c r="BY817" s="8">
        <v>43606</v>
      </c>
      <c r="CA817" t="s">
        <v>3818</v>
      </c>
      <c r="CL817" t="s">
        <v>3819</v>
      </c>
      <c r="CR817" t="s">
        <v>2819</v>
      </c>
      <c r="CS817">
        <v>1</v>
      </c>
      <c r="CT817" t="s">
        <v>2851</v>
      </c>
      <c r="CU817">
        <v>2</v>
      </c>
      <c r="CW817" t="s">
        <v>3819</v>
      </c>
      <c r="DG817">
        <v>1</v>
      </c>
      <c r="DH817" t="s">
        <v>2800</v>
      </c>
      <c r="DI817" t="s">
        <v>3820</v>
      </c>
      <c r="DJ817" t="b">
        <v>1</v>
      </c>
      <c r="DK817" t="str">
        <f t="shared" ca="1" si="36"/>
        <v>7316-1956PIK3CATRUE</v>
      </c>
      <c r="DM817" t="str">
        <f t="shared" ca="1" si="37"/>
        <v>--</v>
      </c>
      <c r="DR817" t="str">
        <f t="shared" ca="1" si="38"/>
        <v>7316-1956_chr3_179203763</v>
      </c>
    </row>
    <row r="818" spans="1:122" x14ac:dyDescent="0.3">
      <c r="A818" t="s">
        <v>583</v>
      </c>
      <c r="B818" t="s">
        <v>9409</v>
      </c>
      <c r="C818" t="s">
        <v>9410</v>
      </c>
      <c r="D818" t="s">
        <v>2608</v>
      </c>
      <c r="E818">
        <v>6597</v>
      </c>
      <c r="F818" t="s">
        <v>2763</v>
      </c>
      <c r="G818" t="s">
        <v>2764</v>
      </c>
      <c r="H818" t="s">
        <v>3417</v>
      </c>
      <c r="I818">
        <v>10991153</v>
      </c>
      <c r="J818">
        <v>10991153</v>
      </c>
      <c r="K818" t="s">
        <v>2766</v>
      </c>
      <c r="L818" t="s">
        <v>2822</v>
      </c>
      <c r="M818" t="s">
        <v>2823</v>
      </c>
      <c r="N818" t="s">
        <v>2769</v>
      </c>
      <c r="O818" t="s">
        <v>2769</v>
      </c>
      <c r="P818" t="s">
        <v>2824</v>
      </c>
      <c r="S818" t="s">
        <v>9411</v>
      </c>
      <c r="T818" t="s">
        <v>9412</v>
      </c>
      <c r="U818" t="s">
        <v>2769</v>
      </c>
      <c r="V818" t="s">
        <v>2769</v>
      </c>
      <c r="AL818" t="s">
        <v>9413</v>
      </c>
      <c r="AM818" t="s">
        <v>9414</v>
      </c>
      <c r="AN818" t="s">
        <v>9415</v>
      </c>
      <c r="AO818" t="s">
        <v>3445</v>
      </c>
      <c r="AP818" s="10">
        <v>12997</v>
      </c>
      <c r="AQ818">
        <v>138</v>
      </c>
      <c r="AR818">
        <v>60</v>
      </c>
      <c r="AS818">
        <v>74</v>
      </c>
      <c r="AT818">
        <v>40</v>
      </c>
      <c r="AU818">
        <v>40</v>
      </c>
      <c r="AV818">
        <v>0</v>
      </c>
      <c r="AW818" t="s">
        <v>9416</v>
      </c>
      <c r="AX818" t="s">
        <v>2824</v>
      </c>
      <c r="AY818" t="s">
        <v>3448</v>
      </c>
      <c r="AZ818" t="s">
        <v>3445</v>
      </c>
      <c r="BA818" t="s">
        <v>2781</v>
      </c>
      <c r="BB818" t="s">
        <v>2832</v>
      </c>
      <c r="BC818" t="s">
        <v>9417</v>
      </c>
      <c r="BD818" t="s">
        <v>9418</v>
      </c>
      <c r="BE818" t="s">
        <v>9419</v>
      </c>
      <c r="BF818" t="s">
        <v>4470</v>
      </c>
      <c r="BG818" t="s">
        <v>9420</v>
      </c>
      <c r="BH818" t="s">
        <v>9421</v>
      </c>
      <c r="BI818">
        <v>1</v>
      </c>
      <c r="BK818">
        <v>1</v>
      </c>
      <c r="BL818" t="s">
        <v>2608</v>
      </c>
      <c r="BM818" t="s">
        <v>2788</v>
      </c>
      <c r="BN818" t="s">
        <v>3454</v>
      </c>
      <c r="BO818" t="s">
        <v>2790</v>
      </c>
      <c r="BP818" t="s">
        <v>2791</v>
      </c>
      <c r="BQ818" t="s">
        <v>3455</v>
      </c>
      <c r="BR818" t="s">
        <v>3456</v>
      </c>
      <c r="BS818" t="s">
        <v>3457</v>
      </c>
      <c r="BT818" t="s">
        <v>3458</v>
      </c>
      <c r="BU818" t="s">
        <v>3459</v>
      </c>
      <c r="BV818" t="s">
        <v>3460</v>
      </c>
      <c r="BW818" t="s">
        <v>2910</v>
      </c>
      <c r="BX818" t="s">
        <v>4369</v>
      </c>
      <c r="BY818" s="10">
        <v>12997</v>
      </c>
      <c r="CA818" t="s">
        <v>9422</v>
      </c>
      <c r="CL818" t="s">
        <v>3891</v>
      </c>
      <c r="CR818" t="s">
        <v>2819</v>
      </c>
      <c r="CS818">
        <v>1</v>
      </c>
      <c r="CT818" t="s">
        <v>2851</v>
      </c>
      <c r="CU818">
        <v>1</v>
      </c>
      <c r="CW818" t="s">
        <v>3891</v>
      </c>
      <c r="DG818">
        <v>1</v>
      </c>
      <c r="DH818" t="s">
        <v>2800</v>
      </c>
      <c r="DI818" t="s">
        <v>4174</v>
      </c>
      <c r="DJ818" t="b">
        <v>0</v>
      </c>
      <c r="DK818" t="str">
        <f t="shared" ca="1" si="36"/>
        <v>7316-347SMARCA4FALSE</v>
      </c>
      <c r="DM818" t="str">
        <f t="shared" ca="1" si="37"/>
        <v>--</v>
      </c>
      <c r="DR818" t="str">
        <f t="shared" ca="1" si="38"/>
        <v>7316-347_chr19_10991153</v>
      </c>
    </row>
    <row r="819" spans="1:122" x14ac:dyDescent="0.3">
      <c r="A819" t="s">
        <v>88</v>
      </c>
      <c r="B819" t="s">
        <v>9423</v>
      </c>
      <c r="C819" t="s">
        <v>9424</v>
      </c>
      <c r="D819" t="s">
        <v>2535</v>
      </c>
      <c r="E819">
        <v>58508</v>
      </c>
      <c r="F819" t="s">
        <v>2763</v>
      </c>
      <c r="G819" t="s">
        <v>2764</v>
      </c>
      <c r="H819" t="s">
        <v>2886</v>
      </c>
      <c r="I819">
        <v>152315300</v>
      </c>
      <c r="J819">
        <v>152315301</v>
      </c>
      <c r="K819" t="s">
        <v>2766</v>
      </c>
      <c r="L819" t="s">
        <v>2916</v>
      </c>
      <c r="M819" t="s">
        <v>3104</v>
      </c>
      <c r="N819" t="s">
        <v>2770</v>
      </c>
      <c r="O819" t="s">
        <v>2770</v>
      </c>
      <c r="P819" t="s">
        <v>2824</v>
      </c>
      <c r="Q819" t="s">
        <v>2771</v>
      </c>
      <c r="S819" t="s">
        <v>9013</v>
      </c>
      <c r="T819" t="s">
        <v>9014</v>
      </c>
      <c r="U819" t="s">
        <v>2770</v>
      </c>
      <c r="V819" t="s">
        <v>2770</v>
      </c>
      <c r="AL819" t="s">
        <v>9015</v>
      </c>
      <c r="AM819" t="s">
        <v>9016</v>
      </c>
      <c r="AN819" t="s">
        <v>9017</v>
      </c>
      <c r="AO819" t="s">
        <v>2894</v>
      </c>
      <c r="AP819" s="10">
        <v>21641</v>
      </c>
      <c r="AQ819">
        <v>115</v>
      </c>
      <c r="AR819" t="s">
        <v>2763</v>
      </c>
      <c r="AS819">
        <v>38</v>
      </c>
      <c r="AT819">
        <v>38</v>
      </c>
      <c r="AU819" t="s">
        <v>2763</v>
      </c>
      <c r="AV819">
        <v>0</v>
      </c>
      <c r="AW819" t="s">
        <v>9018</v>
      </c>
      <c r="AX819" t="s">
        <v>2824</v>
      </c>
      <c r="AY819" t="s">
        <v>2897</v>
      </c>
      <c r="AZ819" t="s">
        <v>2894</v>
      </c>
      <c r="BA819" t="s">
        <v>2781</v>
      </c>
      <c r="BB819" t="s">
        <v>2782</v>
      </c>
      <c r="BC819" t="s">
        <v>9019</v>
      </c>
      <c r="BD819" t="s">
        <v>9020</v>
      </c>
      <c r="BE819" t="s">
        <v>9021</v>
      </c>
      <c r="BF819" t="s">
        <v>9022</v>
      </c>
      <c r="BG819" t="s">
        <v>9023</v>
      </c>
      <c r="BI819">
        <v>1</v>
      </c>
      <c r="BK819">
        <v>-1</v>
      </c>
      <c r="BL819" t="s">
        <v>2535</v>
      </c>
      <c r="BM819" t="s">
        <v>2788</v>
      </c>
      <c r="BN819" t="s">
        <v>2904</v>
      </c>
      <c r="BO819" t="s">
        <v>2790</v>
      </c>
      <c r="BP819" t="s">
        <v>2791</v>
      </c>
      <c r="BQ819" t="s">
        <v>2905</v>
      </c>
      <c r="BR819" t="s">
        <v>2906</v>
      </c>
      <c r="BS819" t="s">
        <v>2907</v>
      </c>
      <c r="BU819" t="s">
        <v>2908</v>
      </c>
      <c r="BV819" t="s">
        <v>2909</v>
      </c>
      <c r="BY819" s="10">
        <v>21641</v>
      </c>
      <c r="CR819" t="s">
        <v>2798</v>
      </c>
      <c r="CS819">
        <v>1</v>
      </c>
      <c r="CT819" t="s">
        <v>3129</v>
      </c>
      <c r="CU819">
        <v>1</v>
      </c>
      <c r="DG819">
        <v>1</v>
      </c>
      <c r="DH819" t="s">
        <v>2800</v>
      </c>
      <c r="DI819" t="s">
        <v>4052</v>
      </c>
      <c r="DJ819" t="b">
        <v>0</v>
      </c>
      <c r="DK819" t="str">
        <f t="shared" ca="1" si="36"/>
        <v>7316-158KMT2CFALSE</v>
      </c>
      <c r="DM819" t="str">
        <f t="shared" ca="1" si="37"/>
        <v>7316-158KMT2C</v>
      </c>
      <c r="DR819" t="str">
        <f t="shared" ca="1" si="38"/>
        <v>7316-158_chr7_152315300</v>
      </c>
    </row>
    <row r="820" spans="1:122" x14ac:dyDescent="0.3">
      <c r="A820" t="s">
        <v>88</v>
      </c>
      <c r="B820" t="s">
        <v>9423</v>
      </c>
      <c r="C820" t="s">
        <v>9424</v>
      </c>
      <c r="D820" t="s">
        <v>2572</v>
      </c>
      <c r="E820">
        <v>7157</v>
      </c>
      <c r="F820" t="s">
        <v>2763</v>
      </c>
      <c r="G820" t="s">
        <v>2764</v>
      </c>
      <c r="H820" t="s">
        <v>2821</v>
      </c>
      <c r="I820">
        <v>7674249</v>
      </c>
      <c r="J820">
        <v>7674249</v>
      </c>
      <c r="K820" t="s">
        <v>2766</v>
      </c>
      <c r="L820" t="s">
        <v>2822</v>
      </c>
      <c r="M820" t="s">
        <v>2823</v>
      </c>
      <c r="N820" t="s">
        <v>2887</v>
      </c>
      <c r="O820" t="s">
        <v>2887</v>
      </c>
      <c r="P820" t="s">
        <v>2769</v>
      </c>
      <c r="Q820" t="s">
        <v>9024</v>
      </c>
      <c r="S820" t="s">
        <v>9013</v>
      </c>
      <c r="T820" t="s">
        <v>9014</v>
      </c>
      <c r="U820" t="s">
        <v>2887</v>
      </c>
      <c r="V820" t="s">
        <v>2887</v>
      </c>
      <c r="AL820" t="s">
        <v>9025</v>
      </c>
      <c r="AM820" t="s">
        <v>9026</v>
      </c>
      <c r="AN820" t="s">
        <v>9027</v>
      </c>
      <c r="AO820" t="s">
        <v>2829</v>
      </c>
      <c r="AP820" s="8">
        <v>43657</v>
      </c>
      <c r="AQ820">
        <v>70</v>
      </c>
      <c r="AR820">
        <v>35</v>
      </c>
      <c r="AS820">
        <v>30</v>
      </c>
      <c r="AT820">
        <v>29</v>
      </c>
      <c r="AU820">
        <v>29</v>
      </c>
      <c r="AV820">
        <v>0</v>
      </c>
      <c r="AW820" t="s">
        <v>9028</v>
      </c>
      <c r="AX820" t="s">
        <v>2769</v>
      </c>
      <c r="AY820" t="s">
        <v>2831</v>
      </c>
      <c r="AZ820" t="s">
        <v>2829</v>
      </c>
      <c r="BA820" t="s">
        <v>2781</v>
      </c>
      <c r="BB820" t="s">
        <v>2832</v>
      </c>
      <c r="BC820" t="s">
        <v>9029</v>
      </c>
      <c r="BD820" t="s">
        <v>9030</v>
      </c>
      <c r="BE820" t="s">
        <v>9031</v>
      </c>
      <c r="BF820" t="s">
        <v>8624</v>
      </c>
      <c r="BG820" t="s">
        <v>8625</v>
      </c>
      <c r="BH820" t="s">
        <v>9032</v>
      </c>
      <c r="BI820">
        <v>1</v>
      </c>
      <c r="BK820">
        <v>-1</v>
      </c>
      <c r="BL820" t="s">
        <v>2572</v>
      </c>
      <c r="BM820" t="s">
        <v>2788</v>
      </c>
      <c r="BN820" t="s">
        <v>2839</v>
      </c>
      <c r="BO820" t="s">
        <v>2790</v>
      </c>
      <c r="BP820" t="s">
        <v>2791</v>
      </c>
      <c r="BQ820" t="s">
        <v>2840</v>
      </c>
      <c r="BR820" t="s">
        <v>2841</v>
      </c>
      <c r="BS820" t="s">
        <v>2842</v>
      </c>
      <c r="BT820" t="s">
        <v>2843</v>
      </c>
      <c r="BU820" t="s">
        <v>2844</v>
      </c>
      <c r="BV820" t="s">
        <v>2845</v>
      </c>
      <c r="BW820" t="s">
        <v>2910</v>
      </c>
      <c r="BX820" t="s">
        <v>3523</v>
      </c>
      <c r="BY820" s="8">
        <v>43657</v>
      </c>
      <c r="CA820" t="s">
        <v>3524</v>
      </c>
      <c r="CK820" t="s">
        <v>6212</v>
      </c>
      <c r="CL820" t="s">
        <v>9033</v>
      </c>
      <c r="CM820">
        <v>23265383</v>
      </c>
      <c r="CR820" t="s">
        <v>2819</v>
      </c>
      <c r="CS820">
        <v>1</v>
      </c>
      <c r="CT820" t="s">
        <v>2851</v>
      </c>
      <c r="CU820">
        <v>1</v>
      </c>
      <c r="CW820" t="s">
        <v>9034</v>
      </c>
      <c r="DG820">
        <v>1</v>
      </c>
      <c r="DH820" t="s">
        <v>2800</v>
      </c>
      <c r="DI820" t="s">
        <v>4247</v>
      </c>
      <c r="DJ820" t="b">
        <v>1</v>
      </c>
      <c r="DK820" t="str">
        <f t="shared" ca="1" si="36"/>
        <v>7316-158TP53TRUE</v>
      </c>
      <c r="DM820" t="str">
        <f t="shared" ca="1" si="37"/>
        <v>--</v>
      </c>
      <c r="DR820" t="str">
        <f t="shared" ca="1" si="38"/>
        <v>7316-158_chr17_7674249</v>
      </c>
    </row>
    <row r="821" spans="1:122" x14ac:dyDescent="0.3">
      <c r="A821" t="s">
        <v>559</v>
      </c>
      <c r="B821" t="s">
        <v>9425</v>
      </c>
      <c r="C821" t="s">
        <v>9426</v>
      </c>
      <c r="D821" t="s">
        <v>2529</v>
      </c>
      <c r="E821">
        <v>10765</v>
      </c>
      <c r="F821" t="s">
        <v>2763</v>
      </c>
      <c r="G821" t="s">
        <v>2764</v>
      </c>
      <c r="H821" t="s">
        <v>2857</v>
      </c>
      <c r="I821">
        <v>202808304</v>
      </c>
      <c r="J821">
        <v>202808304</v>
      </c>
      <c r="K821" t="s">
        <v>2766</v>
      </c>
      <c r="L821" t="s">
        <v>3337</v>
      </c>
      <c r="M821" t="s">
        <v>2823</v>
      </c>
      <c r="N821" t="s">
        <v>2887</v>
      </c>
      <c r="O821" t="s">
        <v>2887</v>
      </c>
      <c r="P821" t="s">
        <v>2769</v>
      </c>
      <c r="Q821" t="s">
        <v>2771</v>
      </c>
      <c r="S821" t="s">
        <v>8975</v>
      </c>
      <c r="T821" t="s">
        <v>8976</v>
      </c>
      <c r="U821" t="s">
        <v>2887</v>
      </c>
      <c r="V821" t="s">
        <v>2887</v>
      </c>
      <c r="AL821" t="s">
        <v>9427</v>
      </c>
      <c r="AM821" t="s">
        <v>3339</v>
      </c>
      <c r="AN821" t="s">
        <v>3340</v>
      </c>
      <c r="AO821" t="s">
        <v>4928</v>
      </c>
      <c r="AP821" s="8">
        <v>43493</v>
      </c>
      <c r="AQ821">
        <v>73</v>
      </c>
      <c r="AR821">
        <v>67</v>
      </c>
      <c r="AS821">
        <v>6</v>
      </c>
      <c r="AT821">
        <v>45</v>
      </c>
      <c r="AU821">
        <v>45</v>
      </c>
      <c r="AV821">
        <v>0</v>
      </c>
      <c r="AW821" t="s">
        <v>9428</v>
      </c>
      <c r="AX821" t="s">
        <v>2769</v>
      </c>
      <c r="AY821" t="s">
        <v>4930</v>
      </c>
      <c r="AZ821" t="s">
        <v>4928</v>
      </c>
      <c r="BA821" t="s">
        <v>2781</v>
      </c>
      <c r="BB821" t="s">
        <v>3344</v>
      </c>
      <c r="BC821" t="s">
        <v>9429</v>
      </c>
      <c r="BD821" s="10">
        <v>1038417</v>
      </c>
      <c r="BE821" t="s">
        <v>9430</v>
      </c>
      <c r="BF821" t="s">
        <v>5669</v>
      </c>
      <c r="BG821" t="s">
        <v>5670</v>
      </c>
      <c r="BI821">
        <v>1</v>
      </c>
      <c r="BK821">
        <v>-1</v>
      </c>
      <c r="BL821" t="s">
        <v>2529</v>
      </c>
      <c r="BM821" t="s">
        <v>2788</v>
      </c>
      <c r="BN821" t="s">
        <v>4931</v>
      </c>
      <c r="BO821" t="s">
        <v>2790</v>
      </c>
      <c r="BP821" t="s">
        <v>2791</v>
      </c>
      <c r="BQ821" t="s">
        <v>4932</v>
      </c>
      <c r="BR821" t="s">
        <v>4933</v>
      </c>
      <c r="BS821" t="s">
        <v>4934</v>
      </c>
      <c r="BU821" t="s">
        <v>4935</v>
      </c>
      <c r="BV821" t="s">
        <v>4936</v>
      </c>
      <c r="BW821" t="s">
        <v>3584</v>
      </c>
      <c r="BX821" t="s">
        <v>9431</v>
      </c>
      <c r="BY821" s="8">
        <v>43493</v>
      </c>
      <c r="CR821" t="s">
        <v>2798</v>
      </c>
      <c r="CS821">
        <v>1</v>
      </c>
      <c r="CT821" t="s">
        <v>2851</v>
      </c>
      <c r="CU821">
        <v>1</v>
      </c>
      <c r="DG821">
        <v>1</v>
      </c>
      <c r="DH821" t="s">
        <v>2800</v>
      </c>
      <c r="DI821" t="s">
        <v>3551</v>
      </c>
      <c r="DJ821" t="b">
        <v>0</v>
      </c>
      <c r="DK821" t="str">
        <f t="shared" ca="1" si="36"/>
        <v>7316-3295KDM5BFALSE</v>
      </c>
      <c r="DM821" t="str">
        <f t="shared" ca="1" si="37"/>
        <v>--</v>
      </c>
      <c r="DR821" t="str">
        <f t="shared" ca="1" si="38"/>
        <v>7316-3295_chr1_202808304</v>
      </c>
    </row>
    <row r="822" spans="1:122" x14ac:dyDescent="0.3">
      <c r="A822" t="s">
        <v>396</v>
      </c>
      <c r="B822" t="s">
        <v>9432</v>
      </c>
      <c r="C822" t="s">
        <v>9433</v>
      </c>
      <c r="D822" t="s">
        <v>2594</v>
      </c>
      <c r="E822">
        <v>57492</v>
      </c>
      <c r="F822" t="s">
        <v>2763</v>
      </c>
      <c r="G822" t="s">
        <v>2764</v>
      </c>
      <c r="H822" t="s">
        <v>2942</v>
      </c>
      <c r="I822">
        <v>156778716</v>
      </c>
      <c r="J822">
        <v>156778716</v>
      </c>
      <c r="K822" t="s">
        <v>2766</v>
      </c>
      <c r="L822" t="s">
        <v>2822</v>
      </c>
      <c r="M822" t="s">
        <v>2823</v>
      </c>
      <c r="N822" t="s">
        <v>2887</v>
      </c>
      <c r="O822" t="s">
        <v>2887</v>
      </c>
      <c r="P822" t="s">
        <v>2769</v>
      </c>
      <c r="Q822" t="s">
        <v>2771</v>
      </c>
      <c r="S822" t="s">
        <v>6775</v>
      </c>
      <c r="T822" t="s">
        <v>6776</v>
      </c>
      <c r="U822" t="s">
        <v>2887</v>
      </c>
      <c r="V822" t="s">
        <v>2887</v>
      </c>
      <c r="AL822" t="s">
        <v>9434</v>
      </c>
      <c r="AM822" t="s">
        <v>9435</v>
      </c>
      <c r="AN822" t="s">
        <v>9436</v>
      </c>
      <c r="AO822" t="s">
        <v>2948</v>
      </c>
      <c r="AP822" s="8">
        <v>43485</v>
      </c>
      <c r="AQ822">
        <v>68</v>
      </c>
      <c r="AR822">
        <v>63</v>
      </c>
      <c r="AS822">
        <v>5</v>
      </c>
      <c r="AT822">
        <v>23</v>
      </c>
      <c r="AU822">
        <v>23</v>
      </c>
      <c r="AV822">
        <v>0</v>
      </c>
      <c r="AW822" t="s">
        <v>9437</v>
      </c>
      <c r="AX822" t="s">
        <v>2769</v>
      </c>
      <c r="AY822" t="s">
        <v>2950</v>
      </c>
      <c r="AZ822" t="s">
        <v>2948</v>
      </c>
      <c r="BA822" t="s">
        <v>2781</v>
      </c>
      <c r="BB822" t="s">
        <v>2832</v>
      </c>
      <c r="BC822" t="s">
        <v>9438</v>
      </c>
      <c r="BD822" t="s">
        <v>9439</v>
      </c>
      <c r="BE822" t="s">
        <v>9440</v>
      </c>
      <c r="BF822" t="s">
        <v>3348</v>
      </c>
      <c r="BG822" t="s">
        <v>3349</v>
      </c>
      <c r="BI822">
        <v>1</v>
      </c>
      <c r="BK822">
        <v>1</v>
      </c>
      <c r="BL822" t="s">
        <v>2594</v>
      </c>
      <c r="BM822" t="s">
        <v>2788</v>
      </c>
      <c r="BN822" t="s">
        <v>2956</v>
      </c>
      <c r="BO822" t="s">
        <v>2790</v>
      </c>
      <c r="BP822" t="s">
        <v>2791</v>
      </c>
      <c r="BQ822" t="s">
        <v>2957</v>
      </c>
      <c r="BR822" t="s">
        <v>2958</v>
      </c>
      <c r="BS822" t="s">
        <v>2959</v>
      </c>
      <c r="BU822" t="s">
        <v>2960</v>
      </c>
      <c r="BV822" t="s">
        <v>2961</v>
      </c>
      <c r="BW822" t="s">
        <v>9065</v>
      </c>
      <c r="BX822" t="s">
        <v>3148</v>
      </c>
      <c r="BY822" s="8">
        <v>43485</v>
      </c>
      <c r="CA822" t="s">
        <v>2964</v>
      </c>
      <c r="CR822" t="s">
        <v>2819</v>
      </c>
      <c r="CS822">
        <v>1</v>
      </c>
      <c r="CT822" t="s">
        <v>2851</v>
      </c>
      <c r="CU822">
        <v>1</v>
      </c>
      <c r="DG822">
        <v>1</v>
      </c>
      <c r="DH822" t="s">
        <v>2800</v>
      </c>
      <c r="DI822" t="s">
        <v>3410</v>
      </c>
      <c r="DJ822" t="b">
        <v>0</v>
      </c>
      <c r="DK822" t="str">
        <f t="shared" ca="1" si="36"/>
        <v>7316-2578ARID1BFALSE</v>
      </c>
      <c r="DM822" t="str">
        <f t="shared" ca="1" si="37"/>
        <v>--</v>
      </c>
      <c r="DR822" t="str">
        <f t="shared" ca="1" si="38"/>
        <v>7316-2578_chr6_156778716</v>
      </c>
    </row>
    <row r="823" spans="1:122" x14ac:dyDescent="0.3">
      <c r="A823" t="s">
        <v>296</v>
      </c>
      <c r="B823" t="s">
        <v>9441</v>
      </c>
      <c r="C823" t="s">
        <v>9442</v>
      </c>
      <c r="D823" t="s">
        <v>2524</v>
      </c>
      <c r="E823">
        <v>23028</v>
      </c>
      <c r="F823" t="s">
        <v>2763</v>
      </c>
      <c r="G823" t="s">
        <v>2764</v>
      </c>
      <c r="H823" t="s">
        <v>2857</v>
      </c>
      <c r="I823">
        <v>23019694</v>
      </c>
      <c r="J823">
        <v>23019694</v>
      </c>
      <c r="K823" t="s">
        <v>2766</v>
      </c>
      <c r="L823" t="s">
        <v>2822</v>
      </c>
      <c r="M823" t="s">
        <v>2823</v>
      </c>
      <c r="N823" t="s">
        <v>2887</v>
      </c>
      <c r="O823" t="s">
        <v>2887</v>
      </c>
      <c r="P823" t="s">
        <v>2769</v>
      </c>
      <c r="Q823" t="s">
        <v>2771</v>
      </c>
      <c r="S823" t="s">
        <v>7714</v>
      </c>
      <c r="T823" t="s">
        <v>7715</v>
      </c>
      <c r="U823" t="s">
        <v>2887</v>
      </c>
      <c r="V823" t="s">
        <v>2887</v>
      </c>
      <c r="AL823" t="s">
        <v>9443</v>
      </c>
      <c r="AM823" t="s">
        <v>9444</v>
      </c>
      <c r="AN823" t="s">
        <v>9445</v>
      </c>
      <c r="AO823" t="s">
        <v>7484</v>
      </c>
      <c r="AP823" s="8">
        <v>43486</v>
      </c>
      <c r="AQ823">
        <v>102</v>
      </c>
      <c r="AR823">
        <v>87</v>
      </c>
      <c r="AS823">
        <v>13</v>
      </c>
      <c r="AT823">
        <v>30</v>
      </c>
      <c r="AU823">
        <v>29</v>
      </c>
      <c r="AV823">
        <v>0</v>
      </c>
      <c r="AW823" t="s">
        <v>9446</v>
      </c>
      <c r="AX823" t="s">
        <v>2769</v>
      </c>
      <c r="AY823" t="s">
        <v>7486</v>
      </c>
      <c r="AZ823" t="s">
        <v>7484</v>
      </c>
      <c r="BA823" t="s">
        <v>2781</v>
      </c>
      <c r="BB823" t="s">
        <v>2832</v>
      </c>
      <c r="BC823" t="s">
        <v>9447</v>
      </c>
      <c r="BD823" t="s">
        <v>9448</v>
      </c>
      <c r="BE823" t="s">
        <v>9449</v>
      </c>
      <c r="BF823" t="s">
        <v>4964</v>
      </c>
      <c r="BG823" t="s">
        <v>6184</v>
      </c>
      <c r="BI823">
        <v>1</v>
      </c>
      <c r="BK823">
        <v>1</v>
      </c>
      <c r="BL823" t="s">
        <v>2524</v>
      </c>
      <c r="BM823" t="s">
        <v>2788</v>
      </c>
      <c r="BN823" t="s">
        <v>7491</v>
      </c>
      <c r="BO823" t="s">
        <v>2790</v>
      </c>
      <c r="BP823" t="s">
        <v>2791</v>
      </c>
      <c r="BQ823" t="s">
        <v>7492</v>
      </c>
      <c r="BR823" t="s">
        <v>7493</v>
      </c>
      <c r="BS823" t="s">
        <v>7494</v>
      </c>
      <c r="BU823" t="s">
        <v>7495</v>
      </c>
      <c r="BV823" t="s">
        <v>7496</v>
      </c>
      <c r="BW823" t="s">
        <v>3549</v>
      </c>
      <c r="BX823" t="s">
        <v>9450</v>
      </c>
      <c r="BY823" s="8">
        <v>43486</v>
      </c>
      <c r="CA823" t="s">
        <v>9451</v>
      </c>
      <c r="CR823" t="s">
        <v>2819</v>
      </c>
      <c r="CS823">
        <v>1</v>
      </c>
      <c r="CT823" t="s">
        <v>2851</v>
      </c>
      <c r="CU823">
        <v>1</v>
      </c>
      <c r="DG823">
        <v>1</v>
      </c>
      <c r="DH823" t="s">
        <v>2800</v>
      </c>
      <c r="DI823" t="s">
        <v>4331</v>
      </c>
      <c r="DJ823" t="b">
        <v>0</v>
      </c>
      <c r="DK823" t="str">
        <f t="shared" ca="1" si="36"/>
        <v>7316-2156KDM1AFALSE</v>
      </c>
      <c r="DM823" t="str">
        <f t="shared" ca="1" si="37"/>
        <v>--</v>
      </c>
      <c r="DR823" t="str">
        <f t="shared" ca="1" si="38"/>
        <v>7316-2156_chr1_23019694</v>
      </c>
    </row>
    <row r="824" spans="1:122" x14ac:dyDescent="0.3">
      <c r="A824" t="s">
        <v>296</v>
      </c>
      <c r="B824" t="s">
        <v>9441</v>
      </c>
      <c r="C824" t="s">
        <v>9442</v>
      </c>
      <c r="D824" t="s">
        <v>2590</v>
      </c>
      <c r="E824">
        <v>60</v>
      </c>
      <c r="F824" t="s">
        <v>2763</v>
      </c>
      <c r="G824" t="s">
        <v>2764</v>
      </c>
      <c r="H824" t="s">
        <v>2886</v>
      </c>
      <c r="I824">
        <v>5528003</v>
      </c>
      <c r="J824">
        <v>5528003</v>
      </c>
      <c r="K824" t="s">
        <v>2766</v>
      </c>
      <c r="L824" t="s">
        <v>3019</v>
      </c>
      <c r="M824" t="s">
        <v>2823</v>
      </c>
      <c r="N824" t="s">
        <v>2769</v>
      </c>
      <c r="O824" t="s">
        <v>2769</v>
      </c>
      <c r="P824" t="s">
        <v>2824</v>
      </c>
      <c r="Q824" t="s">
        <v>4225</v>
      </c>
      <c r="S824" t="s">
        <v>7714</v>
      </c>
      <c r="T824" t="s">
        <v>7715</v>
      </c>
      <c r="U824" t="s">
        <v>2769</v>
      </c>
      <c r="V824" t="s">
        <v>2769</v>
      </c>
      <c r="AL824" t="s">
        <v>4228</v>
      </c>
      <c r="AN824" t="s">
        <v>4229</v>
      </c>
      <c r="AO824" t="s">
        <v>4230</v>
      </c>
      <c r="AQ824">
        <v>151</v>
      </c>
      <c r="AR824">
        <v>104</v>
      </c>
      <c r="AS824">
        <v>14</v>
      </c>
      <c r="AT824">
        <v>32</v>
      </c>
      <c r="AU824">
        <v>32</v>
      </c>
      <c r="AV824">
        <v>0</v>
      </c>
      <c r="AW824" t="s">
        <v>4231</v>
      </c>
      <c r="AX824" t="s">
        <v>2824</v>
      </c>
      <c r="AY824" t="s">
        <v>4232</v>
      </c>
      <c r="AZ824" t="s">
        <v>4230</v>
      </c>
      <c r="BA824" t="s">
        <v>2781</v>
      </c>
      <c r="BB824" t="s">
        <v>3831</v>
      </c>
      <c r="BH824" t="s">
        <v>4225</v>
      </c>
      <c r="BI824">
        <v>1</v>
      </c>
      <c r="BK824">
        <v>-1</v>
      </c>
      <c r="BL824" t="s">
        <v>2590</v>
      </c>
      <c r="BM824" t="s">
        <v>2788</v>
      </c>
      <c r="BN824" t="s">
        <v>4233</v>
      </c>
      <c r="BO824" t="s">
        <v>2790</v>
      </c>
      <c r="BP824" t="s">
        <v>2791</v>
      </c>
      <c r="BQ824" t="s">
        <v>4234</v>
      </c>
      <c r="BR824" t="s">
        <v>4235</v>
      </c>
      <c r="BS824" t="s">
        <v>4236</v>
      </c>
      <c r="BT824" t="s">
        <v>4237</v>
      </c>
      <c r="BU824" t="s">
        <v>4238</v>
      </c>
      <c r="BZ824" s="8">
        <v>43590</v>
      </c>
      <c r="CR824" t="s">
        <v>2798</v>
      </c>
      <c r="CS824">
        <v>1</v>
      </c>
      <c r="CT824" t="s">
        <v>2851</v>
      </c>
      <c r="CU824">
        <v>1</v>
      </c>
      <c r="DG824">
        <v>1</v>
      </c>
      <c r="DH824" t="s">
        <v>2800</v>
      </c>
      <c r="DI824" t="s">
        <v>3932</v>
      </c>
      <c r="DJ824" t="b">
        <v>0</v>
      </c>
      <c r="DK824" t="str">
        <f t="shared" ca="1" si="36"/>
        <v>7316-2156ACTBFALSE</v>
      </c>
      <c r="DM824" t="str">
        <f t="shared" ca="1" si="37"/>
        <v>--</v>
      </c>
      <c r="DR824" t="str">
        <f t="shared" ca="1" si="38"/>
        <v>7316-2156_chr7_5528003</v>
      </c>
    </row>
    <row r="825" spans="1:122" x14ac:dyDescent="0.3">
      <c r="A825" t="s">
        <v>296</v>
      </c>
      <c r="B825" t="s">
        <v>9441</v>
      </c>
      <c r="C825" t="s">
        <v>9442</v>
      </c>
      <c r="D825" t="s">
        <v>2590</v>
      </c>
      <c r="E825">
        <v>60</v>
      </c>
      <c r="F825" t="s">
        <v>2763</v>
      </c>
      <c r="G825" t="s">
        <v>2764</v>
      </c>
      <c r="H825" t="s">
        <v>2886</v>
      </c>
      <c r="I825">
        <v>5528187</v>
      </c>
      <c r="J825">
        <v>5528187</v>
      </c>
      <c r="K825" t="s">
        <v>2766</v>
      </c>
      <c r="L825" t="s">
        <v>3019</v>
      </c>
      <c r="M825" t="s">
        <v>2823</v>
      </c>
      <c r="N825" t="s">
        <v>2824</v>
      </c>
      <c r="O825" t="s">
        <v>2824</v>
      </c>
      <c r="P825" t="s">
        <v>2769</v>
      </c>
      <c r="Q825" t="s">
        <v>9452</v>
      </c>
      <c r="S825" t="s">
        <v>7714</v>
      </c>
      <c r="T825" t="s">
        <v>7715</v>
      </c>
      <c r="U825" t="s">
        <v>2824</v>
      </c>
      <c r="V825" t="s">
        <v>2824</v>
      </c>
      <c r="AL825" t="s">
        <v>9453</v>
      </c>
      <c r="AN825" t="s">
        <v>4241</v>
      </c>
      <c r="AO825" t="s">
        <v>4230</v>
      </c>
      <c r="AQ825">
        <v>158</v>
      </c>
      <c r="AR825">
        <v>100</v>
      </c>
      <c r="AS825">
        <v>17</v>
      </c>
      <c r="AT825">
        <v>36</v>
      </c>
      <c r="AU825">
        <v>36</v>
      </c>
      <c r="AV825">
        <v>0</v>
      </c>
      <c r="AW825" t="s">
        <v>9454</v>
      </c>
      <c r="AX825" t="s">
        <v>2769</v>
      </c>
      <c r="AY825" t="s">
        <v>4232</v>
      </c>
      <c r="AZ825" t="s">
        <v>4230</v>
      </c>
      <c r="BA825" t="s">
        <v>2781</v>
      </c>
      <c r="BB825" t="s">
        <v>3276</v>
      </c>
      <c r="BH825" t="s">
        <v>9452</v>
      </c>
      <c r="BI825">
        <v>1</v>
      </c>
      <c r="BK825">
        <v>-1</v>
      </c>
      <c r="BL825" t="s">
        <v>2590</v>
      </c>
      <c r="BM825" t="s">
        <v>2788</v>
      </c>
      <c r="BN825" t="s">
        <v>4233</v>
      </c>
      <c r="BO825" t="s">
        <v>2790</v>
      </c>
      <c r="BP825" t="s">
        <v>2791</v>
      </c>
      <c r="BQ825" t="s">
        <v>4234</v>
      </c>
      <c r="BR825" t="s">
        <v>4235</v>
      </c>
      <c r="BS825" t="s">
        <v>4236</v>
      </c>
      <c r="BT825" t="s">
        <v>4237</v>
      </c>
      <c r="BU825" t="s">
        <v>4238</v>
      </c>
      <c r="BZ825" s="8">
        <v>43560</v>
      </c>
      <c r="CR825" t="s">
        <v>2798</v>
      </c>
      <c r="CS825">
        <v>1</v>
      </c>
      <c r="CT825" t="s">
        <v>2851</v>
      </c>
      <c r="CU825">
        <v>1</v>
      </c>
      <c r="DG825">
        <v>1</v>
      </c>
      <c r="DH825" t="s">
        <v>2800</v>
      </c>
      <c r="DI825" t="s">
        <v>3130</v>
      </c>
      <c r="DJ825" t="b">
        <v>0</v>
      </c>
      <c r="DK825" t="str">
        <f t="shared" ca="1" si="36"/>
        <v>7316-2156ACTBFALSE</v>
      </c>
      <c r="DM825" t="str">
        <f t="shared" ca="1" si="37"/>
        <v>--</v>
      </c>
      <c r="DR825" t="str">
        <f t="shared" ca="1" si="38"/>
        <v>7316-2156_chr7_5528187</v>
      </c>
    </row>
    <row r="826" spans="1:122" x14ac:dyDescent="0.3">
      <c r="A826" t="s">
        <v>296</v>
      </c>
      <c r="B826" t="s">
        <v>9441</v>
      </c>
      <c r="C826" t="s">
        <v>9442</v>
      </c>
      <c r="D826" t="s">
        <v>2590</v>
      </c>
      <c r="E826">
        <v>60</v>
      </c>
      <c r="F826" t="s">
        <v>2763</v>
      </c>
      <c r="G826" t="s">
        <v>2764</v>
      </c>
      <c r="H826" t="s">
        <v>2886</v>
      </c>
      <c r="I826">
        <v>5528279</v>
      </c>
      <c r="J826">
        <v>5528279</v>
      </c>
      <c r="K826" t="s">
        <v>2766</v>
      </c>
      <c r="L826" t="s">
        <v>3019</v>
      </c>
      <c r="M826" t="s">
        <v>2823</v>
      </c>
      <c r="N826" t="s">
        <v>2887</v>
      </c>
      <c r="O826" t="s">
        <v>2887</v>
      </c>
      <c r="P826" t="s">
        <v>2858</v>
      </c>
      <c r="Q826" t="s">
        <v>4239</v>
      </c>
      <c r="S826" t="s">
        <v>7714</v>
      </c>
      <c r="T826" t="s">
        <v>7715</v>
      </c>
      <c r="U826" t="s">
        <v>2887</v>
      </c>
      <c r="V826" t="s">
        <v>2887</v>
      </c>
      <c r="AL826" t="s">
        <v>4240</v>
      </c>
      <c r="AN826" t="s">
        <v>4241</v>
      </c>
      <c r="AO826" t="s">
        <v>4230</v>
      </c>
      <c r="AQ826">
        <v>119</v>
      </c>
      <c r="AR826">
        <v>111</v>
      </c>
      <c r="AS826">
        <v>7</v>
      </c>
      <c r="AT826">
        <v>46</v>
      </c>
      <c r="AU826">
        <v>45</v>
      </c>
      <c r="AV826">
        <v>0</v>
      </c>
      <c r="AW826" t="s">
        <v>4242</v>
      </c>
      <c r="AX826" t="s">
        <v>2858</v>
      </c>
      <c r="AY826" t="s">
        <v>4232</v>
      </c>
      <c r="AZ826" t="s">
        <v>4230</v>
      </c>
      <c r="BA826" t="s">
        <v>2781</v>
      </c>
      <c r="BB826" t="s">
        <v>3831</v>
      </c>
      <c r="BH826" t="s">
        <v>4239</v>
      </c>
      <c r="BI826">
        <v>1</v>
      </c>
      <c r="BK826">
        <v>-1</v>
      </c>
      <c r="BL826" t="s">
        <v>2590</v>
      </c>
      <c r="BM826" t="s">
        <v>2788</v>
      </c>
      <c r="BN826" t="s">
        <v>4233</v>
      </c>
      <c r="BO826" t="s">
        <v>2790</v>
      </c>
      <c r="BP826" t="s">
        <v>2791</v>
      </c>
      <c r="BQ826" t="s">
        <v>4234</v>
      </c>
      <c r="BR826" t="s">
        <v>4235</v>
      </c>
      <c r="BS826" t="s">
        <v>4236</v>
      </c>
      <c r="BT826" t="s">
        <v>4237</v>
      </c>
      <c r="BU826" t="s">
        <v>4238</v>
      </c>
      <c r="BZ826" s="8">
        <v>43560</v>
      </c>
      <c r="CR826" t="s">
        <v>2798</v>
      </c>
      <c r="CS826">
        <v>1</v>
      </c>
      <c r="CT826" t="s">
        <v>2851</v>
      </c>
      <c r="CU826">
        <v>1</v>
      </c>
      <c r="DG826">
        <v>1</v>
      </c>
      <c r="DH826" t="s">
        <v>2800</v>
      </c>
      <c r="DI826" t="s">
        <v>3171</v>
      </c>
      <c r="DJ826" t="b">
        <v>0</v>
      </c>
      <c r="DK826" t="str">
        <f t="shared" ca="1" si="36"/>
        <v>7316-2156ACTBFALSE</v>
      </c>
      <c r="DM826" t="str">
        <f t="shared" ca="1" si="37"/>
        <v>--</v>
      </c>
      <c r="DR826" t="str">
        <f t="shared" ca="1" si="38"/>
        <v>7316-2156_chr7_5528279</v>
      </c>
    </row>
    <row r="827" spans="1:122" x14ac:dyDescent="0.3">
      <c r="A827" t="s">
        <v>296</v>
      </c>
      <c r="B827" t="s">
        <v>9441</v>
      </c>
      <c r="C827" t="s">
        <v>9442</v>
      </c>
      <c r="D827" t="s">
        <v>2590</v>
      </c>
      <c r="E827">
        <v>60</v>
      </c>
      <c r="F827" t="s">
        <v>2763</v>
      </c>
      <c r="G827" t="s">
        <v>2764</v>
      </c>
      <c r="H827" t="s">
        <v>2886</v>
      </c>
      <c r="I827">
        <v>5529533</v>
      </c>
      <c r="J827">
        <v>5529533</v>
      </c>
      <c r="K827" t="s">
        <v>2766</v>
      </c>
      <c r="L827" t="s">
        <v>3019</v>
      </c>
      <c r="M827" t="s">
        <v>2823</v>
      </c>
      <c r="N827" t="s">
        <v>2887</v>
      </c>
      <c r="O827" t="s">
        <v>2887</v>
      </c>
      <c r="P827" t="s">
        <v>2769</v>
      </c>
      <c r="Q827" t="s">
        <v>4243</v>
      </c>
      <c r="S827" t="s">
        <v>7714</v>
      </c>
      <c r="T827" t="s">
        <v>7715</v>
      </c>
      <c r="U827" t="s">
        <v>2887</v>
      </c>
      <c r="V827" t="s">
        <v>2887</v>
      </c>
      <c r="AL827" t="s">
        <v>4244</v>
      </c>
      <c r="AN827" t="s">
        <v>4245</v>
      </c>
      <c r="AO827" t="s">
        <v>4230</v>
      </c>
      <c r="AQ827">
        <v>121</v>
      </c>
      <c r="AR827">
        <v>101</v>
      </c>
      <c r="AS827">
        <v>13</v>
      </c>
      <c r="AT827">
        <v>49</v>
      </c>
      <c r="AU827">
        <v>48</v>
      </c>
      <c r="AV827">
        <v>0</v>
      </c>
      <c r="AW827" t="s">
        <v>4246</v>
      </c>
      <c r="AX827" t="s">
        <v>2769</v>
      </c>
      <c r="AY827" t="s">
        <v>4232</v>
      </c>
      <c r="AZ827" t="s">
        <v>4230</v>
      </c>
      <c r="BA827" t="s">
        <v>2781</v>
      </c>
      <c r="BB827" t="s">
        <v>3831</v>
      </c>
      <c r="BH827" t="s">
        <v>4243</v>
      </c>
      <c r="BI827">
        <v>1</v>
      </c>
      <c r="BK827">
        <v>-1</v>
      </c>
      <c r="BL827" t="s">
        <v>2590</v>
      </c>
      <c r="BM827" t="s">
        <v>2788</v>
      </c>
      <c r="BN827" t="s">
        <v>4233</v>
      </c>
      <c r="BO827" t="s">
        <v>2790</v>
      </c>
      <c r="BP827" t="s">
        <v>2791</v>
      </c>
      <c r="BQ827" t="s">
        <v>4234</v>
      </c>
      <c r="BR827" t="s">
        <v>4235</v>
      </c>
      <c r="BS827" t="s">
        <v>4236</v>
      </c>
      <c r="BT827" t="s">
        <v>4237</v>
      </c>
      <c r="BU827" t="s">
        <v>4238</v>
      </c>
      <c r="BZ827" s="8">
        <v>43501</v>
      </c>
      <c r="CR827" t="s">
        <v>2798</v>
      </c>
      <c r="CS827">
        <v>1</v>
      </c>
      <c r="CT827" t="s">
        <v>2851</v>
      </c>
      <c r="CU827">
        <v>1</v>
      </c>
      <c r="DG827">
        <v>1</v>
      </c>
      <c r="DH827" t="s">
        <v>2800</v>
      </c>
      <c r="DI827" t="s">
        <v>4247</v>
      </c>
      <c r="DJ827" t="b">
        <v>0</v>
      </c>
      <c r="DK827" t="str">
        <f t="shared" ca="1" si="36"/>
        <v>7316-2156ACTBFALSE</v>
      </c>
      <c r="DM827" t="str">
        <f t="shared" ca="1" si="37"/>
        <v>--</v>
      </c>
      <c r="DR827" t="str">
        <f t="shared" ca="1" si="38"/>
        <v>7316-2156_chr7_5529533</v>
      </c>
    </row>
    <row r="828" spans="1:122" x14ac:dyDescent="0.3">
      <c r="A828" t="s">
        <v>296</v>
      </c>
      <c r="B828" t="s">
        <v>9441</v>
      </c>
      <c r="C828" t="s">
        <v>9442</v>
      </c>
      <c r="D828" t="s">
        <v>2533</v>
      </c>
      <c r="E828">
        <v>4297</v>
      </c>
      <c r="F828" t="s">
        <v>2763</v>
      </c>
      <c r="G828" t="s">
        <v>2764</v>
      </c>
      <c r="H828" t="s">
        <v>3074</v>
      </c>
      <c r="I828">
        <v>118436649</v>
      </c>
      <c r="J828">
        <v>118436649</v>
      </c>
      <c r="K828" t="s">
        <v>2766</v>
      </c>
      <c r="L828" t="s">
        <v>2822</v>
      </c>
      <c r="M828" t="s">
        <v>2823</v>
      </c>
      <c r="N828" t="s">
        <v>2824</v>
      </c>
      <c r="O828" t="s">
        <v>2824</v>
      </c>
      <c r="P828" t="s">
        <v>2858</v>
      </c>
      <c r="Q828" t="s">
        <v>2771</v>
      </c>
      <c r="S828" t="s">
        <v>7714</v>
      </c>
      <c r="T828" t="s">
        <v>7715</v>
      </c>
      <c r="U828" t="s">
        <v>2824</v>
      </c>
      <c r="V828" t="s">
        <v>2824</v>
      </c>
      <c r="AL828" t="s">
        <v>3131</v>
      </c>
      <c r="AM828" t="s">
        <v>3132</v>
      </c>
      <c r="AN828" t="s">
        <v>3133</v>
      </c>
      <c r="AO828" t="s">
        <v>3134</v>
      </c>
      <c r="AP828" s="10">
        <v>13150</v>
      </c>
      <c r="AQ828">
        <v>75</v>
      </c>
      <c r="AR828">
        <v>63</v>
      </c>
      <c r="AS828">
        <v>6</v>
      </c>
      <c r="AT828">
        <v>49</v>
      </c>
      <c r="AU828">
        <v>46</v>
      </c>
      <c r="AV828">
        <v>1</v>
      </c>
      <c r="AW828" t="s">
        <v>3135</v>
      </c>
      <c r="AX828" t="s">
        <v>2858</v>
      </c>
      <c r="AY828" t="s">
        <v>3136</v>
      </c>
      <c r="AZ828" t="s">
        <v>3134</v>
      </c>
      <c r="BA828" t="s">
        <v>2781</v>
      </c>
      <c r="BB828" t="s">
        <v>2832</v>
      </c>
      <c r="BC828" t="s">
        <v>3137</v>
      </c>
      <c r="BD828" t="s">
        <v>3138</v>
      </c>
      <c r="BE828" t="s">
        <v>3139</v>
      </c>
      <c r="BF828" t="s">
        <v>2954</v>
      </c>
      <c r="BG828" t="s">
        <v>3140</v>
      </c>
      <c r="BI828">
        <v>1</v>
      </c>
      <c r="BK828">
        <v>1</v>
      </c>
      <c r="BL828" t="s">
        <v>2533</v>
      </c>
      <c r="BM828" t="s">
        <v>2788</v>
      </c>
      <c r="BN828" t="s">
        <v>3141</v>
      </c>
      <c r="BO828" t="s">
        <v>2790</v>
      </c>
      <c r="BP828" t="s">
        <v>2791</v>
      </c>
      <c r="BQ828" t="s">
        <v>3142</v>
      </c>
      <c r="BR828" t="s">
        <v>3143</v>
      </c>
      <c r="BS828" t="s">
        <v>3144</v>
      </c>
      <c r="BU828" t="s">
        <v>3145</v>
      </c>
      <c r="BV828" t="s">
        <v>3146</v>
      </c>
      <c r="BW828" t="s">
        <v>3147</v>
      </c>
      <c r="BX828" t="s">
        <v>3148</v>
      </c>
      <c r="BY828" s="10">
        <v>13150</v>
      </c>
      <c r="CA828" t="s">
        <v>3149</v>
      </c>
      <c r="CR828" t="s">
        <v>2819</v>
      </c>
      <c r="CS828">
        <v>1</v>
      </c>
      <c r="CT828" t="s">
        <v>2851</v>
      </c>
      <c r="CU828">
        <v>1</v>
      </c>
      <c r="DG828">
        <v>1</v>
      </c>
      <c r="DH828" t="s">
        <v>2800</v>
      </c>
      <c r="DI828" t="s">
        <v>3150</v>
      </c>
      <c r="DJ828" t="b">
        <v>0</v>
      </c>
      <c r="DK828" t="str">
        <f t="shared" ca="1" si="36"/>
        <v>7316-2156KMT2AFALSE</v>
      </c>
      <c r="DM828" t="str">
        <f t="shared" ca="1" si="37"/>
        <v>--</v>
      </c>
      <c r="DR828" t="str">
        <f t="shared" ca="1" si="38"/>
        <v>7316-2156_chr11_118436649</v>
      </c>
    </row>
    <row r="829" spans="1:122" x14ac:dyDescent="0.3">
      <c r="A829" t="s">
        <v>296</v>
      </c>
      <c r="B829" t="s">
        <v>9441</v>
      </c>
      <c r="C829" t="s">
        <v>9442</v>
      </c>
      <c r="D829" t="s">
        <v>2536</v>
      </c>
      <c r="E829">
        <v>8085</v>
      </c>
      <c r="F829" t="s">
        <v>2763</v>
      </c>
      <c r="G829" t="s">
        <v>2764</v>
      </c>
      <c r="H829" t="s">
        <v>2765</v>
      </c>
      <c r="I829">
        <v>49041040</v>
      </c>
      <c r="J829">
        <v>49041040</v>
      </c>
      <c r="K829" t="s">
        <v>2766</v>
      </c>
      <c r="L829" t="s">
        <v>2822</v>
      </c>
      <c r="M829" t="s">
        <v>2823</v>
      </c>
      <c r="N829" t="s">
        <v>2887</v>
      </c>
      <c r="O829" t="s">
        <v>2887</v>
      </c>
      <c r="P829" t="s">
        <v>2769</v>
      </c>
      <c r="Q829" t="s">
        <v>2771</v>
      </c>
      <c r="S829" t="s">
        <v>7714</v>
      </c>
      <c r="T829" t="s">
        <v>7715</v>
      </c>
      <c r="U829" t="s">
        <v>2887</v>
      </c>
      <c r="V829" t="s">
        <v>2887</v>
      </c>
      <c r="AL829" t="s">
        <v>3283</v>
      </c>
      <c r="AM829" t="s">
        <v>3284</v>
      </c>
      <c r="AN829" t="s">
        <v>3285</v>
      </c>
      <c r="AO829" t="s">
        <v>2777</v>
      </c>
      <c r="AP829" t="s">
        <v>3286</v>
      </c>
      <c r="AQ829">
        <v>102</v>
      </c>
      <c r="AR829">
        <v>85</v>
      </c>
      <c r="AS829">
        <v>11</v>
      </c>
      <c r="AT829">
        <v>34</v>
      </c>
      <c r="AU829">
        <v>33</v>
      </c>
      <c r="AV829">
        <v>0</v>
      </c>
      <c r="AW829" t="s">
        <v>3287</v>
      </c>
      <c r="AX829" t="s">
        <v>2769</v>
      </c>
      <c r="AY829" t="s">
        <v>2780</v>
      </c>
      <c r="AZ829" t="s">
        <v>2777</v>
      </c>
      <c r="BA829" t="s">
        <v>2781</v>
      </c>
      <c r="BB829" t="s">
        <v>2832</v>
      </c>
      <c r="BC829" t="s">
        <v>3288</v>
      </c>
      <c r="BD829" t="s">
        <v>3289</v>
      </c>
      <c r="BE829" t="s">
        <v>3290</v>
      </c>
      <c r="BF829" t="s">
        <v>3291</v>
      </c>
      <c r="BG829" t="s">
        <v>3292</v>
      </c>
      <c r="BI829">
        <v>1</v>
      </c>
      <c r="BK829">
        <v>-1</v>
      </c>
      <c r="BL829" t="s">
        <v>2536</v>
      </c>
      <c r="BM829" t="s">
        <v>2788</v>
      </c>
      <c r="BN829" t="s">
        <v>2789</v>
      </c>
      <c r="BO829" t="s">
        <v>2790</v>
      </c>
      <c r="BP829" t="s">
        <v>2791</v>
      </c>
      <c r="BQ829" t="s">
        <v>2792</v>
      </c>
      <c r="BR829" t="s">
        <v>2793</v>
      </c>
      <c r="BS829" t="s">
        <v>2794</v>
      </c>
      <c r="BU829" t="s">
        <v>2795</v>
      </c>
      <c r="BV829" t="s">
        <v>2796</v>
      </c>
      <c r="BW829" t="s">
        <v>2910</v>
      </c>
      <c r="BX829" t="s">
        <v>3293</v>
      </c>
      <c r="BY829" t="s">
        <v>3286</v>
      </c>
      <c r="CA829" t="s">
        <v>3294</v>
      </c>
      <c r="CR829" t="s">
        <v>2819</v>
      </c>
      <c r="CS829">
        <v>1</v>
      </c>
      <c r="CT829" t="s">
        <v>2851</v>
      </c>
      <c r="CU829">
        <v>5</v>
      </c>
      <c r="DG829">
        <v>1</v>
      </c>
      <c r="DH829" t="s">
        <v>2800</v>
      </c>
      <c r="DI829" t="s">
        <v>3295</v>
      </c>
      <c r="DJ829" t="b">
        <v>0</v>
      </c>
      <c r="DK829" t="str">
        <f t="shared" ca="1" si="36"/>
        <v>7316-2156KMT2DFALSE</v>
      </c>
      <c r="DM829" t="str">
        <f t="shared" ca="1" si="37"/>
        <v>--</v>
      </c>
      <c r="DR829" t="str">
        <f t="shared" ca="1" si="38"/>
        <v>7316-2156_chr12_49041040</v>
      </c>
    </row>
    <row r="830" spans="1:122" x14ac:dyDescent="0.3">
      <c r="A830" t="s">
        <v>296</v>
      </c>
      <c r="B830" t="s">
        <v>9441</v>
      </c>
      <c r="C830" t="s">
        <v>9442</v>
      </c>
      <c r="D830" t="s">
        <v>2522</v>
      </c>
      <c r="E830">
        <v>2648</v>
      </c>
      <c r="F830" t="s">
        <v>2763</v>
      </c>
      <c r="G830" t="s">
        <v>2764</v>
      </c>
      <c r="H830" t="s">
        <v>2821</v>
      </c>
      <c r="I830">
        <v>42121189</v>
      </c>
      <c r="J830">
        <v>42121189</v>
      </c>
      <c r="K830" t="s">
        <v>2766</v>
      </c>
      <c r="L830" t="s">
        <v>2822</v>
      </c>
      <c r="M830" t="s">
        <v>2823</v>
      </c>
      <c r="N830" t="s">
        <v>2887</v>
      </c>
      <c r="O830" t="s">
        <v>2887</v>
      </c>
      <c r="P830" t="s">
        <v>2769</v>
      </c>
      <c r="Q830" t="s">
        <v>2771</v>
      </c>
      <c r="S830" t="s">
        <v>7714</v>
      </c>
      <c r="T830" t="s">
        <v>7715</v>
      </c>
      <c r="U830" t="s">
        <v>2887</v>
      </c>
      <c r="V830" t="s">
        <v>2887</v>
      </c>
      <c r="AL830" t="s">
        <v>4622</v>
      </c>
      <c r="AM830" t="s">
        <v>4623</v>
      </c>
      <c r="AN830" t="s">
        <v>4624</v>
      </c>
      <c r="AO830" t="s">
        <v>3154</v>
      </c>
      <c r="AP830" s="8">
        <v>43483</v>
      </c>
      <c r="AQ830">
        <v>114</v>
      </c>
      <c r="AR830">
        <v>86</v>
      </c>
      <c r="AS830">
        <v>13</v>
      </c>
      <c r="AT830">
        <v>48</v>
      </c>
      <c r="AU830">
        <v>45</v>
      </c>
      <c r="AV830">
        <v>0</v>
      </c>
      <c r="AW830" t="s">
        <v>4625</v>
      </c>
      <c r="AX830" t="s">
        <v>2769</v>
      </c>
      <c r="AY830" t="s">
        <v>3156</v>
      </c>
      <c r="AZ830" t="s">
        <v>3154</v>
      </c>
      <c r="BA830" t="s">
        <v>2781</v>
      </c>
      <c r="BB830" t="s">
        <v>2832</v>
      </c>
      <c r="BC830" t="s">
        <v>4626</v>
      </c>
      <c r="BD830" t="s">
        <v>4627</v>
      </c>
      <c r="BE830" t="s">
        <v>4628</v>
      </c>
      <c r="BF830" t="s">
        <v>4629</v>
      </c>
      <c r="BG830" t="s">
        <v>4630</v>
      </c>
      <c r="BI830">
        <v>1</v>
      </c>
      <c r="BK830">
        <v>-1</v>
      </c>
      <c r="BL830" t="s">
        <v>2522</v>
      </c>
      <c r="BM830" t="s">
        <v>2788</v>
      </c>
      <c r="BN830" t="s">
        <v>3162</v>
      </c>
      <c r="BO830" t="s">
        <v>2790</v>
      </c>
      <c r="BP830" t="s">
        <v>2791</v>
      </c>
      <c r="BQ830" t="s">
        <v>3163</v>
      </c>
      <c r="BR830" t="s">
        <v>3164</v>
      </c>
      <c r="BS830" t="s">
        <v>3165</v>
      </c>
      <c r="BU830" t="s">
        <v>3166</v>
      </c>
      <c r="BV830" t="s">
        <v>3167</v>
      </c>
      <c r="BW830" t="s">
        <v>4631</v>
      </c>
      <c r="BX830" t="s">
        <v>3148</v>
      </c>
      <c r="BY830" s="8">
        <v>43483</v>
      </c>
      <c r="CA830" t="s">
        <v>3170</v>
      </c>
      <c r="CR830" t="s">
        <v>2819</v>
      </c>
      <c r="CS830">
        <v>1</v>
      </c>
      <c r="CT830" t="s">
        <v>2851</v>
      </c>
      <c r="CU830">
        <v>1</v>
      </c>
      <c r="DH830" t="s">
        <v>2800</v>
      </c>
      <c r="DI830" t="s">
        <v>3295</v>
      </c>
      <c r="DJ830" t="b">
        <v>0</v>
      </c>
      <c r="DK830" t="str">
        <f t="shared" ca="1" si="36"/>
        <v>7316-2156KAT2AFALSE</v>
      </c>
      <c r="DM830" t="str">
        <f t="shared" ca="1" si="37"/>
        <v>--</v>
      </c>
      <c r="DR830" t="str">
        <f t="shared" ca="1" si="38"/>
        <v>7316-2156_chr17_42121189</v>
      </c>
    </row>
    <row r="831" spans="1:122" x14ac:dyDescent="0.3">
      <c r="A831" t="s">
        <v>640</v>
      </c>
      <c r="B831" t="s">
        <v>9455</v>
      </c>
      <c r="C831" t="s">
        <v>9456</v>
      </c>
      <c r="D831" t="s">
        <v>2558</v>
      </c>
      <c r="E831">
        <v>5295</v>
      </c>
      <c r="F831" t="s">
        <v>2763</v>
      </c>
      <c r="G831" t="s">
        <v>2764</v>
      </c>
      <c r="H831" t="s">
        <v>3215</v>
      </c>
      <c r="I831">
        <v>68295419</v>
      </c>
      <c r="J831">
        <v>68295419</v>
      </c>
      <c r="K831" t="s">
        <v>2766</v>
      </c>
      <c r="L831" t="s">
        <v>3019</v>
      </c>
      <c r="M831" t="s">
        <v>2823</v>
      </c>
      <c r="N831" t="s">
        <v>2858</v>
      </c>
      <c r="O831" t="s">
        <v>2858</v>
      </c>
      <c r="P831" t="s">
        <v>2769</v>
      </c>
      <c r="S831" t="s">
        <v>9457</v>
      </c>
      <c r="T831" t="s">
        <v>9458</v>
      </c>
      <c r="U831" t="s">
        <v>2858</v>
      </c>
      <c r="V831" t="s">
        <v>2858</v>
      </c>
      <c r="AL831" t="s">
        <v>9459</v>
      </c>
      <c r="AN831" t="s">
        <v>9460</v>
      </c>
      <c r="AO831" t="s">
        <v>7969</v>
      </c>
      <c r="AQ831">
        <v>75</v>
      </c>
      <c r="AR831">
        <v>64</v>
      </c>
      <c r="AS831">
        <v>11</v>
      </c>
      <c r="AT831">
        <v>24</v>
      </c>
      <c r="AU831">
        <v>24</v>
      </c>
      <c r="AV831">
        <v>0</v>
      </c>
      <c r="AW831" t="s">
        <v>9461</v>
      </c>
      <c r="AX831" t="s">
        <v>2769</v>
      </c>
      <c r="AY831" t="s">
        <v>7971</v>
      </c>
      <c r="AZ831" t="s">
        <v>7969</v>
      </c>
      <c r="BA831" t="s">
        <v>2781</v>
      </c>
      <c r="BB831" t="s">
        <v>3276</v>
      </c>
      <c r="BH831" t="s">
        <v>9462</v>
      </c>
      <c r="BI831">
        <v>1</v>
      </c>
      <c r="BK831">
        <v>1</v>
      </c>
      <c r="BL831" t="s">
        <v>2558</v>
      </c>
      <c r="BM831" t="s">
        <v>2788</v>
      </c>
      <c r="BN831" t="s">
        <v>7975</v>
      </c>
      <c r="BO831" t="s">
        <v>2790</v>
      </c>
      <c r="BP831" t="s">
        <v>2791</v>
      </c>
      <c r="BQ831" t="s">
        <v>7976</v>
      </c>
      <c r="BR831" t="s">
        <v>7977</v>
      </c>
      <c r="BS831" t="s">
        <v>7978</v>
      </c>
      <c r="BU831" t="s">
        <v>7979</v>
      </c>
      <c r="BV831" t="s">
        <v>7980</v>
      </c>
      <c r="BZ831" t="s">
        <v>9463</v>
      </c>
      <c r="CL831" t="s">
        <v>3819</v>
      </c>
      <c r="CR831" t="s">
        <v>2798</v>
      </c>
      <c r="CS831">
        <v>1</v>
      </c>
      <c r="CT831" t="s">
        <v>2851</v>
      </c>
      <c r="CU831">
        <v>1</v>
      </c>
      <c r="CW831" t="s">
        <v>3819</v>
      </c>
      <c r="DG831">
        <v>1</v>
      </c>
      <c r="DH831" t="s">
        <v>2800</v>
      </c>
      <c r="DI831" t="s">
        <v>3687</v>
      </c>
      <c r="DJ831" t="b">
        <v>0</v>
      </c>
      <c r="DK831" t="str">
        <f t="shared" ca="1" si="36"/>
        <v>7316-3751PIK3R1FALSE</v>
      </c>
      <c r="DM831" t="str">
        <f t="shared" ca="1" si="37"/>
        <v>--</v>
      </c>
      <c r="DR831" t="str">
        <f t="shared" ca="1" si="38"/>
        <v>7316-3751_chr5_68295419</v>
      </c>
    </row>
    <row r="832" spans="1:122" x14ac:dyDescent="0.3">
      <c r="A832" t="s">
        <v>62</v>
      </c>
      <c r="B832" t="s">
        <v>9464</v>
      </c>
      <c r="C832" t="s">
        <v>9465</v>
      </c>
      <c r="D832" t="s">
        <v>2533</v>
      </c>
      <c r="E832">
        <v>4297</v>
      </c>
      <c r="F832" t="s">
        <v>2763</v>
      </c>
      <c r="G832" t="s">
        <v>2764</v>
      </c>
      <c r="H832" t="s">
        <v>3074</v>
      </c>
      <c r="I832">
        <v>118436678</v>
      </c>
      <c r="J832">
        <v>118436678</v>
      </c>
      <c r="K832" t="s">
        <v>2766</v>
      </c>
      <c r="L832" t="s">
        <v>2822</v>
      </c>
      <c r="M832" t="s">
        <v>2823</v>
      </c>
      <c r="N832" t="s">
        <v>2824</v>
      </c>
      <c r="O832" t="s">
        <v>2824</v>
      </c>
      <c r="P832" t="s">
        <v>2887</v>
      </c>
      <c r="Q832" t="s">
        <v>2771</v>
      </c>
      <c r="S832" t="s">
        <v>5693</v>
      </c>
      <c r="T832" t="s">
        <v>5694</v>
      </c>
      <c r="U832" t="s">
        <v>2824</v>
      </c>
      <c r="V832" t="s">
        <v>2824</v>
      </c>
      <c r="AL832" t="s">
        <v>9466</v>
      </c>
      <c r="AM832" t="s">
        <v>9467</v>
      </c>
      <c r="AN832" t="s">
        <v>9468</v>
      </c>
      <c r="AO832" t="s">
        <v>3134</v>
      </c>
      <c r="AP832" s="10">
        <v>13150</v>
      </c>
      <c r="AQ832">
        <v>52</v>
      </c>
      <c r="AR832">
        <v>36</v>
      </c>
      <c r="AS832">
        <v>5</v>
      </c>
      <c r="AT832">
        <v>22</v>
      </c>
      <c r="AU832">
        <v>20</v>
      </c>
      <c r="AV832">
        <v>1</v>
      </c>
      <c r="AW832" t="s">
        <v>9469</v>
      </c>
      <c r="AX832" t="s">
        <v>2887</v>
      </c>
      <c r="AY832" t="s">
        <v>3136</v>
      </c>
      <c r="AZ832" t="s">
        <v>3134</v>
      </c>
      <c r="BA832" t="s">
        <v>2781</v>
      </c>
      <c r="BB832" t="s">
        <v>2832</v>
      </c>
      <c r="BC832" t="s">
        <v>8790</v>
      </c>
      <c r="BD832" t="s">
        <v>8791</v>
      </c>
      <c r="BE832" t="s">
        <v>8792</v>
      </c>
      <c r="BF832" t="s">
        <v>6695</v>
      </c>
      <c r="BG832" t="s">
        <v>9470</v>
      </c>
      <c r="BI832">
        <v>1</v>
      </c>
      <c r="BK832">
        <v>1</v>
      </c>
      <c r="BL832" t="s">
        <v>2533</v>
      </c>
      <c r="BM832" t="s">
        <v>2788</v>
      </c>
      <c r="BN832" t="s">
        <v>3141</v>
      </c>
      <c r="BO832" t="s">
        <v>2790</v>
      </c>
      <c r="BP832" t="s">
        <v>2791</v>
      </c>
      <c r="BQ832" t="s">
        <v>3142</v>
      </c>
      <c r="BR832" t="s">
        <v>3143</v>
      </c>
      <c r="BS832" t="s">
        <v>3144</v>
      </c>
      <c r="BU832" t="s">
        <v>3145</v>
      </c>
      <c r="BV832" t="s">
        <v>3146</v>
      </c>
      <c r="BW832" t="s">
        <v>5021</v>
      </c>
      <c r="BX832" t="s">
        <v>2985</v>
      </c>
      <c r="BY832" s="10">
        <v>13150</v>
      </c>
      <c r="CA832" t="s">
        <v>3149</v>
      </c>
      <c r="CR832" t="s">
        <v>2819</v>
      </c>
      <c r="CS832">
        <v>1</v>
      </c>
      <c r="CT832" t="s">
        <v>2851</v>
      </c>
      <c r="CU832">
        <v>1</v>
      </c>
      <c r="DG832">
        <v>1</v>
      </c>
      <c r="DH832" t="s">
        <v>2800</v>
      </c>
      <c r="DI832" t="s">
        <v>4023</v>
      </c>
      <c r="DJ832" t="b">
        <v>0</v>
      </c>
      <c r="DK832" t="str">
        <f t="shared" ca="1" si="36"/>
        <v>7316-1226KMT2AFALSE</v>
      </c>
      <c r="DM832" t="str">
        <f t="shared" ca="1" si="37"/>
        <v>--</v>
      </c>
      <c r="DR832" t="str">
        <f t="shared" ca="1" si="38"/>
        <v>7316-1226_chr11_118436678</v>
      </c>
    </row>
    <row r="833" spans="1:122" x14ac:dyDescent="0.3">
      <c r="A833" t="s">
        <v>567</v>
      </c>
      <c r="B833" t="s">
        <v>9471</v>
      </c>
      <c r="C833" t="s">
        <v>9472</v>
      </c>
      <c r="D833" t="s">
        <v>2542</v>
      </c>
      <c r="E833">
        <v>4771</v>
      </c>
      <c r="F833" t="s">
        <v>2763</v>
      </c>
      <c r="G833" t="s">
        <v>2764</v>
      </c>
      <c r="H833" t="s">
        <v>3823</v>
      </c>
      <c r="I833">
        <v>29604113</v>
      </c>
      <c r="J833">
        <v>29604113</v>
      </c>
      <c r="K833" t="s">
        <v>2766</v>
      </c>
      <c r="L833" t="s">
        <v>3019</v>
      </c>
      <c r="M833" t="s">
        <v>2823</v>
      </c>
      <c r="N833" t="s">
        <v>2858</v>
      </c>
      <c r="O833" t="s">
        <v>2858</v>
      </c>
      <c r="P833" t="s">
        <v>2887</v>
      </c>
      <c r="S833" t="s">
        <v>9473</v>
      </c>
      <c r="T833" t="s">
        <v>8767</v>
      </c>
      <c r="U833" t="s">
        <v>2858</v>
      </c>
      <c r="V833" t="s">
        <v>2858</v>
      </c>
      <c r="AL833" t="s">
        <v>9474</v>
      </c>
      <c r="AN833" t="s">
        <v>9475</v>
      </c>
      <c r="AO833" t="s">
        <v>3828</v>
      </c>
      <c r="AQ833">
        <v>61</v>
      </c>
      <c r="AR833">
        <v>52</v>
      </c>
      <c r="AS833">
        <v>9</v>
      </c>
      <c r="AT833">
        <v>28</v>
      </c>
      <c r="AU833">
        <v>28</v>
      </c>
      <c r="AV833">
        <v>0</v>
      </c>
      <c r="AW833" t="s">
        <v>9476</v>
      </c>
      <c r="AX833" t="s">
        <v>2887</v>
      </c>
      <c r="AY833" t="s">
        <v>3830</v>
      </c>
      <c r="AZ833" t="s">
        <v>3828</v>
      </c>
      <c r="BA833" t="s">
        <v>2781</v>
      </c>
      <c r="BB833" t="s">
        <v>3831</v>
      </c>
      <c r="BH833" t="s">
        <v>9477</v>
      </c>
      <c r="BI833">
        <v>1</v>
      </c>
      <c r="BK833">
        <v>1</v>
      </c>
      <c r="BL833" t="s">
        <v>2542</v>
      </c>
      <c r="BM833" t="s">
        <v>2788</v>
      </c>
      <c r="BN833" t="s">
        <v>3833</v>
      </c>
      <c r="BO833" t="s">
        <v>2790</v>
      </c>
      <c r="BP833" t="s">
        <v>2791</v>
      </c>
      <c r="BQ833" t="s">
        <v>3834</v>
      </c>
      <c r="BR833" t="s">
        <v>3835</v>
      </c>
      <c r="BS833" t="s">
        <v>3836</v>
      </c>
      <c r="BT833" t="s">
        <v>3837</v>
      </c>
      <c r="BU833" t="s">
        <v>3838</v>
      </c>
      <c r="BV833" t="s">
        <v>3839</v>
      </c>
      <c r="BZ833" s="8">
        <v>43480</v>
      </c>
      <c r="CL833" t="s">
        <v>2914</v>
      </c>
      <c r="CR833" t="s">
        <v>2798</v>
      </c>
      <c r="CS833">
        <v>1</v>
      </c>
      <c r="CT833" t="s">
        <v>2851</v>
      </c>
      <c r="CU833">
        <v>1</v>
      </c>
      <c r="CW833" t="s">
        <v>3374</v>
      </c>
      <c r="DG833">
        <v>1</v>
      </c>
      <c r="DH833" t="s">
        <v>2800</v>
      </c>
      <c r="DI833" t="s">
        <v>3840</v>
      </c>
      <c r="DJ833" t="b">
        <v>0</v>
      </c>
      <c r="DK833" t="str">
        <f t="shared" ca="1" si="36"/>
        <v>7316-3312NF2FALSE</v>
      </c>
      <c r="DM833" t="str">
        <f t="shared" ca="1" si="37"/>
        <v>--</v>
      </c>
      <c r="DR833" t="str">
        <f t="shared" ca="1" si="38"/>
        <v>7316-3312_chr22_29604113</v>
      </c>
    </row>
    <row r="834" spans="1:122" x14ac:dyDescent="0.3">
      <c r="A834" t="s">
        <v>231</v>
      </c>
      <c r="B834" t="s">
        <v>9478</v>
      </c>
      <c r="C834" t="s">
        <v>9479</v>
      </c>
      <c r="D834" t="s">
        <v>2536</v>
      </c>
      <c r="E834">
        <v>8085</v>
      </c>
      <c r="F834" t="s">
        <v>2763</v>
      </c>
      <c r="G834" t="s">
        <v>2764</v>
      </c>
      <c r="H834" t="s">
        <v>2765</v>
      </c>
      <c r="I834">
        <v>49051202</v>
      </c>
      <c r="J834">
        <v>49051202</v>
      </c>
      <c r="K834" t="s">
        <v>2766</v>
      </c>
      <c r="L834" t="s">
        <v>2822</v>
      </c>
      <c r="M834" t="s">
        <v>2823</v>
      </c>
      <c r="N834" t="s">
        <v>2824</v>
      </c>
      <c r="O834" t="s">
        <v>2824</v>
      </c>
      <c r="P834" t="s">
        <v>2858</v>
      </c>
      <c r="Q834" t="s">
        <v>2771</v>
      </c>
      <c r="S834" t="s">
        <v>9480</v>
      </c>
      <c r="T834" t="s">
        <v>9481</v>
      </c>
      <c r="U834" t="s">
        <v>2824</v>
      </c>
      <c r="V834" t="s">
        <v>2824</v>
      </c>
      <c r="AL834" t="s">
        <v>5695</v>
      </c>
      <c r="AM834" t="s">
        <v>5696</v>
      </c>
      <c r="AN834" t="s">
        <v>5697</v>
      </c>
      <c r="AO834" t="s">
        <v>2777</v>
      </c>
      <c r="AP834" s="10">
        <v>19998</v>
      </c>
      <c r="AQ834">
        <v>63</v>
      </c>
      <c r="AR834">
        <v>40</v>
      </c>
      <c r="AS834">
        <v>9</v>
      </c>
      <c r="AT834">
        <v>29</v>
      </c>
      <c r="AU834">
        <v>24</v>
      </c>
      <c r="AV834">
        <v>0</v>
      </c>
      <c r="AW834" t="s">
        <v>5698</v>
      </c>
      <c r="AX834" t="s">
        <v>2858</v>
      </c>
      <c r="AY834" t="s">
        <v>2780</v>
      </c>
      <c r="AZ834" t="s">
        <v>2777</v>
      </c>
      <c r="BA834" t="s">
        <v>2781</v>
      </c>
      <c r="BB834" t="s">
        <v>2832</v>
      </c>
      <c r="BC834" t="s">
        <v>5699</v>
      </c>
      <c r="BD834" t="s">
        <v>5700</v>
      </c>
      <c r="BE834" t="s">
        <v>5701</v>
      </c>
      <c r="BF834" t="s">
        <v>3683</v>
      </c>
      <c r="BG834" t="s">
        <v>5683</v>
      </c>
      <c r="BI834">
        <v>1</v>
      </c>
      <c r="BK834">
        <v>-1</v>
      </c>
      <c r="BL834" t="s">
        <v>2536</v>
      </c>
      <c r="BM834" t="s">
        <v>2788</v>
      </c>
      <c r="BN834" t="s">
        <v>2789</v>
      </c>
      <c r="BO834" t="s">
        <v>2790</v>
      </c>
      <c r="BP834" t="s">
        <v>2791</v>
      </c>
      <c r="BQ834" t="s">
        <v>2792</v>
      </c>
      <c r="BR834" t="s">
        <v>2793</v>
      </c>
      <c r="BS834" t="s">
        <v>2794</v>
      </c>
      <c r="BU834" t="s">
        <v>2795</v>
      </c>
      <c r="BV834" t="s">
        <v>2796</v>
      </c>
      <c r="BW834" t="s">
        <v>5702</v>
      </c>
      <c r="BX834" t="s">
        <v>3148</v>
      </c>
      <c r="BY834" s="10">
        <v>19998</v>
      </c>
      <c r="CA834" t="s">
        <v>3294</v>
      </c>
      <c r="CR834" t="s">
        <v>2819</v>
      </c>
      <c r="CS834">
        <v>1</v>
      </c>
      <c r="CT834" t="s">
        <v>2851</v>
      </c>
      <c r="CU834">
        <v>5</v>
      </c>
      <c r="DG834">
        <v>1</v>
      </c>
      <c r="DH834" t="s">
        <v>2800</v>
      </c>
      <c r="DI834" t="s">
        <v>4553</v>
      </c>
      <c r="DJ834" t="b">
        <v>0</v>
      </c>
      <c r="DK834" t="str">
        <f t="shared" ref="DK834:DK897" ca="1" si="39">A834&amp;D834&amp;DJ834</f>
        <v>7316-1960KMT2DFALSE</v>
      </c>
      <c r="DM834" t="str">
        <f t="shared" ref="DM834:DM897" ca="1" si="40">IF(ISNUMBER(MATCH(L834,$DO$2:$DO$6,0)),A834&amp;D834,"--")</f>
        <v>--</v>
      </c>
      <c r="DR834" t="str">
        <f t="shared" ref="DR834:DR897" ca="1" si="41">A834&amp;"_"&amp;H834&amp;"_"&amp;I834</f>
        <v>7316-1960_chr12_49051202</v>
      </c>
    </row>
    <row r="835" spans="1:122" x14ac:dyDescent="0.3">
      <c r="A835" t="s">
        <v>369</v>
      </c>
      <c r="B835" t="s">
        <v>9482</v>
      </c>
      <c r="C835" t="s">
        <v>9483</v>
      </c>
      <c r="D835" t="s">
        <v>2605</v>
      </c>
      <c r="E835">
        <v>55193</v>
      </c>
      <c r="F835" t="s">
        <v>2763</v>
      </c>
      <c r="G835" t="s">
        <v>2764</v>
      </c>
      <c r="H835" t="s">
        <v>3192</v>
      </c>
      <c r="I835">
        <v>52642050</v>
      </c>
      <c r="J835">
        <v>52642051</v>
      </c>
      <c r="K835" t="s">
        <v>2766</v>
      </c>
      <c r="L835" t="s">
        <v>3490</v>
      </c>
      <c r="M835" t="s">
        <v>2768</v>
      </c>
      <c r="N835" t="s">
        <v>5777</v>
      </c>
      <c r="O835" t="s">
        <v>5777</v>
      </c>
      <c r="P835" t="s">
        <v>2770</v>
      </c>
      <c r="Q835" t="s">
        <v>7961</v>
      </c>
      <c r="S835" t="s">
        <v>7962</v>
      </c>
      <c r="T835" t="s">
        <v>7963</v>
      </c>
      <c r="U835" t="s">
        <v>5777</v>
      </c>
      <c r="V835" t="s">
        <v>5777</v>
      </c>
      <c r="AL835" t="s">
        <v>7964</v>
      </c>
      <c r="AO835" t="s">
        <v>5053</v>
      </c>
      <c r="AQ835">
        <v>87</v>
      </c>
      <c r="AR835" t="s">
        <v>2763</v>
      </c>
      <c r="AS835">
        <v>28</v>
      </c>
      <c r="AT835">
        <v>36</v>
      </c>
      <c r="AU835" t="s">
        <v>2763</v>
      </c>
      <c r="AV835">
        <v>0</v>
      </c>
      <c r="AW835" t="s">
        <v>5054</v>
      </c>
      <c r="AX835" t="s">
        <v>2770</v>
      </c>
      <c r="AY835" t="s">
        <v>5055</v>
      </c>
      <c r="AZ835" t="s">
        <v>5053</v>
      </c>
      <c r="BA835" t="s">
        <v>2781</v>
      </c>
      <c r="BB835" t="s">
        <v>3936</v>
      </c>
      <c r="BH835" t="s">
        <v>7961</v>
      </c>
      <c r="BI835">
        <v>1</v>
      </c>
      <c r="BK835">
        <v>-1</v>
      </c>
      <c r="BL835" t="s">
        <v>2605</v>
      </c>
      <c r="BM835" t="s">
        <v>2788</v>
      </c>
      <c r="BN835" t="s">
        <v>5057</v>
      </c>
      <c r="BO835" t="s">
        <v>2790</v>
      </c>
      <c r="BP835" t="s">
        <v>2791</v>
      </c>
      <c r="BQ835" t="s">
        <v>5058</v>
      </c>
      <c r="BR835" t="s">
        <v>5059</v>
      </c>
      <c r="BS835" t="s">
        <v>5060</v>
      </c>
      <c r="BU835" t="s">
        <v>5061</v>
      </c>
      <c r="BV835" t="s">
        <v>5062</v>
      </c>
      <c r="BZ835" s="8">
        <v>43767</v>
      </c>
      <c r="CR835" t="s">
        <v>3507</v>
      </c>
      <c r="CS835">
        <v>1</v>
      </c>
      <c r="CT835" t="s">
        <v>2799</v>
      </c>
      <c r="CU835">
        <v>1</v>
      </c>
      <c r="DG835">
        <v>1</v>
      </c>
      <c r="DH835" t="s">
        <v>2800</v>
      </c>
      <c r="DI835" t="s">
        <v>7056</v>
      </c>
      <c r="DJ835" t="b">
        <v>0</v>
      </c>
      <c r="DK835" t="str">
        <f t="shared" ca="1" si="39"/>
        <v>7316-2307PBRM1FALSE</v>
      </c>
      <c r="DM835" t="str">
        <f t="shared" ca="1" si="40"/>
        <v>--</v>
      </c>
      <c r="DR835" t="str">
        <f t="shared" ca="1" si="41"/>
        <v>7316-2307_chr3_52642050</v>
      </c>
    </row>
    <row r="836" spans="1:122" x14ac:dyDescent="0.3">
      <c r="A836" t="s">
        <v>369</v>
      </c>
      <c r="B836" t="s">
        <v>9482</v>
      </c>
      <c r="C836" t="s">
        <v>9483</v>
      </c>
      <c r="D836" t="s">
        <v>2558</v>
      </c>
      <c r="E836">
        <v>5295</v>
      </c>
      <c r="F836" t="s">
        <v>2763</v>
      </c>
      <c r="G836" t="s">
        <v>2764</v>
      </c>
      <c r="H836" t="s">
        <v>3215</v>
      </c>
      <c r="I836">
        <v>68279662</v>
      </c>
      <c r="J836">
        <v>68279662</v>
      </c>
      <c r="K836" t="s">
        <v>2766</v>
      </c>
      <c r="L836" t="s">
        <v>2822</v>
      </c>
      <c r="M836" t="s">
        <v>2823</v>
      </c>
      <c r="N836" t="s">
        <v>2858</v>
      </c>
      <c r="O836" t="s">
        <v>2858</v>
      </c>
      <c r="P836" t="s">
        <v>2887</v>
      </c>
      <c r="Q836" t="s">
        <v>7965</v>
      </c>
      <c r="S836" t="s">
        <v>7962</v>
      </c>
      <c r="T836" t="s">
        <v>7963</v>
      </c>
      <c r="U836" t="s">
        <v>2858</v>
      </c>
      <c r="V836" t="s">
        <v>2858</v>
      </c>
      <c r="AL836" t="s">
        <v>7966</v>
      </c>
      <c r="AM836" t="s">
        <v>7967</v>
      </c>
      <c r="AN836" t="s">
        <v>7968</v>
      </c>
      <c r="AO836" t="s">
        <v>7969</v>
      </c>
      <c r="AP836" s="8">
        <v>43601</v>
      </c>
      <c r="AQ836">
        <v>85</v>
      </c>
      <c r="AR836">
        <v>56</v>
      </c>
      <c r="AS836">
        <v>29</v>
      </c>
      <c r="AT836">
        <v>34</v>
      </c>
      <c r="AU836">
        <v>34</v>
      </c>
      <c r="AV836">
        <v>0</v>
      </c>
      <c r="AW836" t="s">
        <v>7970</v>
      </c>
      <c r="AX836" t="s">
        <v>2887</v>
      </c>
      <c r="AY836" t="s">
        <v>7971</v>
      </c>
      <c r="AZ836" t="s">
        <v>7969</v>
      </c>
      <c r="BA836" t="s">
        <v>2781</v>
      </c>
      <c r="BB836" t="s">
        <v>2832</v>
      </c>
      <c r="BC836" t="s">
        <v>7972</v>
      </c>
      <c r="BD836" t="s">
        <v>7973</v>
      </c>
      <c r="BE836" t="s">
        <v>7974</v>
      </c>
      <c r="BF836" t="s">
        <v>2836</v>
      </c>
      <c r="BG836" t="s">
        <v>4169</v>
      </c>
      <c r="BH836" t="s">
        <v>7965</v>
      </c>
      <c r="BI836">
        <v>1</v>
      </c>
      <c r="BK836">
        <v>1</v>
      </c>
      <c r="BL836" t="s">
        <v>2558</v>
      </c>
      <c r="BM836" t="s">
        <v>2788</v>
      </c>
      <c r="BN836" t="s">
        <v>7975</v>
      </c>
      <c r="BO836" t="s">
        <v>2790</v>
      </c>
      <c r="BP836" t="s">
        <v>2791</v>
      </c>
      <c r="BQ836" t="s">
        <v>7976</v>
      </c>
      <c r="BR836" t="s">
        <v>7977</v>
      </c>
      <c r="BS836" t="s">
        <v>7978</v>
      </c>
      <c r="BU836" t="s">
        <v>7979</v>
      </c>
      <c r="BV836" t="s">
        <v>7980</v>
      </c>
      <c r="BW836" t="s">
        <v>7981</v>
      </c>
      <c r="BX836" t="s">
        <v>7982</v>
      </c>
      <c r="BY836" s="8">
        <v>43601</v>
      </c>
      <c r="CA836" t="s">
        <v>7983</v>
      </c>
      <c r="CB836">
        <v>4.0000000000000002E-4</v>
      </c>
      <c r="CG836">
        <v>1E-3</v>
      </c>
      <c r="CH836">
        <v>1E-3</v>
      </c>
      <c r="CJ836">
        <v>2.3259999999999999E-4</v>
      </c>
      <c r="CR836" t="s">
        <v>2819</v>
      </c>
      <c r="CS836">
        <v>1</v>
      </c>
      <c r="CT836" t="s">
        <v>2851</v>
      </c>
      <c r="CU836">
        <v>1</v>
      </c>
      <c r="DG836">
        <v>1</v>
      </c>
      <c r="DH836" t="s">
        <v>2800</v>
      </c>
      <c r="DI836" t="s">
        <v>4474</v>
      </c>
      <c r="DJ836" t="b">
        <v>0</v>
      </c>
      <c r="DK836" t="str">
        <f t="shared" ca="1" si="39"/>
        <v>7316-2307PIK3R1FALSE</v>
      </c>
      <c r="DM836" t="str">
        <f t="shared" ca="1" si="40"/>
        <v>--</v>
      </c>
      <c r="DR836" t="str">
        <f t="shared" ca="1" si="41"/>
        <v>7316-2307_chr5_68279662</v>
      </c>
    </row>
    <row r="837" spans="1:122" x14ac:dyDescent="0.3">
      <c r="A837" t="s">
        <v>369</v>
      </c>
      <c r="B837" t="s">
        <v>9482</v>
      </c>
      <c r="C837" t="s">
        <v>9483</v>
      </c>
      <c r="D837" t="s">
        <v>2538</v>
      </c>
      <c r="E837">
        <v>64324</v>
      </c>
      <c r="F837" t="s">
        <v>2763</v>
      </c>
      <c r="G837" t="s">
        <v>2764</v>
      </c>
      <c r="H837" t="s">
        <v>3215</v>
      </c>
      <c r="I837">
        <v>177282523</v>
      </c>
      <c r="J837">
        <v>177282523</v>
      </c>
      <c r="K837" t="s">
        <v>2766</v>
      </c>
      <c r="L837" t="s">
        <v>2822</v>
      </c>
      <c r="M837" t="s">
        <v>2823</v>
      </c>
      <c r="N837" t="s">
        <v>2858</v>
      </c>
      <c r="O837" t="s">
        <v>2858</v>
      </c>
      <c r="P837" t="s">
        <v>2887</v>
      </c>
      <c r="Q837" t="s">
        <v>7984</v>
      </c>
      <c r="S837" t="s">
        <v>7962</v>
      </c>
      <c r="T837" t="s">
        <v>7963</v>
      </c>
      <c r="U837" t="s">
        <v>2858</v>
      </c>
      <c r="V837" t="s">
        <v>2858</v>
      </c>
      <c r="AL837" t="s">
        <v>7985</v>
      </c>
      <c r="AM837" t="s">
        <v>7986</v>
      </c>
      <c r="AN837" t="s">
        <v>7987</v>
      </c>
      <c r="AO837" t="s">
        <v>3966</v>
      </c>
      <c r="AP837" t="s">
        <v>7988</v>
      </c>
      <c r="AQ837">
        <v>79</v>
      </c>
      <c r="AR837">
        <v>59</v>
      </c>
      <c r="AS837">
        <v>20</v>
      </c>
      <c r="AT837">
        <v>46</v>
      </c>
      <c r="AU837">
        <v>45</v>
      </c>
      <c r="AV837">
        <v>0</v>
      </c>
      <c r="AW837" t="s">
        <v>7989</v>
      </c>
      <c r="AX837" t="s">
        <v>2887</v>
      </c>
      <c r="AY837" t="s">
        <v>3968</v>
      </c>
      <c r="AZ837" t="s">
        <v>3966</v>
      </c>
      <c r="BA837" t="s">
        <v>2781</v>
      </c>
      <c r="BB837" t="s">
        <v>2832</v>
      </c>
      <c r="BC837" t="s">
        <v>7990</v>
      </c>
      <c r="BD837" t="s">
        <v>7991</v>
      </c>
      <c r="BE837" t="s">
        <v>7992</v>
      </c>
      <c r="BF837" t="s">
        <v>3864</v>
      </c>
      <c r="BG837" t="s">
        <v>3865</v>
      </c>
      <c r="BH837" t="s">
        <v>7993</v>
      </c>
      <c r="BI837">
        <v>1</v>
      </c>
      <c r="BK837">
        <v>1</v>
      </c>
      <c r="BL837" t="s">
        <v>2538</v>
      </c>
      <c r="BM837" t="s">
        <v>2788</v>
      </c>
      <c r="BN837" t="s">
        <v>3974</v>
      </c>
      <c r="BO837" t="s">
        <v>2790</v>
      </c>
      <c r="BP837" t="s">
        <v>2791</v>
      </c>
      <c r="BQ837" t="s">
        <v>3975</v>
      </c>
      <c r="BR837" t="s">
        <v>3976</v>
      </c>
      <c r="BS837" t="s">
        <v>3977</v>
      </c>
      <c r="BU837" t="s">
        <v>3978</v>
      </c>
      <c r="BV837" t="s">
        <v>3979</v>
      </c>
      <c r="BW837" t="s">
        <v>2910</v>
      </c>
      <c r="BX837" t="s">
        <v>5517</v>
      </c>
      <c r="BY837" t="s">
        <v>7988</v>
      </c>
      <c r="CA837" t="s">
        <v>7994</v>
      </c>
      <c r="CK837" t="s">
        <v>3128</v>
      </c>
      <c r="CL837" t="s">
        <v>5489</v>
      </c>
      <c r="CM837">
        <v>18414213</v>
      </c>
      <c r="CR837" t="s">
        <v>2819</v>
      </c>
      <c r="CS837">
        <v>1</v>
      </c>
      <c r="CT837" t="s">
        <v>2851</v>
      </c>
      <c r="CU837">
        <v>1</v>
      </c>
      <c r="CW837" t="s">
        <v>3189</v>
      </c>
      <c r="DG837">
        <v>1</v>
      </c>
      <c r="DH837" t="s">
        <v>2800</v>
      </c>
      <c r="DI837" t="s">
        <v>3101</v>
      </c>
      <c r="DJ837" t="b">
        <v>0</v>
      </c>
      <c r="DK837" t="str">
        <f t="shared" ca="1" si="39"/>
        <v>7316-2307NSD1FALSE</v>
      </c>
      <c r="DM837" t="str">
        <f t="shared" ca="1" si="40"/>
        <v>--</v>
      </c>
      <c r="DR837" t="str">
        <f t="shared" ca="1" si="41"/>
        <v>7316-2307_chr5_177282523</v>
      </c>
    </row>
    <row r="838" spans="1:122" x14ac:dyDescent="0.3">
      <c r="A838" t="s">
        <v>369</v>
      </c>
      <c r="B838" t="s">
        <v>9482</v>
      </c>
      <c r="C838" t="s">
        <v>9483</v>
      </c>
      <c r="D838" t="s">
        <v>2568</v>
      </c>
      <c r="E838">
        <v>1029</v>
      </c>
      <c r="F838" t="s">
        <v>2763</v>
      </c>
      <c r="G838" t="s">
        <v>2764</v>
      </c>
      <c r="H838" t="s">
        <v>3745</v>
      </c>
      <c r="I838">
        <v>21974722</v>
      </c>
      <c r="J838">
        <v>21974722</v>
      </c>
      <c r="K838" t="s">
        <v>2766</v>
      </c>
      <c r="L838" t="s">
        <v>2767</v>
      </c>
      <c r="M838" t="s">
        <v>2768</v>
      </c>
      <c r="N838" t="s">
        <v>2769</v>
      </c>
      <c r="O838" t="s">
        <v>2769</v>
      </c>
      <c r="P838" t="s">
        <v>2770</v>
      </c>
      <c r="S838" t="s">
        <v>7962</v>
      </c>
      <c r="T838" t="s">
        <v>7963</v>
      </c>
      <c r="U838" t="s">
        <v>2769</v>
      </c>
      <c r="V838" t="s">
        <v>2769</v>
      </c>
      <c r="AL838" t="s">
        <v>7995</v>
      </c>
      <c r="AM838" t="s">
        <v>7996</v>
      </c>
      <c r="AN838" t="s">
        <v>7997</v>
      </c>
      <c r="AO838" t="s">
        <v>3750</v>
      </c>
      <c r="AP838" s="8">
        <v>43469</v>
      </c>
      <c r="AQ838">
        <v>69</v>
      </c>
      <c r="AR838" t="s">
        <v>2763</v>
      </c>
      <c r="AS838">
        <v>30</v>
      </c>
      <c r="AT838">
        <v>50</v>
      </c>
      <c r="AU838" t="s">
        <v>2763</v>
      </c>
      <c r="AV838">
        <v>0</v>
      </c>
      <c r="AW838" t="s">
        <v>7998</v>
      </c>
      <c r="AX838" t="s">
        <v>2770</v>
      </c>
      <c r="AY838" t="s">
        <v>3752</v>
      </c>
      <c r="AZ838" t="s">
        <v>3750</v>
      </c>
      <c r="BA838" t="s">
        <v>2781</v>
      </c>
      <c r="BB838" t="s">
        <v>2782</v>
      </c>
      <c r="BC838" t="s">
        <v>7999</v>
      </c>
      <c r="BD838" t="s">
        <v>8000</v>
      </c>
      <c r="BE838" t="s">
        <v>8001</v>
      </c>
      <c r="BF838" t="s">
        <v>5092</v>
      </c>
      <c r="BG838" t="s">
        <v>8002</v>
      </c>
      <c r="BH838" t="s">
        <v>8003</v>
      </c>
      <c r="BI838">
        <v>1</v>
      </c>
      <c r="BK838">
        <v>-1</v>
      </c>
      <c r="BL838" t="s">
        <v>2568</v>
      </c>
      <c r="BM838" t="s">
        <v>2788</v>
      </c>
      <c r="BN838" t="s">
        <v>3759</v>
      </c>
      <c r="BO838" t="s">
        <v>2790</v>
      </c>
      <c r="BP838" t="s">
        <v>2791</v>
      </c>
      <c r="BQ838" t="s">
        <v>3760</v>
      </c>
      <c r="BR838" t="s">
        <v>3761</v>
      </c>
      <c r="BS838" t="s">
        <v>3762</v>
      </c>
      <c r="BU838" t="s">
        <v>3763</v>
      </c>
      <c r="BY838" s="8">
        <v>43469</v>
      </c>
      <c r="CA838" t="s">
        <v>3764</v>
      </c>
      <c r="CL838" t="s">
        <v>8004</v>
      </c>
      <c r="CR838" t="s">
        <v>2798</v>
      </c>
      <c r="CS838">
        <v>1</v>
      </c>
      <c r="CT838" t="s">
        <v>2799</v>
      </c>
      <c r="CU838">
        <v>1</v>
      </c>
      <c r="CW838" t="s">
        <v>5325</v>
      </c>
      <c r="DG838">
        <v>1</v>
      </c>
      <c r="DH838" t="s">
        <v>2800</v>
      </c>
      <c r="DI838" t="s">
        <v>8005</v>
      </c>
      <c r="DJ838" t="b">
        <v>0</v>
      </c>
      <c r="DK838" t="str">
        <f t="shared" ca="1" si="39"/>
        <v>7316-2307CDKN2AFALSE</v>
      </c>
      <c r="DM838" t="str">
        <f t="shared" ca="1" si="40"/>
        <v>7316-2307CDKN2A</v>
      </c>
      <c r="DR838" t="str">
        <f t="shared" ca="1" si="41"/>
        <v>7316-2307_chr9_21974722</v>
      </c>
    </row>
    <row r="839" spans="1:122" x14ac:dyDescent="0.3">
      <c r="A839" t="s">
        <v>369</v>
      </c>
      <c r="B839" t="s">
        <v>9482</v>
      </c>
      <c r="C839" t="s">
        <v>9483</v>
      </c>
      <c r="D839" t="s">
        <v>2563</v>
      </c>
      <c r="E839">
        <v>472</v>
      </c>
      <c r="F839" t="s">
        <v>2763</v>
      </c>
      <c r="G839" t="s">
        <v>2764</v>
      </c>
      <c r="H839" t="s">
        <v>3074</v>
      </c>
      <c r="I839">
        <v>108345750</v>
      </c>
      <c r="J839">
        <v>108345750</v>
      </c>
      <c r="K839" t="s">
        <v>2766</v>
      </c>
      <c r="L839" t="s">
        <v>2767</v>
      </c>
      <c r="M839" t="s">
        <v>2768</v>
      </c>
      <c r="N839" t="s">
        <v>2887</v>
      </c>
      <c r="O839" t="s">
        <v>2887</v>
      </c>
      <c r="P839" t="s">
        <v>2770</v>
      </c>
      <c r="Q839" t="s">
        <v>8006</v>
      </c>
      <c r="S839" t="s">
        <v>7962</v>
      </c>
      <c r="T839" t="s">
        <v>7963</v>
      </c>
      <c r="U839" t="s">
        <v>2887</v>
      </c>
      <c r="V839" t="s">
        <v>2887</v>
      </c>
      <c r="AL839" t="s">
        <v>8007</v>
      </c>
      <c r="AM839" t="s">
        <v>8008</v>
      </c>
      <c r="AN839" t="s">
        <v>8009</v>
      </c>
      <c r="AO839" t="s">
        <v>3081</v>
      </c>
      <c r="AP839" t="s">
        <v>5482</v>
      </c>
      <c r="AQ839">
        <v>47</v>
      </c>
      <c r="AR839" t="s">
        <v>2763</v>
      </c>
      <c r="AS839">
        <v>32</v>
      </c>
      <c r="AT839">
        <v>48</v>
      </c>
      <c r="AU839" t="s">
        <v>2763</v>
      </c>
      <c r="AV839">
        <v>0</v>
      </c>
      <c r="AW839" t="s">
        <v>8010</v>
      </c>
      <c r="AX839" t="s">
        <v>2770</v>
      </c>
      <c r="AY839" t="s">
        <v>3084</v>
      </c>
      <c r="AZ839" t="s">
        <v>3081</v>
      </c>
      <c r="BA839" t="s">
        <v>2781</v>
      </c>
      <c r="BB839" t="s">
        <v>2782</v>
      </c>
      <c r="BC839" t="s">
        <v>8011</v>
      </c>
      <c r="BD839" t="s">
        <v>8012</v>
      </c>
      <c r="BE839" t="s">
        <v>8013</v>
      </c>
      <c r="BF839" t="s">
        <v>8014</v>
      </c>
      <c r="BG839" t="s">
        <v>8015</v>
      </c>
      <c r="BH839" t="s">
        <v>8016</v>
      </c>
      <c r="BI839">
        <v>1</v>
      </c>
      <c r="BK839">
        <v>1</v>
      </c>
      <c r="BL839" t="s">
        <v>2563</v>
      </c>
      <c r="BM839" t="s">
        <v>2788</v>
      </c>
      <c r="BN839" t="s">
        <v>3091</v>
      </c>
      <c r="BO839" t="s">
        <v>2790</v>
      </c>
      <c r="BP839" t="s">
        <v>2791</v>
      </c>
      <c r="BQ839" t="s">
        <v>3092</v>
      </c>
      <c r="BR839" t="s">
        <v>3093</v>
      </c>
      <c r="BS839" t="s">
        <v>3094</v>
      </c>
      <c r="BT839" t="s">
        <v>3095</v>
      </c>
      <c r="BU839" t="s">
        <v>3096</v>
      </c>
      <c r="BV839" t="s">
        <v>3097</v>
      </c>
      <c r="BY839" t="s">
        <v>5482</v>
      </c>
      <c r="CA839" t="s">
        <v>8017</v>
      </c>
      <c r="CL839" t="s">
        <v>2914</v>
      </c>
      <c r="CR839" t="s">
        <v>2798</v>
      </c>
      <c r="CT839" t="s">
        <v>2799</v>
      </c>
      <c r="CU839">
        <v>5</v>
      </c>
      <c r="CV839">
        <v>6</v>
      </c>
      <c r="CW839" t="s">
        <v>2914</v>
      </c>
      <c r="DG839">
        <v>1</v>
      </c>
      <c r="DH839" t="s">
        <v>2800</v>
      </c>
      <c r="DI839" t="s">
        <v>8018</v>
      </c>
      <c r="DJ839" t="b">
        <v>0</v>
      </c>
      <c r="DK839" t="str">
        <f t="shared" ca="1" si="39"/>
        <v>7316-2307ATMFALSE</v>
      </c>
      <c r="DM839" t="str">
        <f t="shared" ca="1" si="40"/>
        <v>7316-2307ATM</v>
      </c>
      <c r="DR839" t="str">
        <f t="shared" ca="1" si="41"/>
        <v>7316-2307_chr11_108345750</v>
      </c>
    </row>
    <row r="840" spans="1:122" x14ac:dyDescent="0.3">
      <c r="A840" t="s">
        <v>369</v>
      </c>
      <c r="B840" t="s">
        <v>9482</v>
      </c>
      <c r="C840" t="s">
        <v>9483</v>
      </c>
      <c r="D840" t="s">
        <v>2536</v>
      </c>
      <c r="E840">
        <v>8085</v>
      </c>
      <c r="F840" t="s">
        <v>2763</v>
      </c>
      <c r="G840" t="s">
        <v>2764</v>
      </c>
      <c r="H840" t="s">
        <v>2765</v>
      </c>
      <c r="I840">
        <v>49039906</v>
      </c>
      <c r="J840">
        <v>49039907</v>
      </c>
      <c r="K840" t="s">
        <v>2766</v>
      </c>
      <c r="L840" t="s">
        <v>2916</v>
      </c>
      <c r="M840" t="s">
        <v>3104</v>
      </c>
      <c r="N840" t="s">
        <v>2770</v>
      </c>
      <c r="O840" t="s">
        <v>2770</v>
      </c>
      <c r="P840" t="s">
        <v>2858</v>
      </c>
      <c r="Q840" t="s">
        <v>2771</v>
      </c>
      <c r="S840" t="s">
        <v>7962</v>
      </c>
      <c r="T840" t="s">
        <v>7963</v>
      </c>
      <c r="U840" t="s">
        <v>2770</v>
      </c>
      <c r="V840" t="s">
        <v>2770</v>
      </c>
      <c r="AL840" t="s">
        <v>8019</v>
      </c>
      <c r="AM840" t="s">
        <v>8020</v>
      </c>
      <c r="AN840" t="s">
        <v>8021</v>
      </c>
      <c r="AO840" t="s">
        <v>2777</v>
      </c>
      <c r="AP840" t="s">
        <v>3286</v>
      </c>
      <c r="AQ840">
        <v>50</v>
      </c>
      <c r="AR840" t="s">
        <v>2763</v>
      </c>
      <c r="AS840">
        <v>20</v>
      </c>
      <c r="AT840">
        <v>39</v>
      </c>
      <c r="AU840" t="s">
        <v>2763</v>
      </c>
      <c r="AV840">
        <v>0</v>
      </c>
      <c r="AW840" t="s">
        <v>8022</v>
      </c>
      <c r="AX840" t="s">
        <v>2858</v>
      </c>
      <c r="AY840" t="s">
        <v>2780</v>
      </c>
      <c r="AZ840" t="s">
        <v>2777</v>
      </c>
      <c r="BA840" t="s">
        <v>2781</v>
      </c>
      <c r="BB840" t="s">
        <v>2782</v>
      </c>
      <c r="BC840" t="s">
        <v>8023</v>
      </c>
      <c r="BD840" t="s">
        <v>8024</v>
      </c>
      <c r="BE840" t="s">
        <v>8025</v>
      </c>
      <c r="BF840" t="s">
        <v>3903</v>
      </c>
      <c r="BG840" t="s">
        <v>5293</v>
      </c>
      <c r="BI840">
        <v>1</v>
      </c>
      <c r="BK840">
        <v>-1</v>
      </c>
      <c r="BL840" t="s">
        <v>2536</v>
      </c>
      <c r="BM840" t="s">
        <v>2788</v>
      </c>
      <c r="BN840" t="s">
        <v>2789</v>
      </c>
      <c r="BO840" t="s">
        <v>2790</v>
      </c>
      <c r="BP840" t="s">
        <v>2791</v>
      </c>
      <c r="BQ840" t="s">
        <v>2792</v>
      </c>
      <c r="BR840" t="s">
        <v>2793</v>
      </c>
      <c r="BS840" t="s">
        <v>2794</v>
      </c>
      <c r="BU840" t="s">
        <v>2795</v>
      </c>
      <c r="BV840" t="s">
        <v>2796</v>
      </c>
      <c r="BY840" t="s">
        <v>3286</v>
      </c>
      <c r="CA840" t="s">
        <v>3654</v>
      </c>
      <c r="CR840" t="s">
        <v>2798</v>
      </c>
      <c r="CS840">
        <v>1</v>
      </c>
      <c r="CT840" t="s">
        <v>3129</v>
      </c>
      <c r="CU840">
        <v>5</v>
      </c>
      <c r="DG840">
        <v>1</v>
      </c>
      <c r="DH840" t="s">
        <v>2800</v>
      </c>
      <c r="DI840" t="s">
        <v>3394</v>
      </c>
      <c r="DJ840" t="b">
        <v>0</v>
      </c>
      <c r="DK840" t="str">
        <f t="shared" ca="1" si="39"/>
        <v>7316-2307KMT2DFALSE</v>
      </c>
      <c r="DM840" t="str">
        <f t="shared" ca="1" si="40"/>
        <v>7316-2307KMT2D</v>
      </c>
      <c r="DR840" t="str">
        <f t="shared" ca="1" si="41"/>
        <v>7316-2307_chr12_49039906</v>
      </c>
    </row>
    <row r="841" spans="1:122" x14ac:dyDescent="0.3">
      <c r="A841" t="s">
        <v>369</v>
      </c>
      <c r="B841" t="s">
        <v>9482</v>
      </c>
      <c r="C841" t="s">
        <v>9483</v>
      </c>
      <c r="D841" t="s">
        <v>2546</v>
      </c>
      <c r="E841">
        <v>207</v>
      </c>
      <c r="F841" t="s">
        <v>2763</v>
      </c>
      <c r="G841" t="s">
        <v>2764</v>
      </c>
      <c r="H841" t="s">
        <v>3780</v>
      </c>
      <c r="I841">
        <v>104773450</v>
      </c>
      <c r="J841">
        <v>104773450</v>
      </c>
      <c r="K841" t="s">
        <v>2766</v>
      </c>
      <c r="L841" t="s">
        <v>3490</v>
      </c>
      <c r="M841" t="s">
        <v>2823</v>
      </c>
      <c r="N841" t="s">
        <v>2769</v>
      </c>
      <c r="O841" t="s">
        <v>2769</v>
      </c>
      <c r="P841" t="s">
        <v>2824</v>
      </c>
      <c r="Q841" t="s">
        <v>8026</v>
      </c>
      <c r="S841" t="s">
        <v>7962</v>
      </c>
      <c r="T841" t="s">
        <v>7963</v>
      </c>
      <c r="U841" t="s">
        <v>2769</v>
      </c>
      <c r="V841" t="s">
        <v>2769</v>
      </c>
      <c r="AL841" t="s">
        <v>8027</v>
      </c>
      <c r="AO841" t="s">
        <v>3787</v>
      </c>
      <c r="AQ841">
        <v>78</v>
      </c>
      <c r="AR841">
        <v>45</v>
      </c>
      <c r="AS841">
        <v>32</v>
      </c>
      <c r="AT841">
        <v>46</v>
      </c>
      <c r="AU841">
        <v>46</v>
      </c>
      <c r="AV841">
        <v>0</v>
      </c>
      <c r="AW841" t="s">
        <v>8028</v>
      </c>
      <c r="AX841" t="s">
        <v>2824</v>
      </c>
      <c r="AY841" t="s">
        <v>3789</v>
      </c>
      <c r="AZ841" t="s">
        <v>3787</v>
      </c>
      <c r="BA841" t="s">
        <v>2781</v>
      </c>
      <c r="BB841" t="s">
        <v>3936</v>
      </c>
      <c r="BH841" t="s">
        <v>8026</v>
      </c>
      <c r="BI841">
        <v>1</v>
      </c>
      <c r="BK841">
        <v>-1</v>
      </c>
      <c r="BL841" t="s">
        <v>2546</v>
      </c>
      <c r="BM841" t="s">
        <v>2788</v>
      </c>
      <c r="BN841" t="s">
        <v>3796</v>
      </c>
      <c r="BO841" t="s">
        <v>2790</v>
      </c>
      <c r="BP841" t="s">
        <v>2791</v>
      </c>
      <c r="BQ841" t="s">
        <v>3797</v>
      </c>
      <c r="BR841" t="s">
        <v>3798</v>
      </c>
      <c r="BS841" t="s">
        <v>3799</v>
      </c>
      <c r="BT841" t="s">
        <v>3800</v>
      </c>
      <c r="BU841" t="s">
        <v>3801</v>
      </c>
      <c r="BZ841" s="8">
        <v>43689</v>
      </c>
      <c r="CR841" t="s">
        <v>3507</v>
      </c>
      <c r="CS841">
        <v>1</v>
      </c>
      <c r="CT841" t="s">
        <v>2851</v>
      </c>
      <c r="CU841">
        <v>1</v>
      </c>
      <c r="DG841">
        <v>1</v>
      </c>
      <c r="DH841" t="s">
        <v>2800</v>
      </c>
      <c r="DI841" t="s">
        <v>4174</v>
      </c>
      <c r="DJ841" t="b">
        <v>0</v>
      </c>
      <c r="DK841" t="str">
        <f t="shared" ca="1" si="39"/>
        <v>7316-2307AKT1FALSE</v>
      </c>
      <c r="DM841" t="str">
        <f t="shared" ca="1" si="40"/>
        <v>--</v>
      </c>
      <c r="DR841" t="str">
        <f t="shared" ca="1" si="41"/>
        <v>7316-2307_chr14_104773450</v>
      </c>
    </row>
    <row r="842" spans="1:122" x14ac:dyDescent="0.3">
      <c r="A842" t="s">
        <v>369</v>
      </c>
      <c r="B842" t="s">
        <v>9482</v>
      </c>
      <c r="C842" t="s">
        <v>9483</v>
      </c>
      <c r="D842" t="s">
        <v>2541</v>
      </c>
      <c r="E842">
        <v>10847</v>
      </c>
      <c r="F842" t="s">
        <v>2763</v>
      </c>
      <c r="G842" t="s">
        <v>2764</v>
      </c>
      <c r="H842" t="s">
        <v>3984</v>
      </c>
      <c r="I842">
        <v>30724844</v>
      </c>
      <c r="J842">
        <v>30724844</v>
      </c>
      <c r="K842" t="s">
        <v>2766</v>
      </c>
      <c r="L842" t="s">
        <v>2822</v>
      </c>
      <c r="M842" t="s">
        <v>2823</v>
      </c>
      <c r="N842" t="s">
        <v>2769</v>
      </c>
      <c r="O842" t="s">
        <v>2769</v>
      </c>
      <c r="P842" t="s">
        <v>2824</v>
      </c>
      <c r="Q842" t="s">
        <v>8029</v>
      </c>
      <c r="S842" t="s">
        <v>7962</v>
      </c>
      <c r="T842" t="s">
        <v>7963</v>
      </c>
      <c r="U842" t="s">
        <v>2769</v>
      </c>
      <c r="V842" t="s">
        <v>2769</v>
      </c>
      <c r="AL842" t="s">
        <v>8030</v>
      </c>
      <c r="AM842" t="s">
        <v>8031</v>
      </c>
      <c r="AN842" t="s">
        <v>8032</v>
      </c>
      <c r="AO842" t="s">
        <v>5287</v>
      </c>
      <c r="AP842" t="s">
        <v>5168</v>
      </c>
      <c r="AQ842">
        <v>88</v>
      </c>
      <c r="AR842">
        <v>57</v>
      </c>
      <c r="AS842">
        <v>28</v>
      </c>
      <c r="AT842">
        <v>38</v>
      </c>
      <c r="AU842">
        <v>37</v>
      </c>
      <c r="AV842">
        <v>0</v>
      </c>
      <c r="AW842" t="s">
        <v>8033</v>
      </c>
      <c r="AX842" t="s">
        <v>2824</v>
      </c>
      <c r="AY842" t="s">
        <v>5289</v>
      </c>
      <c r="AZ842" t="s">
        <v>5287</v>
      </c>
      <c r="BA842" t="s">
        <v>2781</v>
      </c>
      <c r="BB842" t="s">
        <v>2832</v>
      </c>
      <c r="BC842" t="s">
        <v>8034</v>
      </c>
      <c r="BD842" t="s">
        <v>8035</v>
      </c>
      <c r="BE842" t="s">
        <v>8036</v>
      </c>
      <c r="BF842" t="s">
        <v>3718</v>
      </c>
      <c r="BG842" t="s">
        <v>8037</v>
      </c>
      <c r="BH842" t="s">
        <v>8029</v>
      </c>
      <c r="BI842">
        <v>1</v>
      </c>
      <c r="BK842">
        <v>1</v>
      </c>
      <c r="BL842" t="s">
        <v>2541</v>
      </c>
      <c r="BM842" t="s">
        <v>2788</v>
      </c>
      <c r="BN842" t="s">
        <v>5294</v>
      </c>
      <c r="BO842" t="s">
        <v>2790</v>
      </c>
      <c r="BP842" t="s">
        <v>2791</v>
      </c>
      <c r="BQ842" t="s">
        <v>5295</v>
      </c>
      <c r="BR842" t="s">
        <v>5296</v>
      </c>
      <c r="BS842" t="s">
        <v>5297</v>
      </c>
      <c r="BU842" t="s">
        <v>5298</v>
      </c>
      <c r="BV842" t="s">
        <v>5299</v>
      </c>
      <c r="BW842" t="s">
        <v>5245</v>
      </c>
      <c r="BX842" t="s">
        <v>8038</v>
      </c>
      <c r="BY842" t="s">
        <v>5168</v>
      </c>
      <c r="CA842" t="s">
        <v>8039</v>
      </c>
      <c r="CB842">
        <v>4.0000000000000002E-4</v>
      </c>
      <c r="CD842">
        <v>2.8999999999999998E-3</v>
      </c>
      <c r="CJ842">
        <v>6.9769999999999999E-4</v>
      </c>
      <c r="CK842" t="s">
        <v>5565</v>
      </c>
      <c r="CR842" t="s">
        <v>2819</v>
      </c>
      <c r="CS842">
        <v>1</v>
      </c>
      <c r="CT842" t="s">
        <v>2851</v>
      </c>
      <c r="CU842">
        <v>2</v>
      </c>
      <c r="CW842">
        <v>1</v>
      </c>
      <c r="DG842">
        <v>1</v>
      </c>
      <c r="DH842" t="s">
        <v>2800</v>
      </c>
      <c r="DI842" t="s">
        <v>4174</v>
      </c>
      <c r="DJ842" t="b">
        <v>0</v>
      </c>
      <c r="DK842" t="str">
        <f t="shared" ca="1" si="39"/>
        <v>7316-2307SRCAPFALSE</v>
      </c>
      <c r="DM842" t="str">
        <f t="shared" ca="1" si="40"/>
        <v>--</v>
      </c>
      <c r="DR842" t="str">
        <f t="shared" ca="1" si="41"/>
        <v>7316-2307_chr16_30724844</v>
      </c>
    </row>
    <row r="843" spans="1:122" x14ac:dyDescent="0.3">
      <c r="A843" t="s">
        <v>369</v>
      </c>
      <c r="B843" t="s">
        <v>9482</v>
      </c>
      <c r="C843" t="s">
        <v>9483</v>
      </c>
      <c r="D843" t="s">
        <v>2572</v>
      </c>
      <c r="E843">
        <v>7157</v>
      </c>
      <c r="F843" t="s">
        <v>2763</v>
      </c>
      <c r="G843" t="s">
        <v>2764</v>
      </c>
      <c r="H843" t="s">
        <v>2821</v>
      </c>
      <c r="I843">
        <v>7674221</v>
      </c>
      <c r="J843">
        <v>7674221</v>
      </c>
      <c r="K843" t="s">
        <v>2766</v>
      </c>
      <c r="L843" t="s">
        <v>2822</v>
      </c>
      <c r="M843" t="s">
        <v>2823</v>
      </c>
      <c r="N843" t="s">
        <v>2858</v>
      </c>
      <c r="O843" t="s">
        <v>2887</v>
      </c>
      <c r="P843" t="s">
        <v>2887</v>
      </c>
      <c r="Q843" t="s">
        <v>8040</v>
      </c>
      <c r="S843" t="s">
        <v>7962</v>
      </c>
      <c r="T843" t="s">
        <v>7963</v>
      </c>
      <c r="U843" t="s">
        <v>2858</v>
      </c>
      <c r="V843" t="s">
        <v>2858</v>
      </c>
      <c r="AL843" t="s">
        <v>8041</v>
      </c>
      <c r="AM843" t="s">
        <v>8042</v>
      </c>
      <c r="AN843" t="s">
        <v>8043</v>
      </c>
      <c r="AO843" t="s">
        <v>2829</v>
      </c>
      <c r="AP843" s="8">
        <v>43657</v>
      </c>
      <c r="AQ843">
        <v>86</v>
      </c>
      <c r="AR843">
        <v>18</v>
      </c>
      <c r="AS843">
        <v>65</v>
      </c>
      <c r="AT843">
        <v>35</v>
      </c>
      <c r="AU843">
        <v>34</v>
      </c>
      <c r="AV843">
        <v>0</v>
      </c>
      <c r="AW843" t="s">
        <v>8044</v>
      </c>
      <c r="AX843" t="s">
        <v>2887</v>
      </c>
      <c r="AY843" t="s">
        <v>2831</v>
      </c>
      <c r="AZ843" t="s">
        <v>2829</v>
      </c>
      <c r="BA843" t="s">
        <v>2781</v>
      </c>
      <c r="BB843" t="s">
        <v>2832</v>
      </c>
      <c r="BC843" t="s">
        <v>8045</v>
      </c>
      <c r="BD843" t="s">
        <v>8046</v>
      </c>
      <c r="BE843" t="s">
        <v>6712</v>
      </c>
      <c r="BF843" t="s">
        <v>4296</v>
      </c>
      <c r="BG843" t="s">
        <v>4297</v>
      </c>
      <c r="BH843" t="s">
        <v>8047</v>
      </c>
      <c r="BI843">
        <v>1</v>
      </c>
      <c r="BK843">
        <v>-1</v>
      </c>
      <c r="BL843" t="s">
        <v>2572</v>
      </c>
      <c r="BM843" t="s">
        <v>2788</v>
      </c>
      <c r="BN843" t="s">
        <v>2839</v>
      </c>
      <c r="BO843" t="s">
        <v>2790</v>
      </c>
      <c r="BP843" t="s">
        <v>2791</v>
      </c>
      <c r="BQ843" t="s">
        <v>2840</v>
      </c>
      <c r="BR843" t="s">
        <v>2841</v>
      </c>
      <c r="BS843" t="s">
        <v>2842</v>
      </c>
      <c r="BT843" t="s">
        <v>2843</v>
      </c>
      <c r="BU843" t="s">
        <v>2844</v>
      </c>
      <c r="BV843" t="s">
        <v>2845</v>
      </c>
      <c r="BW843" t="s">
        <v>2910</v>
      </c>
      <c r="BX843" t="s">
        <v>3523</v>
      </c>
      <c r="BY843" s="8">
        <v>43657</v>
      </c>
      <c r="CA843" t="s">
        <v>3524</v>
      </c>
      <c r="CK843" t="s">
        <v>2849</v>
      </c>
      <c r="CL843" t="s">
        <v>6716</v>
      </c>
      <c r="CM843" s="9">
        <v>2.4033266176067E+72</v>
      </c>
      <c r="CR843" t="s">
        <v>2819</v>
      </c>
      <c r="CS843">
        <v>1</v>
      </c>
      <c r="CT843" t="s">
        <v>2851</v>
      </c>
      <c r="CU843">
        <v>1</v>
      </c>
      <c r="CW843" t="s">
        <v>4051</v>
      </c>
      <c r="DG843">
        <v>1</v>
      </c>
      <c r="DH843" t="s">
        <v>2800</v>
      </c>
      <c r="DI843" t="s">
        <v>3508</v>
      </c>
      <c r="DJ843" t="b">
        <v>1</v>
      </c>
      <c r="DK843" t="str">
        <f t="shared" ca="1" si="39"/>
        <v>7316-2307TP53TRUE</v>
      </c>
      <c r="DM843" t="str">
        <f t="shared" ca="1" si="40"/>
        <v>--</v>
      </c>
      <c r="DR843" t="str">
        <f t="shared" ca="1" si="41"/>
        <v>7316-2307_chr17_7674221</v>
      </c>
    </row>
    <row r="844" spans="1:122" x14ac:dyDescent="0.3">
      <c r="A844" t="s">
        <v>449</v>
      </c>
      <c r="B844" t="s">
        <v>9484</v>
      </c>
      <c r="C844" t="s">
        <v>9485</v>
      </c>
      <c r="D844" t="s">
        <v>2542</v>
      </c>
      <c r="E844">
        <v>4771</v>
      </c>
      <c r="F844" t="s">
        <v>2763</v>
      </c>
      <c r="G844" t="s">
        <v>2764</v>
      </c>
      <c r="H844" t="s">
        <v>3823</v>
      </c>
      <c r="I844">
        <v>29655640</v>
      </c>
      <c r="J844">
        <v>29655640</v>
      </c>
      <c r="K844" t="s">
        <v>2766</v>
      </c>
      <c r="L844" t="s">
        <v>2767</v>
      </c>
      <c r="M844" t="s">
        <v>2768</v>
      </c>
      <c r="N844" t="s">
        <v>2824</v>
      </c>
      <c r="O844" t="s">
        <v>2824</v>
      </c>
      <c r="P844" t="s">
        <v>2770</v>
      </c>
      <c r="Q844" t="s">
        <v>2771</v>
      </c>
      <c r="S844" t="s">
        <v>9486</v>
      </c>
      <c r="T844" t="s">
        <v>9487</v>
      </c>
      <c r="U844" t="s">
        <v>2824</v>
      </c>
      <c r="V844" t="s">
        <v>2824</v>
      </c>
      <c r="AL844" t="s">
        <v>9488</v>
      </c>
      <c r="AM844" t="s">
        <v>9489</v>
      </c>
      <c r="AN844" t="s">
        <v>9490</v>
      </c>
      <c r="AO844" t="s">
        <v>3828</v>
      </c>
      <c r="AP844" s="8">
        <v>43632</v>
      </c>
      <c r="AQ844">
        <v>25</v>
      </c>
      <c r="AR844">
        <v>2</v>
      </c>
      <c r="AS844">
        <v>23</v>
      </c>
      <c r="AT844">
        <v>39</v>
      </c>
      <c r="AU844">
        <v>39</v>
      </c>
      <c r="AV844">
        <v>0</v>
      </c>
      <c r="AW844" t="s">
        <v>9491</v>
      </c>
      <c r="AX844" t="s">
        <v>2770</v>
      </c>
      <c r="AY844" t="s">
        <v>3830</v>
      </c>
      <c r="AZ844" t="s">
        <v>3828</v>
      </c>
      <c r="BA844" t="s">
        <v>2781</v>
      </c>
      <c r="BB844" t="s">
        <v>2782</v>
      </c>
      <c r="BC844" t="s">
        <v>9492</v>
      </c>
      <c r="BD844" t="s">
        <v>9493</v>
      </c>
      <c r="BE844" t="s">
        <v>9494</v>
      </c>
      <c r="BF844" t="s">
        <v>9495</v>
      </c>
      <c r="BG844" t="s">
        <v>9496</v>
      </c>
      <c r="BI844">
        <v>1</v>
      </c>
      <c r="BK844">
        <v>1</v>
      </c>
      <c r="BL844" t="s">
        <v>2542</v>
      </c>
      <c r="BM844" t="s">
        <v>2788</v>
      </c>
      <c r="BN844" t="s">
        <v>3833</v>
      </c>
      <c r="BO844" t="s">
        <v>2790</v>
      </c>
      <c r="BP844" t="s">
        <v>2791</v>
      </c>
      <c r="BQ844" t="s">
        <v>3834</v>
      </c>
      <c r="BR844" t="s">
        <v>3835</v>
      </c>
      <c r="BS844" t="s">
        <v>3836</v>
      </c>
      <c r="BT844" t="s">
        <v>3837</v>
      </c>
      <c r="BU844" t="s">
        <v>3838</v>
      </c>
      <c r="BV844" t="s">
        <v>3839</v>
      </c>
      <c r="BY844" s="8">
        <v>43632</v>
      </c>
      <c r="CA844" t="s">
        <v>9497</v>
      </c>
      <c r="CR844" t="s">
        <v>2798</v>
      </c>
      <c r="CS844">
        <v>1</v>
      </c>
      <c r="CT844" t="s">
        <v>2799</v>
      </c>
      <c r="CU844">
        <v>1</v>
      </c>
      <c r="CV844">
        <v>1</v>
      </c>
      <c r="DG844">
        <v>1</v>
      </c>
      <c r="DH844" t="s">
        <v>2800</v>
      </c>
      <c r="DI844" t="s">
        <v>9498</v>
      </c>
      <c r="DJ844" t="b">
        <v>0</v>
      </c>
      <c r="DK844" t="str">
        <f t="shared" ca="1" si="39"/>
        <v>7316-2732NF2FALSE</v>
      </c>
      <c r="DM844" t="str">
        <f t="shared" ca="1" si="40"/>
        <v>7316-2732NF2</v>
      </c>
      <c r="DR844" t="str">
        <f t="shared" ca="1" si="41"/>
        <v>7316-2732_chr22_29655640</v>
      </c>
    </row>
    <row r="845" spans="1:122" x14ac:dyDescent="0.3">
      <c r="A845" t="s">
        <v>286</v>
      </c>
      <c r="B845" t="s">
        <v>9499</v>
      </c>
      <c r="C845" t="s">
        <v>9500</v>
      </c>
      <c r="D845" t="s">
        <v>2532</v>
      </c>
      <c r="E845">
        <v>23135</v>
      </c>
      <c r="F845" t="s">
        <v>2763</v>
      </c>
      <c r="G845" t="s">
        <v>2764</v>
      </c>
      <c r="H845" t="s">
        <v>2821</v>
      </c>
      <c r="I845">
        <v>7848978</v>
      </c>
      <c r="J845">
        <v>7848978</v>
      </c>
      <c r="K845" t="s">
        <v>2766</v>
      </c>
      <c r="L845" t="s">
        <v>2822</v>
      </c>
      <c r="M845" t="s">
        <v>2823</v>
      </c>
      <c r="N845" t="s">
        <v>2887</v>
      </c>
      <c r="O845" t="s">
        <v>2887</v>
      </c>
      <c r="P845" t="s">
        <v>2769</v>
      </c>
      <c r="Q845" t="s">
        <v>5253</v>
      </c>
      <c r="S845" t="s">
        <v>9501</v>
      </c>
      <c r="T845" t="s">
        <v>9502</v>
      </c>
      <c r="U845" t="s">
        <v>2887</v>
      </c>
      <c r="V845" t="s">
        <v>2887</v>
      </c>
      <c r="AL845" t="s">
        <v>5256</v>
      </c>
      <c r="AM845" t="s">
        <v>5257</v>
      </c>
      <c r="AN845" t="s">
        <v>5258</v>
      </c>
      <c r="AO845" t="s">
        <v>3536</v>
      </c>
      <c r="AP845" s="8">
        <v>43791</v>
      </c>
      <c r="AQ845">
        <v>40</v>
      </c>
      <c r="AR845">
        <v>27</v>
      </c>
      <c r="AS845">
        <v>11</v>
      </c>
      <c r="AT845">
        <v>29</v>
      </c>
      <c r="AU845">
        <v>25</v>
      </c>
      <c r="AV845">
        <v>1</v>
      </c>
      <c r="AW845" t="s">
        <v>5259</v>
      </c>
      <c r="AX845" t="s">
        <v>2769</v>
      </c>
      <c r="AY845" t="s">
        <v>3538</v>
      </c>
      <c r="AZ845" t="s">
        <v>3536</v>
      </c>
      <c r="BA845" t="s">
        <v>2781</v>
      </c>
      <c r="BB845" t="s">
        <v>2832</v>
      </c>
      <c r="BC845" t="s">
        <v>5260</v>
      </c>
      <c r="BD845" t="s">
        <v>5261</v>
      </c>
      <c r="BE845" t="s">
        <v>5262</v>
      </c>
      <c r="BF845" t="s">
        <v>5202</v>
      </c>
      <c r="BG845" t="s">
        <v>5263</v>
      </c>
      <c r="BH845" t="s">
        <v>5253</v>
      </c>
      <c r="BI845">
        <v>1</v>
      </c>
      <c r="BK845">
        <v>1</v>
      </c>
      <c r="BL845" t="s">
        <v>2532</v>
      </c>
      <c r="BM845" t="s">
        <v>2788</v>
      </c>
      <c r="BN845" t="s">
        <v>3543</v>
      </c>
      <c r="BO845" t="s">
        <v>2790</v>
      </c>
      <c r="BP845" t="s">
        <v>2791</v>
      </c>
      <c r="BQ845" t="s">
        <v>3544</v>
      </c>
      <c r="BR845" t="s">
        <v>3545</v>
      </c>
      <c r="BS845" t="s">
        <v>3546</v>
      </c>
      <c r="BU845" t="s">
        <v>3547</v>
      </c>
      <c r="BV845" t="s">
        <v>3548</v>
      </c>
      <c r="BW845" t="s">
        <v>5264</v>
      </c>
      <c r="BX845" t="s">
        <v>3148</v>
      </c>
      <c r="BY845" s="8">
        <v>43791</v>
      </c>
      <c r="CA845" t="s">
        <v>4688</v>
      </c>
      <c r="CR845" t="s">
        <v>2819</v>
      </c>
      <c r="CS845">
        <v>1</v>
      </c>
      <c r="CT845" t="s">
        <v>2851</v>
      </c>
      <c r="CU845">
        <v>1</v>
      </c>
      <c r="DG845">
        <v>1</v>
      </c>
      <c r="DH845" t="s">
        <v>2800</v>
      </c>
      <c r="DI845" t="s">
        <v>4402</v>
      </c>
      <c r="DJ845" t="b">
        <v>0</v>
      </c>
      <c r="DK845" t="str">
        <f t="shared" ca="1" si="39"/>
        <v>7316-2147KDM6BFALSE</v>
      </c>
      <c r="DM845" t="str">
        <f t="shared" ca="1" si="40"/>
        <v>--</v>
      </c>
      <c r="DR845" t="str">
        <f t="shared" ca="1" si="41"/>
        <v>7316-2147_chr17_7848978</v>
      </c>
    </row>
    <row r="846" spans="1:122" x14ac:dyDescent="0.3">
      <c r="A846" t="s">
        <v>256</v>
      </c>
      <c r="B846" t="s">
        <v>9503</v>
      </c>
      <c r="C846" t="s">
        <v>9504</v>
      </c>
      <c r="D846" t="s">
        <v>2535</v>
      </c>
      <c r="E846">
        <v>58508</v>
      </c>
      <c r="F846" t="s">
        <v>2763</v>
      </c>
      <c r="G846" t="s">
        <v>2764</v>
      </c>
      <c r="H846" t="s">
        <v>2886</v>
      </c>
      <c r="I846">
        <v>152273774</v>
      </c>
      <c r="J846">
        <v>152273774</v>
      </c>
      <c r="K846" t="s">
        <v>2766</v>
      </c>
      <c r="L846" t="s">
        <v>2822</v>
      </c>
      <c r="M846" t="s">
        <v>2823</v>
      </c>
      <c r="N846" t="s">
        <v>2769</v>
      </c>
      <c r="O846" t="s">
        <v>2769</v>
      </c>
      <c r="P846" t="s">
        <v>2824</v>
      </c>
      <c r="Q846" t="s">
        <v>6565</v>
      </c>
      <c r="S846" t="s">
        <v>4925</v>
      </c>
      <c r="T846" t="s">
        <v>4926</v>
      </c>
      <c r="U846" t="s">
        <v>2769</v>
      </c>
      <c r="V846" t="s">
        <v>2769</v>
      </c>
      <c r="AL846" t="s">
        <v>6566</v>
      </c>
      <c r="AM846" t="s">
        <v>6567</v>
      </c>
      <c r="AN846" t="s">
        <v>6568</v>
      </c>
      <c r="AO846" t="s">
        <v>2894</v>
      </c>
      <c r="AP846" s="10">
        <v>21732</v>
      </c>
      <c r="AQ846">
        <v>81</v>
      </c>
      <c r="AR846">
        <v>74</v>
      </c>
      <c r="AS846">
        <v>7</v>
      </c>
      <c r="AT846">
        <v>35</v>
      </c>
      <c r="AU846">
        <v>35</v>
      </c>
      <c r="AV846">
        <v>0</v>
      </c>
      <c r="AW846" t="s">
        <v>6569</v>
      </c>
      <c r="AX846" t="s">
        <v>2824</v>
      </c>
      <c r="AY846" t="s">
        <v>2897</v>
      </c>
      <c r="AZ846" t="s">
        <v>2894</v>
      </c>
      <c r="BA846" t="s">
        <v>2781</v>
      </c>
      <c r="BB846" t="s">
        <v>2832</v>
      </c>
      <c r="BC846" t="s">
        <v>6570</v>
      </c>
      <c r="BD846" t="s">
        <v>6571</v>
      </c>
      <c r="BE846" t="s">
        <v>6572</v>
      </c>
      <c r="BF846" t="s">
        <v>6144</v>
      </c>
      <c r="BG846" t="s">
        <v>6145</v>
      </c>
      <c r="BH846" t="s">
        <v>6573</v>
      </c>
      <c r="BI846">
        <v>1</v>
      </c>
      <c r="BK846">
        <v>-1</v>
      </c>
      <c r="BL846" t="s">
        <v>2535</v>
      </c>
      <c r="BM846" t="s">
        <v>2788</v>
      </c>
      <c r="BN846" t="s">
        <v>2904</v>
      </c>
      <c r="BO846" t="s">
        <v>2790</v>
      </c>
      <c r="BP846" t="s">
        <v>2791</v>
      </c>
      <c r="BQ846" t="s">
        <v>2905</v>
      </c>
      <c r="BR846" t="s">
        <v>2906</v>
      </c>
      <c r="BS846" t="s">
        <v>2907</v>
      </c>
      <c r="BU846" t="s">
        <v>2908</v>
      </c>
      <c r="BV846" t="s">
        <v>2909</v>
      </c>
      <c r="BW846" t="s">
        <v>4022</v>
      </c>
      <c r="BX846" t="s">
        <v>3523</v>
      </c>
      <c r="BY846" s="10">
        <v>21732</v>
      </c>
      <c r="CA846" t="s">
        <v>6049</v>
      </c>
      <c r="CL846" t="s">
        <v>3188</v>
      </c>
      <c r="CR846" t="s">
        <v>2819</v>
      </c>
      <c r="CS846">
        <v>1</v>
      </c>
      <c r="CT846" t="s">
        <v>2851</v>
      </c>
      <c r="CU846">
        <v>1</v>
      </c>
      <c r="CW846" t="s">
        <v>3188</v>
      </c>
      <c r="DG846">
        <v>1</v>
      </c>
      <c r="DH846" t="s">
        <v>2800</v>
      </c>
      <c r="DI846" t="s">
        <v>3252</v>
      </c>
      <c r="DJ846" t="b">
        <v>0</v>
      </c>
      <c r="DK846" t="str">
        <f t="shared" ca="1" si="39"/>
        <v>7316-206KMT2CFALSE</v>
      </c>
      <c r="DM846" t="str">
        <f t="shared" ca="1" si="40"/>
        <v>--</v>
      </c>
      <c r="DR846" t="str">
        <f t="shared" ca="1" si="41"/>
        <v>7316-206_chr7_152273774</v>
      </c>
    </row>
    <row r="847" spans="1:122" x14ac:dyDescent="0.3">
      <c r="A847" t="s">
        <v>447</v>
      </c>
      <c r="B847" t="s">
        <v>9505</v>
      </c>
      <c r="C847" t="s">
        <v>9506</v>
      </c>
      <c r="D847" t="s">
        <v>2594</v>
      </c>
      <c r="E847">
        <v>57492</v>
      </c>
      <c r="F847" t="s">
        <v>2763</v>
      </c>
      <c r="G847" t="s">
        <v>2764</v>
      </c>
      <c r="H847" t="s">
        <v>2942</v>
      </c>
      <c r="I847">
        <v>156778342</v>
      </c>
      <c r="J847">
        <v>156778342</v>
      </c>
      <c r="K847" t="s">
        <v>2766</v>
      </c>
      <c r="L847" t="s">
        <v>2822</v>
      </c>
      <c r="M847" t="s">
        <v>2823</v>
      </c>
      <c r="N847" t="s">
        <v>2887</v>
      </c>
      <c r="O847" t="s">
        <v>2887</v>
      </c>
      <c r="P847" t="s">
        <v>2769</v>
      </c>
      <c r="Q847" t="s">
        <v>2771</v>
      </c>
      <c r="S847" t="s">
        <v>8731</v>
      </c>
      <c r="T847" t="s">
        <v>8732</v>
      </c>
      <c r="U847" t="s">
        <v>2887</v>
      </c>
      <c r="V847" t="s">
        <v>2887</v>
      </c>
      <c r="AL847" t="s">
        <v>6177</v>
      </c>
      <c r="AM847" t="s">
        <v>6178</v>
      </c>
      <c r="AN847" t="s">
        <v>6179</v>
      </c>
      <c r="AO847" t="s">
        <v>2948</v>
      </c>
      <c r="AP847" s="8">
        <v>43485</v>
      </c>
      <c r="AQ847">
        <v>96</v>
      </c>
      <c r="AR847">
        <v>89</v>
      </c>
      <c r="AS847">
        <v>7</v>
      </c>
      <c r="AT847">
        <v>26</v>
      </c>
      <c r="AU847">
        <v>26</v>
      </c>
      <c r="AV847">
        <v>0</v>
      </c>
      <c r="AW847" t="s">
        <v>6180</v>
      </c>
      <c r="AX847" t="s">
        <v>2769</v>
      </c>
      <c r="AY847" t="s">
        <v>2950</v>
      </c>
      <c r="AZ847" t="s">
        <v>2948</v>
      </c>
      <c r="BA847" t="s">
        <v>2781</v>
      </c>
      <c r="BB847" t="s">
        <v>2832</v>
      </c>
      <c r="BC847" t="s">
        <v>6181</v>
      </c>
      <c r="BD847" t="s">
        <v>6182</v>
      </c>
      <c r="BE847" t="s">
        <v>6183</v>
      </c>
      <c r="BF847" t="s">
        <v>4964</v>
      </c>
      <c r="BG847" t="s">
        <v>6184</v>
      </c>
      <c r="BI847">
        <v>1</v>
      </c>
      <c r="BK847">
        <v>1</v>
      </c>
      <c r="BL847" t="s">
        <v>2594</v>
      </c>
      <c r="BM847" t="s">
        <v>2788</v>
      </c>
      <c r="BN847" t="s">
        <v>2956</v>
      </c>
      <c r="BO847" t="s">
        <v>2790</v>
      </c>
      <c r="BP847" t="s">
        <v>2791</v>
      </c>
      <c r="BQ847" t="s">
        <v>2957</v>
      </c>
      <c r="BR847" t="s">
        <v>2958</v>
      </c>
      <c r="BS847" t="s">
        <v>2959</v>
      </c>
      <c r="BU847" t="s">
        <v>2960</v>
      </c>
      <c r="BV847" t="s">
        <v>2961</v>
      </c>
      <c r="BW847" t="s">
        <v>3147</v>
      </c>
      <c r="BX847" t="s">
        <v>6185</v>
      </c>
      <c r="BY847" s="8">
        <v>43485</v>
      </c>
      <c r="CA847" t="s">
        <v>5357</v>
      </c>
      <c r="CR847" t="s">
        <v>2819</v>
      </c>
      <c r="CS847">
        <v>1</v>
      </c>
      <c r="CT847" t="s">
        <v>2851</v>
      </c>
      <c r="CU847">
        <v>1</v>
      </c>
      <c r="DG847">
        <v>1</v>
      </c>
      <c r="DH847" t="s">
        <v>2800</v>
      </c>
      <c r="DI847" t="s">
        <v>4331</v>
      </c>
      <c r="DJ847" t="b">
        <v>0</v>
      </c>
      <c r="DK847" t="str">
        <f t="shared" ca="1" si="39"/>
        <v>7316-2725ARID1BFALSE</v>
      </c>
      <c r="DM847" t="str">
        <f t="shared" ca="1" si="40"/>
        <v>--</v>
      </c>
      <c r="DR847" t="str">
        <f t="shared" ca="1" si="41"/>
        <v>7316-2725_chr6_156778342</v>
      </c>
    </row>
    <row r="848" spans="1:122" x14ac:dyDescent="0.3">
      <c r="A848" t="s">
        <v>8</v>
      </c>
      <c r="B848" t="s">
        <v>9507</v>
      </c>
      <c r="C848" t="s">
        <v>9508</v>
      </c>
      <c r="D848" t="s">
        <v>2618</v>
      </c>
      <c r="E848">
        <v>1499</v>
      </c>
      <c r="F848" t="s">
        <v>2763</v>
      </c>
      <c r="G848" t="s">
        <v>2764</v>
      </c>
      <c r="H848" t="s">
        <v>3192</v>
      </c>
      <c r="I848">
        <v>41224613</v>
      </c>
      <c r="J848">
        <v>41224613</v>
      </c>
      <c r="K848" t="s">
        <v>2766</v>
      </c>
      <c r="L848" t="s">
        <v>2822</v>
      </c>
      <c r="M848" t="s">
        <v>2823</v>
      </c>
      <c r="N848" t="s">
        <v>2858</v>
      </c>
      <c r="O848" t="s">
        <v>2858</v>
      </c>
      <c r="P848" t="s">
        <v>2824</v>
      </c>
      <c r="Q848" t="s">
        <v>4425</v>
      </c>
      <c r="S848" t="s">
        <v>7594</v>
      </c>
      <c r="T848" t="s">
        <v>7595</v>
      </c>
      <c r="U848" t="s">
        <v>2858</v>
      </c>
      <c r="V848" t="s">
        <v>2858</v>
      </c>
      <c r="AL848" t="s">
        <v>7596</v>
      </c>
      <c r="AM848" t="s">
        <v>7597</v>
      </c>
      <c r="AN848" t="s">
        <v>7598</v>
      </c>
      <c r="AO848" t="s">
        <v>3472</v>
      </c>
      <c r="AP848" s="8">
        <v>43539</v>
      </c>
      <c r="AQ848">
        <v>61</v>
      </c>
      <c r="AR848">
        <v>52</v>
      </c>
      <c r="AS848">
        <v>9</v>
      </c>
      <c r="AT848">
        <v>40</v>
      </c>
      <c r="AU848">
        <v>40</v>
      </c>
      <c r="AV848">
        <v>0</v>
      </c>
      <c r="AW848" t="s">
        <v>7599</v>
      </c>
      <c r="AX848" t="s">
        <v>2824</v>
      </c>
      <c r="AY848" t="s">
        <v>3474</v>
      </c>
      <c r="AZ848" t="s">
        <v>3472</v>
      </c>
      <c r="BA848" t="s">
        <v>2781</v>
      </c>
      <c r="BB848" t="s">
        <v>2832</v>
      </c>
      <c r="BC848" t="s">
        <v>4432</v>
      </c>
      <c r="BD848" t="s">
        <v>4433</v>
      </c>
      <c r="BE848" t="s">
        <v>4325</v>
      </c>
      <c r="BF848" t="s">
        <v>4132</v>
      </c>
      <c r="BG848" t="s">
        <v>4133</v>
      </c>
      <c r="BH848" t="s">
        <v>4434</v>
      </c>
      <c r="BI848">
        <v>1</v>
      </c>
      <c r="BK848">
        <v>1</v>
      </c>
      <c r="BL848" t="s">
        <v>2618</v>
      </c>
      <c r="BM848" t="s">
        <v>2788</v>
      </c>
      <c r="BN848" t="s">
        <v>3481</v>
      </c>
      <c r="BO848" t="s">
        <v>2790</v>
      </c>
      <c r="BP848" t="s">
        <v>2791</v>
      </c>
      <c r="BQ848" t="s">
        <v>3482</v>
      </c>
      <c r="BR848" t="s">
        <v>3483</v>
      </c>
      <c r="BT848" t="s">
        <v>3484</v>
      </c>
      <c r="BU848" t="s">
        <v>3485</v>
      </c>
      <c r="BW848" t="s">
        <v>2910</v>
      </c>
      <c r="BX848" t="s">
        <v>3523</v>
      </c>
      <c r="BY848" s="8">
        <v>43539</v>
      </c>
      <c r="CA848" t="s">
        <v>4327</v>
      </c>
      <c r="CK848" t="s">
        <v>4435</v>
      </c>
      <c r="CL848" t="s">
        <v>3487</v>
      </c>
      <c r="CM848" s="9">
        <v>9.9270291019239305E+30</v>
      </c>
      <c r="CR848" t="s">
        <v>2819</v>
      </c>
      <c r="CS848">
        <v>1</v>
      </c>
      <c r="CT848" t="s">
        <v>2851</v>
      </c>
      <c r="CW848" t="s">
        <v>2939</v>
      </c>
      <c r="DG848">
        <v>1</v>
      </c>
      <c r="DH848" t="s">
        <v>2800</v>
      </c>
      <c r="DI848" t="s">
        <v>3777</v>
      </c>
      <c r="DJ848" t="b">
        <v>1</v>
      </c>
      <c r="DK848" t="str">
        <f t="shared" ca="1" si="39"/>
        <v>7316-100CTNNB1TRUE</v>
      </c>
      <c r="DM848" t="str">
        <f t="shared" ca="1" si="40"/>
        <v>--</v>
      </c>
      <c r="DR848" t="str">
        <f t="shared" ca="1" si="41"/>
        <v>7316-100_chr3_41224613</v>
      </c>
    </row>
    <row r="849" spans="1:122" x14ac:dyDescent="0.3">
      <c r="A849" t="s">
        <v>164</v>
      </c>
      <c r="B849" t="s">
        <v>9509</v>
      </c>
      <c r="C849" t="s">
        <v>9510</v>
      </c>
      <c r="D849" t="s">
        <v>2618</v>
      </c>
      <c r="E849">
        <v>1499</v>
      </c>
      <c r="F849" t="s">
        <v>2763</v>
      </c>
      <c r="G849" t="s">
        <v>2764</v>
      </c>
      <c r="H849" t="s">
        <v>3192</v>
      </c>
      <c r="I849">
        <v>41224612</v>
      </c>
      <c r="J849">
        <v>41224612</v>
      </c>
      <c r="K849" t="s">
        <v>2766</v>
      </c>
      <c r="L849" t="s">
        <v>2822</v>
      </c>
      <c r="M849" t="s">
        <v>2823</v>
      </c>
      <c r="N849" t="s">
        <v>2858</v>
      </c>
      <c r="O849" t="s">
        <v>2858</v>
      </c>
      <c r="P849" t="s">
        <v>2769</v>
      </c>
      <c r="S849" t="s">
        <v>9511</v>
      </c>
      <c r="T849" t="s">
        <v>9512</v>
      </c>
      <c r="U849" t="s">
        <v>2858</v>
      </c>
      <c r="V849" t="s">
        <v>2858</v>
      </c>
      <c r="AL849" t="s">
        <v>9513</v>
      </c>
      <c r="AM849" t="s">
        <v>4320</v>
      </c>
      <c r="AN849" t="s">
        <v>4321</v>
      </c>
      <c r="AO849" t="s">
        <v>3472</v>
      </c>
      <c r="AP849" s="8">
        <v>43539</v>
      </c>
      <c r="AQ849">
        <v>86</v>
      </c>
      <c r="AR849">
        <v>49</v>
      </c>
      <c r="AS849">
        <v>37</v>
      </c>
      <c r="AT849">
        <v>42</v>
      </c>
      <c r="AU849">
        <v>42</v>
      </c>
      <c r="AV849">
        <v>0</v>
      </c>
      <c r="AW849" t="s">
        <v>4322</v>
      </c>
      <c r="AX849" t="s">
        <v>2769</v>
      </c>
      <c r="AY849" t="s">
        <v>3474</v>
      </c>
      <c r="AZ849" t="s">
        <v>3472</v>
      </c>
      <c r="BA849" t="s">
        <v>2781</v>
      </c>
      <c r="BB849" t="s">
        <v>2832</v>
      </c>
      <c r="BC849" t="s">
        <v>4323</v>
      </c>
      <c r="BD849" t="s">
        <v>4324</v>
      </c>
      <c r="BE849" t="s">
        <v>4325</v>
      </c>
      <c r="BF849" t="s">
        <v>3246</v>
      </c>
      <c r="BG849" t="s">
        <v>9514</v>
      </c>
      <c r="BH849" t="s">
        <v>9515</v>
      </c>
      <c r="BI849">
        <v>1</v>
      </c>
      <c r="BK849">
        <v>1</v>
      </c>
      <c r="BL849" t="s">
        <v>2618</v>
      </c>
      <c r="BM849" t="s">
        <v>2788</v>
      </c>
      <c r="BN849" t="s">
        <v>3481</v>
      </c>
      <c r="BO849" t="s">
        <v>2790</v>
      </c>
      <c r="BP849" t="s">
        <v>2791</v>
      </c>
      <c r="BQ849" t="s">
        <v>3482</v>
      </c>
      <c r="BR849" t="s">
        <v>3483</v>
      </c>
      <c r="BT849" t="s">
        <v>3484</v>
      </c>
      <c r="BU849" t="s">
        <v>3485</v>
      </c>
      <c r="BW849" t="s">
        <v>2910</v>
      </c>
      <c r="BX849" t="s">
        <v>3523</v>
      </c>
      <c r="BY849" s="8">
        <v>43539</v>
      </c>
      <c r="CA849" t="s">
        <v>4327</v>
      </c>
      <c r="CL849" t="s">
        <v>3374</v>
      </c>
      <c r="CR849" t="s">
        <v>2819</v>
      </c>
      <c r="CS849">
        <v>1</v>
      </c>
      <c r="CT849" t="s">
        <v>2851</v>
      </c>
      <c r="CW849" t="s">
        <v>3374</v>
      </c>
      <c r="DG849">
        <v>1</v>
      </c>
      <c r="DH849" t="s">
        <v>2800</v>
      </c>
      <c r="DI849" t="s">
        <v>4328</v>
      </c>
      <c r="DJ849" t="b">
        <v>1</v>
      </c>
      <c r="DK849" t="str">
        <f t="shared" ca="1" si="39"/>
        <v>7316-1775CTNNB1TRUE</v>
      </c>
      <c r="DM849" t="str">
        <f t="shared" ca="1" si="40"/>
        <v>--</v>
      </c>
      <c r="DR849" t="str">
        <f t="shared" ca="1" si="41"/>
        <v>7316-1775_chr3_41224612</v>
      </c>
    </row>
    <row r="850" spans="1:122" x14ac:dyDescent="0.3">
      <c r="A850" t="s">
        <v>578</v>
      </c>
      <c r="B850" t="s">
        <v>9516</v>
      </c>
      <c r="C850" t="s">
        <v>9517</v>
      </c>
      <c r="D850" t="s">
        <v>2618</v>
      </c>
      <c r="E850">
        <v>1499</v>
      </c>
      <c r="F850" t="s">
        <v>2763</v>
      </c>
      <c r="G850" t="s">
        <v>2764</v>
      </c>
      <c r="H850" t="s">
        <v>3192</v>
      </c>
      <c r="I850">
        <v>41224610</v>
      </c>
      <c r="J850">
        <v>41224610</v>
      </c>
      <c r="K850" t="s">
        <v>2766</v>
      </c>
      <c r="L850" t="s">
        <v>2822</v>
      </c>
      <c r="M850" t="s">
        <v>2823</v>
      </c>
      <c r="N850" t="s">
        <v>2769</v>
      </c>
      <c r="O850" t="s">
        <v>2769</v>
      </c>
      <c r="P850" t="s">
        <v>2824</v>
      </c>
      <c r="Q850" t="s">
        <v>3657</v>
      </c>
      <c r="S850" t="s">
        <v>9518</v>
      </c>
      <c r="T850" t="s">
        <v>9519</v>
      </c>
      <c r="U850" t="s">
        <v>2769</v>
      </c>
      <c r="V850" t="s">
        <v>2769</v>
      </c>
      <c r="AL850" t="s">
        <v>3660</v>
      </c>
      <c r="AM850" t="s">
        <v>3661</v>
      </c>
      <c r="AN850" t="s">
        <v>3662</v>
      </c>
      <c r="AO850" t="s">
        <v>3472</v>
      </c>
      <c r="AP850" s="8">
        <v>43539</v>
      </c>
      <c r="AQ850">
        <v>67</v>
      </c>
      <c r="AR850">
        <v>47</v>
      </c>
      <c r="AS850">
        <v>20</v>
      </c>
      <c r="AT850">
        <v>31</v>
      </c>
      <c r="AU850">
        <v>31</v>
      </c>
      <c r="AV850">
        <v>0</v>
      </c>
      <c r="AW850" t="s">
        <v>3663</v>
      </c>
      <c r="AX850" t="s">
        <v>2824</v>
      </c>
      <c r="AY850" t="s">
        <v>3474</v>
      </c>
      <c r="AZ850" t="s">
        <v>3472</v>
      </c>
      <c r="BA850" t="s">
        <v>2781</v>
      </c>
      <c r="BB850" t="s">
        <v>2832</v>
      </c>
      <c r="BC850" t="s">
        <v>3664</v>
      </c>
      <c r="BD850" t="s">
        <v>3665</v>
      </c>
      <c r="BE850" t="s">
        <v>3666</v>
      </c>
      <c r="BF850" t="s">
        <v>3667</v>
      </c>
      <c r="BG850" t="s">
        <v>3668</v>
      </c>
      <c r="BH850" t="s">
        <v>3669</v>
      </c>
      <c r="BI850">
        <v>1</v>
      </c>
      <c r="BK850">
        <v>1</v>
      </c>
      <c r="BL850" t="s">
        <v>2618</v>
      </c>
      <c r="BM850" t="s">
        <v>2788</v>
      </c>
      <c r="BN850" t="s">
        <v>3481</v>
      </c>
      <c r="BO850" t="s">
        <v>2790</v>
      </c>
      <c r="BP850" t="s">
        <v>2791</v>
      </c>
      <c r="BQ850" t="s">
        <v>3482</v>
      </c>
      <c r="BR850" t="s">
        <v>3483</v>
      </c>
      <c r="BT850" t="s">
        <v>3484</v>
      </c>
      <c r="BU850" t="s">
        <v>3485</v>
      </c>
      <c r="BW850" t="s">
        <v>2910</v>
      </c>
      <c r="BX850" t="s">
        <v>3523</v>
      </c>
      <c r="BY850" s="8">
        <v>43539</v>
      </c>
      <c r="CA850" t="s">
        <v>3486</v>
      </c>
      <c r="CK850" t="s">
        <v>3670</v>
      </c>
      <c r="CL850" t="s">
        <v>3487</v>
      </c>
      <c r="CM850" s="9">
        <v>1.01923939065402E+29</v>
      </c>
      <c r="CR850" t="s">
        <v>2819</v>
      </c>
      <c r="CS850">
        <v>1</v>
      </c>
      <c r="CT850" t="s">
        <v>2851</v>
      </c>
      <c r="CW850" t="s">
        <v>2939</v>
      </c>
      <c r="DG850">
        <v>1</v>
      </c>
      <c r="DH850" t="s">
        <v>2800</v>
      </c>
      <c r="DI850" t="s">
        <v>3671</v>
      </c>
      <c r="DJ850" t="b">
        <v>1</v>
      </c>
      <c r="DK850" t="str">
        <f t="shared" ca="1" si="39"/>
        <v>7316-341CTNNB1TRUE</v>
      </c>
      <c r="DM850" t="str">
        <f t="shared" ca="1" si="40"/>
        <v>--</v>
      </c>
      <c r="DR850" t="str">
        <f t="shared" ca="1" si="41"/>
        <v>7316-341_chr3_41224610</v>
      </c>
    </row>
    <row r="851" spans="1:122" x14ac:dyDescent="0.3">
      <c r="A851" t="s">
        <v>680</v>
      </c>
      <c r="B851" t="s">
        <v>9520</v>
      </c>
      <c r="C851" t="s">
        <v>9521</v>
      </c>
      <c r="D851" t="s">
        <v>2597</v>
      </c>
      <c r="E851">
        <v>64919</v>
      </c>
      <c r="F851" t="s">
        <v>2763</v>
      </c>
      <c r="G851" t="s">
        <v>2764</v>
      </c>
      <c r="H851" t="s">
        <v>3780</v>
      </c>
      <c r="I851">
        <v>99175674</v>
      </c>
      <c r="J851">
        <v>99175674</v>
      </c>
      <c r="K851" t="s">
        <v>2766</v>
      </c>
      <c r="L851" t="s">
        <v>2822</v>
      </c>
      <c r="M851" t="s">
        <v>2823</v>
      </c>
      <c r="N851" t="s">
        <v>2824</v>
      </c>
      <c r="O851" t="s">
        <v>2824</v>
      </c>
      <c r="P851" t="s">
        <v>2858</v>
      </c>
      <c r="Q851" t="s">
        <v>2771</v>
      </c>
      <c r="S851" t="s">
        <v>8065</v>
      </c>
      <c r="T851" t="s">
        <v>8066</v>
      </c>
      <c r="U851" t="s">
        <v>2824</v>
      </c>
      <c r="V851" t="s">
        <v>2824</v>
      </c>
      <c r="AL851" t="s">
        <v>8137</v>
      </c>
      <c r="AM851" t="s">
        <v>8138</v>
      </c>
      <c r="AN851" t="s">
        <v>8139</v>
      </c>
      <c r="AO851" t="s">
        <v>4028</v>
      </c>
      <c r="AP851" s="8">
        <v>43559</v>
      </c>
      <c r="AQ851">
        <v>38</v>
      </c>
      <c r="AR851">
        <v>35</v>
      </c>
      <c r="AS851">
        <v>3</v>
      </c>
      <c r="AT851">
        <v>37</v>
      </c>
      <c r="AU851">
        <v>37</v>
      </c>
      <c r="AV851">
        <v>0</v>
      </c>
      <c r="AW851" t="s">
        <v>8140</v>
      </c>
      <c r="AX851" t="s">
        <v>2858</v>
      </c>
      <c r="AY851" t="s">
        <v>4030</v>
      </c>
      <c r="AZ851" t="s">
        <v>4028</v>
      </c>
      <c r="BA851" t="s">
        <v>2781</v>
      </c>
      <c r="BB851" t="s">
        <v>2832</v>
      </c>
      <c r="BC851" t="s">
        <v>8141</v>
      </c>
      <c r="BD851" t="s">
        <v>8142</v>
      </c>
      <c r="BE851" t="s">
        <v>8143</v>
      </c>
      <c r="BF851" t="s">
        <v>3348</v>
      </c>
      <c r="BG851" t="s">
        <v>3349</v>
      </c>
      <c r="BI851">
        <v>1</v>
      </c>
      <c r="BK851">
        <v>-1</v>
      </c>
      <c r="BL851" t="s">
        <v>2597</v>
      </c>
      <c r="BM851" t="s">
        <v>2788</v>
      </c>
      <c r="BN851" t="s">
        <v>4037</v>
      </c>
      <c r="BO851" t="s">
        <v>2790</v>
      </c>
      <c r="BP851" t="s">
        <v>2791</v>
      </c>
      <c r="BQ851" t="s">
        <v>4038</v>
      </c>
      <c r="BR851" t="s">
        <v>4039</v>
      </c>
      <c r="BS851" t="s">
        <v>4040</v>
      </c>
      <c r="BT851" t="s">
        <v>4041</v>
      </c>
      <c r="BU851" t="s">
        <v>4042</v>
      </c>
      <c r="BV851" t="s">
        <v>4043</v>
      </c>
      <c r="BW851" t="s">
        <v>8144</v>
      </c>
      <c r="BX851" t="s">
        <v>8058</v>
      </c>
      <c r="BY851" s="8">
        <v>43559</v>
      </c>
      <c r="CA851" t="s">
        <v>6430</v>
      </c>
      <c r="CR851" t="s">
        <v>2819</v>
      </c>
      <c r="CS851">
        <v>1</v>
      </c>
      <c r="CT851" t="s">
        <v>2851</v>
      </c>
      <c r="CU851">
        <v>1</v>
      </c>
      <c r="DG851">
        <v>1</v>
      </c>
      <c r="DH851" t="s">
        <v>2800</v>
      </c>
      <c r="DI851" t="s">
        <v>3603</v>
      </c>
      <c r="DJ851" t="b">
        <v>0</v>
      </c>
      <c r="DK851" t="str">
        <f t="shared" ca="1" si="39"/>
        <v>7316-393BCL11BFALSE</v>
      </c>
      <c r="DM851" t="str">
        <f t="shared" ca="1" si="40"/>
        <v>--</v>
      </c>
      <c r="DR851" t="str">
        <f t="shared" ca="1" si="41"/>
        <v>7316-393_chr14_99175674</v>
      </c>
    </row>
    <row r="852" spans="1:122" x14ac:dyDescent="0.3">
      <c r="A852" t="s">
        <v>639</v>
      </c>
      <c r="B852" t="s">
        <v>9522</v>
      </c>
      <c r="C852" t="s">
        <v>9523</v>
      </c>
      <c r="D852" t="s">
        <v>2594</v>
      </c>
      <c r="E852">
        <v>57492</v>
      </c>
      <c r="F852" t="s">
        <v>2763</v>
      </c>
      <c r="G852" t="s">
        <v>2764</v>
      </c>
      <c r="H852" t="s">
        <v>2942</v>
      </c>
      <c r="I852">
        <v>156778579</v>
      </c>
      <c r="J852">
        <v>156778579</v>
      </c>
      <c r="K852" t="s">
        <v>2766</v>
      </c>
      <c r="L852" t="s">
        <v>2822</v>
      </c>
      <c r="M852" t="s">
        <v>2823</v>
      </c>
      <c r="N852" t="s">
        <v>2824</v>
      </c>
      <c r="O852" t="s">
        <v>2824</v>
      </c>
      <c r="P852" t="s">
        <v>2858</v>
      </c>
      <c r="Q852" t="s">
        <v>2771</v>
      </c>
      <c r="S852" t="s">
        <v>9524</v>
      </c>
      <c r="T852" t="s">
        <v>8616</v>
      </c>
      <c r="U852" t="s">
        <v>2824</v>
      </c>
      <c r="V852" t="s">
        <v>2824</v>
      </c>
      <c r="AL852" t="s">
        <v>2945</v>
      </c>
      <c r="AM852" t="s">
        <v>2946</v>
      </c>
      <c r="AN852" t="s">
        <v>2947</v>
      </c>
      <c r="AO852" t="s">
        <v>2948</v>
      </c>
      <c r="AP852" s="8">
        <v>43485</v>
      </c>
      <c r="AQ852">
        <v>74</v>
      </c>
      <c r="AR852">
        <v>61</v>
      </c>
      <c r="AS852">
        <v>9</v>
      </c>
      <c r="AT852">
        <v>37</v>
      </c>
      <c r="AU852">
        <v>36</v>
      </c>
      <c r="AV852">
        <v>1</v>
      </c>
      <c r="AW852" t="s">
        <v>2949</v>
      </c>
      <c r="AX852" t="s">
        <v>2858</v>
      </c>
      <c r="AY852" t="s">
        <v>2950</v>
      </c>
      <c r="AZ852" t="s">
        <v>2948</v>
      </c>
      <c r="BA852" t="s">
        <v>2781</v>
      </c>
      <c r="BB852" t="s">
        <v>2832</v>
      </c>
      <c r="BC852" t="s">
        <v>2951</v>
      </c>
      <c r="BD852" t="s">
        <v>2952</v>
      </c>
      <c r="BE852" t="s">
        <v>2953</v>
      </c>
      <c r="BF852" t="s">
        <v>2954</v>
      </c>
      <c r="BG852" t="s">
        <v>2955</v>
      </c>
      <c r="BI852">
        <v>1</v>
      </c>
      <c r="BK852">
        <v>1</v>
      </c>
      <c r="BL852" t="s">
        <v>2594</v>
      </c>
      <c r="BM852" t="s">
        <v>2788</v>
      </c>
      <c r="BN852" t="s">
        <v>2956</v>
      </c>
      <c r="BO852" t="s">
        <v>2790</v>
      </c>
      <c r="BP852" t="s">
        <v>2791</v>
      </c>
      <c r="BQ852" t="s">
        <v>2957</v>
      </c>
      <c r="BR852" t="s">
        <v>2958</v>
      </c>
      <c r="BS852" t="s">
        <v>2959</v>
      </c>
      <c r="BU852" t="s">
        <v>2960</v>
      </c>
      <c r="BV852" t="s">
        <v>2961</v>
      </c>
      <c r="BW852" t="s">
        <v>2962</v>
      </c>
      <c r="BX852" t="s">
        <v>2963</v>
      </c>
      <c r="BY852" s="8">
        <v>43485</v>
      </c>
      <c r="CA852" t="s">
        <v>2964</v>
      </c>
      <c r="CR852" t="s">
        <v>2819</v>
      </c>
      <c r="CS852">
        <v>1</v>
      </c>
      <c r="CT852" t="s">
        <v>2851</v>
      </c>
      <c r="CU852">
        <v>1</v>
      </c>
      <c r="DG852">
        <v>1</v>
      </c>
      <c r="DH852" t="s">
        <v>2800</v>
      </c>
      <c r="DI852" t="s">
        <v>2881</v>
      </c>
      <c r="DJ852" t="b">
        <v>0</v>
      </c>
      <c r="DK852" t="str">
        <f t="shared" ca="1" si="39"/>
        <v>7316-375ARID1BFALSE</v>
      </c>
      <c r="DM852" t="str">
        <f t="shared" ca="1" si="40"/>
        <v>--</v>
      </c>
      <c r="DR852" t="str">
        <f t="shared" ca="1" si="41"/>
        <v>7316-375_chr6_156778579</v>
      </c>
    </row>
    <row r="853" spans="1:122" x14ac:dyDescent="0.3">
      <c r="A853" t="s">
        <v>639</v>
      </c>
      <c r="B853" t="s">
        <v>9522</v>
      </c>
      <c r="C853" t="s">
        <v>9523</v>
      </c>
      <c r="D853" t="s">
        <v>2607</v>
      </c>
      <c r="E853">
        <v>6595</v>
      </c>
      <c r="F853" t="s">
        <v>2763</v>
      </c>
      <c r="G853" t="s">
        <v>2764</v>
      </c>
      <c r="H853" t="s">
        <v>3745</v>
      </c>
      <c r="I853">
        <v>2081979</v>
      </c>
      <c r="J853">
        <v>2081979</v>
      </c>
      <c r="K853" t="s">
        <v>2766</v>
      </c>
      <c r="L853" t="s">
        <v>2822</v>
      </c>
      <c r="M853" t="s">
        <v>2823</v>
      </c>
      <c r="N853" t="s">
        <v>2887</v>
      </c>
      <c r="O853" t="s">
        <v>2887</v>
      </c>
      <c r="P853" t="s">
        <v>2769</v>
      </c>
      <c r="Q853" t="s">
        <v>2771</v>
      </c>
      <c r="S853" t="s">
        <v>9524</v>
      </c>
      <c r="T853" t="s">
        <v>8616</v>
      </c>
      <c r="U853" t="s">
        <v>2887</v>
      </c>
      <c r="V853" t="s">
        <v>2887</v>
      </c>
      <c r="AL853" t="s">
        <v>9525</v>
      </c>
      <c r="AM853" t="s">
        <v>9526</v>
      </c>
      <c r="AN853" t="s">
        <v>9527</v>
      </c>
      <c r="AO853" t="s">
        <v>5167</v>
      </c>
      <c r="AP853" t="s">
        <v>9528</v>
      </c>
      <c r="AQ853">
        <v>83</v>
      </c>
      <c r="AR853">
        <v>75</v>
      </c>
      <c r="AS853">
        <v>8</v>
      </c>
      <c r="AT853">
        <v>45</v>
      </c>
      <c r="AU853">
        <v>44</v>
      </c>
      <c r="AV853">
        <v>0</v>
      </c>
      <c r="AW853" t="s">
        <v>9529</v>
      </c>
      <c r="AX853" t="s">
        <v>2769</v>
      </c>
      <c r="AY853" t="s">
        <v>5170</v>
      </c>
      <c r="AZ853" t="s">
        <v>5167</v>
      </c>
      <c r="BA853" t="s">
        <v>2781</v>
      </c>
      <c r="BB853" t="s">
        <v>2832</v>
      </c>
      <c r="BC853" t="s">
        <v>9530</v>
      </c>
      <c r="BD853" t="s">
        <v>9531</v>
      </c>
      <c r="BE853" t="s">
        <v>9532</v>
      </c>
      <c r="BF853" t="s">
        <v>3066</v>
      </c>
      <c r="BG853" t="s">
        <v>3067</v>
      </c>
      <c r="BI853">
        <v>1</v>
      </c>
      <c r="BK853">
        <v>1</v>
      </c>
      <c r="BL853" t="s">
        <v>2607</v>
      </c>
      <c r="BM853" t="s">
        <v>2788</v>
      </c>
      <c r="BN853" t="s">
        <v>5176</v>
      </c>
      <c r="BO853" t="s">
        <v>2790</v>
      </c>
      <c r="BP853" t="s">
        <v>2791</v>
      </c>
      <c r="BQ853" t="s">
        <v>5177</v>
      </c>
      <c r="BR853" t="s">
        <v>5178</v>
      </c>
      <c r="BS853" t="s">
        <v>5179</v>
      </c>
      <c r="BU853" t="s">
        <v>5180</v>
      </c>
      <c r="BV853" t="s">
        <v>5181</v>
      </c>
      <c r="BW853" t="s">
        <v>3012</v>
      </c>
      <c r="BX853" t="s">
        <v>4551</v>
      </c>
      <c r="BY853" t="s">
        <v>9528</v>
      </c>
      <c r="CA853" t="s">
        <v>9533</v>
      </c>
      <c r="CR853" t="s">
        <v>2819</v>
      </c>
      <c r="CS853">
        <v>1</v>
      </c>
      <c r="CT853" t="s">
        <v>2851</v>
      </c>
      <c r="CU853">
        <v>1</v>
      </c>
      <c r="DG853">
        <v>1</v>
      </c>
      <c r="DH853" t="s">
        <v>2800</v>
      </c>
      <c r="DI853" t="s">
        <v>3551</v>
      </c>
      <c r="DJ853" t="b">
        <v>0</v>
      </c>
      <c r="DK853" t="str">
        <f t="shared" ca="1" si="39"/>
        <v>7316-375SMARCA2FALSE</v>
      </c>
      <c r="DM853" t="str">
        <f t="shared" ca="1" si="40"/>
        <v>--</v>
      </c>
      <c r="DR853" t="str">
        <f t="shared" ca="1" si="41"/>
        <v>7316-375_chr9_2081979</v>
      </c>
    </row>
    <row r="854" spans="1:122" x14ac:dyDescent="0.3">
      <c r="A854" t="s">
        <v>203</v>
      </c>
      <c r="B854" t="s">
        <v>9534</v>
      </c>
      <c r="C854" t="s">
        <v>9535</v>
      </c>
      <c r="D854" t="s">
        <v>2563</v>
      </c>
      <c r="E854">
        <v>472</v>
      </c>
      <c r="F854" t="s">
        <v>2763</v>
      </c>
      <c r="G854" t="s">
        <v>2764</v>
      </c>
      <c r="H854" t="s">
        <v>3074</v>
      </c>
      <c r="I854">
        <v>108243952</v>
      </c>
      <c r="J854">
        <v>108243952</v>
      </c>
      <c r="K854" t="s">
        <v>2766</v>
      </c>
      <c r="L854" t="s">
        <v>3019</v>
      </c>
      <c r="M854" t="s">
        <v>2823</v>
      </c>
      <c r="N854" t="s">
        <v>2858</v>
      </c>
      <c r="O854" t="s">
        <v>2858</v>
      </c>
      <c r="P854" t="s">
        <v>2824</v>
      </c>
      <c r="S854" t="s">
        <v>9536</v>
      </c>
      <c r="T854" t="s">
        <v>9537</v>
      </c>
      <c r="U854" t="s">
        <v>2858</v>
      </c>
      <c r="V854" t="s">
        <v>2858</v>
      </c>
      <c r="AL854" t="s">
        <v>9538</v>
      </c>
      <c r="AN854" t="s">
        <v>9539</v>
      </c>
      <c r="AO854" t="s">
        <v>3081</v>
      </c>
      <c r="AQ854">
        <v>89</v>
      </c>
      <c r="AR854">
        <v>77</v>
      </c>
      <c r="AS854">
        <v>5</v>
      </c>
      <c r="AT854">
        <v>44</v>
      </c>
      <c r="AU854">
        <v>43</v>
      </c>
      <c r="AV854">
        <v>0</v>
      </c>
      <c r="AW854" t="s">
        <v>9540</v>
      </c>
      <c r="AX854" t="s">
        <v>2824</v>
      </c>
      <c r="AY854" t="s">
        <v>3084</v>
      </c>
      <c r="AZ854" t="s">
        <v>3081</v>
      </c>
      <c r="BA854" t="s">
        <v>2781</v>
      </c>
      <c r="BB854" t="s">
        <v>3276</v>
      </c>
      <c r="BH854" t="s">
        <v>9541</v>
      </c>
      <c r="BI854">
        <v>1</v>
      </c>
      <c r="BK854">
        <v>1</v>
      </c>
      <c r="BL854" t="s">
        <v>2563</v>
      </c>
      <c r="BM854" t="s">
        <v>2788</v>
      </c>
      <c r="BN854" t="s">
        <v>3091</v>
      </c>
      <c r="BO854" t="s">
        <v>2790</v>
      </c>
      <c r="BP854" t="s">
        <v>2791</v>
      </c>
      <c r="BQ854" t="s">
        <v>3092</v>
      </c>
      <c r="BR854" t="s">
        <v>3093</v>
      </c>
      <c r="BS854" t="s">
        <v>3094</v>
      </c>
      <c r="BT854" t="s">
        <v>3095</v>
      </c>
      <c r="BU854" t="s">
        <v>3096</v>
      </c>
      <c r="BV854" t="s">
        <v>3097</v>
      </c>
      <c r="BZ854" s="10">
        <v>22767</v>
      </c>
      <c r="CL854" t="s">
        <v>2939</v>
      </c>
      <c r="CR854" t="s">
        <v>2798</v>
      </c>
      <c r="CS854">
        <v>1</v>
      </c>
      <c r="CT854" t="s">
        <v>2851</v>
      </c>
      <c r="CU854">
        <v>5</v>
      </c>
      <c r="CW854" t="s">
        <v>2939</v>
      </c>
      <c r="DG854">
        <v>1</v>
      </c>
      <c r="DH854" t="s">
        <v>2800</v>
      </c>
      <c r="DI854" t="s">
        <v>4358</v>
      </c>
      <c r="DJ854" t="b">
        <v>0</v>
      </c>
      <c r="DK854" t="str">
        <f t="shared" ca="1" si="39"/>
        <v>7316-1926ATMFALSE</v>
      </c>
      <c r="DM854" t="str">
        <f t="shared" ca="1" si="40"/>
        <v>--</v>
      </c>
      <c r="DR854" t="str">
        <f t="shared" ca="1" si="41"/>
        <v>7316-1926_chr11_108243952</v>
      </c>
    </row>
    <row r="855" spans="1:122" x14ac:dyDescent="0.3">
      <c r="A855" t="s">
        <v>399</v>
      </c>
      <c r="B855" t="s">
        <v>9542</v>
      </c>
      <c r="C855" t="s">
        <v>9543</v>
      </c>
      <c r="D855" t="s">
        <v>2517</v>
      </c>
      <c r="E855">
        <v>79813</v>
      </c>
      <c r="F855" t="s">
        <v>2763</v>
      </c>
      <c r="G855" t="s">
        <v>2764</v>
      </c>
      <c r="H855" t="s">
        <v>3745</v>
      </c>
      <c r="I855">
        <v>137743370</v>
      </c>
      <c r="J855">
        <v>137743370</v>
      </c>
      <c r="K855" t="s">
        <v>2766</v>
      </c>
      <c r="L855" t="s">
        <v>3019</v>
      </c>
      <c r="M855" t="s">
        <v>2823</v>
      </c>
      <c r="N855" t="s">
        <v>2858</v>
      </c>
      <c r="O855" t="s">
        <v>2858</v>
      </c>
      <c r="P855" t="s">
        <v>2824</v>
      </c>
      <c r="Q855" t="s">
        <v>9544</v>
      </c>
      <c r="S855" t="s">
        <v>9545</v>
      </c>
      <c r="T855" t="s">
        <v>9546</v>
      </c>
      <c r="U855" t="s">
        <v>2858</v>
      </c>
      <c r="V855" t="s">
        <v>2858</v>
      </c>
      <c r="AL855" t="s">
        <v>9547</v>
      </c>
      <c r="AN855" t="s">
        <v>9548</v>
      </c>
      <c r="AO855" t="s">
        <v>4660</v>
      </c>
      <c r="AQ855">
        <v>31</v>
      </c>
      <c r="AR855">
        <v>26</v>
      </c>
      <c r="AS855">
        <v>5</v>
      </c>
      <c r="AT855">
        <v>18</v>
      </c>
      <c r="AU855">
        <v>18</v>
      </c>
      <c r="AV855">
        <v>0</v>
      </c>
      <c r="AW855" t="s">
        <v>9549</v>
      </c>
      <c r="AX855" t="s">
        <v>2824</v>
      </c>
      <c r="AY855" t="s">
        <v>4662</v>
      </c>
      <c r="AZ855" t="s">
        <v>4660</v>
      </c>
      <c r="BA855" t="s">
        <v>2781</v>
      </c>
      <c r="BB855" t="s">
        <v>3276</v>
      </c>
      <c r="BH855" t="s">
        <v>9550</v>
      </c>
      <c r="BI855">
        <v>1</v>
      </c>
      <c r="BK855">
        <v>1</v>
      </c>
      <c r="BL855" t="s">
        <v>2517</v>
      </c>
      <c r="BM855" t="s">
        <v>2788</v>
      </c>
      <c r="BN855" t="s">
        <v>4667</v>
      </c>
      <c r="BO855" t="s">
        <v>2790</v>
      </c>
      <c r="BP855" t="s">
        <v>2791</v>
      </c>
      <c r="BQ855" t="s">
        <v>4668</v>
      </c>
      <c r="BR855" t="s">
        <v>4669</v>
      </c>
      <c r="BS855" t="s">
        <v>4670</v>
      </c>
      <c r="BU855" t="s">
        <v>4671</v>
      </c>
      <c r="BV855" t="s">
        <v>4672</v>
      </c>
      <c r="BZ855" s="8">
        <v>43581</v>
      </c>
      <c r="CL855" t="s">
        <v>3487</v>
      </c>
      <c r="CR855" t="s">
        <v>2798</v>
      </c>
      <c r="CS855">
        <v>1</v>
      </c>
      <c r="CT855" t="s">
        <v>2851</v>
      </c>
      <c r="CU855">
        <v>5</v>
      </c>
      <c r="CW855" t="s">
        <v>3487</v>
      </c>
      <c r="DG855">
        <v>1</v>
      </c>
      <c r="DH855" t="s">
        <v>2800</v>
      </c>
      <c r="DI855" t="s">
        <v>5301</v>
      </c>
      <c r="DJ855" t="b">
        <v>0</v>
      </c>
      <c r="DK855" t="str">
        <f t="shared" ca="1" si="39"/>
        <v>7316-2582EHMT1FALSE</v>
      </c>
      <c r="DM855" t="str">
        <f t="shared" ca="1" si="40"/>
        <v>--</v>
      </c>
      <c r="DR855" t="str">
        <f t="shared" ca="1" si="41"/>
        <v>7316-2582_chr9_137743370</v>
      </c>
    </row>
    <row r="856" spans="1:122" x14ac:dyDescent="0.3">
      <c r="A856" t="s">
        <v>399</v>
      </c>
      <c r="B856" t="s">
        <v>9542</v>
      </c>
      <c r="C856" t="s">
        <v>9543</v>
      </c>
      <c r="D856" t="s">
        <v>2542</v>
      </c>
      <c r="E856">
        <v>4771</v>
      </c>
      <c r="F856" t="s">
        <v>2763</v>
      </c>
      <c r="G856" t="s">
        <v>2764</v>
      </c>
      <c r="H856" t="s">
        <v>3823</v>
      </c>
      <c r="I856">
        <v>29671825</v>
      </c>
      <c r="J856">
        <v>29671825</v>
      </c>
      <c r="K856" t="s">
        <v>2766</v>
      </c>
      <c r="L856" t="s">
        <v>3019</v>
      </c>
      <c r="M856" t="s">
        <v>2823</v>
      </c>
      <c r="N856" t="s">
        <v>2858</v>
      </c>
      <c r="O856" t="s">
        <v>2858</v>
      </c>
      <c r="P856" t="s">
        <v>2887</v>
      </c>
      <c r="S856" t="s">
        <v>9545</v>
      </c>
      <c r="T856" t="s">
        <v>9546</v>
      </c>
      <c r="U856" t="s">
        <v>2858</v>
      </c>
      <c r="V856" t="s">
        <v>2858</v>
      </c>
      <c r="AL856" t="s">
        <v>9551</v>
      </c>
      <c r="AN856" t="s">
        <v>9552</v>
      </c>
      <c r="AO856" t="s">
        <v>3828</v>
      </c>
      <c r="AQ856">
        <v>68</v>
      </c>
      <c r="AR856">
        <v>62</v>
      </c>
      <c r="AS856">
        <v>6</v>
      </c>
      <c r="AT856">
        <v>30</v>
      </c>
      <c r="AU856">
        <v>30</v>
      </c>
      <c r="AV856">
        <v>0</v>
      </c>
      <c r="AW856" t="s">
        <v>9553</v>
      </c>
      <c r="AX856" t="s">
        <v>2887</v>
      </c>
      <c r="AY856" t="s">
        <v>3830</v>
      </c>
      <c r="AZ856" t="s">
        <v>3828</v>
      </c>
      <c r="BA856" t="s">
        <v>2781</v>
      </c>
      <c r="BB856" t="s">
        <v>3276</v>
      </c>
      <c r="BH856" t="s">
        <v>9554</v>
      </c>
      <c r="BI856">
        <v>1</v>
      </c>
      <c r="BK856">
        <v>1</v>
      </c>
      <c r="BL856" t="s">
        <v>2542</v>
      </c>
      <c r="BM856" t="s">
        <v>2788</v>
      </c>
      <c r="BN856" t="s">
        <v>3833</v>
      </c>
      <c r="BO856" t="s">
        <v>2790</v>
      </c>
      <c r="BP856" t="s">
        <v>2791</v>
      </c>
      <c r="BQ856" t="s">
        <v>3834</v>
      </c>
      <c r="BR856" t="s">
        <v>3835</v>
      </c>
      <c r="BS856" t="s">
        <v>3836</v>
      </c>
      <c r="BT856" t="s">
        <v>3837</v>
      </c>
      <c r="BU856" t="s">
        <v>3838</v>
      </c>
      <c r="BV856" t="s">
        <v>3839</v>
      </c>
      <c r="BZ856" s="8">
        <v>43753</v>
      </c>
      <c r="CL856">
        <v>1</v>
      </c>
      <c r="CR856" t="s">
        <v>2798</v>
      </c>
      <c r="CS856">
        <v>1</v>
      </c>
      <c r="CT856" t="s">
        <v>2851</v>
      </c>
      <c r="CU856">
        <v>1</v>
      </c>
      <c r="CW856">
        <v>1</v>
      </c>
      <c r="DG856">
        <v>1</v>
      </c>
      <c r="DH856" t="s">
        <v>2800</v>
      </c>
      <c r="DI856" t="s">
        <v>4358</v>
      </c>
      <c r="DJ856" t="b">
        <v>0</v>
      </c>
      <c r="DK856" t="str">
        <f t="shared" ca="1" si="39"/>
        <v>7316-2582NF2FALSE</v>
      </c>
      <c r="DM856" t="str">
        <f t="shared" ca="1" si="40"/>
        <v>--</v>
      </c>
      <c r="DR856" t="str">
        <f t="shared" ca="1" si="41"/>
        <v>7316-2582_chr22_29671825</v>
      </c>
    </row>
    <row r="857" spans="1:122" x14ac:dyDescent="0.3">
      <c r="A857" t="s">
        <v>587</v>
      </c>
      <c r="B857" t="s">
        <v>9555</v>
      </c>
      <c r="C857" t="s">
        <v>9556</v>
      </c>
      <c r="D857" t="s">
        <v>2532</v>
      </c>
      <c r="E857">
        <v>23135</v>
      </c>
      <c r="F857" t="s">
        <v>2763</v>
      </c>
      <c r="G857" t="s">
        <v>2764</v>
      </c>
      <c r="H857" t="s">
        <v>2821</v>
      </c>
      <c r="I857">
        <v>7846392</v>
      </c>
      <c r="J857">
        <v>7846392</v>
      </c>
      <c r="K857" t="s">
        <v>2766</v>
      </c>
      <c r="L857" t="s">
        <v>3490</v>
      </c>
      <c r="M857" t="s">
        <v>2823</v>
      </c>
      <c r="N857" t="s">
        <v>2887</v>
      </c>
      <c r="O857" t="s">
        <v>2887</v>
      </c>
      <c r="P857" t="s">
        <v>2769</v>
      </c>
      <c r="Q857" t="s">
        <v>7161</v>
      </c>
      <c r="S857" t="s">
        <v>9557</v>
      </c>
      <c r="T857" t="s">
        <v>9558</v>
      </c>
      <c r="U857" t="s">
        <v>2887</v>
      </c>
      <c r="V857" t="s">
        <v>2887</v>
      </c>
      <c r="AL857" t="s">
        <v>7164</v>
      </c>
      <c r="AO857" t="s">
        <v>3536</v>
      </c>
      <c r="AQ857">
        <v>46</v>
      </c>
      <c r="AR857">
        <v>31</v>
      </c>
      <c r="AS857">
        <v>11</v>
      </c>
      <c r="AT857">
        <v>16</v>
      </c>
      <c r="AU857">
        <v>15</v>
      </c>
      <c r="AV857">
        <v>0</v>
      </c>
      <c r="AW857" t="s">
        <v>7165</v>
      </c>
      <c r="AX857" t="s">
        <v>2769</v>
      </c>
      <c r="AY857" t="s">
        <v>3538</v>
      </c>
      <c r="AZ857" t="s">
        <v>3536</v>
      </c>
      <c r="BA857" t="s">
        <v>2781</v>
      </c>
      <c r="BB857" t="s">
        <v>3936</v>
      </c>
      <c r="BH857" t="s">
        <v>7161</v>
      </c>
      <c r="BI857">
        <v>1</v>
      </c>
      <c r="BK857">
        <v>1</v>
      </c>
      <c r="BL857" t="s">
        <v>2532</v>
      </c>
      <c r="BM857" t="s">
        <v>2788</v>
      </c>
      <c r="BN857" t="s">
        <v>3543</v>
      </c>
      <c r="BO857" t="s">
        <v>2790</v>
      </c>
      <c r="BP857" t="s">
        <v>2791</v>
      </c>
      <c r="BQ857" t="s">
        <v>3544</v>
      </c>
      <c r="BR857" t="s">
        <v>3545</v>
      </c>
      <c r="BS857" t="s">
        <v>3546</v>
      </c>
      <c r="BU857" t="s">
        <v>3547</v>
      </c>
      <c r="BV857" t="s">
        <v>3548</v>
      </c>
      <c r="BZ857" s="8">
        <v>43637</v>
      </c>
      <c r="CB857">
        <v>9.1999999999999998E-3</v>
      </c>
      <c r="CC857">
        <v>1.66E-2</v>
      </c>
      <c r="CD857">
        <v>5.7999999999999996E-3</v>
      </c>
      <c r="CF857">
        <v>3.0000000000000001E-3</v>
      </c>
      <c r="CG857">
        <v>3.0000000000000001E-3</v>
      </c>
      <c r="CH857">
        <v>1.43E-2</v>
      </c>
      <c r="CR857" t="s">
        <v>3507</v>
      </c>
      <c r="CS857">
        <v>1</v>
      </c>
      <c r="CT857" t="s">
        <v>2851</v>
      </c>
      <c r="CU857">
        <v>1</v>
      </c>
      <c r="DG857">
        <v>1</v>
      </c>
      <c r="DH857" t="s">
        <v>2800</v>
      </c>
      <c r="DI857" t="s">
        <v>3171</v>
      </c>
      <c r="DJ857" t="b">
        <v>0</v>
      </c>
      <c r="DK857" t="str">
        <f t="shared" ca="1" si="39"/>
        <v>7316-3491KDM6BFALSE</v>
      </c>
      <c r="DM857" t="str">
        <f t="shared" ca="1" si="40"/>
        <v>--</v>
      </c>
      <c r="DR857" t="str">
        <f t="shared" ca="1" si="41"/>
        <v>7316-3491_chr17_7846392</v>
      </c>
    </row>
    <row r="858" spans="1:122" x14ac:dyDescent="0.3">
      <c r="A858" t="s">
        <v>805</v>
      </c>
      <c r="B858" t="s">
        <v>9559</v>
      </c>
      <c r="C858" t="s">
        <v>9560</v>
      </c>
      <c r="D858" t="s">
        <v>2593</v>
      </c>
      <c r="E858">
        <v>8289</v>
      </c>
      <c r="F858" t="s">
        <v>2763</v>
      </c>
      <c r="G858" t="s">
        <v>2764</v>
      </c>
      <c r="H858" t="s">
        <v>2857</v>
      </c>
      <c r="I858">
        <v>26696614</v>
      </c>
      <c r="J858">
        <v>26696614</v>
      </c>
      <c r="K858" t="s">
        <v>2766</v>
      </c>
      <c r="L858" t="s">
        <v>2822</v>
      </c>
      <c r="M858" t="s">
        <v>2823</v>
      </c>
      <c r="N858" t="s">
        <v>2887</v>
      </c>
      <c r="O858" t="s">
        <v>2887</v>
      </c>
      <c r="P858" t="s">
        <v>2769</v>
      </c>
      <c r="S858" t="s">
        <v>9561</v>
      </c>
      <c r="T858" t="s">
        <v>9562</v>
      </c>
      <c r="U858" t="s">
        <v>2887</v>
      </c>
      <c r="V858" t="s">
        <v>2887</v>
      </c>
      <c r="AL858" t="s">
        <v>8067</v>
      </c>
      <c r="AM858" t="s">
        <v>8068</v>
      </c>
      <c r="AN858" t="s">
        <v>8069</v>
      </c>
      <c r="AO858" t="s">
        <v>4958</v>
      </c>
      <c r="AP858" s="8">
        <v>43485</v>
      </c>
      <c r="AQ858">
        <v>68</v>
      </c>
      <c r="AR858">
        <v>60</v>
      </c>
      <c r="AS858">
        <v>8</v>
      </c>
      <c r="AT858">
        <v>32</v>
      </c>
      <c r="AU858">
        <v>32</v>
      </c>
      <c r="AV858">
        <v>0</v>
      </c>
      <c r="AW858" t="s">
        <v>8070</v>
      </c>
      <c r="AX858" t="s">
        <v>2769</v>
      </c>
      <c r="AY858" t="s">
        <v>4960</v>
      </c>
      <c r="AZ858" t="s">
        <v>4958</v>
      </c>
      <c r="BA858" t="s">
        <v>2781</v>
      </c>
      <c r="BB858" t="s">
        <v>2832</v>
      </c>
      <c r="BC858" t="s">
        <v>8071</v>
      </c>
      <c r="BD858" t="s">
        <v>8072</v>
      </c>
      <c r="BE858" t="s">
        <v>8073</v>
      </c>
      <c r="BF858" t="s">
        <v>8074</v>
      </c>
      <c r="BG858" t="s">
        <v>8075</v>
      </c>
      <c r="BH858" t="s">
        <v>8076</v>
      </c>
      <c r="BI858">
        <v>1</v>
      </c>
      <c r="BK858">
        <v>1</v>
      </c>
      <c r="BL858" t="s">
        <v>2593</v>
      </c>
      <c r="BM858" t="s">
        <v>2788</v>
      </c>
      <c r="BN858" t="s">
        <v>4966</v>
      </c>
      <c r="BO858" t="s">
        <v>2790</v>
      </c>
      <c r="BP858" t="s">
        <v>2791</v>
      </c>
      <c r="BQ858" t="s">
        <v>4967</v>
      </c>
      <c r="BR858" t="s">
        <v>4968</v>
      </c>
      <c r="BS858" t="s">
        <v>4969</v>
      </c>
      <c r="BU858" t="s">
        <v>4970</v>
      </c>
      <c r="BV858" t="s">
        <v>4971</v>
      </c>
      <c r="BW858" t="s">
        <v>3584</v>
      </c>
      <c r="BX858" t="s">
        <v>8077</v>
      </c>
      <c r="BY858" s="8">
        <v>43485</v>
      </c>
      <c r="CA858" t="s">
        <v>2986</v>
      </c>
      <c r="CL858">
        <v>1</v>
      </c>
      <c r="CR858" t="s">
        <v>2819</v>
      </c>
      <c r="CS858">
        <v>1</v>
      </c>
      <c r="CT858" t="s">
        <v>2851</v>
      </c>
      <c r="CU858">
        <v>1</v>
      </c>
      <c r="CW858">
        <v>1</v>
      </c>
      <c r="DG858">
        <v>1</v>
      </c>
      <c r="DH858" t="s">
        <v>2800</v>
      </c>
      <c r="DI858" t="s">
        <v>5759</v>
      </c>
      <c r="DJ858" t="b">
        <v>0</v>
      </c>
      <c r="DK858" t="str">
        <f t="shared" ca="1" si="39"/>
        <v>7316-882ARID1AFALSE</v>
      </c>
      <c r="DM858" t="str">
        <f t="shared" ca="1" si="40"/>
        <v>--</v>
      </c>
      <c r="DR858" t="str">
        <f t="shared" ca="1" si="41"/>
        <v>7316-882_chr1_26696614</v>
      </c>
    </row>
    <row r="859" spans="1:122" x14ac:dyDescent="0.3">
      <c r="A859" t="s">
        <v>552</v>
      </c>
      <c r="B859" t="s">
        <v>9563</v>
      </c>
      <c r="C859" t="s">
        <v>9564</v>
      </c>
      <c r="D859" t="s">
        <v>2549</v>
      </c>
      <c r="E859">
        <v>5290</v>
      </c>
      <c r="F859" t="s">
        <v>2763</v>
      </c>
      <c r="G859" t="s">
        <v>2764</v>
      </c>
      <c r="H859" t="s">
        <v>3192</v>
      </c>
      <c r="I859">
        <v>179218294</v>
      </c>
      <c r="J859">
        <v>179218294</v>
      </c>
      <c r="K859" t="s">
        <v>2766</v>
      </c>
      <c r="L859" t="s">
        <v>2822</v>
      </c>
      <c r="M859" t="s">
        <v>2823</v>
      </c>
      <c r="N859" t="s">
        <v>2858</v>
      </c>
      <c r="O859" t="s">
        <v>2858</v>
      </c>
      <c r="P859" t="s">
        <v>2887</v>
      </c>
      <c r="Q859" t="s">
        <v>3193</v>
      </c>
      <c r="S859" t="s">
        <v>9565</v>
      </c>
      <c r="T859" t="s">
        <v>9566</v>
      </c>
      <c r="U859" t="s">
        <v>2858</v>
      </c>
      <c r="V859" t="s">
        <v>2858</v>
      </c>
      <c r="AL859" t="s">
        <v>3196</v>
      </c>
      <c r="AM859" t="s">
        <v>3197</v>
      </c>
      <c r="AN859" t="s">
        <v>3198</v>
      </c>
      <c r="AO859" t="s">
        <v>3199</v>
      </c>
      <c r="AP859" s="8">
        <v>43759</v>
      </c>
      <c r="AQ859">
        <v>85</v>
      </c>
      <c r="AR859">
        <v>44</v>
      </c>
      <c r="AS859">
        <v>41</v>
      </c>
      <c r="AT859">
        <v>23</v>
      </c>
      <c r="AU859">
        <v>22</v>
      </c>
      <c r="AV859">
        <v>0</v>
      </c>
      <c r="AW859" t="s">
        <v>3200</v>
      </c>
      <c r="AX859" t="s">
        <v>2887</v>
      </c>
      <c r="AY859" t="s">
        <v>3201</v>
      </c>
      <c r="AZ859" t="s">
        <v>3199</v>
      </c>
      <c r="BA859" t="s">
        <v>2781</v>
      </c>
      <c r="BB859" t="s">
        <v>2832</v>
      </c>
      <c r="BC859" t="s">
        <v>3202</v>
      </c>
      <c r="BD859" t="s">
        <v>3203</v>
      </c>
      <c r="BE859" t="s">
        <v>3204</v>
      </c>
      <c r="BF859" t="s">
        <v>3088</v>
      </c>
      <c r="BG859" t="s">
        <v>3089</v>
      </c>
      <c r="BH859" t="s">
        <v>3205</v>
      </c>
      <c r="BI859">
        <v>1</v>
      </c>
      <c r="BK859">
        <v>1</v>
      </c>
      <c r="BL859" t="s">
        <v>2549</v>
      </c>
      <c r="BM859" t="s">
        <v>2788</v>
      </c>
      <c r="BN859" t="s">
        <v>3206</v>
      </c>
      <c r="BO859" t="s">
        <v>2790</v>
      </c>
      <c r="BP859" t="s">
        <v>2791</v>
      </c>
      <c r="BQ859" t="s">
        <v>3207</v>
      </c>
      <c r="BR859" t="s">
        <v>3208</v>
      </c>
      <c r="BS859" t="s">
        <v>3209</v>
      </c>
      <c r="BU859" t="s">
        <v>3210</v>
      </c>
      <c r="BV859" t="s">
        <v>3211</v>
      </c>
      <c r="BW859" t="s">
        <v>3012</v>
      </c>
      <c r="BX859" t="s">
        <v>3212</v>
      </c>
      <c r="BY859" s="8">
        <v>43759</v>
      </c>
      <c r="CA859" t="s">
        <v>3213</v>
      </c>
      <c r="CK859" t="s">
        <v>2849</v>
      </c>
      <c r="CL859" t="s">
        <v>3188</v>
      </c>
      <c r="CM859" s="9">
        <v>2394696322658540</v>
      </c>
      <c r="CR859" t="s">
        <v>2819</v>
      </c>
      <c r="CS859">
        <v>1</v>
      </c>
      <c r="CT859" t="s">
        <v>2851</v>
      </c>
      <c r="CU859">
        <v>2</v>
      </c>
      <c r="CW859" t="s">
        <v>3189</v>
      </c>
      <c r="DG859">
        <v>1</v>
      </c>
      <c r="DH859" t="s">
        <v>2800</v>
      </c>
      <c r="DI859" t="s">
        <v>3214</v>
      </c>
      <c r="DJ859" t="b">
        <v>1</v>
      </c>
      <c r="DK859" t="str">
        <f t="shared" ca="1" si="39"/>
        <v>7316-3206PIK3CATRUE</v>
      </c>
      <c r="DM859" t="str">
        <f t="shared" ca="1" si="40"/>
        <v>--</v>
      </c>
      <c r="DR859" t="str">
        <f t="shared" ca="1" si="41"/>
        <v>7316-3206_chr3_179218294</v>
      </c>
    </row>
    <row r="860" spans="1:122" x14ac:dyDescent="0.3">
      <c r="A860" t="s">
        <v>552</v>
      </c>
      <c r="B860" t="s">
        <v>9563</v>
      </c>
      <c r="C860" t="s">
        <v>9564</v>
      </c>
      <c r="D860" t="s">
        <v>2572</v>
      </c>
      <c r="E860">
        <v>7157</v>
      </c>
      <c r="F860" t="s">
        <v>2763</v>
      </c>
      <c r="G860" t="s">
        <v>2764</v>
      </c>
      <c r="H860" t="s">
        <v>2821</v>
      </c>
      <c r="I860">
        <v>7674200</v>
      </c>
      <c r="J860">
        <v>7674200</v>
      </c>
      <c r="K860" t="s">
        <v>2766</v>
      </c>
      <c r="L860" t="s">
        <v>2822</v>
      </c>
      <c r="M860" t="s">
        <v>2823</v>
      </c>
      <c r="N860" t="s">
        <v>2824</v>
      </c>
      <c r="O860" t="s">
        <v>2887</v>
      </c>
      <c r="P860" t="s">
        <v>2887</v>
      </c>
      <c r="Q860" t="s">
        <v>9567</v>
      </c>
      <c r="S860" t="s">
        <v>9565</v>
      </c>
      <c r="T860" t="s">
        <v>9566</v>
      </c>
      <c r="U860" t="s">
        <v>2824</v>
      </c>
      <c r="V860" t="s">
        <v>2824</v>
      </c>
      <c r="AL860" t="s">
        <v>9568</v>
      </c>
      <c r="AM860" t="s">
        <v>9569</v>
      </c>
      <c r="AN860" t="s">
        <v>9570</v>
      </c>
      <c r="AO860" t="s">
        <v>2829</v>
      </c>
      <c r="AP860" s="8">
        <v>43657</v>
      </c>
      <c r="AQ860">
        <v>72</v>
      </c>
      <c r="AR860">
        <v>7</v>
      </c>
      <c r="AS860">
        <v>63</v>
      </c>
      <c r="AT860">
        <v>37</v>
      </c>
      <c r="AU860">
        <v>37</v>
      </c>
      <c r="AV860">
        <v>0</v>
      </c>
      <c r="AW860" t="s">
        <v>9571</v>
      </c>
      <c r="AX860" t="s">
        <v>2887</v>
      </c>
      <c r="AY860" t="s">
        <v>2831</v>
      </c>
      <c r="AZ860" t="s">
        <v>2829</v>
      </c>
      <c r="BA860" t="s">
        <v>2781</v>
      </c>
      <c r="BB860" t="s">
        <v>2832</v>
      </c>
      <c r="BC860" t="s">
        <v>9572</v>
      </c>
      <c r="BD860" t="s">
        <v>9573</v>
      </c>
      <c r="BE860" t="s">
        <v>9574</v>
      </c>
      <c r="BF860" t="s">
        <v>9575</v>
      </c>
      <c r="BG860" t="s">
        <v>9576</v>
      </c>
      <c r="BH860" t="s">
        <v>9577</v>
      </c>
      <c r="BI860">
        <v>1</v>
      </c>
      <c r="BK860">
        <v>-1</v>
      </c>
      <c r="BL860" t="s">
        <v>2572</v>
      </c>
      <c r="BM860" t="s">
        <v>2788</v>
      </c>
      <c r="BN860" t="s">
        <v>2839</v>
      </c>
      <c r="BO860" t="s">
        <v>2790</v>
      </c>
      <c r="BP860" t="s">
        <v>2791</v>
      </c>
      <c r="BQ860" t="s">
        <v>2840</v>
      </c>
      <c r="BR860" t="s">
        <v>2841</v>
      </c>
      <c r="BS860" t="s">
        <v>2842</v>
      </c>
      <c r="BT860" t="s">
        <v>2843</v>
      </c>
      <c r="BU860" t="s">
        <v>2844</v>
      </c>
      <c r="BV860" t="s">
        <v>2845</v>
      </c>
      <c r="BW860" t="s">
        <v>2910</v>
      </c>
      <c r="BX860" t="s">
        <v>3461</v>
      </c>
      <c r="BY860" s="8">
        <v>43657</v>
      </c>
      <c r="CA860" t="s">
        <v>2848</v>
      </c>
      <c r="CK860" t="s">
        <v>3729</v>
      </c>
      <c r="CL860" t="s">
        <v>9578</v>
      </c>
      <c r="CR860" t="s">
        <v>2819</v>
      </c>
      <c r="CS860">
        <v>1</v>
      </c>
      <c r="CT860" t="s">
        <v>2851</v>
      </c>
      <c r="CU860">
        <v>1</v>
      </c>
      <c r="CW860" t="s">
        <v>9578</v>
      </c>
      <c r="DG860">
        <v>1</v>
      </c>
      <c r="DH860" t="s">
        <v>2800</v>
      </c>
      <c r="DI860" t="s">
        <v>3070</v>
      </c>
      <c r="DJ860" t="b">
        <v>1</v>
      </c>
      <c r="DK860" t="str">
        <f t="shared" ca="1" si="39"/>
        <v>7316-3206TP53TRUE</v>
      </c>
      <c r="DM860" t="str">
        <f t="shared" ca="1" si="40"/>
        <v>--</v>
      </c>
      <c r="DR860" t="str">
        <f t="shared" ca="1" si="41"/>
        <v>7316-3206_chr17_7674200</v>
      </c>
    </row>
    <row r="861" spans="1:122" x14ac:dyDescent="0.3">
      <c r="A861" t="s">
        <v>853</v>
      </c>
      <c r="B861" t="s">
        <v>9579</v>
      </c>
      <c r="C861" t="s">
        <v>9580</v>
      </c>
      <c r="D861" t="s">
        <v>2576</v>
      </c>
      <c r="E861">
        <v>673</v>
      </c>
      <c r="F861" t="s">
        <v>2763</v>
      </c>
      <c r="G861" t="s">
        <v>2764</v>
      </c>
      <c r="H861" t="s">
        <v>2886</v>
      </c>
      <c r="I861">
        <v>140777990</v>
      </c>
      <c r="J861">
        <v>140777991</v>
      </c>
      <c r="K861" t="s">
        <v>2766</v>
      </c>
      <c r="L861" t="s">
        <v>2854</v>
      </c>
      <c r="M861" t="s">
        <v>3104</v>
      </c>
      <c r="N861" t="s">
        <v>2770</v>
      </c>
      <c r="O861" t="s">
        <v>2770</v>
      </c>
      <c r="P861" t="s">
        <v>9581</v>
      </c>
      <c r="Q861" t="s">
        <v>2771</v>
      </c>
      <c r="S861" t="s">
        <v>9582</v>
      </c>
      <c r="T861" t="s">
        <v>9583</v>
      </c>
      <c r="U861" t="s">
        <v>2770</v>
      </c>
      <c r="V861" t="s">
        <v>2770</v>
      </c>
      <c r="AL861" t="s">
        <v>9584</v>
      </c>
      <c r="AM861" t="s">
        <v>9585</v>
      </c>
      <c r="AN861" t="s">
        <v>9586</v>
      </c>
      <c r="AO861" t="s">
        <v>3112</v>
      </c>
      <c r="AQ861">
        <v>67</v>
      </c>
      <c r="AR861" t="s">
        <v>2763</v>
      </c>
      <c r="AS861">
        <v>10</v>
      </c>
      <c r="AT861">
        <v>32</v>
      </c>
      <c r="AU861" t="s">
        <v>2763</v>
      </c>
      <c r="AV861">
        <v>0</v>
      </c>
      <c r="AW861" t="s">
        <v>9587</v>
      </c>
      <c r="AX861" t="s">
        <v>9581</v>
      </c>
      <c r="AY861" t="s">
        <v>3115</v>
      </c>
      <c r="AZ861" t="s">
        <v>3112</v>
      </c>
      <c r="BA861" t="s">
        <v>2781</v>
      </c>
      <c r="BB861" t="s">
        <v>9588</v>
      </c>
      <c r="BC861" t="s">
        <v>9589</v>
      </c>
      <c r="BD861" t="s">
        <v>9590</v>
      </c>
      <c r="BE861" t="s">
        <v>9591</v>
      </c>
      <c r="BF861" t="s">
        <v>9592</v>
      </c>
      <c r="BG861" t="s">
        <v>9593</v>
      </c>
      <c r="BI861">
        <v>1</v>
      </c>
      <c r="BK861">
        <v>-1</v>
      </c>
      <c r="BL861" t="s">
        <v>2576</v>
      </c>
      <c r="BM861" t="s">
        <v>2788</v>
      </c>
      <c r="BN861" t="s">
        <v>3122</v>
      </c>
      <c r="BO861" t="s">
        <v>2790</v>
      </c>
      <c r="BP861" t="s">
        <v>2791</v>
      </c>
      <c r="BQ861" t="s">
        <v>3123</v>
      </c>
      <c r="BR861" t="s">
        <v>3124</v>
      </c>
      <c r="BU861" t="s">
        <v>3125</v>
      </c>
      <c r="BV861" t="s">
        <v>3126</v>
      </c>
      <c r="CA861" t="s">
        <v>9594</v>
      </c>
      <c r="CR861" t="s">
        <v>2819</v>
      </c>
      <c r="CS861">
        <v>1</v>
      </c>
      <c r="CT861" t="s">
        <v>3129</v>
      </c>
      <c r="DG861">
        <v>1</v>
      </c>
      <c r="DH861" t="s">
        <v>2800</v>
      </c>
      <c r="DI861" t="s">
        <v>3932</v>
      </c>
      <c r="DJ861" t="b">
        <v>0</v>
      </c>
      <c r="DK861" t="str">
        <f t="shared" ca="1" si="39"/>
        <v>7316-97BRAFFALSE</v>
      </c>
      <c r="DM861" t="str">
        <f t="shared" ca="1" si="40"/>
        <v>7316-97BRAF</v>
      </c>
      <c r="DR861" t="str">
        <f t="shared" ca="1" si="41"/>
        <v>7316-97_chr7_140777990</v>
      </c>
    </row>
    <row r="862" spans="1:122" x14ac:dyDescent="0.3">
      <c r="A862" t="s">
        <v>579</v>
      </c>
      <c r="B862" t="s">
        <v>9595</v>
      </c>
      <c r="C862" t="s">
        <v>9596</v>
      </c>
      <c r="D862" t="s">
        <v>2572</v>
      </c>
      <c r="E862">
        <v>7157</v>
      </c>
      <c r="F862" t="s">
        <v>2763</v>
      </c>
      <c r="G862" t="s">
        <v>2764</v>
      </c>
      <c r="H862" t="s">
        <v>2821</v>
      </c>
      <c r="I862">
        <v>7673776</v>
      </c>
      <c r="J862">
        <v>7673776</v>
      </c>
      <c r="K862" t="s">
        <v>2766</v>
      </c>
      <c r="L862" t="s">
        <v>2822</v>
      </c>
      <c r="M862" t="s">
        <v>2823</v>
      </c>
      <c r="N862" t="s">
        <v>2858</v>
      </c>
      <c r="O862" t="s">
        <v>2887</v>
      </c>
      <c r="P862" t="s">
        <v>2887</v>
      </c>
      <c r="Q862" t="s">
        <v>4286</v>
      </c>
      <c r="S862" t="s">
        <v>4287</v>
      </c>
      <c r="T862" t="s">
        <v>4288</v>
      </c>
      <c r="U862" t="s">
        <v>2858</v>
      </c>
      <c r="V862" t="s">
        <v>2858</v>
      </c>
      <c r="AL862" t="s">
        <v>4289</v>
      </c>
      <c r="AM862" t="s">
        <v>4290</v>
      </c>
      <c r="AN862" t="s">
        <v>4291</v>
      </c>
      <c r="AO862" t="s">
        <v>2829</v>
      </c>
      <c r="AP862" s="8">
        <v>43688</v>
      </c>
      <c r="AQ862">
        <v>81</v>
      </c>
      <c r="AR862">
        <v>14</v>
      </c>
      <c r="AS862">
        <v>65</v>
      </c>
      <c r="AT862">
        <v>26</v>
      </c>
      <c r="AU862">
        <v>26</v>
      </c>
      <c r="AV862">
        <v>0</v>
      </c>
      <c r="AW862" t="s">
        <v>4292</v>
      </c>
      <c r="AX862" t="s">
        <v>2887</v>
      </c>
      <c r="AY862" t="s">
        <v>2831</v>
      </c>
      <c r="AZ862" t="s">
        <v>2829</v>
      </c>
      <c r="BA862" t="s">
        <v>2781</v>
      </c>
      <c r="BB862" t="s">
        <v>2832</v>
      </c>
      <c r="BC862" t="s">
        <v>4293</v>
      </c>
      <c r="BD862" t="s">
        <v>4294</v>
      </c>
      <c r="BE862" t="s">
        <v>4295</v>
      </c>
      <c r="BF862" t="s">
        <v>4296</v>
      </c>
      <c r="BG862" t="s">
        <v>4297</v>
      </c>
      <c r="BH862" t="s">
        <v>4298</v>
      </c>
      <c r="BI862">
        <v>1</v>
      </c>
      <c r="BK862">
        <v>-1</v>
      </c>
      <c r="BL862" t="s">
        <v>2572</v>
      </c>
      <c r="BM862" t="s">
        <v>2788</v>
      </c>
      <c r="BN862" t="s">
        <v>2839</v>
      </c>
      <c r="BO862" t="s">
        <v>2790</v>
      </c>
      <c r="BP862" t="s">
        <v>2791</v>
      </c>
      <c r="BQ862" t="s">
        <v>2840</v>
      </c>
      <c r="BR862" t="s">
        <v>2841</v>
      </c>
      <c r="BS862" t="s">
        <v>2842</v>
      </c>
      <c r="BT862" t="s">
        <v>2843</v>
      </c>
      <c r="BU862" t="s">
        <v>2844</v>
      </c>
      <c r="BV862" t="s">
        <v>2845</v>
      </c>
      <c r="BW862" t="s">
        <v>2910</v>
      </c>
      <c r="BX862" t="s">
        <v>3523</v>
      </c>
      <c r="BY862" s="8">
        <v>43688</v>
      </c>
      <c r="CA862" t="s">
        <v>4299</v>
      </c>
      <c r="CJ862">
        <v>2.3259999999999999E-4</v>
      </c>
      <c r="CK862" t="s">
        <v>2849</v>
      </c>
      <c r="CL862" t="s">
        <v>4300</v>
      </c>
      <c r="CM862" s="9">
        <v>2.51056602690029E+178</v>
      </c>
      <c r="CR862" t="s">
        <v>2819</v>
      </c>
      <c r="CS862">
        <v>1</v>
      </c>
      <c r="CT862" t="s">
        <v>2851</v>
      </c>
      <c r="CU862">
        <v>1</v>
      </c>
      <c r="CW862" t="s">
        <v>4301</v>
      </c>
      <c r="DG862">
        <v>1</v>
      </c>
      <c r="DH862" t="s">
        <v>2800</v>
      </c>
      <c r="DI862" t="s">
        <v>3508</v>
      </c>
      <c r="DJ862" t="b">
        <v>1</v>
      </c>
      <c r="DK862" t="str">
        <f t="shared" ca="1" si="39"/>
        <v>7316-343TP53TRUE</v>
      </c>
      <c r="DM862" t="str">
        <f t="shared" ca="1" si="40"/>
        <v>--</v>
      </c>
      <c r="DR862" t="str">
        <f t="shared" ca="1" si="41"/>
        <v>7316-343_chr17_7673776</v>
      </c>
    </row>
    <row r="863" spans="1:122" x14ac:dyDescent="0.3">
      <c r="A863" t="s">
        <v>657</v>
      </c>
      <c r="B863" t="s">
        <v>9597</v>
      </c>
      <c r="C863" t="s">
        <v>9598</v>
      </c>
      <c r="D863" t="s">
        <v>2549</v>
      </c>
      <c r="E863">
        <v>5290</v>
      </c>
      <c r="F863" t="s">
        <v>2763</v>
      </c>
      <c r="G863" t="s">
        <v>2764</v>
      </c>
      <c r="H863" t="s">
        <v>3192</v>
      </c>
      <c r="I863">
        <v>179218303</v>
      </c>
      <c r="J863">
        <v>179218303</v>
      </c>
      <c r="K863" t="s">
        <v>2766</v>
      </c>
      <c r="L863" t="s">
        <v>2822</v>
      </c>
      <c r="M863" t="s">
        <v>2823</v>
      </c>
      <c r="N863" t="s">
        <v>2858</v>
      </c>
      <c r="O863" t="s">
        <v>2858</v>
      </c>
      <c r="P863" t="s">
        <v>2887</v>
      </c>
      <c r="Q863" t="s">
        <v>4111</v>
      </c>
      <c r="S863" t="s">
        <v>4112</v>
      </c>
      <c r="T863" t="s">
        <v>4113</v>
      </c>
      <c r="U863" t="s">
        <v>2858</v>
      </c>
      <c r="V863" t="s">
        <v>2858</v>
      </c>
      <c r="AL863" t="s">
        <v>4114</v>
      </c>
      <c r="AM863" t="s">
        <v>4115</v>
      </c>
      <c r="AN863" t="s">
        <v>4116</v>
      </c>
      <c r="AO863" t="s">
        <v>3199</v>
      </c>
      <c r="AP863" s="8">
        <v>43759</v>
      </c>
      <c r="AQ863">
        <v>86</v>
      </c>
      <c r="AR863">
        <v>50</v>
      </c>
      <c r="AS863">
        <v>35</v>
      </c>
      <c r="AT863">
        <v>41</v>
      </c>
      <c r="AU863">
        <v>41</v>
      </c>
      <c r="AV863">
        <v>0</v>
      </c>
      <c r="AW863" t="s">
        <v>4117</v>
      </c>
      <c r="AX863" t="s">
        <v>2887</v>
      </c>
      <c r="AY863" t="s">
        <v>3201</v>
      </c>
      <c r="AZ863" t="s">
        <v>3199</v>
      </c>
      <c r="BA863" t="s">
        <v>2781</v>
      </c>
      <c r="BB863" t="s">
        <v>2832</v>
      </c>
      <c r="BC863" t="s">
        <v>4118</v>
      </c>
      <c r="BD863" t="s">
        <v>4119</v>
      </c>
      <c r="BE863" t="s">
        <v>4120</v>
      </c>
      <c r="BF863" t="s">
        <v>3088</v>
      </c>
      <c r="BG863" t="s">
        <v>3794</v>
      </c>
      <c r="BH863" t="s">
        <v>4121</v>
      </c>
      <c r="BI863">
        <v>1</v>
      </c>
      <c r="BK863">
        <v>1</v>
      </c>
      <c r="BL863" t="s">
        <v>2549</v>
      </c>
      <c r="BM863" t="s">
        <v>2788</v>
      </c>
      <c r="BN863" t="s">
        <v>3206</v>
      </c>
      <c r="BO863" t="s">
        <v>2790</v>
      </c>
      <c r="BP863" t="s">
        <v>2791</v>
      </c>
      <c r="BQ863" t="s">
        <v>3207</v>
      </c>
      <c r="BR863" t="s">
        <v>3208</v>
      </c>
      <c r="BS863" t="s">
        <v>3209</v>
      </c>
      <c r="BU863" t="s">
        <v>3210</v>
      </c>
      <c r="BV863" t="s">
        <v>3211</v>
      </c>
      <c r="BW863" t="s">
        <v>3249</v>
      </c>
      <c r="BX863" t="s">
        <v>4122</v>
      </c>
      <c r="BY863" s="8">
        <v>43759</v>
      </c>
      <c r="CA863" t="s">
        <v>3213</v>
      </c>
      <c r="CK863" t="s">
        <v>3336</v>
      </c>
      <c r="CL863" t="s">
        <v>4123</v>
      </c>
      <c r="CM863" s="9">
        <v>2.12642071552016E+55</v>
      </c>
      <c r="CR863" t="s">
        <v>2819</v>
      </c>
      <c r="CS863">
        <v>1</v>
      </c>
      <c r="CT863" t="s">
        <v>2851</v>
      </c>
      <c r="CU863">
        <v>2</v>
      </c>
      <c r="CW863" t="s">
        <v>3819</v>
      </c>
      <c r="DG863">
        <v>1</v>
      </c>
      <c r="DH863" t="s">
        <v>2800</v>
      </c>
      <c r="DI863" t="s">
        <v>3214</v>
      </c>
      <c r="DJ863" t="b">
        <v>1</v>
      </c>
      <c r="DK863" t="str">
        <f t="shared" ca="1" si="39"/>
        <v>7316-3817PIK3CATRUE</v>
      </c>
      <c r="DM863" t="str">
        <f t="shared" ca="1" si="40"/>
        <v>--</v>
      </c>
      <c r="DR863" t="str">
        <f t="shared" ca="1" si="41"/>
        <v>7316-3817_chr3_179218303</v>
      </c>
    </row>
    <row r="864" spans="1:122" x14ac:dyDescent="0.3">
      <c r="A864" t="s">
        <v>657</v>
      </c>
      <c r="B864" t="s">
        <v>9597</v>
      </c>
      <c r="C864" t="s">
        <v>9598</v>
      </c>
      <c r="D864" t="s">
        <v>2577</v>
      </c>
      <c r="E864">
        <v>1956</v>
      </c>
      <c r="F864" t="s">
        <v>2763</v>
      </c>
      <c r="G864" t="s">
        <v>2764</v>
      </c>
      <c r="H864" t="s">
        <v>2886</v>
      </c>
      <c r="I864">
        <v>55165350</v>
      </c>
      <c r="J864">
        <v>55165350</v>
      </c>
      <c r="K864" t="s">
        <v>2766</v>
      </c>
      <c r="L864" t="s">
        <v>2822</v>
      </c>
      <c r="M864" t="s">
        <v>2823</v>
      </c>
      <c r="N864" t="s">
        <v>2858</v>
      </c>
      <c r="O864" t="s">
        <v>2858</v>
      </c>
      <c r="P864" t="s">
        <v>2824</v>
      </c>
      <c r="Q864" t="s">
        <v>4124</v>
      </c>
      <c r="S864" t="s">
        <v>4112</v>
      </c>
      <c r="T864" t="s">
        <v>4113</v>
      </c>
      <c r="U864" t="s">
        <v>2858</v>
      </c>
      <c r="V864" t="s">
        <v>2858</v>
      </c>
      <c r="AL864" t="s">
        <v>4125</v>
      </c>
      <c r="AM864" t="s">
        <v>4126</v>
      </c>
      <c r="AN864" t="s">
        <v>4127</v>
      </c>
      <c r="AO864" t="s">
        <v>3712</v>
      </c>
      <c r="AP864" t="s">
        <v>3735</v>
      </c>
      <c r="AQ864">
        <v>105</v>
      </c>
      <c r="AR864">
        <v>38</v>
      </c>
      <c r="AS864">
        <v>63</v>
      </c>
      <c r="AT864">
        <v>31</v>
      </c>
      <c r="AU864">
        <v>31</v>
      </c>
      <c r="AV864">
        <v>0</v>
      </c>
      <c r="AW864" t="s">
        <v>4128</v>
      </c>
      <c r="AX864" t="s">
        <v>2824</v>
      </c>
      <c r="AY864" t="s">
        <v>3714</v>
      </c>
      <c r="AZ864" t="s">
        <v>3712</v>
      </c>
      <c r="BA864" t="s">
        <v>2781</v>
      </c>
      <c r="BB864" t="s">
        <v>2832</v>
      </c>
      <c r="BC864" t="s">
        <v>4129</v>
      </c>
      <c r="BD864" t="s">
        <v>4130</v>
      </c>
      <c r="BE864" t="s">
        <v>4131</v>
      </c>
      <c r="BF864" t="s">
        <v>4132</v>
      </c>
      <c r="BG864" t="s">
        <v>4133</v>
      </c>
      <c r="BH864" t="s">
        <v>4134</v>
      </c>
      <c r="BI864">
        <v>1</v>
      </c>
      <c r="BK864">
        <v>1</v>
      </c>
      <c r="BL864" t="s">
        <v>2577</v>
      </c>
      <c r="BM864" t="s">
        <v>2788</v>
      </c>
      <c r="BN864" t="s">
        <v>3721</v>
      </c>
      <c r="BO864" t="s">
        <v>2790</v>
      </c>
      <c r="BP864" t="s">
        <v>2791</v>
      </c>
      <c r="BQ864" t="s">
        <v>3722</v>
      </c>
      <c r="BR864" t="s">
        <v>3723</v>
      </c>
      <c r="BS864" t="s">
        <v>3724</v>
      </c>
      <c r="BU864" t="s">
        <v>3725</v>
      </c>
      <c r="BV864" t="s">
        <v>3726</v>
      </c>
      <c r="BW864" t="s">
        <v>2910</v>
      </c>
      <c r="BX864" t="s">
        <v>4135</v>
      </c>
      <c r="BY864" t="s">
        <v>3735</v>
      </c>
      <c r="CA864" t="s">
        <v>3743</v>
      </c>
      <c r="CK864" t="s">
        <v>3729</v>
      </c>
      <c r="CL864" t="s">
        <v>3730</v>
      </c>
      <c r="CR864" t="s">
        <v>2819</v>
      </c>
      <c r="CS864">
        <v>1</v>
      </c>
      <c r="CT864" t="s">
        <v>2851</v>
      </c>
      <c r="CU864">
        <v>1</v>
      </c>
      <c r="CW864" t="s">
        <v>3730</v>
      </c>
      <c r="DG864">
        <v>1</v>
      </c>
      <c r="DH864" t="s">
        <v>2800</v>
      </c>
      <c r="DI864" t="s">
        <v>3777</v>
      </c>
      <c r="DJ864" t="b">
        <v>1</v>
      </c>
      <c r="DK864" t="str">
        <f t="shared" ca="1" si="39"/>
        <v>7316-3817EGFRTRUE</v>
      </c>
      <c r="DM864" t="str">
        <f t="shared" ca="1" si="40"/>
        <v>--</v>
      </c>
      <c r="DR864" t="str">
        <f t="shared" ca="1" si="41"/>
        <v>7316-3817_chr7_55165350</v>
      </c>
    </row>
    <row r="865" spans="1:122" x14ac:dyDescent="0.3">
      <c r="A865" t="s">
        <v>615</v>
      </c>
      <c r="B865" t="s">
        <v>9599</v>
      </c>
      <c r="C865" t="s">
        <v>9600</v>
      </c>
      <c r="D865" t="s">
        <v>2539</v>
      </c>
      <c r="E865">
        <v>29072</v>
      </c>
      <c r="F865" t="s">
        <v>2763</v>
      </c>
      <c r="G865" t="s">
        <v>2764</v>
      </c>
      <c r="H865" t="s">
        <v>3192</v>
      </c>
      <c r="I865">
        <v>47120752</v>
      </c>
      <c r="J865">
        <v>47120753</v>
      </c>
      <c r="K865" t="s">
        <v>2766</v>
      </c>
      <c r="L865" t="s">
        <v>2916</v>
      </c>
      <c r="M865" t="s">
        <v>3104</v>
      </c>
      <c r="N865" t="s">
        <v>2770</v>
      </c>
      <c r="O865" t="s">
        <v>2770</v>
      </c>
      <c r="P865" t="s">
        <v>4307</v>
      </c>
      <c r="Q865" t="s">
        <v>2771</v>
      </c>
      <c r="S865" t="s">
        <v>9601</v>
      </c>
      <c r="T865" t="s">
        <v>9602</v>
      </c>
      <c r="U865" t="s">
        <v>2770</v>
      </c>
      <c r="V865" t="s">
        <v>2770</v>
      </c>
      <c r="AL865" t="s">
        <v>9603</v>
      </c>
      <c r="AM865" t="s">
        <v>9604</v>
      </c>
      <c r="AN865" t="s">
        <v>9605</v>
      </c>
      <c r="AO865" t="s">
        <v>6441</v>
      </c>
      <c r="AP865" s="8">
        <v>43545</v>
      </c>
      <c r="AQ865">
        <v>85</v>
      </c>
      <c r="AR865" t="s">
        <v>2763</v>
      </c>
      <c r="AS865">
        <v>36</v>
      </c>
      <c r="AT865">
        <v>50</v>
      </c>
      <c r="AU865" t="s">
        <v>2763</v>
      </c>
      <c r="AV865">
        <v>0</v>
      </c>
      <c r="AW865" t="s">
        <v>9606</v>
      </c>
      <c r="AX865" t="s">
        <v>4307</v>
      </c>
      <c r="AY865" t="s">
        <v>6443</v>
      </c>
      <c r="AZ865" t="s">
        <v>6441</v>
      </c>
      <c r="BA865" t="s">
        <v>2781</v>
      </c>
      <c r="BB865" t="s">
        <v>2782</v>
      </c>
      <c r="BC865" t="s">
        <v>9607</v>
      </c>
      <c r="BD865" t="s">
        <v>9608</v>
      </c>
      <c r="BE865" t="s">
        <v>9609</v>
      </c>
      <c r="BF865" t="s">
        <v>9610</v>
      </c>
      <c r="BG865" t="s">
        <v>9611</v>
      </c>
      <c r="BI865">
        <v>1</v>
      </c>
      <c r="BK865">
        <v>-1</v>
      </c>
      <c r="BL865" t="s">
        <v>2539</v>
      </c>
      <c r="BM865" t="s">
        <v>2788</v>
      </c>
      <c r="BN865" t="s">
        <v>6448</v>
      </c>
      <c r="BO865" t="s">
        <v>2790</v>
      </c>
      <c r="BP865" t="s">
        <v>2791</v>
      </c>
      <c r="BQ865" t="s">
        <v>6449</v>
      </c>
      <c r="BR865" t="s">
        <v>6450</v>
      </c>
      <c r="BS865" t="s">
        <v>6451</v>
      </c>
      <c r="BU865" t="s">
        <v>6452</v>
      </c>
      <c r="BV865" t="s">
        <v>6453</v>
      </c>
      <c r="BY865" s="8">
        <v>43545</v>
      </c>
      <c r="CA865" t="s">
        <v>6962</v>
      </c>
      <c r="CR865" t="s">
        <v>2798</v>
      </c>
      <c r="CS865">
        <v>1</v>
      </c>
      <c r="CT865" t="s">
        <v>3129</v>
      </c>
      <c r="CU865">
        <v>5</v>
      </c>
      <c r="DG865">
        <v>1</v>
      </c>
      <c r="DH865" t="s">
        <v>2800</v>
      </c>
      <c r="DI865" t="s">
        <v>3527</v>
      </c>
      <c r="DJ865" t="b">
        <v>0</v>
      </c>
      <c r="DK865" t="str">
        <f t="shared" ca="1" si="39"/>
        <v>7316-358SETD2FALSE</v>
      </c>
      <c r="DM865" t="str">
        <f t="shared" ca="1" si="40"/>
        <v>7316-358SETD2</v>
      </c>
      <c r="DR865" t="str">
        <f t="shared" ca="1" si="41"/>
        <v>7316-358_chr3_47120752</v>
      </c>
    </row>
    <row r="866" spans="1:122" x14ac:dyDescent="0.3">
      <c r="A866" t="s">
        <v>615</v>
      </c>
      <c r="B866" t="s">
        <v>9599</v>
      </c>
      <c r="C866" t="s">
        <v>9600</v>
      </c>
      <c r="D866" t="s">
        <v>2535</v>
      </c>
      <c r="E866">
        <v>58508</v>
      </c>
      <c r="F866" t="s">
        <v>2763</v>
      </c>
      <c r="G866" t="s">
        <v>2764</v>
      </c>
      <c r="H866" t="s">
        <v>2886</v>
      </c>
      <c r="I866">
        <v>152265083</v>
      </c>
      <c r="J866">
        <v>152265083</v>
      </c>
      <c r="K866" t="s">
        <v>2766</v>
      </c>
      <c r="L866" t="s">
        <v>2822</v>
      </c>
      <c r="M866" t="s">
        <v>2823</v>
      </c>
      <c r="N866" t="s">
        <v>2769</v>
      </c>
      <c r="O866" t="s">
        <v>2769</v>
      </c>
      <c r="P866" t="s">
        <v>2887</v>
      </c>
      <c r="Q866" t="s">
        <v>3621</v>
      </c>
      <c r="S866" t="s">
        <v>9601</v>
      </c>
      <c r="T866" t="s">
        <v>9602</v>
      </c>
      <c r="U866" t="s">
        <v>2769</v>
      </c>
      <c r="V866" t="s">
        <v>2769</v>
      </c>
      <c r="AL866" t="s">
        <v>3622</v>
      </c>
      <c r="AM866" t="s">
        <v>3623</v>
      </c>
      <c r="AN866" t="s">
        <v>3624</v>
      </c>
      <c r="AO866" t="s">
        <v>2894</v>
      </c>
      <c r="AP866" s="10">
        <v>21763</v>
      </c>
      <c r="AQ866">
        <v>74</v>
      </c>
      <c r="AR866">
        <v>66</v>
      </c>
      <c r="AS866">
        <v>8</v>
      </c>
      <c r="AT866">
        <v>52</v>
      </c>
      <c r="AU866">
        <v>52</v>
      </c>
      <c r="AV866">
        <v>0</v>
      </c>
      <c r="AW866" t="s">
        <v>3625</v>
      </c>
      <c r="AX866" t="s">
        <v>2887</v>
      </c>
      <c r="AY866" t="s">
        <v>2897</v>
      </c>
      <c r="AZ866" t="s">
        <v>2894</v>
      </c>
      <c r="BA866" t="s">
        <v>2781</v>
      </c>
      <c r="BB866" t="s">
        <v>2832</v>
      </c>
      <c r="BC866" t="s">
        <v>3626</v>
      </c>
      <c r="BD866" t="s">
        <v>3627</v>
      </c>
      <c r="BE866" t="s">
        <v>3628</v>
      </c>
      <c r="BF866" t="s">
        <v>3629</v>
      </c>
      <c r="BG866" t="s">
        <v>3630</v>
      </c>
      <c r="BH866" t="s">
        <v>3631</v>
      </c>
      <c r="BI866">
        <v>1</v>
      </c>
      <c r="BK866">
        <v>-1</v>
      </c>
      <c r="BL866" t="s">
        <v>2535</v>
      </c>
      <c r="BM866" t="s">
        <v>2788</v>
      </c>
      <c r="BN866" t="s">
        <v>2904</v>
      </c>
      <c r="BO866" t="s">
        <v>2790</v>
      </c>
      <c r="BP866" t="s">
        <v>2791</v>
      </c>
      <c r="BQ866" t="s">
        <v>2905</v>
      </c>
      <c r="BR866" t="s">
        <v>2906</v>
      </c>
      <c r="BS866" t="s">
        <v>2907</v>
      </c>
      <c r="BU866" t="s">
        <v>2908</v>
      </c>
      <c r="BV866" t="s">
        <v>2909</v>
      </c>
      <c r="BW866" t="s">
        <v>3632</v>
      </c>
      <c r="BX866" t="s">
        <v>3633</v>
      </c>
      <c r="BY866" s="10">
        <v>21763</v>
      </c>
      <c r="CA866" t="s">
        <v>3634</v>
      </c>
      <c r="CI866">
        <v>6.5820000000000002E-3</v>
      </c>
      <c r="CJ866">
        <v>1.7440000000000001E-3</v>
      </c>
      <c r="CL866" t="s">
        <v>3188</v>
      </c>
      <c r="CR866" t="s">
        <v>2819</v>
      </c>
      <c r="CS866">
        <v>1</v>
      </c>
      <c r="CT866" t="s">
        <v>2851</v>
      </c>
      <c r="CU866">
        <v>1</v>
      </c>
      <c r="CW866" t="s">
        <v>3188</v>
      </c>
      <c r="DG866">
        <v>1</v>
      </c>
      <c r="DH866" t="s">
        <v>2800</v>
      </c>
      <c r="DI866" t="s">
        <v>2853</v>
      </c>
      <c r="DJ866" t="b">
        <v>0</v>
      </c>
      <c r="DK866" t="str">
        <f t="shared" ca="1" si="39"/>
        <v>7316-358KMT2CFALSE</v>
      </c>
      <c r="DM866" t="str">
        <f t="shared" ca="1" si="40"/>
        <v>--</v>
      </c>
      <c r="DR866" t="str">
        <f t="shared" ca="1" si="41"/>
        <v>7316-358_chr7_152265083</v>
      </c>
    </row>
    <row r="867" spans="1:122" x14ac:dyDescent="0.3">
      <c r="A867" t="s">
        <v>615</v>
      </c>
      <c r="B867" t="s">
        <v>9599</v>
      </c>
      <c r="C867" t="s">
        <v>9600</v>
      </c>
      <c r="D867" t="s">
        <v>2550</v>
      </c>
      <c r="E867">
        <v>5728</v>
      </c>
      <c r="F867" t="s">
        <v>2763</v>
      </c>
      <c r="G867" t="s">
        <v>2764</v>
      </c>
      <c r="H867" t="s">
        <v>2965</v>
      </c>
      <c r="I867">
        <v>87952260</v>
      </c>
      <c r="J867">
        <v>87952260</v>
      </c>
      <c r="K867" t="s">
        <v>2766</v>
      </c>
      <c r="L867" t="s">
        <v>3019</v>
      </c>
      <c r="M867" t="s">
        <v>2823</v>
      </c>
      <c r="N867" t="s">
        <v>2858</v>
      </c>
      <c r="O867" t="s">
        <v>2858</v>
      </c>
      <c r="P867" t="s">
        <v>2887</v>
      </c>
      <c r="S867" t="s">
        <v>9601</v>
      </c>
      <c r="T867" t="s">
        <v>9602</v>
      </c>
      <c r="U867" t="s">
        <v>2858</v>
      </c>
      <c r="V867" t="s">
        <v>2858</v>
      </c>
      <c r="AL867" t="s">
        <v>9612</v>
      </c>
      <c r="AN867" t="s">
        <v>9613</v>
      </c>
      <c r="AO867" t="s">
        <v>4823</v>
      </c>
      <c r="AQ867">
        <v>79</v>
      </c>
      <c r="AR867">
        <v>55</v>
      </c>
      <c r="AS867">
        <v>23</v>
      </c>
      <c r="AT867">
        <v>43</v>
      </c>
      <c r="AU867">
        <v>43</v>
      </c>
      <c r="AV867">
        <v>0</v>
      </c>
      <c r="AW867" t="s">
        <v>9614</v>
      </c>
      <c r="AX867" t="s">
        <v>2887</v>
      </c>
      <c r="AY867" t="s">
        <v>4825</v>
      </c>
      <c r="AZ867" t="s">
        <v>4823</v>
      </c>
      <c r="BA867" t="s">
        <v>2781</v>
      </c>
      <c r="BB867" t="s">
        <v>3831</v>
      </c>
      <c r="BH867" t="s">
        <v>9615</v>
      </c>
      <c r="BI867">
        <v>1</v>
      </c>
      <c r="BK867">
        <v>1</v>
      </c>
      <c r="BL867" t="s">
        <v>2550</v>
      </c>
      <c r="BM867" t="s">
        <v>2788</v>
      </c>
      <c r="BN867" t="s">
        <v>4831</v>
      </c>
      <c r="BO867" t="s">
        <v>2790</v>
      </c>
      <c r="BP867" t="s">
        <v>2791</v>
      </c>
      <c r="BQ867" t="s">
        <v>4832</v>
      </c>
      <c r="BR867" t="s">
        <v>4833</v>
      </c>
      <c r="BS867" t="s">
        <v>4834</v>
      </c>
      <c r="BT867" t="s">
        <v>4835</v>
      </c>
      <c r="BU867" t="s">
        <v>4836</v>
      </c>
      <c r="BV867" t="s">
        <v>4837</v>
      </c>
      <c r="BZ867" s="8">
        <v>43624</v>
      </c>
      <c r="CL867" t="s">
        <v>5489</v>
      </c>
      <c r="CR867" t="s">
        <v>2798</v>
      </c>
      <c r="CS867">
        <v>1</v>
      </c>
      <c r="CT867" t="s">
        <v>2851</v>
      </c>
      <c r="CU867">
        <v>1</v>
      </c>
      <c r="CW867" t="s">
        <v>3189</v>
      </c>
      <c r="DG867">
        <v>1</v>
      </c>
      <c r="DH867" t="s">
        <v>2800</v>
      </c>
      <c r="DI867" t="s">
        <v>5459</v>
      </c>
      <c r="DJ867" t="b">
        <v>0</v>
      </c>
      <c r="DK867" t="str">
        <f t="shared" ca="1" si="39"/>
        <v>7316-358PTENFALSE</v>
      </c>
      <c r="DM867" t="str">
        <f t="shared" ca="1" si="40"/>
        <v>--</v>
      </c>
      <c r="DR867" t="str">
        <f t="shared" ca="1" si="41"/>
        <v>7316-358_chr10_87952260</v>
      </c>
    </row>
    <row r="868" spans="1:122" x14ac:dyDescent="0.3">
      <c r="A868" t="s">
        <v>615</v>
      </c>
      <c r="B868" t="s">
        <v>9599</v>
      </c>
      <c r="C868" t="s">
        <v>9600</v>
      </c>
      <c r="D868" t="s">
        <v>2550</v>
      </c>
      <c r="E868">
        <v>5728</v>
      </c>
      <c r="F868" t="s">
        <v>2763</v>
      </c>
      <c r="G868" t="s">
        <v>2764</v>
      </c>
      <c r="H868" t="s">
        <v>2965</v>
      </c>
      <c r="I868">
        <v>87957852</v>
      </c>
      <c r="J868">
        <v>87957852</v>
      </c>
      <c r="K868" t="s">
        <v>2766</v>
      </c>
      <c r="L868" t="s">
        <v>3019</v>
      </c>
      <c r="M868" t="s">
        <v>2823</v>
      </c>
      <c r="N868" t="s">
        <v>2858</v>
      </c>
      <c r="O868" t="s">
        <v>2858</v>
      </c>
      <c r="P868" t="s">
        <v>2769</v>
      </c>
      <c r="Q868" t="s">
        <v>9616</v>
      </c>
      <c r="S868" t="s">
        <v>9601</v>
      </c>
      <c r="T868" t="s">
        <v>9602</v>
      </c>
      <c r="U868" t="s">
        <v>2858</v>
      </c>
      <c r="V868" t="s">
        <v>2858</v>
      </c>
      <c r="AL868" t="s">
        <v>9617</v>
      </c>
      <c r="AN868" t="s">
        <v>9613</v>
      </c>
      <c r="AO868" t="s">
        <v>4823</v>
      </c>
      <c r="AQ868">
        <v>72</v>
      </c>
      <c r="AR868">
        <v>54</v>
      </c>
      <c r="AS868">
        <v>15</v>
      </c>
      <c r="AT868">
        <v>53</v>
      </c>
      <c r="AU868">
        <v>53</v>
      </c>
      <c r="AV868">
        <v>0</v>
      </c>
      <c r="AW868" t="s">
        <v>9618</v>
      </c>
      <c r="AX868" t="s">
        <v>2769</v>
      </c>
      <c r="AY868" t="s">
        <v>4825</v>
      </c>
      <c r="AZ868" t="s">
        <v>4823</v>
      </c>
      <c r="BA868" t="s">
        <v>2781</v>
      </c>
      <c r="BB868" t="s">
        <v>3276</v>
      </c>
      <c r="BH868" t="s">
        <v>9619</v>
      </c>
      <c r="BI868">
        <v>1</v>
      </c>
      <c r="BK868">
        <v>1</v>
      </c>
      <c r="BL868" t="s">
        <v>2550</v>
      </c>
      <c r="BM868" t="s">
        <v>2788</v>
      </c>
      <c r="BN868" t="s">
        <v>4831</v>
      </c>
      <c r="BO868" t="s">
        <v>2790</v>
      </c>
      <c r="BP868" t="s">
        <v>2791</v>
      </c>
      <c r="BQ868" t="s">
        <v>4832</v>
      </c>
      <c r="BR868" t="s">
        <v>4833</v>
      </c>
      <c r="BS868" t="s">
        <v>4834</v>
      </c>
      <c r="BT868" t="s">
        <v>4835</v>
      </c>
      <c r="BU868" t="s">
        <v>4836</v>
      </c>
      <c r="BV868" t="s">
        <v>4837</v>
      </c>
      <c r="BZ868" s="8">
        <v>43624</v>
      </c>
      <c r="CK868" t="s">
        <v>2849</v>
      </c>
      <c r="CL868" t="s">
        <v>9620</v>
      </c>
      <c r="CR868" t="s">
        <v>2798</v>
      </c>
      <c r="CS868">
        <v>1</v>
      </c>
      <c r="CT868" t="s">
        <v>2851</v>
      </c>
      <c r="CU868">
        <v>1</v>
      </c>
      <c r="CW868" t="s">
        <v>3819</v>
      </c>
      <c r="DG868">
        <v>1</v>
      </c>
      <c r="DH868" t="s">
        <v>2800</v>
      </c>
      <c r="DI868" t="s">
        <v>4358</v>
      </c>
      <c r="DJ868" t="b">
        <v>0</v>
      </c>
      <c r="DK868" t="str">
        <f t="shared" ca="1" si="39"/>
        <v>7316-358PTENFALSE</v>
      </c>
      <c r="DM868" t="str">
        <f t="shared" ca="1" si="40"/>
        <v>--</v>
      </c>
      <c r="DR868" t="str">
        <f t="shared" ca="1" si="41"/>
        <v>7316-358_chr10_87957852</v>
      </c>
    </row>
    <row r="869" spans="1:122" x14ac:dyDescent="0.3">
      <c r="A869" t="s">
        <v>615</v>
      </c>
      <c r="B869" t="s">
        <v>9599</v>
      </c>
      <c r="C869" t="s">
        <v>9600</v>
      </c>
      <c r="D869" t="s">
        <v>2600</v>
      </c>
      <c r="E869">
        <v>29117</v>
      </c>
      <c r="F869" t="s">
        <v>2763</v>
      </c>
      <c r="G869" t="s">
        <v>2764</v>
      </c>
      <c r="H869" t="s">
        <v>3984</v>
      </c>
      <c r="I869">
        <v>50323663</v>
      </c>
      <c r="J869">
        <v>50323663</v>
      </c>
      <c r="K869" t="s">
        <v>2766</v>
      </c>
      <c r="L869" t="s">
        <v>2822</v>
      </c>
      <c r="M869" t="s">
        <v>2823</v>
      </c>
      <c r="N869" t="s">
        <v>2858</v>
      </c>
      <c r="O869" t="s">
        <v>2858</v>
      </c>
      <c r="P869" t="s">
        <v>2824</v>
      </c>
      <c r="S869" t="s">
        <v>9601</v>
      </c>
      <c r="T869" t="s">
        <v>9602</v>
      </c>
      <c r="U869" t="s">
        <v>2858</v>
      </c>
      <c r="V869" t="s">
        <v>2858</v>
      </c>
      <c r="AL869" t="s">
        <v>9621</v>
      </c>
      <c r="AM869" t="s">
        <v>9622</v>
      </c>
      <c r="AN869" t="s">
        <v>9623</v>
      </c>
      <c r="AO869" t="s">
        <v>3992</v>
      </c>
      <c r="AP869" s="8">
        <v>43816</v>
      </c>
      <c r="AQ869">
        <v>63</v>
      </c>
      <c r="AR869">
        <v>37</v>
      </c>
      <c r="AS869">
        <v>25</v>
      </c>
      <c r="AT869">
        <v>41</v>
      </c>
      <c r="AU869">
        <v>40</v>
      </c>
      <c r="AV869">
        <v>0</v>
      </c>
      <c r="AW869" t="s">
        <v>9624</v>
      </c>
      <c r="AX869" t="s">
        <v>2824</v>
      </c>
      <c r="AY869" t="s">
        <v>3994</v>
      </c>
      <c r="AZ869" t="s">
        <v>3992</v>
      </c>
      <c r="BA869" t="s">
        <v>2781</v>
      </c>
      <c r="BB869" t="s">
        <v>2832</v>
      </c>
      <c r="BC869" t="s">
        <v>9625</v>
      </c>
      <c r="BD869" t="s">
        <v>9626</v>
      </c>
      <c r="BE869" t="s">
        <v>9627</v>
      </c>
      <c r="BF869" t="s">
        <v>9628</v>
      </c>
      <c r="BG869" t="s">
        <v>9629</v>
      </c>
      <c r="BH869" t="s">
        <v>9630</v>
      </c>
      <c r="BI869">
        <v>1</v>
      </c>
      <c r="BK869">
        <v>-1</v>
      </c>
      <c r="BL869" t="s">
        <v>2600</v>
      </c>
      <c r="BM869" t="s">
        <v>2788</v>
      </c>
      <c r="BN869" t="s">
        <v>4001</v>
      </c>
      <c r="BO869" t="s">
        <v>2790</v>
      </c>
      <c r="BP869" t="s">
        <v>2791</v>
      </c>
      <c r="BQ869" t="s">
        <v>4002</v>
      </c>
      <c r="BR869" t="s">
        <v>4003</v>
      </c>
      <c r="BS869" t="s">
        <v>4004</v>
      </c>
      <c r="BU869" t="s">
        <v>4005</v>
      </c>
      <c r="BV869" t="s">
        <v>4006</v>
      </c>
      <c r="BW869" t="s">
        <v>6726</v>
      </c>
      <c r="BX869" t="s">
        <v>3585</v>
      </c>
      <c r="BY869" s="8">
        <v>43816</v>
      </c>
      <c r="CA869" t="s">
        <v>9631</v>
      </c>
      <c r="CL869" t="s">
        <v>3891</v>
      </c>
      <c r="CR869" t="s">
        <v>2819</v>
      </c>
      <c r="CS869">
        <v>1</v>
      </c>
      <c r="CT869" t="s">
        <v>2851</v>
      </c>
      <c r="CU869">
        <v>1</v>
      </c>
      <c r="CW869" t="s">
        <v>3891</v>
      </c>
      <c r="DH869" t="s">
        <v>2800</v>
      </c>
      <c r="DI869" t="s">
        <v>3508</v>
      </c>
      <c r="DJ869" t="b">
        <v>0</v>
      </c>
      <c r="DK869" t="str">
        <f t="shared" ca="1" si="39"/>
        <v>7316-358BRD7FALSE</v>
      </c>
      <c r="DM869" t="str">
        <f t="shared" ca="1" si="40"/>
        <v>--</v>
      </c>
      <c r="DR869" t="str">
        <f t="shared" ca="1" si="41"/>
        <v>7316-358_chr16_50323663</v>
      </c>
    </row>
    <row r="870" spans="1:122" x14ac:dyDescent="0.3">
      <c r="A870" t="s">
        <v>615</v>
      </c>
      <c r="B870" t="s">
        <v>9599</v>
      </c>
      <c r="C870" t="s">
        <v>9600</v>
      </c>
      <c r="D870" t="s">
        <v>2600</v>
      </c>
      <c r="E870">
        <v>29117</v>
      </c>
      <c r="F870" t="s">
        <v>2763</v>
      </c>
      <c r="G870" t="s">
        <v>2764</v>
      </c>
      <c r="H870" t="s">
        <v>3984</v>
      </c>
      <c r="I870">
        <v>50334767</v>
      </c>
      <c r="J870">
        <v>50334768</v>
      </c>
      <c r="K870" t="s">
        <v>2766</v>
      </c>
      <c r="L870" t="s">
        <v>2767</v>
      </c>
      <c r="M870" t="s">
        <v>2768</v>
      </c>
      <c r="N870" t="s">
        <v>3985</v>
      </c>
      <c r="O870" t="s">
        <v>3985</v>
      </c>
      <c r="P870" t="s">
        <v>2770</v>
      </c>
      <c r="Q870" t="s">
        <v>3986</v>
      </c>
      <c r="S870" t="s">
        <v>9601</v>
      </c>
      <c r="T870" t="s">
        <v>9602</v>
      </c>
      <c r="U870" t="s">
        <v>3985</v>
      </c>
      <c r="V870" t="s">
        <v>3985</v>
      </c>
      <c r="AL870" t="s">
        <v>3989</v>
      </c>
      <c r="AM870" t="s">
        <v>3990</v>
      </c>
      <c r="AN870" t="s">
        <v>3991</v>
      </c>
      <c r="AO870" t="s">
        <v>3992</v>
      </c>
      <c r="AP870" s="8">
        <v>43663</v>
      </c>
      <c r="AQ870">
        <v>78</v>
      </c>
      <c r="AR870" t="s">
        <v>2763</v>
      </c>
      <c r="AS870">
        <v>6</v>
      </c>
      <c r="AT870">
        <v>31</v>
      </c>
      <c r="AU870" t="s">
        <v>2763</v>
      </c>
      <c r="AV870">
        <v>0</v>
      </c>
      <c r="AW870" t="s">
        <v>3993</v>
      </c>
      <c r="AX870" t="s">
        <v>2770</v>
      </c>
      <c r="AY870" t="s">
        <v>3994</v>
      </c>
      <c r="AZ870" t="s">
        <v>3992</v>
      </c>
      <c r="BA870" t="s">
        <v>2781</v>
      </c>
      <c r="BB870" t="s">
        <v>2782</v>
      </c>
      <c r="BC870" t="s">
        <v>3995</v>
      </c>
      <c r="BD870" t="s">
        <v>3996</v>
      </c>
      <c r="BE870" t="s">
        <v>3997</v>
      </c>
      <c r="BF870" t="s">
        <v>3998</v>
      </c>
      <c r="BG870" t="s">
        <v>3999</v>
      </c>
      <c r="BH870" t="s">
        <v>4000</v>
      </c>
      <c r="BI870">
        <v>1</v>
      </c>
      <c r="BK870">
        <v>-1</v>
      </c>
      <c r="BL870" t="s">
        <v>2600</v>
      </c>
      <c r="BM870" t="s">
        <v>2788</v>
      </c>
      <c r="BN870" t="s">
        <v>4001</v>
      </c>
      <c r="BO870" t="s">
        <v>2790</v>
      </c>
      <c r="BP870" t="s">
        <v>2791</v>
      </c>
      <c r="BQ870" t="s">
        <v>4002</v>
      </c>
      <c r="BR870" t="s">
        <v>4003</v>
      </c>
      <c r="BS870" t="s">
        <v>4004</v>
      </c>
      <c r="BU870" t="s">
        <v>4005</v>
      </c>
      <c r="BV870" t="s">
        <v>4006</v>
      </c>
      <c r="BY870" s="8">
        <v>43663</v>
      </c>
      <c r="CA870" t="s">
        <v>4007</v>
      </c>
      <c r="CL870" t="s">
        <v>3506</v>
      </c>
      <c r="CR870" t="s">
        <v>2798</v>
      </c>
      <c r="CS870">
        <v>1</v>
      </c>
      <c r="CT870" t="s">
        <v>2799</v>
      </c>
      <c r="CU870">
        <v>1</v>
      </c>
      <c r="CW870" t="s">
        <v>3506</v>
      </c>
      <c r="DH870" t="s">
        <v>2800</v>
      </c>
      <c r="DI870" t="s">
        <v>4008</v>
      </c>
      <c r="DJ870" t="b">
        <v>0</v>
      </c>
      <c r="DK870" t="str">
        <f t="shared" ca="1" si="39"/>
        <v>7316-358BRD7FALSE</v>
      </c>
      <c r="DM870" t="str">
        <f t="shared" ca="1" si="40"/>
        <v>7316-358BRD7</v>
      </c>
      <c r="DR870" t="str">
        <f t="shared" ca="1" si="41"/>
        <v>7316-358_chr16_50334767</v>
      </c>
    </row>
    <row r="871" spans="1:122" x14ac:dyDescent="0.3">
      <c r="A871" t="s">
        <v>542</v>
      </c>
      <c r="B871" t="s">
        <v>9632</v>
      </c>
      <c r="C871" t="s">
        <v>9633</v>
      </c>
      <c r="D871" t="s">
        <v>2545</v>
      </c>
      <c r="E871">
        <v>10000</v>
      </c>
      <c r="F871" t="s">
        <v>2763</v>
      </c>
      <c r="G871" t="s">
        <v>2764</v>
      </c>
      <c r="H871" t="s">
        <v>2857</v>
      </c>
      <c r="I871">
        <v>243695714</v>
      </c>
      <c r="J871">
        <v>243695714</v>
      </c>
      <c r="K871" t="s">
        <v>2766</v>
      </c>
      <c r="L871" t="s">
        <v>2822</v>
      </c>
      <c r="M871" t="s">
        <v>2823</v>
      </c>
      <c r="N871" t="s">
        <v>2769</v>
      </c>
      <c r="O871" t="s">
        <v>2769</v>
      </c>
      <c r="P871" t="s">
        <v>2824</v>
      </c>
      <c r="Q871" t="s">
        <v>5308</v>
      </c>
      <c r="S871" t="s">
        <v>5309</v>
      </c>
      <c r="T871" t="s">
        <v>5310</v>
      </c>
      <c r="U871" t="s">
        <v>2769</v>
      </c>
      <c r="V871" t="s">
        <v>2769</v>
      </c>
      <c r="AL871" t="s">
        <v>3784</v>
      </c>
      <c r="AM871" t="s">
        <v>3785</v>
      </c>
      <c r="AN871" t="s">
        <v>3786</v>
      </c>
      <c r="AO871" t="s">
        <v>5311</v>
      </c>
      <c r="AP871" s="8">
        <v>43509</v>
      </c>
      <c r="AQ871">
        <v>80</v>
      </c>
      <c r="AR871">
        <v>69</v>
      </c>
      <c r="AS871">
        <v>11</v>
      </c>
      <c r="AT871">
        <v>32</v>
      </c>
      <c r="AU871">
        <v>32</v>
      </c>
      <c r="AV871">
        <v>0</v>
      </c>
      <c r="AW871" t="s">
        <v>5312</v>
      </c>
      <c r="AX871" t="s">
        <v>2824</v>
      </c>
      <c r="AY871" t="s">
        <v>5313</v>
      </c>
      <c r="AZ871" t="s">
        <v>5311</v>
      </c>
      <c r="BA871" t="s">
        <v>2781</v>
      </c>
      <c r="BB871" t="s">
        <v>3790</v>
      </c>
      <c r="BC871" t="s">
        <v>5314</v>
      </c>
      <c r="BD871" t="s">
        <v>5315</v>
      </c>
      <c r="BE871" t="s">
        <v>5316</v>
      </c>
      <c r="BF871" t="s">
        <v>3088</v>
      </c>
      <c r="BG871" t="s">
        <v>3089</v>
      </c>
      <c r="BH871" t="s">
        <v>5317</v>
      </c>
      <c r="BI871">
        <v>1</v>
      </c>
      <c r="BK871">
        <v>-1</v>
      </c>
      <c r="BL871" t="s">
        <v>2545</v>
      </c>
      <c r="BM871" t="s">
        <v>2788</v>
      </c>
      <c r="BN871" t="s">
        <v>5318</v>
      </c>
      <c r="BO871" t="s">
        <v>2790</v>
      </c>
      <c r="BP871" t="s">
        <v>2791</v>
      </c>
      <c r="BQ871" t="s">
        <v>5319</v>
      </c>
      <c r="BR871" t="s">
        <v>5320</v>
      </c>
      <c r="BS871" t="s">
        <v>5321</v>
      </c>
      <c r="BU871" t="s">
        <v>5322</v>
      </c>
      <c r="BV871" t="s">
        <v>5323</v>
      </c>
      <c r="BW871" t="s">
        <v>2910</v>
      </c>
      <c r="BX871" t="s">
        <v>3742</v>
      </c>
      <c r="BY871" s="8">
        <v>43509</v>
      </c>
      <c r="CA871" t="s">
        <v>5324</v>
      </c>
      <c r="CK871" t="s">
        <v>3128</v>
      </c>
      <c r="CL871" t="s">
        <v>3744</v>
      </c>
      <c r="CM871" s="9">
        <v>2272922322500620</v>
      </c>
      <c r="CR871" t="s">
        <v>2819</v>
      </c>
      <c r="CS871">
        <v>1</v>
      </c>
      <c r="CT871" t="s">
        <v>2851</v>
      </c>
      <c r="CU871">
        <v>1</v>
      </c>
      <c r="CW871" t="s">
        <v>5325</v>
      </c>
      <c r="DG871">
        <v>1</v>
      </c>
      <c r="DH871" t="s">
        <v>2800</v>
      </c>
      <c r="DI871" t="s">
        <v>3671</v>
      </c>
      <c r="DJ871" t="b">
        <v>1</v>
      </c>
      <c r="DK871" t="str">
        <f t="shared" ca="1" si="39"/>
        <v>7316-3152AKT3TRUE</v>
      </c>
      <c r="DM871" t="str">
        <f t="shared" ca="1" si="40"/>
        <v>--</v>
      </c>
      <c r="DR871" t="str">
        <f t="shared" ca="1" si="41"/>
        <v>7316-3152_chr1_243695714</v>
      </c>
    </row>
    <row r="872" spans="1:122" x14ac:dyDescent="0.3">
      <c r="A872" t="s">
        <v>278</v>
      </c>
      <c r="B872" t="s">
        <v>9634</v>
      </c>
      <c r="C872" t="s">
        <v>9635</v>
      </c>
      <c r="D872" t="s">
        <v>2533</v>
      </c>
      <c r="E872">
        <v>4297</v>
      </c>
      <c r="F872" t="s">
        <v>2763</v>
      </c>
      <c r="G872" t="s">
        <v>2764</v>
      </c>
      <c r="H872" t="s">
        <v>3074</v>
      </c>
      <c r="I872">
        <v>118436691</v>
      </c>
      <c r="J872">
        <v>118436691</v>
      </c>
      <c r="K872" t="s">
        <v>2766</v>
      </c>
      <c r="L872" t="s">
        <v>2822</v>
      </c>
      <c r="M872" t="s">
        <v>2823</v>
      </c>
      <c r="N872" t="s">
        <v>2824</v>
      </c>
      <c r="O872" t="s">
        <v>2824</v>
      </c>
      <c r="P872" t="s">
        <v>2858</v>
      </c>
      <c r="Q872" t="s">
        <v>2771</v>
      </c>
      <c r="S872" t="s">
        <v>8746</v>
      </c>
      <c r="T872" t="s">
        <v>8747</v>
      </c>
      <c r="U872" t="s">
        <v>2824</v>
      </c>
      <c r="V872" t="s">
        <v>2824</v>
      </c>
      <c r="AL872" t="s">
        <v>3635</v>
      </c>
      <c r="AM872" t="s">
        <v>3636</v>
      </c>
      <c r="AN872" t="s">
        <v>3637</v>
      </c>
      <c r="AO872" t="s">
        <v>3134</v>
      </c>
      <c r="AP872" s="10">
        <v>13150</v>
      </c>
      <c r="AQ872">
        <v>77</v>
      </c>
      <c r="AR872">
        <v>65</v>
      </c>
      <c r="AS872">
        <v>9</v>
      </c>
      <c r="AT872">
        <v>33</v>
      </c>
      <c r="AU872">
        <v>33</v>
      </c>
      <c r="AV872">
        <v>0</v>
      </c>
      <c r="AW872" t="s">
        <v>3638</v>
      </c>
      <c r="AX872" t="s">
        <v>2858</v>
      </c>
      <c r="AY872" t="s">
        <v>3136</v>
      </c>
      <c r="AZ872" t="s">
        <v>3134</v>
      </c>
      <c r="BA872" t="s">
        <v>2781</v>
      </c>
      <c r="BB872" t="s">
        <v>2832</v>
      </c>
      <c r="BC872" t="s">
        <v>3639</v>
      </c>
      <c r="BD872" t="s">
        <v>3640</v>
      </c>
      <c r="BE872" t="s">
        <v>3641</v>
      </c>
      <c r="BF872" t="s">
        <v>2954</v>
      </c>
      <c r="BG872" t="s">
        <v>2955</v>
      </c>
      <c r="BI872">
        <v>1</v>
      </c>
      <c r="BK872">
        <v>1</v>
      </c>
      <c r="BL872" t="s">
        <v>2533</v>
      </c>
      <c r="BM872" t="s">
        <v>2788</v>
      </c>
      <c r="BN872" t="s">
        <v>3141</v>
      </c>
      <c r="BO872" t="s">
        <v>2790</v>
      </c>
      <c r="BP872" t="s">
        <v>2791</v>
      </c>
      <c r="BQ872" t="s">
        <v>3142</v>
      </c>
      <c r="BR872" t="s">
        <v>3143</v>
      </c>
      <c r="BS872" t="s">
        <v>3144</v>
      </c>
      <c r="BU872" t="s">
        <v>3145</v>
      </c>
      <c r="BV872" t="s">
        <v>3146</v>
      </c>
      <c r="BW872" t="s">
        <v>3642</v>
      </c>
      <c r="BX872" t="s">
        <v>3148</v>
      </c>
      <c r="BY872" s="10">
        <v>13150</v>
      </c>
      <c r="CA872" t="s">
        <v>3149</v>
      </c>
      <c r="CR872" t="s">
        <v>2819</v>
      </c>
      <c r="CS872">
        <v>1</v>
      </c>
      <c r="CT872" t="s">
        <v>2851</v>
      </c>
      <c r="CU872">
        <v>1</v>
      </c>
      <c r="DG872">
        <v>1</v>
      </c>
      <c r="DH872" t="s">
        <v>2800</v>
      </c>
      <c r="DI872" t="s">
        <v>2881</v>
      </c>
      <c r="DJ872" t="b">
        <v>0</v>
      </c>
      <c r="DK872" t="str">
        <f t="shared" ca="1" si="39"/>
        <v>7316-2138KMT2AFALSE</v>
      </c>
      <c r="DM872" t="str">
        <f t="shared" ca="1" si="40"/>
        <v>--</v>
      </c>
      <c r="DR872" t="str">
        <f t="shared" ca="1" si="41"/>
        <v>7316-2138_chr11_118436691</v>
      </c>
    </row>
    <row r="873" spans="1:122" x14ac:dyDescent="0.3">
      <c r="A873" t="s">
        <v>278</v>
      </c>
      <c r="B873" t="s">
        <v>9634</v>
      </c>
      <c r="C873" t="s">
        <v>9635</v>
      </c>
      <c r="D873" t="s">
        <v>2597</v>
      </c>
      <c r="E873">
        <v>64919</v>
      </c>
      <c r="F873" t="s">
        <v>2763</v>
      </c>
      <c r="G873" t="s">
        <v>2764</v>
      </c>
      <c r="H873" t="s">
        <v>3780</v>
      </c>
      <c r="I873">
        <v>99175207</v>
      </c>
      <c r="J873">
        <v>99175209</v>
      </c>
      <c r="K873" t="s">
        <v>2766</v>
      </c>
      <c r="L873" t="s">
        <v>2804</v>
      </c>
      <c r="M873" t="s">
        <v>2768</v>
      </c>
      <c r="N873" t="s">
        <v>4023</v>
      </c>
      <c r="O873" t="s">
        <v>4023</v>
      </c>
      <c r="P873" t="s">
        <v>2770</v>
      </c>
      <c r="Q873" t="s">
        <v>4024</v>
      </c>
      <c r="S873" t="s">
        <v>8746</v>
      </c>
      <c r="T873" t="s">
        <v>8747</v>
      </c>
      <c r="U873" t="s">
        <v>4023</v>
      </c>
      <c r="V873" t="s">
        <v>4023</v>
      </c>
      <c r="AL873" t="s">
        <v>4025</v>
      </c>
      <c r="AM873" t="s">
        <v>4026</v>
      </c>
      <c r="AN873" t="s">
        <v>4027</v>
      </c>
      <c r="AO873" t="s">
        <v>4028</v>
      </c>
      <c r="AP873" s="8">
        <v>43559</v>
      </c>
      <c r="AQ873">
        <v>63</v>
      </c>
      <c r="AR873" t="s">
        <v>2763</v>
      </c>
      <c r="AS873">
        <v>5</v>
      </c>
      <c r="AT873">
        <v>12</v>
      </c>
      <c r="AU873" t="s">
        <v>2763</v>
      </c>
      <c r="AV873">
        <v>0</v>
      </c>
      <c r="AW873" t="s">
        <v>4029</v>
      </c>
      <c r="AX873" t="s">
        <v>2770</v>
      </c>
      <c r="AY873" t="s">
        <v>4030</v>
      </c>
      <c r="AZ873" t="s">
        <v>4028</v>
      </c>
      <c r="BA873" t="s">
        <v>2781</v>
      </c>
      <c r="BB873" t="s">
        <v>2813</v>
      </c>
      <c r="BC873" t="s">
        <v>4031</v>
      </c>
      <c r="BD873" t="s">
        <v>4032</v>
      </c>
      <c r="BE873" t="s">
        <v>4033</v>
      </c>
      <c r="BF873" t="s">
        <v>4034</v>
      </c>
      <c r="BG873" t="s">
        <v>4035</v>
      </c>
      <c r="BH873" t="s">
        <v>4036</v>
      </c>
      <c r="BI873">
        <v>1</v>
      </c>
      <c r="BK873">
        <v>-1</v>
      </c>
      <c r="BL873" t="s">
        <v>2597</v>
      </c>
      <c r="BM873" t="s">
        <v>2788</v>
      </c>
      <c r="BN873" t="s">
        <v>4037</v>
      </c>
      <c r="BO873" t="s">
        <v>2790</v>
      </c>
      <c r="BP873" t="s">
        <v>2791</v>
      </c>
      <c r="BQ873" t="s">
        <v>4038</v>
      </c>
      <c r="BR873" t="s">
        <v>4039</v>
      </c>
      <c r="BS873" t="s">
        <v>4040</v>
      </c>
      <c r="BT873" t="s">
        <v>4041</v>
      </c>
      <c r="BU873" t="s">
        <v>4042</v>
      </c>
      <c r="BV873" t="s">
        <v>4043</v>
      </c>
      <c r="BY873" s="8">
        <v>43559</v>
      </c>
      <c r="CA873" t="s">
        <v>4044</v>
      </c>
      <c r="CI873">
        <v>6.8629999999999997E-2</v>
      </c>
      <c r="CJ873">
        <v>7.4639999999999998E-2</v>
      </c>
      <c r="CL873" t="s">
        <v>3506</v>
      </c>
      <c r="CR873" t="s">
        <v>2819</v>
      </c>
      <c r="CS873">
        <v>1</v>
      </c>
      <c r="CT873" t="s">
        <v>2799</v>
      </c>
      <c r="CU873">
        <v>1</v>
      </c>
      <c r="CW873" t="s">
        <v>3506</v>
      </c>
      <c r="DG873">
        <v>1</v>
      </c>
      <c r="DH873" t="s">
        <v>2800</v>
      </c>
      <c r="DI873" t="s">
        <v>4045</v>
      </c>
      <c r="DJ873" t="b">
        <v>0</v>
      </c>
      <c r="DK873" t="str">
        <f t="shared" ca="1" si="39"/>
        <v>7316-2138BCL11BFALSE</v>
      </c>
      <c r="DM873" t="str">
        <f t="shared" ca="1" si="40"/>
        <v>7316-2138BCL11B</v>
      </c>
      <c r="DR873" t="str">
        <f t="shared" ca="1" si="41"/>
        <v>7316-2138_chr14_99175207</v>
      </c>
    </row>
    <row r="874" spans="1:122" x14ac:dyDescent="0.3">
      <c r="A874" t="s">
        <v>278</v>
      </c>
      <c r="B874" t="s">
        <v>9634</v>
      </c>
      <c r="C874" t="s">
        <v>9635</v>
      </c>
      <c r="D874" t="s">
        <v>2542</v>
      </c>
      <c r="E874">
        <v>4771</v>
      </c>
      <c r="F874" t="s">
        <v>2763</v>
      </c>
      <c r="G874" t="s">
        <v>2764</v>
      </c>
      <c r="H874" t="s">
        <v>3823</v>
      </c>
      <c r="I874">
        <v>29673306</v>
      </c>
      <c r="J874">
        <v>29673318</v>
      </c>
      <c r="K874" t="s">
        <v>2766</v>
      </c>
      <c r="L874" t="s">
        <v>2767</v>
      </c>
      <c r="M874" t="s">
        <v>2768</v>
      </c>
      <c r="N874" t="s">
        <v>8748</v>
      </c>
      <c r="O874" t="s">
        <v>2770</v>
      </c>
      <c r="P874" t="s">
        <v>2770</v>
      </c>
      <c r="Q874" t="s">
        <v>2771</v>
      </c>
      <c r="S874" t="s">
        <v>8746</v>
      </c>
      <c r="T874" t="s">
        <v>8747</v>
      </c>
      <c r="U874" t="s">
        <v>8748</v>
      </c>
      <c r="V874" t="s">
        <v>8748</v>
      </c>
      <c r="AL874" t="s">
        <v>8749</v>
      </c>
      <c r="AM874" t="s">
        <v>8750</v>
      </c>
      <c r="AN874" t="s">
        <v>8751</v>
      </c>
      <c r="AO874" t="s">
        <v>3828</v>
      </c>
      <c r="AP874" s="8">
        <v>43815</v>
      </c>
      <c r="AQ874">
        <v>34</v>
      </c>
      <c r="AR874" t="s">
        <v>2763</v>
      </c>
      <c r="AS874">
        <v>28</v>
      </c>
      <c r="AT874">
        <v>48</v>
      </c>
      <c r="AU874" t="s">
        <v>2763</v>
      </c>
      <c r="AV874">
        <v>0</v>
      </c>
      <c r="AW874" t="s">
        <v>8752</v>
      </c>
      <c r="AX874" t="s">
        <v>2770</v>
      </c>
      <c r="AY874" t="s">
        <v>3830</v>
      </c>
      <c r="AZ874" t="s">
        <v>3828</v>
      </c>
      <c r="BA874" t="s">
        <v>2781</v>
      </c>
      <c r="BB874" t="s">
        <v>2782</v>
      </c>
      <c r="BC874" t="s">
        <v>8753</v>
      </c>
      <c r="BD874" t="s">
        <v>8754</v>
      </c>
      <c r="BE874" t="s">
        <v>8755</v>
      </c>
      <c r="BF874" t="s">
        <v>8756</v>
      </c>
      <c r="BG874" t="s">
        <v>8757</v>
      </c>
      <c r="BI874">
        <v>1</v>
      </c>
      <c r="BK874">
        <v>1</v>
      </c>
      <c r="BL874" t="s">
        <v>2542</v>
      </c>
      <c r="BM874" t="s">
        <v>2788</v>
      </c>
      <c r="BN874" t="s">
        <v>3833</v>
      </c>
      <c r="BO874" t="s">
        <v>2790</v>
      </c>
      <c r="BP874" t="s">
        <v>2791</v>
      </c>
      <c r="BQ874" t="s">
        <v>3834</v>
      </c>
      <c r="BR874" t="s">
        <v>3835</v>
      </c>
      <c r="BS874" t="s">
        <v>3836</v>
      </c>
      <c r="BT874" t="s">
        <v>3837</v>
      </c>
      <c r="BU874" t="s">
        <v>3838</v>
      </c>
      <c r="BV874" t="s">
        <v>3839</v>
      </c>
      <c r="BY874" s="8">
        <v>43815</v>
      </c>
      <c r="CA874" t="s">
        <v>5109</v>
      </c>
      <c r="CR874" t="s">
        <v>2798</v>
      </c>
      <c r="CS874">
        <v>1</v>
      </c>
      <c r="CT874" t="s">
        <v>2799</v>
      </c>
      <c r="CU874">
        <v>1</v>
      </c>
      <c r="DG874">
        <v>1</v>
      </c>
      <c r="DH874" t="s">
        <v>2800</v>
      </c>
      <c r="DI874" t="s">
        <v>8758</v>
      </c>
      <c r="DJ874" t="b">
        <v>0</v>
      </c>
      <c r="DK874" t="str">
        <f t="shared" ca="1" si="39"/>
        <v>7316-2138NF2FALSE</v>
      </c>
      <c r="DM874" t="str">
        <f t="shared" ca="1" si="40"/>
        <v>7316-2138NF2</v>
      </c>
      <c r="DR874" t="str">
        <f t="shared" ca="1" si="41"/>
        <v>7316-2138_chr22_29673306</v>
      </c>
    </row>
    <row r="875" spans="1:122" x14ac:dyDescent="0.3">
      <c r="A875" t="s">
        <v>51</v>
      </c>
      <c r="B875" t="s">
        <v>9636</v>
      </c>
      <c r="C875" t="s">
        <v>9637</v>
      </c>
      <c r="D875" t="s">
        <v>2618</v>
      </c>
      <c r="E875">
        <v>1499</v>
      </c>
      <c r="F875" t="s">
        <v>2763</v>
      </c>
      <c r="G875" t="s">
        <v>2764</v>
      </c>
      <c r="H875" t="s">
        <v>3192</v>
      </c>
      <c r="I875">
        <v>41224634</v>
      </c>
      <c r="J875">
        <v>41224634</v>
      </c>
      <c r="K875" t="s">
        <v>2766</v>
      </c>
      <c r="L875" t="s">
        <v>2822</v>
      </c>
      <c r="M875" t="s">
        <v>2823</v>
      </c>
      <c r="N875" t="s">
        <v>2769</v>
      </c>
      <c r="O875" t="s">
        <v>2769</v>
      </c>
      <c r="P875" t="s">
        <v>2824</v>
      </c>
      <c r="Q875" t="s">
        <v>6813</v>
      </c>
      <c r="S875" t="s">
        <v>9638</v>
      </c>
      <c r="T875" t="s">
        <v>9639</v>
      </c>
      <c r="U875" t="s">
        <v>2769</v>
      </c>
      <c r="V875" t="s">
        <v>2769</v>
      </c>
      <c r="AL875" t="s">
        <v>6816</v>
      </c>
      <c r="AM875" t="s">
        <v>6817</v>
      </c>
      <c r="AN875" t="s">
        <v>6818</v>
      </c>
      <c r="AO875" t="s">
        <v>3472</v>
      </c>
      <c r="AP875" s="8">
        <v>43539</v>
      </c>
      <c r="AQ875">
        <v>80</v>
      </c>
      <c r="AR875">
        <v>46</v>
      </c>
      <c r="AS875">
        <v>34</v>
      </c>
      <c r="AT875">
        <v>41</v>
      </c>
      <c r="AU875">
        <v>41</v>
      </c>
      <c r="AV875">
        <v>0</v>
      </c>
      <c r="AW875" t="s">
        <v>6819</v>
      </c>
      <c r="AX875" t="s">
        <v>2824</v>
      </c>
      <c r="AY875" t="s">
        <v>3474</v>
      </c>
      <c r="AZ875" t="s">
        <v>3472</v>
      </c>
      <c r="BA875" t="s">
        <v>2781</v>
      </c>
      <c r="BB875" t="s">
        <v>2832</v>
      </c>
      <c r="BC875" t="s">
        <v>6820</v>
      </c>
      <c r="BD875" t="s">
        <v>6821</v>
      </c>
      <c r="BE875" t="s">
        <v>6657</v>
      </c>
      <c r="BF875" t="s">
        <v>5877</v>
      </c>
      <c r="BG875" t="s">
        <v>6822</v>
      </c>
      <c r="BH875" t="s">
        <v>6823</v>
      </c>
      <c r="BI875">
        <v>1</v>
      </c>
      <c r="BK875">
        <v>1</v>
      </c>
      <c r="BL875" t="s">
        <v>2618</v>
      </c>
      <c r="BM875" t="s">
        <v>2788</v>
      </c>
      <c r="BN875" t="s">
        <v>3481</v>
      </c>
      <c r="BO875" t="s">
        <v>2790</v>
      </c>
      <c r="BP875" t="s">
        <v>2791</v>
      </c>
      <c r="BQ875" t="s">
        <v>3482</v>
      </c>
      <c r="BR875" t="s">
        <v>3483</v>
      </c>
      <c r="BT875" t="s">
        <v>3484</v>
      </c>
      <c r="BU875" t="s">
        <v>3485</v>
      </c>
      <c r="BW875" t="s">
        <v>2910</v>
      </c>
      <c r="BX875" t="s">
        <v>6824</v>
      </c>
      <c r="BY875" s="8">
        <v>43539</v>
      </c>
      <c r="CA875" t="s">
        <v>4327</v>
      </c>
      <c r="CK875" t="s">
        <v>2849</v>
      </c>
      <c r="CL875" t="s">
        <v>3487</v>
      </c>
      <c r="CM875">
        <v>10192393</v>
      </c>
      <c r="CR875" t="s">
        <v>2819</v>
      </c>
      <c r="CS875">
        <v>1</v>
      </c>
      <c r="CT875" t="s">
        <v>2851</v>
      </c>
      <c r="CW875" t="s">
        <v>2939</v>
      </c>
      <c r="DG875">
        <v>1</v>
      </c>
      <c r="DH875" t="s">
        <v>2800</v>
      </c>
      <c r="DI875" t="s">
        <v>3932</v>
      </c>
      <c r="DJ875" t="b">
        <v>1</v>
      </c>
      <c r="DK875" t="str">
        <f t="shared" ca="1" si="39"/>
        <v>7316-1116CTNNB1TRUE</v>
      </c>
      <c r="DM875" t="str">
        <f t="shared" ca="1" si="40"/>
        <v>--</v>
      </c>
      <c r="DR875" t="str">
        <f t="shared" ca="1" si="41"/>
        <v>7316-1116_chr3_41224634</v>
      </c>
    </row>
    <row r="876" spans="1:122" x14ac:dyDescent="0.3">
      <c r="A876" t="s">
        <v>844</v>
      </c>
      <c r="B876" t="s">
        <v>9640</v>
      </c>
      <c r="C876" t="s">
        <v>9641</v>
      </c>
      <c r="D876" t="s">
        <v>2527</v>
      </c>
      <c r="E876">
        <v>23030</v>
      </c>
      <c r="F876" t="s">
        <v>2763</v>
      </c>
      <c r="G876" t="s">
        <v>2764</v>
      </c>
      <c r="H876" t="s">
        <v>3417</v>
      </c>
      <c r="I876">
        <v>5144381</v>
      </c>
      <c r="J876">
        <v>5144455</v>
      </c>
      <c r="K876" t="s">
        <v>2766</v>
      </c>
      <c r="L876" t="s">
        <v>3019</v>
      </c>
      <c r="M876" t="s">
        <v>2768</v>
      </c>
      <c r="N876" t="s">
        <v>7086</v>
      </c>
      <c r="O876" t="s">
        <v>7086</v>
      </c>
      <c r="P876" t="s">
        <v>2770</v>
      </c>
      <c r="Q876" t="s">
        <v>2771</v>
      </c>
      <c r="S876" t="s">
        <v>8353</v>
      </c>
      <c r="T876" t="s">
        <v>8354</v>
      </c>
      <c r="U876" t="s">
        <v>7086</v>
      </c>
      <c r="V876" t="s">
        <v>7086</v>
      </c>
      <c r="AL876" t="s">
        <v>7089</v>
      </c>
      <c r="AN876" t="s">
        <v>7090</v>
      </c>
      <c r="AO876" t="s">
        <v>3424</v>
      </c>
      <c r="AP876" t="s">
        <v>3497</v>
      </c>
      <c r="AQ876">
        <v>74</v>
      </c>
      <c r="AR876">
        <v>68</v>
      </c>
      <c r="AS876">
        <v>6</v>
      </c>
      <c r="AT876">
        <v>28</v>
      </c>
      <c r="AU876">
        <v>27</v>
      </c>
      <c r="AV876">
        <v>1</v>
      </c>
      <c r="AW876" t="s">
        <v>7091</v>
      </c>
      <c r="AX876" t="s">
        <v>2770</v>
      </c>
      <c r="AY876" t="s">
        <v>3426</v>
      </c>
      <c r="AZ876" t="s">
        <v>3424</v>
      </c>
      <c r="BA876" t="s">
        <v>2781</v>
      </c>
      <c r="BB876" t="s">
        <v>5534</v>
      </c>
      <c r="BC876" t="s">
        <v>7092</v>
      </c>
      <c r="BD876" t="s">
        <v>7093</v>
      </c>
      <c r="BE876" t="s">
        <v>7094</v>
      </c>
      <c r="BI876">
        <v>1</v>
      </c>
      <c r="BK876">
        <v>1</v>
      </c>
      <c r="BL876" t="s">
        <v>2527</v>
      </c>
      <c r="BM876" t="s">
        <v>2788</v>
      </c>
      <c r="BN876" t="s">
        <v>3432</v>
      </c>
      <c r="BO876" t="s">
        <v>2790</v>
      </c>
      <c r="BP876" t="s">
        <v>2791</v>
      </c>
      <c r="BQ876" t="s">
        <v>3433</v>
      </c>
      <c r="BR876" t="s">
        <v>3434</v>
      </c>
      <c r="BT876" t="s">
        <v>3435</v>
      </c>
      <c r="BU876" t="s">
        <v>3436</v>
      </c>
      <c r="BV876" t="s">
        <v>3437</v>
      </c>
      <c r="BY876" t="s">
        <v>3497</v>
      </c>
      <c r="BZ876" t="s">
        <v>7095</v>
      </c>
      <c r="CR876" t="s">
        <v>2798</v>
      </c>
      <c r="CS876">
        <v>1</v>
      </c>
      <c r="CT876" t="s">
        <v>2799</v>
      </c>
      <c r="CU876">
        <v>1</v>
      </c>
      <c r="CV876">
        <v>45</v>
      </c>
      <c r="DH876" t="s">
        <v>2800</v>
      </c>
      <c r="DI876" t="s">
        <v>7096</v>
      </c>
      <c r="DJ876" t="b">
        <v>0</v>
      </c>
      <c r="DK876" t="str">
        <f t="shared" ca="1" si="39"/>
        <v>7316-946KDM4BFALSE</v>
      </c>
      <c r="DM876" t="str">
        <f t="shared" ca="1" si="40"/>
        <v>--</v>
      </c>
      <c r="DR876" t="str">
        <f t="shared" ca="1" si="41"/>
        <v>7316-946_chr19_5144381</v>
      </c>
    </row>
    <row r="877" spans="1:122" x14ac:dyDescent="0.3">
      <c r="A877" t="s">
        <v>818</v>
      </c>
      <c r="B877" t="s">
        <v>9642</v>
      </c>
      <c r="C877" t="s">
        <v>9643</v>
      </c>
      <c r="D877" t="s">
        <v>2535</v>
      </c>
      <c r="E877">
        <v>58508</v>
      </c>
      <c r="F877" t="s">
        <v>2763</v>
      </c>
      <c r="G877" t="s">
        <v>2764</v>
      </c>
      <c r="H877" t="s">
        <v>2886</v>
      </c>
      <c r="I877">
        <v>152178015</v>
      </c>
      <c r="J877">
        <v>152178015</v>
      </c>
      <c r="K877" t="s">
        <v>2766</v>
      </c>
      <c r="L877" t="s">
        <v>3490</v>
      </c>
      <c r="M877" t="s">
        <v>2823</v>
      </c>
      <c r="N877" t="s">
        <v>2824</v>
      </c>
      <c r="O877" t="s">
        <v>2824</v>
      </c>
      <c r="P877" t="s">
        <v>2887</v>
      </c>
      <c r="Q877" t="s">
        <v>9644</v>
      </c>
      <c r="S877" t="s">
        <v>9645</v>
      </c>
      <c r="T877" t="s">
        <v>9646</v>
      </c>
      <c r="U877" t="s">
        <v>2824</v>
      </c>
      <c r="V877" t="s">
        <v>2824</v>
      </c>
      <c r="AL877" t="s">
        <v>9647</v>
      </c>
      <c r="AO877" t="s">
        <v>2894</v>
      </c>
      <c r="AQ877">
        <v>71</v>
      </c>
      <c r="AR877">
        <v>42</v>
      </c>
      <c r="AS877">
        <v>5</v>
      </c>
      <c r="AT877">
        <v>38</v>
      </c>
      <c r="AU877">
        <v>28</v>
      </c>
      <c r="AV877">
        <v>0</v>
      </c>
      <c r="AW877" t="s">
        <v>9648</v>
      </c>
      <c r="AX877" t="s">
        <v>2887</v>
      </c>
      <c r="AY877" t="s">
        <v>2897</v>
      </c>
      <c r="AZ877" t="s">
        <v>2894</v>
      </c>
      <c r="BA877" t="s">
        <v>2781</v>
      </c>
      <c r="BB877" t="s">
        <v>3936</v>
      </c>
      <c r="BH877" t="s">
        <v>9644</v>
      </c>
      <c r="BI877">
        <v>1</v>
      </c>
      <c r="BK877">
        <v>-1</v>
      </c>
      <c r="BL877" t="s">
        <v>2535</v>
      </c>
      <c r="BM877" t="s">
        <v>2788</v>
      </c>
      <c r="BN877" t="s">
        <v>2904</v>
      </c>
      <c r="BO877" t="s">
        <v>2790</v>
      </c>
      <c r="BP877" t="s">
        <v>2791</v>
      </c>
      <c r="BQ877" t="s">
        <v>2905</v>
      </c>
      <c r="BR877" t="s">
        <v>2906</v>
      </c>
      <c r="BS877" t="s">
        <v>2907</v>
      </c>
      <c r="BU877" t="s">
        <v>2908</v>
      </c>
      <c r="BV877" t="s">
        <v>2909</v>
      </c>
      <c r="BZ877" t="s">
        <v>9649</v>
      </c>
      <c r="CR877" t="s">
        <v>3507</v>
      </c>
      <c r="CS877">
        <v>1</v>
      </c>
      <c r="CT877" t="s">
        <v>2851</v>
      </c>
      <c r="CU877">
        <v>1</v>
      </c>
      <c r="DG877">
        <v>1</v>
      </c>
      <c r="DH877" t="s">
        <v>2800</v>
      </c>
      <c r="DI877" t="s">
        <v>3912</v>
      </c>
      <c r="DJ877" t="b">
        <v>0</v>
      </c>
      <c r="DK877" t="str">
        <f t="shared" ca="1" si="39"/>
        <v>7316-9KMT2CFALSE</v>
      </c>
      <c r="DM877" t="str">
        <f t="shared" ca="1" si="40"/>
        <v>--</v>
      </c>
      <c r="DR877" t="str">
        <f t="shared" ca="1" si="41"/>
        <v>7316-9_chr7_152178015</v>
      </c>
    </row>
    <row r="878" spans="1:122" x14ac:dyDescent="0.3">
      <c r="A878" t="s">
        <v>434</v>
      </c>
      <c r="B878" t="s">
        <v>9650</v>
      </c>
      <c r="C878" t="s">
        <v>9651</v>
      </c>
      <c r="D878" t="s">
        <v>2618</v>
      </c>
      <c r="E878">
        <v>1499</v>
      </c>
      <c r="F878" t="s">
        <v>2763</v>
      </c>
      <c r="G878" t="s">
        <v>2764</v>
      </c>
      <c r="H878" t="s">
        <v>3192</v>
      </c>
      <c r="I878">
        <v>41224610</v>
      </c>
      <c r="J878">
        <v>41224610</v>
      </c>
      <c r="K878" t="s">
        <v>2766</v>
      </c>
      <c r="L878" t="s">
        <v>2822</v>
      </c>
      <c r="M878" t="s">
        <v>2823</v>
      </c>
      <c r="N878" t="s">
        <v>2769</v>
      </c>
      <c r="O878" t="s">
        <v>2769</v>
      </c>
      <c r="P878" t="s">
        <v>2824</v>
      </c>
      <c r="Q878" t="s">
        <v>3657</v>
      </c>
      <c r="S878" t="s">
        <v>9652</v>
      </c>
      <c r="T878" t="s">
        <v>9653</v>
      </c>
      <c r="U878" t="s">
        <v>2769</v>
      </c>
      <c r="V878" t="s">
        <v>2769</v>
      </c>
      <c r="AL878" t="s">
        <v>3660</v>
      </c>
      <c r="AM878" t="s">
        <v>3661</v>
      </c>
      <c r="AN878" t="s">
        <v>3662</v>
      </c>
      <c r="AO878" t="s">
        <v>3472</v>
      </c>
      <c r="AP878" s="8">
        <v>43539</v>
      </c>
      <c r="AQ878">
        <v>69</v>
      </c>
      <c r="AR878">
        <v>65</v>
      </c>
      <c r="AS878">
        <v>4</v>
      </c>
      <c r="AT878">
        <v>46</v>
      </c>
      <c r="AU878">
        <v>46</v>
      </c>
      <c r="AV878">
        <v>0</v>
      </c>
      <c r="AW878" t="s">
        <v>3663</v>
      </c>
      <c r="AX878" t="s">
        <v>2824</v>
      </c>
      <c r="AY878" t="s">
        <v>3474</v>
      </c>
      <c r="AZ878" t="s">
        <v>3472</v>
      </c>
      <c r="BA878" t="s">
        <v>2781</v>
      </c>
      <c r="BB878" t="s">
        <v>2832</v>
      </c>
      <c r="BC878" t="s">
        <v>3664</v>
      </c>
      <c r="BD878" t="s">
        <v>3665</v>
      </c>
      <c r="BE878" t="s">
        <v>3666</v>
      </c>
      <c r="BF878" t="s">
        <v>3667</v>
      </c>
      <c r="BG878" t="s">
        <v>3668</v>
      </c>
      <c r="BH878" t="s">
        <v>3669</v>
      </c>
      <c r="BI878">
        <v>1</v>
      </c>
      <c r="BK878">
        <v>1</v>
      </c>
      <c r="BL878" t="s">
        <v>2618</v>
      </c>
      <c r="BM878" t="s">
        <v>2788</v>
      </c>
      <c r="BN878" t="s">
        <v>3481</v>
      </c>
      <c r="BO878" t="s">
        <v>2790</v>
      </c>
      <c r="BP878" t="s">
        <v>2791</v>
      </c>
      <c r="BQ878" t="s">
        <v>3482</v>
      </c>
      <c r="BR878" t="s">
        <v>3483</v>
      </c>
      <c r="BT878" t="s">
        <v>3484</v>
      </c>
      <c r="BU878" t="s">
        <v>3485</v>
      </c>
      <c r="BW878" t="s">
        <v>2910</v>
      </c>
      <c r="BX878" t="s">
        <v>3523</v>
      </c>
      <c r="BY878" s="8">
        <v>43539</v>
      </c>
      <c r="CA878" t="s">
        <v>3486</v>
      </c>
      <c r="CK878" t="s">
        <v>3670</v>
      </c>
      <c r="CL878" t="s">
        <v>3487</v>
      </c>
      <c r="CM878" s="9">
        <v>1.01923939065402E+29</v>
      </c>
      <c r="CR878" t="s">
        <v>2819</v>
      </c>
      <c r="CS878">
        <v>1</v>
      </c>
      <c r="CT878" t="s">
        <v>2851</v>
      </c>
      <c r="CW878" t="s">
        <v>2939</v>
      </c>
      <c r="DG878">
        <v>1</v>
      </c>
      <c r="DH878" t="s">
        <v>2800</v>
      </c>
      <c r="DI878" t="s">
        <v>3671</v>
      </c>
      <c r="DJ878" t="b">
        <v>1</v>
      </c>
      <c r="DK878" t="str">
        <f t="shared" ca="1" si="39"/>
        <v>7316-2671CTNNB1TRUE</v>
      </c>
      <c r="DM878" t="str">
        <f t="shared" ca="1" si="40"/>
        <v>--</v>
      </c>
      <c r="DR878" t="str">
        <f t="shared" ca="1" si="41"/>
        <v>7316-2671_chr3_41224610</v>
      </c>
    </row>
    <row r="879" spans="1:122" x14ac:dyDescent="0.3">
      <c r="A879" t="s">
        <v>614</v>
      </c>
      <c r="B879" t="s">
        <v>9654</v>
      </c>
      <c r="C879" t="s">
        <v>9655</v>
      </c>
      <c r="D879" t="s">
        <v>2539</v>
      </c>
      <c r="E879">
        <v>29072</v>
      </c>
      <c r="F879" t="s">
        <v>2763</v>
      </c>
      <c r="G879" t="s">
        <v>2764</v>
      </c>
      <c r="H879" t="s">
        <v>3192</v>
      </c>
      <c r="I879">
        <v>47123722</v>
      </c>
      <c r="J879">
        <v>47123723</v>
      </c>
      <c r="K879" t="s">
        <v>2766</v>
      </c>
      <c r="L879" t="s">
        <v>2916</v>
      </c>
      <c r="M879" t="s">
        <v>3104</v>
      </c>
      <c r="N879" t="s">
        <v>2770</v>
      </c>
      <c r="O879" t="s">
        <v>2770</v>
      </c>
      <c r="P879" t="s">
        <v>2824</v>
      </c>
      <c r="Q879" t="s">
        <v>2771</v>
      </c>
      <c r="S879" t="s">
        <v>9656</v>
      </c>
      <c r="T879" t="s">
        <v>9657</v>
      </c>
      <c r="U879" t="s">
        <v>2770</v>
      </c>
      <c r="V879" t="s">
        <v>2770</v>
      </c>
      <c r="AL879" t="s">
        <v>9658</v>
      </c>
      <c r="AM879" t="s">
        <v>9659</v>
      </c>
      <c r="AN879" t="s">
        <v>9660</v>
      </c>
      <c r="AO879" t="s">
        <v>6441</v>
      </c>
      <c r="AP879" s="8">
        <v>43545</v>
      </c>
      <c r="AQ879">
        <v>66</v>
      </c>
      <c r="AR879" t="s">
        <v>2763</v>
      </c>
      <c r="AS879">
        <v>26</v>
      </c>
      <c r="AT879">
        <v>40</v>
      </c>
      <c r="AU879" t="s">
        <v>2763</v>
      </c>
      <c r="AV879">
        <v>0</v>
      </c>
      <c r="AW879" t="s">
        <v>9661</v>
      </c>
      <c r="AX879" t="s">
        <v>2824</v>
      </c>
      <c r="AY879" t="s">
        <v>6443</v>
      </c>
      <c r="AZ879" t="s">
        <v>6441</v>
      </c>
      <c r="BA879" t="s">
        <v>2781</v>
      </c>
      <c r="BB879" t="s">
        <v>2782</v>
      </c>
      <c r="BC879" t="s">
        <v>9662</v>
      </c>
      <c r="BD879" t="s">
        <v>9663</v>
      </c>
      <c r="BE879" t="s">
        <v>9664</v>
      </c>
      <c r="BF879" t="s">
        <v>9665</v>
      </c>
      <c r="BG879" t="s">
        <v>9666</v>
      </c>
      <c r="BI879">
        <v>1</v>
      </c>
      <c r="BK879">
        <v>-1</v>
      </c>
      <c r="BL879" t="s">
        <v>2539</v>
      </c>
      <c r="BM879" t="s">
        <v>2788</v>
      </c>
      <c r="BN879" t="s">
        <v>6448</v>
      </c>
      <c r="BO879" t="s">
        <v>2790</v>
      </c>
      <c r="BP879" t="s">
        <v>2791</v>
      </c>
      <c r="BQ879" t="s">
        <v>6449</v>
      </c>
      <c r="BR879" t="s">
        <v>6450</v>
      </c>
      <c r="BS879" t="s">
        <v>6451</v>
      </c>
      <c r="BU879" t="s">
        <v>6452</v>
      </c>
      <c r="BV879" t="s">
        <v>6453</v>
      </c>
      <c r="BY879" s="8">
        <v>43545</v>
      </c>
      <c r="CA879" t="s">
        <v>9667</v>
      </c>
      <c r="CR879" t="s">
        <v>2798</v>
      </c>
      <c r="CS879">
        <v>1</v>
      </c>
      <c r="CT879" t="s">
        <v>3129</v>
      </c>
      <c r="CU879">
        <v>5</v>
      </c>
      <c r="DG879">
        <v>1</v>
      </c>
      <c r="DH879" t="s">
        <v>2800</v>
      </c>
      <c r="DI879" t="s">
        <v>3938</v>
      </c>
      <c r="DJ879" t="b">
        <v>0</v>
      </c>
      <c r="DK879" t="str">
        <f t="shared" ca="1" si="39"/>
        <v>7316-3576SETD2FALSE</v>
      </c>
      <c r="DM879" t="str">
        <f t="shared" ca="1" si="40"/>
        <v>7316-3576SETD2</v>
      </c>
      <c r="DR879" t="str">
        <f t="shared" ca="1" si="41"/>
        <v>7316-3576_chr3_47123722</v>
      </c>
    </row>
    <row r="880" spans="1:122" x14ac:dyDescent="0.3">
      <c r="A880" t="s">
        <v>614</v>
      </c>
      <c r="B880" t="s">
        <v>9654</v>
      </c>
      <c r="C880" t="s">
        <v>9655</v>
      </c>
      <c r="D880" t="s">
        <v>2536</v>
      </c>
      <c r="E880">
        <v>8085</v>
      </c>
      <c r="F880" t="s">
        <v>2763</v>
      </c>
      <c r="G880" t="s">
        <v>2764</v>
      </c>
      <c r="H880" t="s">
        <v>2765</v>
      </c>
      <c r="I880">
        <v>49034811</v>
      </c>
      <c r="J880">
        <v>49034811</v>
      </c>
      <c r="K880" t="s">
        <v>2766</v>
      </c>
      <c r="L880" t="s">
        <v>3019</v>
      </c>
      <c r="M880" t="s">
        <v>2823</v>
      </c>
      <c r="N880" t="s">
        <v>2769</v>
      </c>
      <c r="O880" t="s">
        <v>2769</v>
      </c>
      <c r="P880" t="s">
        <v>2824</v>
      </c>
      <c r="Q880" t="s">
        <v>2771</v>
      </c>
      <c r="S880" t="s">
        <v>9656</v>
      </c>
      <c r="T880" t="s">
        <v>9657</v>
      </c>
      <c r="U880" t="s">
        <v>2769</v>
      </c>
      <c r="V880" t="s">
        <v>2769</v>
      </c>
      <c r="AL880" t="s">
        <v>9668</v>
      </c>
      <c r="AN880" t="s">
        <v>9669</v>
      </c>
      <c r="AO880" t="s">
        <v>2777</v>
      </c>
      <c r="AQ880">
        <v>96</v>
      </c>
      <c r="AR880">
        <v>34</v>
      </c>
      <c r="AS880">
        <v>61</v>
      </c>
      <c r="AT880">
        <v>38</v>
      </c>
      <c r="AU880">
        <v>36</v>
      </c>
      <c r="AV880">
        <v>0</v>
      </c>
      <c r="AW880" t="s">
        <v>9670</v>
      </c>
      <c r="AX880" t="s">
        <v>2824</v>
      </c>
      <c r="AY880" t="s">
        <v>2780</v>
      </c>
      <c r="AZ880" t="s">
        <v>2777</v>
      </c>
      <c r="BA880" t="s">
        <v>2781</v>
      </c>
      <c r="BB880" t="s">
        <v>3831</v>
      </c>
      <c r="BI880">
        <v>1</v>
      </c>
      <c r="BK880">
        <v>-1</v>
      </c>
      <c r="BL880" t="s">
        <v>2536</v>
      </c>
      <c r="BM880" t="s">
        <v>2788</v>
      </c>
      <c r="BN880" t="s">
        <v>2789</v>
      </c>
      <c r="BO880" t="s">
        <v>2790</v>
      </c>
      <c r="BP880" t="s">
        <v>2791</v>
      </c>
      <c r="BQ880" t="s">
        <v>2792</v>
      </c>
      <c r="BR880" t="s">
        <v>2793</v>
      </c>
      <c r="BS880" t="s">
        <v>2794</v>
      </c>
      <c r="BU880" t="s">
        <v>2795</v>
      </c>
      <c r="BV880" t="s">
        <v>2796</v>
      </c>
      <c r="BZ880" t="s">
        <v>9671</v>
      </c>
      <c r="CR880" t="s">
        <v>2798</v>
      </c>
      <c r="CS880">
        <v>1</v>
      </c>
      <c r="CT880" t="s">
        <v>2851</v>
      </c>
      <c r="CU880">
        <v>5</v>
      </c>
      <c r="DG880">
        <v>1</v>
      </c>
      <c r="DH880" t="s">
        <v>2800</v>
      </c>
      <c r="DI880" t="s">
        <v>3932</v>
      </c>
      <c r="DJ880" t="b">
        <v>0</v>
      </c>
      <c r="DK880" t="str">
        <f t="shared" ca="1" si="39"/>
        <v>7316-3576KMT2DFALSE</v>
      </c>
      <c r="DM880" t="str">
        <f t="shared" ca="1" si="40"/>
        <v>--</v>
      </c>
      <c r="DR880" t="str">
        <f t="shared" ca="1" si="41"/>
        <v>7316-3576_chr12_49034811</v>
      </c>
    </row>
    <row r="881" spans="1:122" x14ac:dyDescent="0.3">
      <c r="A881" t="s">
        <v>191</v>
      </c>
      <c r="B881" t="s">
        <v>9672</v>
      </c>
      <c r="C881" t="s">
        <v>9673</v>
      </c>
      <c r="D881" t="s">
        <v>2536</v>
      </c>
      <c r="E881">
        <v>8085</v>
      </c>
      <c r="F881" t="s">
        <v>2763</v>
      </c>
      <c r="G881" t="s">
        <v>2764</v>
      </c>
      <c r="H881" t="s">
        <v>2765</v>
      </c>
      <c r="I881">
        <v>49051365</v>
      </c>
      <c r="J881">
        <v>49051365</v>
      </c>
      <c r="K881" t="s">
        <v>2766</v>
      </c>
      <c r="L881" t="s">
        <v>2822</v>
      </c>
      <c r="M881" t="s">
        <v>2823</v>
      </c>
      <c r="N881" t="s">
        <v>2824</v>
      </c>
      <c r="O881" t="s">
        <v>2824</v>
      </c>
      <c r="P881" t="s">
        <v>2769</v>
      </c>
      <c r="Q881" t="s">
        <v>2771</v>
      </c>
      <c r="S881" t="s">
        <v>9674</v>
      </c>
      <c r="T881" t="s">
        <v>9675</v>
      </c>
      <c r="U881" t="s">
        <v>2824</v>
      </c>
      <c r="V881" t="s">
        <v>2824</v>
      </c>
      <c r="AL881" t="s">
        <v>9676</v>
      </c>
      <c r="AM881" t="s">
        <v>9677</v>
      </c>
      <c r="AN881" t="s">
        <v>9678</v>
      </c>
      <c r="AO881" t="s">
        <v>2777</v>
      </c>
      <c r="AP881" s="10">
        <v>19998</v>
      </c>
      <c r="AQ881">
        <v>44</v>
      </c>
      <c r="AR881">
        <v>30</v>
      </c>
      <c r="AS881">
        <v>4</v>
      </c>
      <c r="AT881">
        <v>30</v>
      </c>
      <c r="AU881">
        <v>26</v>
      </c>
      <c r="AV881">
        <v>0</v>
      </c>
      <c r="AW881" t="s">
        <v>9679</v>
      </c>
      <c r="AX881" t="s">
        <v>2769</v>
      </c>
      <c r="AY881" t="s">
        <v>2780</v>
      </c>
      <c r="AZ881" t="s">
        <v>2777</v>
      </c>
      <c r="BA881" t="s">
        <v>2781</v>
      </c>
      <c r="BB881" t="s">
        <v>2832</v>
      </c>
      <c r="BC881" t="s">
        <v>9680</v>
      </c>
      <c r="BD881" t="s">
        <v>9681</v>
      </c>
      <c r="BE881" t="s">
        <v>9682</v>
      </c>
      <c r="BF881" t="s">
        <v>4908</v>
      </c>
      <c r="BG881" t="s">
        <v>4909</v>
      </c>
      <c r="BI881">
        <v>1</v>
      </c>
      <c r="BK881">
        <v>-1</v>
      </c>
      <c r="BL881" t="s">
        <v>2536</v>
      </c>
      <c r="BM881" t="s">
        <v>2788</v>
      </c>
      <c r="BN881" t="s">
        <v>2789</v>
      </c>
      <c r="BO881" t="s">
        <v>2790</v>
      </c>
      <c r="BP881" t="s">
        <v>2791</v>
      </c>
      <c r="BQ881" t="s">
        <v>2792</v>
      </c>
      <c r="BR881" t="s">
        <v>2793</v>
      </c>
      <c r="BS881" t="s">
        <v>2794</v>
      </c>
      <c r="BU881" t="s">
        <v>2795</v>
      </c>
      <c r="BV881" t="s">
        <v>2796</v>
      </c>
      <c r="BW881" t="s">
        <v>9683</v>
      </c>
      <c r="BX881" t="s">
        <v>3148</v>
      </c>
      <c r="BY881" s="10">
        <v>19998</v>
      </c>
      <c r="CA881" t="s">
        <v>3294</v>
      </c>
      <c r="CR881" t="s">
        <v>2819</v>
      </c>
      <c r="CS881">
        <v>1</v>
      </c>
      <c r="CT881" t="s">
        <v>2851</v>
      </c>
      <c r="CU881">
        <v>5</v>
      </c>
      <c r="DG881">
        <v>1</v>
      </c>
      <c r="DH881" t="s">
        <v>2800</v>
      </c>
      <c r="DI881" t="s">
        <v>3130</v>
      </c>
      <c r="DJ881" t="b">
        <v>0</v>
      </c>
      <c r="DK881" t="str">
        <f t="shared" ca="1" si="39"/>
        <v>7316-184KMT2DFALSE</v>
      </c>
      <c r="DM881" t="str">
        <f t="shared" ca="1" si="40"/>
        <v>--</v>
      </c>
      <c r="DR881" t="str">
        <f t="shared" ca="1" si="41"/>
        <v>7316-184_chr12_49051365</v>
      </c>
    </row>
    <row r="882" spans="1:122" x14ac:dyDescent="0.3">
      <c r="A882" t="s">
        <v>591</v>
      </c>
      <c r="B882" t="s">
        <v>9684</v>
      </c>
      <c r="C882" t="s">
        <v>9685</v>
      </c>
      <c r="D882" t="s">
        <v>2531</v>
      </c>
      <c r="E882">
        <v>7403</v>
      </c>
      <c r="F882" t="s">
        <v>2763</v>
      </c>
      <c r="G882" t="s">
        <v>2764</v>
      </c>
      <c r="H882" t="s">
        <v>4584</v>
      </c>
      <c r="I882">
        <v>45079307</v>
      </c>
      <c r="J882">
        <v>45079307</v>
      </c>
      <c r="K882" t="s">
        <v>2766</v>
      </c>
      <c r="L882" t="s">
        <v>2882</v>
      </c>
      <c r="M882" t="s">
        <v>2823</v>
      </c>
      <c r="N882" t="s">
        <v>2887</v>
      </c>
      <c r="O882" t="s">
        <v>2887</v>
      </c>
      <c r="P882" t="s">
        <v>2824</v>
      </c>
      <c r="Q882" t="s">
        <v>2771</v>
      </c>
      <c r="S882" t="s">
        <v>8370</v>
      </c>
      <c r="T882" t="s">
        <v>8371</v>
      </c>
      <c r="U882" t="s">
        <v>2887</v>
      </c>
      <c r="V882" t="s">
        <v>2887</v>
      </c>
      <c r="AL882" t="s">
        <v>8372</v>
      </c>
      <c r="AM882" t="s">
        <v>8373</v>
      </c>
      <c r="AN882" t="s">
        <v>8374</v>
      </c>
      <c r="AO882" t="s">
        <v>4590</v>
      </c>
      <c r="AP882" t="s">
        <v>8375</v>
      </c>
      <c r="AQ882">
        <v>36</v>
      </c>
      <c r="AR882">
        <v>22</v>
      </c>
      <c r="AS882">
        <v>13</v>
      </c>
      <c r="AT882">
        <v>29</v>
      </c>
      <c r="AU882">
        <v>29</v>
      </c>
      <c r="AV882">
        <v>0</v>
      </c>
      <c r="AW882" t="s">
        <v>8376</v>
      </c>
      <c r="AX882" t="s">
        <v>2824</v>
      </c>
      <c r="AY882" t="s">
        <v>4592</v>
      </c>
      <c r="AZ882" t="s">
        <v>4590</v>
      </c>
      <c r="BA882" t="s">
        <v>2781</v>
      </c>
      <c r="BB882" t="s">
        <v>3613</v>
      </c>
      <c r="BC882" t="s">
        <v>8377</v>
      </c>
      <c r="BD882" t="s">
        <v>8378</v>
      </c>
      <c r="BE882" t="s">
        <v>8379</v>
      </c>
      <c r="BF882" t="s">
        <v>4400</v>
      </c>
      <c r="BG882" t="s">
        <v>8380</v>
      </c>
      <c r="BI882">
        <v>1</v>
      </c>
      <c r="BK882">
        <v>1</v>
      </c>
      <c r="BL882" t="s">
        <v>2531</v>
      </c>
      <c r="BM882" t="s">
        <v>2788</v>
      </c>
      <c r="BN882" t="s">
        <v>4593</v>
      </c>
      <c r="BO882" t="s">
        <v>2790</v>
      </c>
      <c r="BP882" t="s">
        <v>2791</v>
      </c>
      <c r="BQ882" t="s">
        <v>4594</v>
      </c>
      <c r="BR882" t="s">
        <v>4595</v>
      </c>
      <c r="BS882" t="s">
        <v>4596</v>
      </c>
      <c r="BU882" t="s">
        <v>4597</v>
      </c>
      <c r="BV882" t="s">
        <v>4598</v>
      </c>
      <c r="BY882" t="s">
        <v>8375</v>
      </c>
      <c r="CA882" t="s">
        <v>8381</v>
      </c>
      <c r="CR882" t="s">
        <v>2798</v>
      </c>
      <c r="CS882">
        <v>1</v>
      </c>
      <c r="CT882" t="s">
        <v>2851</v>
      </c>
      <c r="CU882">
        <v>1</v>
      </c>
      <c r="DG882">
        <v>1</v>
      </c>
      <c r="DH882" t="s">
        <v>2800</v>
      </c>
      <c r="DI882" t="s">
        <v>5070</v>
      </c>
      <c r="DJ882" t="b">
        <v>0</v>
      </c>
      <c r="DK882" t="str">
        <f t="shared" ca="1" si="39"/>
        <v>7316-3511KDM6AFALSE</v>
      </c>
      <c r="DM882" t="str">
        <f t="shared" ca="1" si="40"/>
        <v>7316-3511KDM6A</v>
      </c>
      <c r="DR882" t="str">
        <f t="shared" ca="1" si="41"/>
        <v>7316-3511_chrX_45079307</v>
      </c>
    </row>
    <row r="883" spans="1:122" x14ac:dyDescent="0.3">
      <c r="A883" t="s">
        <v>380</v>
      </c>
      <c r="B883" t="s">
        <v>9686</v>
      </c>
      <c r="C883" t="s">
        <v>9687</v>
      </c>
      <c r="D883" t="s">
        <v>2600</v>
      </c>
      <c r="E883">
        <v>29117</v>
      </c>
      <c r="F883" t="s">
        <v>2763</v>
      </c>
      <c r="G883" t="s">
        <v>2764</v>
      </c>
      <c r="H883" t="s">
        <v>3984</v>
      </c>
      <c r="I883">
        <v>50334767</v>
      </c>
      <c r="J883">
        <v>50334768</v>
      </c>
      <c r="K883" t="s">
        <v>2766</v>
      </c>
      <c r="L883" t="s">
        <v>2767</v>
      </c>
      <c r="M883" t="s">
        <v>2768</v>
      </c>
      <c r="N883" t="s">
        <v>3985</v>
      </c>
      <c r="O883" t="s">
        <v>3985</v>
      </c>
      <c r="P883" t="s">
        <v>2770</v>
      </c>
      <c r="Q883" t="s">
        <v>3986</v>
      </c>
      <c r="S883" t="s">
        <v>9389</v>
      </c>
      <c r="T883" t="s">
        <v>9390</v>
      </c>
      <c r="U883" t="s">
        <v>3985</v>
      </c>
      <c r="V883" t="s">
        <v>3985</v>
      </c>
      <c r="AL883" t="s">
        <v>3989</v>
      </c>
      <c r="AM883" t="s">
        <v>3990</v>
      </c>
      <c r="AN883" t="s">
        <v>3991</v>
      </c>
      <c r="AO883" t="s">
        <v>3992</v>
      </c>
      <c r="AP883" s="8">
        <v>43663</v>
      </c>
      <c r="AQ883">
        <v>60</v>
      </c>
      <c r="AR883" t="s">
        <v>2763</v>
      </c>
      <c r="AS883">
        <v>5</v>
      </c>
      <c r="AT883">
        <v>32</v>
      </c>
      <c r="AU883" t="s">
        <v>2763</v>
      </c>
      <c r="AV883">
        <v>0</v>
      </c>
      <c r="AW883" t="s">
        <v>3993</v>
      </c>
      <c r="AX883" t="s">
        <v>2770</v>
      </c>
      <c r="AY883" t="s">
        <v>3994</v>
      </c>
      <c r="AZ883" t="s">
        <v>3992</v>
      </c>
      <c r="BA883" t="s">
        <v>2781</v>
      </c>
      <c r="BB883" t="s">
        <v>2782</v>
      </c>
      <c r="BC883" t="s">
        <v>3995</v>
      </c>
      <c r="BD883" t="s">
        <v>3996</v>
      </c>
      <c r="BE883" t="s">
        <v>3997</v>
      </c>
      <c r="BF883" t="s">
        <v>3998</v>
      </c>
      <c r="BG883" t="s">
        <v>3999</v>
      </c>
      <c r="BH883" t="s">
        <v>4000</v>
      </c>
      <c r="BI883">
        <v>1</v>
      </c>
      <c r="BK883">
        <v>-1</v>
      </c>
      <c r="BL883" t="s">
        <v>2600</v>
      </c>
      <c r="BM883" t="s">
        <v>2788</v>
      </c>
      <c r="BN883" t="s">
        <v>4001</v>
      </c>
      <c r="BO883" t="s">
        <v>2790</v>
      </c>
      <c r="BP883" t="s">
        <v>2791</v>
      </c>
      <c r="BQ883" t="s">
        <v>4002</v>
      </c>
      <c r="BR883" t="s">
        <v>4003</v>
      </c>
      <c r="BS883" t="s">
        <v>4004</v>
      </c>
      <c r="BU883" t="s">
        <v>4005</v>
      </c>
      <c r="BV883" t="s">
        <v>4006</v>
      </c>
      <c r="BY883" s="8">
        <v>43663</v>
      </c>
      <c r="CA883" t="s">
        <v>4007</v>
      </c>
      <c r="CL883" t="s">
        <v>3506</v>
      </c>
      <c r="CR883" t="s">
        <v>2798</v>
      </c>
      <c r="CS883">
        <v>1</v>
      </c>
      <c r="CT883" t="s">
        <v>2799</v>
      </c>
      <c r="CU883">
        <v>1</v>
      </c>
      <c r="CW883" t="s">
        <v>3506</v>
      </c>
      <c r="DH883" t="s">
        <v>2800</v>
      </c>
      <c r="DI883" t="s">
        <v>4008</v>
      </c>
      <c r="DJ883" t="b">
        <v>0</v>
      </c>
      <c r="DK883" t="str">
        <f t="shared" ca="1" si="39"/>
        <v>7316-247BRD7FALSE</v>
      </c>
      <c r="DM883" t="str">
        <f t="shared" ca="1" si="40"/>
        <v>7316-247BRD7</v>
      </c>
      <c r="DR883" t="str">
        <f t="shared" ca="1" si="41"/>
        <v>7316-247_chr16_50334767</v>
      </c>
    </row>
    <row r="884" spans="1:122" x14ac:dyDescent="0.3">
      <c r="A884" t="s">
        <v>521</v>
      </c>
      <c r="B884" t="s">
        <v>9688</v>
      </c>
      <c r="C884" t="s">
        <v>9689</v>
      </c>
      <c r="D884" t="s">
        <v>2606</v>
      </c>
      <c r="E884">
        <v>55274</v>
      </c>
      <c r="F884" t="s">
        <v>2763</v>
      </c>
      <c r="G884" t="s">
        <v>2764</v>
      </c>
      <c r="H884" t="s">
        <v>2942</v>
      </c>
      <c r="I884">
        <v>169723846</v>
      </c>
      <c r="J884">
        <v>169723846</v>
      </c>
      <c r="K884" t="s">
        <v>2766</v>
      </c>
      <c r="L884" t="s">
        <v>2822</v>
      </c>
      <c r="M884" t="s">
        <v>2823</v>
      </c>
      <c r="N884" t="s">
        <v>2824</v>
      </c>
      <c r="O884" t="s">
        <v>2824</v>
      </c>
      <c r="P884" t="s">
        <v>2858</v>
      </c>
      <c r="Q884" t="s">
        <v>2771</v>
      </c>
      <c r="S884" t="s">
        <v>9690</v>
      </c>
      <c r="T884" t="s">
        <v>9691</v>
      </c>
      <c r="U884" t="s">
        <v>2824</v>
      </c>
      <c r="V884" t="s">
        <v>2824</v>
      </c>
      <c r="AL884" t="s">
        <v>9692</v>
      </c>
      <c r="AM884" t="s">
        <v>9693</v>
      </c>
      <c r="AN884" t="s">
        <v>9694</v>
      </c>
      <c r="AO884" t="s">
        <v>9695</v>
      </c>
      <c r="AP884" s="8">
        <v>43477</v>
      </c>
      <c r="AQ884">
        <v>31</v>
      </c>
      <c r="AR884">
        <v>19</v>
      </c>
      <c r="AS884">
        <v>7</v>
      </c>
      <c r="AT884">
        <v>22</v>
      </c>
      <c r="AU884">
        <v>21</v>
      </c>
      <c r="AV884">
        <v>0</v>
      </c>
      <c r="AW884" t="s">
        <v>9696</v>
      </c>
      <c r="AX884" t="s">
        <v>2858</v>
      </c>
      <c r="AY884" t="s">
        <v>9697</v>
      </c>
      <c r="AZ884" t="s">
        <v>9695</v>
      </c>
      <c r="BA884" t="s">
        <v>2781</v>
      </c>
      <c r="BB884" t="s">
        <v>3790</v>
      </c>
      <c r="BC884" t="s">
        <v>9698</v>
      </c>
      <c r="BD884" t="s">
        <v>9699</v>
      </c>
      <c r="BE884" t="s">
        <v>9700</v>
      </c>
      <c r="BF884" t="s">
        <v>7406</v>
      </c>
      <c r="BG884" t="s">
        <v>7407</v>
      </c>
      <c r="BI884">
        <v>1</v>
      </c>
      <c r="BK884">
        <v>-1</v>
      </c>
      <c r="BL884" t="s">
        <v>2606</v>
      </c>
      <c r="BM884" t="s">
        <v>2788</v>
      </c>
      <c r="BN884" t="s">
        <v>9701</v>
      </c>
      <c r="BO884" t="s">
        <v>2790</v>
      </c>
      <c r="BP884" t="s">
        <v>2791</v>
      </c>
      <c r="BQ884" t="s">
        <v>9702</v>
      </c>
      <c r="BR884" t="s">
        <v>9703</v>
      </c>
      <c r="BS884" t="s">
        <v>9704</v>
      </c>
      <c r="BU884" t="s">
        <v>9705</v>
      </c>
      <c r="BV884" t="s">
        <v>9706</v>
      </c>
      <c r="BW884" t="s">
        <v>3147</v>
      </c>
      <c r="BX884" t="s">
        <v>3148</v>
      </c>
      <c r="BY884" s="8">
        <v>43477</v>
      </c>
      <c r="CA884" t="s">
        <v>9707</v>
      </c>
      <c r="CR884" t="s">
        <v>2819</v>
      </c>
      <c r="CS884">
        <v>1</v>
      </c>
      <c r="CT884" t="s">
        <v>2851</v>
      </c>
      <c r="CU884">
        <v>1</v>
      </c>
      <c r="DH884" t="s">
        <v>2800</v>
      </c>
      <c r="DI884" t="s">
        <v>4777</v>
      </c>
      <c r="DJ884" t="b">
        <v>0</v>
      </c>
      <c r="DK884" t="str">
        <f t="shared" ca="1" si="39"/>
        <v>7316-3067PHF10FALSE</v>
      </c>
      <c r="DM884" t="str">
        <f t="shared" ca="1" si="40"/>
        <v>--</v>
      </c>
      <c r="DR884" t="str">
        <f t="shared" ca="1" si="41"/>
        <v>7316-3067_chr6_169723846</v>
      </c>
    </row>
    <row r="885" spans="1:122" x14ac:dyDescent="0.3">
      <c r="A885" t="s">
        <v>315</v>
      </c>
      <c r="B885" t="s">
        <v>9708</v>
      </c>
      <c r="C885" t="s">
        <v>9709</v>
      </c>
      <c r="D885" t="s">
        <v>2618</v>
      </c>
      <c r="E885">
        <v>1499</v>
      </c>
      <c r="F885" t="s">
        <v>2763</v>
      </c>
      <c r="G885" t="s">
        <v>2764</v>
      </c>
      <c r="H885" t="s">
        <v>3192</v>
      </c>
      <c r="I885">
        <v>41224634</v>
      </c>
      <c r="J885">
        <v>41224634</v>
      </c>
      <c r="K885" t="s">
        <v>2766</v>
      </c>
      <c r="L885" t="s">
        <v>2822</v>
      </c>
      <c r="M885" t="s">
        <v>2823</v>
      </c>
      <c r="N885" t="s">
        <v>2769</v>
      </c>
      <c r="O885" t="s">
        <v>2769</v>
      </c>
      <c r="P885" t="s">
        <v>2824</v>
      </c>
      <c r="Q885" t="s">
        <v>6813</v>
      </c>
      <c r="S885" t="s">
        <v>7306</v>
      </c>
      <c r="T885" t="s">
        <v>7307</v>
      </c>
      <c r="U885" t="s">
        <v>2769</v>
      </c>
      <c r="V885" t="s">
        <v>2769</v>
      </c>
      <c r="AL885" t="s">
        <v>6816</v>
      </c>
      <c r="AM885" t="s">
        <v>6817</v>
      </c>
      <c r="AN885" t="s">
        <v>6818</v>
      </c>
      <c r="AO885" t="s">
        <v>3472</v>
      </c>
      <c r="AP885" s="8">
        <v>43539</v>
      </c>
      <c r="AQ885">
        <v>75</v>
      </c>
      <c r="AR885">
        <v>55</v>
      </c>
      <c r="AS885">
        <v>20</v>
      </c>
      <c r="AT885">
        <v>37</v>
      </c>
      <c r="AU885">
        <v>37</v>
      </c>
      <c r="AV885">
        <v>0</v>
      </c>
      <c r="AW885" t="s">
        <v>6819</v>
      </c>
      <c r="AX885" t="s">
        <v>2824</v>
      </c>
      <c r="AY885" t="s">
        <v>3474</v>
      </c>
      <c r="AZ885" t="s">
        <v>3472</v>
      </c>
      <c r="BA885" t="s">
        <v>2781</v>
      </c>
      <c r="BB885" t="s">
        <v>2832</v>
      </c>
      <c r="BC885" t="s">
        <v>6820</v>
      </c>
      <c r="BD885" t="s">
        <v>6821</v>
      </c>
      <c r="BE885" t="s">
        <v>6657</v>
      </c>
      <c r="BF885" t="s">
        <v>5877</v>
      </c>
      <c r="BG885" t="s">
        <v>6822</v>
      </c>
      <c r="BH885" t="s">
        <v>6823</v>
      </c>
      <c r="BI885">
        <v>1</v>
      </c>
      <c r="BK885">
        <v>1</v>
      </c>
      <c r="BL885" t="s">
        <v>2618</v>
      </c>
      <c r="BM885" t="s">
        <v>2788</v>
      </c>
      <c r="BN885" t="s">
        <v>3481</v>
      </c>
      <c r="BO885" t="s">
        <v>2790</v>
      </c>
      <c r="BP885" t="s">
        <v>2791</v>
      </c>
      <c r="BQ885" t="s">
        <v>3482</v>
      </c>
      <c r="BR885" t="s">
        <v>3483</v>
      </c>
      <c r="BT885" t="s">
        <v>3484</v>
      </c>
      <c r="BU885" t="s">
        <v>3485</v>
      </c>
      <c r="BW885" t="s">
        <v>2910</v>
      </c>
      <c r="BX885" t="s">
        <v>6824</v>
      </c>
      <c r="BY885" s="8">
        <v>43539</v>
      </c>
      <c r="CA885" t="s">
        <v>4327</v>
      </c>
      <c r="CK885" t="s">
        <v>2849</v>
      </c>
      <c r="CL885" t="s">
        <v>3487</v>
      </c>
      <c r="CM885">
        <v>10192393</v>
      </c>
      <c r="CR885" t="s">
        <v>2819</v>
      </c>
      <c r="CS885">
        <v>1</v>
      </c>
      <c r="CT885" t="s">
        <v>2851</v>
      </c>
      <c r="CW885" t="s">
        <v>2939</v>
      </c>
      <c r="DG885">
        <v>1</v>
      </c>
      <c r="DH885" t="s">
        <v>2800</v>
      </c>
      <c r="DI885" t="s">
        <v>3932</v>
      </c>
      <c r="DJ885" t="b">
        <v>1</v>
      </c>
      <c r="DK885" t="str">
        <f t="shared" ca="1" si="39"/>
        <v>7316-2183CTNNB1TRUE</v>
      </c>
      <c r="DM885" t="str">
        <f t="shared" ca="1" si="40"/>
        <v>--</v>
      </c>
      <c r="DR885" t="str">
        <f t="shared" ca="1" si="41"/>
        <v>7316-2183_chr3_41224634</v>
      </c>
    </row>
    <row r="886" spans="1:122" x14ac:dyDescent="0.3">
      <c r="A886" t="s">
        <v>490</v>
      </c>
      <c r="B886" t="s">
        <v>9710</v>
      </c>
      <c r="C886" t="s">
        <v>9711</v>
      </c>
      <c r="D886" t="s">
        <v>2538</v>
      </c>
      <c r="E886">
        <v>64324</v>
      </c>
      <c r="F886" t="s">
        <v>2763</v>
      </c>
      <c r="G886" t="s">
        <v>2764</v>
      </c>
      <c r="H886" t="s">
        <v>3215</v>
      </c>
      <c r="I886">
        <v>177211479</v>
      </c>
      <c r="J886">
        <v>177211479</v>
      </c>
      <c r="K886" t="s">
        <v>2766</v>
      </c>
      <c r="L886" t="s">
        <v>2882</v>
      </c>
      <c r="M886" t="s">
        <v>2823</v>
      </c>
      <c r="N886" t="s">
        <v>2769</v>
      </c>
      <c r="O886" t="s">
        <v>2769</v>
      </c>
      <c r="P886" t="s">
        <v>2887</v>
      </c>
      <c r="Q886" t="s">
        <v>2771</v>
      </c>
      <c r="S886" t="s">
        <v>3961</v>
      </c>
      <c r="T886" t="s">
        <v>3962</v>
      </c>
      <c r="U886" t="s">
        <v>2769</v>
      </c>
      <c r="V886" t="s">
        <v>2769</v>
      </c>
      <c r="AL886" t="s">
        <v>3963</v>
      </c>
      <c r="AM886" t="s">
        <v>3964</v>
      </c>
      <c r="AN886" t="s">
        <v>3965</v>
      </c>
      <c r="AO886" t="s">
        <v>3966</v>
      </c>
      <c r="AP886" s="8">
        <v>43608</v>
      </c>
      <c r="AQ886">
        <v>77</v>
      </c>
      <c r="AR886">
        <v>39</v>
      </c>
      <c r="AS886">
        <v>37</v>
      </c>
      <c r="AT886">
        <v>40</v>
      </c>
      <c r="AU886">
        <v>40</v>
      </c>
      <c r="AV886">
        <v>0</v>
      </c>
      <c r="AW886" t="s">
        <v>3967</v>
      </c>
      <c r="AX886" t="s">
        <v>2887</v>
      </c>
      <c r="AY886" t="s">
        <v>3968</v>
      </c>
      <c r="AZ886" t="s">
        <v>3966</v>
      </c>
      <c r="BA886" t="s">
        <v>2781</v>
      </c>
      <c r="BB886" t="s">
        <v>3613</v>
      </c>
      <c r="BC886" t="s">
        <v>3969</v>
      </c>
      <c r="BD886" t="s">
        <v>3970</v>
      </c>
      <c r="BE886" t="s">
        <v>3971</v>
      </c>
      <c r="BF886" t="s">
        <v>3972</v>
      </c>
      <c r="BG886" t="s">
        <v>3973</v>
      </c>
      <c r="BI886">
        <v>1</v>
      </c>
      <c r="BK886">
        <v>1</v>
      </c>
      <c r="BL886" t="s">
        <v>2538</v>
      </c>
      <c r="BM886" t="s">
        <v>2788</v>
      </c>
      <c r="BN886" t="s">
        <v>3974</v>
      </c>
      <c r="BO886" t="s">
        <v>2790</v>
      </c>
      <c r="BP886" t="s">
        <v>2791</v>
      </c>
      <c r="BQ886" t="s">
        <v>3975</v>
      </c>
      <c r="BR886" t="s">
        <v>3976</v>
      </c>
      <c r="BS886" t="s">
        <v>3977</v>
      </c>
      <c r="BU886" t="s">
        <v>3978</v>
      </c>
      <c r="BV886" t="s">
        <v>3979</v>
      </c>
      <c r="BY886" s="8">
        <v>43608</v>
      </c>
      <c r="CA886" t="s">
        <v>2986</v>
      </c>
      <c r="CR886" t="s">
        <v>2798</v>
      </c>
      <c r="CS886">
        <v>1</v>
      </c>
      <c r="CT886" t="s">
        <v>2851</v>
      </c>
      <c r="CU886">
        <v>1</v>
      </c>
      <c r="DG886">
        <v>1</v>
      </c>
      <c r="DH886" t="s">
        <v>2800</v>
      </c>
      <c r="DI886" t="s">
        <v>3980</v>
      </c>
      <c r="DJ886" t="b">
        <v>0</v>
      </c>
      <c r="DK886" t="str">
        <f t="shared" ca="1" si="39"/>
        <v>7316-2987NSD1FALSE</v>
      </c>
      <c r="DM886" t="str">
        <f t="shared" ca="1" si="40"/>
        <v>7316-2987NSD1</v>
      </c>
      <c r="DR886" t="str">
        <f t="shared" ca="1" si="41"/>
        <v>7316-2987_chr5_177211479</v>
      </c>
    </row>
    <row r="887" spans="1:122" x14ac:dyDescent="0.3">
      <c r="A887" t="s">
        <v>615</v>
      </c>
      <c r="B887" t="s">
        <v>9712</v>
      </c>
      <c r="C887" t="s">
        <v>9713</v>
      </c>
      <c r="D887" t="s">
        <v>2539</v>
      </c>
      <c r="E887">
        <v>29072</v>
      </c>
      <c r="F887" t="s">
        <v>2763</v>
      </c>
      <c r="G887" t="s">
        <v>2764</v>
      </c>
      <c r="H887" t="s">
        <v>3192</v>
      </c>
      <c r="I887">
        <v>47120752</v>
      </c>
      <c r="J887">
        <v>47120753</v>
      </c>
      <c r="K887" t="s">
        <v>2766</v>
      </c>
      <c r="L887" t="s">
        <v>2916</v>
      </c>
      <c r="M887" t="s">
        <v>3104</v>
      </c>
      <c r="N887" t="s">
        <v>2770</v>
      </c>
      <c r="O887" t="s">
        <v>2770</v>
      </c>
      <c r="P887" t="s">
        <v>4307</v>
      </c>
      <c r="Q887" t="s">
        <v>2771</v>
      </c>
      <c r="S887" t="s">
        <v>9601</v>
      </c>
      <c r="T887" t="s">
        <v>9602</v>
      </c>
      <c r="U887" t="s">
        <v>2770</v>
      </c>
      <c r="V887" t="s">
        <v>2770</v>
      </c>
      <c r="AL887" t="s">
        <v>9603</v>
      </c>
      <c r="AM887" t="s">
        <v>9604</v>
      </c>
      <c r="AN887" t="s">
        <v>9605</v>
      </c>
      <c r="AO887" t="s">
        <v>6441</v>
      </c>
      <c r="AP887" s="8">
        <v>43545</v>
      </c>
      <c r="AQ887">
        <v>78</v>
      </c>
      <c r="AR887">
        <v>44</v>
      </c>
      <c r="AS887">
        <v>34</v>
      </c>
      <c r="AT887">
        <v>47</v>
      </c>
      <c r="AU887">
        <v>47</v>
      </c>
      <c r="AV887">
        <v>0</v>
      </c>
      <c r="AW887" t="s">
        <v>9606</v>
      </c>
      <c r="AX887" t="s">
        <v>4307</v>
      </c>
      <c r="AY887" t="s">
        <v>6443</v>
      </c>
      <c r="AZ887" t="s">
        <v>6441</v>
      </c>
      <c r="BA887" t="s">
        <v>2781</v>
      </c>
      <c r="BB887" t="s">
        <v>2782</v>
      </c>
      <c r="BC887" t="s">
        <v>9607</v>
      </c>
      <c r="BD887" t="s">
        <v>9608</v>
      </c>
      <c r="BE887" t="s">
        <v>9609</v>
      </c>
      <c r="BF887" t="s">
        <v>9610</v>
      </c>
      <c r="BG887" t="s">
        <v>9611</v>
      </c>
      <c r="BI887">
        <v>1</v>
      </c>
      <c r="BK887">
        <v>-1</v>
      </c>
      <c r="BL887" t="s">
        <v>2539</v>
      </c>
      <c r="BM887" t="s">
        <v>2788</v>
      </c>
      <c r="BN887" t="s">
        <v>6448</v>
      </c>
      <c r="BO887" t="s">
        <v>2790</v>
      </c>
      <c r="BP887" t="s">
        <v>2791</v>
      </c>
      <c r="BQ887" t="s">
        <v>6449</v>
      </c>
      <c r="BR887" t="s">
        <v>6450</v>
      </c>
      <c r="BS887" t="s">
        <v>6451</v>
      </c>
      <c r="BU887" t="s">
        <v>6452</v>
      </c>
      <c r="BV887" t="s">
        <v>6453</v>
      </c>
      <c r="BY887" s="8">
        <v>43545</v>
      </c>
      <c r="CA887" t="s">
        <v>6962</v>
      </c>
      <c r="CR887" t="s">
        <v>2798</v>
      </c>
      <c r="CS887">
        <v>1</v>
      </c>
      <c r="CT887" t="s">
        <v>3129</v>
      </c>
      <c r="CU887">
        <v>5</v>
      </c>
      <c r="DG887">
        <v>1</v>
      </c>
      <c r="DH887" t="s">
        <v>2800</v>
      </c>
      <c r="DI887" t="s">
        <v>3527</v>
      </c>
      <c r="DJ887" t="b">
        <v>0</v>
      </c>
      <c r="DK887" t="str">
        <f t="shared" ca="1" si="39"/>
        <v>7316-358SETD2FALSE</v>
      </c>
      <c r="DM887" t="str">
        <f t="shared" ca="1" si="40"/>
        <v>7316-358SETD2</v>
      </c>
      <c r="DR887" t="str">
        <f t="shared" ca="1" si="41"/>
        <v>7316-358_chr3_47120752</v>
      </c>
    </row>
    <row r="888" spans="1:122" x14ac:dyDescent="0.3">
      <c r="A888" t="s">
        <v>615</v>
      </c>
      <c r="B888" t="s">
        <v>9712</v>
      </c>
      <c r="C888" t="s">
        <v>9713</v>
      </c>
      <c r="D888" t="s">
        <v>2550</v>
      </c>
      <c r="E888">
        <v>5728</v>
      </c>
      <c r="F888" t="s">
        <v>2763</v>
      </c>
      <c r="G888" t="s">
        <v>2764</v>
      </c>
      <c r="H888" t="s">
        <v>2965</v>
      </c>
      <c r="I888">
        <v>87952260</v>
      </c>
      <c r="J888">
        <v>87952260</v>
      </c>
      <c r="K888" t="s">
        <v>2766</v>
      </c>
      <c r="L888" t="s">
        <v>3019</v>
      </c>
      <c r="M888" t="s">
        <v>2823</v>
      </c>
      <c r="N888" t="s">
        <v>2858</v>
      </c>
      <c r="O888" t="s">
        <v>2858</v>
      </c>
      <c r="P888" t="s">
        <v>2887</v>
      </c>
      <c r="S888" t="s">
        <v>9601</v>
      </c>
      <c r="T888" t="s">
        <v>9602</v>
      </c>
      <c r="U888" t="s">
        <v>2858</v>
      </c>
      <c r="V888" t="s">
        <v>2858</v>
      </c>
      <c r="AL888" t="s">
        <v>9612</v>
      </c>
      <c r="AN888" t="s">
        <v>9613</v>
      </c>
      <c r="AO888" t="s">
        <v>4823</v>
      </c>
      <c r="AQ888">
        <v>78</v>
      </c>
      <c r="AR888">
        <v>55</v>
      </c>
      <c r="AS888">
        <v>23</v>
      </c>
      <c r="AT888">
        <v>43</v>
      </c>
      <c r="AU888">
        <v>43</v>
      </c>
      <c r="AV888">
        <v>0</v>
      </c>
      <c r="AW888" t="s">
        <v>9614</v>
      </c>
      <c r="AX888" t="s">
        <v>2887</v>
      </c>
      <c r="AY888" t="s">
        <v>4825</v>
      </c>
      <c r="AZ888" t="s">
        <v>4823</v>
      </c>
      <c r="BA888" t="s">
        <v>2781</v>
      </c>
      <c r="BB888" t="s">
        <v>3831</v>
      </c>
      <c r="BH888" t="s">
        <v>9615</v>
      </c>
      <c r="BI888">
        <v>1</v>
      </c>
      <c r="BK888">
        <v>1</v>
      </c>
      <c r="BL888" t="s">
        <v>2550</v>
      </c>
      <c r="BM888" t="s">
        <v>2788</v>
      </c>
      <c r="BN888" t="s">
        <v>4831</v>
      </c>
      <c r="BO888" t="s">
        <v>2790</v>
      </c>
      <c r="BP888" t="s">
        <v>2791</v>
      </c>
      <c r="BQ888" t="s">
        <v>4832</v>
      </c>
      <c r="BR888" t="s">
        <v>4833</v>
      </c>
      <c r="BS888" t="s">
        <v>4834</v>
      </c>
      <c r="BT888" t="s">
        <v>4835</v>
      </c>
      <c r="BU888" t="s">
        <v>4836</v>
      </c>
      <c r="BV888" t="s">
        <v>4837</v>
      </c>
      <c r="BZ888" s="8">
        <v>43624</v>
      </c>
      <c r="CL888" t="s">
        <v>5489</v>
      </c>
      <c r="CR888" t="s">
        <v>2798</v>
      </c>
      <c r="CS888">
        <v>1</v>
      </c>
      <c r="CT888" t="s">
        <v>2851</v>
      </c>
      <c r="CU888">
        <v>1</v>
      </c>
      <c r="CW888" t="s">
        <v>3189</v>
      </c>
      <c r="DG888">
        <v>1</v>
      </c>
      <c r="DH888" t="s">
        <v>2800</v>
      </c>
      <c r="DI888" t="s">
        <v>5459</v>
      </c>
      <c r="DJ888" t="b">
        <v>0</v>
      </c>
      <c r="DK888" t="str">
        <f t="shared" ca="1" si="39"/>
        <v>7316-358PTENFALSE</v>
      </c>
      <c r="DM888" t="str">
        <f t="shared" ca="1" si="40"/>
        <v>--</v>
      </c>
      <c r="DR888" t="str">
        <f t="shared" ca="1" si="41"/>
        <v>7316-358_chr10_87952260</v>
      </c>
    </row>
    <row r="889" spans="1:122" x14ac:dyDescent="0.3">
      <c r="A889" t="s">
        <v>615</v>
      </c>
      <c r="B889" t="s">
        <v>9712</v>
      </c>
      <c r="C889" t="s">
        <v>9713</v>
      </c>
      <c r="D889" t="s">
        <v>2550</v>
      </c>
      <c r="E889">
        <v>5728</v>
      </c>
      <c r="F889" t="s">
        <v>2763</v>
      </c>
      <c r="G889" t="s">
        <v>2764</v>
      </c>
      <c r="H889" t="s">
        <v>2965</v>
      </c>
      <c r="I889">
        <v>87957852</v>
      </c>
      <c r="J889">
        <v>87957852</v>
      </c>
      <c r="K889" t="s">
        <v>2766</v>
      </c>
      <c r="L889" t="s">
        <v>3019</v>
      </c>
      <c r="M889" t="s">
        <v>2823</v>
      </c>
      <c r="N889" t="s">
        <v>2858</v>
      </c>
      <c r="O889" t="s">
        <v>2858</v>
      </c>
      <c r="P889" t="s">
        <v>2769</v>
      </c>
      <c r="Q889" t="s">
        <v>9616</v>
      </c>
      <c r="S889" t="s">
        <v>9601</v>
      </c>
      <c r="T889" t="s">
        <v>9602</v>
      </c>
      <c r="U889" t="s">
        <v>2858</v>
      </c>
      <c r="V889" t="s">
        <v>2858</v>
      </c>
      <c r="AL889" t="s">
        <v>9617</v>
      </c>
      <c r="AN889" t="s">
        <v>9613</v>
      </c>
      <c r="AO889" t="s">
        <v>4823</v>
      </c>
      <c r="AQ889">
        <v>66</v>
      </c>
      <c r="AR889">
        <v>51</v>
      </c>
      <c r="AS889">
        <v>15</v>
      </c>
      <c r="AT889">
        <v>53</v>
      </c>
      <c r="AU889">
        <v>53</v>
      </c>
      <c r="AV889">
        <v>0</v>
      </c>
      <c r="AW889" t="s">
        <v>9618</v>
      </c>
      <c r="AX889" t="s">
        <v>2769</v>
      </c>
      <c r="AY889" t="s">
        <v>4825</v>
      </c>
      <c r="AZ889" t="s">
        <v>4823</v>
      </c>
      <c r="BA889" t="s">
        <v>2781</v>
      </c>
      <c r="BB889" t="s">
        <v>3276</v>
      </c>
      <c r="BH889" t="s">
        <v>9619</v>
      </c>
      <c r="BI889">
        <v>1</v>
      </c>
      <c r="BK889">
        <v>1</v>
      </c>
      <c r="BL889" t="s">
        <v>2550</v>
      </c>
      <c r="BM889" t="s">
        <v>2788</v>
      </c>
      <c r="BN889" t="s">
        <v>4831</v>
      </c>
      <c r="BO889" t="s">
        <v>2790</v>
      </c>
      <c r="BP889" t="s">
        <v>2791</v>
      </c>
      <c r="BQ889" t="s">
        <v>4832</v>
      </c>
      <c r="BR889" t="s">
        <v>4833</v>
      </c>
      <c r="BS889" t="s">
        <v>4834</v>
      </c>
      <c r="BT889" t="s">
        <v>4835</v>
      </c>
      <c r="BU889" t="s">
        <v>4836</v>
      </c>
      <c r="BV889" t="s">
        <v>4837</v>
      </c>
      <c r="BZ889" s="8">
        <v>43624</v>
      </c>
      <c r="CK889" t="s">
        <v>2849</v>
      </c>
      <c r="CL889" t="s">
        <v>9620</v>
      </c>
      <c r="CR889" t="s">
        <v>2798</v>
      </c>
      <c r="CS889">
        <v>1</v>
      </c>
      <c r="CT889" t="s">
        <v>2851</v>
      </c>
      <c r="CU889">
        <v>1</v>
      </c>
      <c r="CW889" t="s">
        <v>3819</v>
      </c>
      <c r="DG889">
        <v>1</v>
      </c>
      <c r="DH889" t="s">
        <v>2800</v>
      </c>
      <c r="DI889" t="s">
        <v>4358</v>
      </c>
      <c r="DJ889" t="b">
        <v>0</v>
      </c>
      <c r="DK889" t="str">
        <f t="shared" ca="1" si="39"/>
        <v>7316-358PTENFALSE</v>
      </c>
      <c r="DM889" t="str">
        <f t="shared" ca="1" si="40"/>
        <v>--</v>
      </c>
      <c r="DR889" t="str">
        <f t="shared" ca="1" si="41"/>
        <v>7316-358_chr10_87957852</v>
      </c>
    </row>
    <row r="890" spans="1:122" x14ac:dyDescent="0.3">
      <c r="A890" t="s">
        <v>615</v>
      </c>
      <c r="B890" t="s">
        <v>9712</v>
      </c>
      <c r="C890" t="s">
        <v>9713</v>
      </c>
      <c r="D890" t="s">
        <v>2600</v>
      </c>
      <c r="E890">
        <v>29117</v>
      </c>
      <c r="F890" t="s">
        <v>2763</v>
      </c>
      <c r="G890" t="s">
        <v>2764</v>
      </c>
      <c r="H890" t="s">
        <v>3984</v>
      </c>
      <c r="I890">
        <v>50323663</v>
      </c>
      <c r="J890">
        <v>50323663</v>
      </c>
      <c r="K890" t="s">
        <v>2766</v>
      </c>
      <c r="L890" t="s">
        <v>2822</v>
      </c>
      <c r="M890" t="s">
        <v>2823</v>
      </c>
      <c r="N890" t="s">
        <v>2858</v>
      </c>
      <c r="O890" t="s">
        <v>2858</v>
      </c>
      <c r="P890" t="s">
        <v>2824</v>
      </c>
      <c r="S890" t="s">
        <v>9601</v>
      </c>
      <c r="T890" t="s">
        <v>9602</v>
      </c>
      <c r="U890" t="s">
        <v>2858</v>
      </c>
      <c r="V890" t="s">
        <v>2858</v>
      </c>
      <c r="AL890" t="s">
        <v>9621</v>
      </c>
      <c r="AM890" t="s">
        <v>9622</v>
      </c>
      <c r="AN890" t="s">
        <v>9623</v>
      </c>
      <c r="AO890" t="s">
        <v>3992</v>
      </c>
      <c r="AP890" s="8">
        <v>43816</v>
      </c>
      <c r="AQ890">
        <v>60</v>
      </c>
      <c r="AR890">
        <v>36</v>
      </c>
      <c r="AS890">
        <v>24</v>
      </c>
      <c r="AT890">
        <v>39</v>
      </c>
      <c r="AU890">
        <v>39</v>
      </c>
      <c r="AV890">
        <v>0</v>
      </c>
      <c r="AW890" t="s">
        <v>9624</v>
      </c>
      <c r="AX890" t="s">
        <v>2824</v>
      </c>
      <c r="AY890" t="s">
        <v>3994</v>
      </c>
      <c r="AZ890" t="s">
        <v>3992</v>
      </c>
      <c r="BA890" t="s">
        <v>2781</v>
      </c>
      <c r="BB890" t="s">
        <v>2832</v>
      </c>
      <c r="BC890" t="s">
        <v>9625</v>
      </c>
      <c r="BD890" t="s">
        <v>9626</v>
      </c>
      <c r="BE890" t="s">
        <v>9627</v>
      </c>
      <c r="BF890" t="s">
        <v>9628</v>
      </c>
      <c r="BG890" t="s">
        <v>9629</v>
      </c>
      <c r="BH890" t="s">
        <v>9630</v>
      </c>
      <c r="BI890">
        <v>1</v>
      </c>
      <c r="BK890">
        <v>-1</v>
      </c>
      <c r="BL890" t="s">
        <v>2600</v>
      </c>
      <c r="BM890" t="s">
        <v>2788</v>
      </c>
      <c r="BN890" t="s">
        <v>4001</v>
      </c>
      <c r="BO890" t="s">
        <v>2790</v>
      </c>
      <c r="BP890" t="s">
        <v>2791</v>
      </c>
      <c r="BQ890" t="s">
        <v>4002</v>
      </c>
      <c r="BR890" t="s">
        <v>4003</v>
      </c>
      <c r="BS890" t="s">
        <v>4004</v>
      </c>
      <c r="BU890" t="s">
        <v>4005</v>
      </c>
      <c r="BV890" t="s">
        <v>4006</v>
      </c>
      <c r="BW890" t="s">
        <v>6726</v>
      </c>
      <c r="BX890" t="s">
        <v>3585</v>
      </c>
      <c r="BY890" s="8">
        <v>43816</v>
      </c>
      <c r="CA890" t="s">
        <v>9631</v>
      </c>
      <c r="CL890" t="s">
        <v>3891</v>
      </c>
      <c r="CR890" t="s">
        <v>2819</v>
      </c>
      <c r="CS890">
        <v>1</v>
      </c>
      <c r="CT890" t="s">
        <v>2851</v>
      </c>
      <c r="CU890">
        <v>1</v>
      </c>
      <c r="CW890" t="s">
        <v>3891</v>
      </c>
      <c r="DH890" t="s">
        <v>2800</v>
      </c>
      <c r="DI890" t="s">
        <v>3508</v>
      </c>
      <c r="DJ890" t="b">
        <v>0</v>
      </c>
      <c r="DK890" t="str">
        <f t="shared" ca="1" si="39"/>
        <v>7316-358BRD7FALSE</v>
      </c>
      <c r="DM890" t="str">
        <f t="shared" ca="1" si="40"/>
        <v>--</v>
      </c>
      <c r="DR890" t="str">
        <f t="shared" ca="1" si="41"/>
        <v>7316-358_chr16_50323663</v>
      </c>
    </row>
    <row r="891" spans="1:122" x14ac:dyDescent="0.3">
      <c r="A891" t="s">
        <v>420</v>
      </c>
      <c r="B891" t="s">
        <v>9714</v>
      </c>
      <c r="C891" t="s">
        <v>9715</v>
      </c>
      <c r="D891" t="s">
        <v>2532</v>
      </c>
      <c r="E891">
        <v>23135</v>
      </c>
      <c r="F891" t="s">
        <v>2763</v>
      </c>
      <c r="G891" t="s">
        <v>2764</v>
      </c>
      <c r="H891" t="s">
        <v>2821</v>
      </c>
      <c r="I891">
        <v>7847214</v>
      </c>
      <c r="J891">
        <v>7847214</v>
      </c>
      <c r="K891" t="s">
        <v>2766</v>
      </c>
      <c r="L891" t="s">
        <v>2822</v>
      </c>
      <c r="M891" t="s">
        <v>2823</v>
      </c>
      <c r="N891" t="s">
        <v>2858</v>
      </c>
      <c r="O891" t="s">
        <v>2858</v>
      </c>
      <c r="P891" t="s">
        <v>2769</v>
      </c>
      <c r="Q891" t="s">
        <v>9716</v>
      </c>
      <c r="S891" t="s">
        <v>9717</v>
      </c>
      <c r="T891" t="s">
        <v>9718</v>
      </c>
      <c r="U891" t="s">
        <v>2858</v>
      </c>
      <c r="V891" t="s">
        <v>2858</v>
      </c>
      <c r="AL891" t="s">
        <v>9719</v>
      </c>
      <c r="AM891" t="s">
        <v>9720</v>
      </c>
      <c r="AN891" t="s">
        <v>9721</v>
      </c>
      <c r="AO891" t="s">
        <v>3536</v>
      </c>
      <c r="AP891" s="8">
        <v>43760</v>
      </c>
      <c r="AQ891">
        <v>44</v>
      </c>
      <c r="AR891">
        <v>32</v>
      </c>
      <c r="AS891">
        <v>6</v>
      </c>
      <c r="AT891">
        <v>42</v>
      </c>
      <c r="AU891">
        <v>38</v>
      </c>
      <c r="AV891">
        <v>1</v>
      </c>
      <c r="AW891" t="s">
        <v>9722</v>
      </c>
      <c r="AX891" t="s">
        <v>2769</v>
      </c>
      <c r="AY891" t="s">
        <v>3538</v>
      </c>
      <c r="AZ891" t="s">
        <v>3536</v>
      </c>
      <c r="BA891" t="s">
        <v>2781</v>
      </c>
      <c r="BB891" t="s">
        <v>2832</v>
      </c>
      <c r="BC891" t="s">
        <v>9723</v>
      </c>
      <c r="BD891" t="s">
        <v>9724</v>
      </c>
      <c r="BE891" t="s">
        <v>9725</v>
      </c>
      <c r="BF891" t="s">
        <v>9726</v>
      </c>
      <c r="BG891" t="s">
        <v>9727</v>
      </c>
      <c r="BH891" t="s">
        <v>9716</v>
      </c>
      <c r="BI891">
        <v>1</v>
      </c>
      <c r="BK891">
        <v>1</v>
      </c>
      <c r="BL891" t="s">
        <v>2532</v>
      </c>
      <c r="BM891" t="s">
        <v>2788</v>
      </c>
      <c r="BN891" t="s">
        <v>3543</v>
      </c>
      <c r="BO891" t="s">
        <v>2790</v>
      </c>
      <c r="BP891" t="s">
        <v>2791</v>
      </c>
      <c r="BQ891" t="s">
        <v>3544</v>
      </c>
      <c r="BR891" t="s">
        <v>3545</v>
      </c>
      <c r="BS891" t="s">
        <v>3546</v>
      </c>
      <c r="BU891" t="s">
        <v>3547</v>
      </c>
      <c r="BV891" t="s">
        <v>3548</v>
      </c>
      <c r="BW891" t="s">
        <v>5245</v>
      </c>
      <c r="BX891" t="s">
        <v>9728</v>
      </c>
      <c r="BY891" s="8">
        <v>43760</v>
      </c>
      <c r="CA891" t="s">
        <v>4688</v>
      </c>
      <c r="CR891" t="s">
        <v>2819</v>
      </c>
      <c r="CS891">
        <v>1</v>
      </c>
      <c r="CT891" t="s">
        <v>2851</v>
      </c>
      <c r="CU891">
        <v>1</v>
      </c>
      <c r="DG891">
        <v>1</v>
      </c>
      <c r="DH891" t="s">
        <v>2800</v>
      </c>
      <c r="DI891" t="s">
        <v>4474</v>
      </c>
      <c r="DJ891" t="b">
        <v>0</v>
      </c>
      <c r="DK891" t="str">
        <f t="shared" ca="1" si="39"/>
        <v>7316-2648KDM6BFALSE</v>
      </c>
      <c r="DM891" t="str">
        <f t="shared" ca="1" si="40"/>
        <v>--</v>
      </c>
      <c r="DR891" t="str">
        <f t="shared" ca="1" si="41"/>
        <v>7316-2648_chr17_7847214</v>
      </c>
    </row>
    <row r="892" spans="1:122" x14ac:dyDescent="0.3">
      <c r="A892" t="s">
        <v>678</v>
      </c>
      <c r="B892" t="s">
        <v>9729</v>
      </c>
      <c r="C892" t="s">
        <v>9730</v>
      </c>
      <c r="D892" t="s">
        <v>2582</v>
      </c>
      <c r="E892">
        <v>2261</v>
      </c>
      <c r="F892" t="s">
        <v>2763</v>
      </c>
      <c r="G892" t="s">
        <v>2764</v>
      </c>
      <c r="H892" t="s">
        <v>4205</v>
      </c>
      <c r="I892">
        <v>1801535</v>
      </c>
      <c r="J892">
        <v>1801617</v>
      </c>
      <c r="K892" t="s">
        <v>2766</v>
      </c>
      <c r="L892" t="s">
        <v>3019</v>
      </c>
      <c r="M892" t="s">
        <v>2768</v>
      </c>
      <c r="N892" t="s">
        <v>9731</v>
      </c>
      <c r="O892" t="s">
        <v>9731</v>
      </c>
      <c r="P892" t="s">
        <v>2770</v>
      </c>
      <c r="Q892" t="s">
        <v>2771</v>
      </c>
      <c r="S892" t="s">
        <v>8105</v>
      </c>
      <c r="T892" t="s">
        <v>8106</v>
      </c>
      <c r="U892" t="s">
        <v>9731</v>
      </c>
      <c r="V892" t="s">
        <v>9731</v>
      </c>
      <c r="AL892" t="s">
        <v>9732</v>
      </c>
      <c r="AN892" t="s">
        <v>9733</v>
      </c>
      <c r="AO892" t="s">
        <v>6055</v>
      </c>
      <c r="AP892" s="8">
        <v>43603</v>
      </c>
      <c r="AQ892">
        <v>215</v>
      </c>
      <c r="AR892">
        <v>208</v>
      </c>
      <c r="AS892">
        <v>7</v>
      </c>
      <c r="AT892">
        <v>51</v>
      </c>
      <c r="AU892">
        <v>51</v>
      </c>
      <c r="AV892">
        <v>0</v>
      </c>
      <c r="AW892" t="s">
        <v>9734</v>
      </c>
      <c r="AX892" t="s">
        <v>2770</v>
      </c>
      <c r="AY892" t="s">
        <v>6057</v>
      </c>
      <c r="AZ892" t="s">
        <v>6055</v>
      </c>
      <c r="BA892" t="s">
        <v>2781</v>
      </c>
      <c r="BB892" t="s">
        <v>5534</v>
      </c>
      <c r="BC892" t="s">
        <v>9735</v>
      </c>
      <c r="BD892" t="s">
        <v>9736</v>
      </c>
      <c r="BE892" t="s">
        <v>9737</v>
      </c>
      <c r="BI892">
        <v>1</v>
      </c>
      <c r="BK892">
        <v>1</v>
      </c>
      <c r="BL892" t="s">
        <v>2582</v>
      </c>
      <c r="BM892" t="s">
        <v>2788</v>
      </c>
      <c r="BN892" t="s">
        <v>6061</v>
      </c>
      <c r="BO892" t="s">
        <v>2790</v>
      </c>
      <c r="BP892" t="s">
        <v>2791</v>
      </c>
      <c r="BQ892" t="s">
        <v>6062</v>
      </c>
      <c r="BR892" t="s">
        <v>6063</v>
      </c>
      <c r="BS892" t="s">
        <v>6064</v>
      </c>
      <c r="BU892" t="s">
        <v>6065</v>
      </c>
      <c r="BV892" t="s">
        <v>6066</v>
      </c>
      <c r="BY892" s="8">
        <v>43603</v>
      </c>
      <c r="BZ892" s="8">
        <v>43602</v>
      </c>
      <c r="CR892" t="s">
        <v>2798</v>
      </c>
      <c r="CS892">
        <v>1</v>
      </c>
      <c r="CT892" t="s">
        <v>2799</v>
      </c>
      <c r="CU892">
        <v>5</v>
      </c>
      <c r="CV892">
        <v>2</v>
      </c>
      <c r="DG892">
        <v>1</v>
      </c>
      <c r="DH892" t="s">
        <v>2800</v>
      </c>
      <c r="DI892" t="s">
        <v>9738</v>
      </c>
      <c r="DJ892" t="b">
        <v>0</v>
      </c>
      <c r="DK892" t="str">
        <f t="shared" ca="1" si="39"/>
        <v>7316-3922FGFR3FALSE</v>
      </c>
      <c r="DM892" t="str">
        <f t="shared" ca="1" si="40"/>
        <v>--</v>
      </c>
      <c r="DR892" t="str">
        <f t="shared" ca="1" si="41"/>
        <v>7316-3922_chr4_1801535</v>
      </c>
    </row>
    <row r="893" spans="1:122" x14ac:dyDescent="0.3">
      <c r="A893" t="s">
        <v>678</v>
      </c>
      <c r="B893" t="s">
        <v>9729</v>
      </c>
      <c r="C893" t="s">
        <v>9730</v>
      </c>
      <c r="D893" t="s">
        <v>2546</v>
      </c>
      <c r="E893">
        <v>207</v>
      </c>
      <c r="F893" t="s">
        <v>2763</v>
      </c>
      <c r="G893" t="s">
        <v>2764</v>
      </c>
      <c r="H893" t="s">
        <v>3780</v>
      </c>
      <c r="I893">
        <v>104775003</v>
      </c>
      <c r="J893">
        <v>104775074</v>
      </c>
      <c r="K893" t="s">
        <v>2766</v>
      </c>
      <c r="L893" t="s">
        <v>3019</v>
      </c>
      <c r="M893" t="s">
        <v>2768</v>
      </c>
      <c r="N893" t="s">
        <v>7774</v>
      </c>
      <c r="O893" t="s">
        <v>7774</v>
      </c>
      <c r="P893" t="s">
        <v>2770</v>
      </c>
      <c r="Q893" t="s">
        <v>2771</v>
      </c>
      <c r="S893" t="s">
        <v>8105</v>
      </c>
      <c r="T893" t="s">
        <v>8106</v>
      </c>
      <c r="U893" t="s">
        <v>7774</v>
      </c>
      <c r="V893" t="s">
        <v>7774</v>
      </c>
      <c r="AL893" t="s">
        <v>7775</v>
      </c>
      <c r="AN893" t="s">
        <v>7776</v>
      </c>
      <c r="AO893" t="s">
        <v>3787</v>
      </c>
      <c r="AP893" s="8">
        <v>43629</v>
      </c>
      <c r="AQ893">
        <v>143</v>
      </c>
      <c r="AR893">
        <v>134</v>
      </c>
      <c r="AS893">
        <v>9</v>
      </c>
      <c r="AT893">
        <v>41</v>
      </c>
      <c r="AU893">
        <v>41</v>
      </c>
      <c r="AV893">
        <v>0</v>
      </c>
      <c r="AW893" t="s">
        <v>7777</v>
      </c>
      <c r="AX893" t="s">
        <v>2770</v>
      </c>
      <c r="AY893" t="s">
        <v>3789</v>
      </c>
      <c r="AZ893" t="s">
        <v>3787</v>
      </c>
      <c r="BA893" t="s">
        <v>2781</v>
      </c>
      <c r="BB893" t="s">
        <v>6071</v>
      </c>
      <c r="BC893" t="s">
        <v>7778</v>
      </c>
      <c r="BD893" t="s">
        <v>7779</v>
      </c>
      <c r="BE893" t="s">
        <v>7780</v>
      </c>
      <c r="BI893">
        <v>1</v>
      </c>
      <c r="BK893">
        <v>-1</v>
      </c>
      <c r="BL893" t="s">
        <v>2546</v>
      </c>
      <c r="BM893" t="s">
        <v>2788</v>
      </c>
      <c r="BN893" t="s">
        <v>3796</v>
      </c>
      <c r="BO893" t="s">
        <v>2790</v>
      </c>
      <c r="BP893" t="s">
        <v>2791</v>
      </c>
      <c r="BQ893" t="s">
        <v>3797</v>
      </c>
      <c r="BR893" t="s">
        <v>3798</v>
      </c>
      <c r="BS893" t="s">
        <v>3799</v>
      </c>
      <c r="BT893" t="s">
        <v>3800</v>
      </c>
      <c r="BU893" t="s">
        <v>3801</v>
      </c>
      <c r="BY893" s="8">
        <v>43629</v>
      </c>
      <c r="BZ893" s="8">
        <v>43597</v>
      </c>
      <c r="CR893" t="s">
        <v>2798</v>
      </c>
      <c r="CS893">
        <v>1</v>
      </c>
      <c r="CT893" t="s">
        <v>2799</v>
      </c>
      <c r="CU893">
        <v>1</v>
      </c>
      <c r="DG893">
        <v>1</v>
      </c>
      <c r="DH893" t="s">
        <v>2800</v>
      </c>
      <c r="DI893" t="s">
        <v>7781</v>
      </c>
      <c r="DJ893" t="b">
        <v>0</v>
      </c>
      <c r="DK893" t="str">
        <f t="shared" ca="1" si="39"/>
        <v>7316-3922AKT1FALSE</v>
      </c>
      <c r="DM893" t="str">
        <f t="shared" ca="1" si="40"/>
        <v>--</v>
      </c>
      <c r="DR893" t="str">
        <f t="shared" ca="1" si="41"/>
        <v>7316-3922_chr14_104775003</v>
      </c>
    </row>
    <row r="894" spans="1:122" x14ac:dyDescent="0.3">
      <c r="A894" t="s">
        <v>678</v>
      </c>
      <c r="B894" t="s">
        <v>9729</v>
      </c>
      <c r="C894" t="s">
        <v>9730</v>
      </c>
      <c r="D894" t="s">
        <v>2532</v>
      </c>
      <c r="E894">
        <v>23135</v>
      </c>
      <c r="F894" t="s">
        <v>2763</v>
      </c>
      <c r="G894" t="s">
        <v>2764</v>
      </c>
      <c r="H894" t="s">
        <v>2821</v>
      </c>
      <c r="I894">
        <v>7846491</v>
      </c>
      <c r="J894">
        <v>7846576</v>
      </c>
      <c r="K894" t="s">
        <v>2766</v>
      </c>
      <c r="L894" t="s">
        <v>3019</v>
      </c>
      <c r="M894" t="s">
        <v>2768</v>
      </c>
      <c r="N894" t="s">
        <v>9739</v>
      </c>
      <c r="O894" t="s">
        <v>9739</v>
      </c>
      <c r="P894" t="s">
        <v>2770</v>
      </c>
      <c r="Q894" t="s">
        <v>2771</v>
      </c>
      <c r="S894" t="s">
        <v>8105</v>
      </c>
      <c r="T894" t="s">
        <v>8106</v>
      </c>
      <c r="U894" t="s">
        <v>9739</v>
      </c>
      <c r="V894" t="s">
        <v>9739</v>
      </c>
      <c r="AL894" t="s">
        <v>9740</v>
      </c>
      <c r="AN894" t="s">
        <v>9741</v>
      </c>
      <c r="AO894" t="s">
        <v>3536</v>
      </c>
      <c r="AP894" s="8">
        <v>43668</v>
      </c>
      <c r="AQ894">
        <v>193</v>
      </c>
      <c r="AR894">
        <v>178</v>
      </c>
      <c r="AS894">
        <v>15</v>
      </c>
      <c r="AT894">
        <v>48</v>
      </c>
      <c r="AU894">
        <v>48</v>
      </c>
      <c r="AV894">
        <v>0</v>
      </c>
      <c r="AW894" t="s">
        <v>9742</v>
      </c>
      <c r="AX894" t="s">
        <v>2770</v>
      </c>
      <c r="AY894" t="s">
        <v>3538</v>
      </c>
      <c r="AZ894" t="s">
        <v>3536</v>
      </c>
      <c r="BA894" t="s">
        <v>2781</v>
      </c>
      <c r="BB894" t="s">
        <v>5534</v>
      </c>
      <c r="BC894" t="s">
        <v>9743</v>
      </c>
      <c r="BD894" t="s">
        <v>9744</v>
      </c>
      <c r="BE894" t="s">
        <v>9745</v>
      </c>
      <c r="BI894">
        <v>1</v>
      </c>
      <c r="BK894">
        <v>1</v>
      </c>
      <c r="BL894" t="s">
        <v>2532</v>
      </c>
      <c r="BM894" t="s">
        <v>2788</v>
      </c>
      <c r="BN894" t="s">
        <v>3543</v>
      </c>
      <c r="BO894" t="s">
        <v>2790</v>
      </c>
      <c r="BP894" t="s">
        <v>2791</v>
      </c>
      <c r="BQ894" t="s">
        <v>3544</v>
      </c>
      <c r="BR894" t="s">
        <v>3545</v>
      </c>
      <c r="BS894" t="s">
        <v>3546</v>
      </c>
      <c r="BU894" t="s">
        <v>3547</v>
      </c>
      <c r="BV894" t="s">
        <v>3548</v>
      </c>
      <c r="BY894" s="8">
        <v>43668</v>
      </c>
      <c r="BZ894" s="8">
        <v>43667</v>
      </c>
      <c r="CR894" t="s">
        <v>2798</v>
      </c>
      <c r="CS894">
        <v>1</v>
      </c>
      <c r="CT894" t="s">
        <v>2799</v>
      </c>
      <c r="CU894">
        <v>1</v>
      </c>
      <c r="CV894">
        <v>2</v>
      </c>
      <c r="DG894">
        <v>1</v>
      </c>
      <c r="DH894" t="s">
        <v>2800</v>
      </c>
      <c r="DI894" t="s">
        <v>9746</v>
      </c>
      <c r="DJ894" t="b">
        <v>0</v>
      </c>
      <c r="DK894" t="str">
        <f t="shared" ca="1" si="39"/>
        <v>7316-3922KDM6BFALSE</v>
      </c>
      <c r="DM894" t="str">
        <f t="shared" ca="1" si="40"/>
        <v>--</v>
      </c>
      <c r="DR894" t="str">
        <f t="shared" ca="1" si="41"/>
        <v>7316-3922_chr17_7846491</v>
      </c>
    </row>
    <row r="895" spans="1:122" x14ac:dyDescent="0.3">
      <c r="A895" t="s">
        <v>678</v>
      </c>
      <c r="B895" t="s">
        <v>9729</v>
      </c>
      <c r="C895" t="s">
        <v>9730</v>
      </c>
      <c r="D895" t="s">
        <v>2578</v>
      </c>
      <c r="E895">
        <v>2064</v>
      </c>
      <c r="F895" t="s">
        <v>2763</v>
      </c>
      <c r="G895" t="s">
        <v>2764</v>
      </c>
      <c r="H895" t="s">
        <v>2821</v>
      </c>
      <c r="I895">
        <v>39723456</v>
      </c>
      <c r="J895">
        <v>39723535</v>
      </c>
      <c r="K895" t="s">
        <v>2766</v>
      </c>
      <c r="L895" t="s">
        <v>3019</v>
      </c>
      <c r="M895" t="s">
        <v>2768</v>
      </c>
      <c r="N895" t="s">
        <v>7206</v>
      </c>
      <c r="O895" t="s">
        <v>7206</v>
      </c>
      <c r="P895" t="s">
        <v>2770</v>
      </c>
      <c r="Q895" t="s">
        <v>2771</v>
      </c>
      <c r="S895" t="s">
        <v>8105</v>
      </c>
      <c r="T895" t="s">
        <v>8106</v>
      </c>
      <c r="U895" t="s">
        <v>7206</v>
      </c>
      <c r="V895" t="s">
        <v>7206</v>
      </c>
      <c r="AL895" t="s">
        <v>7207</v>
      </c>
      <c r="AN895" t="s">
        <v>7208</v>
      </c>
      <c r="AO895" t="s">
        <v>4252</v>
      </c>
      <c r="AP895" t="s">
        <v>7209</v>
      </c>
      <c r="AQ895">
        <v>184</v>
      </c>
      <c r="AR895">
        <v>162</v>
      </c>
      <c r="AS895">
        <v>22</v>
      </c>
      <c r="AT895">
        <v>38</v>
      </c>
      <c r="AU895">
        <v>38</v>
      </c>
      <c r="AV895">
        <v>0</v>
      </c>
      <c r="AW895" t="s">
        <v>7210</v>
      </c>
      <c r="AX895" t="s">
        <v>2770</v>
      </c>
      <c r="AY895" t="s">
        <v>4255</v>
      </c>
      <c r="AZ895" t="s">
        <v>4252</v>
      </c>
      <c r="BA895" t="s">
        <v>2781</v>
      </c>
      <c r="BB895" t="s">
        <v>5534</v>
      </c>
      <c r="BC895" t="s">
        <v>7211</v>
      </c>
      <c r="BD895" t="s">
        <v>7212</v>
      </c>
      <c r="BE895" t="s">
        <v>7213</v>
      </c>
      <c r="BI895">
        <v>1</v>
      </c>
      <c r="BK895">
        <v>1</v>
      </c>
      <c r="BL895" t="s">
        <v>2578</v>
      </c>
      <c r="BM895" t="s">
        <v>2788</v>
      </c>
      <c r="BN895" t="s">
        <v>4262</v>
      </c>
      <c r="BO895" t="s">
        <v>2790</v>
      </c>
      <c r="BP895" t="s">
        <v>2791</v>
      </c>
      <c r="BQ895" t="s">
        <v>4263</v>
      </c>
      <c r="BR895" t="s">
        <v>4264</v>
      </c>
      <c r="BS895" t="s">
        <v>4265</v>
      </c>
      <c r="BT895" t="s">
        <v>4266</v>
      </c>
      <c r="BU895" t="s">
        <v>4267</v>
      </c>
      <c r="BV895" t="s">
        <v>4268</v>
      </c>
      <c r="BY895" t="s">
        <v>7209</v>
      </c>
      <c r="BZ895" t="s">
        <v>7214</v>
      </c>
      <c r="CR895" t="s">
        <v>2798</v>
      </c>
      <c r="CS895">
        <v>1</v>
      </c>
      <c r="CT895" t="s">
        <v>2799</v>
      </c>
      <c r="CU895">
        <v>1</v>
      </c>
      <c r="CV895">
        <v>2</v>
      </c>
      <c r="DG895">
        <v>1</v>
      </c>
      <c r="DH895" t="s">
        <v>2800</v>
      </c>
      <c r="DI895" t="s">
        <v>7215</v>
      </c>
      <c r="DJ895" t="b">
        <v>0</v>
      </c>
      <c r="DK895" t="str">
        <f t="shared" ca="1" si="39"/>
        <v>7316-3922ERBB2FALSE</v>
      </c>
      <c r="DM895" t="str">
        <f t="shared" ca="1" si="40"/>
        <v>--</v>
      </c>
      <c r="DR895" t="str">
        <f t="shared" ca="1" si="41"/>
        <v>7316-3922_chr17_39723456</v>
      </c>
    </row>
    <row r="896" spans="1:122" x14ac:dyDescent="0.3">
      <c r="A896" t="s">
        <v>632</v>
      </c>
      <c r="B896" t="s">
        <v>9747</v>
      </c>
      <c r="C896" t="s">
        <v>9748</v>
      </c>
      <c r="D896" t="s">
        <v>2616</v>
      </c>
      <c r="E896">
        <v>324</v>
      </c>
      <c r="F896" t="s">
        <v>2763</v>
      </c>
      <c r="G896" t="s">
        <v>2764</v>
      </c>
      <c r="H896" t="s">
        <v>3215</v>
      </c>
      <c r="I896">
        <v>112843265</v>
      </c>
      <c r="J896">
        <v>112843266</v>
      </c>
      <c r="K896" t="s">
        <v>2766</v>
      </c>
      <c r="L896" t="s">
        <v>2822</v>
      </c>
      <c r="M896" t="s">
        <v>3360</v>
      </c>
      <c r="N896" t="s">
        <v>9749</v>
      </c>
      <c r="O896" t="s">
        <v>9749</v>
      </c>
      <c r="P896" t="s">
        <v>3362</v>
      </c>
      <c r="Q896" t="s">
        <v>2771</v>
      </c>
      <c r="S896" t="s">
        <v>9750</v>
      </c>
      <c r="T896" t="s">
        <v>9751</v>
      </c>
      <c r="U896" t="s">
        <v>9749</v>
      </c>
      <c r="V896" t="s">
        <v>9749</v>
      </c>
      <c r="AL896" t="s">
        <v>9752</v>
      </c>
      <c r="AM896" t="s">
        <v>9753</v>
      </c>
      <c r="AN896" t="s">
        <v>9754</v>
      </c>
      <c r="AO896" t="s">
        <v>3219</v>
      </c>
      <c r="AP896" t="s">
        <v>3220</v>
      </c>
      <c r="AQ896">
        <v>74</v>
      </c>
      <c r="AR896">
        <v>40</v>
      </c>
      <c r="AS896">
        <v>34</v>
      </c>
      <c r="AT896">
        <v>18</v>
      </c>
      <c r="AU896">
        <v>18</v>
      </c>
      <c r="AV896">
        <v>0</v>
      </c>
      <c r="AW896" t="s">
        <v>9755</v>
      </c>
      <c r="AX896" t="s">
        <v>3362</v>
      </c>
      <c r="AY896" t="s">
        <v>3222</v>
      </c>
      <c r="AZ896" t="s">
        <v>3219</v>
      </c>
      <c r="BA896" t="s">
        <v>2781</v>
      </c>
      <c r="BB896" t="s">
        <v>2832</v>
      </c>
      <c r="BC896" t="s">
        <v>9756</v>
      </c>
      <c r="BD896" t="s">
        <v>9757</v>
      </c>
      <c r="BE896" t="s">
        <v>9758</v>
      </c>
      <c r="BF896" t="s">
        <v>9759</v>
      </c>
      <c r="BG896" t="s">
        <v>9760</v>
      </c>
      <c r="BI896">
        <v>1</v>
      </c>
      <c r="BK896">
        <v>1</v>
      </c>
      <c r="BL896" t="s">
        <v>2616</v>
      </c>
      <c r="BM896" t="s">
        <v>2788</v>
      </c>
      <c r="BN896" t="s">
        <v>3228</v>
      </c>
      <c r="BO896" t="s">
        <v>2790</v>
      </c>
      <c r="BP896" t="s">
        <v>2791</v>
      </c>
      <c r="BQ896" t="s">
        <v>3229</v>
      </c>
      <c r="BR896" t="s">
        <v>3230</v>
      </c>
      <c r="BS896" t="s">
        <v>3231</v>
      </c>
      <c r="BU896" t="s">
        <v>3232</v>
      </c>
      <c r="BV896" t="s">
        <v>3233</v>
      </c>
      <c r="BY896" t="s">
        <v>3220</v>
      </c>
      <c r="CA896" t="s">
        <v>9761</v>
      </c>
      <c r="CR896" t="s">
        <v>2819</v>
      </c>
      <c r="CT896" t="s">
        <v>3375</v>
      </c>
      <c r="CU896">
        <v>5</v>
      </c>
      <c r="DG896">
        <v>1</v>
      </c>
      <c r="DH896" t="s">
        <v>2800</v>
      </c>
      <c r="DI896" t="s">
        <v>9762</v>
      </c>
      <c r="DJ896" t="b">
        <v>0</v>
      </c>
      <c r="DK896" t="str">
        <f t="shared" ca="1" si="39"/>
        <v>7316-365APCFALSE</v>
      </c>
      <c r="DM896" t="str">
        <f t="shared" ca="1" si="40"/>
        <v>--</v>
      </c>
      <c r="DR896" t="str">
        <f t="shared" ca="1" si="41"/>
        <v>7316-365_chr5_112843265</v>
      </c>
    </row>
    <row r="897" spans="1:122" x14ac:dyDescent="0.3">
      <c r="A897" t="s">
        <v>632</v>
      </c>
      <c r="B897" t="s">
        <v>9747</v>
      </c>
      <c r="C897" t="s">
        <v>9748</v>
      </c>
      <c r="D897" t="s">
        <v>2594</v>
      </c>
      <c r="E897">
        <v>57492</v>
      </c>
      <c r="F897" t="s">
        <v>2763</v>
      </c>
      <c r="G897" t="s">
        <v>2764</v>
      </c>
      <c r="H897" t="s">
        <v>2942</v>
      </c>
      <c r="I897">
        <v>156778579</v>
      </c>
      <c r="J897">
        <v>156778579</v>
      </c>
      <c r="K897" t="s">
        <v>2766</v>
      </c>
      <c r="L897" t="s">
        <v>2822</v>
      </c>
      <c r="M897" t="s">
        <v>2823</v>
      </c>
      <c r="N897" t="s">
        <v>2824</v>
      </c>
      <c r="O897" t="s">
        <v>2824</v>
      </c>
      <c r="P897" t="s">
        <v>2858</v>
      </c>
      <c r="Q897" t="s">
        <v>2771</v>
      </c>
      <c r="S897" t="s">
        <v>9750</v>
      </c>
      <c r="T897" t="s">
        <v>9751</v>
      </c>
      <c r="U897" t="s">
        <v>2824</v>
      </c>
      <c r="V897" t="s">
        <v>2824</v>
      </c>
      <c r="AL897" t="s">
        <v>2945</v>
      </c>
      <c r="AM897" t="s">
        <v>2946</v>
      </c>
      <c r="AN897" t="s">
        <v>2947</v>
      </c>
      <c r="AO897" t="s">
        <v>2948</v>
      </c>
      <c r="AP897" s="8">
        <v>43485</v>
      </c>
      <c r="AQ897">
        <v>57</v>
      </c>
      <c r="AR897">
        <v>50</v>
      </c>
      <c r="AS897">
        <v>7</v>
      </c>
      <c r="AT897">
        <v>21</v>
      </c>
      <c r="AU897">
        <v>21</v>
      </c>
      <c r="AV897">
        <v>0</v>
      </c>
      <c r="AW897" t="s">
        <v>2949</v>
      </c>
      <c r="AX897" t="s">
        <v>2858</v>
      </c>
      <c r="AY897" t="s">
        <v>2950</v>
      </c>
      <c r="AZ897" t="s">
        <v>2948</v>
      </c>
      <c r="BA897" t="s">
        <v>2781</v>
      </c>
      <c r="BB897" t="s">
        <v>2832</v>
      </c>
      <c r="BC897" t="s">
        <v>2951</v>
      </c>
      <c r="BD897" t="s">
        <v>2952</v>
      </c>
      <c r="BE897" t="s">
        <v>2953</v>
      </c>
      <c r="BF897" t="s">
        <v>2954</v>
      </c>
      <c r="BG897" t="s">
        <v>2955</v>
      </c>
      <c r="BI897">
        <v>1</v>
      </c>
      <c r="BK897">
        <v>1</v>
      </c>
      <c r="BL897" t="s">
        <v>2594</v>
      </c>
      <c r="BM897" t="s">
        <v>2788</v>
      </c>
      <c r="BN897" t="s">
        <v>2956</v>
      </c>
      <c r="BO897" t="s">
        <v>2790</v>
      </c>
      <c r="BP897" t="s">
        <v>2791</v>
      </c>
      <c r="BQ897" t="s">
        <v>2957</v>
      </c>
      <c r="BR897" t="s">
        <v>2958</v>
      </c>
      <c r="BS897" t="s">
        <v>2959</v>
      </c>
      <c r="BU897" t="s">
        <v>2960</v>
      </c>
      <c r="BV897" t="s">
        <v>2961</v>
      </c>
      <c r="BW897" t="s">
        <v>2962</v>
      </c>
      <c r="BX897" t="s">
        <v>2963</v>
      </c>
      <c r="BY897" s="8">
        <v>43485</v>
      </c>
      <c r="CA897" t="s">
        <v>2964</v>
      </c>
      <c r="CR897" t="s">
        <v>2819</v>
      </c>
      <c r="CS897">
        <v>1</v>
      </c>
      <c r="CT897" t="s">
        <v>2851</v>
      </c>
      <c r="CU897">
        <v>1</v>
      </c>
      <c r="DG897">
        <v>1</v>
      </c>
      <c r="DH897" t="s">
        <v>2800</v>
      </c>
      <c r="DI897" t="s">
        <v>2881</v>
      </c>
      <c r="DJ897" t="b">
        <v>0</v>
      </c>
      <c r="DK897" t="str">
        <f t="shared" ca="1" si="39"/>
        <v>7316-365ARID1BFALSE</v>
      </c>
      <c r="DM897" t="str">
        <f t="shared" ca="1" si="40"/>
        <v>--</v>
      </c>
      <c r="DR897" t="str">
        <f t="shared" ca="1" si="41"/>
        <v>7316-365_chr6_156778579</v>
      </c>
    </row>
    <row r="898" spans="1:122" x14ac:dyDescent="0.3">
      <c r="A898" t="s">
        <v>498</v>
      </c>
      <c r="B898" t="s">
        <v>9763</v>
      </c>
      <c r="C898" t="s">
        <v>9764</v>
      </c>
      <c r="D898" t="s">
        <v>2533</v>
      </c>
      <c r="E898">
        <v>4297</v>
      </c>
      <c r="F898" t="s">
        <v>2763</v>
      </c>
      <c r="G898" t="s">
        <v>2764</v>
      </c>
      <c r="H898" t="s">
        <v>3074</v>
      </c>
      <c r="I898">
        <v>118436649</v>
      </c>
      <c r="J898">
        <v>118436649</v>
      </c>
      <c r="K898" t="s">
        <v>2766</v>
      </c>
      <c r="L898" t="s">
        <v>2822</v>
      </c>
      <c r="M898" t="s">
        <v>2823</v>
      </c>
      <c r="N898" t="s">
        <v>2824</v>
      </c>
      <c r="O898" t="s">
        <v>2824</v>
      </c>
      <c r="P898" t="s">
        <v>2858</v>
      </c>
      <c r="Q898" t="s">
        <v>2771</v>
      </c>
      <c r="S898" t="s">
        <v>9765</v>
      </c>
      <c r="T898" t="s">
        <v>9766</v>
      </c>
      <c r="U898" t="s">
        <v>2824</v>
      </c>
      <c r="V898" t="s">
        <v>2824</v>
      </c>
      <c r="AL898" t="s">
        <v>3131</v>
      </c>
      <c r="AM898" t="s">
        <v>3132</v>
      </c>
      <c r="AN898" t="s">
        <v>3133</v>
      </c>
      <c r="AO898" t="s">
        <v>3134</v>
      </c>
      <c r="AP898" s="10">
        <v>13150</v>
      </c>
      <c r="AQ898">
        <v>54</v>
      </c>
      <c r="AR898">
        <v>45</v>
      </c>
      <c r="AS898">
        <v>9</v>
      </c>
      <c r="AT898">
        <v>9</v>
      </c>
      <c r="AU898">
        <v>9</v>
      </c>
      <c r="AV898">
        <v>0</v>
      </c>
      <c r="AW898" t="s">
        <v>3135</v>
      </c>
      <c r="AX898" t="s">
        <v>2858</v>
      </c>
      <c r="AY898" t="s">
        <v>3136</v>
      </c>
      <c r="AZ898" t="s">
        <v>3134</v>
      </c>
      <c r="BA898" t="s">
        <v>2781</v>
      </c>
      <c r="BB898" t="s">
        <v>2832</v>
      </c>
      <c r="BC898" t="s">
        <v>3137</v>
      </c>
      <c r="BD898" t="s">
        <v>3138</v>
      </c>
      <c r="BE898" t="s">
        <v>3139</v>
      </c>
      <c r="BF898" t="s">
        <v>2954</v>
      </c>
      <c r="BG898" t="s">
        <v>3140</v>
      </c>
      <c r="BI898">
        <v>1</v>
      </c>
      <c r="BK898">
        <v>1</v>
      </c>
      <c r="BL898" t="s">
        <v>2533</v>
      </c>
      <c r="BM898" t="s">
        <v>2788</v>
      </c>
      <c r="BN898" t="s">
        <v>3141</v>
      </c>
      <c r="BO898" t="s">
        <v>2790</v>
      </c>
      <c r="BP898" t="s">
        <v>2791</v>
      </c>
      <c r="BQ898" t="s">
        <v>3142</v>
      </c>
      <c r="BR898" t="s">
        <v>3143</v>
      </c>
      <c r="BS898" t="s">
        <v>3144</v>
      </c>
      <c r="BU898" t="s">
        <v>3145</v>
      </c>
      <c r="BV898" t="s">
        <v>3146</v>
      </c>
      <c r="BW898" t="s">
        <v>3147</v>
      </c>
      <c r="BX898" t="s">
        <v>3148</v>
      </c>
      <c r="BY898" s="10">
        <v>13150</v>
      </c>
      <c r="CA898" t="s">
        <v>3149</v>
      </c>
      <c r="CR898" t="s">
        <v>2819</v>
      </c>
      <c r="CS898">
        <v>1</v>
      </c>
      <c r="CT898" t="s">
        <v>2851</v>
      </c>
      <c r="CU898">
        <v>1</v>
      </c>
      <c r="DG898">
        <v>1</v>
      </c>
      <c r="DH898" t="s">
        <v>2800</v>
      </c>
      <c r="DI898" t="s">
        <v>3150</v>
      </c>
      <c r="DJ898" t="b">
        <v>0</v>
      </c>
      <c r="DK898" t="str">
        <f t="shared" ref="DK898:DK961" ca="1" si="42">A898&amp;D898&amp;DJ898</f>
        <v>7316-3017KMT2AFALSE</v>
      </c>
      <c r="DM898" t="str">
        <f t="shared" ref="DM898:DM961" ca="1" si="43">IF(ISNUMBER(MATCH(L898,$DO$2:$DO$6,0)),A898&amp;D898,"--")</f>
        <v>--</v>
      </c>
      <c r="DR898" t="str">
        <f t="shared" ref="DR898:DR961" ca="1" si="44">A898&amp;"_"&amp;H898&amp;"_"&amp;I898</f>
        <v>7316-3017_chr11_118436649</v>
      </c>
    </row>
    <row r="899" spans="1:122" x14ac:dyDescent="0.3">
      <c r="A899" t="s">
        <v>552</v>
      </c>
      <c r="B899" t="s">
        <v>9767</v>
      </c>
      <c r="C899" t="s">
        <v>9768</v>
      </c>
      <c r="D899" t="s">
        <v>2549</v>
      </c>
      <c r="E899">
        <v>5290</v>
      </c>
      <c r="F899" t="s">
        <v>2763</v>
      </c>
      <c r="G899" t="s">
        <v>2764</v>
      </c>
      <c r="H899" t="s">
        <v>3192</v>
      </c>
      <c r="I899">
        <v>179218294</v>
      </c>
      <c r="J899">
        <v>179218294</v>
      </c>
      <c r="K899" t="s">
        <v>2766</v>
      </c>
      <c r="L899" t="s">
        <v>2822</v>
      </c>
      <c r="M899" t="s">
        <v>2823</v>
      </c>
      <c r="N899" t="s">
        <v>2858</v>
      </c>
      <c r="O899" t="s">
        <v>2858</v>
      </c>
      <c r="P899" t="s">
        <v>2887</v>
      </c>
      <c r="Q899" t="s">
        <v>3193</v>
      </c>
      <c r="S899" t="s">
        <v>9565</v>
      </c>
      <c r="T899" t="s">
        <v>9566</v>
      </c>
      <c r="U899" t="s">
        <v>2858</v>
      </c>
      <c r="V899" t="s">
        <v>2858</v>
      </c>
      <c r="AL899" t="s">
        <v>3196</v>
      </c>
      <c r="AM899" t="s">
        <v>3197</v>
      </c>
      <c r="AN899" t="s">
        <v>3198</v>
      </c>
      <c r="AO899" t="s">
        <v>3199</v>
      </c>
      <c r="AP899" s="8">
        <v>43759</v>
      </c>
      <c r="AQ899">
        <v>82</v>
      </c>
      <c r="AR899">
        <v>42</v>
      </c>
      <c r="AS899">
        <v>40</v>
      </c>
      <c r="AT899">
        <v>21</v>
      </c>
      <c r="AU899">
        <v>21</v>
      </c>
      <c r="AV899">
        <v>0</v>
      </c>
      <c r="AW899" t="s">
        <v>3200</v>
      </c>
      <c r="AX899" t="s">
        <v>2887</v>
      </c>
      <c r="AY899" t="s">
        <v>3201</v>
      </c>
      <c r="AZ899" t="s">
        <v>3199</v>
      </c>
      <c r="BA899" t="s">
        <v>2781</v>
      </c>
      <c r="BB899" t="s">
        <v>2832</v>
      </c>
      <c r="BC899" t="s">
        <v>3202</v>
      </c>
      <c r="BD899" t="s">
        <v>3203</v>
      </c>
      <c r="BE899" t="s">
        <v>3204</v>
      </c>
      <c r="BF899" t="s">
        <v>3088</v>
      </c>
      <c r="BG899" t="s">
        <v>3089</v>
      </c>
      <c r="BH899" t="s">
        <v>3205</v>
      </c>
      <c r="BI899">
        <v>1</v>
      </c>
      <c r="BK899">
        <v>1</v>
      </c>
      <c r="BL899" t="s">
        <v>2549</v>
      </c>
      <c r="BM899" t="s">
        <v>2788</v>
      </c>
      <c r="BN899" t="s">
        <v>3206</v>
      </c>
      <c r="BO899" t="s">
        <v>2790</v>
      </c>
      <c r="BP899" t="s">
        <v>2791</v>
      </c>
      <c r="BQ899" t="s">
        <v>3207</v>
      </c>
      <c r="BR899" t="s">
        <v>3208</v>
      </c>
      <c r="BS899" t="s">
        <v>3209</v>
      </c>
      <c r="BU899" t="s">
        <v>3210</v>
      </c>
      <c r="BV899" t="s">
        <v>3211</v>
      </c>
      <c r="BW899" t="s">
        <v>3012</v>
      </c>
      <c r="BX899" t="s">
        <v>3212</v>
      </c>
      <c r="BY899" s="8">
        <v>43759</v>
      </c>
      <c r="CA899" t="s">
        <v>3213</v>
      </c>
      <c r="CK899" t="s">
        <v>2849</v>
      </c>
      <c r="CL899" t="s">
        <v>3188</v>
      </c>
      <c r="CM899" s="9">
        <v>2394696322658540</v>
      </c>
      <c r="CR899" t="s">
        <v>2819</v>
      </c>
      <c r="CS899">
        <v>1</v>
      </c>
      <c r="CT899" t="s">
        <v>2851</v>
      </c>
      <c r="CU899">
        <v>2</v>
      </c>
      <c r="CW899" t="s">
        <v>3189</v>
      </c>
      <c r="DG899">
        <v>1</v>
      </c>
      <c r="DH899" t="s">
        <v>2800</v>
      </c>
      <c r="DI899" t="s">
        <v>3214</v>
      </c>
      <c r="DJ899" t="b">
        <v>1</v>
      </c>
      <c r="DK899" t="str">
        <f t="shared" ca="1" si="42"/>
        <v>7316-3206PIK3CATRUE</v>
      </c>
      <c r="DM899" t="str">
        <f t="shared" ca="1" si="43"/>
        <v>--</v>
      </c>
      <c r="DR899" t="str">
        <f t="shared" ca="1" si="44"/>
        <v>7316-3206_chr3_179218294</v>
      </c>
    </row>
    <row r="900" spans="1:122" x14ac:dyDescent="0.3">
      <c r="A900" t="s">
        <v>552</v>
      </c>
      <c r="B900" t="s">
        <v>9767</v>
      </c>
      <c r="C900" t="s">
        <v>9768</v>
      </c>
      <c r="D900" t="s">
        <v>2572</v>
      </c>
      <c r="E900">
        <v>7157</v>
      </c>
      <c r="F900" t="s">
        <v>2763</v>
      </c>
      <c r="G900" t="s">
        <v>2764</v>
      </c>
      <c r="H900" t="s">
        <v>2821</v>
      </c>
      <c r="I900">
        <v>7674200</v>
      </c>
      <c r="J900">
        <v>7674200</v>
      </c>
      <c r="K900" t="s">
        <v>2766</v>
      </c>
      <c r="L900" t="s">
        <v>2822</v>
      </c>
      <c r="M900" t="s">
        <v>2823</v>
      </c>
      <c r="N900" t="s">
        <v>2824</v>
      </c>
      <c r="O900" t="s">
        <v>2824</v>
      </c>
      <c r="P900" t="s">
        <v>2887</v>
      </c>
      <c r="Q900" t="s">
        <v>9567</v>
      </c>
      <c r="S900" t="s">
        <v>9565</v>
      </c>
      <c r="T900" t="s">
        <v>9566</v>
      </c>
      <c r="U900" t="s">
        <v>2824</v>
      </c>
      <c r="V900" t="s">
        <v>2824</v>
      </c>
      <c r="AL900" t="s">
        <v>9568</v>
      </c>
      <c r="AM900" t="s">
        <v>9569</v>
      </c>
      <c r="AN900" t="s">
        <v>9570</v>
      </c>
      <c r="AO900" t="s">
        <v>2829</v>
      </c>
      <c r="AP900" s="8">
        <v>43657</v>
      </c>
      <c r="AQ900">
        <v>67</v>
      </c>
      <c r="AR900">
        <v>7</v>
      </c>
      <c r="AS900">
        <v>60</v>
      </c>
      <c r="AT900">
        <v>35</v>
      </c>
      <c r="AU900">
        <v>35</v>
      </c>
      <c r="AV900">
        <v>0</v>
      </c>
      <c r="AW900" t="s">
        <v>9571</v>
      </c>
      <c r="AX900" t="s">
        <v>2887</v>
      </c>
      <c r="AY900" t="s">
        <v>2831</v>
      </c>
      <c r="AZ900" t="s">
        <v>2829</v>
      </c>
      <c r="BA900" t="s">
        <v>2781</v>
      </c>
      <c r="BB900" t="s">
        <v>2832</v>
      </c>
      <c r="BC900" t="s">
        <v>9572</v>
      </c>
      <c r="BD900" t="s">
        <v>9573</v>
      </c>
      <c r="BE900" t="s">
        <v>9574</v>
      </c>
      <c r="BF900" t="s">
        <v>9575</v>
      </c>
      <c r="BG900" t="s">
        <v>9576</v>
      </c>
      <c r="BH900" t="s">
        <v>9577</v>
      </c>
      <c r="BI900">
        <v>1</v>
      </c>
      <c r="BK900">
        <v>-1</v>
      </c>
      <c r="BL900" t="s">
        <v>2572</v>
      </c>
      <c r="BM900" t="s">
        <v>2788</v>
      </c>
      <c r="BN900" t="s">
        <v>2839</v>
      </c>
      <c r="BO900" t="s">
        <v>2790</v>
      </c>
      <c r="BP900" t="s">
        <v>2791</v>
      </c>
      <c r="BQ900" t="s">
        <v>2840</v>
      </c>
      <c r="BR900" t="s">
        <v>2841</v>
      </c>
      <c r="BS900" t="s">
        <v>2842</v>
      </c>
      <c r="BT900" t="s">
        <v>2843</v>
      </c>
      <c r="BU900" t="s">
        <v>2844</v>
      </c>
      <c r="BV900" t="s">
        <v>2845</v>
      </c>
      <c r="BW900" t="s">
        <v>2910</v>
      </c>
      <c r="BX900" t="s">
        <v>3461</v>
      </c>
      <c r="BY900" s="8">
        <v>43657</v>
      </c>
      <c r="CA900" t="s">
        <v>2848</v>
      </c>
      <c r="CK900" t="s">
        <v>3729</v>
      </c>
      <c r="CL900" t="s">
        <v>9578</v>
      </c>
      <c r="CR900" t="s">
        <v>2819</v>
      </c>
      <c r="CS900">
        <v>1</v>
      </c>
      <c r="CT900" t="s">
        <v>2851</v>
      </c>
      <c r="CU900">
        <v>1</v>
      </c>
      <c r="CW900" t="s">
        <v>9578</v>
      </c>
      <c r="DG900">
        <v>1</v>
      </c>
      <c r="DH900" t="s">
        <v>2800</v>
      </c>
      <c r="DI900" t="s">
        <v>3070</v>
      </c>
      <c r="DJ900" t="b">
        <v>1</v>
      </c>
      <c r="DK900" t="str">
        <f t="shared" ca="1" si="42"/>
        <v>7316-3206TP53TRUE</v>
      </c>
      <c r="DM900" t="str">
        <f t="shared" ca="1" si="43"/>
        <v>--</v>
      </c>
      <c r="DR900" t="str">
        <f t="shared" ca="1" si="44"/>
        <v>7316-3206_chr17_7674200</v>
      </c>
    </row>
    <row r="901" spans="1:122" x14ac:dyDescent="0.3">
      <c r="A901" t="s">
        <v>513</v>
      </c>
      <c r="B901" t="s">
        <v>9769</v>
      </c>
      <c r="C901" t="s">
        <v>9770</v>
      </c>
      <c r="D901" t="s">
        <v>2523</v>
      </c>
      <c r="E901">
        <v>8850</v>
      </c>
      <c r="F901" t="s">
        <v>2763</v>
      </c>
      <c r="G901" t="s">
        <v>2764</v>
      </c>
      <c r="H901" t="s">
        <v>3192</v>
      </c>
      <c r="I901">
        <v>20122776</v>
      </c>
      <c r="J901">
        <v>20122776</v>
      </c>
      <c r="K901" t="s">
        <v>2766</v>
      </c>
      <c r="L901" t="s">
        <v>2822</v>
      </c>
      <c r="M901" t="s">
        <v>2823</v>
      </c>
      <c r="N901" t="s">
        <v>2769</v>
      </c>
      <c r="O901" t="s">
        <v>2769</v>
      </c>
      <c r="P901" t="s">
        <v>2824</v>
      </c>
      <c r="Q901" t="s">
        <v>6662</v>
      </c>
      <c r="S901" t="s">
        <v>6663</v>
      </c>
      <c r="T901" t="s">
        <v>3195</v>
      </c>
      <c r="U901" t="s">
        <v>2769</v>
      </c>
      <c r="V901" t="s">
        <v>2769</v>
      </c>
      <c r="AL901" t="s">
        <v>6664</v>
      </c>
      <c r="AM901" t="s">
        <v>6665</v>
      </c>
      <c r="AN901" t="s">
        <v>6666</v>
      </c>
      <c r="AO901" t="s">
        <v>3896</v>
      </c>
      <c r="AP901" s="8">
        <v>43726</v>
      </c>
      <c r="AQ901">
        <v>83</v>
      </c>
      <c r="AR901">
        <v>77</v>
      </c>
      <c r="AS901">
        <v>6</v>
      </c>
      <c r="AT901">
        <v>47</v>
      </c>
      <c r="AU901">
        <v>47</v>
      </c>
      <c r="AV901">
        <v>0</v>
      </c>
      <c r="AW901" t="s">
        <v>6667</v>
      </c>
      <c r="AX901" t="s">
        <v>2824</v>
      </c>
      <c r="AY901" t="s">
        <v>3899</v>
      </c>
      <c r="AZ901" t="s">
        <v>3896</v>
      </c>
      <c r="BA901" t="s">
        <v>2781</v>
      </c>
      <c r="BB901" t="s">
        <v>2832</v>
      </c>
      <c r="BC901" t="s">
        <v>6668</v>
      </c>
      <c r="BD901" t="s">
        <v>6669</v>
      </c>
      <c r="BE901" t="s">
        <v>6670</v>
      </c>
      <c r="BF901" t="s">
        <v>6671</v>
      </c>
      <c r="BG901" t="s">
        <v>6672</v>
      </c>
      <c r="BH901" t="s">
        <v>6662</v>
      </c>
      <c r="BI901">
        <v>1</v>
      </c>
      <c r="BK901">
        <v>1</v>
      </c>
      <c r="BL901" t="s">
        <v>2523</v>
      </c>
      <c r="BM901" t="s">
        <v>2788</v>
      </c>
      <c r="BN901" t="s">
        <v>3905</v>
      </c>
      <c r="BO901" t="s">
        <v>2790</v>
      </c>
      <c r="BP901" t="s">
        <v>2791</v>
      </c>
      <c r="BQ901" t="s">
        <v>3906</v>
      </c>
      <c r="BR901" t="s">
        <v>3907</v>
      </c>
      <c r="BS901" t="s">
        <v>3908</v>
      </c>
      <c r="BU901" t="s">
        <v>3909</v>
      </c>
      <c r="BV901" t="s">
        <v>3910</v>
      </c>
      <c r="BW901" t="s">
        <v>2910</v>
      </c>
      <c r="BX901" t="s">
        <v>6673</v>
      </c>
      <c r="BY901" s="8">
        <v>43726</v>
      </c>
      <c r="CA901" t="s">
        <v>6674</v>
      </c>
      <c r="CI901">
        <v>2.2699999999999999E-4</v>
      </c>
      <c r="CR901" t="s">
        <v>2819</v>
      </c>
      <c r="CS901">
        <v>1</v>
      </c>
      <c r="CT901" t="s">
        <v>2851</v>
      </c>
      <c r="CU901">
        <v>1</v>
      </c>
      <c r="DH901" t="s">
        <v>2800</v>
      </c>
      <c r="DI901" t="s">
        <v>2853</v>
      </c>
      <c r="DJ901" t="b">
        <v>0</v>
      </c>
      <c r="DK901" t="str">
        <f t="shared" ca="1" si="42"/>
        <v>7316-3058KAT2BFALSE</v>
      </c>
      <c r="DM901" t="str">
        <f t="shared" ca="1" si="43"/>
        <v>--</v>
      </c>
      <c r="DR901" t="str">
        <f t="shared" ca="1" si="44"/>
        <v>7316-3058_chr3_20122776</v>
      </c>
    </row>
    <row r="902" spans="1:122" x14ac:dyDescent="0.3">
      <c r="A902" t="s">
        <v>513</v>
      </c>
      <c r="B902" t="s">
        <v>9769</v>
      </c>
      <c r="C902" t="s">
        <v>9770</v>
      </c>
      <c r="D902" t="s">
        <v>2563</v>
      </c>
      <c r="E902">
        <v>472</v>
      </c>
      <c r="F902" t="s">
        <v>2763</v>
      </c>
      <c r="G902" t="s">
        <v>2764</v>
      </c>
      <c r="H902" t="s">
        <v>3074</v>
      </c>
      <c r="I902">
        <v>108248934</v>
      </c>
      <c r="J902">
        <v>108248934</v>
      </c>
      <c r="K902" t="s">
        <v>2766</v>
      </c>
      <c r="L902" t="s">
        <v>2767</v>
      </c>
      <c r="M902" t="s">
        <v>2768</v>
      </c>
      <c r="N902" t="s">
        <v>2824</v>
      </c>
      <c r="O902" t="s">
        <v>2824</v>
      </c>
      <c r="P902" t="s">
        <v>2770</v>
      </c>
      <c r="Q902" t="s">
        <v>3253</v>
      </c>
      <c r="S902" t="s">
        <v>6663</v>
      </c>
      <c r="T902" t="s">
        <v>3195</v>
      </c>
      <c r="U902" t="s">
        <v>2824</v>
      </c>
      <c r="V902" t="s">
        <v>2824</v>
      </c>
      <c r="AL902" t="s">
        <v>3254</v>
      </c>
      <c r="AM902" t="s">
        <v>3255</v>
      </c>
      <c r="AN902" t="s">
        <v>3256</v>
      </c>
      <c r="AO902" t="s">
        <v>3081</v>
      </c>
      <c r="AP902" s="10">
        <v>23255</v>
      </c>
      <c r="AQ902">
        <v>66</v>
      </c>
      <c r="AR902">
        <v>32</v>
      </c>
      <c r="AS902">
        <v>34</v>
      </c>
      <c r="AT902">
        <v>33</v>
      </c>
      <c r="AU902">
        <v>33</v>
      </c>
      <c r="AV902">
        <v>0</v>
      </c>
      <c r="AW902" t="s">
        <v>3257</v>
      </c>
      <c r="AX902" t="s">
        <v>2770</v>
      </c>
      <c r="AY902" t="s">
        <v>3084</v>
      </c>
      <c r="AZ902" t="s">
        <v>3081</v>
      </c>
      <c r="BA902" t="s">
        <v>2781</v>
      </c>
      <c r="BB902" t="s">
        <v>3258</v>
      </c>
      <c r="BC902" t="s">
        <v>3259</v>
      </c>
      <c r="BD902" t="s">
        <v>3260</v>
      </c>
      <c r="BE902" t="s">
        <v>3261</v>
      </c>
      <c r="BF902" t="s">
        <v>3262</v>
      </c>
      <c r="BG902" t="s">
        <v>3263</v>
      </c>
      <c r="BH902" t="s">
        <v>3264</v>
      </c>
      <c r="BI902">
        <v>1</v>
      </c>
      <c r="BK902">
        <v>1</v>
      </c>
      <c r="BL902" t="s">
        <v>2563</v>
      </c>
      <c r="BM902" t="s">
        <v>2788</v>
      </c>
      <c r="BN902" t="s">
        <v>3091</v>
      </c>
      <c r="BO902" t="s">
        <v>2790</v>
      </c>
      <c r="BP902" t="s">
        <v>2791</v>
      </c>
      <c r="BQ902" t="s">
        <v>3092</v>
      </c>
      <c r="BR902" t="s">
        <v>3093</v>
      </c>
      <c r="BS902" t="s">
        <v>3094</v>
      </c>
      <c r="BT902" t="s">
        <v>3095</v>
      </c>
      <c r="BU902" t="s">
        <v>3096</v>
      </c>
      <c r="BV902" t="s">
        <v>3097</v>
      </c>
      <c r="BY902" s="10">
        <v>23255</v>
      </c>
      <c r="CA902" t="s">
        <v>3265</v>
      </c>
      <c r="CL902" t="s">
        <v>2914</v>
      </c>
      <c r="CR902" t="s">
        <v>2798</v>
      </c>
      <c r="CS902">
        <v>1</v>
      </c>
      <c r="CT902" t="s">
        <v>2799</v>
      </c>
      <c r="CU902">
        <v>5</v>
      </c>
      <c r="CV902">
        <v>4</v>
      </c>
      <c r="CW902" t="s">
        <v>2914</v>
      </c>
      <c r="DG902">
        <v>1</v>
      </c>
      <c r="DH902" t="s">
        <v>2800</v>
      </c>
      <c r="DI902" t="s">
        <v>3266</v>
      </c>
      <c r="DJ902" t="b">
        <v>0</v>
      </c>
      <c r="DK902" t="str">
        <f t="shared" ca="1" si="42"/>
        <v>7316-3058ATMFALSE</v>
      </c>
      <c r="DM902" t="str">
        <f t="shared" ca="1" si="43"/>
        <v>7316-3058ATM</v>
      </c>
      <c r="DR902" t="str">
        <f t="shared" ca="1" si="44"/>
        <v>7316-3058_chr11_108248934</v>
      </c>
    </row>
    <row r="903" spans="1:122" x14ac:dyDescent="0.3">
      <c r="A903" t="s">
        <v>513</v>
      </c>
      <c r="B903" t="s">
        <v>9769</v>
      </c>
      <c r="C903" t="s">
        <v>9770</v>
      </c>
      <c r="D903" t="s">
        <v>2572</v>
      </c>
      <c r="E903">
        <v>7157</v>
      </c>
      <c r="F903" t="s">
        <v>2763</v>
      </c>
      <c r="G903" t="s">
        <v>2764</v>
      </c>
      <c r="H903" t="s">
        <v>2821</v>
      </c>
      <c r="I903">
        <v>7673802</v>
      </c>
      <c r="J903">
        <v>7673802</v>
      </c>
      <c r="K903" t="s">
        <v>2766</v>
      </c>
      <c r="L903" t="s">
        <v>2822</v>
      </c>
      <c r="M903" t="s">
        <v>2823</v>
      </c>
      <c r="N903" t="s">
        <v>2769</v>
      </c>
      <c r="O903" t="s">
        <v>2769</v>
      </c>
      <c r="P903" t="s">
        <v>2824</v>
      </c>
      <c r="Q903" t="s">
        <v>2825</v>
      </c>
      <c r="S903" t="s">
        <v>6663</v>
      </c>
      <c r="T903" t="s">
        <v>3195</v>
      </c>
      <c r="U903" t="s">
        <v>2769</v>
      </c>
      <c r="V903" t="s">
        <v>2769</v>
      </c>
      <c r="AL903" t="s">
        <v>2826</v>
      </c>
      <c r="AM903" t="s">
        <v>2827</v>
      </c>
      <c r="AN903" t="s">
        <v>2828</v>
      </c>
      <c r="AO903" t="s">
        <v>2829</v>
      </c>
      <c r="AP903" s="8">
        <v>43688</v>
      </c>
      <c r="AQ903">
        <v>46</v>
      </c>
      <c r="AR903">
        <v>35</v>
      </c>
      <c r="AS903">
        <v>11</v>
      </c>
      <c r="AT903">
        <v>31</v>
      </c>
      <c r="AU903">
        <v>31</v>
      </c>
      <c r="AV903">
        <v>0</v>
      </c>
      <c r="AW903" t="s">
        <v>2830</v>
      </c>
      <c r="AX903" t="s">
        <v>2824</v>
      </c>
      <c r="AY903" t="s">
        <v>2831</v>
      </c>
      <c r="AZ903" t="s">
        <v>2829</v>
      </c>
      <c r="BA903" t="s">
        <v>2781</v>
      </c>
      <c r="BB903" t="s">
        <v>2832</v>
      </c>
      <c r="BC903" t="s">
        <v>2833</v>
      </c>
      <c r="BD903" t="s">
        <v>2834</v>
      </c>
      <c r="BE903" t="s">
        <v>2835</v>
      </c>
      <c r="BF903" t="s">
        <v>2836</v>
      </c>
      <c r="BG903" t="s">
        <v>2837</v>
      </c>
      <c r="BH903" t="s">
        <v>2838</v>
      </c>
      <c r="BI903">
        <v>1</v>
      </c>
      <c r="BK903">
        <v>-1</v>
      </c>
      <c r="BL903" t="s">
        <v>2572</v>
      </c>
      <c r="BM903" t="s">
        <v>2788</v>
      </c>
      <c r="BN903" t="s">
        <v>2839</v>
      </c>
      <c r="BO903" t="s">
        <v>2790</v>
      </c>
      <c r="BP903" t="s">
        <v>2791</v>
      </c>
      <c r="BQ903" t="s">
        <v>2840</v>
      </c>
      <c r="BR903" t="s">
        <v>2841</v>
      </c>
      <c r="BS903" t="s">
        <v>2842</v>
      </c>
      <c r="BT903" t="s">
        <v>2843</v>
      </c>
      <c r="BU903" t="s">
        <v>2844</v>
      </c>
      <c r="BV903" t="s">
        <v>2845</v>
      </c>
      <c r="BW903" t="s">
        <v>2846</v>
      </c>
      <c r="BX903" t="s">
        <v>2847</v>
      </c>
      <c r="BY903" s="8">
        <v>43688</v>
      </c>
      <c r="CA903" t="s">
        <v>2848</v>
      </c>
      <c r="CB903">
        <v>2.0000000000000001E-4</v>
      </c>
      <c r="CG903">
        <v>1E-3</v>
      </c>
      <c r="CK903" t="s">
        <v>2849</v>
      </c>
      <c r="CL903" t="s">
        <v>2850</v>
      </c>
      <c r="CM903" s="9">
        <v>2.5105660269002902E+93</v>
      </c>
      <c r="CR903" t="s">
        <v>2819</v>
      </c>
      <c r="CS903">
        <v>1</v>
      </c>
      <c r="CT903" t="s">
        <v>2851</v>
      </c>
      <c r="CU903">
        <v>1</v>
      </c>
      <c r="CW903" t="s">
        <v>2852</v>
      </c>
      <c r="DG903">
        <v>1</v>
      </c>
      <c r="DH903" t="s">
        <v>2800</v>
      </c>
      <c r="DI903" t="s">
        <v>2853</v>
      </c>
      <c r="DJ903" t="b">
        <v>1</v>
      </c>
      <c r="DK903" t="str">
        <f t="shared" ca="1" si="42"/>
        <v>7316-3058TP53TRUE</v>
      </c>
      <c r="DM903" t="str">
        <f t="shared" ca="1" si="43"/>
        <v>--</v>
      </c>
      <c r="DR903" t="str">
        <f t="shared" ca="1" si="44"/>
        <v>7316-3058_chr17_7673802</v>
      </c>
    </row>
    <row r="904" spans="1:122" x14ac:dyDescent="0.3">
      <c r="A904" t="s">
        <v>401</v>
      </c>
      <c r="B904" t="s">
        <v>9771</v>
      </c>
      <c r="C904" t="s">
        <v>9772</v>
      </c>
      <c r="D904" t="s">
        <v>2533</v>
      </c>
      <c r="E904">
        <v>4297</v>
      </c>
      <c r="F904" t="s">
        <v>2763</v>
      </c>
      <c r="G904" t="s">
        <v>2764</v>
      </c>
      <c r="H904" t="s">
        <v>3074</v>
      </c>
      <c r="I904">
        <v>118436649</v>
      </c>
      <c r="J904">
        <v>118436649</v>
      </c>
      <c r="K904" t="s">
        <v>2766</v>
      </c>
      <c r="L904" t="s">
        <v>2822</v>
      </c>
      <c r="M904" t="s">
        <v>2823</v>
      </c>
      <c r="N904" t="s">
        <v>2824</v>
      </c>
      <c r="O904" t="s">
        <v>2824</v>
      </c>
      <c r="P904" t="s">
        <v>2858</v>
      </c>
      <c r="Q904" t="s">
        <v>2771</v>
      </c>
      <c r="S904" t="s">
        <v>9773</v>
      </c>
      <c r="T904" t="s">
        <v>9774</v>
      </c>
      <c r="U904" t="s">
        <v>2824</v>
      </c>
      <c r="V904" t="s">
        <v>2824</v>
      </c>
      <c r="AL904" t="s">
        <v>3131</v>
      </c>
      <c r="AM904" t="s">
        <v>3132</v>
      </c>
      <c r="AN904" t="s">
        <v>3133</v>
      </c>
      <c r="AO904" t="s">
        <v>3134</v>
      </c>
      <c r="AP904" s="10">
        <v>13150</v>
      </c>
      <c r="AQ904">
        <v>89</v>
      </c>
      <c r="AR904">
        <v>83</v>
      </c>
      <c r="AS904">
        <v>6</v>
      </c>
      <c r="AT904">
        <v>26</v>
      </c>
      <c r="AU904">
        <v>26</v>
      </c>
      <c r="AV904">
        <v>0</v>
      </c>
      <c r="AW904" t="s">
        <v>3135</v>
      </c>
      <c r="AX904" t="s">
        <v>2858</v>
      </c>
      <c r="AY904" t="s">
        <v>3136</v>
      </c>
      <c r="AZ904" t="s">
        <v>3134</v>
      </c>
      <c r="BA904" t="s">
        <v>2781</v>
      </c>
      <c r="BB904" t="s">
        <v>2832</v>
      </c>
      <c r="BC904" t="s">
        <v>3137</v>
      </c>
      <c r="BD904" t="s">
        <v>3138</v>
      </c>
      <c r="BE904" t="s">
        <v>3139</v>
      </c>
      <c r="BF904" t="s">
        <v>2954</v>
      </c>
      <c r="BG904" t="s">
        <v>3140</v>
      </c>
      <c r="BI904">
        <v>1</v>
      </c>
      <c r="BK904">
        <v>1</v>
      </c>
      <c r="BL904" t="s">
        <v>2533</v>
      </c>
      <c r="BM904" t="s">
        <v>2788</v>
      </c>
      <c r="BN904" t="s">
        <v>3141</v>
      </c>
      <c r="BO904" t="s">
        <v>2790</v>
      </c>
      <c r="BP904" t="s">
        <v>2791</v>
      </c>
      <c r="BQ904" t="s">
        <v>3142</v>
      </c>
      <c r="BR904" t="s">
        <v>3143</v>
      </c>
      <c r="BS904" t="s">
        <v>3144</v>
      </c>
      <c r="BU904" t="s">
        <v>3145</v>
      </c>
      <c r="BV904" t="s">
        <v>3146</v>
      </c>
      <c r="BW904" t="s">
        <v>3147</v>
      </c>
      <c r="BX904" t="s">
        <v>3148</v>
      </c>
      <c r="BY904" s="10">
        <v>13150</v>
      </c>
      <c r="CA904" t="s">
        <v>3149</v>
      </c>
      <c r="CR904" t="s">
        <v>2819</v>
      </c>
      <c r="CS904">
        <v>1</v>
      </c>
      <c r="CT904" t="s">
        <v>2851</v>
      </c>
      <c r="CU904">
        <v>1</v>
      </c>
      <c r="DG904">
        <v>1</v>
      </c>
      <c r="DH904" t="s">
        <v>2800</v>
      </c>
      <c r="DI904" t="s">
        <v>3150</v>
      </c>
      <c r="DJ904" t="b">
        <v>0</v>
      </c>
      <c r="DK904" t="str">
        <f t="shared" ca="1" si="42"/>
        <v>7316-2588KMT2AFALSE</v>
      </c>
      <c r="DM904" t="str">
        <f t="shared" ca="1" si="43"/>
        <v>--</v>
      </c>
      <c r="DR904" t="str">
        <f t="shared" ca="1" si="44"/>
        <v>7316-2588_chr11_118436649</v>
      </c>
    </row>
    <row r="905" spans="1:122" x14ac:dyDescent="0.3">
      <c r="A905" t="s">
        <v>147</v>
      </c>
      <c r="B905" t="s">
        <v>9775</v>
      </c>
      <c r="C905" t="s">
        <v>9776</v>
      </c>
      <c r="D905" t="s">
        <v>2605</v>
      </c>
      <c r="E905">
        <v>55193</v>
      </c>
      <c r="F905" t="s">
        <v>2763</v>
      </c>
      <c r="G905" t="s">
        <v>2764</v>
      </c>
      <c r="H905" t="s">
        <v>3192</v>
      </c>
      <c r="I905">
        <v>52679626</v>
      </c>
      <c r="J905">
        <v>52679626</v>
      </c>
      <c r="K905" t="s">
        <v>2766</v>
      </c>
      <c r="L905" t="s">
        <v>2822</v>
      </c>
      <c r="M905" t="s">
        <v>2823</v>
      </c>
      <c r="N905" t="s">
        <v>2858</v>
      </c>
      <c r="O905" t="s">
        <v>2858</v>
      </c>
      <c r="P905" t="s">
        <v>2887</v>
      </c>
      <c r="Q905" t="s">
        <v>6321</v>
      </c>
      <c r="S905" t="s">
        <v>6322</v>
      </c>
      <c r="T905" t="s">
        <v>6323</v>
      </c>
      <c r="U905" t="s">
        <v>2858</v>
      </c>
      <c r="V905" t="s">
        <v>2858</v>
      </c>
      <c r="AL905" t="s">
        <v>6324</v>
      </c>
      <c r="AM905" t="s">
        <v>6325</v>
      </c>
      <c r="AN905" t="s">
        <v>6326</v>
      </c>
      <c r="AO905" t="s">
        <v>5053</v>
      </c>
      <c r="AP905" s="10">
        <v>10990</v>
      </c>
      <c r="AQ905">
        <v>55</v>
      </c>
      <c r="AR905">
        <v>51</v>
      </c>
      <c r="AS905">
        <v>4</v>
      </c>
      <c r="AT905">
        <v>35</v>
      </c>
      <c r="AU905">
        <v>35</v>
      </c>
      <c r="AV905">
        <v>0</v>
      </c>
      <c r="AW905" t="s">
        <v>6327</v>
      </c>
      <c r="AX905" t="s">
        <v>2887</v>
      </c>
      <c r="AY905" t="s">
        <v>5055</v>
      </c>
      <c r="AZ905" t="s">
        <v>5053</v>
      </c>
      <c r="BA905" t="s">
        <v>2781</v>
      </c>
      <c r="BB905" t="s">
        <v>2832</v>
      </c>
      <c r="BC905" t="s">
        <v>6328</v>
      </c>
      <c r="BD905" t="s">
        <v>6329</v>
      </c>
      <c r="BE905" t="s">
        <v>6330</v>
      </c>
      <c r="BF905" t="s">
        <v>3226</v>
      </c>
      <c r="BG905" t="s">
        <v>6293</v>
      </c>
      <c r="BH905" t="s">
        <v>6321</v>
      </c>
      <c r="BI905">
        <v>1</v>
      </c>
      <c r="BK905">
        <v>-1</v>
      </c>
      <c r="BL905" t="s">
        <v>2605</v>
      </c>
      <c r="BM905" t="s">
        <v>2788</v>
      </c>
      <c r="BN905" t="s">
        <v>5057</v>
      </c>
      <c r="BO905" t="s">
        <v>2790</v>
      </c>
      <c r="BP905" t="s">
        <v>2791</v>
      </c>
      <c r="BQ905" t="s">
        <v>5058</v>
      </c>
      <c r="BR905" t="s">
        <v>5059</v>
      </c>
      <c r="BS905" t="s">
        <v>5060</v>
      </c>
      <c r="BU905" t="s">
        <v>5061</v>
      </c>
      <c r="BV905" t="s">
        <v>5062</v>
      </c>
      <c r="BW905" t="s">
        <v>2910</v>
      </c>
      <c r="BX905" t="s">
        <v>6331</v>
      </c>
      <c r="BY905" s="10">
        <v>10990</v>
      </c>
      <c r="CA905" t="s">
        <v>6332</v>
      </c>
      <c r="CR905" t="s">
        <v>2819</v>
      </c>
      <c r="CS905">
        <v>1</v>
      </c>
      <c r="CT905" t="s">
        <v>2851</v>
      </c>
      <c r="CU905">
        <v>1</v>
      </c>
      <c r="DG905">
        <v>1</v>
      </c>
      <c r="DH905" t="s">
        <v>2800</v>
      </c>
      <c r="DI905" t="s">
        <v>4328</v>
      </c>
      <c r="DJ905" t="b">
        <v>0</v>
      </c>
      <c r="DK905" t="str">
        <f t="shared" ca="1" si="42"/>
        <v>7316-1746PBRM1FALSE</v>
      </c>
      <c r="DM905" t="str">
        <f t="shared" ca="1" si="43"/>
        <v>--</v>
      </c>
      <c r="DR905" t="str">
        <f t="shared" ca="1" si="44"/>
        <v>7316-1746_chr3_52679626</v>
      </c>
    </row>
    <row r="906" spans="1:122" x14ac:dyDescent="0.3">
      <c r="A906" t="s">
        <v>147</v>
      </c>
      <c r="B906" t="s">
        <v>9775</v>
      </c>
      <c r="C906" t="s">
        <v>9776</v>
      </c>
      <c r="D906" t="s">
        <v>2567</v>
      </c>
      <c r="E906">
        <v>1026</v>
      </c>
      <c r="F906" t="s">
        <v>2763</v>
      </c>
      <c r="G906" t="s">
        <v>2764</v>
      </c>
      <c r="H906" t="s">
        <v>2942</v>
      </c>
      <c r="I906">
        <v>36684216</v>
      </c>
      <c r="J906">
        <v>36684216</v>
      </c>
      <c r="K906" t="s">
        <v>2766</v>
      </c>
      <c r="L906" t="s">
        <v>2822</v>
      </c>
      <c r="M906" t="s">
        <v>2823</v>
      </c>
      <c r="N906" t="s">
        <v>2858</v>
      </c>
      <c r="O906" t="s">
        <v>2858</v>
      </c>
      <c r="P906" t="s">
        <v>2887</v>
      </c>
      <c r="S906" t="s">
        <v>6322</v>
      </c>
      <c r="T906" t="s">
        <v>6323</v>
      </c>
      <c r="U906" t="s">
        <v>2858</v>
      </c>
      <c r="V906" t="s">
        <v>2858</v>
      </c>
      <c r="AL906" t="s">
        <v>6333</v>
      </c>
      <c r="AM906" t="s">
        <v>6334</v>
      </c>
      <c r="AN906" t="s">
        <v>6335</v>
      </c>
      <c r="AO906" t="s">
        <v>6336</v>
      </c>
      <c r="AP906" s="8">
        <v>43499</v>
      </c>
      <c r="AQ906">
        <v>45</v>
      </c>
      <c r="AR906">
        <v>33</v>
      </c>
      <c r="AS906">
        <v>12</v>
      </c>
      <c r="AT906">
        <v>26</v>
      </c>
      <c r="AU906">
        <v>26</v>
      </c>
      <c r="AV906">
        <v>0</v>
      </c>
      <c r="AW906" t="s">
        <v>6337</v>
      </c>
      <c r="AX906" t="s">
        <v>2887</v>
      </c>
      <c r="AY906" t="s">
        <v>6338</v>
      </c>
      <c r="AZ906" t="s">
        <v>6336</v>
      </c>
      <c r="BA906" t="s">
        <v>2781</v>
      </c>
      <c r="BB906" t="s">
        <v>2832</v>
      </c>
      <c r="BC906" t="s">
        <v>6339</v>
      </c>
      <c r="BD906" t="s">
        <v>6340</v>
      </c>
      <c r="BE906" t="s">
        <v>6341</v>
      </c>
      <c r="BF906" t="s">
        <v>5837</v>
      </c>
      <c r="BG906" t="s">
        <v>6342</v>
      </c>
      <c r="BH906" t="s">
        <v>6343</v>
      </c>
      <c r="BI906">
        <v>1</v>
      </c>
      <c r="BK906">
        <v>1</v>
      </c>
      <c r="BL906" t="s">
        <v>2567</v>
      </c>
      <c r="BM906" t="s">
        <v>2788</v>
      </c>
      <c r="BN906" t="s">
        <v>6344</v>
      </c>
      <c r="BO906" t="s">
        <v>2790</v>
      </c>
      <c r="BP906" t="s">
        <v>2791</v>
      </c>
      <c r="BQ906" t="s">
        <v>6345</v>
      </c>
      <c r="BR906" t="s">
        <v>6346</v>
      </c>
      <c r="BS906" t="s">
        <v>6347</v>
      </c>
      <c r="BT906" t="s">
        <v>6348</v>
      </c>
      <c r="BU906" t="s">
        <v>6349</v>
      </c>
      <c r="BV906" t="s">
        <v>6350</v>
      </c>
      <c r="BW906" t="s">
        <v>5369</v>
      </c>
      <c r="BX906" t="s">
        <v>6351</v>
      </c>
      <c r="BY906" s="8">
        <v>43499</v>
      </c>
      <c r="CA906" t="s">
        <v>6352</v>
      </c>
      <c r="CL906" t="s">
        <v>3891</v>
      </c>
      <c r="CR906" t="s">
        <v>2819</v>
      </c>
      <c r="CS906">
        <v>1</v>
      </c>
      <c r="CT906" t="s">
        <v>2851</v>
      </c>
      <c r="CU906">
        <v>1</v>
      </c>
      <c r="CW906" t="s">
        <v>3891</v>
      </c>
      <c r="DG906">
        <v>1</v>
      </c>
      <c r="DH906" t="s">
        <v>2800</v>
      </c>
      <c r="DI906" t="s">
        <v>3586</v>
      </c>
      <c r="DJ906" t="b">
        <v>0</v>
      </c>
      <c r="DK906" t="str">
        <f t="shared" ca="1" si="42"/>
        <v>7316-1746CDKN1AFALSE</v>
      </c>
      <c r="DM906" t="str">
        <f t="shared" ca="1" si="43"/>
        <v>--</v>
      </c>
      <c r="DR906" t="str">
        <f t="shared" ca="1" si="44"/>
        <v>7316-1746_chr6_36684216</v>
      </c>
    </row>
    <row r="907" spans="1:122" x14ac:dyDescent="0.3">
      <c r="A907" t="s">
        <v>147</v>
      </c>
      <c r="B907" t="s">
        <v>9775</v>
      </c>
      <c r="C907" t="s">
        <v>9776</v>
      </c>
      <c r="D907" t="s">
        <v>2533</v>
      </c>
      <c r="E907">
        <v>4297</v>
      </c>
      <c r="F907" t="s">
        <v>2763</v>
      </c>
      <c r="G907" t="s">
        <v>2764</v>
      </c>
      <c r="H907" t="s">
        <v>3074</v>
      </c>
      <c r="I907">
        <v>118473140</v>
      </c>
      <c r="J907">
        <v>118473140</v>
      </c>
      <c r="K907" t="s">
        <v>2766</v>
      </c>
      <c r="L907" t="s">
        <v>2822</v>
      </c>
      <c r="M907" t="s">
        <v>2823</v>
      </c>
      <c r="N907" t="s">
        <v>2858</v>
      </c>
      <c r="O907" t="s">
        <v>2858</v>
      </c>
      <c r="P907" t="s">
        <v>2887</v>
      </c>
      <c r="Q907" t="s">
        <v>6353</v>
      </c>
      <c r="S907" t="s">
        <v>6322</v>
      </c>
      <c r="T907" t="s">
        <v>6323</v>
      </c>
      <c r="U907" t="s">
        <v>2858</v>
      </c>
      <c r="V907" t="s">
        <v>2858</v>
      </c>
      <c r="AL907" t="s">
        <v>6354</v>
      </c>
      <c r="AM907" t="s">
        <v>6355</v>
      </c>
      <c r="AN907" t="s">
        <v>6356</v>
      </c>
      <c r="AO907" t="s">
        <v>3134</v>
      </c>
      <c r="AP907" s="10">
        <v>13210</v>
      </c>
      <c r="AQ907">
        <v>69</v>
      </c>
      <c r="AR907">
        <v>47</v>
      </c>
      <c r="AS907">
        <v>22</v>
      </c>
      <c r="AT907">
        <v>40</v>
      </c>
      <c r="AU907">
        <v>40</v>
      </c>
      <c r="AV907">
        <v>0</v>
      </c>
      <c r="AW907" t="s">
        <v>6357</v>
      </c>
      <c r="AX907" t="s">
        <v>2887</v>
      </c>
      <c r="AY907" t="s">
        <v>3136</v>
      </c>
      <c r="AZ907" t="s">
        <v>3134</v>
      </c>
      <c r="BA907" t="s">
        <v>2781</v>
      </c>
      <c r="BB907" t="s">
        <v>2832</v>
      </c>
      <c r="BC907" t="s">
        <v>6358</v>
      </c>
      <c r="BD907" t="s">
        <v>6359</v>
      </c>
      <c r="BE907" t="s">
        <v>6360</v>
      </c>
      <c r="BF907" t="s">
        <v>5926</v>
      </c>
      <c r="BG907" t="s">
        <v>6361</v>
      </c>
      <c r="BH907" t="s">
        <v>6353</v>
      </c>
      <c r="BI907">
        <v>1</v>
      </c>
      <c r="BK907">
        <v>1</v>
      </c>
      <c r="BL907" t="s">
        <v>2533</v>
      </c>
      <c r="BM907" t="s">
        <v>2788</v>
      </c>
      <c r="BN907" t="s">
        <v>3141</v>
      </c>
      <c r="BO907" t="s">
        <v>2790</v>
      </c>
      <c r="BP907" t="s">
        <v>2791</v>
      </c>
      <c r="BQ907" t="s">
        <v>3142</v>
      </c>
      <c r="BR907" t="s">
        <v>3143</v>
      </c>
      <c r="BS907" t="s">
        <v>3144</v>
      </c>
      <c r="BU907" t="s">
        <v>3145</v>
      </c>
      <c r="BV907" t="s">
        <v>3146</v>
      </c>
      <c r="BW907" t="s">
        <v>3584</v>
      </c>
      <c r="BX907" t="s">
        <v>6362</v>
      </c>
      <c r="BY907" s="10">
        <v>13210</v>
      </c>
      <c r="CA907" t="s">
        <v>6363</v>
      </c>
      <c r="CR907" t="s">
        <v>2819</v>
      </c>
      <c r="CS907">
        <v>1</v>
      </c>
      <c r="CT907" t="s">
        <v>2851</v>
      </c>
      <c r="CU907">
        <v>1</v>
      </c>
      <c r="DG907">
        <v>1</v>
      </c>
      <c r="DH907" t="s">
        <v>2800</v>
      </c>
      <c r="DI907" t="s">
        <v>4538</v>
      </c>
      <c r="DJ907" t="b">
        <v>0</v>
      </c>
      <c r="DK907" t="str">
        <f t="shared" ca="1" si="42"/>
        <v>7316-1746KMT2AFALSE</v>
      </c>
      <c r="DM907" t="str">
        <f t="shared" ca="1" si="43"/>
        <v>--</v>
      </c>
      <c r="DR907" t="str">
        <f t="shared" ca="1" si="44"/>
        <v>7316-1746_chr11_118473140</v>
      </c>
    </row>
    <row r="908" spans="1:122" x14ac:dyDescent="0.3">
      <c r="A908" t="s">
        <v>147</v>
      </c>
      <c r="B908" t="s">
        <v>9775</v>
      </c>
      <c r="C908" t="s">
        <v>9776</v>
      </c>
      <c r="D908" t="s">
        <v>2572</v>
      </c>
      <c r="E908">
        <v>7157</v>
      </c>
      <c r="F908" t="s">
        <v>2763</v>
      </c>
      <c r="G908" t="s">
        <v>2764</v>
      </c>
      <c r="H908" t="s">
        <v>2821</v>
      </c>
      <c r="I908">
        <v>7675124</v>
      </c>
      <c r="J908">
        <v>7675124</v>
      </c>
      <c r="K908" t="s">
        <v>2766</v>
      </c>
      <c r="L908" t="s">
        <v>2822</v>
      </c>
      <c r="M908" t="s">
        <v>2823</v>
      </c>
      <c r="N908" t="s">
        <v>2824</v>
      </c>
      <c r="O908" t="s">
        <v>2824</v>
      </c>
      <c r="P908" t="s">
        <v>2769</v>
      </c>
      <c r="Q908" t="s">
        <v>6592</v>
      </c>
      <c r="S908" t="s">
        <v>6322</v>
      </c>
      <c r="T908" t="s">
        <v>6323</v>
      </c>
      <c r="U908" t="s">
        <v>2824</v>
      </c>
      <c r="V908" t="s">
        <v>2824</v>
      </c>
      <c r="AL908" t="s">
        <v>6593</v>
      </c>
      <c r="AM908" t="s">
        <v>6594</v>
      </c>
      <c r="AN908" t="s">
        <v>6595</v>
      </c>
      <c r="AO908" t="s">
        <v>2829</v>
      </c>
      <c r="AP908" s="8">
        <v>43596</v>
      </c>
      <c r="AQ908">
        <v>46</v>
      </c>
      <c r="AR908">
        <v>42</v>
      </c>
      <c r="AS908">
        <v>4</v>
      </c>
      <c r="AT908">
        <v>47</v>
      </c>
      <c r="AU908">
        <v>47</v>
      </c>
      <c r="AV908">
        <v>0</v>
      </c>
      <c r="AW908" t="s">
        <v>6596</v>
      </c>
      <c r="AX908" t="s">
        <v>2769</v>
      </c>
      <c r="AY908" t="s">
        <v>2831</v>
      </c>
      <c r="AZ908" t="s">
        <v>2829</v>
      </c>
      <c r="BA908" t="s">
        <v>2781</v>
      </c>
      <c r="BB908" t="s">
        <v>2832</v>
      </c>
      <c r="BC908" t="s">
        <v>6597</v>
      </c>
      <c r="BD908" t="s">
        <v>6598</v>
      </c>
      <c r="BE908" t="s">
        <v>6599</v>
      </c>
      <c r="BF908" t="s">
        <v>5401</v>
      </c>
      <c r="BG908" t="s">
        <v>6600</v>
      </c>
      <c r="BH908" t="s">
        <v>6601</v>
      </c>
      <c r="BI908">
        <v>1</v>
      </c>
      <c r="BK908">
        <v>-1</v>
      </c>
      <c r="BL908" t="s">
        <v>2572</v>
      </c>
      <c r="BM908" t="s">
        <v>2788</v>
      </c>
      <c r="BN908" t="s">
        <v>2839</v>
      </c>
      <c r="BO908" t="s">
        <v>2790</v>
      </c>
      <c r="BP908" t="s">
        <v>2791</v>
      </c>
      <c r="BQ908" t="s">
        <v>2840</v>
      </c>
      <c r="BR908" t="s">
        <v>2841</v>
      </c>
      <c r="BS908" t="s">
        <v>2842</v>
      </c>
      <c r="BT908" t="s">
        <v>2843</v>
      </c>
      <c r="BU908" t="s">
        <v>2844</v>
      </c>
      <c r="BV908" t="s">
        <v>2845</v>
      </c>
      <c r="BW908" t="s">
        <v>2910</v>
      </c>
      <c r="BX908" t="s">
        <v>3742</v>
      </c>
      <c r="BY908" s="8">
        <v>43596</v>
      </c>
      <c r="CA908" t="s">
        <v>2848</v>
      </c>
      <c r="CK908" t="s">
        <v>2849</v>
      </c>
      <c r="CL908" t="s">
        <v>6602</v>
      </c>
      <c r="CM908" s="9">
        <v>2540450627142470</v>
      </c>
      <c r="CR908" t="s">
        <v>2819</v>
      </c>
      <c r="CS908">
        <v>1</v>
      </c>
      <c r="CT908" t="s">
        <v>2851</v>
      </c>
      <c r="CU908">
        <v>1</v>
      </c>
      <c r="CW908" t="s">
        <v>6603</v>
      </c>
      <c r="DG908">
        <v>1</v>
      </c>
      <c r="DH908" t="s">
        <v>2800</v>
      </c>
      <c r="DI908" t="s">
        <v>3105</v>
      </c>
      <c r="DJ908" t="b">
        <v>1</v>
      </c>
      <c r="DK908" t="str">
        <f t="shared" ca="1" si="42"/>
        <v>7316-1746TP53TRUE</v>
      </c>
      <c r="DM908" t="str">
        <f t="shared" ca="1" si="43"/>
        <v>--</v>
      </c>
      <c r="DR908" t="str">
        <f t="shared" ca="1" si="44"/>
        <v>7316-1746_chr17_7675124</v>
      </c>
    </row>
    <row r="909" spans="1:122" x14ac:dyDescent="0.3">
      <c r="A909" t="s">
        <v>526</v>
      </c>
      <c r="B909" t="s">
        <v>9777</v>
      </c>
      <c r="C909" t="s">
        <v>9778</v>
      </c>
      <c r="D909" t="s">
        <v>2545</v>
      </c>
      <c r="E909">
        <v>10000</v>
      </c>
      <c r="F909" t="s">
        <v>2763</v>
      </c>
      <c r="G909" t="s">
        <v>2764</v>
      </c>
      <c r="H909" t="s">
        <v>2857</v>
      </c>
      <c r="I909">
        <v>243695714</v>
      </c>
      <c r="J909">
        <v>243695714</v>
      </c>
      <c r="K909" t="s">
        <v>2766</v>
      </c>
      <c r="L909" t="s">
        <v>2822</v>
      </c>
      <c r="M909" t="s">
        <v>2823</v>
      </c>
      <c r="N909" t="s">
        <v>2769</v>
      </c>
      <c r="O909" t="s">
        <v>2769</v>
      </c>
      <c r="P909" t="s">
        <v>2824</v>
      </c>
      <c r="Q909" t="s">
        <v>5308</v>
      </c>
      <c r="S909" t="s">
        <v>7866</v>
      </c>
      <c r="T909" t="s">
        <v>7867</v>
      </c>
      <c r="U909" t="s">
        <v>2769</v>
      </c>
      <c r="V909" t="s">
        <v>2769</v>
      </c>
      <c r="AL909" t="s">
        <v>3784</v>
      </c>
      <c r="AM909" t="s">
        <v>3785</v>
      </c>
      <c r="AN909" t="s">
        <v>3786</v>
      </c>
      <c r="AO909" t="s">
        <v>5311</v>
      </c>
      <c r="AP909" s="8">
        <v>43509</v>
      </c>
      <c r="AQ909">
        <v>79</v>
      </c>
      <c r="AR909">
        <v>32</v>
      </c>
      <c r="AS909">
        <v>47</v>
      </c>
      <c r="AT909">
        <v>27</v>
      </c>
      <c r="AU909">
        <v>27</v>
      </c>
      <c r="AV909">
        <v>0</v>
      </c>
      <c r="AW909" t="s">
        <v>5312</v>
      </c>
      <c r="AX909" t="s">
        <v>2824</v>
      </c>
      <c r="AY909" t="s">
        <v>5313</v>
      </c>
      <c r="AZ909" t="s">
        <v>5311</v>
      </c>
      <c r="BA909" t="s">
        <v>2781</v>
      </c>
      <c r="BB909" t="s">
        <v>3790</v>
      </c>
      <c r="BC909" t="s">
        <v>5314</v>
      </c>
      <c r="BD909" t="s">
        <v>5315</v>
      </c>
      <c r="BE909" t="s">
        <v>5316</v>
      </c>
      <c r="BF909" t="s">
        <v>3088</v>
      </c>
      <c r="BG909" t="s">
        <v>3089</v>
      </c>
      <c r="BH909" t="s">
        <v>5317</v>
      </c>
      <c r="BI909">
        <v>1</v>
      </c>
      <c r="BK909">
        <v>-1</v>
      </c>
      <c r="BL909" t="s">
        <v>2545</v>
      </c>
      <c r="BM909" t="s">
        <v>2788</v>
      </c>
      <c r="BN909" t="s">
        <v>5318</v>
      </c>
      <c r="BO909" t="s">
        <v>2790</v>
      </c>
      <c r="BP909" t="s">
        <v>2791</v>
      </c>
      <c r="BQ909" t="s">
        <v>5319</v>
      </c>
      <c r="BR909" t="s">
        <v>5320</v>
      </c>
      <c r="BS909" t="s">
        <v>5321</v>
      </c>
      <c r="BU909" t="s">
        <v>5322</v>
      </c>
      <c r="BV909" t="s">
        <v>5323</v>
      </c>
      <c r="BW909" t="s">
        <v>2910</v>
      </c>
      <c r="BX909" t="s">
        <v>3742</v>
      </c>
      <c r="BY909" s="8">
        <v>43509</v>
      </c>
      <c r="CA909" t="s">
        <v>5324</v>
      </c>
      <c r="CK909" t="s">
        <v>3128</v>
      </c>
      <c r="CL909" t="s">
        <v>3744</v>
      </c>
      <c r="CM909" s="9">
        <v>2272922322500620</v>
      </c>
      <c r="CR909" t="s">
        <v>2819</v>
      </c>
      <c r="CS909">
        <v>1</v>
      </c>
      <c r="CT909" t="s">
        <v>2851</v>
      </c>
      <c r="CU909">
        <v>1</v>
      </c>
      <c r="CW909" t="s">
        <v>5325</v>
      </c>
      <c r="DG909">
        <v>1</v>
      </c>
      <c r="DH909" t="s">
        <v>2800</v>
      </c>
      <c r="DI909" t="s">
        <v>3671</v>
      </c>
      <c r="DJ909" t="b">
        <v>1</v>
      </c>
      <c r="DK909" t="str">
        <f t="shared" ca="1" si="42"/>
        <v>7316-3072AKT3TRUE</v>
      </c>
      <c r="DM909" t="str">
        <f t="shared" ca="1" si="43"/>
        <v>--</v>
      </c>
      <c r="DR909" t="str">
        <f t="shared" ca="1" si="44"/>
        <v>7316-3072_chr1_243695714</v>
      </c>
    </row>
    <row r="910" spans="1:122" x14ac:dyDescent="0.3">
      <c r="A910" t="s">
        <v>526</v>
      </c>
      <c r="B910" t="s">
        <v>9777</v>
      </c>
      <c r="C910" t="s">
        <v>9778</v>
      </c>
      <c r="D910" t="s">
        <v>2618</v>
      </c>
      <c r="E910">
        <v>1499</v>
      </c>
      <c r="F910" t="s">
        <v>2763</v>
      </c>
      <c r="G910" t="s">
        <v>2764</v>
      </c>
      <c r="H910" t="s">
        <v>3192</v>
      </c>
      <c r="I910">
        <v>41224610</v>
      </c>
      <c r="J910">
        <v>41224610</v>
      </c>
      <c r="K910" t="s">
        <v>2766</v>
      </c>
      <c r="L910" t="s">
        <v>2822</v>
      </c>
      <c r="M910" t="s">
        <v>2823</v>
      </c>
      <c r="N910" t="s">
        <v>2769</v>
      </c>
      <c r="O910" t="s">
        <v>2769</v>
      </c>
      <c r="P910" t="s">
        <v>2824</v>
      </c>
      <c r="Q910" t="s">
        <v>3657</v>
      </c>
      <c r="S910" t="s">
        <v>7866</v>
      </c>
      <c r="T910" t="s">
        <v>7867</v>
      </c>
      <c r="U910" t="s">
        <v>2769</v>
      </c>
      <c r="V910" t="s">
        <v>2769</v>
      </c>
      <c r="AL910" t="s">
        <v>3660</v>
      </c>
      <c r="AM910" t="s">
        <v>3661</v>
      </c>
      <c r="AN910" t="s">
        <v>3662</v>
      </c>
      <c r="AO910" t="s">
        <v>3472</v>
      </c>
      <c r="AP910" s="8">
        <v>43539</v>
      </c>
      <c r="AQ910">
        <v>67</v>
      </c>
      <c r="AR910">
        <v>31</v>
      </c>
      <c r="AS910">
        <v>36</v>
      </c>
      <c r="AT910">
        <v>45</v>
      </c>
      <c r="AU910">
        <v>45</v>
      </c>
      <c r="AV910">
        <v>0</v>
      </c>
      <c r="AW910" t="s">
        <v>3663</v>
      </c>
      <c r="AX910" t="s">
        <v>2824</v>
      </c>
      <c r="AY910" t="s">
        <v>3474</v>
      </c>
      <c r="AZ910" t="s">
        <v>3472</v>
      </c>
      <c r="BA910" t="s">
        <v>2781</v>
      </c>
      <c r="BB910" t="s">
        <v>2832</v>
      </c>
      <c r="BC910" t="s">
        <v>3664</v>
      </c>
      <c r="BD910" t="s">
        <v>3665</v>
      </c>
      <c r="BE910" t="s">
        <v>3666</v>
      </c>
      <c r="BF910" t="s">
        <v>3667</v>
      </c>
      <c r="BG910" t="s">
        <v>3668</v>
      </c>
      <c r="BH910" t="s">
        <v>3669</v>
      </c>
      <c r="BI910">
        <v>1</v>
      </c>
      <c r="BK910">
        <v>1</v>
      </c>
      <c r="BL910" t="s">
        <v>2618</v>
      </c>
      <c r="BM910" t="s">
        <v>2788</v>
      </c>
      <c r="BN910" t="s">
        <v>3481</v>
      </c>
      <c r="BO910" t="s">
        <v>2790</v>
      </c>
      <c r="BP910" t="s">
        <v>2791</v>
      </c>
      <c r="BQ910" t="s">
        <v>3482</v>
      </c>
      <c r="BR910" t="s">
        <v>3483</v>
      </c>
      <c r="BT910" t="s">
        <v>3484</v>
      </c>
      <c r="BU910" t="s">
        <v>3485</v>
      </c>
      <c r="BW910" t="s">
        <v>2910</v>
      </c>
      <c r="BX910" t="s">
        <v>3523</v>
      </c>
      <c r="BY910" s="8">
        <v>43539</v>
      </c>
      <c r="CA910" t="s">
        <v>3486</v>
      </c>
      <c r="CK910" t="s">
        <v>3670</v>
      </c>
      <c r="CL910" t="s">
        <v>3487</v>
      </c>
      <c r="CM910" s="9">
        <v>1.01923939065402E+29</v>
      </c>
      <c r="CR910" t="s">
        <v>2819</v>
      </c>
      <c r="CS910">
        <v>1</v>
      </c>
      <c r="CT910" t="s">
        <v>2851</v>
      </c>
      <c r="CW910" t="s">
        <v>2939</v>
      </c>
      <c r="DG910">
        <v>1</v>
      </c>
      <c r="DH910" t="s">
        <v>2800</v>
      </c>
      <c r="DI910" t="s">
        <v>3671</v>
      </c>
      <c r="DJ910" t="b">
        <v>1</v>
      </c>
      <c r="DK910" t="str">
        <f t="shared" ca="1" si="42"/>
        <v>7316-3072CTNNB1TRUE</v>
      </c>
      <c r="DM910" t="str">
        <f t="shared" ca="1" si="43"/>
        <v>--</v>
      </c>
      <c r="DR910" t="str">
        <f t="shared" ca="1" si="44"/>
        <v>7316-3072_chr3_41224610</v>
      </c>
    </row>
    <row r="911" spans="1:122" x14ac:dyDescent="0.3">
      <c r="A911" t="s">
        <v>526</v>
      </c>
      <c r="B911" t="s">
        <v>9777</v>
      </c>
      <c r="C911" t="s">
        <v>9778</v>
      </c>
      <c r="D911" t="s">
        <v>2614</v>
      </c>
      <c r="E911">
        <v>6604</v>
      </c>
      <c r="F911" t="s">
        <v>2763</v>
      </c>
      <c r="G911" t="s">
        <v>2764</v>
      </c>
      <c r="H911" t="s">
        <v>2886</v>
      </c>
      <c r="I911">
        <v>151245673</v>
      </c>
      <c r="J911">
        <v>151245673</v>
      </c>
      <c r="K911" t="s">
        <v>2766</v>
      </c>
      <c r="L911" t="s">
        <v>3019</v>
      </c>
      <c r="M911" t="s">
        <v>2823</v>
      </c>
      <c r="N911" t="s">
        <v>2824</v>
      </c>
      <c r="O911" t="s">
        <v>2824</v>
      </c>
      <c r="P911" t="s">
        <v>2858</v>
      </c>
      <c r="Q911" t="s">
        <v>2771</v>
      </c>
      <c r="S911" t="s">
        <v>7866</v>
      </c>
      <c r="T911" t="s">
        <v>7867</v>
      </c>
      <c r="U911" t="s">
        <v>2824</v>
      </c>
      <c r="V911" t="s">
        <v>2824</v>
      </c>
      <c r="AL911" t="s">
        <v>3271</v>
      </c>
      <c r="AN911" t="s">
        <v>3272</v>
      </c>
      <c r="AO911" t="s">
        <v>3273</v>
      </c>
      <c r="AQ911">
        <v>51</v>
      </c>
      <c r="AR911">
        <v>46</v>
      </c>
      <c r="AS911">
        <v>5</v>
      </c>
      <c r="AT911">
        <v>25</v>
      </c>
      <c r="AU911">
        <v>25</v>
      </c>
      <c r="AV911">
        <v>0</v>
      </c>
      <c r="AW911" t="s">
        <v>3274</v>
      </c>
      <c r="AX911" t="s">
        <v>2858</v>
      </c>
      <c r="AY911" t="s">
        <v>3275</v>
      </c>
      <c r="AZ911" t="s">
        <v>3273</v>
      </c>
      <c r="BA911" t="s">
        <v>2781</v>
      </c>
      <c r="BB911" t="s">
        <v>3276</v>
      </c>
      <c r="BI911">
        <v>1</v>
      </c>
      <c r="BK911">
        <v>-1</v>
      </c>
      <c r="BL911" t="s">
        <v>2614</v>
      </c>
      <c r="BM911" t="s">
        <v>2788</v>
      </c>
      <c r="BN911" t="s">
        <v>3277</v>
      </c>
      <c r="BO911" t="s">
        <v>2790</v>
      </c>
      <c r="BP911" t="s">
        <v>2791</v>
      </c>
      <c r="BQ911" t="s">
        <v>3278</v>
      </c>
      <c r="BR911" t="s">
        <v>3279</v>
      </c>
      <c r="BS911" t="s">
        <v>3280</v>
      </c>
      <c r="BU911" t="s">
        <v>3281</v>
      </c>
      <c r="BV911" t="s">
        <v>3282</v>
      </c>
      <c r="BZ911" s="8">
        <v>43477</v>
      </c>
      <c r="CR911" t="s">
        <v>2798</v>
      </c>
      <c r="CS911">
        <v>1</v>
      </c>
      <c r="CT911" t="s">
        <v>2851</v>
      </c>
      <c r="CU911">
        <v>1</v>
      </c>
      <c r="DH911" t="s">
        <v>2800</v>
      </c>
      <c r="DI911" t="s">
        <v>3130</v>
      </c>
      <c r="DJ911" t="b">
        <v>0</v>
      </c>
      <c r="DK911" t="str">
        <f t="shared" ca="1" si="42"/>
        <v>7316-3072SMARCD3FALSE</v>
      </c>
      <c r="DM911" t="str">
        <f t="shared" ca="1" si="43"/>
        <v>--</v>
      </c>
      <c r="DR911" t="str">
        <f t="shared" ca="1" si="44"/>
        <v>7316-3072_chr7_151245673</v>
      </c>
    </row>
    <row r="912" spans="1:122" x14ac:dyDescent="0.3">
      <c r="A912" t="s">
        <v>274</v>
      </c>
      <c r="B912" t="s">
        <v>9779</v>
      </c>
      <c r="C912" t="s">
        <v>9780</v>
      </c>
      <c r="D912" t="s">
        <v>2515</v>
      </c>
      <c r="E912">
        <v>8314</v>
      </c>
      <c r="F912" t="s">
        <v>2763</v>
      </c>
      <c r="G912" t="s">
        <v>2764</v>
      </c>
      <c r="H912" t="s">
        <v>3192</v>
      </c>
      <c r="I912">
        <v>52403763</v>
      </c>
      <c r="J912">
        <v>52403763</v>
      </c>
      <c r="K912" t="s">
        <v>2766</v>
      </c>
      <c r="L912" t="s">
        <v>2822</v>
      </c>
      <c r="M912" t="s">
        <v>2823</v>
      </c>
      <c r="N912" t="s">
        <v>2887</v>
      </c>
      <c r="O912" t="s">
        <v>2887</v>
      </c>
      <c r="P912" t="s">
        <v>2769</v>
      </c>
      <c r="Q912" t="s">
        <v>2771</v>
      </c>
      <c r="S912" t="s">
        <v>4953</v>
      </c>
      <c r="T912" t="s">
        <v>4954</v>
      </c>
      <c r="U912" t="s">
        <v>2887</v>
      </c>
      <c r="V912" t="s">
        <v>2887</v>
      </c>
      <c r="AL912" t="s">
        <v>4974</v>
      </c>
      <c r="AM912" t="s">
        <v>4975</v>
      </c>
      <c r="AN912" t="s">
        <v>4976</v>
      </c>
      <c r="AO912" t="s">
        <v>4977</v>
      </c>
      <c r="AP912" t="s">
        <v>4978</v>
      </c>
      <c r="AQ912">
        <v>78</v>
      </c>
      <c r="AR912">
        <v>71</v>
      </c>
      <c r="AS912">
        <v>7</v>
      </c>
      <c r="AT912">
        <v>29</v>
      </c>
      <c r="AU912">
        <v>29</v>
      </c>
      <c r="AV912">
        <v>0</v>
      </c>
      <c r="AW912" t="s">
        <v>4979</v>
      </c>
      <c r="AX912" t="s">
        <v>2769</v>
      </c>
      <c r="AY912" t="s">
        <v>4980</v>
      </c>
      <c r="AZ912" t="s">
        <v>4977</v>
      </c>
      <c r="BA912" t="s">
        <v>2781</v>
      </c>
      <c r="BB912" t="s">
        <v>2832</v>
      </c>
      <c r="BC912" t="s">
        <v>4981</v>
      </c>
      <c r="BD912" t="s">
        <v>4982</v>
      </c>
      <c r="BE912" t="s">
        <v>4983</v>
      </c>
      <c r="BF912" t="s">
        <v>4629</v>
      </c>
      <c r="BG912" t="s">
        <v>4630</v>
      </c>
      <c r="BI912">
        <v>1</v>
      </c>
      <c r="BK912">
        <v>-1</v>
      </c>
      <c r="BL912" t="s">
        <v>2515</v>
      </c>
      <c r="BM912" t="s">
        <v>2788</v>
      </c>
      <c r="BN912" t="s">
        <v>4984</v>
      </c>
      <c r="BO912" t="s">
        <v>2790</v>
      </c>
      <c r="BP912" t="s">
        <v>2791</v>
      </c>
      <c r="BQ912" t="s">
        <v>4985</v>
      </c>
      <c r="BR912" t="s">
        <v>4986</v>
      </c>
      <c r="BS912" t="s">
        <v>4987</v>
      </c>
      <c r="BT912" t="s">
        <v>4988</v>
      </c>
      <c r="BU912" t="s">
        <v>4989</v>
      </c>
      <c r="BV912" t="s">
        <v>4990</v>
      </c>
      <c r="BW912" t="s">
        <v>4991</v>
      </c>
      <c r="BX912" t="s">
        <v>3148</v>
      </c>
      <c r="BY912" t="s">
        <v>4978</v>
      </c>
      <c r="CA912" t="s">
        <v>4992</v>
      </c>
      <c r="CR912" t="s">
        <v>2819</v>
      </c>
      <c r="CS912">
        <v>1</v>
      </c>
      <c r="CT912" t="s">
        <v>2851</v>
      </c>
      <c r="CU912">
        <v>1</v>
      </c>
      <c r="DG912">
        <v>1</v>
      </c>
      <c r="DH912" t="s">
        <v>2800</v>
      </c>
      <c r="DI912" t="s">
        <v>3295</v>
      </c>
      <c r="DJ912" t="b">
        <v>0</v>
      </c>
      <c r="DK912" t="str">
        <f t="shared" ca="1" si="42"/>
        <v>7316-2125BAP1FALSE</v>
      </c>
      <c r="DM912" t="str">
        <f t="shared" ca="1" si="43"/>
        <v>--</v>
      </c>
      <c r="DR912" t="str">
        <f t="shared" ca="1" si="44"/>
        <v>7316-2125_chr3_52403763</v>
      </c>
    </row>
    <row r="913" spans="1:122" x14ac:dyDescent="0.3">
      <c r="A913" t="s">
        <v>775</v>
      </c>
      <c r="B913" t="s">
        <v>9781</v>
      </c>
      <c r="C913" t="s">
        <v>9782</v>
      </c>
      <c r="D913" t="s">
        <v>2542</v>
      </c>
      <c r="E913">
        <v>4771</v>
      </c>
      <c r="F913" t="s">
        <v>2763</v>
      </c>
      <c r="G913" t="s">
        <v>2764</v>
      </c>
      <c r="H913" t="s">
        <v>3823</v>
      </c>
      <c r="I913">
        <v>29654670</v>
      </c>
      <c r="J913">
        <v>29654679</v>
      </c>
      <c r="K913" t="s">
        <v>2766</v>
      </c>
      <c r="L913" t="s">
        <v>2767</v>
      </c>
      <c r="M913" t="s">
        <v>2768</v>
      </c>
      <c r="N913" t="s">
        <v>9783</v>
      </c>
      <c r="O913" t="s">
        <v>9783</v>
      </c>
      <c r="P913" t="s">
        <v>2770</v>
      </c>
      <c r="Q913" t="s">
        <v>2771</v>
      </c>
      <c r="S913" t="s">
        <v>9784</v>
      </c>
      <c r="T913" t="s">
        <v>9785</v>
      </c>
      <c r="U913" t="s">
        <v>9783</v>
      </c>
      <c r="V913" t="s">
        <v>9783</v>
      </c>
      <c r="AL913" t="s">
        <v>9786</v>
      </c>
      <c r="AM913" t="s">
        <v>9787</v>
      </c>
      <c r="AN913" t="s">
        <v>9788</v>
      </c>
      <c r="AO913" t="s">
        <v>3828</v>
      </c>
      <c r="AP913" s="8">
        <v>43601</v>
      </c>
      <c r="AQ913">
        <v>29</v>
      </c>
      <c r="AR913">
        <v>9</v>
      </c>
      <c r="AS913">
        <v>20</v>
      </c>
      <c r="AT913">
        <v>36</v>
      </c>
      <c r="AU913">
        <v>36</v>
      </c>
      <c r="AV913">
        <v>0</v>
      </c>
      <c r="AW913" t="s">
        <v>9789</v>
      </c>
      <c r="AX913" t="s">
        <v>2770</v>
      </c>
      <c r="AY913" t="s">
        <v>3830</v>
      </c>
      <c r="AZ913" t="s">
        <v>3828</v>
      </c>
      <c r="BA913" t="s">
        <v>2781</v>
      </c>
      <c r="BB913" t="s">
        <v>2782</v>
      </c>
      <c r="BC913" t="s">
        <v>9790</v>
      </c>
      <c r="BD913" t="s">
        <v>9791</v>
      </c>
      <c r="BE913" t="s">
        <v>9792</v>
      </c>
      <c r="BF913" t="s">
        <v>9793</v>
      </c>
      <c r="BG913" t="s">
        <v>9794</v>
      </c>
      <c r="BI913">
        <v>1</v>
      </c>
      <c r="BK913">
        <v>1</v>
      </c>
      <c r="BL913" t="s">
        <v>2542</v>
      </c>
      <c r="BM913" t="s">
        <v>2788</v>
      </c>
      <c r="BN913" t="s">
        <v>3833</v>
      </c>
      <c r="BO913" t="s">
        <v>2790</v>
      </c>
      <c r="BP913" t="s">
        <v>2791</v>
      </c>
      <c r="BQ913" t="s">
        <v>3834</v>
      </c>
      <c r="BR913" t="s">
        <v>3835</v>
      </c>
      <c r="BS913" t="s">
        <v>3836</v>
      </c>
      <c r="BT913" t="s">
        <v>3837</v>
      </c>
      <c r="BU913" t="s">
        <v>3838</v>
      </c>
      <c r="BV913" t="s">
        <v>3839</v>
      </c>
      <c r="BY913" s="8">
        <v>43601</v>
      </c>
      <c r="CA913" t="s">
        <v>4392</v>
      </c>
      <c r="CR913" t="s">
        <v>2798</v>
      </c>
      <c r="CS913">
        <v>1</v>
      </c>
      <c r="CT913" t="s">
        <v>2799</v>
      </c>
      <c r="CU913">
        <v>1</v>
      </c>
      <c r="DG913">
        <v>1</v>
      </c>
      <c r="DH913" t="s">
        <v>2800</v>
      </c>
      <c r="DI913" t="s">
        <v>9795</v>
      </c>
      <c r="DJ913" t="b">
        <v>0</v>
      </c>
      <c r="DK913" t="str">
        <f t="shared" ca="1" si="42"/>
        <v>7316-727NF2FALSE</v>
      </c>
      <c r="DM913" t="str">
        <f t="shared" ca="1" si="43"/>
        <v>7316-727NF2</v>
      </c>
      <c r="DR913" t="str">
        <f t="shared" ca="1" si="44"/>
        <v>7316-727_chr22_29654670</v>
      </c>
    </row>
    <row r="914" spans="1:122" x14ac:dyDescent="0.3">
      <c r="A914" t="s">
        <v>9</v>
      </c>
      <c r="B914" t="s">
        <v>9796</v>
      </c>
      <c r="C914" t="s">
        <v>9797</v>
      </c>
      <c r="D914" t="s">
        <v>2571</v>
      </c>
      <c r="E914">
        <v>5925</v>
      </c>
      <c r="F914" t="s">
        <v>2763</v>
      </c>
      <c r="G914" t="s">
        <v>2764</v>
      </c>
      <c r="H914" t="s">
        <v>7534</v>
      </c>
      <c r="I914">
        <v>48303936</v>
      </c>
      <c r="J914">
        <v>48303936</v>
      </c>
      <c r="K914" t="s">
        <v>2766</v>
      </c>
      <c r="L914" t="s">
        <v>2822</v>
      </c>
      <c r="M914" t="s">
        <v>2823</v>
      </c>
      <c r="N914" t="s">
        <v>2887</v>
      </c>
      <c r="O914" t="s">
        <v>2887</v>
      </c>
      <c r="P914" t="s">
        <v>2769</v>
      </c>
      <c r="Q914" t="s">
        <v>2771</v>
      </c>
      <c r="S914" t="s">
        <v>9117</v>
      </c>
      <c r="T914" t="s">
        <v>9118</v>
      </c>
      <c r="U914" t="s">
        <v>2887</v>
      </c>
      <c r="V914" t="s">
        <v>2887</v>
      </c>
      <c r="AL914" t="s">
        <v>9798</v>
      </c>
      <c r="AM914" t="s">
        <v>9799</v>
      </c>
      <c r="AN914" t="s">
        <v>9800</v>
      </c>
      <c r="AO914" t="s">
        <v>7539</v>
      </c>
      <c r="AP914" s="8">
        <v>43492</v>
      </c>
      <c r="AQ914">
        <v>67</v>
      </c>
      <c r="AR914">
        <v>61</v>
      </c>
      <c r="AS914">
        <v>6</v>
      </c>
      <c r="AT914">
        <v>40</v>
      </c>
      <c r="AU914">
        <v>39</v>
      </c>
      <c r="AV914">
        <v>1</v>
      </c>
      <c r="AW914" t="s">
        <v>9801</v>
      </c>
      <c r="AX914" t="s">
        <v>2769</v>
      </c>
      <c r="AY914" t="s">
        <v>7541</v>
      </c>
      <c r="AZ914" t="s">
        <v>7539</v>
      </c>
      <c r="BA914" t="s">
        <v>2781</v>
      </c>
      <c r="BB914" t="s">
        <v>2832</v>
      </c>
      <c r="BC914" t="s">
        <v>9802</v>
      </c>
      <c r="BD914" t="s">
        <v>9803</v>
      </c>
      <c r="BE914" t="s">
        <v>9804</v>
      </c>
      <c r="BF914" t="s">
        <v>8534</v>
      </c>
      <c r="BG914" t="s">
        <v>9805</v>
      </c>
      <c r="BI914">
        <v>1</v>
      </c>
      <c r="BK914">
        <v>1</v>
      </c>
      <c r="BL914" t="s">
        <v>2571</v>
      </c>
      <c r="BM914" t="s">
        <v>2788</v>
      </c>
      <c r="BN914" t="s">
        <v>7545</v>
      </c>
      <c r="BO914" t="s">
        <v>2790</v>
      </c>
      <c r="BP914" t="s">
        <v>2791</v>
      </c>
      <c r="BQ914" t="s">
        <v>7546</v>
      </c>
      <c r="BR914" t="s">
        <v>7547</v>
      </c>
      <c r="BS914" t="s">
        <v>7548</v>
      </c>
      <c r="BT914" t="s">
        <v>7549</v>
      </c>
      <c r="BU914" t="s">
        <v>7550</v>
      </c>
      <c r="BV914" t="s">
        <v>7551</v>
      </c>
      <c r="BW914" t="s">
        <v>5907</v>
      </c>
      <c r="BX914" t="s">
        <v>8842</v>
      </c>
      <c r="BY914" s="8">
        <v>43492</v>
      </c>
      <c r="CA914" t="s">
        <v>4498</v>
      </c>
      <c r="CR914" t="s">
        <v>2819</v>
      </c>
      <c r="CS914">
        <v>1</v>
      </c>
      <c r="CT914" t="s">
        <v>2851</v>
      </c>
      <c r="CU914">
        <v>1</v>
      </c>
      <c r="DG914">
        <v>1</v>
      </c>
      <c r="DH914" t="s">
        <v>2800</v>
      </c>
      <c r="DI914" t="s">
        <v>5759</v>
      </c>
      <c r="DJ914" t="b">
        <v>0</v>
      </c>
      <c r="DK914" t="str">
        <f t="shared" ca="1" si="42"/>
        <v>7316-101RB1FALSE</v>
      </c>
      <c r="DM914" t="str">
        <f t="shared" ca="1" si="43"/>
        <v>--</v>
      </c>
      <c r="DR914" t="str">
        <f t="shared" ca="1" si="44"/>
        <v>7316-101_chr13_48303936</v>
      </c>
    </row>
    <row r="915" spans="1:122" x14ac:dyDescent="0.3">
      <c r="A915" t="s">
        <v>810</v>
      </c>
      <c r="B915" t="s">
        <v>9806</v>
      </c>
      <c r="C915" t="s">
        <v>9807</v>
      </c>
      <c r="D915" t="s">
        <v>2549</v>
      </c>
      <c r="E915">
        <v>5290</v>
      </c>
      <c r="F915" t="s">
        <v>2763</v>
      </c>
      <c r="G915" t="s">
        <v>2764</v>
      </c>
      <c r="H915" t="s">
        <v>3192</v>
      </c>
      <c r="I915">
        <v>179199136</v>
      </c>
      <c r="J915">
        <v>179199136</v>
      </c>
      <c r="K915" t="s">
        <v>2766</v>
      </c>
      <c r="L915" t="s">
        <v>2822</v>
      </c>
      <c r="M915" t="s">
        <v>2823</v>
      </c>
      <c r="N915" t="s">
        <v>2769</v>
      </c>
      <c r="O915" t="s">
        <v>2769</v>
      </c>
      <c r="P915" t="s">
        <v>2858</v>
      </c>
      <c r="S915" t="s">
        <v>9808</v>
      </c>
      <c r="T915" t="s">
        <v>9809</v>
      </c>
      <c r="U915" t="s">
        <v>2769</v>
      </c>
      <c r="V915" t="s">
        <v>2769</v>
      </c>
      <c r="AL915" t="s">
        <v>9810</v>
      </c>
      <c r="AM915" t="s">
        <v>9811</v>
      </c>
      <c r="AN915" t="s">
        <v>9812</v>
      </c>
      <c r="AO915" t="s">
        <v>3199</v>
      </c>
      <c r="AP915" s="8">
        <v>43517</v>
      </c>
      <c r="AQ915">
        <v>47</v>
      </c>
      <c r="AR915">
        <v>40</v>
      </c>
      <c r="AS915">
        <v>6</v>
      </c>
      <c r="AT915">
        <v>40</v>
      </c>
      <c r="AU915">
        <v>40</v>
      </c>
      <c r="AV915">
        <v>0</v>
      </c>
      <c r="AW915" t="s">
        <v>9813</v>
      </c>
      <c r="AX915" t="s">
        <v>2858</v>
      </c>
      <c r="AY915" t="s">
        <v>3201</v>
      </c>
      <c r="AZ915" t="s">
        <v>3199</v>
      </c>
      <c r="BA915" t="s">
        <v>2781</v>
      </c>
      <c r="BB915" t="s">
        <v>2832</v>
      </c>
      <c r="BC915" t="s">
        <v>9814</v>
      </c>
      <c r="BD915" t="s">
        <v>9815</v>
      </c>
      <c r="BE915" t="s">
        <v>9816</v>
      </c>
      <c r="BF915" t="s">
        <v>9817</v>
      </c>
      <c r="BG915" t="s">
        <v>9818</v>
      </c>
      <c r="BH915" t="s">
        <v>9819</v>
      </c>
      <c r="BI915">
        <v>1</v>
      </c>
      <c r="BK915">
        <v>1</v>
      </c>
      <c r="BL915" t="s">
        <v>2549</v>
      </c>
      <c r="BM915" t="s">
        <v>2788</v>
      </c>
      <c r="BN915" t="s">
        <v>3206</v>
      </c>
      <c r="BO915" t="s">
        <v>2790</v>
      </c>
      <c r="BP915" t="s">
        <v>2791</v>
      </c>
      <c r="BQ915" t="s">
        <v>3207</v>
      </c>
      <c r="BR915" t="s">
        <v>3208</v>
      </c>
      <c r="BS915" t="s">
        <v>3209</v>
      </c>
      <c r="BU915" t="s">
        <v>3210</v>
      </c>
      <c r="BV915" t="s">
        <v>3211</v>
      </c>
      <c r="BW915" t="s">
        <v>4269</v>
      </c>
      <c r="BX915" t="s">
        <v>9820</v>
      </c>
      <c r="BY915" s="8">
        <v>43517</v>
      </c>
      <c r="CA915" t="s">
        <v>9821</v>
      </c>
      <c r="CL915" t="s">
        <v>2939</v>
      </c>
      <c r="CR915" t="s">
        <v>2819</v>
      </c>
      <c r="CS915">
        <v>1</v>
      </c>
      <c r="CT915" t="s">
        <v>2851</v>
      </c>
      <c r="CU915">
        <v>2</v>
      </c>
      <c r="CW915" t="s">
        <v>2939</v>
      </c>
      <c r="DG915">
        <v>1</v>
      </c>
      <c r="DH915" t="s">
        <v>2800</v>
      </c>
      <c r="DI915" t="s">
        <v>3765</v>
      </c>
      <c r="DJ915" t="b">
        <v>0</v>
      </c>
      <c r="DK915" t="str">
        <f t="shared" ca="1" si="42"/>
        <v>7316-891PIK3CAFALSE</v>
      </c>
      <c r="DM915" t="str">
        <f t="shared" ca="1" si="43"/>
        <v>--</v>
      </c>
      <c r="DR915" t="str">
        <f t="shared" ca="1" si="44"/>
        <v>7316-891_chr3_179199136</v>
      </c>
    </row>
    <row r="916" spans="1:122" x14ac:dyDescent="0.3">
      <c r="A916" t="s">
        <v>829</v>
      </c>
      <c r="B916" t="s">
        <v>9822</v>
      </c>
      <c r="C916" t="s">
        <v>9823</v>
      </c>
      <c r="D916" t="s">
        <v>2539</v>
      </c>
      <c r="E916">
        <v>29072</v>
      </c>
      <c r="F916" t="s">
        <v>2763</v>
      </c>
      <c r="G916" t="s">
        <v>2764</v>
      </c>
      <c r="H916" t="s">
        <v>3192</v>
      </c>
      <c r="I916">
        <v>47122109</v>
      </c>
      <c r="J916">
        <v>47122109</v>
      </c>
      <c r="K916" t="s">
        <v>2766</v>
      </c>
      <c r="L916" t="s">
        <v>2822</v>
      </c>
      <c r="M916" t="s">
        <v>2823</v>
      </c>
      <c r="N916" t="s">
        <v>2769</v>
      </c>
      <c r="O916" t="s">
        <v>2769</v>
      </c>
      <c r="P916" t="s">
        <v>2858</v>
      </c>
      <c r="Q916" t="s">
        <v>2771</v>
      </c>
      <c r="S916" t="s">
        <v>6436</v>
      </c>
      <c r="T916" t="s">
        <v>6437</v>
      </c>
      <c r="U916" t="s">
        <v>2769</v>
      </c>
      <c r="V916" t="s">
        <v>2769</v>
      </c>
      <c r="AL916" t="s">
        <v>6438</v>
      </c>
      <c r="AM916" t="s">
        <v>6439</v>
      </c>
      <c r="AN916" t="s">
        <v>6440</v>
      </c>
      <c r="AO916" t="s">
        <v>6441</v>
      </c>
      <c r="AP916" s="8">
        <v>43545</v>
      </c>
      <c r="AQ916">
        <v>89</v>
      </c>
      <c r="AR916">
        <v>71</v>
      </c>
      <c r="AS916">
        <v>18</v>
      </c>
      <c r="AT916">
        <v>30</v>
      </c>
      <c r="AU916">
        <v>30</v>
      </c>
      <c r="AV916">
        <v>0</v>
      </c>
      <c r="AW916" t="s">
        <v>6442</v>
      </c>
      <c r="AX916" t="s">
        <v>2858</v>
      </c>
      <c r="AY916" t="s">
        <v>6443</v>
      </c>
      <c r="AZ916" t="s">
        <v>6441</v>
      </c>
      <c r="BA916" t="s">
        <v>2781</v>
      </c>
      <c r="BB916" t="s">
        <v>2832</v>
      </c>
      <c r="BC916" t="s">
        <v>6444</v>
      </c>
      <c r="BD916" t="s">
        <v>6445</v>
      </c>
      <c r="BE916" t="s">
        <v>6446</v>
      </c>
      <c r="BF916" t="s">
        <v>5689</v>
      </c>
      <c r="BG916" t="s">
        <v>6447</v>
      </c>
      <c r="BI916">
        <v>1</v>
      </c>
      <c r="BK916">
        <v>-1</v>
      </c>
      <c r="BL916" t="s">
        <v>2539</v>
      </c>
      <c r="BM916" t="s">
        <v>2788</v>
      </c>
      <c r="BN916" t="s">
        <v>6448</v>
      </c>
      <c r="BO916" t="s">
        <v>2790</v>
      </c>
      <c r="BP916" t="s">
        <v>2791</v>
      </c>
      <c r="BQ916" t="s">
        <v>6449</v>
      </c>
      <c r="BR916" t="s">
        <v>6450</v>
      </c>
      <c r="BS916" t="s">
        <v>6451</v>
      </c>
      <c r="BU916" t="s">
        <v>6452</v>
      </c>
      <c r="BV916" t="s">
        <v>6453</v>
      </c>
      <c r="BW916" t="s">
        <v>3584</v>
      </c>
      <c r="BX916" t="s">
        <v>6454</v>
      </c>
      <c r="BY916" s="8">
        <v>43545</v>
      </c>
      <c r="CA916" t="s">
        <v>6455</v>
      </c>
      <c r="CR916" t="s">
        <v>2819</v>
      </c>
      <c r="CS916">
        <v>1</v>
      </c>
      <c r="CT916" t="s">
        <v>2851</v>
      </c>
      <c r="CU916">
        <v>5</v>
      </c>
      <c r="DG916">
        <v>1</v>
      </c>
      <c r="DH916" t="s">
        <v>2800</v>
      </c>
      <c r="DI916" t="s">
        <v>3671</v>
      </c>
      <c r="DJ916" t="b">
        <v>0</v>
      </c>
      <c r="DK916" t="str">
        <f t="shared" ca="1" si="42"/>
        <v>7316-918SETD2FALSE</v>
      </c>
      <c r="DM916" t="str">
        <f t="shared" ca="1" si="43"/>
        <v>--</v>
      </c>
      <c r="DR916" t="str">
        <f t="shared" ca="1" si="44"/>
        <v>7316-918_chr3_47122109</v>
      </c>
    </row>
    <row r="917" spans="1:122" x14ac:dyDescent="0.3">
      <c r="A917" t="s">
        <v>829</v>
      </c>
      <c r="B917" t="s">
        <v>9822</v>
      </c>
      <c r="C917" t="s">
        <v>9823</v>
      </c>
      <c r="D917" t="s">
        <v>2534</v>
      </c>
      <c r="E917">
        <v>9757</v>
      </c>
      <c r="F917" t="s">
        <v>2763</v>
      </c>
      <c r="G917" t="s">
        <v>2764</v>
      </c>
      <c r="H917" t="s">
        <v>3417</v>
      </c>
      <c r="I917">
        <v>35737085</v>
      </c>
      <c r="J917">
        <v>35737085</v>
      </c>
      <c r="K917" t="s">
        <v>2766</v>
      </c>
      <c r="L917" t="s">
        <v>3019</v>
      </c>
      <c r="M917" t="s">
        <v>2823</v>
      </c>
      <c r="N917" t="s">
        <v>2858</v>
      </c>
      <c r="O917" t="s">
        <v>2858</v>
      </c>
      <c r="P917" t="s">
        <v>2824</v>
      </c>
      <c r="Q917" t="s">
        <v>2771</v>
      </c>
      <c r="S917" t="s">
        <v>6436</v>
      </c>
      <c r="T917" t="s">
        <v>6437</v>
      </c>
      <c r="U917" t="s">
        <v>2858</v>
      </c>
      <c r="V917" t="s">
        <v>2858</v>
      </c>
      <c r="AL917" t="s">
        <v>6456</v>
      </c>
      <c r="AN917" t="s">
        <v>6457</v>
      </c>
      <c r="AO917" t="s">
        <v>3570</v>
      </c>
      <c r="AQ917">
        <v>77</v>
      </c>
      <c r="AR917">
        <v>62</v>
      </c>
      <c r="AS917">
        <v>15</v>
      </c>
      <c r="AT917">
        <v>22</v>
      </c>
      <c r="AU917">
        <v>22</v>
      </c>
      <c r="AV917">
        <v>0</v>
      </c>
      <c r="AW917" t="s">
        <v>6458</v>
      </c>
      <c r="AX917" t="s">
        <v>2824</v>
      </c>
      <c r="AY917" t="s">
        <v>3572</v>
      </c>
      <c r="AZ917" t="s">
        <v>3570</v>
      </c>
      <c r="BA917" t="s">
        <v>2781</v>
      </c>
      <c r="BB917" t="s">
        <v>3276</v>
      </c>
      <c r="BI917">
        <v>1</v>
      </c>
      <c r="BK917">
        <v>1</v>
      </c>
      <c r="BL917" t="s">
        <v>2534</v>
      </c>
      <c r="BM917" t="s">
        <v>2788</v>
      </c>
      <c r="BN917" t="s">
        <v>3578</v>
      </c>
      <c r="BO917" t="s">
        <v>2790</v>
      </c>
      <c r="BP917" t="s">
        <v>2791</v>
      </c>
      <c r="BQ917" t="s">
        <v>3579</v>
      </c>
      <c r="BR917" t="s">
        <v>3580</v>
      </c>
      <c r="BS917" t="s">
        <v>3581</v>
      </c>
      <c r="BU917" t="s">
        <v>3582</v>
      </c>
      <c r="BV917" t="s">
        <v>3583</v>
      </c>
      <c r="BZ917" t="s">
        <v>6459</v>
      </c>
      <c r="CR917" t="s">
        <v>2798</v>
      </c>
      <c r="CS917">
        <v>1</v>
      </c>
      <c r="CT917" t="s">
        <v>2851</v>
      </c>
      <c r="CU917">
        <v>1</v>
      </c>
      <c r="DG917">
        <v>1</v>
      </c>
      <c r="DH917" t="s">
        <v>2800</v>
      </c>
      <c r="DI917" t="s">
        <v>3687</v>
      </c>
      <c r="DJ917" t="b">
        <v>0</v>
      </c>
      <c r="DK917" t="str">
        <f t="shared" ca="1" si="42"/>
        <v>7316-918KMT2BFALSE</v>
      </c>
      <c r="DM917" t="str">
        <f t="shared" ca="1" si="43"/>
        <v>--</v>
      </c>
      <c r="DR917" t="str">
        <f t="shared" ca="1" si="44"/>
        <v>7316-918_chr19_35737085</v>
      </c>
    </row>
    <row r="918" spans="1:122" x14ac:dyDescent="0.3">
      <c r="A918" t="s">
        <v>553</v>
      </c>
      <c r="B918" t="s">
        <v>9824</v>
      </c>
      <c r="C918" t="s">
        <v>9825</v>
      </c>
      <c r="D918" t="s">
        <v>2550</v>
      </c>
      <c r="E918">
        <v>5728</v>
      </c>
      <c r="F918" t="s">
        <v>2763</v>
      </c>
      <c r="G918" t="s">
        <v>2764</v>
      </c>
      <c r="H918" t="s">
        <v>2965</v>
      </c>
      <c r="I918">
        <v>87933046</v>
      </c>
      <c r="J918">
        <v>87933046</v>
      </c>
      <c r="K918" t="s">
        <v>2766</v>
      </c>
      <c r="L918" t="s">
        <v>2822</v>
      </c>
      <c r="M918" t="s">
        <v>2823</v>
      </c>
      <c r="N918" t="s">
        <v>2769</v>
      </c>
      <c r="O918" t="s">
        <v>2769</v>
      </c>
      <c r="P918" t="s">
        <v>2824</v>
      </c>
      <c r="S918" t="s">
        <v>6284</v>
      </c>
      <c r="T918" t="s">
        <v>6285</v>
      </c>
      <c r="U918" t="s">
        <v>2769</v>
      </c>
      <c r="V918" t="s">
        <v>2769</v>
      </c>
      <c r="AL918" t="s">
        <v>6286</v>
      </c>
      <c r="AM918" t="s">
        <v>6287</v>
      </c>
      <c r="AN918" t="s">
        <v>6288</v>
      </c>
      <c r="AO918" t="s">
        <v>4823</v>
      </c>
      <c r="AP918" s="8">
        <v>43594</v>
      </c>
      <c r="AQ918">
        <v>62</v>
      </c>
      <c r="AR918">
        <v>33</v>
      </c>
      <c r="AS918">
        <v>28</v>
      </c>
      <c r="AT918">
        <v>46</v>
      </c>
      <c r="AU918">
        <v>46</v>
      </c>
      <c r="AV918">
        <v>0</v>
      </c>
      <c r="AW918" t="s">
        <v>6289</v>
      </c>
      <c r="AX918" t="s">
        <v>2824</v>
      </c>
      <c r="AY918" t="s">
        <v>4825</v>
      </c>
      <c r="AZ918" t="s">
        <v>4823</v>
      </c>
      <c r="BA918" t="s">
        <v>2781</v>
      </c>
      <c r="BB918" t="s">
        <v>2832</v>
      </c>
      <c r="BC918" t="s">
        <v>6290</v>
      </c>
      <c r="BD918" t="s">
        <v>6291</v>
      </c>
      <c r="BE918" t="s">
        <v>6292</v>
      </c>
      <c r="BF918" t="s">
        <v>3226</v>
      </c>
      <c r="BG918" t="s">
        <v>6293</v>
      </c>
      <c r="BH918" t="s">
        <v>6294</v>
      </c>
      <c r="BI918">
        <v>1</v>
      </c>
      <c r="BK918">
        <v>1</v>
      </c>
      <c r="BL918" t="s">
        <v>2550</v>
      </c>
      <c r="BM918" t="s">
        <v>2788</v>
      </c>
      <c r="BN918" t="s">
        <v>4831</v>
      </c>
      <c r="BO918" t="s">
        <v>2790</v>
      </c>
      <c r="BP918" t="s">
        <v>2791</v>
      </c>
      <c r="BQ918" t="s">
        <v>4832</v>
      </c>
      <c r="BR918" t="s">
        <v>4833</v>
      </c>
      <c r="BS918" t="s">
        <v>4834</v>
      </c>
      <c r="BT918" t="s">
        <v>4835</v>
      </c>
      <c r="BU918" t="s">
        <v>4836</v>
      </c>
      <c r="BV918" t="s">
        <v>4837</v>
      </c>
      <c r="BW918" t="s">
        <v>2910</v>
      </c>
      <c r="BX918" t="s">
        <v>3742</v>
      </c>
      <c r="BY918" s="8">
        <v>43594</v>
      </c>
      <c r="CA918" t="s">
        <v>6295</v>
      </c>
      <c r="CL918" t="s">
        <v>6296</v>
      </c>
      <c r="CR918" t="s">
        <v>2819</v>
      </c>
      <c r="CS918">
        <v>1</v>
      </c>
      <c r="CT918" t="s">
        <v>2851</v>
      </c>
      <c r="CU918">
        <v>1</v>
      </c>
      <c r="CW918" t="s">
        <v>3189</v>
      </c>
      <c r="DG918">
        <v>1</v>
      </c>
      <c r="DH918" t="s">
        <v>2800</v>
      </c>
      <c r="DI918" t="s">
        <v>3765</v>
      </c>
      <c r="DJ918" t="b">
        <v>0</v>
      </c>
      <c r="DK918" t="str">
        <f t="shared" ca="1" si="42"/>
        <v>7316-3208PTENFALSE</v>
      </c>
      <c r="DM918" t="str">
        <f t="shared" ca="1" si="43"/>
        <v>--</v>
      </c>
      <c r="DR918" t="str">
        <f t="shared" ca="1" si="44"/>
        <v>7316-3208_chr10_87933046</v>
      </c>
    </row>
    <row r="919" spans="1:122" x14ac:dyDescent="0.3">
      <c r="A919" t="s">
        <v>553</v>
      </c>
      <c r="B919" t="s">
        <v>9824</v>
      </c>
      <c r="C919" t="s">
        <v>9825</v>
      </c>
      <c r="D919" t="s">
        <v>2550</v>
      </c>
      <c r="E919">
        <v>5728</v>
      </c>
      <c r="F919" t="s">
        <v>2763</v>
      </c>
      <c r="G919" t="s">
        <v>2764</v>
      </c>
      <c r="H919" t="s">
        <v>2965</v>
      </c>
      <c r="I919">
        <v>87957954</v>
      </c>
      <c r="J919">
        <v>87957955</v>
      </c>
      <c r="K919" t="s">
        <v>2766</v>
      </c>
      <c r="L919" t="s">
        <v>2916</v>
      </c>
      <c r="M919" t="s">
        <v>3104</v>
      </c>
      <c r="N919" t="s">
        <v>2770</v>
      </c>
      <c r="O919" t="s">
        <v>2770</v>
      </c>
      <c r="P919" t="s">
        <v>5627</v>
      </c>
      <c r="Q919" t="s">
        <v>2771</v>
      </c>
      <c r="S919" t="s">
        <v>6284</v>
      </c>
      <c r="T919" t="s">
        <v>6285</v>
      </c>
      <c r="U919" t="s">
        <v>2770</v>
      </c>
      <c r="V919" t="s">
        <v>2770</v>
      </c>
      <c r="AL919" t="s">
        <v>6297</v>
      </c>
      <c r="AM919" t="s">
        <v>6298</v>
      </c>
      <c r="AN919" t="s">
        <v>6299</v>
      </c>
      <c r="AO919" t="s">
        <v>4823</v>
      </c>
      <c r="AP919" s="8">
        <v>43655</v>
      </c>
      <c r="AQ919">
        <v>76</v>
      </c>
      <c r="AR919" t="s">
        <v>2763</v>
      </c>
      <c r="AS919">
        <v>28</v>
      </c>
      <c r="AT919">
        <v>27</v>
      </c>
      <c r="AU919" t="s">
        <v>2763</v>
      </c>
      <c r="AV919">
        <v>0</v>
      </c>
      <c r="AW919" t="s">
        <v>6300</v>
      </c>
      <c r="AX919" t="s">
        <v>5627</v>
      </c>
      <c r="AY919" t="s">
        <v>4825</v>
      </c>
      <c r="AZ919" t="s">
        <v>4823</v>
      </c>
      <c r="BA919" t="s">
        <v>2781</v>
      </c>
      <c r="BB919" t="s">
        <v>2782</v>
      </c>
      <c r="BC919" t="s">
        <v>6301</v>
      </c>
      <c r="BD919" t="s">
        <v>6302</v>
      </c>
      <c r="BE919" t="s">
        <v>6303</v>
      </c>
      <c r="BF919" t="s">
        <v>6304</v>
      </c>
      <c r="BG919" t="s">
        <v>6305</v>
      </c>
      <c r="BI919">
        <v>1</v>
      </c>
      <c r="BK919">
        <v>1</v>
      </c>
      <c r="BL919" t="s">
        <v>2550</v>
      </c>
      <c r="BM919" t="s">
        <v>2788</v>
      </c>
      <c r="BN919" t="s">
        <v>4831</v>
      </c>
      <c r="BO919" t="s">
        <v>2790</v>
      </c>
      <c r="BP919" t="s">
        <v>2791</v>
      </c>
      <c r="BQ919" t="s">
        <v>4832</v>
      </c>
      <c r="BR919" t="s">
        <v>4833</v>
      </c>
      <c r="BS919" t="s">
        <v>4834</v>
      </c>
      <c r="BT919" t="s">
        <v>4835</v>
      </c>
      <c r="BU919" t="s">
        <v>4836</v>
      </c>
      <c r="BV919" t="s">
        <v>4837</v>
      </c>
      <c r="BY919" s="8">
        <v>43655</v>
      </c>
      <c r="CA919" t="s">
        <v>4838</v>
      </c>
      <c r="CR919" t="s">
        <v>2798</v>
      </c>
      <c r="CS919">
        <v>1</v>
      </c>
      <c r="CT919" t="s">
        <v>3129</v>
      </c>
      <c r="CU919">
        <v>1</v>
      </c>
      <c r="CV919">
        <v>4</v>
      </c>
      <c r="DG919">
        <v>1</v>
      </c>
      <c r="DH919" t="s">
        <v>2800</v>
      </c>
      <c r="DI919" t="s">
        <v>3018</v>
      </c>
      <c r="DJ919" t="b">
        <v>0</v>
      </c>
      <c r="DK919" t="str">
        <f t="shared" ca="1" si="42"/>
        <v>7316-3208PTENFALSE</v>
      </c>
      <c r="DM919" t="str">
        <f t="shared" ca="1" si="43"/>
        <v>7316-3208PTEN</v>
      </c>
      <c r="DR919" t="str">
        <f t="shared" ca="1" si="44"/>
        <v>7316-3208_chr10_87957954</v>
      </c>
    </row>
    <row r="920" spans="1:122" x14ac:dyDescent="0.3">
      <c r="A920" t="s">
        <v>36</v>
      </c>
      <c r="B920" t="s">
        <v>9826</v>
      </c>
      <c r="C920" t="s">
        <v>9827</v>
      </c>
      <c r="D920" t="s">
        <v>2569</v>
      </c>
      <c r="E920">
        <v>55294</v>
      </c>
      <c r="F920" t="s">
        <v>2763</v>
      </c>
      <c r="G920" t="s">
        <v>2764</v>
      </c>
      <c r="H920" t="s">
        <v>4205</v>
      </c>
      <c r="I920">
        <v>152329696</v>
      </c>
      <c r="J920">
        <v>152329697</v>
      </c>
      <c r="K920" t="s">
        <v>2766</v>
      </c>
      <c r="L920" t="s">
        <v>2767</v>
      </c>
      <c r="M920" t="s">
        <v>2768</v>
      </c>
      <c r="N920" t="s">
        <v>3362</v>
      </c>
      <c r="O920" t="s">
        <v>2770</v>
      </c>
      <c r="P920" t="s">
        <v>2770</v>
      </c>
      <c r="Q920" t="s">
        <v>2771</v>
      </c>
      <c r="S920" t="s">
        <v>9828</v>
      </c>
      <c r="T920" t="s">
        <v>9829</v>
      </c>
      <c r="U920" t="s">
        <v>3362</v>
      </c>
      <c r="V920" t="s">
        <v>3362</v>
      </c>
      <c r="AL920" t="s">
        <v>9830</v>
      </c>
      <c r="AM920" t="s">
        <v>9831</v>
      </c>
      <c r="AN920" t="s">
        <v>9832</v>
      </c>
      <c r="AO920" t="s">
        <v>4210</v>
      </c>
      <c r="AP920" s="8">
        <v>43689</v>
      </c>
      <c r="AQ920">
        <v>57</v>
      </c>
      <c r="AR920" t="s">
        <v>2763</v>
      </c>
      <c r="AS920">
        <v>42</v>
      </c>
      <c r="AT920">
        <v>42</v>
      </c>
      <c r="AU920" t="s">
        <v>2763</v>
      </c>
      <c r="AV920">
        <v>0</v>
      </c>
      <c r="AW920" t="s">
        <v>9833</v>
      </c>
      <c r="AX920" t="s">
        <v>2770</v>
      </c>
      <c r="AY920" t="s">
        <v>4212</v>
      </c>
      <c r="AZ920" t="s">
        <v>4210</v>
      </c>
      <c r="BA920" t="s">
        <v>2781</v>
      </c>
      <c r="BB920" t="s">
        <v>2782</v>
      </c>
      <c r="BC920" t="s">
        <v>9834</v>
      </c>
      <c r="BD920" t="s">
        <v>9835</v>
      </c>
      <c r="BE920" t="s">
        <v>9836</v>
      </c>
      <c r="BF920" t="s">
        <v>6014</v>
      </c>
      <c r="BG920" t="s">
        <v>9837</v>
      </c>
      <c r="BI920">
        <v>1</v>
      </c>
      <c r="BK920">
        <v>-1</v>
      </c>
      <c r="BL920" t="s">
        <v>2569</v>
      </c>
      <c r="BM920" t="s">
        <v>2788</v>
      </c>
      <c r="BN920" t="s">
        <v>4214</v>
      </c>
      <c r="BO920" t="s">
        <v>2790</v>
      </c>
      <c r="BP920" t="s">
        <v>2791</v>
      </c>
      <c r="BQ920" t="s">
        <v>4215</v>
      </c>
      <c r="BR920" t="s">
        <v>4216</v>
      </c>
      <c r="BS920" t="s">
        <v>4217</v>
      </c>
      <c r="BU920" t="s">
        <v>4218</v>
      </c>
      <c r="BV920" t="s">
        <v>4219</v>
      </c>
      <c r="BY920" s="8">
        <v>43689</v>
      </c>
      <c r="CA920" t="s">
        <v>9838</v>
      </c>
      <c r="CR920" t="s">
        <v>2798</v>
      </c>
      <c r="CS920">
        <v>1</v>
      </c>
      <c r="CT920" t="s">
        <v>2799</v>
      </c>
      <c r="CU920">
        <v>1</v>
      </c>
      <c r="DG920">
        <v>1</v>
      </c>
      <c r="DH920" t="s">
        <v>2800</v>
      </c>
      <c r="DI920" t="s">
        <v>9839</v>
      </c>
      <c r="DJ920" t="b">
        <v>0</v>
      </c>
      <c r="DK920" t="str">
        <f t="shared" ca="1" si="42"/>
        <v>7316-1099FBXW7FALSE</v>
      </c>
      <c r="DM920" t="str">
        <f t="shared" ca="1" si="43"/>
        <v>7316-1099FBXW7</v>
      </c>
      <c r="DR920" t="str">
        <f t="shared" ca="1" si="44"/>
        <v>7316-1099_chr4_152329696</v>
      </c>
    </row>
    <row r="921" spans="1:122" x14ac:dyDescent="0.3">
      <c r="A921" t="s">
        <v>36</v>
      </c>
      <c r="B921" t="s">
        <v>9826</v>
      </c>
      <c r="C921" t="s">
        <v>9827</v>
      </c>
      <c r="D921" t="s">
        <v>2594</v>
      </c>
      <c r="E921">
        <v>57492</v>
      </c>
      <c r="F921" t="s">
        <v>2763</v>
      </c>
      <c r="G921" t="s">
        <v>2764</v>
      </c>
      <c r="H921" t="s">
        <v>2942</v>
      </c>
      <c r="I921">
        <v>156778890</v>
      </c>
      <c r="J921">
        <v>156778892</v>
      </c>
      <c r="K921" t="s">
        <v>2766</v>
      </c>
      <c r="L921" t="s">
        <v>2804</v>
      </c>
      <c r="M921" t="s">
        <v>2768</v>
      </c>
      <c r="N921" t="s">
        <v>3777</v>
      </c>
      <c r="O921" t="s">
        <v>3777</v>
      </c>
      <c r="P921" t="s">
        <v>2770</v>
      </c>
      <c r="Q921" t="s">
        <v>9078</v>
      </c>
      <c r="S921" t="s">
        <v>9828</v>
      </c>
      <c r="T921" t="s">
        <v>9829</v>
      </c>
      <c r="U921" t="s">
        <v>3777</v>
      </c>
      <c r="V921" t="s">
        <v>3777</v>
      </c>
      <c r="AL921" t="s">
        <v>9081</v>
      </c>
      <c r="AM921" t="s">
        <v>9082</v>
      </c>
      <c r="AN921" t="s">
        <v>9083</v>
      </c>
      <c r="AO921" t="s">
        <v>2948</v>
      </c>
      <c r="AP921" s="8">
        <v>43485</v>
      </c>
      <c r="AQ921">
        <v>59</v>
      </c>
      <c r="AR921" t="s">
        <v>2763</v>
      </c>
      <c r="AS921">
        <v>5</v>
      </c>
      <c r="AT921">
        <v>24</v>
      </c>
      <c r="AU921" t="s">
        <v>2763</v>
      </c>
      <c r="AV921">
        <v>0</v>
      </c>
      <c r="AW921" t="s">
        <v>9084</v>
      </c>
      <c r="AX921" t="s">
        <v>2770</v>
      </c>
      <c r="AY921" t="s">
        <v>2950</v>
      </c>
      <c r="AZ921" t="s">
        <v>2948</v>
      </c>
      <c r="BA921" t="s">
        <v>2781</v>
      </c>
      <c r="BB921" t="s">
        <v>2813</v>
      </c>
      <c r="BC921" t="s">
        <v>9085</v>
      </c>
      <c r="BD921" t="s">
        <v>9086</v>
      </c>
      <c r="BE921" t="s">
        <v>9087</v>
      </c>
      <c r="BF921" t="s">
        <v>9088</v>
      </c>
      <c r="BG921" t="s">
        <v>9089</v>
      </c>
      <c r="BH921" t="s">
        <v>9090</v>
      </c>
      <c r="BI921">
        <v>1</v>
      </c>
      <c r="BK921">
        <v>1</v>
      </c>
      <c r="BL921" t="s">
        <v>2594</v>
      </c>
      <c r="BM921" t="s">
        <v>2788</v>
      </c>
      <c r="BN921" t="s">
        <v>2956</v>
      </c>
      <c r="BO921" t="s">
        <v>2790</v>
      </c>
      <c r="BP921" t="s">
        <v>2791</v>
      </c>
      <c r="BQ921" t="s">
        <v>2957</v>
      </c>
      <c r="BR921" t="s">
        <v>2958</v>
      </c>
      <c r="BS921" t="s">
        <v>2959</v>
      </c>
      <c r="BU921" t="s">
        <v>2960</v>
      </c>
      <c r="BV921" t="s">
        <v>2961</v>
      </c>
      <c r="BY921" s="8">
        <v>43485</v>
      </c>
      <c r="CA921" t="s">
        <v>2964</v>
      </c>
      <c r="CI921">
        <v>3.4250000000000003E-2</v>
      </c>
      <c r="CJ921">
        <v>4.1500000000000002E-2</v>
      </c>
      <c r="CL921" t="s">
        <v>2914</v>
      </c>
      <c r="CR921" t="s">
        <v>2819</v>
      </c>
      <c r="CS921">
        <v>1</v>
      </c>
      <c r="CT921" t="s">
        <v>2799</v>
      </c>
      <c r="CU921">
        <v>1</v>
      </c>
      <c r="CV921">
        <v>22</v>
      </c>
      <c r="CW921" t="s">
        <v>2914</v>
      </c>
      <c r="DG921">
        <v>1</v>
      </c>
      <c r="DH921" t="s">
        <v>2800</v>
      </c>
      <c r="DI921" t="s">
        <v>9091</v>
      </c>
      <c r="DJ921" t="b">
        <v>0</v>
      </c>
      <c r="DK921" t="str">
        <f t="shared" ca="1" si="42"/>
        <v>7316-1099ARID1BFALSE</v>
      </c>
      <c r="DM921" t="str">
        <f t="shared" ca="1" si="43"/>
        <v>7316-1099ARID1B</v>
      </c>
      <c r="DR921" t="str">
        <f t="shared" ca="1" si="44"/>
        <v>7316-1099_chr6_156778890</v>
      </c>
    </row>
    <row r="922" spans="1:122" x14ac:dyDescent="0.3">
      <c r="A922" t="s">
        <v>36</v>
      </c>
      <c r="B922" t="s">
        <v>9826</v>
      </c>
      <c r="C922" t="s">
        <v>9827</v>
      </c>
      <c r="D922" t="s">
        <v>2550</v>
      </c>
      <c r="E922">
        <v>5728</v>
      </c>
      <c r="F922" t="s">
        <v>2763</v>
      </c>
      <c r="G922" t="s">
        <v>2764</v>
      </c>
      <c r="H922" t="s">
        <v>2965</v>
      </c>
      <c r="I922">
        <v>87933061</v>
      </c>
      <c r="J922">
        <v>87933061</v>
      </c>
      <c r="K922" t="s">
        <v>2766</v>
      </c>
      <c r="L922" t="s">
        <v>2767</v>
      </c>
      <c r="M922" t="s">
        <v>2768</v>
      </c>
      <c r="N922" t="s">
        <v>2824</v>
      </c>
      <c r="O922" t="s">
        <v>2770</v>
      </c>
      <c r="P922" t="s">
        <v>2770</v>
      </c>
      <c r="S922" t="s">
        <v>9828</v>
      </c>
      <c r="T922" t="s">
        <v>9829</v>
      </c>
      <c r="U922" t="s">
        <v>2824</v>
      </c>
      <c r="V922" t="s">
        <v>2824</v>
      </c>
      <c r="AL922" t="s">
        <v>9840</v>
      </c>
      <c r="AM922" t="s">
        <v>9841</v>
      </c>
      <c r="AN922" t="s">
        <v>9842</v>
      </c>
      <c r="AO922" t="s">
        <v>4823</v>
      </c>
      <c r="AP922" s="8">
        <v>43594</v>
      </c>
      <c r="AQ922">
        <v>57</v>
      </c>
      <c r="AR922" t="s">
        <v>2763</v>
      </c>
      <c r="AS922">
        <v>45</v>
      </c>
      <c r="AT922">
        <v>43</v>
      </c>
      <c r="AU922" t="s">
        <v>2763</v>
      </c>
      <c r="AV922">
        <v>0</v>
      </c>
      <c r="AW922" t="s">
        <v>9843</v>
      </c>
      <c r="AX922" t="s">
        <v>2770</v>
      </c>
      <c r="AY922" t="s">
        <v>4825</v>
      </c>
      <c r="AZ922" t="s">
        <v>4823</v>
      </c>
      <c r="BA922" t="s">
        <v>2781</v>
      </c>
      <c r="BB922" t="s">
        <v>2782</v>
      </c>
      <c r="BC922" t="s">
        <v>9844</v>
      </c>
      <c r="BD922" t="s">
        <v>9845</v>
      </c>
      <c r="BE922" t="s">
        <v>9846</v>
      </c>
      <c r="BF922" t="s">
        <v>9495</v>
      </c>
      <c r="BG922" t="s">
        <v>9847</v>
      </c>
      <c r="BH922" t="s">
        <v>9848</v>
      </c>
      <c r="BI922">
        <v>1</v>
      </c>
      <c r="BK922">
        <v>1</v>
      </c>
      <c r="BL922" t="s">
        <v>2550</v>
      </c>
      <c r="BM922" t="s">
        <v>2788</v>
      </c>
      <c r="BN922" t="s">
        <v>4831</v>
      </c>
      <c r="BO922" t="s">
        <v>2790</v>
      </c>
      <c r="BP922" t="s">
        <v>2791</v>
      </c>
      <c r="BQ922" t="s">
        <v>4832</v>
      </c>
      <c r="BR922" t="s">
        <v>4833</v>
      </c>
      <c r="BS922" t="s">
        <v>4834</v>
      </c>
      <c r="BT922" t="s">
        <v>4835</v>
      </c>
      <c r="BU922" t="s">
        <v>4836</v>
      </c>
      <c r="BV922" t="s">
        <v>4837</v>
      </c>
      <c r="BY922" s="8">
        <v>43594</v>
      </c>
      <c r="CA922" t="s">
        <v>9849</v>
      </c>
      <c r="CL922" t="s">
        <v>9620</v>
      </c>
      <c r="CR922" t="s">
        <v>2798</v>
      </c>
      <c r="CS922">
        <v>1</v>
      </c>
      <c r="CT922" t="s">
        <v>2799</v>
      </c>
      <c r="CU922">
        <v>1</v>
      </c>
      <c r="CW922" t="s">
        <v>3819</v>
      </c>
      <c r="DG922">
        <v>1</v>
      </c>
      <c r="DH922" t="s">
        <v>2800</v>
      </c>
      <c r="DI922" t="s">
        <v>9850</v>
      </c>
      <c r="DJ922" t="b">
        <v>0</v>
      </c>
      <c r="DK922" t="str">
        <f t="shared" ca="1" si="42"/>
        <v>7316-1099PTENFALSE</v>
      </c>
      <c r="DM922" t="str">
        <f t="shared" ca="1" si="43"/>
        <v>7316-1099PTEN</v>
      </c>
      <c r="DR922" t="str">
        <f t="shared" ca="1" si="44"/>
        <v>7316-1099_chr10_87933061</v>
      </c>
    </row>
    <row r="923" spans="1:122" x14ac:dyDescent="0.3">
      <c r="A923" t="s">
        <v>36</v>
      </c>
      <c r="B923" t="s">
        <v>9826</v>
      </c>
      <c r="C923" t="s">
        <v>9827</v>
      </c>
      <c r="D923" t="s">
        <v>2554</v>
      </c>
      <c r="E923">
        <v>7249</v>
      </c>
      <c r="F923" t="s">
        <v>2763</v>
      </c>
      <c r="G923" t="s">
        <v>2764</v>
      </c>
      <c r="H923" t="s">
        <v>3984</v>
      </c>
      <c r="I923">
        <v>2085231</v>
      </c>
      <c r="J923">
        <v>2085232</v>
      </c>
      <c r="K923" t="s">
        <v>2766</v>
      </c>
      <c r="L923" t="s">
        <v>2767</v>
      </c>
      <c r="M923" t="s">
        <v>2768</v>
      </c>
      <c r="N923" t="s">
        <v>4307</v>
      </c>
      <c r="O923" t="s">
        <v>4307</v>
      </c>
      <c r="P923" t="s">
        <v>2770</v>
      </c>
      <c r="Q923" t="s">
        <v>2771</v>
      </c>
      <c r="S923" t="s">
        <v>9828</v>
      </c>
      <c r="T923" t="s">
        <v>9829</v>
      </c>
      <c r="U923" t="s">
        <v>4307</v>
      </c>
      <c r="V923" t="s">
        <v>4307</v>
      </c>
      <c r="AL923" t="s">
        <v>9851</v>
      </c>
      <c r="AM923" t="s">
        <v>9852</v>
      </c>
      <c r="AN923" t="s">
        <v>9853</v>
      </c>
      <c r="AO923" t="s">
        <v>9854</v>
      </c>
      <c r="AP923" t="s">
        <v>9855</v>
      </c>
      <c r="AQ923">
        <v>50</v>
      </c>
      <c r="AR923" t="s">
        <v>2763</v>
      </c>
      <c r="AS923">
        <v>10</v>
      </c>
      <c r="AT923">
        <v>33</v>
      </c>
      <c r="AU923" t="s">
        <v>2763</v>
      </c>
      <c r="AV923">
        <v>0</v>
      </c>
      <c r="AW923" t="s">
        <v>9856</v>
      </c>
      <c r="AX923" t="s">
        <v>2770</v>
      </c>
      <c r="AY923" t="s">
        <v>9857</v>
      </c>
      <c r="AZ923" t="s">
        <v>9854</v>
      </c>
      <c r="BA923" t="s">
        <v>2781</v>
      </c>
      <c r="BB923" t="s">
        <v>3258</v>
      </c>
      <c r="BC923" t="s">
        <v>9858</v>
      </c>
      <c r="BD923" t="s">
        <v>9859</v>
      </c>
      <c r="BE923" t="s">
        <v>9860</v>
      </c>
      <c r="BF923" t="s">
        <v>4094</v>
      </c>
      <c r="BG923" t="s">
        <v>9861</v>
      </c>
      <c r="BI923">
        <v>1</v>
      </c>
      <c r="BK923">
        <v>1</v>
      </c>
      <c r="BL923" t="s">
        <v>2554</v>
      </c>
      <c r="BM923" t="s">
        <v>2788</v>
      </c>
      <c r="BN923" t="s">
        <v>9862</v>
      </c>
      <c r="BO923" t="s">
        <v>2790</v>
      </c>
      <c r="BP923" t="s">
        <v>2791</v>
      </c>
      <c r="BQ923" t="s">
        <v>9863</v>
      </c>
      <c r="BR923" t="s">
        <v>9864</v>
      </c>
      <c r="BS923" t="s">
        <v>9865</v>
      </c>
      <c r="BU923" t="s">
        <v>9866</v>
      </c>
      <c r="BV923" t="s">
        <v>9867</v>
      </c>
      <c r="BY923" t="s">
        <v>9855</v>
      </c>
      <c r="CA923" t="s">
        <v>9868</v>
      </c>
      <c r="CR923" t="s">
        <v>2798</v>
      </c>
      <c r="CT923" t="s">
        <v>2799</v>
      </c>
      <c r="CU923">
        <v>5</v>
      </c>
      <c r="CV923">
        <v>2</v>
      </c>
      <c r="DG923">
        <v>1</v>
      </c>
      <c r="DH923" t="s">
        <v>2800</v>
      </c>
      <c r="DI923" t="s">
        <v>9869</v>
      </c>
      <c r="DJ923" t="b">
        <v>0</v>
      </c>
      <c r="DK923" t="str">
        <f t="shared" ca="1" si="42"/>
        <v>7316-1099TSC2FALSE</v>
      </c>
      <c r="DM923" t="str">
        <f t="shared" ca="1" si="43"/>
        <v>7316-1099TSC2</v>
      </c>
      <c r="DR923" t="str">
        <f t="shared" ca="1" si="44"/>
        <v>7316-1099_chr16_2085231</v>
      </c>
    </row>
    <row r="924" spans="1:122" x14ac:dyDescent="0.3">
      <c r="A924" t="s">
        <v>36</v>
      </c>
      <c r="B924" t="s">
        <v>9826</v>
      </c>
      <c r="C924" t="s">
        <v>9827</v>
      </c>
      <c r="D924" t="s">
        <v>2572</v>
      </c>
      <c r="E924">
        <v>7157</v>
      </c>
      <c r="F924" t="s">
        <v>2763</v>
      </c>
      <c r="G924" t="s">
        <v>2764</v>
      </c>
      <c r="H924" t="s">
        <v>2821</v>
      </c>
      <c r="I924">
        <v>7674957</v>
      </c>
      <c r="J924">
        <v>7674957</v>
      </c>
      <c r="K924" t="s">
        <v>2766</v>
      </c>
      <c r="L924" t="s">
        <v>2882</v>
      </c>
      <c r="M924" t="s">
        <v>2823</v>
      </c>
      <c r="N924" t="s">
        <v>2858</v>
      </c>
      <c r="O924" t="s">
        <v>2887</v>
      </c>
      <c r="P924" t="s">
        <v>2887</v>
      </c>
      <c r="Q924" t="s">
        <v>9870</v>
      </c>
      <c r="S924" t="s">
        <v>9828</v>
      </c>
      <c r="T924" t="s">
        <v>9829</v>
      </c>
      <c r="U924" t="s">
        <v>2858</v>
      </c>
      <c r="V924" t="s">
        <v>2858</v>
      </c>
      <c r="AL924" t="s">
        <v>9871</v>
      </c>
      <c r="AM924" t="s">
        <v>9872</v>
      </c>
      <c r="AN924" t="s">
        <v>9873</v>
      </c>
      <c r="AO924" t="s">
        <v>2829</v>
      </c>
      <c r="AP924" s="8">
        <v>43627</v>
      </c>
      <c r="AQ924">
        <v>79</v>
      </c>
      <c r="AR924">
        <v>1</v>
      </c>
      <c r="AS924">
        <v>74</v>
      </c>
      <c r="AT924">
        <v>32</v>
      </c>
      <c r="AU924">
        <v>31</v>
      </c>
      <c r="AV924">
        <v>0</v>
      </c>
      <c r="AW924" t="s">
        <v>9874</v>
      </c>
      <c r="AX924" t="s">
        <v>2887</v>
      </c>
      <c r="AY924" t="s">
        <v>2831</v>
      </c>
      <c r="AZ924" t="s">
        <v>2829</v>
      </c>
      <c r="BA924" t="s">
        <v>2781</v>
      </c>
      <c r="BB924" t="s">
        <v>3613</v>
      </c>
      <c r="BC924" t="s">
        <v>9875</v>
      </c>
      <c r="BD924" t="s">
        <v>9876</v>
      </c>
      <c r="BE924" t="s">
        <v>9877</v>
      </c>
      <c r="BF924" t="s">
        <v>4106</v>
      </c>
      <c r="BG924" t="s">
        <v>4107</v>
      </c>
      <c r="BH924" t="s">
        <v>9878</v>
      </c>
      <c r="BI924">
        <v>1</v>
      </c>
      <c r="BK924">
        <v>-1</v>
      </c>
      <c r="BL924" t="s">
        <v>2572</v>
      </c>
      <c r="BM924" t="s">
        <v>2788</v>
      </c>
      <c r="BN924" t="s">
        <v>2839</v>
      </c>
      <c r="BO924" t="s">
        <v>2790</v>
      </c>
      <c r="BP924" t="s">
        <v>2791</v>
      </c>
      <c r="BQ924" t="s">
        <v>2840</v>
      </c>
      <c r="BR924" t="s">
        <v>2841</v>
      </c>
      <c r="BS924" t="s">
        <v>2842</v>
      </c>
      <c r="BT924" t="s">
        <v>2843</v>
      </c>
      <c r="BU924" t="s">
        <v>2844</v>
      </c>
      <c r="BV924" t="s">
        <v>2845</v>
      </c>
      <c r="BY924" s="8">
        <v>43627</v>
      </c>
      <c r="CA924" t="s">
        <v>3407</v>
      </c>
      <c r="CK924" t="s">
        <v>3128</v>
      </c>
      <c r="CL924" t="s">
        <v>9578</v>
      </c>
      <c r="CR924" t="s">
        <v>2798</v>
      </c>
      <c r="CS924">
        <v>1</v>
      </c>
      <c r="CT924" t="s">
        <v>2851</v>
      </c>
      <c r="CU924">
        <v>1</v>
      </c>
      <c r="CW924" t="s">
        <v>3730</v>
      </c>
      <c r="DG924">
        <v>1</v>
      </c>
      <c r="DH924" t="s">
        <v>2800</v>
      </c>
      <c r="DI924" t="s">
        <v>3214</v>
      </c>
      <c r="DJ924" t="b">
        <v>0</v>
      </c>
      <c r="DK924" t="str">
        <f t="shared" ca="1" si="42"/>
        <v>7316-1099TP53FALSE</v>
      </c>
      <c r="DM924" t="str">
        <f t="shared" ca="1" si="43"/>
        <v>7316-1099TP53</v>
      </c>
      <c r="DR924" t="str">
        <f t="shared" ca="1" si="44"/>
        <v>7316-1099_chr17_7674957</v>
      </c>
    </row>
    <row r="925" spans="1:122" x14ac:dyDescent="0.3">
      <c r="A925" t="s">
        <v>401</v>
      </c>
      <c r="B925" t="s">
        <v>9879</v>
      </c>
      <c r="C925" t="s">
        <v>9880</v>
      </c>
      <c r="D925" t="s">
        <v>2533</v>
      </c>
      <c r="E925">
        <v>4297</v>
      </c>
      <c r="F925" t="s">
        <v>2763</v>
      </c>
      <c r="G925" t="s">
        <v>2764</v>
      </c>
      <c r="H925" t="s">
        <v>3074</v>
      </c>
      <c r="I925">
        <v>118436649</v>
      </c>
      <c r="J925">
        <v>118436649</v>
      </c>
      <c r="K925" t="s">
        <v>2766</v>
      </c>
      <c r="L925" t="s">
        <v>2822</v>
      </c>
      <c r="M925" t="s">
        <v>2823</v>
      </c>
      <c r="N925" t="s">
        <v>2824</v>
      </c>
      <c r="O925" t="s">
        <v>2824</v>
      </c>
      <c r="P925" t="s">
        <v>2858</v>
      </c>
      <c r="Q925" t="s">
        <v>2771</v>
      </c>
      <c r="S925" t="s">
        <v>9773</v>
      </c>
      <c r="T925" t="s">
        <v>9774</v>
      </c>
      <c r="U925" t="s">
        <v>2824</v>
      </c>
      <c r="V925" t="s">
        <v>2824</v>
      </c>
      <c r="AL925" t="s">
        <v>3131</v>
      </c>
      <c r="AM925" t="s">
        <v>3132</v>
      </c>
      <c r="AN925" t="s">
        <v>3133</v>
      </c>
      <c r="AO925" t="s">
        <v>3134</v>
      </c>
      <c r="AP925" s="10">
        <v>13150</v>
      </c>
      <c r="AQ925">
        <v>108</v>
      </c>
      <c r="AR925">
        <v>94</v>
      </c>
      <c r="AS925">
        <v>7</v>
      </c>
      <c r="AT925">
        <v>32</v>
      </c>
      <c r="AU925">
        <v>31</v>
      </c>
      <c r="AV925">
        <v>0</v>
      </c>
      <c r="AW925" t="s">
        <v>3135</v>
      </c>
      <c r="AX925" t="s">
        <v>2858</v>
      </c>
      <c r="AY925" t="s">
        <v>3136</v>
      </c>
      <c r="AZ925" t="s">
        <v>3134</v>
      </c>
      <c r="BA925" t="s">
        <v>2781</v>
      </c>
      <c r="BB925" t="s">
        <v>2832</v>
      </c>
      <c r="BC925" t="s">
        <v>3137</v>
      </c>
      <c r="BD925" t="s">
        <v>3138</v>
      </c>
      <c r="BE925" t="s">
        <v>3139</v>
      </c>
      <c r="BF925" t="s">
        <v>2954</v>
      </c>
      <c r="BG925" t="s">
        <v>3140</v>
      </c>
      <c r="BI925">
        <v>1</v>
      </c>
      <c r="BK925">
        <v>1</v>
      </c>
      <c r="BL925" t="s">
        <v>2533</v>
      </c>
      <c r="BM925" t="s">
        <v>2788</v>
      </c>
      <c r="BN925" t="s">
        <v>3141</v>
      </c>
      <c r="BO925" t="s">
        <v>2790</v>
      </c>
      <c r="BP925" t="s">
        <v>2791</v>
      </c>
      <c r="BQ925" t="s">
        <v>3142</v>
      </c>
      <c r="BR925" t="s">
        <v>3143</v>
      </c>
      <c r="BS925" t="s">
        <v>3144</v>
      </c>
      <c r="BU925" t="s">
        <v>3145</v>
      </c>
      <c r="BV925" t="s">
        <v>3146</v>
      </c>
      <c r="BW925" t="s">
        <v>3147</v>
      </c>
      <c r="BX925" t="s">
        <v>3148</v>
      </c>
      <c r="BY925" s="10">
        <v>13150</v>
      </c>
      <c r="CA925" t="s">
        <v>3149</v>
      </c>
      <c r="CR925" t="s">
        <v>2819</v>
      </c>
      <c r="CS925">
        <v>1</v>
      </c>
      <c r="CT925" t="s">
        <v>2851</v>
      </c>
      <c r="CU925">
        <v>1</v>
      </c>
      <c r="DG925">
        <v>1</v>
      </c>
      <c r="DH925" t="s">
        <v>2800</v>
      </c>
      <c r="DI925" t="s">
        <v>3150</v>
      </c>
      <c r="DJ925" t="b">
        <v>0</v>
      </c>
      <c r="DK925" t="str">
        <f t="shared" ca="1" si="42"/>
        <v>7316-2588KMT2AFALSE</v>
      </c>
      <c r="DM925" t="str">
        <f t="shared" ca="1" si="43"/>
        <v>--</v>
      </c>
      <c r="DR925" t="str">
        <f t="shared" ca="1" si="44"/>
        <v>7316-2588_chr11_118436649</v>
      </c>
    </row>
    <row r="926" spans="1:122" x14ac:dyDescent="0.3">
      <c r="A926" t="s">
        <v>36</v>
      </c>
      <c r="B926" t="s">
        <v>9881</v>
      </c>
      <c r="C926" t="s">
        <v>9882</v>
      </c>
      <c r="D926" t="s">
        <v>2569</v>
      </c>
      <c r="E926">
        <v>55294</v>
      </c>
      <c r="F926" t="s">
        <v>2763</v>
      </c>
      <c r="G926" t="s">
        <v>2764</v>
      </c>
      <c r="H926" t="s">
        <v>4205</v>
      </c>
      <c r="I926">
        <v>152329696</v>
      </c>
      <c r="J926">
        <v>152329697</v>
      </c>
      <c r="K926" t="s">
        <v>2766</v>
      </c>
      <c r="L926" t="s">
        <v>2767</v>
      </c>
      <c r="M926" t="s">
        <v>2768</v>
      </c>
      <c r="N926" t="s">
        <v>3362</v>
      </c>
      <c r="O926" t="s">
        <v>3362</v>
      </c>
      <c r="P926" t="s">
        <v>2770</v>
      </c>
      <c r="Q926" t="s">
        <v>2771</v>
      </c>
      <c r="S926" t="s">
        <v>9828</v>
      </c>
      <c r="T926" t="s">
        <v>9829</v>
      </c>
      <c r="U926" t="s">
        <v>3362</v>
      </c>
      <c r="V926" t="s">
        <v>3362</v>
      </c>
      <c r="AL926" t="s">
        <v>9830</v>
      </c>
      <c r="AM926" t="s">
        <v>9831</v>
      </c>
      <c r="AN926" t="s">
        <v>9832</v>
      </c>
      <c r="AO926" t="s">
        <v>4210</v>
      </c>
      <c r="AP926" s="8">
        <v>43689</v>
      </c>
      <c r="AQ926">
        <v>54</v>
      </c>
      <c r="AR926">
        <v>12</v>
      </c>
      <c r="AS926">
        <v>42</v>
      </c>
      <c r="AT926">
        <v>46</v>
      </c>
      <c r="AU926">
        <v>46</v>
      </c>
      <c r="AV926">
        <v>0</v>
      </c>
      <c r="AW926" t="s">
        <v>9833</v>
      </c>
      <c r="AX926" t="s">
        <v>2770</v>
      </c>
      <c r="AY926" t="s">
        <v>4212</v>
      </c>
      <c r="AZ926" t="s">
        <v>4210</v>
      </c>
      <c r="BA926" t="s">
        <v>2781</v>
      </c>
      <c r="BB926" t="s">
        <v>2782</v>
      </c>
      <c r="BC926" t="s">
        <v>9834</v>
      </c>
      <c r="BD926" t="s">
        <v>9835</v>
      </c>
      <c r="BE926" t="s">
        <v>9836</v>
      </c>
      <c r="BF926" t="s">
        <v>6014</v>
      </c>
      <c r="BG926" t="s">
        <v>9837</v>
      </c>
      <c r="BI926">
        <v>1</v>
      </c>
      <c r="BK926">
        <v>-1</v>
      </c>
      <c r="BL926" t="s">
        <v>2569</v>
      </c>
      <c r="BM926" t="s">
        <v>2788</v>
      </c>
      <c r="BN926" t="s">
        <v>4214</v>
      </c>
      <c r="BO926" t="s">
        <v>2790</v>
      </c>
      <c r="BP926" t="s">
        <v>2791</v>
      </c>
      <c r="BQ926" t="s">
        <v>4215</v>
      </c>
      <c r="BR926" t="s">
        <v>4216</v>
      </c>
      <c r="BS926" t="s">
        <v>4217</v>
      </c>
      <c r="BU926" t="s">
        <v>4218</v>
      </c>
      <c r="BV926" t="s">
        <v>4219</v>
      </c>
      <c r="BY926" s="8">
        <v>43689</v>
      </c>
      <c r="CA926" t="s">
        <v>9838</v>
      </c>
      <c r="CR926" t="s">
        <v>2798</v>
      </c>
      <c r="CS926">
        <v>1</v>
      </c>
      <c r="CT926" t="s">
        <v>2799</v>
      </c>
      <c r="CU926">
        <v>1</v>
      </c>
      <c r="DG926">
        <v>1</v>
      </c>
      <c r="DH926" t="s">
        <v>2800</v>
      </c>
      <c r="DI926" t="s">
        <v>9839</v>
      </c>
      <c r="DJ926" t="b">
        <v>0</v>
      </c>
      <c r="DK926" t="str">
        <f t="shared" ca="1" si="42"/>
        <v>7316-1099FBXW7FALSE</v>
      </c>
      <c r="DM926" t="str">
        <f t="shared" ca="1" si="43"/>
        <v>7316-1099FBXW7</v>
      </c>
      <c r="DR926" t="str">
        <f t="shared" ca="1" si="44"/>
        <v>7316-1099_chr4_152329696</v>
      </c>
    </row>
    <row r="927" spans="1:122" x14ac:dyDescent="0.3">
      <c r="A927" t="s">
        <v>36</v>
      </c>
      <c r="B927" t="s">
        <v>9881</v>
      </c>
      <c r="C927" t="s">
        <v>9882</v>
      </c>
      <c r="D927" t="s">
        <v>2550</v>
      </c>
      <c r="E927">
        <v>5728</v>
      </c>
      <c r="F927" t="s">
        <v>2763</v>
      </c>
      <c r="G927" t="s">
        <v>2764</v>
      </c>
      <c r="H927" t="s">
        <v>2965</v>
      </c>
      <c r="I927">
        <v>87933061</v>
      </c>
      <c r="J927">
        <v>87933061</v>
      </c>
      <c r="K927" t="s">
        <v>2766</v>
      </c>
      <c r="L927" t="s">
        <v>2767</v>
      </c>
      <c r="M927" t="s">
        <v>2768</v>
      </c>
      <c r="N927" t="s">
        <v>2824</v>
      </c>
      <c r="O927" t="s">
        <v>2824</v>
      </c>
      <c r="P927" t="s">
        <v>2770</v>
      </c>
      <c r="S927" t="s">
        <v>9828</v>
      </c>
      <c r="T927" t="s">
        <v>9829</v>
      </c>
      <c r="U927" t="s">
        <v>2824</v>
      </c>
      <c r="V927" t="s">
        <v>2824</v>
      </c>
      <c r="AL927" t="s">
        <v>9840</v>
      </c>
      <c r="AM927" t="s">
        <v>9841</v>
      </c>
      <c r="AN927" t="s">
        <v>9842</v>
      </c>
      <c r="AO927" t="s">
        <v>4823</v>
      </c>
      <c r="AP927" s="8">
        <v>43594</v>
      </c>
      <c r="AQ927">
        <v>56</v>
      </c>
      <c r="AR927">
        <v>10</v>
      </c>
      <c r="AS927">
        <v>46</v>
      </c>
      <c r="AT927">
        <v>39</v>
      </c>
      <c r="AU927">
        <v>39</v>
      </c>
      <c r="AV927">
        <v>0</v>
      </c>
      <c r="AW927" t="s">
        <v>9843</v>
      </c>
      <c r="AX927" t="s">
        <v>2770</v>
      </c>
      <c r="AY927" t="s">
        <v>4825</v>
      </c>
      <c r="AZ927" t="s">
        <v>4823</v>
      </c>
      <c r="BA927" t="s">
        <v>2781</v>
      </c>
      <c r="BB927" t="s">
        <v>2782</v>
      </c>
      <c r="BC927" t="s">
        <v>9844</v>
      </c>
      <c r="BD927" t="s">
        <v>9845</v>
      </c>
      <c r="BE927" t="s">
        <v>9846</v>
      </c>
      <c r="BF927" t="s">
        <v>9495</v>
      </c>
      <c r="BG927" t="s">
        <v>9847</v>
      </c>
      <c r="BH927" t="s">
        <v>9848</v>
      </c>
      <c r="BI927">
        <v>1</v>
      </c>
      <c r="BK927">
        <v>1</v>
      </c>
      <c r="BL927" t="s">
        <v>2550</v>
      </c>
      <c r="BM927" t="s">
        <v>2788</v>
      </c>
      <c r="BN927" t="s">
        <v>4831</v>
      </c>
      <c r="BO927" t="s">
        <v>2790</v>
      </c>
      <c r="BP927" t="s">
        <v>2791</v>
      </c>
      <c r="BQ927" t="s">
        <v>4832</v>
      </c>
      <c r="BR927" t="s">
        <v>4833</v>
      </c>
      <c r="BS927" t="s">
        <v>4834</v>
      </c>
      <c r="BT927" t="s">
        <v>4835</v>
      </c>
      <c r="BU927" t="s">
        <v>4836</v>
      </c>
      <c r="BV927" t="s">
        <v>4837</v>
      </c>
      <c r="BY927" s="8">
        <v>43594</v>
      </c>
      <c r="CA927" t="s">
        <v>9849</v>
      </c>
      <c r="CL927" t="s">
        <v>9620</v>
      </c>
      <c r="CR927" t="s">
        <v>2798</v>
      </c>
      <c r="CS927">
        <v>1</v>
      </c>
      <c r="CT927" t="s">
        <v>2799</v>
      </c>
      <c r="CU927">
        <v>1</v>
      </c>
      <c r="CW927" t="s">
        <v>3819</v>
      </c>
      <c r="DG927">
        <v>1</v>
      </c>
      <c r="DH927" t="s">
        <v>2800</v>
      </c>
      <c r="DI927" t="s">
        <v>9850</v>
      </c>
      <c r="DJ927" t="b">
        <v>0</v>
      </c>
      <c r="DK927" t="str">
        <f t="shared" ca="1" si="42"/>
        <v>7316-1099PTENFALSE</v>
      </c>
      <c r="DM927" t="str">
        <f t="shared" ca="1" si="43"/>
        <v>7316-1099PTEN</v>
      </c>
      <c r="DR927" t="str">
        <f t="shared" ca="1" si="44"/>
        <v>7316-1099_chr10_87933061</v>
      </c>
    </row>
    <row r="928" spans="1:122" x14ac:dyDescent="0.3">
      <c r="A928" t="s">
        <v>36</v>
      </c>
      <c r="B928" t="s">
        <v>9881</v>
      </c>
      <c r="C928" t="s">
        <v>9882</v>
      </c>
      <c r="D928" t="s">
        <v>2554</v>
      </c>
      <c r="E928">
        <v>7249</v>
      </c>
      <c r="F928" t="s">
        <v>2763</v>
      </c>
      <c r="G928" t="s">
        <v>2764</v>
      </c>
      <c r="H928" t="s">
        <v>3984</v>
      </c>
      <c r="I928">
        <v>2085231</v>
      </c>
      <c r="J928">
        <v>2085232</v>
      </c>
      <c r="K928" t="s">
        <v>2766</v>
      </c>
      <c r="L928" t="s">
        <v>2767</v>
      </c>
      <c r="M928" t="s">
        <v>2768</v>
      </c>
      <c r="N928" t="s">
        <v>4307</v>
      </c>
      <c r="O928" t="s">
        <v>4307</v>
      </c>
      <c r="P928" t="s">
        <v>2770</v>
      </c>
      <c r="Q928" t="s">
        <v>2771</v>
      </c>
      <c r="S928" t="s">
        <v>9828</v>
      </c>
      <c r="T928" t="s">
        <v>9829</v>
      </c>
      <c r="U928" t="s">
        <v>4307</v>
      </c>
      <c r="V928" t="s">
        <v>4307</v>
      </c>
      <c r="AL928" t="s">
        <v>9851</v>
      </c>
      <c r="AM928" t="s">
        <v>9852</v>
      </c>
      <c r="AN928" t="s">
        <v>9853</v>
      </c>
      <c r="AO928" t="s">
        <v>9854</v>
      </c>
      <c r="AP928" t="s">
        <v>9855</v>
      </c>
      <c r="AQ928">
        <v>45</v>
      </c>
      <c r="AR928">
        <v>37</v>
      </c>
      <c r="AS928">
        <v>8</v>
      </c>
      <c r="AT928">
        <v>32</v>
      </c>
      <c r="AU928">
        <v>32</v>
      </c>
      <c r="AV928">
        <v>0</v>
      </c>
      <c r="AW928" t="s">
        <v>9856</v>
      </c>
      <c r="AX928" t="s">
        <v>2770</v>
      </c>
      <c r="AY928" t="s">
        <v>9857</v>
      </c>
      <c r="AZ928" t="s">
        <v>9854</v>
      </c>
      <c r="BA928" t="s">
        <v>2781</v>
      </c>
      <c r="BB928" t="s">
        <v>3258</v>
      </c>
      <c r="BC928" t="s">
        <v>9858</v>
      </c>
      <c r="BD928" t="s">
        <v>9859</v>
      </c>
      <c r="BE928" t="s">
        <v>9860</v>
      </c>
      <c r="BF928" t="s">
        <v>4094</v>
      </c>
      <c r="BG928" t="s">
        <v>9861</v>
      </c>
      <c r="BI928">
        <v>1</v>
      </c>
      <c r="BK928">
        <v>1</v>
      </c>
      <c r="BL928" t="s">
        <v>2554</v>
      </c>
      <c r="BM928" t="s">
        <v>2788</v>
      </c>
      <c r="BN928" t="s">
        <v>9862</v>
      </c>
      <c r="BO928" t="s">
        <v>2790</v>
      </c>
      <c r="BP928" t="s">
        <v>2791</v>
      </c>
      <c r="BQ928" t="s">
        <v>9863</v>
      </c>
      <c r="BR928" t="s">
        <v>9864</v>
      </c>
      <c r="BS928" t="s">
        <v>9865</v>
      </c>
      <c r="BU928" t="s">
        <v>9866</v>
      </c>
      <c r="BV928" t="s">
        <v>9867</v>
      </c>
      <c r="BY928" t="s">
        <v>9855</v>
      </c>
      <c r="CA928" t="s">
        <v>9868</v>
      </c>
      <c r="CR928" t="s">
        <v>2798</v>
      </c>
      <c r="CT928" t="s">
        <v>2799</v>
      </c>
      <c r="CU928">
        <v>5</v>
      </c>
      <c r="CV928">
        <v>2</v>
      </c>
      <c r="DG928">
        <v>1</v>
      </c>
      <c r="DH928" t="s">
        <v>2800</v>
      </c>
      <c r="DI928" t="s">
        <v>9869</v>
      </c>
      <c r="DJ928" t="b">
        <v>0</v>
      </c>
      <c r="DK928" t="str">
        <f t="shared" ca="1" si="42"/>
        <v>7316-1099TSC2FALSE</v>
      </c>
      <c r="DM928" t="str">
        <f t="shared" ca="1" si="43"/>
        <v>7316-1099TSC2</v>
      </c>
      <c r="DR928" t="str">
        <f t="shared" ca="1" si="44"/>
        <v>7316-1099_chr16_2085231</v>
      </c>
    </row>
    <row r="929" spans="1:122" x14ac:dyDescent="0.3">
      <c r="A929" t="s">
        <v>36</v>
      </c>
      <c r="B929" t="s">
        <v>9881</v>
      </c>
      <c r="C929" t="s">
        <v>9882</v>
      </c>
      <c r="D929" t="s">
        <v>2572</v>
      </c>
      <c r="E929">
        <v>7157</v>
      </c>
      <c r="F929" t="s">
        <v>2763</v>
      </c>
      <c r="G929" t="s">
        <v>2764</v>
      </c>
      <c r="H929" t="s">
        <v>2821</v>
      </c>
      <c r="I929">
        <v>7674957</v>
      </c>
      <c r="J929">
        <v>7674957</v>
      </c>
      <c r="K929" t="s">
        <v>2766</v>
      </c>
      <c r="L929" t="s">
        <v>2882</v>
      </c>
      <c r="M929" t="s">
        <v>2823</v>
      </c>
      <c r="N929" t="s">
        <v>2858</v>
      </c>
      <c r="O929" t="s">
        <v>2858</v>
      </c>
      <c r="P929" t="s">
        <v>2887</v>
      </c>
      <c r="Q929" t="s">
        <v>9870</v>
      </c>
      <c r="S929" t="s">
        <v>9828</v>
      </c>
      <c r="T929" t="s">
        <v>9829</v>
      </c>
      <c r="U929" t="s">
        <v>2858</v>
      </c>
      <c r="V929" t="s">
        <v>2858</v>
      </c>
      <c r="AL929" t="s">
        <v>9871</v>
      </c>
      <c r="AM929" t="s">
        <v>9872</v>
      </c>
      <c r="AN929" t="s">
        <v>9873</v>
      </c>
      <c r="AO929" t="s">
        <v>2829</v>
      </c>
      <c r="AP929" s="8">
        <v>43627</v>
      </c>
      <c r="AQ929">
        <v>75</v>
      </c>
      <c r="AR929">
        <v>1</v>
      </c>
      <c r="AS929">
        <v>74</v>
      </c>
      <c r="AT929">
        <v>31</v>
      </c>
      <c r="AU929">
        <v>31</v>
      </c>
      <c r="AV929">
        <v>0</v>
      </c>
      <c r="AW929" t="s">
        <v>9874</v>
      </c>
      <c r="AX929" t="s">
        <v>2887</v>
      </c>
      <c r="AY929" t="s">
        <v>2831</v>
      </c>
      <c r="AZ929" t="s">
        <v>2829</v>
      </c>
      <c r="BA929" t="s">
        <v>2781</v>
      </c>
      <c r="BB929" t="s">
        <v>3613</v>
      </c>
      <c r="BC929" t="s">
        <v>9875</v>
      </c>
      <c r="BD929" t="s">
        <v>9876</v>
      </c>
      <c r="BE929" t="s">
        <v>9877</v>
      </c>
      <c r="BF929" t="s">
        <v>4106</v>
      </c>
      <c r="BG929" t="s">
        <v>4107</v>
      </c>
      <c r="BH929" t="s">
        <v>9878</v>
      </c>
      <c r="BI929">
        <v>1</v>
      </c>
      <c r="BK929">
        <v>-1</v>
      </c>
      <c r="BL929" t="s">
        <v>2572</v>
      </c>
      <c r="BM929" t="s">
        <v>2788</v>
      </c>
      <c r="BN929" t="s">
        <v>2839</v>
      </c>
      <c r="BO929" t="s">
        <v>2790</v>
      </c>
      <c r="BP929" t="s">
        <v>2791</v>
      </c>
      <c r="BQ929" t="s">
        <v>2840</v>
      </c>
      <c r="BR929" t="s">
        <v>2841</v>
      </c>
      <c r="BS929" t="s">
        <v>2842</v>
      </c>
      <c r="BT929" t="s">
        <v>2843</v>
      </c>
      <c r="BU929" t="s">
        <v>2844</v>
      </c>
      <c r="BV929" t="s">
        <v>2845</v>
      </c>
      <c r="BY929" s="8">
        <v>43627</v>
      </c>
      <c r="CA929" t="s">
        <v>3407</v>
      </c>
      <c r="CK929" t="s">
        <v>3128</v>
      </c>
      <c r="CL929" t="s">
        <v>9578</v>
      </c>
      <c r="CR929" t="s">
        <v>2798</v>
      </c>
      <c r="CS929">
        <v>1</v>
      </c>
      <c r="CT929" t="s">
        <v>2851</v>
      </c>
      <c r="CU929">
        <v>1</v>
      </c>
      <c r="CW929" t="s">
        <v>3730</v>
      </c>
      <c r="DG929">
        <v>1</v>
      </c>
      <c r="DH929" t="s">
        <v>2800</v>
      </c>
      <c r="DI929" t="s">
        <v>3214</v>
      </c>
      <c r="DJ929" t="b">
        <v>0</v>
      </c>
      <c r="DK929" t="str">
        <f t="shared" ca="1" si="42"/>
        <v>7316-1099TP53FALSE</v>
      </c>
      <c r="DM929" t="str">
        <f t="shared" ca="1" si="43"/>
        <v>7316-1099TP53</v>
      </c>
      <c r="DR929" t="str">
        <f t="shared" ca="1" si="44"/>
        <v>7316-1099_chr17_7674957</v>
      </c>
    </row>
    <row r="930" spans="1:122" x14ac:dyDescent="0.3">
      <c r="A930" t="s">
        <v>546</v>
      </c>
      <c r="B930" t="s">
        <v>9883</v>
      </c>
      <c r="C930" t="s">
        <v>9884</v>
      </c>
      <c r="D930" t="s">
        <v>2572</v>
      </c>
      <c r="E930">
        <v>7157</v>
      </c>
      <c r="F930" t="s">
        <v>2763</v>
      </c>
      <c r="G930" t="s">
        <v>2764</v>
      </c>
      <c r="H930" t="s">
        <v>2821</v>
      </c>
      <c r="I930">
        <v>7676162</v>
      </c>
      <c r="J930">
        <v>7676168</v>
      </c>
      <c r="K930" t="s">
        <v>2766</v>
      </c>
      <c r="L930" t="s">
        <v>2767</v>
      </c>
      <c r="M930" t="s">
        <v>2768</v>
      </c>
      <c r="N930" t="s">
        <v>6749</v>
      </c>
      <c r="O930" t="s">
        <v>6749</v>
      </c>
      <c r="P930" t="s">
        <v>2770</v>
      </c>
      <c r="Q930" t="s">
        <v>2771</v>
      </c>
      <c r="S930" t="s">
        <v>6913</v>
      </c>
      <c r="T930" t="s">
        <v>6751</v>
      </c>
      <c r="U930" t="s">
        <v>6749</v>
      </c>
      <c r="V930" t="s">
        <v>6749</v>
      </c>
      <c r="AL930" t="s">
        <v>6752</v>
      </c>
      <c r="AM930" t="s">
        <v>6753</v>
      </c>
      <c r="AN930" t="s">
        <v>6754</v>
      </c>
      <c r="AO930" t="s">
        <v>2829</v>
      </c>
      <c r="AP930" s="8">
        <v>43566</v>
      </c>
      <c r="AQ930">
        <v>86</v>
      </c>
      <c r="AR930" t="s">
        <v>2763</v>
      </c>
      <c r="AS930">
        <v>57</v>
      </c>
      <c r="AT930">
        <v>27</v>
      </c>
      <c r="AU930" t="s">
        <v>2763</v>
      </c>
      <c r="AV930">
        <v>0</v>
      </c>
      <c r="AW930" t="s">
        <v>6755</v>
      </c>
      <c r="AX930" t="s">
        <v>2770</v>
      </c>
      <c r="AY930" t="s">
        <v>2831</v>
      </c>
      <c r="AZ930" t="s">
        <v>2829</v>
      </c>
      <c r="BA930" t="s">
        <v>2781</v>
      </c>
      <c r="BB930" t="s">
        <v>2782</v>
      </c>
      <c r="BC930" t="s">
        <v>6756</v>
      </c>
      <c r="BD930" t="s">
        <v>6757</v>
      </c>
      <c r="BE930" t="s">
        <v>6758</v>
      </c>
      <c r="BF930" t="s">
        <v>6759</v>
      </c>
      <c r="BG930" t="s">
        <v>6760</v>
      </c>
      <c r="BI930">
        <v>1</v>
      </c>
      <c r="BK930">
        <v>-1</v>
      </c>
      <c r="BL930" t="s">
        <v>2572</v>
      </c>
      <c r="BM930" t="s">
        <v>2788</v>
      </c>
      <c r="BN930" t="s">
        <v>2839</v>
      </c>
      <c r="BO930" t="s">
        <v>2790</v>
      </c>
      <c r="BP930" t="s">
        <v>2791</v>
      </c>
      <c r="BQ930" t="s">
        <v>2840</v>
      </c>
      <c r="BR930" t="s">
        <v>2841</v>
      </c>
      <c r="BS930" t="s">
        <v>2842</v>
      </c>
      <c r="BT930" t="s">
        <v>2843</v>
      </c>
      <c r="BU930" t="s">
        <v>2844</v>
      </c>
      <c r="BV930" t="s">
        <v>2845</v>
      </c>
      <c r="BY930" s="8">
        <v>43566</v>
      </c>
      <c r="CA930" t="s">
        <v>6761</v>
      </c>
      <c r="CR930" t="s">
        <v>2798</v>
      </c>
      <c r="CS930">
        <v>1</v>
      </c>
      <c r="CT930" t="s">
        <v>2799</v>
      </c>
      <c r="CU930">
        <v>1</v>
      </c>
      <c r="DG930">
        <v>1</v>
      </c>
      <c r="DH930" t="s">
        <v>2800</v>
      </c>
      <c r="DI930" t="s">
        <v>6762</v>
      </c>
      <c r="DJ930" t="b">
        <v>0</v>
      </c>
      <c r="DK930" t="str">
        <f t="shared" ca="1" si="42"/>
        <v>7316-319TP53FALSE</v>
      </c>
      <c r="DM930" t="str">
        <f t="shared" ca="1" si="43"/>
        <v>7316-319TP53</v>
      </c>
      <c r="DR930" t="str">
        <f t="shared" ca="1" si="44"/>
        <v>7316-319_chr17_7676162</v>
      </c>
    </row>
    <row r="931" spans="1:122" x14ac:dyDescent="0.3">
      <c r="A931" t="s">
        <v>546</v>
      </c>
      <c r="B931" t="s">
        <v>9883</v>
      </c>
      <c r="C931" t="s">
        <v>9884</v>
      </c>
      <c r="D931" t="s">
        <v>2572</v>
      </c>
      <c r="E931">
        <v>7157</v>
      </c>
      <c r="F931" t="s">
        <v>2763</v>
      </c>
      <c r="G931" t="s">
        <v>2764</v>
      </c>
      <c r="H931" t="s">
        <v>2821</v>
      </c>
      <c r="I931">
        <v>7676170</v>
      </c>
      <c r="J931">
        <v>7676170</v>
      </c>
      <c r="K931" t="s">
        <v>2766</v>
      </c>
      <c r="L931" t="s">
        <v>2822</v>
      </c>
      <c r="M931" t="s">
        <v>2823</v>
      </c>
      <c r="N931" t="s">
        <v>2858</v>
      </c>
      <c r="O931" t="s">
        <v>2769</v>
      </c>
      <c r="P931" t="s">
        <v>2769</v>
      </c>
      <c r="S931" t="s">
        <v>6913</v>
      </c>
      <c r="T931" t="s">
        <v>6751</v>
      </c>
      <c r="U931" t="s">
        <v>2858</v>
      </c>
      <c r="V931" t="s">
        <v>2858</v>
      </c>
      <c r="AL931" t="s">
        <v>6763</v>
      </c>
      <c r="AM931" t="s">
        <v>6764</v>
      </c>
      <c r="AN931" t="s">
        <v>6765</v>
      </c>
      <c r="AO931" t="s">
        <v>2829</v>
      </c>
      <c r="AP931" s="8">
        <v>43566</v>
      </c>
      <c r="AQ931">
        <v>82</v>
      </c>
      <c r="AR931">
        <v>21</v>
      </c>
      <c r="AS931">
        <v>58</v>
      </c>
      <c r="AT931">
        <v>27</v>
      </c>
      <c r="AU931">
        <v>27</v>
      </c>
      <c r="AV931">
        <v>0</v>
      </c>
      <c r="AW931" t="s">
        <v>6766</v>
      </c>
      <c r="AX931" t="s">
        <v>2769</v>
      </c>
      <c r="AY931" t="s">
        <v>2831</v>
      </c>
      <c r="AZ931" t="s">
        <v>2829</v>
      </c>
      <c r="BA931" t="s">
        <v>2781</v>
      </c>
      <c r="BB931" t="s">
        <v>2832</v>
      </c>
      <c r="BC931" t="s">
        <v>6767</v>
      </c>
      <c r="BD931" t="s">
        <v>6768</v>
      </c>
      <c r="BE931" t="s">
        <v>6769</v>
      </c>
      <c r="BF931" t="s">
        <v>4259</v>
      </c>
      <c r="BG931" t="s">
        <v>6770</v>
      </c>
      <c r="BH931" t="s">
        <v>6771</v>
      </c>
      <c r="BI931">
        <v>1</v>
      </c>
      <c r="BK931">
        <v>-1</v>
      </c>
      <c r="BL931" t="s">
        <v>2572</v>
      </c>
      <c r="BM931" t="s">
        <v>2788</v>
      </c>
      <c r="BN931" t="s">
        <v>2839</v>
      </c>
      <c r="BO931" t="s">
        <v>2790</v>
      </c>
      <c r="BP931" t="s">
        <v>2791</v>
      </c>
      <c r="BQ931" t="s">
        <v>2840</v>
      </c>
      <c r="BR931" t="s">
        <v>2841</v>
      </c>
      <c r="BS931" t="s">
        <v>2842</v>
      </c>
      <c r="BT931" t="s">
        <v>2843</v>
      </c>
      <c r="BU931" t="s">
        <v>2844</v>
      </c>
      <c r="BV931" t="s">
        <v>2845</v>
      </c>
      <c r="BW931" t="s">
        <v>6772</v>
      </c>
      <c r="BX931" t="s">
        <v>3169</v>
      </c>
      <c r="BY931" s="8">
        <v>43566</v>
      </c>
      <c r="CA931" t="s">
        <v>6761</v>
      </c>
      <c r="CL931" t="s">
        <v>3891</v>
      </c>
      <c r="CR931" t="s">
        <v>2819</v>
      </c>
      <c r="CS931">
        <v>1</v>
      </c>
      <c r="CT931" t="s">
        <v>2851</v>
      </c>
      <c r="CU931">
        <v>1</v>
      </c>
      <c r="CW931" t="s">
        <v>3891</v>
      </c>
      <c r="DG931">
        <v>1</v>
      </c>
      <c r="DH931" t="s">
        <v>2800</v>
      </c>
      <c r="DI931" t="s">
        <v>3586</v>
      </c>
      <c r="DJ931" t="b">
        <v>0</v>
      </c>
      <c r="DK931" t="str">
        <f t="shared" ca="1" si="42"/>
        <v>7316-319TP53FALSE</v>
      </c>
      <c r="DM931" t="str">
        <f t="shared" ca="1" si="43"/>
        <v>--</v>
      </c>
      <c r="DR931" t="str">
        <f t="shared" ca="1" si="44"/>
        <v>7316-319_chr17_7676170</v>
      </c>
    </row>
    <row r="932" spans="1:122" x14ac:dyDescent="0.3">
      <c r="A932" t="s">
        <v>220</v>
      </c>
      <c r="B932" t="s">
        <v>9885</v>
      </c>
      <c r="C932" t="s">
        <v>9886</v>
      </c>
      <c r="D932" t="s">
        <v>2587</v>
      </c>
      <c r="E932">
        <v>4233</v>
      </c>
      <c r="F932" t="s">
        <v>2763</v>
      </c>
      <c r="G932" t="s">
        <v>2764</v>
      </c>
      <c r="H932" t="s">
        <v>2886</v>
      </c>
      <c r="I932">
        <v>116755419</v>
      </c>
      <c r="J932">
        <v>116755419</v>
      </c>
      <c r="K932" t="s">
        <v>2766</v>
      </c>
      <c r="L932" t="s">
        <v>2822</v>
      </c>
      <c r="M932" t="s">
        <v>2823</v>
      </c>
      <c r="N932" t="s">
        <v>2858</v>
      </c>
      <c r="O932" t="s">
        <v>2858</v>
      </c>
      <c r="P932" t="s">
        <v>2887</v>
      </c>
      <c r="S932" t="s">
        <v>7457</v>
      </c>
      <c r="T932" t="s">
        <v>5752</v>
      </c>
      <c r="U932" t="s">
        <v>2858</v>
      </c>
      <c r="V932" t="s">
        <v>2858</v>
      </c>
      <c r="AL932" t="s">
        <v>7458</v>
      </c>
      <c r="AM932" t="s">
        <v>7459</v>
      </c>
      <c r="AN932" t="s">
        <v>7460</v>
      </c>
      <c r="AO932" t="s">
        <v>4143</v>
      </c>
      <c r="AP932" s="8">
        <v>43637</v>
      </c>
      <c r="AQ932">
        <v>237</v>
      </c>
      <c r="AR932">
        <v>68</v>
      </c>
      <c r="AS932">
        <v>169</v>
      </c>
      <c r="AT932">
        <v>38</v>
      </c>
      <c r="AU932">
        <v>38</v>
      </c>
      <c r="AV932">
        <v>0</v>
      </c>
      <c r="AW932" t="s">
        <v>7461</v>
      </c>
      <c r="AX932" t="s">
        <v>2887</v>
      </c>
      <c r="AY932" t="s">
        <v>4146</v>
      </c>
      <c r="AZ932" t="s">
        <v>4143</v>
      </c>
      <c r="BA932" t="s">
        <v>2781</v>
      </c>
      <c r="BB932" t="s">
        <v>2832</v>
      </c>
      <c r="BC932" t="s">
        <v>7462</v>
      </c>
      <c r="BD932" t="s">
        <v>7463</v>
      </c>
      <c r="BE932" t="s">
        <v>7464</v>
      </c>
      <c r="BF932" t="s">
        <v>3773</v>
      </c>
      <c r="BG932" t="s">
        <v>3774</v>
      </c>
      <c r="BH932" t="s">
        <v>7465</v>
      </c>
      <c r="BI932">
        <v>1</v>
      </c>
      <c r="BK932">
        <v>1</v>
      </c>
      <c r="BL932" t="s">
        <v>2587</v>
      </c>
      <c r="BM932" t="s">
        <v>2788</v>
      </c>
      <c r="BN932" t="s">
        <v>4153</v>
      </c>
      <c r="BO932" t="s">
        <v>2790</v>
      </c>
      <c r="BP932" t="s">
        <v>2791</v>
      </c>
      <c r="BQ932" t="s">
        <v>4154</v>
      </c>
      <c r="BR932" t="s">
        <v>4155</v>
      </c>
      <c r="BS932" t="s">
        <v>4156</v>
      </c>
      <c r="BT932" t="s">
        <v>4157</v>
      </c>
      <c r="BU932" t="s">
        <v>4158</v>
      </c>
      <c r="BV932" t="s">
        <v>4159</v>
      </c>
      <c r="BW932" t="s">
        <v>3012</v>
      </c>
      <c r="BX932" t="s">
        <v>3776</v>
      </c>
      <c r="BY932" s="8">
        <v>43637</v>
      </c>
      <c r="CA932" t="s">
        <v>7466</v>
      </c>
      <c r="CL932">
        <v>1</v>
      </c>
      <c r="CR932" t="s">
        <v>2819</v>
      </c>
      <c r="CS932">
        <v>1</v>
      </c>
      <c r="CT932" t="s">
        <v>2851</v>
      </c>
      <c r="CU932">
        <v>1</v>
      </c>
      <c r="CW932">
        <v>1</v>
      </c>
      <c r="DG932">
        <v>1</v>
      </c>
      <c r="DH932" t="s">
        <v>2800</v>
      </c>
      <c r="DI932" t="s">
        <v>3777</v>
      </c>
      <c r="DJ932" t="b">
        <v>0</v>
      </c>
      <c r="DK932" t="str">
        <f t="shared" ca="1" si="42"/>
        <v>7316-195METFALSE</v>
      </c>
      <c r="DM932" t="str">
        <f t="shared" ca="1" si="43"/>
        <v>--</v>
      </c>
      <c r="DR932" t="str">
        <f t="shared" ca="1" si="44"/>
        <v>7316-195_chr7_116755419</v>
      </c>
    </row>
    <row r="933" spans="1:122" x14ac:dyDescent="0.3">
      <c r="A933" t="s">
        <v>220</v>
      </c>
      <c r="B933" t="s">
        <v>9885</v>
      </c>
      <c r="C933" t="s">
        <v>9886</v>
      </c>
      <c r="D933" t="s">
        <v>2587</v>
      </c>
      <c r="E933">
        <v>4233</v>
      </c>
      <c r="F933" t="s">
        <v>2763</v>
      </c>
      <c r="G933" t="s">
        <v>2764</v>
      </c>
      <c r="H933" t="s">
        <v>2886</v>
      </c>
      <c r="I933">
        <v>116757687</v>
      </c>
      <c r="J933">
        <v>116757687</v>
      </c>
      <c r="K933" t="s">
        <v>2766</v>
      </c>
      <c r="L933" t="s">
        <v>2822</v>
      </c>
      <c r="M933" t="s">
        <v>2823</v>
      </c>
      <c r="N933" t="s">
        <v>2858</v>
      </c>
      <c r="O933" t="s">
        <v>2858</v>
      </c>
      <c r="P933" t="s">
        <v>2887</v>
      </c>
      <c r="S933" t="s">
        <v>7457</v>
      </c>
      <c r="T933" t="s">
        <v>5752</v>
      </c>
      <c r="U933" t="s">
        <v>2858</v>
      </c>
      <c r="V933" t="s">
        <v>2858</v>
      </c>
      <c r="AL933" t="s">
        <v>7467</v>
      </c>
      <c r="AM933" t="s">
        <v>7468</v>
      </c>
      <c r="AN933" t="s">
        <v>7469</v>
      </c>
      <c r="AO933" t="s">
        <v>4143</v>
      </c>
      <c r="AP933" s="8">
        <v>43698</v>
      </c>
      <c r="AQ933">
        <v>237</v>
      </c>
      <c r="AR933">
        <v>69</v>
      </c>
      <c r="AS933">
        <v>168</v>
      </c>
      <c r="AT933">
        <v>45</v>
      </c>
      <c r="AU933">
        <v>43</v>
      </c>
      <c r="AV933">
        <v>2</v>
      </c>
      <c r="AW933" t="s">
        <v>7470</v>
      </c>
      <c r="AX933" t="s">
        <v>2887</v>
      </c>
      <c r="AY933" t="s">
        <v>4146</v>
      </c>
      <c r="AZ933" t="s">
        <v>4143</v>
      </c>
      <c r="BA933" t="s">
        <v>2781</v>
      </c>
      <c r="BB933" t="s">
        <v>2832</v>
      </c>
      <c r="BC933" t="s">
        <v>7471</v>
      </c>
      <c r="BD933" t="s">
        <v>7472</v>
      </c>
      <c r="BE933" t="s">
        <v>7473</v>
      </c>
      <c r="BF933" t="s">
        <v>3002</v>
      </c>
      <c r="BG933" t="s">
        <v>3003</v>
      </c>
      <c r="BH933" t="s">
        <v>7474</v>
      </c>
      <c r="BI933">
        <v>1</v>
      </c>
      <c r="BK933">
        <v>1</v>
      </c>
      <c r="BL933" t="s">
        <v>2587</v>
      </c>
      <c r="BM933" t="s">
        <v>2788</v>
      </c>
      <c r="BN933" t="s">
        <v>4153</v>
      </c>
      <c r="BO933" t="s">
        <v>2790</v>
      </c>
      <c r="BP933" t="s">
        <v>2791</v>
      </c>
      <c r="BQ933" t="s">
        <v>4154</v>
      </c>
      <c r="BR933" t="s">
        <v>4155</v>
      </c>
      <c r="BS933" t="s">
        <v>4156</v>
      </c>
      <c r="BT933" t="s">
        <v>4157</v>
      </c>
      <c r="BU933" t="s">
        <v>4158</v>
      </c>
      <c r="BV933" t="s">
        <v>4159</v>
      </c>
      <c r="BW933" t="s">
        <v>2878</v>
      </c>
      <c r="BX933" t="s">
        <v>7475</v>
      </c>
      <c r="BY933" s="8">
        <v>43698</v>
      </c>
      <c r="CA933" t="s">
        <v>7476</v>
      </c>
      <c r="CL933">
        <v>1</v>
      </c>
      <c r="CR933" t="s">
        <v>2819</v>
      </c>
      <c r="CS933">
        <v>1</v>
      </c>
      <c r="CT933" t="s">
        <v>2851</v>
      </c>
      <c r="CU933">
        <v>1</v>
      </c>
      <c r="CW933">
        <v>1</v>
      </c>
      <c r="DG933">
        <v>1</v>
      </c>
      <c r="DH933" t="s">
        <v>2800</v>
      </c>
      <c r="DI933" t="s">
        <v>3586</v>
      </c>
      <c r="DJ933" t="b">
        <v>0</v>
      </c>
      <c r="DK933" t="str">
        <f t="shared" ca="1" si="42"/>
        <v>7316-195METFALSE</v>
      </c>
      <c r="DM933" t="str">
        <f t="shared" ca="1" si="43"/>
        <v>--</v>
      </c>
      <c r="DR933" t="str">
        <f t="shared" ca="1" si="44"/>
        <v>7316-195_chr7_116757687</v>
      </c>
    </row>
    <row r="934" spans="1:122" x14ac:dyDescent="0.3">
      <c r="A934" t="s">
        <v>220</v>
      </c>
      <c r="B934" t="s">
        <v>9885</v>
      </c>
      <c r="C934" t="s">
        <v>9886</v>
      </c>
      <c r="D934" t="s">
        <v>2516</v>
      </c>
      <c r="E934">
        <v>1387</v>
      </c>
      <c r="F934" t="s">
        <v>2763</v>
      </c>
      <c r="G934" t="s">
        <v>2764</v>
      </c>
      <c r="H934" t="s">
        <v>3984</v>
      </c>
      <c r="I934">
        <v>3757348</v>
      </c>
      <c r="J934">
        <v>3757348</v>
      </c>
      <c r="K934" t="s">
        <v>2766</v>
      </c>
      <c r="L934" t="s">
        <v>2822</v>
      </c>
      <c r="M934" t="s">
        <v>2823</v>
      </c>
      <c r="N934" t="s">
        <v>2769</v>
      </c>
      <c r="O934" t="s">
        <v>2769</v>
      </c>
      <c r="P934" t="s">
        <v>2887</v>
      </c>
      <c r="Q934" t="s">
        <v>2771</v>
      </c>
      <c r="S934" t="s">
        <v>7457</v>
      </c>
      <c r="T934" t="s">
        <v>5752</v>
      </c>
      <c r="U934" t="s">
        <v>2769</v>
      </c>
      <c r="V934" t="s">
        <v>2769</v>
      </c>
      <c r="AL934" t="s">
        <v>5760</v>
      </c>
      <c r="AM934" t="s">
        <v>5761</v>
      </c>
      <c r="AN934" t="s">
        <v>5762</v>
      </c>
      <c r="AO934" t="s">
        <v>4857</v>
      </c>
      <c r="AP934" t="s">
        <v>5763</v>
      </c>
      <c r="AQ934">
        <v>104</v>
      </c>
      <c r="AR934">
        <v>85</v>
      </c>
      <c r="AS934">
        <v>19</v>
      </c>
      <c r="AT934">
        <v>43</v>
      </c>
      <c r="AU934">
        <v>43</v>
      </c>
      <c r="AV934">
        <v>0</v>
      </c>
      <c r="AW934" t="s">
        <v>5764</v>
      </c>
      <c r="AX934" t="s">
        <v>2887</v>
      </c>
      <c r="AY934" t="s">
        <v>4859</v>
      </c>
      <c r="AZ934" t="s">
        <v>4857</v>
      </c>
      <c r="BA934" t="s">
        <v>2781</v>
      </c>
      <c r="BB934" t="s">
        <v>2832</v>
      </c>
      <c r="BC934" t="s">
        <v>5765</v>
      </c>
      <c r="BD934" t="s">
        <v>5766</v>
      </c>
      <c r="BE934" t="s">
        <v>5767</v>
      </c>
      <c r="BF934" t="s">
        <v>2901</v>
      </c>
      <c r="BG934" t="s">
        <v>4666</v>
      </c>
      <c r="BI934">
        <v>1</v>
      </c>
      <c r="BK934">
        <v>-1</v>
      </c>
      <c r="BL934" t="s">
        <v>2516</v>
      </c>
      <c r="BM934" t="s">
        <v>2788</v>
      </c>
      <c r="BN934" t="s">
        <v>4861</v>
      </c>
      <c r="BO934" t="s">
        <v>2790</v>
      </c>
      <c r="BP934" t="s">
        <v>2791</v>
      </c>
      <c r="BQ934" t="s">
        <v>4862</v>
      </c>
      <c r="BR934" t="s">
        <v>4863</v>
      </c>
      <c r="BS934" t="s">
        <v>4864</v>
      </c>
      <c r="BU934" t="s">
        <v>4865</v>
      </c>
      <c r="BV934" t="s">
        <v>4866</v>
      </c>
      <c r="BW934" t="s">
        <v>2910</v>
      </c>
      <c r="BX934" t="s">
        <v>3742</v>
      </c>
      <c r="BY934" t="s">
        <v>5763</v>
      </c>
      <c r="CA934" t="s">
        <v>5768</v>
      </c>
      <c r="CR934" t="s">
        <v>2819</v>
      </c>
      <c r="CS934">
        <v>1</v>
      </c>
      <c r="CT934" t="s">
        <v>2851</v>
      </c>
      <c r="CU934">
        <v>1</v>
      </c>
      <c r="DG934">
        <v>1</v>
      </c>
      <c r="DH934" t="s">
        <v>2800</v>
      </c>
      <c r="DI934" t="s">
        <v>4419</v>
      </c>
      <c r="DJ934" t="b">
        <v>0</v>
      </c>
      <c r="DK934" t="str">
        <f t="shared" ca="1" si="42"/>
        <v>7316-195CREBBPFALSE</v>
      </c>
      <c r="DM934" t="str">
        <f t="shared" ca="1" si="43"/>
        <v>--</v>
      </c>
      <c r="DR934" t="str">
        <f t="shared" ca="1" si="44"/>
        <v>7316-195_chr16_3757348</v>
      </c>
    </row>
    <row r="935" spans="1:122" x14ac:dyDescent="0.3">
      <c r="A935" t="s">
        <v>220</v>
      </c>
      <c r="B935" t="s">
        <v>9885</v>
      </c>
      <c r="C935" t="s">
        <v>9886</v>
      </c>
      <c r="D935" t="s">
        <v>2572</v>
      </c>
      <c r="E935">
        <v>7157</v>
      </c>
      <c r="F935" t="s">
        <v>2763</v>
      </c>
      <c r="G935" t="s">
        <v>2764</v>
      </c>
      <c r="H935" t="s">
        <v>2821</v>
      </c>
      <c r="I935">
        <v>7673534</v>
      </c>
      <c r="J935">
        <v>7673534</v>
      </c>
      <c r="K935" t="s">
        <v>2766</v>
      </c>
      <c r="L935" t="s">
        <v>3019</v>
      </c>
      <c r="M935" t="s">
        <v>2823</v>
      </c>
      <c r="N935" t="s">
        <v>2769</v>
      </c>
      <c r="O935" t="s">
        <v>2769</v>
      </c>
      <c r="P935" t="s">
        <v>2824</v>
      </c>
      <c r="S935" t="s">
        <v>7457</v>
      </c>
      <c r="T935" t="s">
        <v>5752</v>
      </c>
      <c r="U935" t="s">
        <v>2769</v>
      </c>
      <c r="V935" t="s">
        <v>2769</v>
      </c>
      <c r="AL935" t="s">
        <v>5769</v>
      </c>
      <c r="AN935" t="s">
        <v>5770</v>
      </c>
      <c r="AO935" t="s">
        <v>2829</v>
      </c>
      <c r="AQ935">
        <v>103</v>
      </c>
      <c r="AR935">
        <v>1</v>
      </c>
      <c r="AS935">
        <v>102</v>
      </c>
      <c r="AT935">
        <v>28</v>
      </c>
      <c r="AU935">
        <v>28</v>
      </c>
      <c r="AV935">
        <v>0</v>
      </c>
      <c r="AW935" t="s">
        <v>5771</v>
      </c>
      <c r="AX935" t="s">
        <v>2824</v>
      </c>
      <c r="AY935" t="s">
        <v>2831</v>
      </c>
      <c r="AZ935" t="s">
        <v>2829</v>
      </c>
      <c r="BA935" t="s">
        <v>2781</v>
      </c>
      <c r="BB935" t="s">
        <v>3831</v>
      </c>
      <c r="BH935" t="s">
        <v>5772</v>
      </c>
      <c r="BI935">
        <v>1</v>
      </c>
      <c r="BK935">
        <v>-1</v>
      </c>
      <c r="BL935" t="s">
        <v>2572</v>
      </c>
      <c r="BM935" t="s">
        <v>2788</v>
      </c>
      <c r="BN935" t="s">
        <v>2839</v>
      </c>
      <c r="BO935" t="s">
        <v>2790</v>
      </c>
      <c r="BP935" t="s">
        <v>2791</v>
      </c>
      <c r="BQ935" t="s">
        <v>2840</v>
      </c>
      <c r="BR935" t="s">
        <v>2841</v>
      </c>
      <c r="BS935" t="s">
        <v>2842</v>
      </c>
      <c r="BT935" t="s">
        <v>2843</v>
      </c>
      <c r="BU935" t="s">
        <v>2844</v>
      </c>
      <c r="BV935" t="s">
        <v>2845</v>
      </c>
      <c r="BZ935" s="8">
        <v>43718</v>
      </c>
      <c r="CL935" t="s">
        <v>5773</v>
      </c>
      <c r="CR935" t="s">
        <v>2798</v>
      </c>
      <c r="CS935">
        <v>1</v>
      </c>
      <c r="CT935" t="s">
        <v>2851</v>
      </c>
      <c r="CU935">
        <v>1</v>
      </c>
      <c r="CW935" t="s">
        <v>5774</v>
      </c>
      <c r="DG935">
        <v>1</v>
      </c>
      <c r="DH935" t="s">
        <v>2800</v>
      </c>
      <c r="DI935" t="s">
        <v>3932</v>
      </c>
      <c r="DJ935" t="b">
        <v>0</v>
      </c>
      <c r="DK935" t="str">
        <f t="shared" ca="1" si="42"/>
        <v>7316-195TP53FALSE</v>
      </c>
      <c r="DM935" t="str">
        <f t="shared" ca="1" si="43"/>
        <v>--</v>
      </c>
      <c r="DR935" t="str">
        <f t="shared" ca="1" si="44"/>
        <v>7316-195_chr17_7673534</v>
      </c>
    </row>
    <row r="936" spans="1:122" x14ac:dyDescent="0.3">
      <c r="A936" t="s">
        <v>584</v>
      </c>
      <c r="B936" t="s">
        <v>9887</v>
      </c>
      <c r="C936" t="s">
        <v>9888</v>
      </c>
      <c r="D936" t="s">
        <v>2569</v>
      </c>
      <c r="E936">
        <v>55294</v>
      </c>
      <c r="F936" t="s">
        <v>2763</v>
      </c>
      <c r="G936" t="s">
        <v>2764</v>
      </c>
      <c r="H936" t="s">
        <v>4205</v>
      </c>
      <c r="I936">
        <v>152347076</v>
      </c>
      <c r="J936">
        <v>152347077</v>
      </c>
      <c r="K936" t="s">
        <v>2766</v>
      </c>
      <c r="L936" t="s">
        <v>3490</v>
      </c>
      <c r="M936" t="s">
        <v>2768</v>
      </c>
      <c r="N936" t="s">
        <v>5777</v>
      </c>
      <c r="O936" t="s">
        <v>5777</v>
      </c>
      <c r="P936" t="s">
        <v>2770</v>
      </c>
      <c r="Q936" t="s">
        <v>7051</v>
      </c>
      <c r="S936" t="s">
        <v>9889</v>
      </c>
      <c r="T936" t="s">
        <v>9890</v>
      </c>
      <c r="U936" t="s">
        <v>5777</v>
      </c>
      <c r="V936" t="s">
        <v>5777</v>
      </c>
      <c r="AL936" t="s">
        <v>7054</v>
      </c>
      <c r="AO936" t="s">
        <v>4210</v>
      </c>
      <c r="AQ936">
        <v>64</v>
      </c>
      <c r="AR936">
        <v>56</v>
      </c>
      <c r="AS936">
        <v>5</v>
      </c>
      <c r="AT936">
        <v>23</v>
      </c>
      <c r="AU936">
        <v>21</v>
      </c>
      <c r="AV936">
        <v>0</v>
      </c>
      <c r="AW936" t="s">
        <v>4211</v>
      </c>
      <c r="AX936" t="s">
        <v>2769</v>
      </c>
      <c r="AY936" t="s">
        <v>4212</v>
      </c>
      <c r="AZ936" t="s">
        <v>4210</v>
      </c>
      <c r="BA936" t="s">
        <v>2781</v>
      </c>
      <c r="BB936" t="s">
        <v>3936</v>
      </c>
      <c r="BH936" t="s">
        <v>9891</v>
      </c>
      <c r="BI936">
        <v>1</v>
      </c>
      <c r="BK936">
        <v>-1</v>
      </c>
      <c r="BL936" t="s">
        <v>2569</v>
      </c>
      <c r="BM936" t="s">
        <v>2788</v>
      </c>
      <c r="BN936" t="s">
        <v>4214</v>
      </c>
      <c r="BO936" t="s">
        <v>2790</v>
      </c>
      <c r="BP936" t="s">
        <v>2791</v>
      </c>
      <c r="BQ936" t="s">
        <v>4215</v>
      </c>
      <c r="BR936" t="s">
        <v>4216</v>
      </c>
      <c r="BS936" t="s">
        <v>4217</v>
      </c>
      <c r="BU936" t="s">
        <v>4218</v>
      </c>
      <c r="BV936" t="s">
        <v>4219</v>
      </c>
      <c r="BZ936" s="8">
        <v>43535</v>
      </c>
      <c r="CL936" t="s">
        <v>3188</v>
      </c>
      <c r="CR936" t="s">
        <v>3507</v>
      </c>
      <c r="CS936">
        <v>1</v>
      </c>
      <c r="CT936" t="s">
        <v>4221</v>
      </c>
      <c r="CU936">
        <v>1</v>
      </c>
      <c r="CW936" t="s">
        <v>3188</v>
      </c>
      <c r="DG936">
        <v>1</v>
      </c>
      <c r="DH936" t="s">
        <v>2800</v>
      </c>
      <c r="DI936" t="s">
        <v>7056</v>
      </c>
      <c r="DJ936" t="b">
        <v>0</v>
      </c>
      <c r="DK936" t="str">
        <f t="shared" ca="1" si="42"/>
        <v>7316-3485FBXW7FALSE</v>
      </c>
      <c r="DM936" t="str">
        <f t="shared" ca="1" si="43"/>
        <v>--</v>
      </c>
      <c r="DR936" t="str">
        <f t="shared" ca="1" si="44"/>
        <v>7316-3485_chr4_152347076</v>
      </c>
    </row>
    <row r="937" spans="1:122" x14ac:dyDescent="0.3">
      <c r="A937" t="s">
        <v>846</v>
      </c>
      <c r="B937" t="s">
        <v>9892</v>
      </c>
      <c r="C937" t="s">
        <v>9893</v>
      </c>
      <c r="D937" t="s">
        <v>2618</v>
      </c>
      <c r="E937">
        <v>1499</v>
      </c>
      <c r="F937" t="s">
        <v>2763</v>
      </c>
      <c r="G937" t="s">
        <v>2764</v>
      </c>
      <c r="H937" t="s">
        <v>3192</v>
      </c>
      <c r="I937">
        <v>41224612</v>
      </c>
      <c r="J937">
        <v>41224612</v>
      </c>
      <c r="K937" t="s">
        <v>2766</v>
      </c>
      <c r="L937" t="s">
        <v>2822</v>
      </c>
      <c r="M937" t="s">
        <v>2823</v>
      </c>
      <c r="N937" t="s">
        <v>2858</v>
      </c>
      <c r="O937" t="s">
        <v>2858</v>
      </c>
      <c r="P937" t="s">
        <v>2887</v>
      </c>
      <c r="Q937" t="s">
        <v>4316</v>
      </c>
      <c r="S937" t="s">
        <v>4317</v>
      </c>
      <c r="T937" t="s">
        <v>4318</v>
      </c>
      <c r="U937" t="s">
        <v>2858</v>
      </c>
      <c r="V937" t="s">
        <v>2858</v>
      </c>
      <c r="AL937" t="s">
        <v>4319</v>
      </c>
      <c r="AM937" t="s">
        <v>4320</v>
      </c>
      <c r="AN937" t="s">
        <v>4321</v>
      </c>
      <c r="AO937" t="s">
        <v>3472</v>
      </c>
      <c r="AP937" s="8">
        <v>43539</v>
      </c>
      <c r="AQ937">
        <v>57</v>
      </c>
      <c r="AR937">
        <v>33</v>
      </c>
      <c r="AS937">
        <v>24</v>
      </c>
      <c r="AT937">
        <v>48</v>
      </c>
      <c r="AU937">
        <v>48</v>
      </c>
      <c r="AV937">
        <v>0</v>
      </c>
      <c r="AW937" t="s">
        <v>4322</v>
      </c>
      <c r="AX937" t="s">
        <v>2887</v>
      </c>
      <c r="AY937" t="s">
        <v>3474</v>
      </c>
      <c r="AZ937" t="s">
        <v>3472</v>
      </c>
      <c r="BA937" t="s">
        <v>2781</v>
      </c>
      <c r="BB937" t="s">
        <v>2832</v>
      </c>
      <c r="BC937" t="s">
        <v>4323</v>
      </c>
      <c r="BD937" t="s">
        <v>4324</v>
      </c>
      <c r="BE937" t="s">
        <v>4325</v>
      </c>
      <c r="BF937" t="s">
        <v>3246</v>
      </c>
      <c r="BG937" t="s">
        <v>3247</v>
      </c>
      <c r="BH937" t="s">
        <v>4326</v>
      </c>
      <c r="BI937">
        <v>1</v>
      </c>
      <c r="BK937">
        <v>1</v>
      </c>
      <c r="BL937" t="s">
        <v>2618</v>
      </c>
      <c r="BM937" t="s">
        <v>2788</v>
      </c>
      <c r="BN937" t="s">
        <v>3481</v>
      </c>
      <c r="BO937" t="s">
        <v>2790</v>
      </c>
      <c r="BP937" t="s">
        <v>2791</v>
      </c>
      <c r="BQ937" t="s">
        <v>3482</v>
      </c>
      <c r="BR937" t="s">
        <v>3483</v>
      </c>
      <c r="BT937" t="s">
        <v>3484</v>
      </c>
      <c r="BU937" t="s">
        <v>3485</v>
      </c>
      <c r="BW937" t="s">
        <v>2910</v>
      </c>
      <c r="BX937" t="s">
        <v>3523</v>
      </c>
      <c r="BY937" s="8">
        <v>43539</v>
      </c>
      <c r="CA937" t="s">
        <v>4327</v>
      </c>
      <c r="CK937" t="s">
        <v>3729</v>
      </c>
      <c r="CL937" t="s">
        <v>2939</v>
      </c>
      <c r="CR937" t="s">
        <v>2819</v>
      </c>
      <c r="CS937">
        <v>1</v>
      </c>
      <c r="CT937" t="s">
        <v>2851</v>
      </c>
      <c r="CW937" t="s">
        <v>2939</v>
      </c>
      <c r="DG937">
        <v>1</v>
      </c>
      <c r="DH937" t="s">
        <v>2800</v>
      </c>
      <c r="DI937" t="s">
        <v>4328</v>
      </c>
      <c r="DJ937" t="b">
        <v>1</v>
      </c>
      <c r="DK937" t="str">
        <f t="shared" ca="1" si="42"/>
        <v>7316-949CTNNB1TRUE</v>
      </c>
      <c r="DM937" t="str">
        <f t="shared" ca="1" si="43"/>
        <v>--</v>
      </c>
      <c r="DR937" t="str">
        <f t="shared" ca="1" si="44"/>
        <v>7316-949_chr3_41224612</v>
      </c>
    </row>
    <row r="938" spans="1:122" x14ac:dyDescent="0.3">
      <c r="A938" t="s">
        <v>549</v>
      </c>
      <c r="B938" t="s">
        <v>9894</v>
      </c>
      <c r="C938" t="s">
        <v>9895</v>
      </c>
      <c r="D938" t="s">
        <v>2590</v>
      </c>
      <c r="E938">
        <v>60</v>
      </c>
      <c r="F938" t="s">
        <v>2763</v>
      </c>
      <c r="G938" t="s">
        <v>2764</v>
      </c>
      <c r="H938" t="s">
        <v>2886</v>
      </c>
      <c r="I938">
        <v>5529533</v>
      </c>
      <c r="J938">
        <v>5529533</v>
      </c>
      <c r="K938" t="s">
        <v>2766</v>
      </c>
      <c r="L938" t="s">
        <v>3019</v>
      </c>
      <c r="M938" t="s">
        <v>2823</v>
      </c>
      <c r="N938" t="s">
        <v>2887</v>
      </c>
      <c r="O938" t="s">
        <v>2887</v>
      </c>
      <c r="P938" t="s">
        <v>2769</v>
      </c>
      <c r="Q938" t="s">
        <v>4243</v>
      </c>
      <c r="S938" t="s">
        <v>9896</v>
      </c>
      <c r="T938" t="s">
        <v>9897</v>
      </c>
      <c r="U938" t="s">
        <v>2887</v>
      </c>
      <c r="V938" t="s">
        <v>2887</v>
      </c>
      <c r="AL938" t="s">
        <v>4244</v>
      </c>
      <c r="AN938" t="s">
        <v>4245</v>
      </c>
      <c r="AO938" t="s">
        <v>4230</v>
      </c>
      <c r="AQ938">
        <v>119</v>
      </c>
      <c r="AR938">
        <v>102</v>
      </c>
      <c r="AS938">
        <v>13</v>
      </c>
      <c r="AT938">
        <v>30</v>
      </c>
      <c r="AU938">
        <v>29</v>
      </c>
      <c r="AV938">
        <v>0</v>
      </c>
      <c r="AW938" t="s">
        <v>4246</v>
      </c>
      <c r="AX938" t="s">
        <v>2769</v>
      </c>
      <c r="AY938" t="s">
        <v>4232</v>
      </c>
      <c r="AZ938" t="s">
        <v>4230</v>
      </c>
      <c r="BA938" t="s">
        <v>2781</v>
      </c>
      <c r="BB938" t="s">
        <v>3831</v>
      </c>
      <c r="BH938" t="s">
        <v>4243</v>
      </c>
      <c r="BI938">
        <v>1</v>
      </c>
      <c r="BK938">
        <v>-1</v>
      </c>
      <c r="BL938" t="s">
        <v>2590</v>
      </c>
      <c r="BM938" t="s">
        <v>2788</v>
      </c>
      <c r="BN938" t="s">
        <v>4233</v>
      </c>
      <c r="BO938" t="s">
        <v>2790</v>
      </c>
      <c r="BP938" t="s">
        <v>2791</v>
      </c>
      <c r="BQ938" t="s">
        <v>4234</v>
      </c>
      <c r="BR938" t="s">
        <v>4235</v>
      </c>
      <c r="BS938" t="s">
        <v>4236</v>
      </c>
      <c r="BT938" t="s">
        <v>4237</v>
      </c>
      <c r="BU938" t="s">
        <v>4238</v>
      </c>
      <c r="BZ938" s="8">
        <v>43501</v>
      </c>
      <c r="CR938" t="s">
        <v>2798</v>
      </c>
      <c r="CS938">
        <v>1</v>
      </c>
      <c r="CT938" t="s">
        <v>2851</v>
      </c>
      <c r="CU938">
        <v>1</v>
      </c>
      <c r="DG938">
        <v>1</v>
      </c>
      <c r="DH938" t="s">
        <v>2800</v>
      </c>
      <c r="DI938" t="s">
        <v>4247</v>
      </c>
      <c r="DJ938" t="b">
        <v>0</v>
      </c>
      <c r="DK938" t="str">
        <f t="shared" ca="1" si="42"/>
        <v>7316-3202ACTBFALSE</v>
      </c>
      <c r="DM938" t="str">
        <f t="shared" ca="1" si="43"/>
        <v>--</v>
      </c>
      <c r="DR938" t="str">
        <f t="shared" ca="1" si="44"/>
        <v>7316-3202_chr7_5529533</v>
      </c>
    </row>
    <row r="939" spans="1:122" x14ac:dyDescent="0.3">
      <c r="A939" t="s">
        <v>549</v>
      </c>
      <c r="B939" t="s">
        <v>9894</v>
      </c>
      <c r="C939" t="s">
        <v>9895</v>
      </c>
      <c r="D939" t="s">
        <v>2608</v>
      </c>
      <c r="E939">
        <v>6597</v>
      </c>
      <c r="F939" t="s">
        <v>2763</v>
      </c>
      <c r="G939" t="s">
        <v>2764</v>
      </c>
      <c r="H939" t="s">
        <v>3417</v>
      </c>
      <c r="I939">
        <v>10961182</v>
      </c>
      <c r="J939">
        <v>10961182</v>
      </c>
      <c r="K939" t="s">
        <v>2766</v>
      </c>
      <c r="L939" t="s">
        <v>3490</v>
      </c>
      <c r="M939" t="s">
        <v>2823</v>
      </c>
      <c r="N939" t="s">
        <v>2887</v>
      </c>
      <c r="O939" t="s">
        <v>2887</v>
      </c>
      <c r="P939" t="s">
        <v>2769</v>
      </c>
      <c r="Q939" t="s">
        <v>2771</v>
      </c>
      <c r="S939" t="s">
        <v>9896</v>
      </c>
      <c r="T939" t="s">
        <v>9897</v>
      </c>
      <c r="U939" t="s">
        <v>2887</v>
      </c>
      <c r="V939" t="s">
        <v>2887</v>
      </c>
      <c r="AL939" t="s">
        <v>4329</v>
      </c>
      <c r="AO939" t="s">
        <v>3445</v>
      </c>
      <c r="AQ939">
        <v>77</v>
      </c>
      <c r="AR939">
        <v>61</v>
      </c>
      <c r="AS939">
        <v>11</v>
      </c>
      <c r="AT939">
        <v>16</v>
      </c>
      <c r="AU939">
        <v>15</v>
      </c>
      <c r="AV939">
        <v>0</v>
      </c>
      <c r="AW939" t="s">
        <v>4330</v>
      </c>
      <c r="AX939" t="s">
        <v>2769</v>
      </c>
      <c r="AY939" t="s">
        <v>3448</v>
      </c>
      <c r="AZ939" t="s">
        <v>3445</v>
      </c>
      <c r="BA939" t="s">
        <v>2781</v>
      </c>
      <c r="BB939" t="s">
        <v>3936</v>
      </c>
      <c r="BI939">
        <v>1</v>
      </c>
      <c r="BK939">
        <v>1</v>
      </c>
      <c r="BL939" t="s">
        <v>2608</v>
      </c>
      <c r="BM939" t="s">
        <v>2788</v>
      </c>
      <c r="BN939" t="s">
        <v>3454</v>
      </c>
      <c r="BO939" t="s">
        <v>2790</v>
      </c>
      <c r="BP939" t="s">
        <v>2791</v>
      </c>
      <c r="BQ939" t="s">
        <v>3455</v>
      </c>
      <c r="BR939" t="s">
        <v>3456</v>
      </c>
      <c r="BS939" t="s">
        <v>3457</v>
      </c>
      <c r="BT939" t="s">
        <v>3458</v>
      </c>
      <c r="BU939" t="s">
        <v>3459</v>
      </c>
      <c r="BV939" t="s">
        <v>3460</v>
      </c>
      <c r="BZ939" s="10">
        <v>12420</v>
      </c>
      <c r="CR939" t="s">
        <v>3507</v>
      </c>
      <c r="CS939">
        <v>1</v>
      </c>
      <c r="CT939" t="s">
        <v>2851</v>
      </c>
      <c r="CU939">
        <v>1</v>
      </c>
      <c r="DG939">
        <v>1</v>
      </c>
      <c r="DH939" t="s">
        <v>2800</v>
      </c>
      <c r="DI939" t="s">
        <v>4331</v>
      </c>
      <c r="DJ939" t="b">
        <v>0</v>
      </c>
      <c r="DK939" t="str">
        <f t="shared" ca="1" si="42"/>
        <v>7316-3202SMARCA4FALSE</v>
      </c>
      <c r="DM939" t="str">
        <f t="shared" ca="1" si="43"/>
        <v>--</v>
      </c>
      <c r="DR939" t="str">
        <f t="shared" ca="1" si="44"/>
        <v>7316-3202_chr19_10961182</v>
      </c>
    </row>
    <row r="940" spans="1:122" x14ac:dyDescent="0.3">
      <c r="A940" t="s">
        <v>674</v>
      </c>
      <c r="B940" t="s">
        <v>9898</v>
      </c>
      <c r="C940" t="s">
        <v>9899</v>
      </c>
      <c r="D940" t="s">
        <v>2535</v>
      </c>
      <c r="E940">
        <v>58508</v>
      </c>
      <c r="F940" t="s">
        <v>2763</v>
      </c>
      <c r="G940" t="s">
        <v>2764</v>
      </c>
      <c r="H940" t="s">
        <v>2886</v>
      </c>
      <c r="I940">
        <v>152265083</v>
      </c>
      <c r="J940">
        <v>152265083</v>
      </c>
      <c r="K940" t="s">
        <v>2766</v>
      </c>
      <c r="L940" t="s">
        <v>2822</v>
      </c>
      <c r="M940" t="s">
        <v>2823</v>
      </c>
      <c r="N940" t="s">
        <v>2769</v>
      </c>
      <c r="O940" t="s">
        <v>2769</v>
      </c>
      <c r="P940" t="s">
        <v>2887</v>
      </c>
      <c r="Q940" t="s">
        <v>3621</v>
      </c>
      <c r="S940" t="s">
        <v>6366</v>
      </c>
      <c r="T940" t="s">
        <v>6367</v>
      </c>
      <c r="U940" t="s">
        <v>2769</v>
      </c>
      <c r="V940" t="s">
        <v>2769</v>
      </c>
      <c r="AL940" t="s">
        <v>3622</v>
      </c>
      <c r="AM940" t="s">
        <v>3623</v>
      </c>
      <c r="AN940" t="s">
        <v>3624</v>
      </c>
      <c r="AO940" t="s">
        <v>2894</v>
      </c>
      <c r="AP940" s="10">
        <v>21763</v>
      </c>
      <c r="AQ940">
        <v>100</v>
      </c>
      <c r="AR940">
        <v>92</v>
      </c>
      <c r="AS940">
        <v>8</v>
      </c>
      <c r="AT940">
        <v>56</v>
      </c>
      <c r="AU940">
        <v>56</v>
      </c>
      <c r="AV940">
        <v>0</v>
      </c>
      <c r="AW940" t="s">
        <v>3625</v>
      </c>
      <c r="AX940" t="s">
        <v>2887</v>
      </c>
      <c r="AY940" t="s">
        <v>2897</v>
      </c>
      <c r="AZ940" t="s">
        <v>2894</v>
      </c>
      <c r="BA940" t="s">
        <v>2781</v>
      </c>
      <c r="BB940" t="s">
        <v>2832</v>
      </c>
      <c r="BC940" t="s">
        <v>3626</v>
      </c>
      <c r="BD940" t="s">
        <v>3627</v>
      </c>
      <c r="BE940" t="s">
        <v>3628</v>
      </c>
      <c r="BF940" t="s">
        <v>3629</v>
      </c>
      <c r="BG940" t="s">
        <v>3630</v>
      </c>
      <c r="BH940" t="s">
        <v>3631</v>
      </c>
      <c r="BI940">
        <v>1</v>
      </c>
      <c r="BK940">
        <v>-1</v>
      </c>
      <c r="BL940" t="s">
        <v>2535</v>
      </c>
      <c r="BM940" t="s">
        <v>2788</v>
      </c>
      <c r="BN940" t="s">
        <v>2904</v>
      </c>
      <c r="BO940" t="s">
        <v>2790</v>
      </c>
      <c r="BP940" t="s">
        <v>2791</v>
      </c>
      <c r="BQ940" t="s">
        <v>2905</v>
      </c>
      <c r="BR940" t="s">
        <v>2906</v>
      </c>
      <c r="BS940" t="s">
        <v>2907</v>
      </c>
      <c r="BU940" t="s">
        <v>2908</v>
      </c>
      <c r="BV940" t="s">
        <v>2909</v>
      </c>
      <c r="BW940" t="s">
        <v>3632</v>
      </c>
      <c r="BX940" t="s">
        <v>3633</v>
      </c>
      <c r="BY940" s="10">
        <v>21763</v>
      </c>
      <c r="CA940" t="s">
        <v>3634</v>
      </c>
      <c r="CI940">
        <v>6.5820000000000002E-3</v>
      </c>
      <c r="CJ940">
        <v>1.7440000000000001E-3</v>
      </c>
      <c r="CL940" t="s">
        <v>3188</v>
      </c>
      <c r="CR940" t="s">
        <v>2819</v>
      </c>
      <c r="CS940">
        <v>1</v>
      </c>
      <c r="CT940" t="s">
        <v>2851</v>
      </c>
      <c r="CU940">
        <v>1</v>
      </c>
      <c r="CW940" t="s">
        <v>3188</v>
      </c>
      <c r="DG940">
        <v>1</v>
      </c>
      <c r="DH940" t="s">
        <v>2800</v>
      </c>
      <c r="DI940" t="s">
        <v>2853</v>
      </c>
      <c r="DJ940" t="b">
        <v>0</v>
      </c>
      <c r="DK940" t="str">
        <f t="shared" ca="1" si="42"/>
        <v>7316-3917KMT2CFALSE</v>
      </c>
      <c r="DM940" t="str">
        <f t="shared" ca="1" si="43"/>
        <v>--</v>
      </c>
      <c r="DR940" t="str">
        <f t="shared" ca="1" si="44"/>
        <v>7316-3917_chr7_152265083</v>
      </c>
    </row>
    <row r="941" spans="1:122" x14ac:dyDescent="0.3">
      <c r="A941" t="s">
        <v>713</v>
      </c>
      <c r="B941" t="s">
        <v>9900</v>
      </c>
      <c r="C941" t="s">
        <v>9901</v>
      </c>
      <c r="D941" t="s">
        <v>2616</v>
      </c>
      <c r="E941">
        <v>324</v>
      </c>
      <c r="F941" t="s">
        <v>2763</v>
      </c>
      <c r="G941" t="s">
        <v>2764</v>
      </c>
      <c r="H941" t="s">
        <v>3215</v>
      </c>
      <c r="I941">
        <v>112843266</v>
      </c>
      <c r="J941">
        <v>112843266</v>
      </c>
      <c r="K941" t="s">
        <v>2766</v>
      </c>
      <c r="L941" t="s">
        <v>2822</v>
      </c>
      <c r="M941" t="s">
        <v>2823</v>
      </c>
      <c r="N941" t="s">
        <v>2769</v>
      </c>
      <c r="O941" t="s">
        <v>2769</v>
      </c>
      <c r="P941" t="s">
        <v>2824</v>
      </c>
      <c r="Q941" t="s">
        <v>2771</v>
      </c>
      <c r="S941" t="s">
        <v>9902</v>
      </c>
      <c r="T941" t="s">
        <v>9751</v>
      </c>
      <c r="U941" t="s">
        <v>2769</v>
      </c>
      <c r="V941" t="s">
        <v>2769</v>
      </c>
      <c r="AL941" t="s">
        <v>9903</v>
      </c>
      <c r="AM941" t="s">
        <v>9753</v>
      </c>
      <c r="AN941" t="s">
        <v>9754</v>
      </c>
      <c r="AO941" t="s">
        <v>3219</v>
      </c>
      <c r="AP941" t="s">
        <v>3220</v>
      </c>
      <c r="AQ941">
        <v>81</v>
      </c>
      <c r="AR941">
        <v>45</v>
      </c>
      <c r="AS941">
        <v>35</v>
      </c>
      <c r="AT941">
        <v>20</v>
      </c>
      <c r="AU941">
        <v>20</v>
      </c>
      <c r="AV941">
        <v>0</v>
      </c>
      <c r="AW941" t="s">
        <v>9755</v>
      </c>
      <c r="AX941" t="s">
        <v>2824</v>
      </c>
      <c r="AY941" t="s">
        <v>3222</v>
      </c>
      <c r="AZ941" t="s">
        <v>3219</v>
      </c>
      <c r="BA941" t="s">
        <v>2781</v>
      </c>
      <c r="BB941" t="s">
        <v>2832</v>
      </c>
      <c r="BC941" t="s">
        <v>9904</v>
      </c>
      <c r="BD941" t="s">
        <v>9905</v>
      </c>
      <c r="BE941" t="s">
        <v>9906</v>
      </c>
      <c r="BF941" t="s">
        <v>6526</v>
      </c>
      <c r="BG941" t="s">
        <v>9907</v>
      </c>
      <c r="BI941">
        <v>1</v>
      </c>
      <c r="BK941">
        <v>1</v>
      </c>
      <c r="BL941" t="s">
        <v>2616</v>
      </c>
      <c r="BM941" t="s">
        <v>2788</v>
      </c>
      <c r="BN941" t="s">
        <v>3228</v>
      </c>
      <c r="BO941" t="s">
        <v>2790</v>
      </c>
      <c r="BP941" t="s">
        <v>2791</v>
      </c>
      <c r="BQ941" t="s">
        <v>3229</v>
      </c>
      <c r="BR941" t="s">
        <v>3230</v>
      </c>
      <c r="BS941" t="s">
        <v>3231</v>
      </c>
      <c r="BU941" t="s">
        <v>3232</v>
      </c>
      <c r="BV941" t="s">
        <v>3233</v>
      </c>
      <c r="BW941" t="s">
        <v>8144</v>
      </c>
      <c r="BX941" t="s">
        <v>2911</v>
      </c>
      <c r="BY941" t="s">
        <v>3220</v>
      </c>
      <c r="CA941" t="s">
        <v>9761</v>
      </c>
      <c r="CR941" t="s">
        <v>2819</v>
      </c>
      <c r="CT941" t="s">
        <v>2851</v>
      </c>
      <c r="CU941">
        <v>5</v>
      </c>
      <c r="DG941">
        <v>1</v>
      </c>
      <c r="DH941" t="s">
        <v>2800</v>
      </c>
      <c r="DI941" t="s">
        <v>3236</v>
      </c>
      <c r="DJ941" t="b">
        <v>0</v>
      </c>
      <c r="DK941" t="str">
        <f t="shared" ca="1" si="42"/>
        <v>7316-451APCFALSE</v>
      </c>
      <c r="DM941" t="str">
        <f t="shared" ca="1" si="43"/>
        <v>--</v>
      </c>
      <c r="DR941" t="str">
        <f t="shared" ca="1" si="44"/>
        <v>7316-451_chr5_112843266</v>
      </c>
    </row>
    <row r="942" spans="1:122" x14ac:dyDescent="0.3">
      <c r="A942" t="s">
        <v>312</v>
      </c>
      <c r="B942" t="s">
        <v>9908</v>
      </c>
      <c r="C942" t="s">
        <v>9909</v>
      </c>
      <c r="D942" t="s">
        <v>2536</v>
      </c>
      <c r="E942">
        <v>8085</v>
      </c>
      <c r="F942" t="s">
        <v>2763</v>
      </c>
      <c r="G942" t="s">
        <v>2764</v>
      </c>
      <c r="H942" t="s">
        <v>2765</v>
      </c>
      <c r="I942">
        <v>49041175</v>
      </c>
      <c r="J942">
        <v>49041175</v>
      </c>
      <c r="K942" t="s">
        <v>2766</v>
      </c>
      <c r="L942" t="s">
        <v>2822</v>
      </c>
      <c r="M942" t="s">
        <v>2823</v>
      </c>
      <c r="N942" t="s">
        <v>2887</v>
      </c>
      <c r="O942" t="s">
        <v>2887</v>
      </c>
      <c r="P942" t="s">
        <v>2769</v>
      </c>
      <c r="S942" t="s">
        <v>9910</v>
      </c>
      <c r="T942" t="s">
        <v>9911</v>
      </c>
      <c r="U942" t="s">
        <v>2887</v>
      </c>
      <c r="V942" t="s">
        <v>2887</v>
      </c>
      <c r="AL942" t="s">
        <v>7361</v>
      </c>
      <c r="AM942" t="s">
        <v>7362</v>
      </c>
      <c r="AN942" t="s">
        <v>7363</v>
      </c>
      <c r="AO942" t="s">
        <v>2777</v>
      </c>
      <c r="AP942" t="s">
        <v>3286</v>
      </c>
      <c r="AQ942">
        <v>121</v>
      </c>
      <c r="AR942">
        <v>102</v>
      </c>
      <c r="AS942">
        <v>15</v>
      </c>
      <c r="AT942">
        <v>34</v>
      </c>
      <c r="AU942">
        <v>32</v>
      </c>
      <c r="AV942">
        <v>0</v>
      </c>
      <c r="AW942" t="s">
        <v>7364</v>
      </c>
      <c r="AX942" t="s">
        <v>2769</v>
      </c>
      <c r="AY942" t="s">
        <v>2780</v>
      </c>
      <c r="AZ942" t="s">
        <v>2777</v>
      </c>
      <c r="BA942" t="s">
        <v>2781</v>
      </c>
      <c r="BB942" t="s">
        <v>2832</v>
      </c>
      <c r="BC942" t="s">
        <v>7365</v>
      </c>
      <c r="BD942" t="s">
        <v>7366</v>
      </c>
      <c r="BE942" t="s">
        <v>7367</v>
      </c>
      <c r="BF942" t="s">
        <v>7368</v>
      </c>
      <c r="BG942" t="s">
        <v>7369</v>
      </c>
      <c r="BH942" t="s">
        <v>7370</v>
      </c>
      <c r="BI942">
        <v>1</v>
      </c>
      <c r="BK942">
        <v>-1</v>
      </c>
      <c r="BL942" t="s">
        <v>2536</v>
      </c>
      <c r="BM942" t="s">
        <v>2788</v>
      </c>
      <c r="BN942" t="s">
        <v>2789</v>
      </c>
      <c r="BO942" t="s">
        <v>2790</v>
      </c>
      <c r="BP942" t="s">
        <v>2791</v>
      </c>
      <c r="BQ942" t="s">
        <v>2792</v>
      </c>
      <c r="BR942" t="s">
        <v>2793</v>
      </c>
      <c r="BS942" t="s">
        <v>2794</v>
      </c>
      <c r="BU942" t="s">
        <v>2795</v>
      </c>
      <c r="BV942" t="s">
        <v>2796</v>
      </c>
      <c r="BW942" t="s">
        <v>4456</v>
      </c>
      <c r="BX942" t="s">
        <v>7371</v>
      </c>
      <c r="BY942" t="s">
        <v>3286</v>
      </c>
      <c r="CA942" t="s">
        <v>3654</v>
      </c>
      <c r="CL942" t="s">
        <v>2914</v>
      </c>
      <c r="CR942" t="s">
        <v>2819</v>
      </c>
      <c r="CS942">
        <v>1</v>
      </c>
      <c r="CT942" t="s">
        <v>2851</v>
      </c>
      <c r="CU942">
        <v>5</v>
      </c>
      <c r="CW942" t="s">
        <v>3374</v>
      </c>
      <c r="DG942">
        <v>1</v>
      </c>
      <c r="DH942" t="s">
        <v>2800</v>
      </c>
      <c r="DI942" t="s">
        <v>4600</v>
      </c>
      <c r="DJ942" t="b">
        <v>0</v>
      </c>
      <c r="DK942" t="str">
        <f t="shared" ca="1" si="42"/>
        <v>7316-2180KMT2DFALSE</v>
      </c>
      <c r="DM942" t="str">
        <f t="shared" ca="1" si="43"/>
        <v>--</v>
      </c>
      <c r="DR942" t="str">
        <f t="shared" ca="1" si="44"/>
        <v>7316-2180_chr12_49041175</v>
      </c>
    </row>
    <row r="943" spans="1:122" x14ac:dyDescent="0.3">
      <c r="A943" t="s">
        <v>312</v>
      </c>
      <c r="B943" t="s">
        <v>9908</v>
      </c>
      <c r="C943" t="s">
        <v>9909</v>
      </c>
      <c r="D943" t="s">
        <v>2608</v>
      </c>
      <c r="E943">
        <v>6597</v>
      </c>
      <c r="F943" t="s">
        <v>2763</v>
      </c>
      <c r="G943" t="s">
        <v>2764</v>
      </c>
      <c r="H943" t="s">
        <v>3417</v>
      </c>
      <c r="I943">
        <v>10961182</v>
      </c>
      <c r="J943">
        <v>10961182</v>
      </c>
      <c r="K943" t="s">
        <v>2766</v>
      </c>
      <c r="L943" t="s">
        <v>3490</v>
      </c>
      <c r="M943" t="s">
        <v>2823</v>
      </c>
      <c r="N943" t="s">
        <v>2887</v>
      </c>
      <c r="O943" t="s">
        <v>2887</v>
      </c>
      <c r="P943" t="s">
        <v>2769</v>
      </c>
      <c r="Q943" t="s">
        <v>2771</v>
      </c>
      <c r="S943" t="s">
        <v>9910</v>
      </c>
      <c r="T943" t="s">
        <v>9911</v>
      </c>
      <c r="U943" t="s">
        <v>2887</v>
      </c>
      <c r="V943" t="s">
        <v>2887</v>
      </c>
      <c r="AL943" t="s">
        <v>4329</v>
      </c>
      <c r="AO943" t="s">
        <v>3445</v>
      </c>
      <c r="AQ943">
        <v>72</v>
      </c>
      <c r="AR943">
        <v>57</v>
      </c>
      <c r="AS943">
        <v>12</v>
      </c>
      <c r="AT943">
        <v>25</v>
      </c>
      <c r="AU943">
        <v>25</v>
      </c>
      <c r="AV943">
        <v>0</v>
      </c>
      <c r="AW943" t="s">
        <v>4330</v>
      </c>
      <c r="AX943" t="s">
        <v>2769</v>
      </c>
      <c r="AY943" t="s">
        <v>3448</v>
      </c>
      <c r="AZ943" t="s">
        <v>3445</v>
      </c>
      <c r="BA943" t="s">
        <v>2781</v>
      </c>
      <c r="BB943" t="s">
        <v>3936</v>
      </c>
      <c r="BI943">
        <v>1</v>
      </c>
      <c r="BK943">
        <v>1</v>
      </c>
      <c r="BL943" t="s">
        <v>2608</v>
      </c>
      <c r="BM943" t="s">
        <v>2788</v>
      </c>
      <c r="BN943" t="s">
        <v>3454</v>
      </c>
      <c r="BO943" t="s">
        <v>2790</v>
      </c>
      <c r="BP943" t="s">
        <v>2791</v>
      </c>
      <c r="BQ943" t="s">
        <v>3455</v>
      </c>
      <c r="BR943" t="s">
        <v>3456</v>
      </c>
      <c r="BS943" t="s">
        <v>3457</v>
      </c>
      <c r="BT943" t="s">
        <v>3458</v>
      </c>
      <c r="BU943" t="s">
        <v>3459</v>
      </c>
      <c r="BV943" t="s">
        <v>3460</v>
      </c>
      <c r="BZ943" s="10">
        <v>12420</v>
      </c>
      <c r="CR943" t="s">
        <v>3507</v>
      </c>
      <c r="CS943">
        <v>1</v>
      </c>
      <c r="CT943" t="s">
        <v>2851</v>
      </c>
      <c r="CU943">
        <v>1</v>
      </c>
      <c r="DG943">
        <v>1</v>
      </c>
      <c r="DH943" t="s">
        <v>2800</v>
      </c>
      <c r="DI943" t="s">
        <v>4331</v>
      </c>
      <c r="DJ943" t="b">
        <v>0</v>
      </c>
      <c r="DK943" t="str">
        <f t="shared" ca="1" si="42"/>
        <v>7316-2180SMARCA4FALSE</v>
      </c>
      <c r="DM943" t="str">
        <f t="shared" ca="1" si="43"/>
        <v>--</v>
      </c>
      <c r="DR943" t="str">
        <f t="shared" ca="1" si="44"/>
        <v>7316-2180_chr19_10961182</v>
      </c>
    </row>
    <row r="944" spans="1:122" x14ac:dyDescent="0.3">
      <c r="A944" t="s">
        <v>312</v>
      </c>
      <c r="B944" t="s">
        <v>9908</v>
      </c>
      <c r="C944" t="s">
        <v>9909</v>
      </c>
      <c r="D944" t="s">
        <v>2534</v>
      </c>
      <c r="E944">
        <v>9757</v>
      </c>
      <c r="F944" t="s">
        <v>2763</v>
      </c>
      <c r="G944" t="s">
        <v>2764</v>
      </c>
      <c r="H944" t="s">
        <v>3417</v>
      </c>
      <c r="I944">
        <v>35718076</v>
      </c>
      <c r="J944">
        <v>35718076</v>
      </c>
      <c r="K944" t="s">
        <v>2766</v>
      </c>
      <c r="L944" t="s">
        <v>2822</v>
      </c>
      <c r="M944" t="s">
        <v>2823</v>
      </c>
      <c r="N944" t="s">
        <v>2824</v>
      </c>
      <c r="O944" t="s">
        <v>2824</v>
      </c>
      <c r="P944" t="s">
        <v>2858</v>
      </c>
      <c r="Q944" t="s">
        <v>2771</v>
      </c>
      <c r="S944" t="s">
        <v>9910</v>
      </c>
      <c r="T944" t="s">
        <v>9911</v>
      </c>
      <c r="U944" t="s">
        <v>2824</v>
      </c>
      <c r="V944" t="s">
        <v>2824</v>
      </c>
      <c r="AL944" t="s">
        <v>4770</v>
      </c>
      <c r="AM944" t="s">
        <v>4771</v>
      </c>
      <c r="AN944" t="s">
        <v>4772</v>
      </c>
      <c r="AO944" t="s">
        <v>3570</v>
      </c>
      <c r="AP944" s="10">
        <v>13516</v>
      </c>
      <c r="AQ944">
        <v>64</v>
      </c>
      <c r="AR944">
        <v>47</v>
      </c>
      <c r="AS944">
        <v>12</v>
      </c>
      <c r="AT944">
        <v>12</v>
      </c>
      <c r="AU944">
        <v>12</v>
      </c>
      <c r="AV944">
        <v>0</v>
      </c>
      <c r="AW944" t="s">
        <v>4773</v>
      </c>
      <c r="AX944" t="s">
        <v>2858</v>
      </c>
      <c r="AY944" t="s">
        <v>3572</v>
      </c>
      <c r="AZ944" t="s">
        <v>3570</v>
      </c>
      <c r="BA944" t="s">
        <v>2781</v>
      </c>
      <c r="BB944" t="s">
        <v>2832</v>
      </c>
      <c r="BC944" t="s">
        <v>4774</v>
      </c>
      <c r="BD944" t="s">
        <v>4775</v>
      </c>
      <c r="BE944" t="s">
        <v>4776</v>
      </c>
      <c r="BF944" t="s">
        <v>3291</v>
      </c>
      <c r="BG944" t="s">
        <v>3292</v>
      </c>
      <c r="BI944">
        <v>1</v>
      </c>
      <c r="BK944">
        <v>1</v>
      </c>
      <c r="BL944" t="s">
        <v>2534</v>
      </c>
      <c r="BM944" t="s">
        <v>2788</v>
      </c>
      <c r="BN944" t="s">
        <v>3578</v>
      </c>
      <c r="BO944" t="s">
        <v>2790</v>
      </c>
      <c r="BP944" t="s">
        <v>2791</v>
      </c>
      <c r="BQ944" t="s">
        <v>3579</v>
      </c>
      <c r="BR944" t="s">
        <v>3580</v>
      </c>
      <c r="BS944" t="s">
        <v>3581</v>
      </c>
      <c r="BU944" t="s">
        <v>3582</v>
      </c>
      <c r="BV944" t="s">
        <v>3583</v>
      </c>
      <c r="BW944" t="s">
        <v>3775</v>
      </c>
      <c r="BX944" t="s">
        <v>4457</v>
      </c>
      <c r="BY944" s="10">
        <v>13516</v>
      </c>
      <c r="CA944" t="s">
        <v>3149</v>
      </c>
      <c r="CR944" t="s">
        <v>2819</v>
      </c>
      <c r="CS944">
        <v>1</v>
      </c>
      <c r="CT944" t="s">
        <v>2851</v>
      </c>
      <c r="CU944">
        <v>1</v>
      </c>
      <c r="DG944">
        <v>1</v>
      </c>
      <c r="DH944" t="s">
        <v>2800</v>
      </c>
      <c r="DI944" t="s">
        <v>4777</v>
      </c>
      <c r="DJ944" t="b">
        <v>0</v>
      </c>
      <c r="DK944" t="str">
        <f t="shared" ca="1" si="42"/>
        <v>7316-2180KMT2BFALSE</v>
      </c>
      <c r="DM944" t="str">
        <f t="shared" ca="1" si="43"/>
        <v>--</v>
      </c>
      <c r="DR944" t="str">
        <f t="shared" ca="1" si="44"/>
        <v>7316-2180_chr19_35718076</v>
      </c>
    </row>
    <row r="945" spans="1:122" x14ac:dyDescent="0.3">
      <c r="A945" t="s">
        <v>775</v>
      </c>
      <c r="B945" t="s">
        <v>9912</v>
      </c>
      <c r="C945" t="s">
        <v>9913</v>
      </c>
      <c r="D945" t="s">
        <v>2542</v>
      </c>
      <c r="E945">
        <v>4771</v>
      </c>
      <c r="F945" t="s">
        <v>2763</v>
      </c>
      <c r="G945" t="s">
        <v>2764</v>
      </c>
      <c r="H945" t="s">
        <v>3823</v>
      </c>
      <c r="I945">
        <v>29654670</v>
      </c>
      <c r="J945">
        <v>29654679</v>
      </c>
      <c r="K945" t="s">
        <v>2766</v>
      </c>
      <c r="L945" t="s">
        <v>2767</v>
      </c>
      <c r="M945" t="s">
        <v>2768</v>
      </c>
      <c r="N945" t="s">
        <v>9783</v>
      </c>
      <c r="O945" t="s">
        <v>9783</v>
      </c>
      <c r="P945" t="s">
        <v>2770</v>
      </c>
      <c r="Q945" t="s">
        <v>2771</v>
      </c>
      <c r="S945" t="s">
        <v>9784</v>
      </c>
      <c r="T945" t="s">
        <v>9785</v>
      </c>
      <c r="U945" t="s">
        <v>9783</v>
      </c>
      <c r="V945" t="s">
        <v>9783</v>
      </c>
      <c r="AL945" t="s">
        <v>9786</v>
      </c>
      <c r="AM945" t="s">
        <v>9787</v>
      </c>
      <c r="AN945" t="s">
        <v>9788</v>
      </c>
      <c r="AO945" t="s">
        <v>3828</v>
      </c>
      <c r="AP945" s="8">
        <v>43601</v>
      </c>
      <c r="AQ945">
        <v>30</v>
      </c>
      <c r="AR945" t="s">
        <v>2763</v>
      </c>
      <c r="AS945">
        <v>19</v>
      </c>
      <c r="AT945">
        <v>36</v>
      </c>
      <c r="AU945" t="s">
        <v>2763</v>
      </c>
      <c r="AV945">
        <v>0</v>
      </c>
      <c r="AW945" t="s">
        <v>9789</v>
      </c>
      <c r="AX945" t="s">
        <v>2770</v>
      </c>
      <c r="AY945" t="s">
        <v>3830</v>
      </c>
      <c r="AZ945" t="s">
        <v>3828</v>
      </c>
      <c r="BA945" t="s">
        <v>2781</v>
      </c>
      <c r="BB945" t="s">
        <v>2782</v>
      </c>
      <c r="BC945" t="s">
        <v>9790</v>
      </c>
      <c r="BD945" t="s">
        <v>9791</v>
      </c>
      <c r="BE945" t="s">
        <v>9792</v>
      </c>
      <c r="BF945" t="s">
        <v>9793</v>
      </c>
      <c r="BG945" t="s">
        <v>9794</v>
      </c>
      <c r="BI945">
        <v>1</v>
      </c>
      <c r="BK945">
        <v>1</v>
      </c>
      <c r="BL945" t="s">
        <v>2542</v>
      </c>
      <c r="BM945" t="s">
        <v>2788</v>
      </c>
      <c r="BN945" t="s">
        <v>3833</v>
      </c>
      <c r="BO945" t="s">
        <v>2790</v>
      </c>
      <c r="BP945" t="s">
        <v>2791</v>
      </c>
      <c r="BQ945" t="s">
        <v>3834</v>
      </c>
      <c r="BR945" t="s">
        <v>3835</v>
      </c>
      <c r="BS945" t="s">
        <v>3836</v>
      </c>
      <c r="BT945" t="s">
        <v>3837</v>
      </c>
      <c r="BU945" t="s">
        <v>3838</v>
      </c>
      <c r="BV945" t="s">
        <v>3839</v>
      </c>
      <c r="BY945" s="8">
        <v>43601</v>
      </c>
      <c r="CA945" t="s">
        <v>4392</v>
      </c>
      <c r="CR945" t="s">
        <v>2798</v>
      </c>
      <c r="CS945">
        <v>1</v>
      </c>
      <c r="CT945" t="s">
        <v>2799</v>
      </c>
      <c r="CU945">
        <v>1</v>
      </c>
      <c r="DG945">
        <v>1</v>
      </c>
      <c r="DH945" t="s">
        <v>2800</v>
      </c>
      <c r="DI945" t="s">
        <v>9795</v>
      </c>
      <c r="DJ945" t="b">
        <v>0</v>
      </c>
      <c r="DK945" t="str">
        <f t="shared" ca="1" si="42"/>
        <v>7316-727NF2FALSE</v>
      </c>
      <c r="DM945" t="str">
        <f t="shared" ca="1" si="43"/>
        <v>7316-727NF2</v>
      </c>
      <c r="DR945" t="str">
        <f t="shared" ca="1" si="44"/>
        <v>7316-727_chr22_29654670</v>
      </c>
    </row>
    <row r="946" spans="1:122" x14ac:dyDescent="0.3">
      <c r="A946" t="s">
        <v>11</v>
      </c>
      <c r="B946" t="s">
        <v>9914</v>
      </c>
      <c r="C946" t="s">
        <v>9915</v>
      </c>
      <c r="D946" t="s">
        <v>2569</v>
      </c>
      <c r="E946">
        <v>55294</v>
      </c>
      <c r="F946" t="s">
        <v>2763</v>
      </c>
      <c r="G946" t="s">
        <v>2764</v>
      </c>
      <c r="H946" t="s">
        <v>4205</v>
      </c>
      <c r="I946">
        <v>152347076</v>
      </c>
      <c r="J946">
        <v>152347077</v>
      </c>
      <c r="K946" t="s">
        <v>2766</v>
      </c>
      <c r="L946" t="s">
        <v>3490</v>
      </c>
      <c r="M946" t="s">
        <v>2768</v>
      </c>
      <c r="N946" t="s">
        <v>5777</v>
      </c>
      <c r="O946" t="s">
        <v>5777</v>
      </c>
      <c r="P946" t="s">
        <v>2770</v>
      </c>
      <c r="Q946" t="s">
        <v>7051</v>
      </c>
      <c r="S946" t="s">
        <v>8181</v>
      </c>
      <c r="T946" t="s">
        <v>8182</v>
      </c>
      <c r="U946" t="s">
        <v>5777</v>
      </c>
      <c r="V946" t="s">
        <v>5777</v>
      </c>
      <c r="AL946" t="s">
        <v>7054</v>
      </c>
      <c r="AO946" t="s">
        <v>4210</v>
      </c>
      <c r="AQ946">
        <v>39</v>
      </c>
      <c r="AR946">
        <v>31</v>
      </c>
      <c r="AS946">
        <v>4</v>
      </c>
      <c r="AT946">
        <v>17</v>
      </c>
      <c r="AU946">
        <v>17</v>
      </c>
      <c r="AV946">
        <v>0</v>
      </c>
      <c r="AW946" t="s">
        <v>4211</v>
      </c>
      <c r="AX946" t="s">
        <v>2770</v>
      </c>
      <c r="AY946" t="s">
        <v>4212</v>
      </c>
      <c r="AZ946" t="s">
        <v>4210</v>
      </c>
      <c r="BA946" t="s">
        <v>2781</v>
      </c>
      <c r="BB946" t="s">
        <v>3936</v>
      </c>
      <c r="BH946" t="s">
        <v>7055</v>
      </c>
      <c r="BI946">
        <v>1</v>
      </c>
      <c r="BK946">
        <v>-1</v>
      </c>
      <c r="BL946" t="s">
        <v>2569</v>
      </c>
      <c r="BM946" t="s">
        <v>2788</v>
      </c>
      <c r="BN946" t="s">
        <v>4214</v>
      </c>
      <c r="BO946" t="s">
        <v>2790</v>
      </c>
      <c r="BP946" t="s">
        <v>2791</v>
      </c>
      <c r="BQ946" t="s">
        <v>4215</v>
      </c>
      <c r="BR946" t="s">
        <v>4216</v>
      </c>
      <c r="BS946" t="s">
        <v>4217</v>
      </c>
      <c r="BU946" t="s">
        <v>4218</v>
      </c>
      <c r="BV946" t="s">
        <v>4219</v>
      </c>
      <c r="BZ946" s="8">
        <v>43535</v>
      </c>
      <c r="CL946" t="s">
        <v>3188</v>
      </c>
      <c r="CR946" t="s">
        <v>3507</v>
      </c>
      <c r="CS946">
        <v>1</v>
      </c>
      <c r="CT946" t="s">
        <v>4689</v>
      </c>
      <c r="CU946">
        <v>1</v>
      </c>
      <c r="CW946" t="s">
        <v>3188</v>
      </c>
      <c r="DG946">
        <v>1</v>
      </c>
      <c r="DH946" t="s">
        <v>2800</v>
      </c>
      <c r="DI946" t="s">
        <v>7056</v>
      </c>
      <c r="DJ946" t="b">
        <v>0</v>
      </c>
      <c r="DK946" t="str">
        <f t="shared" ca="1" si="42"/>
        <v>7316-1070FBXW7FALSE</v>
      </c>
      <c r="DM946" t="str">
        <f t="shared" ca="1" si="43"/>
        <v>--</v>
      </c>
      <c r="DR946" t="str">
        <f t="shared" ca="1" si="44"/>
        <v>7316-1070_chr4_152347076</v>
      </c>
    </row>
    <row r="947" spans="1:122" x14ac:dyDescent="0.3">
      <c r="A947" t="s">
        <v>502</v>
      </c>
      <c r="B947" t="s">
        <v>9916</v>
      </c>
      <c r="C947" t="s">
        <v>9917</v>
      </c>
      <c r="D947" t="s">
        <v>2544</v>
      </c>
      <c r="E947">
        <v>23286</v>
      </c>
      <c r="F947" t="s">
        <v>2763</v>
      </c>
      <c r="G947" t="s">
        <v>2764</v>
      </c>
      <c r="H947" t="s">
        <v>3215</v>
      </c>
      <c r="I947">
        <v>168397807</v>
      </c>
      <c r="J947">
        <v>168397807</v>
      </c>
      <c r="K947" t="s">
        <v>2766</v>
      </c>
      <c r="L947" t="s">
        <v>3490</v>
      </c>
      <c r="M947" t="s">
        <v>2823</v>
      </c>
      <c r="N947" t="s">
        <v>2769</v>
      </c>
      <c r="O947" t="s">
        <v>2769</v>
      </c>
      <c r="P947" t="s">
        <v>2858</v>
      </c>
      <c r="Q947" t="s">
        <v>2771</v>
      </c>
      <c r="S947" t="s">
        <v>9918</v>
      </c>
      <c r="T947" t="s">
        <v>8092</v>
      </c>
      <c r="U947" t="s">
        <v>2769</v>
      </c>
      <c r="V947" t="s">
        <v>2769</v>
      </c>
      <c r="AL947" t="s">
        <v>9919</v>
      </c>
      <c r="AO947" t="s">
        <v>5885</v>
      </c>
      <c r="AQ947">
        <v>71</v>
      </c>
      <c r="AR947">
        <v>57</v>
      </c>
      <c r="AS947">
        <v>13</v>
      </c>
      <c r="AT947">
        <v>29</v>
      </c>
      <c r="AU947">
        <v>29</v>
      </c>
      <c r="AV947">
        <v>0</v>
      </c>
      <c r="AW947" t="s">
        <v>9920</v>
      </c>
      <c r="AX947" t="s">
        <v>2858</v>
      </c>
      <c r="AY947" t="s">
        <v>5888</v>
      </c>
      <c r="AZ947" t="s">
        <v>5885</v>
      </c>
      <c r="BA947" t="s">
        <v>2781</v>
      </c>
      <c r="BB947" t="s">
        <v>3936</v>
      </c>
      <c r="BI947">
        <v>1</v>
      </c>
      <c r="BK947">
        <v>1</v>
      </c>
      <c r="BL947" t="s">
        <v>2544</v>
      </c>
      <c r="BM947" t="s">
        <v>2788</v>
      </c>
      <c r="BN947" t="s">
        <v>5892</v>
      </c>
      <c r="BO947" t="s">
        <v>2790</v>
      </c>
      <c r="BP947" t="s">
        <v>2791</v>
      </c>
      <c r="BQ947" t="s">
        <v>5893</v>
      </c>
      <c r="BR947" t="s">
        <v>5894</v>
      </c>
      <c r="BS947" t="s">
        <v>5895</v>
      </c>
      <c r="BU947" t="s">
        <v>5896</v>
      </c>
      <c r="BV947" t="s">
        <v>5897</v>
      </c>
      <c r="BZ947" s="8">
        <v>43577</v>
      </c>
      <c r="CR947" t="s">
        <v>3507</v>
      </c>
      <c r="CS947">
        <v>1</v>
      </c>
      <c r="CT947" t="s">
        <v>2851</v>
      </c>
      <c r="CU947">
        <v>2</v>
      </c>
      <c r="DG947">
        <v>1</v>
      </c>
      <c r="DH947" t="s">
        <v>2800</v>
      </c>
      <c r="DI947" t="s">
        <v>3932</v>
      </c>
      <c r="DJ947" t="b">
        <v>0</v>
      </c>
      <c r="DK947" t="str">
        <f t="shared" ca="1" si="42"/>
        <v>7316-3022WWC1FALSE</v>
      </c>
      <c r="DM947" t="str">
        <f t="shared" ca="1" si="43"/>
        <v>--</v>
      </c>
      <c r="DR947" t="str">
        <f t="shared" ca="1" si="44"/>
        <v>7316-3022_chr5_168397807</v>
      </c>
    </row>
    <row r="948" spans="1:122" x14ac:dyDescent="0.3">
      <c r="A948" t="s">
        <v>502</v>
      </c>
      <c r="B948" t="s">
        <v>9916</v>
      </c>
      <c r="C948" t="s">
        <v>9917</v>
      </c>
      <c r="D948" t="s">
        <v>2583</v>
      </c>
      <c r="E948">
        <v>2264</v>
      </c>
      <c r="F948" t="s">
        <v>2763</v>
      </c>
      <c r="G948" t="s">
        <v>2764</v>
      </c>
      <c r="H948" t="s">
        <v>3215</v>
      </c>
      <c r="I948">
        <v>177095336</v>
      </c>
      <c r="J948">
        <v>177095336</v>
      </c>
      <c r="K948" t="s">
        <v>2766</v>
      </c>
      <c r="L948" t="s">
        <v>2822</v>
      </c>
      <c r="M948" t="s">
        <v>2823</v>
      </c>
      <c r="N948" t="s">
        <v>2769</v>
      </c>
      <c r="O948" t="s">
        <v>2769</v>
      </c>
      <c r="P948" t="s">
        <v>2824</v>
      </c>
      <c r="Q948" t="s">
        <v>2771</v>
      </c>
      <c r="S948" t="s">
        <v>9918</v>
      </c>
      <c r="T948" t="s">
        <v>8092</v>
      </c>
      <c r="U948" t="s">
        <v>2769</v>
      </c>
      <c r="V948" t="s">
        <v>2769</v>
      </c>
      <c r="AL948" t="s">
        <v>9921</v>
      </c>
      <c r="AM948" t="s">
        <v>9922</v>
      </c>
      <c r="AN948" t="s">
        <v>9923</v>
      </c>
      <c r="AO948" t="s">
        <v>3916</v>
      </c>
      <c r="AP948" s="8">
        <v>43817</v>
      </c>
      <c r="AQ948">
        <v>89</v>
      </c>
      <c r="AR948">
        <v>70</v>
      </c>
      <c r="AS948">
        <v>18</v>
      </c>
      <c r="AT948">
        <v>37</v>
      </c>
      <c r="AU948">
        <v>36</v>
      </c>
      <c r="AV948">
        <v>0</v>
      </c>
      <c r="AW948" t="s">
        <v>9924</v>
      </c>
      <c r="AX948" t="s">
        <v>2824</v>
      </c>
      <c r="AY948" t="s">
        <v>3918</v>
      </c>
      <c r="AZ948" t="s">
        <v>3916</v>
      </c>
      <c r="BA948" t="s">
        <v>2781</v>
      </c>
      <c r="BB948" t="s">
        <v>2832</v>
      </c>
      <c r="BC948" t="s">
        <v>9925</v>
      </c>
      <c r="BD948" t="s">
        <v>9926</v>
      </c>
      <c r="BE948" t="s">
        <v>9927</v>
      </c>
      <c r="BF948" t="s">
        <v>3718</v>
      </c>
      <c r="BG948" t="s">
        <v>3719</v>
      </c>
      <c r="BI948">
        <v>1</v>
      </c>
      <c r="BK948">
        <v>1</v>
      </c>
      <c r="BL948" t="s">
        <v>2583</v>
      </c>
      <c r="BM948" t="s">
        <v>2788</v>
      </c>
      <c r="BN948" t="s">
        <v>3925</v>
      </c>
      <c r="BO948" t="s">
        <v>2790</v>
      </c>
      <c r="BP948" t="s">
        <v>2791</v>
      </c>
      <c r="BQ948" t="s">
        <v>3926</v>
      </c>
      <c r="BR948" t="s">
        <v>3927</v>
      </c>
      <c r="BS948" t="s">
        <v>3928</v>
      </c>
      <c r="BU948" t="s">
        <v>3929</v>
      </c>
      <c r="BV948" t="s">
        <v>3930</v>
      </c>
      <c r="BW948" t="s">
        <v>2910</v>
      </c>
      <c r="BX948" t="s">
        <v>9323</v>
      </c>
      <c r="BY948" s="8">
        <v>43817</v>
      </c>
      <c r="CA948" t="s">
        <v>3931</v>
      </c>
      <c r="CR948" t="s">
        <v>2819</v>
      </c>
      <c r="CS948">
        <v>1</v>
      </c>
      <c r="CT948" t="s">
        <v>2851</v>
      </c>
      <c r="CU948">
        <v>1</v>
      </c>
      <c r="DG948">
        <v>1</v>
      </c>
      <c r="DH948" t="s">
        <v>2800</v>
      </c>
      <c r="DI948" t="s">
        <v>3018</v>
      </c>
      <c r="DJ948" t="b">
        <v>0</v>
      </c>
      <c r="DK948" t="str">
        <f t="shared" ca="1" si="42"/>
        <v>7316-3022FGFR4FALSE</v>
      </c>
      <c r="DM948" t="str">
        <f t="shared" ca="1" si="43"/>
        <v>--</v>
      </c>
      <c r="DR948" t="str">
        <f t="shared" ca="1" si="44"/>
        <v>7316-3022_chr5_177095336</v>
      </c>
    </row>
    <row r="949" spans="1:122" x14ac:dyDescent="0.3">
      <c r="A949" t="s">
        <v>502</v>
      </c>
      <c r="B949" t="s">
        <v>9916</v>
      </c>
      <c r="C949" t="s">
        <v>9917</v>
      </c>
      <c r="D949" t="s">
        <v>2517</v>
      </c>
      <c r="E949">
        <v>79813</v>
      </c>
      <c r="F949" t="s">
        <v>2763</v>
      </c>
      <c r="G949" t="s">
        <v>2764</v>
      </c>
      <c r="H949" t="s">
        <v>3745</v>
      </c>
      <c r="I949">
        <v>137743369</v>
      </c>
      <c r="J949">
        <v>137743369</v>
      </c>
      <c r="K949" t="s">
        <v>2766</v>
      </c>
      <c r="L949" t="s">
        <v>3019</v>
      </c>
      <c r="M949" t="s">
        <v>2823</v>
      </c>
      <c r="N949" t="s">
        <v>2887</v>
      </c>
      <c r="O949" t="s">
        <v>2887</v>
      </c>
      <c r="P949" t="s">
        <v>2824</v>
      </c>
      <c r="Q949" t="s">
        <v>9928</v>
      </c>
      <c r="S949" t="s">
        <v>9918</v>
      </c>
      <c r="T949" t="s">
        <v>8092</v>
      </c>
      <c r="U949" t="s">
        <v>2887</v>
      </c>
      <c r="V949" t="s">
        <v>2887</v>
      </c>
      <c r="AL949" t="s">
        <v>9929</v>
      </c>
      <c r="AN949" t="s">
        <v>9548</v>
      </c>
      <c r="AO949" t="s">
        <v>4660</v>
      </c>
      <c r="AQ949">
        <v>86</v>
      </c>
      <c r="AR949">
        <v>70</v>
      </c>
      <c r="AS949">
        <v>7</v>
      </c>
      <c r="AT949">
        <v>23</v>
      </c>
      <c r="AU949">
        <v>23</v>
      </c>
      <c r="AV949">
        <v>0</v>
      </c>
      <c r="AW949" t="s">
        <v>9549</v>
      </c>
      <c r="AX949" t="s">
        <v>2824</v>
      </c>
      <c r="AY949" t="s">
        <v>4662</v>
      </c>
      <c r="AZ949" t="s">
        <v>4660</v>
      </c>
      <c r="BA949" t="s">
        <v>2781</v>
      </c>
      <c r="BB949" t="s">
        <v>3276</v>
      </c>
      <c r="BH949" t="s">
        <v>9930</v>
      </c>
      <c r="BI949">
        <v>1</v>
      </c>
      <c r="BK949">
        <v>1</v>
      </c>
      <c r="BL949" t="s">
        <v>2517</v>
      </c>
      <c r="BM949" t="s">
        <v>2788</v>
      </c>
      <c r="BN949" t="s">
        <v>4667</v>
      </c>
      <c r="BO949" t="s">
        <v>2790</v>
      </c>
      <c r="BP949" t="s">
        <v>2791</v>
      </c>
      <c r="BQ949" t="s">
        <v>4668</v>
      </c>
      <c r="BR949" t="s">
        <v>4669</v>
      </c>
      <c r="BS949" t="s">
        <v>4670</v>
      </c>
      <c r="BU949" t="s">
        <v>4671</v>
      </c>
      <c r="BV949" t="s">
        <v>4672</v>
      </c>
      <c r="BZ949" s="8">
        <v>43581</v>
      </c>
      <c r="CL949" t="s">
        <v>3744</v>
      </c>
      <c r="CR949" t="s">
        <v>2798</v>
      </c>
      <c r="CS949">
        <v>1</v>
      </c>
      <c r="CT949" t="s">
        <v>2851</v>
      </c>
      <c r="CU949">
        <v>5</v>
      </c>
      <c r="CW949" t="s">
        <v>3744</v>
      </c>
      <c r="DG949">
        <v>1</v>
      </c>
      <c r="DH949" t="s">
        <v>2800</v>
      </c>
      <c r="DI949" t="s">
        <v>4600</v>
      </c>
      <c r="DJ949" t="b">
        <v>0</v>
      </c>
      <c r="DK949" t="str">
        <f t="shared" ca="1" si="42"/>
        <v>7316-3022EHMT1FALSE</v>
      </c>
      <c r="DM949" t="str">
        <f t="shared" ca="1" si="43"/>
        <v>--</v>
      </c>
      <c r="DR949" t="str">
        <f t="shared" ca="1" si="44"/>
        <v>7316-3022_chr9_137743369</v>
      </c>
    </row>
    <row r="950" spans="1:122" x14ac:dyDescent="0.3">
      <c r="A950" t="s">
        <v>502</v>
      </c>
      <c r="B950" t="s">
        <v>9916</v>
      </c>
      <c r="C950" t="s">
        <v>9917</v>
      </c>
      <c r="D950" t="s">
        <v>2572</v>
      </c>
      <c r="E950">
        <v>7157</v>
      </c>
      <c r="F950" t="s">
        <v>2763</v>
      </c>
      <c r="G950" t="s">
        <v>2764</v>
      </c>
      <c r="H950" t="s">
        <v>2821</v>
      </c>
      <c r="I950">
        <v>7674256</v>
      </c>
      <c r="J950">
        <v>7674256</v>
      </c>
      <c r="K950" t="s">
        <v>2766</v>
      </c>
      <c r="L950" t="s">
        <v>2822</v>
      </c>
      <c r="M950" t="s">
        <v>2823</v>
      </c>
      <c r="N950" t="s">
        <v>2824</v>
      </c>
      <c r="O950" t="s">
        <v>2824</v>
      </c>
      <c r="P950" t="s">
        <v>2769</v>
      </c>
      <c r="S950" t="s">
        <v>9918</v>
      </c>
      <c r="T950" t="s">
        <v>8092</v>
      </c>
      <c r="U950" t="s">
        <v>2824</v>
      </c>
      <c r="V950" t="s">
        <v>2824</v>
      </c>
      <c r="AL950" t="s">
        <v>8093</v>
      </c>
      <c r="AM950" t="s">
        <v>8094</v>
      </c>
      <c r="AN950" t="s">
        <v>8095</v>
      </c>
      <c r="AO950" t="s">
        <v>2829</v>
      </c>
      <c r="AP950" s="8">
        <v>43657</v>
      </c>
      <c r="AQ950">
        <v>50</v>
      </c>
      <c r="AR950">
        <v>32</v>
      </c>
      <c r="AS950">
        <v>17</v>
      </c>
      <c r="AT950">
        <v>20</v>
      </c>
      <c r="AU950">
        <v>19</v>
      </c>
      <c r="AV950">
        <v>0</v>
      </c>
      <c r="AW950" t="s">
        <v>8096</v>
      </c>
      <c r="AX950" t="s">
        <v>2769</v>
      </c>
      <c r="AY950" t="s">
        <v>2831</v>
      </c>
      <c r="AZ950" t="s">
        <v>2829</v>
      </c>
      <c r="BA950" t="s">
        <v>2781</v>
      </c>
      <c r="BB950" t="s">
        <v>2832</v>
      </c>
      <c r="BC950" t="s">
        <v>8097</v>
      </c>
      <c r="BD950" t="s">
        <v>8098</v>
      </c>
      <c r="BE950" t="s">
        <v>8099</v>
      </c>
      <c r="BF950" t="s">
        <v>5401</v>
      </c>
      <c r="BG950" t="s">
        <v>6600</v>
      </c>
      <c r="BH950" t="s">
        <v>8100</v>
      </c>
      <c r="BI950">
        <v>1</v>
      </c>
      <c r="BK950">
        <v>-1</v>
      </c>
      <c r="BL950" t="s">
        <v>2572</v>
      </c>
      <c r="BM950" t="s">
        <v>2788</v>
      </c>
      <c r="BN950" t="s">
        <v>2839</v>
      </c>
      <c r="BO950" t="s">
        <v>2790</v>
      </c>
      <c r="BP950" t="s">
        <v>2791</v>
      </c>
      <c r="BQ950" t="s">
        <v>2840</v>
      </c>
      <c r="BR950" t="s">
        <v>2841</v>
      </c>
      <c r="BS950" t="s">
        <v>2842</v>
      </c>
      <c r="BT950" t="s">
        <v>2843</v>
      </c>
      <c r="BU950" t="s">
        <v>2844</v>
      </c>
      <c r="BV950" t="s">
        <v>2845</v>
      </c>
      <c r="BW950" t="s">
        <v>2910</v>
      </c>
      <c r="BX950" t="s">
        <v>3392</v>
      </c>
      <c r="BY950" s="8">
        <v>43657</v>
      </c>
      <c r="CA950" t="s">
        <v>2848</v>
      </c>
      <c r="CL950" t="s">
        <v>8101</v>
      </c>
      <c r="CR950" t="s">
        <v>2819</v>
      </c>
      <c r="CS950">
        <v>1</v>
      </c>
      <c r="CT950" t="s">
        <v>2851</v>
      </c>
      <c r="CU950">
        <v>1</v>
      </c>
      <c r="CW950" t="s">
        <v>8102</v>
      </c>
      <c r="DG950">
        <v>1</v>
      </c>
      <c r="DH950" t="s">
        <v>2800</v>
      </c>
      <c r="DI950" t="s">
        <v>3105</v>
      </c>
      <c r="DJ950" t="b">
        <v>1</v>
      </c>
      <c r="DK950" t="str">
        <f t="shared" ca="1" si="42"/>
        <v>7316-3022TP53TRUE</v>
      </c>
      <c r="DM950" t="str">
        <f t="shared" ca="1" si="43"/>
        <v>--</v>
      </c>
      <c r="DR950" t="str">
        <f t="shared" ca="1" si="44"/>
        <v>7316-3022_chr17_7674256</v>
      </c>
    </row>
    <row r="951" spans="1:122" x14ac:dyDescent="0.3">
      <c r="A951" t="s">
        <v>473</v>
      </c>
      <c r="B951" t="s">
        <v>9931</v>
      </c>
      <c r="C951" t="s">
        <v>9932</v>
      </c>
      <c r="D951" t="s">
        <v>2594</v>
      </c>
      <c r="E951">
        <v>57492</v>
      </c>
      <c r="F951" t="s">
        <v>2763</v>
      </c>
      <c r="G951" t="s">
        <v>2764</v>
      </c>
      <c r="H951" t="s">
        <v>2942</v>
      </c>
      <c r="I951">
        <v>156778341</v>
      </c>
      <c r="J951">
        <v>156778341</v>
      </c>
      <c r="K951" t="s">
        <v>2766</v>
      </c>
      <c r="L951" t="s">
        <v>2822</v>
      </c>
      <c r="M951" t="s">
        <v>2823</v>
      </c>
      <c r="N951" t="s">
        <v>2887</v>
      </c>
      <c r="O951" t="s">
        <v>2887</v>
      </c>
      <c r="P951" t="s">
        <v>2769</v>
      </c>
      <c r="Q951" t="s">
        <v>2771</v>
      </c>
      <c r="S951" t="s">
        <v>7342</v>
      </c>
      <c r="T951" t="s">
        <v>7343</v>
      </c>
      <c r="U951" t="s">
        <v>2887</v>
      </c>
      <c r="V951" t="s">
        <v>2887</v>
      </c>
      <c r="AL951" t="s">
        <v>7116</v>
      </c>
      <c r="AM951" t="s">
        <v>7117</v>
      </c>
      <c r="AN951" t="s">
        <v>7118</v>
      </c>
      <c r="AO951" t="s">
        <v>2948</v>
      </c>
      <c r="AP951" s="8">
        <v>43485</v>
      </c>
      <c r="AQ951">
        <v>75</v>
      </c>
      <c r="AR951">
        <v>67</v>
      </c>
      <c r="AS951">
        <v>8</v>
      </c>
      <c r="AT951">
        <v>34</v>
      </c>
      <c r="AU951">
        <v>34</v>
      </c>
      <c r="AV951">
        <v>0</v>
      </c>
      <c r="AW951" t="s">
        <v>7119</v>
      </c>
      <c r="AX951" t="s">
        <v>2769</v>
      </c>
      <c r="AY951" t="s">
        <v>2950</v>
      </c>
      <c r="AZ951" t="s">
        <v>2948</v>
      </c>
      <c r="BA951" t="s">
        <v>2781</v>
      </c>
      <c r="BB951" t="s">
        <v>2832</v>
      </c>
      <c r="BC951" t="s">
        <v>7120</v>
      </c>
      <c r="BD951" t="s">
        <v>7121</v>
      </c>
      <c r="BE951" t="s">
        <v>6183</v>
      </c>
      <c r="BF951" t="s">
        <v>5471</v>
      </c>
      <c r="BG951" t="s">
        <v>5472</v>
      </c>
      <c r="BI951">
        <v>1</v>
      </c>
      <c r="BK951">
        <v>1</v>
      </c>
      <c r="BL951" t="s">
        <v>2594</v>
      </c>
      <c r="BM951" t="s">
        <v>2788</v>
      </c>
      <c r="BN951" t="s">
        <v>2956</v>
      </c>
      <c r="BO951" t="s">
        <v>2790</v>
      </c>
      <c r="BP951" t="s">
        <v>2791</v>
      </c>
      <c r="BQ951" t="s">
        <v>2957</v>
      </c>
      <c r="BR951" t="s">
        <v>2958</v>
      </c>
      <c r="BS951" t="s">
        <v>2959</v>
      </c>
      <c r="BU951" t="s">
        <v>2960</v>
      </c>
      <c r="BV951" t="s">
        <v>2961</v>
      </c>
      <c r="BW951" t="s">
        <v>3147</v>
      </c>
      <c r="BX951" t="s">
        <v>3148</v>
      </c>
      <c r="BY951" s="8">
        <v>43485</v>
      </c>
      <c r="CA951" t="s">
        <v>5357</v>
      </c>
      <c r="CR951" t="s">
        <v>2819</v>
      </c>
      <c r="CS951">
        <v>1</v>
      </c>
      <c r="CT951" t="s">
        <v>2851</v>
      </c>
      <c r="CU951">
        <v>1</v>
      </c>
      <c r="DG951">
        <v>1</v>
      </c>
      <c r="DH951" t="s">
        <v>2800</v>
      </c>
      <c r="DI951" t="s">
        <v>4402</v>
      </c>
      <c r="DJ951" t="b">
        <v>0</v>
      </c>
      <c r="DK951" t="str">
        <f t="shared" ca="1" si="42"/>
        <v>7316-2893ARID1BFALSE</v>
      </c>
      <c r="DM951" t="str">
        <f t="shared" ca="1" si="43"/>
        <v>--</v>
      </c>
      <c r="DR951" t="str">
        <f t="shared" ca="1" si="44"/>
        <v>7316-2893_chr6_156778341</v>
      </c>
    </row>
    <row r="952" spans="1:122" x14ac:dyDescent="0.3">
      <c r="A952" t="s">
        <v>216</v>
      </c>
      <c r="B952" t="s">
        <v>9933</v>
      </c>
      <c r="C952" t="s">
        <v>9934</v>
      </c>
      <c r="D952" t="s">
        <v>2618</v>
      </c>
      <c r="E952">
        <v>1499</v>
      </c>
      <c r="F952" t="s">
        <v>2763</v>
      </c>
      <c r="G952" t="s">
        <v>2764</v>
      </c>
      <c r="H952" t="s">
        <v>3192</v>
      </c>
      <c r="I952">
        <v>41224610</v>
      </c>
      <c r="J952">
        <v>41224610</v>
      </c>
      <c r="K952" t="s">
        <v>2766</v>
      </c>
      <c r="L952" t="s">
        <v>2822</v>
      </c>
      <c r="M952" t="s">
        <v>2823</v>
      </c>
      <c r="N952" t="s">
        <v>2769</v>
      </c>
      <c r="O952" t="s">
        <v>2769</v>
      </c>
      <c r="P952" t="s">
        <v>2824</v>
      </c>
      <c r="Q952" t="s">
        <v>3657</v>
      </c>
      <c r="S952" t="s">
        <v>9935</v>
      </c>
      <c r="T952" t="s">
        <v>9936</v>
      </c>
      <c r="U952" t="s">
        <v>2769</v>
      </c>
      <c r="V952" t="s">
        <v>2769</v>
      </c>
      <c r="AL952" t="s">
        <v>3660</v>
      </c>
      <c r="AM952" t="s">
        <v>3661</v>
      </c>
      <c r="AN952" t="s">
        <v>3662</v>
      </c>
      <c r="AO952" t="s">
        <v>3472</v>
      </c>
      <c r="AP952" s="8">
        <v>43539</v>
      </c>
      <c r="AQ952">
        <v>63</v>
      </c>
      <c r="AR952">
        <v>27</v>
      </c>
      <c r="AS952">
        <v>36</v>
      </c>
      <c r="AT952">
        <v>27</v>
      </c>
      <c r="AU952">
        <v>27</v>
      </c>
      <c r="AV952">
        <v>0</v>
      </c>
      <c r="AW952" t="s">
        <v>3663</v>
      </c>
      <c r="AX952" t="s">
        <v>2824</v>
      </c>
      <c r="AY952" t="s">
        <v>3474</v>
      </c>
      <c r="AZ952" t="s">
        <v>3472</v>
      </c>
      <c r="BA952" t="s">
        <v>2781</v>
      </c>
      <c r="BB952" t="s">
        <v>2832</v>
      </c>
      <c r="BC952" t="s">
        <v>3664</v>
      </c>
      <c r="BD952" t="s">
        <v>3665</v>
      </c>
      <c r="BE952" t="s">
        <v>3666</v>
      </c>
      <c r="BF952" t="s">
        <v>3667</v>
      </c>
      <c r="BG952" t="s">
        <v>3668</v>
      </c>
      <c r="BH952" t="s">
        <v>3669</v>
      </c>
      <c r="BI952">
        <v>1</v>
      </c>
      <c r="BK952">
        <v>1</v>
      </c>
      <c r="BL952" t="s">
        <v>2618</v>
      </c>
      <c r="BM952" t="s">
        <v>2788</v>
      </c>
      <c r="BN952" t="s">
        <v>3481</v>
      </c>
      <c r="BO952" t="s">
        <v>2790</v>
      </c>
      <c r="BP952" t="s">
        <v>2791</v>
      </c>
      <c r="BQ952" t="s">
        <v>3482</v>
      </c>
      <c r="BR952" t="s">
        <v>3483</v>
      </c>
      <c r="BT952" t="s">
        <v>3484</v>
      </c>
      <c r="BU952" t="s">
        <v>3485</v>
      </c>
      <c r="BW952" t="s">
        <v>2910</v>
      </c>
      <c r="BX952" t="s">
        <v>3523</v>
      </c>
      <c r="BY952" s="8">
        <v>43539</v>
      </c>
      <c r="CA952" t="s">
        <v>3486</v>
      </c>
      <c r="CK952" t="s">
        <v>3670</v>
      </c>
      <c r="CL952" t="s">
        <v>3487</v>
      </c>
      <c r="CM952" s="9">
        <v>1.01923939065402E+29</v>
      </c>
      <c r="CR952" t="s">
        <v>2819</v>
      </c>
      <c r="CS952">
        <v>1</v>
      </c>
      <c r="CT952" t="s">
        <v>2851</v>
      </c>
      <c r="CW952" t="s">
        <v>2939</v>
      </c>
      <c r="DG952">
        <v>1</v>
      </c>
      <c r="DH952" t="s">
        <v>2800</v>
      </c>
      <c r="DI952" t="s">
        <v>3671</v>
      </c>
      <c r="DJ952" t="b">
        <v>1</v>
      </c>
      <c r="DK952" t="str">
        <f t="shared" ca="1" si="42"/>
        <v>7316-1945CTNNB1TRUE</v>
      </c>
      <c r="DM952" t="str">
        <f t="shared" ca="1" si="43"/>
        <v>--</v>
      </c>
      <c r="DR952" t="str">
        <f t="shared" ca="1" si="44"/>
        <v>7316-1945_chr3_41224610</v>
      </c>
    </row>
    <row r="953" spans="1:122" x14ac:dyDescent="0.3">
      <c r="A953" t="s">
        <v>216</v>
      </c>
      <c r="B953" t="s">
        <v>9933</v>
      </c>
      <c r="C953" t="s">
        <v>9934</v>
      </c>
      <c r="D953" t="s">
        <v>2519</v>
      </c>
      <c r="E953">
        <v>2033</v>
      </c>
      <c r="F953" t="s">
        <v>2763</v>
      </c>
      <c r="G953" t="s">
        <v>2764</v>
      </c>
      <c r="H953" t="s">
        <v>3823</v>
      </c>
      <c r="I953">
        <v>41168761</v>
      </c>
      <c r="J953">
        <v>41168761</v>
      </c>
      <c r="K953" t="s">
        <v>2766</v>
      </c>
      <c r="L953" t="s">
        <v>2882</v>
      </c>
      <c r="M953" t="s">
        <v>2823</v>
      </c>
      <c r="N953" t="s">
        <v>2769</v>
      </c>
      <c r="O953" t="s">
        <v>2769</v>
      </c>
      <c r="P953" t="s">
        <v>2824</v>
      </c>
      <c r="S953" t="s">
        <v>9935</v>
      </c>
      <c r="T953" t="s">
        <v>9936</v>
      </c>
      <c r="U953" t="s">
        <v>2769</v>
      </c>
      <c r="V953" t="s">
        <v>2769</v>
      </c>
      <c r="AL953" t="s">
        <v>9937</v>
      </c>
      <c r="AM953" t="s">
        <v>9938</v>
      </c>
      <c r="AN953" t="s">
        <v>9939</v>
      </c>
      <c r="AO953" t="s">
        <v>7034</v>
      </c>
      <c r="AP953" t="s">
        <v>5950</v>
      </c>
      <c r="AQ953">
        <v>62</v>
      </c>
      <c r="AR953">
        <v>29</v>
      </c>
      <c r="AS953">
        <v>33</v>
      </c>
      <c r="AT953">
        <v>31</v>
      </c>
      <c r="AU953">
        <v>31</v>
      </c>
      <c r="AV953">
        <v>0</v>
      </c>
      <c r="AW953" t="s">
        <v>9940</v>
      </c>
      <c r="AX953" t="s">
        <v>2824</v>
      </c>
      <c r="AY953" t="s">
        <v>7036</v>
      </c>
      <c r="AZ953" t="s">
        <v>7034</v>
      </c>
      <c r="BA953" t="s">
        <v>2781</v>
      </c>
      <c r="BB953" t="s">
        <v>3613</v>
      </c>
      <c r="BC953" t="s">
        <v>9941</v>
      </c>
      <c r="BD953" t="s">
        <v>9942</v>
      </c>
      <c r="BE953" t="s">
        <v>9943</v>
      </c>
      <c r="BF953" t="s">
        <v>4150</v>
      </c>
      <c r="BG953" t="s">
        <v>4151</v>
      </c>
      <c r="BH953" t="s">
        <v>9944</v>
      </c>
      <c r="BI953">
        <v>1</v>
      </c>
      <c r="BK953">
        <v>1</v>
      </c>
      <c r="BL953" t="s">
        <v>2519</v>
      </c>
      <c r="BM953" t="s">
        <v>2788</v>
      </c>
      <c r="BN953" t="s">
        <v>7041</v>
      </c>
      <c r="BO953" t="s">
        <v>2790</v>
      </c>
      <c r="BP953" t="s">
        <v>2791</v>
      </c>
      <c r="BQ953" t="s">
        <v>7042</v>
      </c>
      <c r="BR953" t="s">
        <v>7043</v>
      </c>
      <c r="BS953" t="s">
        <v>7044</v>
      </c>
      <c r="BU953" t="s">
        <v>7045</v>
      </c>
      <c r="BV953" t="s">
        <v>7046</v>
      </c>
      <c r="BY953" t="s">
        <v>5950</v>
      </c>
      <c r="CA953" t="s">
        <v>9945</v>
      </c>
      <c r="CL953">
        <v>1</v>
      </c>
      <c r="CR953" t="s">
        <v>2798</v>
      </c>
      <c r="CS953">
        <v>1</v>
      </c>
      <c r="CT953" t="s">
        <v>2851</v>
      </c>
      <c r="CU953">
        <v>1</v>
      </c>
      <c r="CW953">
        <v>1</v>
      </c>
      <c r="DG953">
        <v>1</v>
      </c>
      <c r="DH953" t="s">
        <v>2800</v>
      </c>
      <c r="DI953" t="s">
        <v>3252</v>
      </c>
      <c r="DJ953" t="b">
        <v>0</v>
      </c>
      <c r="DK953" t="str">
        <f t="shared" ca="1" si="42"/>
        <v>7316-1945EP300FALSE</v>
      </c>
      <c r="DM953" t="str">
        <f t="shared" ca="1" si="43"/>
        <v>7316-1945EP300</v>
      </c>
      <c r="DR953" t="str">
        <f t="shared" ca="1" si="44"/>
        <v>7316-1945_chr22_41168761</v>
      </c>
    </row>
    <row r="954" spans="1:122" x14ac:dyDescent="0.3">
      <c r="A954" t="s">
        <v>350</v>
      </c>
      <c r="B954" t="s">
        <v>9946</v>
      </c>
      <c r="C954" t="s">
        <v>9947</v>
      </c>
      <c r="D954" t="s">
        <v>2589</v>
      </c>
      <c r="E954">
        <v>2066</v>
      </c>
      <c r="F954" t="s">
        <v>2763</v>
      </c>
      <c r="G954" t="s">
        <v>2764</v>
      </c>
      <c r="H954" t="s">
        <v>3313</v>
      </c>
      <c r="I954">
        <v>211725189</v>
      </c>
      <c r="J954">
        <v>211725189</v>
      </c>
      <c r="K954" t="s">
        <v>2766</v>
      </c>
      <c r="L954" t="s">
        <v>2822</v>
      </c>
      <c r="M954" t="s">
        <v>2823</v>
      </c>
      <c r="N954" t="s">
        <v>2824</v>
      </c>
      <c r="O954" t="s">
        <v>2824</v>
      </c>
      <c r="P954" t="s">
        <v>2769</v>
      </c>
      <c r="Q954" t="s">
        <v>9948</v>
      </c>
      <c r="S954" t="s">
        <v>9949</v>
      </c>
      <c r="T954" t="s">
        <v>9950</v>
      </c>
      <c r="U954" t="s">
        <v>2824</v>
      </c>
      <c r="V954" t="s">
        <v>2824</v>
      </c>
      <c r="AL954" t="s">
        <v>9951</v>
      </c>
      <c r="AM954" t="s">
        <v>9952</v>
      </c>
      <c r="AN954" t="s">
        <v>9953</v>
      </c>
      <c r="AO954" t="s">
        <v>4183</v>
      </c>
      <c r="AP954" s="8">
        <v>43644</v>
      </c>
      <c r="AQ954">
        <v>57</v>
      </c>
      <c r="AR954">
        <v>50</v>
      </c>
      <c r="AS954">
        <v>6</v>
      </c>
      <c r="AT954">
        <v>30</v>
      </c>
      <c r="AU954">
        <v>30</v>
      </c>
      <c r="AV954">
        <v>0</v>
      </c>
      <c r="AW954" t="s">
        <v>9954</v>
      </c>
      <c r="AX954" t="s">
        <v>2769</v>
      </c>
      <c r="AY954" t="s">
        <v>4185</v>
      </c>
      <c r="AZ954" t="s">
        <v>4183</v>
      </c>
      <c r="BA954" t="s">
        <v>2781</v>
      </c>
      <c r="BB954" t="s">
        <v>2832</v>
      </c>
      <c r="BC954" t="s">
        <v>9955</v>
      </c>
      <c r="BD954" t="s">
        <v>9956</v>
      </c>
      <c r="BE954" t="s">
        <v>9957</v>
      </c>
      <c r="BF954" t="s">
        <v>7683</v>
      </c>
      <c r="BG954" t="s">
        <v>9958</v>
      </c>
      <c r="BH954" t="s">
        <v>9948</v>
      </c>
      <c r="BI954">
        <v>1</v>
      </c>
      <c r="BK954">
        <v>-1</v>
      </c>
      <c r="BL954" t="s">
        <v>2589</v>
      </c>
      <c r="BM954" t="s">
        <v>2788</v>
      </c>
      <c r="BN954" t="s">
        <v>4190</v>
      </c>
      <c r="BO954" t="s">
        <v>2790</v>
      </c>
      <c r="BP954" t="s">
        <v>2791</v>
      </c>
      <c r="BQ954" t="s">
        <v>4191</v>
      </c>
      <c r="BR954" t="s">
        <v>4192</v>
      </c>
      <c r="BS954" t="s">
        <v>4193</v>
      </c>
      <c r="BU954" t="s">
        <v>4194</v>
      </c>
      <c r="BV954" t="s">
        <v>4195</v>
      </c>
      <c r="BW954" t="s">
        <v>3249</v>
      </c>
      <c r="BX954" t="s">
        <v>9959</v>
      </c>
      <c r="BY954" s="8">
        <v>43644</v>
      </c>
      <c r="CA954" t="s">
        <v>7906</v>
      </c>
      <c r="CR954" t="s">
        <v>2819</v>
      </c>
      <c r="CS954">
        <v>1</v>
      </c>
      <c r="CT954" t="s">
        <v>2851</v>
      </c>
      <c r="CU954">
        <v>1</v>
      </c>
      <c r="DG954">
        <v>1</v>
      </c>
      <c r="DH954" t="s">
        <v>2800</v>
      </c>
      <c r="DI954" t="s">
        <v>4777</v>
      </c>
      <c r="DJ954" t="b">
        <v>0</v>
      </c>
      <c r="DK954" t="str">
        <f t="shared" ca="1" si="42"/>
        <v>7316-2255ERBB4FALSE</v>
      </c>
      <c r="DM954" t="str">
        <f t="shared" ca="1" si="43"/>
        <v>--</v>
      </c>
      <c r="DR954" t="str">
        <f t="shared" ca="1" si="44"/>
        <v>7316-2255_chr2_211725189</v>
      </c>
    </row>
    <row r="955" spans="1:122" x14ac:dyDescent="0.3">
      <c r="A955" t="s">
        <v>350</v>
      </c>
      <c r="B955" t="s">
        <v>9946</v>
      </c>
      <c r="C955" t="s">
        <v>9947</v>
      </c>
      <c r="D955" t="s">
        <v>2550</v>
      </c>
      <c r="E955">
        <v>5728</v>
      </c>
      <c r="F955" t="s">
        <v>2763</v>
      </c>
      <c r="G955" t="s">
        <v>2764</v>
      </c>
      <c r="H955" t="s">
        <v>2965</v>
      </c>
      <c r="I955">
        <v>87933059</v>
      </c>
      <c r="J955">
        <v>87933060</v>
      </c>
      <c r="K955" t="s">
        <v>2766</v>
      </c>
      <c r="L955" t="s">
        <v>2916</v>
      </c>
      <c r="M955" t="s">
        <v>3104</v>
      </c>
      <c r="N955" t="s">
        <v>2770</v>
      </c>
      <c r="O955" t="s">
        <v>2770</v>
      </c>
      <c r="P955" t="s">
        <v>2887</v>
      </c>
      <c r="Q955" t="s">
        <v>2771</v>
      </c>
      <c r="S955" t="s">
        <v>9949</v>
      </c>
      <c r="T955" t="s">
        <v>9950</v>
      </c>
      <c r="U955" t="s">
        <v>2770</v>
      </c>
      <c r="V955" t="s">
        <v>2770</v>
      </c>
      <c r="AL955" t="s">
        <v>9960</v>
      </c>
      <c r="AM955" t="s">
        <v>9961</v>
      </c>
      <c r="AN955" t="s">
        <v>9962</v>
      </c>
      <c r="AO955" t="s">
        <v>4823</v>
      </c>
      <c r="AP955" s="8">
        <v>43594</v>
      </c>
      <c r="AQ955">
        <v>48</v>
      </c>
      <c r="AR955" t="s">
        <v>2763</v>
      </c>
      <c r="AS955">
        <v>19</v>
      </c>
      <c r="AT955">
        <v>44</v>
      </c>
      <c r="AU955" t="s">
        <v>2763</v>
      </c>
      <c r="AV955">
        <v>0</v>
      </c>
      <c r="AW955" t="s">
        <v>9963</v>
      </c>
      <c r="AX955" t="s">
        <v>2887</v>
      </c>
      <c r="AY955" t="s">
        <v>4825</v>
      </c>
      <c r="AZ955" t="s">
        <v>4823</v>
      </c>
      <c r="BA955" t="s">
        <v>2781</v>
      </c>
      <c r="BB955" t="s">
        <v>2782</v>
      </c>
      <c r="BC955" t="s">
        <v>9964</v>
      </c>
      <c r="BD955" t="s">
        <v>9965</v>
      </c>
      <c r="BE955" t="s">
        <v>9966</v>
      </c>
      <c r="BF955" t="s">
        <v>3903</v>
      </c>
      <c r="BG955" t="s">
        <v>3904</v>
      </c>
      <c r="BI955">
        <v>1</v>
      </c>
      <c r="BK955">
        <v>1</v>
      </c>
      <c r="BL955" t="s">
        <v>2550</v>
      </c>
      <c r="BM955" t="s">
        <v>2788</v>
      </c>
      <c r="BN955" t="s">
        <v>4831</v>
      </c>
      <c r="BO955" t="s">
        <v>2790</v>
      </c>
      <c r="BP955" t="s">
        <v>2791</v>
      </c>
      <c r="BQ955" t="s">
        <v>4832</v>
      </c>
      <c r="BR955" t="s">
        <v>4833</v>
      </c>
      <c r="BS955" t="s">
        <v>4834</v>
      </c>
      <c r="BT955" t="s">
        <v>4835</v>
      </c>
      <c r="BU955" t="s">
        <v>4836</v>
      </c>
      <c r="BV955" t="s">
        <v>4837</v>
      </c>
      <c r="BY955" s="8">
        <v>43594</v>
      </c>
      <c r="CA955" t="s">
        <v>6295</v>
      </c>
      <c r="CR955" t="s">
        <v>2798</v>
      </c>
      <c r="CS955">
        <v>1</v>
      </c>
      <c r="CT955" t="s">
        <v>3129</v>
      </c>
      <c r="CU955">
        <v>1</v>
      </c>
      <c r="CV955">
        <v>1</v>
      </c>
      <c r="DG955">
        <v>1</v>
      </c>
      <c r="DH955" t="s">
        <v>2800</v>
      </c>
      <c r="DI955" t="s">
        <v>3912</v>
      </c>
      <c r="DJ955" t="b">
        <v>0</v>
      </c>
      <c r="DK955" t="str">
        <f t="shared" ca="1" si="42"/>
        <v>7316-2255PTENFALSE</v>
      </c>
      <c r="DM955" t="str">
        <f t="shared" ca="1" si="43"/>
        <v>7316-2255PTEN</v>
      </c>
      <c r="DR955" t="str">
        <f t="shared" ca="1" si="44"/>
        <v>7316-2255_chr10_87933059</v>
      </c>
    </row>
    <row r="956" spans="1:122" x14ac:dyDescent="0.3">
      <c r="A956" t="s">
        <v>804</v>
      </c>
      <c r="B956" t="s">
        <v>9967</v>
      </c>
      <c r="C956" t="s">
        <v>9968</v>
      </c>
      <c r="D956" t="s">
        <v>2534</v>
      </c>
      <c r="E956">
        <v>9757</v>
      </c>
      <c r="F956" t="s">
        <v>2763</v>
      </c>
      <c r="G956" t="s">
        <v>2764</v>
      </c>
      <c r="H956" t="s">
        <v>3417</v>
      </c>
      <c r="I956">
        <v>35729198</v>
      </c>
      <c r="J956">
        <v>35729199</v>
      </c>
      <c r="K956" t="s">
        <v>2766</v>
      </c>
      <c r="L956" t="s">
        <v>2767</v>
      </c>
      <c r="M956" t="s">
        <v>2768</v>
      </c>
      <c r="N956" t="s">
        <v>5749</v>
      </c>
      <c r="O956" t="s">
        <v>5749</v>
      </c>
      <c r="P956" t="s">
        <v>2770</v>
      </c>
      <c r="Q956" t="s">
        <v>2771</v>
      </c>
      <c r="S956" t="s">
        <v>9270</v>
      </c>
      <c r="T956" t="s">
        <v>9271</v>
      </c>
      <c r="U956" t="s">
        <v>5749</v>
      </c>
      <c r="V956" t="s">
        <v>5749</v>
      </c>
      <c r="AL956" t="s">
        <v>9272</v>
      </c>
      <c r="AM956" t="s">
        <v>9273</v>
      </c>
      <c r="AN956" t="s">
        <v>9274</v>
      </c>
      <c r="AO956" t="s">
        <v>3570</v>
      </c>
      <c r="AP956" t="s">
        <v>9275</v>
      </c>
      <c r="AQ956">
        <v>61</v>
      </c>
      <c r="AR956">
        <v>41</v>
      </c>
      <c r="AS956">
        <v>20</v>
      </c>
      <c r="AT956">
        <v>49</v>
      </c>
      <c r="AU956">
        <v>49</v>
      </c>
      <c r="AV956">
        <v>0</v>
      </c>
      <c r="AW956" t="s">
        <v>9276</v>
      </c>
      <c r="AX956" t="s">
        <v>2770</v>
      </c>
      <c r="AY956" t="s">
        <v>3572</v>
      </c>
      <c r="AZ956" t="s">
        <v>3570</v>
      </c>
      <c r="BA956" t="s">
        <v>2781</v>
      </c>
      <c r="BB956" t="s">
        <v>2782</v>
      </c>
      <c r="BC956" t="s">
        <v>9277</v>
      </c>
      <c r="BD956" t="s">
        <v>9278</v>
      </c>
      <c r="BE956" t="s">
        <v>9279</v>
      </c>
      <c r="BF956" t="s">
        <v>6004</v>
      </c>
      <c r="BG956" t="s">
        <v>9280</v>
      </c>
      <c r="BI956">
        <v>1</v>
      </c>
      <c r="BK956">
        <v>1</v>
      </c>
      <c r="BL956" t="s">
        <v>2534</v>
      </c>
      <c r="BM956" t="s">
        <v>2788</v>
      </c>
      <c r="BN956" t="s">
        <v>3578</v>
      </c>
      <c r="BO956" t="s">
        <v>2790</v>
      </c>
      <c r="BP956" t="s">
        <v>2791</v>
      </c>
      <c r="BQ956" t="s">
        <v>3579</v>
      </c>
      <c r="BR956" t="s">
        <v>3580</v>
      </c>
      <c r="BS956" t="s">
        <v>3581</v>
      </c>
      <c r="BU956" t="s">
        <v>3582</v>
      </c>
      <c r="BV956" t="s">
        <v>3583</v>
      </c>
      <c r="BY956" t="s">
        <v>9275</v>
      </c>
      <c r="CA956" t="s">
        <v>9281</v>
      </c>
      <c r="CR956" t="s">
        <v>2798</v>
      </c>
      <c r="CS956">
        <v>1</v>
      </c>
      <c r="CT956" t="s">
        <v>2799</v>
      </c>
      <c r="CU956">
        <v>1</v>
      </c>
      <c r="CV956">
        <v>4</v>
      </c>
      <c r="DG956">
        <v>1</v>
      </c>
      <c r="DH956" t="s">
        <v>2800</v>
      </c>
      <c r="DI956" t="s">
        <v>9282</v>
      </c>
      <c r="DJ956" t="b">
        <v>0</v>
      </c>
      <c r="DK956" t="str">
        <f t="shared" ca="1" si="42"/>
        <v>7316-880KMT2BFALSE</v>
      </c>
      <c r="DM956" t="str">
        <f t="shared" ca="1" si="43"/>
        <v>7316-880KMT2B</v>
      </c>
      <c r="DR956" t="str">
        <f t="shared" ca="1" si="44"/>
        <v>7316-880_chr19_35729198</v>
      </c>
    </row>
    <row r="957" spans="1:122" x14ac:dyDescent="0.3">
      <c r="A957" t="s">
        <v>804</v>
      </c>
      <c r="B957" t="s">
        <v>9967</v>
      </c>
      <c r="C957" t="s">
        <v>9968</v>
      </c>
      <c r="D957" t="s">
        <v>2531</v>
      </c>
      <c r="E957">
        <v>7403</v>
      </c>
      <c r="F957" t="s">
        <v>2763</v>
      </c>
      <c r="G957" t="s">
        <v>2764</v>
      </c>
      <c r="H957" t="s">
        <v>4584</v>
      </c>
      <c r="I957">
        <v>45079258</v>
      </c>
      <c r="J957">
        <v>45079259</v>
      </c>
      <c r="K957" t="s">
        <v>2766</v>
      </c>
      <c r="L957" t="s">
        <v>2767</v>
      </c>
      <c r="M957" t="s">
        <v>2768</v>
      </c>
      <c r="N957" t="s">
        <v>5777</v>
      </c>
      <c r="O957" t="s">
        <v>5777</v>
      </c>
      <c r="P957" t="s">
        <v>2770</v>
      </c>
      <c r="Q957" t="s">
        <v>2771</v>
      </c>
      <c r="S957" t="s">
        <v>9270</v>
      </c>
      <c r="T957" t="s">
        <v>9271</v>
      </c>
      <c r="U957" t="s">
        <v>5777</v>
      </c>
      <c r="V957" t="s">
        <v>5777</v>
      </c>
      <c r="AL957" t="s">
        <v>9283</v>
      </c>
      <c r="AM957" t="s">
        <v>9284</v>
      </c>
      <c r="AN957" t="s">
        <v>9285</v>
      </c>
      <c r="AO957" t="s">
        <v>4590</v>
      </c>
      <c r="AP957" t="s">
        <v>8375</v>
      </c>
      <c r="AQ957">
        <v>61</v>
      </c>
      <c r="AR957">
        <v>34</v>
      </c>
      <c r="AS957">
        <v>27</v>
      </c>
      <c r="AT957">
        <v>46</v>
      </c>
      <c r="AU957">
        <v>46</v>
      </c>
      <c r="AV957">
        <v>0</v>
      </c>
      <c r="AW957" t="s">
        <v>9286</v>
      </c>
      <c r="AX957" t="s">
        <v>2770</v>
      </c>
      <c r="AY957" t="s">
        <v>4592</v>
      </c>
      <c r="AZ957" t="s">
        <v>4590</v>
      </c>
      <c r="BA957" t="s">
        <v>2781</v>
      </c>
      <c r="BB957" t="s">
        <v>2782</v>
      </c>
      <c r="BC957" t="s">
        <v>9287</v>
      </c>
      <c r="BD957" t="s">
        <v>9288</v>
      </c>
      <c r="BE957" t="s">
        <v>9289</v>
      </c>
      <c r="BF957" t="s">
        <v>9290</v>
      </c>
      <c r="BG957" t="s">
        <v>9291</v>
      </c>
      <c r="BI957">
        <v>1</v>
      </c>
      <c r="BK957">
        <v>1</v>
      </c>
      <c r="BL957" t="s">
        <v>2531</v>
      </c>
      <c r="BM957" t="s">
        <v>2788</v>
      </c>
      <c r="BN957" t="s">
        <v>4593</v>
      </c>
      <c r="BO957" t="s">
        <v>2790</v>
      </c>
      <c r="BP957" t="s">
        <v>2791</v>
      </c>
      <c r="BQ957" t="s">
        <v>4594</v>
      </c>
      <c r="BR957" t="s">
        <v>4595</v>
      </c>
      <c r="BS957" t="s">
        <v>4596</v>
      </c>
      <c r="BU957" t="s">
        <v>4597</v>
      </c>
      <c r="BV957" t="s">
        <v>4598</v>
      </c>
      <c r="BY957" t="s">
        <v>8375</v>
      </c>
      <c r="CA957" t="s">
        <v>8381</v>
      </c>
      <c r="CR957" t="s">
        <v>2798</v>
      </c>
      <c r="CS957">
        <v>1</v>
      </c>
      <c r="CT957" t="s">
        <v>2799</v>
      </c>
      <c r="CU957">
        <v>1</v>
      </c>
      <c r="CV957">
        <v>1</v>
      </c>
      <c r="DG957">
        <v>1</v>
      </c>
      <c r="DH957" t="s">
        <v>2800</v>
      </c>
      <c r="DI957" t="s">
        <v>7056</v>
      </c>
      <c r="DJ957" t="b">
        <v>0</v>
      </c>
      <c r="DK957" t="str">
        <f t="shared" ca="1" si="42"/>
        <v>7316-880KDM6AFALSE</v>
      </c>
      <c r="DM957" t="str">
        <f t="shared" ca="1" si="43"/>
        <v>7316-880KDM6A</v>
      </c>
      <c r="DR957" t="str">
        <f t="shared" ca="1" si="44"/>
        <v>7316-880_chrX_45079258</v>
      </c>
    </row>
    <row r="958" spans="1:122" x14ac:dyDescent="0.3">
      <c r="A958" t="s">
        <v>711</v>
      </c>
      <c r="B958" t="s">
        <v>9969</v>
      </c>
      <c r="C958" t="s">
        <v>9970</v>
      </c>
      <c r="D958" t="s">
        <v>2594</v>
      </c>
      <c r="E958">
        <v>57492</v>
      </c>
      <c r="F958" t="s">
        <v>2763</v>
      </c>
      <c r="G958" t="s">
        <v>2764</v>
      </c>
      <c r="H958" t="s">
        <v>2942</v>
      </c>
      <c r="I958">
        <v>156778189</v>
      </c>
      <c r="J958">
        <v>156778189</v>
      </c>
      <c r="K958" t="s">
        <v>2766</v>
      </c>
      <c r="L958" t="s">
        <v>2822</v>
      </c>
      <c r="M958" t="s">
        <v>2823</v>
      </c>
      <c r="N958" t="s">
        <v>2887</v>
      </c>
      <c r="O958" t="s">
        <v>2887</v>
      </c>
      <c r="P958" t="s">
        <v>2769</v>
      </c>
      <c r="Q958" t="s">
        <v>2771</v>
      </c>
      <c r="S958" t="s">
        <v>9971</v>
      </c>
      <c r="T958" t="s">
        <v>9972</v>
      </c>
      <c r="U958" t="s">
        <v>2887</v>
      </c>
      <c r="V958" t="s">
        <v>2887</v>
      </c>
      <c r="AL958" t="s">
        <v>9973</v>
      </c>
      <c r="AM958" t="s">
        <v>9974</v>
      </c>
      <c r="AN958" t="s">
        <v>9975</v>
      </c>
      <c r="AO958" t="s">
        <v>2948</v>
      </c>
      <c r="AP958" s="8">
        <v>43485</v>
      </c>
      <c r="AQ958">
        <v>39</v>
      </c>
      <c r="AR958">
        <v>33</v>
      </c>
      <c r="AS958">
        <v>6</v>
      </c>
      <c r="AT958">
        <v>33</v>
      </c>
      <c r="AU958">
        <v>32</v>
      </c>
      <c r="AV958">
        <v>0</v>
      </c>
      <c r="AW958" t="s">
        <v>9976</v>
      </c>
      <c r="AX958" t="s">
        <v>2769</v>
      </c>
      <c r="AY958" t="s">
        <v>2950</v>
      </c>
      <c r="AZ958" t="s">
        <v>2948</v>
      </c>
      <c r="BA958" t="s">
        <v>2781</v>
      </c>
      <c r="BB958" t="s">
        <v>2832</v>
      </c>
      <c r="BC958" t="s">
        <v>9977</v>
      </c>
      <c r="BD958" t="s">
        <v>9978</v>
      </c>
      <c r="BE958" t="s">
        <v>9979</v>
      </c>
      <c r="BF958" t="s">
        <v>2870</v>
      </c>
      <c r="BG958" t="s">
        <v>2871</v>
      </c>
      <c r="BI958">
        <v>1</v>
      </c>
      <c r="BK958">
        <v>1</v>
      </c>
      <c r="BL958" t="s">
        <v>2594</v>
      </c>
      <c r="BM958" t="s">
        <v>2788</v>
      </c>
      <c r="BN958" t="s">
        <v>2956</v>
      </c>
      <c r="BO958" t="s">
        <v>2790</v>
      </c>
      <c r="BP958" t="s">
        <v>2791</v>
      </c>
      <c r="BQ958" t="s">
        <v>2957</v>
      </c>
      <c r="BR958" t="s">
        <v>2958</v>
      </c>
      <c r="BS958" t="s">
        <v>2959</v>
      </c>
      <c r="BU958" t="s">
        <v>2960</v>
      </c>
      <c r="BV958" t="s">
        <v>2961</v>
      </c>
      <c r="BW958" t="s">
        <v>5671</v>
      </c>
      <c r="BX958" t="s">
        <v>9431</v>
      </c>
      <c r="BY958" s="8">
        <v>43485</v>
      </c>
      <c r="CA958" t="s">
        <v>3566</v>
      </c>
      <c r="CR958" t="s">
        <v>2819</v>
      </c>
      <c r="CS958">
        <v>1</v>
      </c>
      <c r="CT958" t="s">
        <v>2851</v>
      </c>
      <c r="CU958">
        <v>1</v>
      </c>
      <c r="DG958">
        <v>1</v>
      </c>
      <c r="DH958" t="s">
        <v>2800</v>
      </c>
      <c r="DI958" t="s">
        <v>3171</v>
      </c>
      <c r="DJ958" t="b">
        <v>0</v>
      </c>
      <c r="DK958" t="str">
        <f t="shared" ca="1" si="42"/>
        <v>7316-447ARID1BFALSE</v>
      </c>
      <c r="DM958" t="str">
        <f t="shared" ca="1" si="43"/>
        <v>--</v>
      </c>
      <c r="DR958" t="str">
        <f t="shared" ca="1" si="44"/>
        <v>7316-447_chr6_156778189</v>
      </c>
    </row>
    <row r="959" spans="1:122" x14ac:dyDescent="0.3">
      <c r="A959" t="s">
        <v>13</v>
      </c>
      <c r="B959" t="s">
        <v>9980</v>
      </c>
      <c r="C959" t="s">
        <v>9981</v>
      </c>
      <c r="D959" t="s">
        <v>2594</v>
      </c>
      <c r="E959">
        <v>57492</v>
      </c>
      <c r="F959" t="s">
        <v>2763</v>
      </c>
      <c r="G959" t="s">
        <v>2764</v>
      </c>
      <c r="H959" t="s">
        <v>2942</v>
      </c>
      <c r="I959">
        <v>156778693</v>
      </c>
      <c r="J959">
        <v>156778693</v>
      </c>
      <c r="K959" t="s">
        <v>2766</v>
      </c>
      <c r="L959" t="s">
        <v>2822</v>
      </c>
      <c r="M959" t="s">
        <v>2823</v>
      </c>
      <c r="N959" t="s">
        <v>2887</v>
      </c>
      <c r="O959" t="s">
        <v>2887</v>
      </c>
      <c r="P959" t="s">
        <v>2769</v>
      </c>
      <c r="Q959" t="s">
        <v>2771</v>
      </c>
      <c r="S959" t="s">
        <v>9982</v>
      </c>
      <c r="T959" t="s">
        <v>9983</v>
      </c>
      <c r="U959" t="s">
        <v>2887</v>
      </c>
      <c r="V959" t="s">
        <v>2887</v>
      </c>
      <c r="AL959" t="s">
        <v>4573</v>
      </c>
      <c r="AM959" t="s">
        <v>4574</v>
      </c>
      <c r="AN959" t="s">
        <v>4575</v>
      </c>
      <c r="AO959" t="s">
        <v>2948</v>
      </c>
      <c r="AP959" s="8">
        <v>43485</v>
      </c>
      <c r="AQ959">
        <v>36</v>
      </c>
      <c r="AR959">
        <v>29</v>
      </c>
      <c r="AS959">
        <v>7</v>
      </c>
      <c r="AT959">
        <v>9</v>
      </c>
      <c r="AU959">
        <v>9</v>
      </c>
      <c r="AV959">
        <v>0</v>
      </c>
      <c r="AW959" t="s">
        <v>4576</v>
      </c>
      <c r="AX959" t="s">
        <v>2769</v>
      </c>
      <c r="AY959" t="s">
        <v>2950</v>
      </c>
      <c r="AZ959" t="s">
        <v>2948</v>
      </c>
      <c r="BA959" t="s">
        <v>2781</v>
      </c>
      <c r="BB959" t="s">
        <v>2832</v>
      </c>
      <c r="BC959" t="s">
        <v>4577</v>
      </c>
      <c r="BD959" t="s">
        <v>4578</v>
      </c>
      <c r="BE959" t="s">
        <v>4579</v>
      </c>
      <c r="BF959" t="s">
        <v>2870</v>
      </c>
      <c r="BG959" t="s">
        <v>3542</v>
      </c>
      <c r="BI959">
        <v>1</v>
      </c>
      <c r="BK959">
        <v>1</v>
      </c>
      <c r="BL959" t="s">
        <v>2594</v>
      </c>
      <c r="BM959" t="s">
        <v>2788</v>
      </c>
      <c r="BN959" t="s">
        <v>2956</v>
      </c>
      <c r="BO959" t="s">
        <v>2790</v>
      </c>
      <c r="BP959" t="s">
        <v>2791</v>
      </c>
      <c r="BQ959" t="s">
        <v>2957</v>
      </c>
      <c r="BR959" t="s">
        <v>2958</v>
      </c>
      <c r="BS959" t="s">
        <v>2959</v>
      </c>
      <c r="BU959" t="s">
        <v>2960</v>
      </c>
      <c r="BV959" t="s">
        <v>2961</v>
      </c>
      <c r="BW959" t="s">
        <v>3584</v>
      </c>
      <c r="BX959" t="s">
        <v>4580</v>
      </c>
      <c r="BY959" s="8">
        <v>43485</v>
      </c>
      <c r="CA959" t="s">
        <v>4581</v>
      </c>
      <c r="CR959" t="s">
        <v>2819</v>
      </c>
      <c r="CS959">
        <v>1</v>
      </c>
      <c r="CT959" t="s">
        <v>2851</v>
      </c>
      <c r="CU959">
        <v>1</v>
      </c>
      <c r="DG959">
        <v>1</v>
      </c>
      <c r="DH959" t="s">
        <v>2800</v>
      </c>
      <c r="DI959" t="s">
        <v>3551</v>
      </c>
      <c r="DJ959" t="b">
        <v>0</v>
      </c>
      <c r="DK959" t="str">
        <f t="shared" ca="1" si="42"/>
        <v>7316-1072ARID1BFALSE</v>
      </c>
      <c r="DM959" t="str">
        <f t="shared" ca="1" si="43"/>
        <v>--</v>
      </c>
      <c r="DR959" t="str">
        <f t="shared" ca="1" si="44"/>
        <v>7316-1072_chr6_156778693</v>
      </c>
    </row>
    <row r="960" spans="1:122" x14ac:dyDescent="0.3">
      <c r="A960" t="s">
        <v>503</v>
      </c>
      <c r="B960" t="s">
        <v>9984</v>
      </c>
      <c r="C960" t="s">
        <v>9985</v>
      </c>
      <c r="D960" t="s">
        <v>2572</v>
      </c>
      <c r="E960">
        <v>7157</v>
      </c>
      <c r="F960" t="s">
        <v>2763</v>
      </c>
      <c r="G960" t="s">
        <v>2764</v>
      </c>
      <c r="H960" t="s">
        <v>2821</v>
      </c>
      <c r="I960">
        <v>7674894</v>
      </c>
      <c r="J960">
        <v>7674894</v>
      </c>
      <c r="K960" t="s">
        <v>2766</v>
      </c>
      <c r="L960" t="s">
        <v>2882</v>
      </c>
      <c r="M960" t="s">
        <v>2823</v>
      </c>
      <c r="N960" t="s">
        <v>2858</v>
      </c>
      <c r="O960" t="s">
        <v>2887</v>
      </c>
      <c r="P960" t="s">
        <v>2887</v>
      </c>
      <c r="Q960" t="s">
        <v>4870</v>
      </c>
      <c r="S960" t="s">
        <v>6983</v>
      </c>
      <c r="T960" t="s">
        <v>6984</v>
      </c>
      <c r="U960" t="s">
        <v>2858</v>
      </c>
      <c r="V960" t="s">
        <v>2858</v>
      </c>
      <c r="AL960" t="s">
        <v>4871</v>
      </c>
      <c r="AM960" t="s">
        <v>4872</v>
      </c>
      <c r="AN960" t="s">
        <v>4873</v>
      </c>
      <c r="AO960" t="s">
        <v>2829</v>
      </c>
      <c r="AP960" s="8">
        <v>43627</v>
      </c>
      <c r="AQ960">
        <v>37</v>
      </c>
      <c r="AR960">
        <v>0</v>
      </c>
      <c r="AS960">
        <v>36</v>
      </c>
      <c r="AT960">
        <v>35</v>
      </c>
      <c r="AU960">
        <v>35</v>
      </c>
      <c r="AV960">
        <v>0</v>
      </c>
      <c r="AW960" t="s">
        <v>4874</v>
      </c>
      <c r="AX960" t="s">
        <v>2887</v>
      </c>
      <c r="AY960" t="s">
        <v>2831</v>
      </c>
      <c r="AZ960" t="s">
        <v>2829</v>
      </c>
      <c r="BA960" t="s">
        <v>2781</v>
      </c>
      <c r="BB960" t="s">
        <v>3613</v>
      </c>
      <c r="BC960" t="s">
        <v>4875</v>
      </c>
      <c r="BD960" t="s">
        <v>4876</v>
      </c>
      <c r="BE960" t="s">
        <v>4877</v>
      </c>
      <c r="BF960" t="s">
        <v>4150</v>
      </c>
      <c r="BG960" t="s">
        <v>4151</v>
      </c>
      <c r="BH960" t="s">
        <v>4878</v>
      </c>
      <c r="BI960">
        <v>1</v>
      </c>
      <c r="BK960">
        <v>-1</v>
      </c>
      <c r="BL960" t="s">
        <v>2572</v>
      </c>
      <c r="BM960" t="s">
        <v>2788</v>
      </c>
      <c r="BN960" t="s">
        <v>2839</v>
      </c>
      <c r="BO960" t="s">
        <v>2790</v>
      </c>
      <c r="BP960" t="s">
        <v>2791</v>
      </c>
      <c r="BQ960" t="s">
        <v>2840</v>
      </c>
      <c r="BR960" t="s">
        <v>2841</v>
      </c>
      <c r="BS960" t="s">
        <v>2842</v>
      </c>
      <c r="BT960" t="s">
        <v>2843</v>
      </c>
      <c r="BU960" t="s">
        <v>2844</v>
      </c>
      <c r="BV960" t="s">
        <v>2845</v>
      </c>
      <c r="BY960" s="8">
        <v>43627</v>
      </c>
      <c r="CA960" t="s">
        <v>2848</v>
      </c>
      <c r="CK960" t="s">
        <v>2849</v>
      </c>
      <c r="CL960" t="s">
        <v>4879</v>
      </c>
      <c r="CM960" s="9">
        <v>2.4033266966773398E+100</v>
      </c>
      <c r="CR960" t="s">
        <v>2798</v>
      </c>
      <c r="CS960">
        <v>1</v>
      </c>
      <c r="CT960" t="s">
        <v>2851</v>
      </c>
      <c r="CU960">
        <v>1</v>
      </c>
      <c r="CW960" t="s">
        <v>4880</v>
      </c>
      <c r="DG960">
        <v>1</v>
      </c>
      <c r="DH960" t="s">
        <v>2800</v>
      </c>
      <c r="DI960" t="s">
        <v>3101</v>
      </c>
      <c r="DJ960" t="b">
        <v>1</v>
      </c>
      <c r="DK960" t="str">
        <f t="shared" ca="1" si="42"/>
        <v>7316-3023TP53TRUE</v>
      </c>
      <c r="DM960" t="str">
        <f t="shared" ca="1" si="43"/>
        <v>7316-3023TP53</v>
      </c>
      <c r="DR960" t="str">
        <f t="shared" ca="1" si="44"/>
        <v>7316-3023_chr17_7674894</v>
      </c>
    </row>
    <row r="961" spans="1:122" x14ac:dyDescent="0.3">
      <c r="A961" t="s">
        <v>632</v>
      </c>
      <c r="B961" t="s">
        <v>9986</v>
      </c>
      <c r="C961" t="s">
        <v>9987</v>
      </c>
      <c r="D961" t="s">
        <v>2616</v>
      </c>
      <c r="E961">
        <v>324</v>
      </c>
      <c r="F961" t="s">
        <v>2763</v>
      </c>
      <c r="G961" t="s">
        <v>2764</v>
      </c>
      <c r="H961" t="s">
        <v>3215</v>
      </c>
      <c r="I961">
        <v>112843266</v>
      </c>
      <c r="J961">
        <v>112843266</v>
      </c>
      <c r="K961" t="s">
        <v>2766</v>
      </c>
      <c r="L961" t="s">
        <v>2822</v>
      </c>
      <c r="M961" t="s">
        <v>2823</v>
      </c>
      <c r="N961" t="s">
        <v>2769</v>
      </c>
      <c r="O961" t="s">
        <v>2769</v>
      </c>
      <c r="P961" t="s">
        <v>2824</v>
      </c>
      <c r="Q961" t="s">
        <v>2771</v>
      </c>
      <c r="S961" t="s">
        <v>9750</v>
      </c>
      <c r="T961" t="s">
        <v>9751</v>
      </c>
      <c r="U961" t="s">
        <v>2769</v>
      </c>
      <c r="V961" t="s">
        <v>2769</v>
      </c>
      <c r="AL961" t="s">
        <v>9903</v>
      </c>
      <c r="AM961" t="s">
        <v>9753</v>
      </c>
      <c r="AN961" t="s">
        <v>9754</v>
      </c>
      <c r="AO961" t="s">
        <v>3219</v>
      </c>
      <c r="AP961" t="s">
        <v>3220</v>
      </c>
      <c r="AQ961">
        <v>72</v>
      </c>
      <c r="AR961">
        <v>40</v>
      </c>
      <c r="AS961">
        <v>31</v>
      </c>
      <c r="AT961">
        <v>20</v>
      </c>
      <c r="AU961">
        <v>20</v>
      </c>
      <c r="AV961">
        <v>0</v>
      </c>
      <c r="AW961" t="s">
        <v>9755</v>
      </c>
      <c r="AX961" t="s">
        <v>2824</v>
      </c>
      <c r="AY961" t="s">
        <v>3222</v>
      </c>
      <c r="AZ961" t="s">
        <v>3219</v>
      </c>
      <c r="BA961" t="s">
        <v>2781</v>
      </c>
      <c r="BB961" t="s">
        <v>2832</v>
      </c>
      <c r="BC961" t="s">
        <v>9904</v>
      </c>
      <c r="BD961" t="s">
        <v>9905</v>
      </c>
      <c r="BE961" t="s">
        <v>9906</v>
      </c>
      <c r="BF961" t="s">
        <v>6526</v>
      </c>
      <c r="BG961" t="s">
        <v>9907</v>
      </c>
      <c r="BI961">
        <v>1</v>
      </c>
      <c r="BK961">
        <v>1</v>
      </c>
      <c r="BL961" t="s">
        <v>2616</v>
      </c>
      <c r="BM961" t="s">
        <v>2788</v>
      </c>
      <c r="BN961" t="s">
        <v>3228</v>
      </c>
      <c r="BO961" t="s">
        <v>2790</v>
      </c>
      <c r="BP961" t="s">
        <v>2791</v>
      </c>
      <c r="BQ961" t="s">
        <v>3229</v>
      </c>
      <c r="BR961" t="s">
        <v>3230</v>
      </c>
      <c r="BS961" t="s">
        <v>3231</v>
      </c>
      <c r="BU961" t="s">
        <v>3232</v>
      </c>
      <c r="BV961" t="s">
        <v>3233</v>
      </c>
      <c r="BW961" t="s">
        <v>8144</v>
      </c>
      <c r="BX961" t="s">
        <v>2911</v>
      </c>
      <c r="BY961" t="s">
        <v>3220</v>
      </c>
      <c r="CA961" t="s">
        <v>9761</v>
      </c>
      <c r="CR961" t="s">
        <v>2819</v>
      </c>
      <c r="CT961" t="s">
        <v>2851</v>
      </c>
      <c r="CU961">
        <v>5</v>
      </c>
      <c r="DG961">
        <v>1</v>
      </c>
      <c r="DH961" t="s">
        <v>2800</v>
      </c>
      <c r="DI961" t="s">
        <v>3236</v>
      </c>
      <c r="DJ961" t="b">
        <v>0</v>
      </c>
      <c r="DK961" t="str">
        <f t="shared" ca="1" si="42"/>
        <v>7316-365APCFALSE</v>
      </c>
      <c r="DM961" t="str">
        <f t="shared" ca="1" si="43"/>
        <v>--</v>
      </c>
      <c r="DR961" t="str">
        <f t="shared" ca="1" si="44"/>
        <v>7316-365_chr5_112843266</v>
      </c>
    </row>
    <row r="962" spans="1:122" x14ac:dyDescent="0.3">
      <c r="A962" t="s">
        <v>632</v>
      </c>
      <c r="B962" t="s">
        <v>9986</v>
      </c>
      <c r="C962" t="s">
        <v>9987</v>
      </c>
      <c r="D962" t="s">
        <v>2594</v>
      </c>
      <c r="E962">
        <v>57492</v>
      </c>
      <c r="F962" t="s">
        <v>2763</v>
      </c>
      <c r="G962" t="s">
        <v>2764</v>
      </c>
      <c r="H962" t="s">
        <v>2942</v>
      </c>
      <c r="I962">
        <v>156778579</v>
      </c>
      <c r="J962">
        <v>156778579</v>
      </c>
      <c r="K962" t="s">
        <v>2766</v>
      </c>
      <c r="L962" t="s">
        <v>2822</v>
      </c>
      <c r="M962" t="s">
        <v>2823</v>
      </c>
      <c r="N962" t="s">
        <v>2824</v>
      </c>
      <c r="O962" t="s">
        <v>2824</v>
      </c>
      <c r="P962" t="s">
        <v>2858</v>
      </c>
      <c r="Q962" t="s">
        <v>2771</v>
      </c>
      <c r="S962" t="s">
        <v>9750</v>
      </c>
      <c r="T962" t="s">
        <v>9751</v>
      </c>
      <c r="U962" t="s">
        <v>2824</v>
      </c>
      <c r="V962" t="s">
        <v>2824</v>
      </c>
      <c r="AL962" t="s">
        <v>2945</v>
      </c>
      <c r="AM962" t="s">
        <v>2946</v>
      </c>
      <c r="AN962" t="s">
        <v>2947</v>
      </c>
      <c r="AO962" t="s">
        <v>2948</v>
      </c>
      <c r="AP962" s="8">
        <v>43485</v>
      </c>
      <c r="AQ962">
        <v>69</v>
      </c>
      <c r="AR962">
        <v>57</v>
      </c>
      <c r="AS962">
        <v>10</v>
      </c>
      <c r="AT962">
        <v>23</v>
      </c>
      <c r="AU962">
        <v>22</v>
      </c>
      <c r="AV962">
        <v>0</v>
      </c>
      <c r="AW962" t="s">
        <v>2949</v>
      </c>
      <c r="AX962" t="s">
        <v>2858</v>
      </c>
      <c r="AY962" t="s">
        <v>2950</v>
      </c>
      <c r="AZ962" t="s">
        <v>2948</v>
      </c>
      <c r="BA962" t="s">
        <v>2781</v>
      </c>
      <c r="BB962" t="s">
        <v>2832</v>
      </c>
      <c r="BC962" t="s">
        <v>2951</v>
      </c>
      <c r="BD962" t="s">
        <v>2952</v>
      </c>
      <c r="BE962" t="s">
        <v>2953</v>
      </c>
      <c r="BF962" t="s">
        <v>2954</v>
      </c>
      <c r="BG962" t="s">
        <v>2955</v>
      </c>
      <c r="BI962">
        <v>1</v>
      </c>
      <c r="BK962">
        <v>1</v>
      </c>
      <c r="BL962" t="s">
        <v>2594</v>
      </c>
      <c r="BM962" t="s">
        <v>2788</v>
      </c>
      <c r="BN962" t="s">
        <v>2956</v>
      </c>
      <c r="BO962" t="s">
        <v>2790</v>
      </c>
      <c r="BP962" t="s">
        <v>2791</v>
      </c>
      <c r="BQ962" t="s">
        <v>2957</v>
      </c>
      <c r="BR962" t="s">
        <v>2958</v>
      </c>
      <c r="BS962" t="s">
        <v>2959</v>
      </c>
      <c r="BU962" t="s">
        <v>2960</v>
      </c>
      <c r="BV962" t="s">
        <v>2961</v>
      </c>
      <c r="BW962" t="s">
        <v>2962</v>
      </c>
      <c r="BX962" t="s">
        <v>2963</v>
      </c>
      <c r="BY962" s="8">
        <v>43485</v>
      </c>
      <c r="CA962" t="s">
        <v>2964</v>
      </c>
      <c r="CR962" t="s">
        <v>2819</v>
      </c>
      <c r="CS962">
        <v>1</v>
      </c>
      <c r="CT962" t="s">
        <v>2851</v>
      </c>
      <c r="CU962">
        <v>1</v>
      </c>
      <c r="DG962">
        <v>1</v>
      </c>
      <c r="DH962" t="s">
        <v>2800</v>
      </c>
      <c r="DI962" t="s">
        <v>2881</v>
      </c>
      <c r="DJ962" t="b">
        <v>0</v>
      </c>
      <c r="DK962" t="str">
        <f t="shared" ref="DK962:DK1025" ca="1" si="45">A962&amp;D962&amp;DJ962</f>
        <v>7316-365ARID1BFALSE</v>
      </c>
      <c r="DM962" t="str">
        <f t="shared" ref="DM962:DM1025" ca="1" si="46">IF(ISNUMBER(MATCH(L962,$DO$2:$DO$6,0)),A962&amp;D962,"--")</f>
        <v>--</v>
      </c>
      <c r="DR962" t="str">
        <f t="shared" ref="DR962:DR1025" ca="1" si="47">A962&amp;"_"&amp;H962&amp;"_"&amp;I962</f>
        <v>7316-365_chr6_156778579</v>
      </c>
    </row>
    <row r="963" spans="1:122" x14ac:dyDescent="0.3">
      <c r="A963" t="s">
        <v>59</v>
      </c>
      <c r="B963" t="s">
        <v>9988</v>
      </c>
      <c r="C963" t="s">
        <v>9989</v>
      </c>
      <c r="D963" t="s">
        <v>2598</v>
      </c>
      <c r="E963">
        <v>604</v>
      </c>
      <c r="F963" t="s">
        <v>2763</v>
      </c>
      <c r="G963" t="s">
        <v>2764</v>
      </c>
      <c r="H963" t="s">
        <v>3192</v>
      </c>
      <c r="I963">
        <v>187731928</v>
      </c>
      <c r="J963">
        <v>187731928</v>
      </c>
      <c r="K963" t="s">
        <v>2766</v>
      </c>
      <c r="L963" t="s">
        <v>2822</v>
      </c>
      <c r="M963" t="s">
        <v>2823</v>
      </c>
      <c r="N963" t="s">
        <v>2769</v>
      </c>
      <c r="O963" t="s">
        <v>2769</v>
      </c>
      <c r="P963" t="s">
        <v>2824</v>
      </c>
      <c r="S963" t="s">
        <v>9990</v>
      </c>
      <c r="T963" t="s">
        <v>9991</v>
      </c>
      <c r="U963" t="s">
        <v>2769</v>
      </c>
      <c r="V963" t="s">
        <v>2769</v>
      </c>
      <c r="AL963" t="s">
        <v>9992</v>
      </c>
      <c r="AM963" t="s">
        <v>9993</v>
      </c>
      <c r="AN963" t="s">
        <v>9994</v>
      </c>
      <c r="AO963" t="s">
        <v>9995</v>
      </c>
      <c r="AP963" s="8">
        <v>43565</v>
      </c>
      <c r="AQ963">
        <v>75</v>
      </c>
      <c r="AR963">
        <v>71</v>
      </c>
      <c r="AS963">
        <v>4</v>
      </c>
      <c r="AT963">
        <v>62</v>
      </c>
      <c r="AU963">
        <v>62</v>
      </c>
      <c r="AV963">
        <v>0</v>
      </c>
      <c r="AW963" t="s">
        <v>9996</v>
      </c>
      <c r="AX963" t="s">
        <v>2824</v>
      </c>
      <c r="AY963" t="s">
        <v>9997</v>
      </c>
      <c r="AZ963" t="s">
        <v>9995</v>
      </c>
      <c r="BA963" t="s">
        <v>2781</v>
      </c>
      <c r="BB963" t="s">
        <v>3790</v>
      </c>
      <c r="BC963" t="s">
        <v>9998</v>
      </c>
      <c r="BD963" t="s">
        <v>9999</v>
      </c>
      <c r="BE963" t="s">
        <v>10000</v>
      </c>
      <c r="BF963" t="s">
        <v>3002</v>
      </c>
      <c r="BG963" t="s">
        <v>3003</v>
      </c>
      <c r="BH963" t="s">
        <v>10001</v>
      </c>
      <c r="BI963">
        <v>1</v>
      </c>
      <c r="BK963">
        <v>-1</v>
      </c>
      <c r="BL963" t="s">
        <v>2598</v>
      </c>
      <c r="BM963" t="s">
        <v>2788</v>
      </c>
      <c r="BN963" t="s">
        <v>10002</v>
      </c>
      <c r="BO963" t="s">
        <v>2790</v>
      </c>
      <c r="BP963" t="s">
        <v>2791</v>
      </c>
      <c r="BQ963" t="s">
        <v>10003</v>
      </c>
      <c r="BR963" t="s">
        <v>10004</v>
      </c>
      <c r="BS963" t="s">
        <v>10005</v>
      </c>
      <c r="BU963" t="s">
        <v>10006</v>
      </c>
      <c r="BV963" t="s">
        <v>10007</v>
      </c>
      <c r="BW963" t="s">
        <v>2910</v>
      </c>
      <c r="BX963" t="s">
        <v>3523</v>
      </c>
      <c r="BY963" s="8">
        <v>43565</v>
      </c>
      <c r="CA963" t="s">
        <v>10008</v>
      </c>
      <c r="CL963">
        <v>1</v>
      </c>
      <c r="CR963" t="s">
        <v>2819</v>
      </c>
      <c r="CS963">
        <v>1</v>
      </c>
      <c r="CT963" t="s">
        <v>2851</v>
      </c>
      <c r="CU963">
        <v>1</v>
      </c>
      <c r="CW963">
        <v>1</v>
      </c>
      <c r="DG963">
        <v>1</v>
      </c>
      <c r="DH963" t="s">
        <v>2800</v>
      </c>
      <c r="DI963" t="s">
        <v>3018</v>
      </c>
      <c r="DJ963" t="b">
        <v>0</v>
      </c>
      <c r="DK963" t="str">
        <f t="shared" ca="1" si="45"/>
        <v>7316-120BCL6FALSE</v>
      </c>
      <c r="DM963" t="str">
        <f t="shared" ca="1" si="46"/>
        <v>--</v>
      </c>
      <c r="DR963" t="str">
        <f t="shared" ca="1" si="47"/>
        <v>7316-120_chr3_187731928</v>
      </c>
    </row>
    <row r="964" spans="1:122" x14ac:dyDescent="0.3">
      <c r="A964" t="s">
        <v>108</v>
      </c>
      <c r="B964" t="s">
        <v>10009</v>
      </c>
      <c r="C964" t="s">
        <v>10010</v>
      </c>
      <c r="D964" t="s">
        <v>2526</v>
      </c>
      <c r="E964">
        <v>9682</v>
      </c>
      <c r="F964" t="s">
        <v>2763</v>
      </c>
      <c r="G964" t="s">
        <v>2764</v>
      </c>
      <c r="H964" t="s">
        <v>2857</v>
      </c>
      <c r="I964">
        <v>43667038</v>
      </c>
      <c r="J964">
        <v>43667038</v>
      </c>
      <c r="K964" t="s">
        <v>2766</v>
      </c>
      <c r="L964" t="s">
        <v>2822</v>
      </c>
      <c r="M964" t="s">
        <v>2823</v>
      </c>
      <c r="N964" t="s">
        <v>2824</v>
      </c>
      <c r="O964" t="s">
        <v>2824</v>
      </c>
      <c r="P964" t="s">
        <v>2887</v>
      </c>
      <c r="Q964" t="s">
        <v>2771</v>
      </c>
      <c r="S964" t="s">
        <v>6684</v>
      </c>
      <c r="T964" t="s">
        <v>6685</v>
      </c>
      <c r="U964" t="s">
        <v>2824</v>
      </c>
      <c r="V964" t="s">
        <v>2824</v>
      </c>
      <c r="AL964" t="s">
        <v>6686</v>
      </c>
      <c r="AM964" t="s">
        <v>6687</v>
      </c>
      <c r="AN964" t="s">
        <v>6688</v>
      </c>
      <c r="AO964" t="s">
        <v>6689</v>
      </c>
      <c r="AP964" s="8">
        <v>43699</v>
      </c>
      <c r="AQ964">
        <v>89</v>
      </c>
      <c r="AR964">
        <v>67</v>
      </c>
      <c r="AS964">
        <v>20</v>
      </c>
      <c r="AT964">
        <v>41</v>
      </c>
      <c r="AU964">
        <v>41</v>
      </c>
      <c r="AV964">
        <v>0</v>
      </c>
      <c r="AW964" t="s">
        <v>6690</v>
      </c>
      <c r="AX964" t="s">
        <v>2887</v>
      </c>
      <c r="AY964" t="s">
        <v>6691</v>
      </c>
      <c r="AZ964" t="s">
        <v>6689</v>
      </c>
      <c r="BA964" t="s">
        <v>2781</v>
      </c>
      <c r="BB964" t="s">
        <v>2832</v>
      </c>
      <c r="BC964" t="s">
        <v>6692</v>
      </c>
      <c r="BD964" t="s">
        <v>6693</v>
      </c>
      <c r="BE964" t="s">
        <v>6694</v>
      </c>
      <c r="BF964" t="s">
        <v>6695</v>
      </c>
      <c r="BG964" t="s">
        <v>6696</v>
      </c>
      <c r="BI964">
        <v>1</v>
      </c>
      <c r="BK964">
        <v>1</v>
      </c>
      <c r="BL964" t="s">
        <v>2526</v>
      </c>
      <c r="BM964" t="s">
        <v>2788</v>
      </c>
      <c r="BN964" t="s">
        <v>6697</v>
      </c>
      <c r="BO964" t="s">
        <v>2790</v>
      </c>
      <c r="BP964" t="s">
        <v>2791</v>
      </c>
      <c r="BQ964" t="s">
        <v>6698</v>
      </c>
      <c r="BR964" t="s">
        <v>6699</v>
      </c>
      <c r="BS964" t="s">
        <v>6700</v>
      </c>
      <c r="BU964" t="s">
        <v>6701</v>
      </c>
      <c r="BV964" t="s">
        <v>6702</v>
      </c>
      <c r="BW964" t="s">
        <v>2910</v>
      </c>
      <c r="BX964" t="s">
        <v>6703</v>
      </c>
      <c r="BY964" s="8">
        <v>43699</v>
      </c>
      <c r="CA964" t="s">
        <v>6704</v>
      </c>
      <c r="CR964" t="s">
        <v>2819</v>
      </c>
      <c r="CS964">
        <v>1</v>
      </c>
      <c r="CT964" t="s">
        <v>2851</v>
      </c>
      <c r="CU964">
        <v>1</v>
      </c>
      <c r="DH964" t="s">
        <v>2800</v>
      </c>
      <c r="DI964" t="s">
        <v>3150</v>
      </c>
      <c r="DJ964" t="b">
        <v>0</v>
      </c>
      <c r="DK964" t="str">
        <f t="shared" ca="1" si="45"/>
        <v>7316-1656KDM4AFALSE</v>
      </c>
      <c r="DM964" t="str">
        <f t="shared" ca="1" si="46"/>
        <v>--</v>
      </c>
      <c r="DR964" t="str">
        <f t="shared" ca="1" si="47"/>
        <v>7316-1656_chr1_43667038</v>
      </c>
    </row>
    <row r="965" spans="1:122" x14ac:dyDescent="0.3">
      <c r="A965" t="s">
        <v>108</v>
      </c>
      <c r="B965" t="s">
        <v>10009</v>
      </c>
      <c r="C965" t="s">
        <v>10010</v>
      </c>
      <c r="D965" t="s">
        <v>2614</v>
      </c>
      <c r="E965">
        <v>6604</v>
      </c>
      <c r="F965" t="s">
        <v>2763</v>
      </c>
      <c r="G965" t="s">
        <v>2764</v>
      </c>
      <c r="H965" t="s">
        <v>2886</v>
      </c>
      <c r="I965">
        <v>151245673</v>
      </c>
      <c r="J965">
        <v>151245673</v>
      </c>
      <c r="K965" t="s">
        <v>2766</v>
      </c>
      <c r="L965" t="s">
        <v>3019</v>
      </c>
      <c r="M965" t="s">
        <v>2823</v>
      </c>
      <c r="N965" t="s">
        <v>2824</v>
      </c>
      <c r="O965" t="s">
        <v>2824</v>
      </c>
      <c r="P965" t="s">
        <v>2858</v>
      </c>
      <c r="Q965" t="s">
        <v>2771</v>
      </c>
      <c r="S965" t="s">
        <v>6684</v>
      </c>
      <c r="T965" t="s">
        <v>6685</v>
      </c>
      <c r="U965" t="s">
        <v>2824</v>
      </c>
      <c r="V965" t="s">
        <v>2824</v>
      </c>
      <c r="AL965" t="s">
        <v>3271</v>
      </c>
      <c r="AN965" t="s">
        <v>3272</v>
      </c>
      <c r="AO965" t="s">
        <v>3273</v>
      </c>
      <c r="AQ965">
        <v>113</v>
      </c>
      <c r="AR965">
        <v>87</v>
      </c>
      <c r="AS965">
        <v>14</v>
      </c>
      <c r="AT965">
        <v>47</v>
      </c>
      <c r="AU965">
        <v>46</v>
      </c>
      <c r="AV965">
        <v>1</v>
      </c>
      <c r="AW965" t="s">
        <v>3274</v>
      </c>
      <c r="AX965" t="s">
        <v>2858</v>
      </c>
      <c r="AY965" t="s">
        <v>3275</v>
      </c>
      <c r="AZ965" t="s">
        <v>3273</v>
      </c>
      <c r="BA965" t="s">
        <v>2781</v>
      </c>
      <c r="BB965" t="s">
        <v>3276</v>
      </c>
      <c r="BI965">
        <v>1</v>
      </c>
      <c r="BK965">
        <v>-1</v>
      </c>
      <c r="BL965" t="s">
        <v>2614</v>
      </c>
      <c r="BM965" t="s">
        <v>2788</v>
      </c>
      <c r="BN965" t="s">
        <v>3277</v>
      </c>
      <c r="BO965" t="s">
        <v>2790</v>
      </c>
      <c r="BP965" t="s">
        <v>2791</v>
      </c>
      <c r="BQ965" t="s">
        <v>3278</v>
      </c>
      <c r="BR965" t="s">
        <v>3279</v>
      </c>
      <c r="BS965" t="s">
        <v>3280</v>
      </c>
      <c r="BU965" t="s">
        <v>3281</v>
      </c>
      <c r="BV965" t="s">
        <v>3282</v>
      </c>
      <c r="BZ965" s="8">
        <v>43477</v>
      </c>
      <c r="CR965" t="s">
        <v>2798</v>
      </c>
      <c r="CS965">
        <v>1</v>
      </c>
      <c r="CT965" t="s">
        <v>2851</v>
      </c>
      <c r="CU965">
        <v>1</v>
      </c>
      <c r="DH965" t="s">
        <v>2800</v>
      </c>
      <c r="DI965" t="s">
        <v>3130</v>
      </c>
      <c r="DJ965" t="b">
        <v>0</v>
      </c>
      <c r="DK965" t="str">
        <f t="shared" ca="1" si="45"/>
        <v>7316-1656SMARCD3FALSE</v>
      </c>
      <c r="DM965" t="str">
        <f t="shared" ca="1" si="46"/>
        <v>--</v>
      </c>
      <c r="DR965" t="str">
        <f t="shared" ca="1" si="47"/>
        <v>7316-1656_chr7_151245673</v>
      </c>
    </row>
    <row r="966" spans="1:122" x14ac:dyDescent="0.3">
      <c r="A966" t="s">
        <v>108</v>
      </c>
      <c r="B966" t="s">
        <v>10009</v>
      </c>
      <c r="C966" t="s">
        <v>10010</v>
      </c>
      <c r="D966" t="s">
        <v>2533</v>
      </c>
      <c r="E966">
        <v>4297</v>
      </c>
      <c r="F966" t="s">
        <v>2763</v>
      </c>
      <c r="G966" t="s">
        <v>2764</v>
      </c>
      <c r="H966" t="s">
        <v>3074</v>
      </c>
      <c r="I966">
        <v>118436631</v>
      </c>
      <c r="J966">
        <v>118436631</v>
      </c>
      <c r="K966" t="s">
        <v>2766</v>
      </c>
      <c r="L966" t="s">
        <v>2822</v>
      </c>
      <c r="M966" t="s">
        <v>2823</v>
      </c>
      <c r="N966" t="s">
        <v>2824</v>
      </c>
      <c r="O966" t="s">
        <v>2824</v>
      </c>
      <c r="P966" t="s">
        <v>2858</v>
      </c>
      <c r="Q966" t="s">
        <v>2771</v>
      </c>
      <c r="S966" t="s">
        <v>6684</v>
      </c>
      <c r="T966" t="s">
        <v>6685</v>
      </c>
      <c r="U966" t="s">
        <v>2824</v>
      </c>
      <c r="V966" t="s">
        <v>2824</v>
      </c>
      <c r="AL966" t="s">
        <v>5650</v>
      </c>
      <c r="AM966" t="s">
        <v>5651</v>
      </c>
      <c r="AN966" t="s">
        <v>5652</v>
      </c>
      <c r="AO966" t="s">
        <v>3134</v>
      </c>
      <c r="AP966" s="10">
        <v>13150</v>
      </c>
      <c r="AQ966">
        <v>97</v>
      </c>
      <c r="AR966">
        <v>68</v>
      </c>
      <c r="AS966">
        <v>19</v>
      </c>
      <c r="AT966">
        <v>35</v>
      </c>
      <c r="AU966">
        <v>34</v>
      </c>
      <c r="AV966">
        <v>0</v>
      </c>
      <c r="AW966" t="s">
        <v>5653</v>
      </c>
      <c r="AX966" t="s">
        <v>2858</v>
      </c>
      <c r="AY966" t="s">
        <v>3136</v>
      </c>
      <c r="AZ966" t="s">
        <v>3134</v>
      </c>
      <c r="BA966" t="s">
        <v>2781</v>
      </c>
      <c r="BB966" t="s">
        <v>2832</v>
      </c>
      <c r="BC966" t="s">
        <v>5654</v>
      </c>
      <c r="BD966" t="s">
        <v>5655</v>
      </c>
      <c r="BE966" t="s">
        <v>5656</v>
      </c>
      <c r="BF966" t="s">
        <v>5002</v>
      </c>
      <c r="BG966" t="s">
        <v>5657</v>
      </c>
      <c r="BI966">
        <v>1</v>
      </c>
      <c r="BK966">
        <v>1</v>
      </c>
      <c r="BL966" t="s">
        <v>2533</v>
      </c>
      <c r="BM966" t="s">
        <v>2788</v>
      </c>
      <c r="BN966" t="s">
        <v>3141</v>
      </c>
      <c r="BO966" t="s">
        <v>2790</v>
      </c>
      <c r="BP966" t="s">
        <v>2791</v>
      </c>
      <c r="BQ966" t="s">
        <v>3142</v>
      </c>
      <c r="BR966" t="s">
        <v>3143</v>
      </c>
      <c r="BS966" t="s">
        <v>3144</v>
      </c>
      <c r="BU966" t="s">
        <v>3145</v>
      </c>
      <c r="BV966" t="s">
        <v>3146</v>
      </c>
      <c r="BW966" t="s">
        <v>5658</v>
      </c>
      <c r="BX966" t="s">
        <v>3334</v>
      </c>
      <c r="BY966" s="10">
        <v>13150</v>
      </c>
      <c r="CA966" t="s">
        <v>4552</v>
      </c>
      <c r="CR966" t="s">
        <v>2819</v>
      </c>
      <c r="CS966">
        <v>1</v>
      </c>
      <c r="CT966" t="s">
        <v>2851</v>
      </c>
      <c r="CU966">
        <v>1</v>
      </c>
      <c r="DG966">
        <v>1</v>
      </c>
      <c r="DH966" t="s">
        <v>2800</v>
      </c>
      <c r="DI966" t="s">
        <v>4777</v>
      </c>
      <c r="DJ966" t="b">
        <v>0</v>
      </c>
      <c r="DK966" t="str">
        <f t="shared" ca="1" si="45"/>
        <v>7316-1656KMT2AFALSE</v>
      </c>
      <c r="DM966" t="str">
        <f t="shared" ca="1" si="46"/>
        <v>--</v>
      </c>
      <c r="DR966" t="str">
        <f t="shared" ca="1" si="47"/>
        <v>7316-1656_chr11_118436631</v>
      </c>
    </row>
    <row r="967" spans="1:122" x14ac:dyDescent="0.3">
      <c r="A967" t="s">
        <v>108</v>
      </c>
      <c r="B967" t="s">
        <v>10009</v>
      </c>
      <c r="C967" t="s">
        <v>10010</v>
      </c>
      <c r="D967" t="s">
        <v>2533</v>
      </c>
      <c r="E967">
        <v>4297</v>
      </c>
      <c r="F967" t="s">
        <v>2763</v>
      </c>
      <c r="G967" t="s">
        <v>2764</v>
      </c>
      <c r="H967" t="s">
        <v>3074</v>
      </c>
      <c r="I967">
        <v>118436678</v>
      </c>
      <c r="J967">
        <v>118436678</v>
      </c>
      <c r="K967" t="s">
        <v>2766</v>
      </c>
      <c r="L967" t="s">
        <v>2822</v>
      </c>
      <c r="M967" t="s">
        <v>2823</v>
      </c>
      <c r="N967" t="s">
        <v>2824</v>
      </c>
      <c r="O967" t="s">
        <v>2824</v>
      </c>
      <c r="P967" t="s">
        <v>2858</v>
      </c>
      <c r="Q967" t="s">
        <v>8783</v>
      </c>
      <c r="S967" t="s">
        <v>6684</v>
      </c>
      <c r="T967" t="s">
        <v>6685</v>
      </c>
      <c r="U967" t="s">
        <v>2824</v>
      </c>
      <c r="V967" t="s">
        <v>2824</v>
      </c>
      <c r="AL967" t="s">
        <v>8786</v>
      </c>
      <c r="AM967" t="s">
        <v>8787</v>
      </c>
      <c r="AN967" t="s">
        <v>8788</v>
      </c>
      <c r="AO967" t="s">
        <v>3134</v>
      </c>
      <c r="AP967" s="10">
        <v>13150</v>
      </c>
      <c r="AQ967">
        <v>103</v>
      </c>
      <c r="AR967">
        <v>77</v>
      </c>
      <c r="AS967">
        <v>16</v>
      </c>
      <c r="AT967">
        <v>32</v>
      </c>
      <c r="AU967">
        <v>31</v>
      </c>
      <c r="AV967">
        <v>1</v>
      </c>
      <c r="AW967" t="s">
        <v>8789</v>
      </c>
      <c r="AX967" t="s">
        <v>2858</v>
      </c>
      <c r="AY967" t="s">
        <v>3136</v>
      </c>
      <c r="AZ967" t="s">
        <v>3134</v>
      </c>
      <c r="BA967" t="s">
        <v>2781</v>
      </c>
      <c r="BB967" t="s">
        <v>2832</v>
      </c>
      <c r="BC967" t="s">
        <v>8790</v>
      </c>
      <c r="BD967" t="s">
        <v>8791</v>
      </c>
      <c r="BE967" t="s">
        <v>8792</v>
      </c>
      <c r="BF967" t="s">
        <v>3563</v>
      </c>
      <c r="BG967" t="s">
        <v>3564</v>
      </c>
      <c r="BH967" t="s">
        <v>8783</v>
      </c>
      <c r="BI967">
        <v>1</v>
      </c>
      <c r="BK967">
        <v>1</v>
      </c>
      <c r="BL967" t="s">
        <v>2533</v>
      </c>
      <c r="BM967" t="s">
        <v>2788</v>
      </c>
      <c r="BN967" t="s">
        <v>3141</v>
      </c>
      <c r="BO967" t="s">
        <v>2790</v>
      </c>
      <c r="BP967" t="s">
        <v>2791</v>
      </c>
      <c r="BQ967" t="s">
        <v>3142</v>
      </c>
      <c r="BR967" t="s">
        <v>3143</v>
      </c>
      <c r="BS967" t="s">
        <v>3144</v>
      </c>
      <c r="BU967" t="s">
        <v>3145</v>
      </c>
      <c r="BV967" t="s">
        <v>3146</v>
      </c>
      <c r="BW967" t="s">
        <v>3775</v>
      </c>
      <c r="BX967" t="s">
        <v>3169</v>
      </c>
      <c r="BY967" s="10">
        <v>13150</v>
      </c>
      <c r="CA967" t="s">
        <v>3149</v>
      </c>
      <c r="CR967" t="s">
        <v>2819</v>
      </c>
      <c r="CS967">
        <v>1</v>
      </c>
      <c r="CT967" t="s">
        <v>2851</v>
      </c>
      <c r="CU967">
        <v>1</v>
      </c>
      <c r="DG967">
        <v>1</v>
      </c>
      <c r="DH967" t="s">
        <v>2800</v>
      </c>
      <c r="DI967" t="s">
        <v>4023</v>
      </c>
      <c r="DJ967" t="b">
        <v>0</v>
      </c>
      <c r="DK967" t="str">
        <f t="shared" ca="1" si="45"/>
        <v>7316-1656KMT2AFALSE</v>
      </c>
      <c r="DM967" t="str">
        <f t="shared" ca="1" si="46"/>
        <v>--</v>
      </c>
      <c r="DR967" t="str">
        <f t="shared" ca="1" si="47"/>
        <v>7316-1656_chr11_118436678</v>
      </c>
    </row>
    <row r="968" spans="1:122" x14ac:dyDescent="0.3">
      <c r="A968" t="s">
        <v>108</v>
      </c>
      <c r="B968" t="s">
        <v>10009</v>
      </c>
      <c r="C968" t="s">
        <v>10010</v>
      </c>
      <c r="D968" t="s">
        <v>2533</v>
      </c>
      <c r="E968">
        <v>4297</v>
      </c>
      <c r="F968" t="s">
        <v>2763</v>
      </c>
      <c r="G968" t="s">
        <v>2764</v>
      </c>
      <c r="H968" t="s">
        <v>3074</v>
      </c>
      <c r="I968">
        <v>118436691</v>
      </c>
      <c r="J968">
        <v>118436691</v>
      </c>
      <c r="K968" t="s">
        <v>2766</v>
      </c>
      <c r="L968" t="s">
        <v>2822</v>
      </c>
      <c r="M968" t="s">
        <v>2823</v>
      </c>
      <c r="N968" t="s">
        <v>2824</v>
      </c>
      <c r="O968" t="s">
        <v>2824</v>
      </c>
      <c r="P968" t="s">
        <v>2858</v>
      </c>
      <c r="Q968" t="s">
        <v>2771</v>
      </c>
      <c r="S968" t="s">
        <v>6684</v>
      </c>
      <c r="T968" t="s">
        <v>6685</v>
      </c>
      <c r="U968" t="s">
        <v>2824</v>
      </c>
      <c r="V968" t="s">
        <v>2824</v>
      </c>
      <c r="AL968" t="s">
        <v>3635</v>
      </c>
      <c r="AM968" t="s">
        <v>3636</v>
      </c>
      <c r="AN968" t="s">
        <v>3637</v>
      </c>
      <c r="AO968" t="s">
        <v>3134</v>
      </c>
      <c r="AP968" s="10">
        <v>13150</v>
      </c>
      <c r="AQ968">
        <v>99</v>
      </c>
      <c r="AR968">
        <v>86</v>
      </c>
      <c r="AS968">
        <v>9</v>
      </c>
      <c r="AT968">
        <v>35</v>
      </c>
      <c r="AU968">
        <v>35</v>
      </c>
      <c r="AV968">
        <v>0</v>
      </c>
      <c r="AW968" t="s">
        <v>3638</v>
      </c>
      <c r="AX968" t="s">
        <v>2858</v>
      </c>
      <c r="AY968" t="s">
        <v>3136</v>
      </c>
      <c r="AZ968" t="s">
        <v>3134</v>
      </c>
      <c r="BA968" t="s">
        <v>2781</v>
      </c>
      <c r="BB968" t="s">
        <v>2832</v>
      </c>
      <c r="BC968" t="s">
        <v>3639</v>
      </c>
      <c r="BD968" t="s">
        <v>3640</v>
      </c>
      <c r="BE968" t="s">
        <v>3641</v>
      </c>
      <c r="BF968" t="s">
        <v>2954</v>
      </c>
      <c r="BG968" t="s">
        <v>2955</v>
      </c>
      <c r="BI968">
        <v>1</v>
      </c>
      <c r="BK968">
        <v>1</v>
      </c>
      <c r="BL968" t="s">
        <v>2533</v>
      </c>
      <c r="BM968" t="s">
        <v>2788</v>
      </c>
      <c r="BN968" t="s">
        <v>3141</v>
      </c>
      <c r="BO968" t="s">
        <v>2790</v>
      </c>
      <c r="BP968" t="s">
        <v>2791</v>
      </c>
      <c r="BQ968" t="s">
        <v>3142</v>
      </c>
      <c r="BR968" t="s">
        <v>3143</v>
      </c>
      <c r="BS968" t="s">
        <v>3144</v>
      </c>
      <c r="BU968" t="s">
        <v>3145</v>
      </c>
      <c r="BV968" t="s">
        <v>3146</v>
      </c>
      <c r="BW968" t="s">
        <v>3642</v>
      </c>
      <c r="BX968" t="s">
        <v>3148</v>
      </c>
      <c r="BY968" s="10">
        <v>13150</v>
      </c>
      <c r="CA968" t="s">
        <v>3149</v>
      </c>
      <c r="CR968" t="s">
        <v>2819</v>
      </c>
      <c r="CS968">
        <v>1</v>
      </c>
      <c r="CT968" t="s">
        <v>2851</v>
      </c>
      <c r="CU968">
        <v>1</v>
      </c>
      <c r="DG968">
        <v>1</v>
      </c>
      <c r="DH968" t="s">
        <v>2800</v>
      </c>
      <c r="DI968" t="s">
        <v>2881</v>
      </c>
      <c r="DJ968" t="b">
        <v>0</v>
      </c>
      <c r="DK968" t="str">
        <f t="shared" ca="1" si="45"/>
        <v>7316-1656KMT2AFALSE</v>
      </c>
      <c r="DM968" t="str">
        <f t="shared" ca="1" si="46"/>
        <v>--</v>
      </c>
      <c r="DR968" t="str">
        <f t="shared" ca="1" si="47"/>
        <v>7316-1656_chr11_118436691</v>
      </c>
    </row>
    <row r="969" spans="1:122" x14ac:dyDescent="0.3">
      <c r="A969" t="s">
        <v>108</v>
      </c>
      <c r="B969" t="s">
        <v>10009</v>
      </c>
      <c r="C969" t="s">
        <v>10010</v>
      </c>
      <c r="D969" t="s">
        <v>2536</v>
      </c>
      <c r="E969">
        <v>8085</v>
      </c>
      <c r="F969" t="s">
        <v>2763</v>
      </c>
      <c r="G969" t="s">
        <v>2764</v>
      </c>
      <c r="H969" t="s">
        <v>2765</v>
      </c>
      <c r="I969">
        <v>49051036</v>
      </c>
      <c r="J969">
        <v>49051036</v>
      </c>
      <c r="K969" t="s">
        <v>2766</v>
      </c>
      <c r="L969" t="s">
        <v>2822</v>
      </c>
      <c r="M969" t="s">
        <v>2823</v>
      </c>
      <c r="N969" t="s">
        <v>2887</v>
      </c>
      <c r="O969" t="s">
        <v>2887</v>
      </c>
      <c r="P969" t="s">
        <v>2769</v>
      </c>
      <c r="Q969" t="s">
        <v>2771</v>
      </c>
      <c r="S969" t="s">
        <v>6684</v>
      </c>
      <c r="T969" t="s">
        <v>6685</v>
      </c>
      <c r="U969" t="s">
        <v>2887</v>
      </c>
      <c r="V969" t="s">
        <v>2887</v>
      </c>
      <c r="AL969" t="s">
        <v>10011</v>
      </c>
      <c r="AM969" t="s">
        <v>10012</v>
      </c>
      <c r="AN969" t="s">
        <v>10013</v>
      </c>
      <c r="AO969" t="s">
        <v>2777</v>
      </c>
      <c r="AP969" s="10">
        <v>19998</v>
      </c>
      <c r="AQ969">
        <v>76</v>
      </c>
      <c r="AR969">
        <v>65</v>
      </c>
      <c r="AS969">
        <v>10</v>
      </c>
      <c r="AT969">
        <v>33</v>
      </c>
      <c r="AU969">
        <v>32</v>
      </c>
      <c r="AV969">
        <v>0</v>
      </c>
      <c r="AW969" t="s">
        <v>10014</v>
      </c>
      <c r="AX969" t="s">
        <v>2769</v>
      </c>
      <c r="AY969" t="s">
        <v>2780</v>
      </c>
      <c r="AZ969" t="s">
        <v>2777</v>
      </c>
      <c r="BA969" t="s">
        <v>2781</v>
      </c>
      <c r="BB969" t="s">
        <v>2832</v>
      </c>
      <c r="BC969" t="s">
        <v>10015</v>
      </c>
      <c r="BD969" t="s">
        <v>10016</v>
      </c>
      <c r="BE969" t="s">
        <v>10017</v>
      </c>
      <c r="BF969" t="s">
        <v>3291</v>
      </c>
      <c r="BG969" t="s">
        <v>3292</v>
      </c>
      <c r="BI969">
        <v>1</v>
      </c>
      <c r="BK969">
        <v>-1</v>
      </c>
      <c r="BL969" t="s">
        <v>2536</v>
      </c>
      <c r="BM969" t="s">
        <v>2788</v>
      </c>
      <c r="BN969" t="s">
        <v>2789</v>
      </c>
      <c r="BO969" t="s">
        <v>2790</v>
      </c>
      <c r="BP969" t="s">
        <v>2791</v>
      </c>
      <c r="BQ969" t="s">
        <v>2792</v>
      </c>
      <c r="BR969" t="s">
        <v>2793</v>
      </c>
      <c r="BS969" t="s">
        <v>2794</v>
      </c>
      <c r="BU969" t="s">
        <v>2795</v>
      </c>
      <c r="BV969" t="s">
        <v>2796</v>
      </c>
      <c r="BW969" t="s">
        <v>3775</v>
      </c>
      <c r="BX969" t="s">
        <v>2963</v>
      </c>
      <c r="BY969" s="10">
        <v>19998</v>
      </c>
      <c r="CA969" t="s">
        <v>6643</v>
      </c>
      <c r="CR969" t="s">
        <v>2819</v>
      </c>
      <c r="CS969">
        <v>1</v>
      </c>
      <c r="CT969" t="s">
        <v>2851</v>
      </c>
      <c r="CU969">
        <v>5</v>
      </c>
      <c r="DG969">
        <v>1</v>
      </c>
      <c r="DH969" t="s">
        <v>2800</v>
      </c>
      <c r="DI969" t="s">
        <v>4331</v>
      </c>
      <c r="DJ969" t="b">
        <v>0</v>
      </c>
      <c r="DK969" t="str">
        <f t="shared" ca="1" si="45"/>
        <v>7316-1656KMT2DFALSE</v>
      </c>
      <c r="DM969" t="str">
        <f t="shared" ca="1" si="46"/>
        <v>--</v>
      </c>
      <c r="DR969" t="str">
        <f t="shared" ca="1" si="47"/>
        <v>7316-1656_chr12_49051036</v>
      </c>
    </row>
    <row r="970" spans="1:122" x14ac:dyDescent="0.3">
      <c r="A970" t="s">
        <v>108</v>
      </c>
      <c r="B970" t="s">
        <v>10009</v>
      </c>
      <c r="C970" t="s">
        <v>10010</v>
      </c>
      <c r="D970" t="s">
        <v>2572</v>
      </c>
      <c r="E970">
        <v>7157</v>
      </c>
      <c r="F970" t="s">
        <v>2763</v>
      </c>
      <c r="G970" t="s">
        <v>2764</v>
      </c>
      <c r="H970" t="s">
        <v>2821</v>
      </c>
      <c r="I970">
        <v>7674220</v>
      </c>
      <c r="J970">
        <v>7674220</v>
      </c>
      <c r="K970" t="s">
        <v>2766</v>
      </c>
      <c r="L970" t="s">
        <v>2822</v>
      </c>
      <c r="M970" t="s">
        <v>2823</v>
      </c>
      <c r="N970" t="s">
        <v>2769</v>
      </c>
      <c r="O970" t="s">
        <v>2887</v>
      </c>
      <c r="P970" t="s">
        <v>2887</v>
      </c>
      <c r="Q970" t="s">
        <v>6705</v>
      </c>
      <c r="S970" t="s">
        <v>6684</v>
      </c>
      <c r="T970" t="s">
        <v>6685</v>
      </c>
      <c r="U970" t="s">
        <v>2769</v>
      </c>
      <c r="V970" t="s">
        <v>2769</v>
      </c>
      <c r="AL970" t="s">
        <v>6706</v>
      </c>
      <c r="AM970" t="s">
        <v>6707</v>
      </c>
      <c r="AN970" t="s">
        <v>6708</v>
      </c>
      <c r="AO970" t="s">
        <v>2829</v>
      </c>
      <c r="AP970" s="8">
        <v>43657</v>
      </c>
      <c r="AQ970">
        <v>45</v>
      </c>
      <c r="AR970">
        <v>9</v>
      </c>
      <c r="AS970">
        <v>35</v>
      </c>
      <c r="AT970">
        <v>37</v>
      </c>
      <c r="AU970">
        <v>37</v>
      </c>
      <c r="AV970">
        <v>0</v>
      </c>
      <c r="AW970" t="s">
        <v>6709</v>
      </c>
      <c r="AX970" t="s">
        <v>2887</v>
      </c>
      <c r="AY970" t="s">
        <v>2831</v>
      </c>
      <c r="AZ970" t="s">
        <v>2829</v>
      </c>
      <c r="BA970" t="s">
        <v>2781</v>
      </c>
      <c r="BB970" t="s">
        <v>2832</v>
      </c>
      <c r="BC970" t="s">
        <v>6710</v>
      </c>
      <c r="BD970" t="s">
        <v>6711</v>
      </c>
      <c r="BE970" t="s">
        <v>6712</v>
      </c>
      <c r="BF970" t="s">
        <v>3629</v>
      </c>
      <c r="BG970" t="s">
        <v>6713</v>
      </c>
      <c r="BH970" t="s">
        <v>6714</v>
      </c>
      <c r="BI970">
        <v>1</v>
      </c>
      <c r="BK970">
        <v>-1</v>
      </c>
      <c r="BL970" t="s">
        <v>2572</v>
      </c>
      <c r="BM970" t="s">
        <v>2788</v>
      </c>
      <c r="BN970" t="s">
        <v>2839</v>
      </c>
      <c r="BO970" t="s">
        <v>2790</v>
      </c>
      <c r="BP970" t="s">
        <v>2791</v>
      </c>
      <c r="BQ970" t="s">
        <v>2840</v>
      </c>
      <c r="BR970" t="s">
        <v>2841</v>
      </c>
      <c r="BS970" t="s">
        <v>2842</v>
      </c>
      <c r="BT970" t="s">
        <v>2843</v>
      </c>
      <c r="BU970" t="s">
        <v>2844</v>
      </c>
      <c r="BV970" t="s">
        <v>2845</v>
      </c>
      <c r="BW970" t="s">
        <v>2910</v>
      </c>
      <c r="BX970" t="s">
        <v>6715</v>
      </c>
      <c r="BY970" s="8">
        <v>43657</v>
      </c>
      <c r="CA970" t="s">
        <v>3524</v>
      </c>
      <c r="CK970" t="s">
        <v>2849</v>
      </c>
      <c r="CL970" t="s">
        <v>6716</v>
      </c>
      <c r="CM970" s="9">
        <v>2.5032700203778699E+133</v>
      </c>
      <c r="CR970" t="s">
        <v>2819</v>
      </c>
      <c r="CS970">
        <v>1</v>
      </c>
      <c r="CT970" t="s">
        <v>2851</v>
      </c>
      <c r="CU970">
        <v>1</v>
      </c>
      <c r="CW970" t="s">
        <v>6717</v>
      </c>
      <c r="DG970">
        <v>1</v>
      </c>
      <c r="DH970" t="s">
        <v>2800</v>
      </c>
      <c r="DI970" t="s">
        <v>3252</v>
      </c>
      <c r="DJ970" t="b">
        <v>1</v>
      </c>
      <c r="DK970" t="str">
        <f t="shared" ca="1" si="45"/>
        <v>7316-1656TP53TRUE</v>
      </c>
      <c r="DM970" t="str">
        <f t="shared" ca="1" si="46"/>
        <v>--</v>
      </c>
      <c r="DR970" t="str">
        <f t="shared" ca="1" si="47"/>
        <v>7316-1656_chr17_7674220</v>
      </c>
    </row>
    <row r="971" spans="1:122" x14ac:dyDescent="0.3">
      <c r="A971" t="s">
        <v>108</v>
      </c>
      <c r="B971" t="s">
        <v>10009</v>
      </c>
      <c r="C971" t="s">
        <v>10010</v>
      </c>
      <c r="D971" t="s">
        <v>2532</v>
      </c>
      <c r="E971">
        <v>23135</v>
      </c>
      <c r="F971" t="s">
        <v>2763</v>
      </c>
      <c r="G971" t="s">
        <v>2764</v>
      </c>
      <c r="H971" t="s">
        <v>2821</v>
      </c>
      <c r="I971">
        <v>7848039</v>
      </c>
      <c r="J971">
        <v>7848039</v>
      </c>
      <c r="K971" t="s">
        <v>2766</v>
      </c>
      <c r="L971" t="s">
        <v>2822</v>
      </c>
      <c r="M971" t="s">
        <v>2823</v>
      </c>
      <c r="N971" t="s">
        <v>2824</v>
      </c>
      <c r="O971" t="s">
        <v>2824</v>
      </c>
      <c r="P971" t="s">
        <v>2858</v>
      </c>
      <c r="Q971" t="s">
        <v>2771</v>
      </c>
      <c r="S971" t="s">
        <v>6684</v>
      </c>
      <c r="T971" t="s">
        <v>6685</v>
      </c>
      <c r="U971" t="s">
        <v>2824</v>
      </c>
      <c r="V971" t="s">
        <v>2824</v>
      </c>
      <c r="AL971" t="s">
        <v>10018</v>
      </c>
      <c r="AM971" t="s">
        <v>10019</v>
      </c>
      <c r="AN971" t="s">
        <v>10020</v>
      </c>
      <c r="AO971" t="s">
        <v>3536</v>
      </c>
      <c r="AP971" s="8">
        <v>43791</v>
      </c>
      <c r="AQ971">
        <v>47</v>
      </c>
      <c r="AR971">
        <v>36</v>
      </c>
      <c r="AS971">
        <v>10</v>
      </c>
      <c r="AT971">
        <v>33</v>
      </c>
      <c r="AU971">
        <v>28</v>
      </c>
      <c r="AV971">
        <v>0</v>
      </c>
      <c r="AW971" t="s">
        <v>10021</v>
      </c>
      <c r="AX971" t="s">
        <v>2858</v>
      </c>
      <c r="AY971" t="s">
        <v>3538</v>
      </c>
      <c r="AZ971" t="s">
        <v>3536</v>
      </c>
      <c r="BA971" t="s">
        <v>2781</v>
      </c>
      <c r="BB971" t="s">
        <v>2832</v>
      </c>
      <c r="BC971" t="s">
        <v>10022</v>
      </c>
      <c r="BD971" t="s">
        <v>10023</v>
      </c>
      <c r="BE971" t="s">
        <v>10024</v>
      </c>
      <c r="BF971" t="s">
        <v>5002</v>
      </c>
      <c r="BG971" t="s">
        <v>5657</v>
      </c>
      <c r="BI971">
        <v>1</v>
      </c>
      <c r="BK971">
        <v>1</v>
      </c>
      <c r="BL971" t="s">
        <v>2532</v>
      </c>
      <c r="BM971" t="s">
        <v>2788</v>
      </c>
      <c r="BN971" t="s">
        <v>3543</v>
      </c>
      <c r="BO971" t="s">
        <v>2790</v>
      </c>
      <c r="BP971" t="s">
        <v>2791</v>
      </c>
      <c r="BQ971" t="s">
        <v>3544</v>
      </c>
      <c r="BR971" t="s">
        <v>3545</v>
      </c>
      <c r="BS971" t="s">
        <v>3546</v>
      </c>
      <c r="BU971" t="s">
        <v>3547</v>
      </c>
      <c r="BV971" t="s">
        <v>3548</v>
      </c>
      <c r="BW971" t="s">
        <v>3584</v>
      </c>
      <c r="BX971" t="s">
        <v>10025</v>
      </c>
      <c r="BY971" s="8">
        <v>43791</v>
      </c>
      <c r="CA971" t="s">
        <v>4688</v>
      </c>
      <c r="CR971" t="s">
        <v>2819</v>
      </c>
      <c r="CS971">
        <v>1</v>
      </c>
      <c r="CT971" t="s">
        <v>2851</v>
      </c>
      <c r="CU971">
        <v>1</v>
      </c>
      <c r="DG971">
        <v>1</v>
      </c>
      <c r="DH971" t="s">
        <v>2800</v>
      </c>
      <c r="DI971" t="s">
        <v>4777</v>
      </c>
      <c r="DJ971" t="b">
        <v>0</v>
      </c>
      <c r="DK971" t="str">
        <f t="shared" ca="1" si="45"/>
        <v>7316-1656KDM6BFALSE</v>
      </c>
      <c r="DM971" t="str">
        <f t="shared" ca="1" si="46"/>
        <v>--</v>
      </c>
      <c r="DR971" t="str">
        <f t="shared" ca="1" si="47"/>
        <v>7316-1656_chr17_7848039</v>
      </c>
    </row>
    <row r="972" spans="1:122" x14ac:dyDescent="0.3">
      <c r="A972" t="s">
        <v>108</v>
      </c>
      <c r="B972" t="s">
        <v>10009</v>
      </c>
      <c r="C972" t="s">
        <v>10010</v>
      </c>
      <c r="D972" t="s">
        <v>2534</v>
      </c>
      <c r="E972">
        <v>9757</v>
      </c>
      <c r="F972" t="s">
        <v>2763</v>
      </c>
      <c r="G972" t="s">
        <v>2764</v>
      </c>
      <c r="H972" t="s">
        <v>3417</v>
      </c>
      <c r="I972">
        <v>35718131</v>
      </c>
      <c r="J972">
        <v>35718131</v>
      </c>
      <c r="K972" t="s">
        <v>2766</v>
      </c>
      <c r="L972" t="s">
        <v>2822</v>
      </c>
      <c r="M972" t="s">
        <v>2823</v>
      </c>
      <c r="N972" t="s">
        <v>2887</v>
      </c>
      <c r="O972" t="s">
        <v>2887</v>
      </c>
      <c r="P972" t="s">
        <v>2769</v>
      </c>
      <c r="Q972" t="s">
        <v>2771</v>
      </c>
      <c r="S972" t="s">
        <v>6684</v>
      </c>
      <c r="T972" t="s">
        <v>6685</v>
      </c>
      <c r="U972" t="s">
        <v>2887</v>
      </c>
      <c r="V972" t="s">
        <v>2887</v>
      </c>
      <c r="AL972" t="s">
        <v>10026</v>
      </c>
      <c r="AM972" t="s">
        <v>10027</v>
      </c>
      <c r="AN972" t="s">
        <v>10028</v>
      </c>
      <c r="AO972" t="s">
        <v>3570</v>
      </c>
      <c r="AP972" s="10">
        <v>13516</v>
      </c>
      <c r="AQ972">
        <v>108</v>
      </c>
      <c r="AR972">
        <v>85</v>
      </c>
      <c r="AS972">
        <v>17</v>
      </c>
      <c r="AT972">
        <v>32</v>
      </c>
      <c r="AU972">
        <v>31</v>
      </c>
      <c r="AV972">
        <v>0</v>
      </c>
      <c r="AW972" t="s">
        <v>10029</v>
      </c>
      <c r="AX972" t="s">
        <v>2769</v>
      </c>
      <c r="AY972" t="s">
        <v>3572</v>
      </c>
      <c r="AZ972" t="s">
        <v>3570</v>
      </c>
      <c r="BA972" t="s">
        <v>2781</v>
      </c>
      <c r="BB972" t="s">
        <v>2832</v>
      </c>
      <c r="BC972" t="s">
        <v>10030</v>
      </c>
      <c r="BD972" t="s">
        <v>10031</v>
      </c>
      <c r="BE972" t="s">
        <v>10032</v>
      </c>
      <c r="BF972" t="s">
        <v>4964</v>
      </c>
      <c r="BG972" t="s">
        <v>6184</v>
      </c>
      <c r="BI972">
        <v>1</v>
      </c>
      <c r="BK972">
        <v>1</v>
      </c>
      <c r="BL972" t="s">
        <v>2534</v>
      </c>
      <c r="BM972" t="s">
        <v>2788</v>
      </c>
      <c r="BN972" t="s">
        <v>3578</v>
      </c>
      <c r="BO972" t="s">
        <v>2790</v>
      </c>
      <c r="BP972" t="s">
        <v>2791</v>
      </c>
      <c r="BQ972" t="s">
        <v>3579</v>
      </c>
      <c r="BR972" t="s">
        <v>3580</v>
      </c>
      <c r="BS972" t="s">
        <v>3581</v>
      </c>
      <c r="BU972" t="s">
        <v>3582</v>
      </c>
      <c r="BV972" t="s">
        <v>3583</v>
      </c>
      <c r="BW972" t="s">
        <v>5609</v>
      </c>
      <c r="BX972" t="s">
        <v>3169</v>
      </c>
      <c r="BY972" s="10">
        <v>13516</v>
      </c>
      <c r="CA972" t="s">
        <v>3149</v>
      </c>
      <c r="CR972" t="s">
        <v>2819</v>
      </c>
      <c r="CS972">
        <v>1</v>
      </c>
      <c r="CT972" t="s">
        <v>2851</v>
      </c>
      <c r="CU972">
        <v>1</v>
      </c>
      <c r="DG972">
        <v>1</v>
      </c>
      <c r="DH972" t="s">
        <v>2800</v>
      </c>
      <c r="DI972" t="s">
        <v>4331</v>
      </c>
      <c r="DJ972" t="b">
        <v>0</v>
      </c>
      <c r="DK972" t="str">
        <f t="shared" ca="1" si="45"/>
        <v>7316-1656KMT2BFALSE</v>
      </c>
      <c r="DM972" t="str">
        <f t="shared" ca="1" si="46"/>
        <v>--</v>
      </c>
      <c r="DR972" t="str">
        <f t="shared" ca="1" si="47"/>
        <v>7316-1656_chr19_35718131</v>
      </c>
    </row>
    <row r="973" spans="1:122" x14ac:dyDescent="0.3">
      <c r="A973" t="s">
        <v>486</v>
      </c>
      <c r="B973" t="s">
        <v>10033</v>
      </c>
      <c r="C973" t="s">
        <v>10034</v>
      </c>
      <c r="D973" t="s">
        <v>2535</v>
      </c>
      <c r="E973">
        <v>58508</v>
      </c>
      <c r="F973" t="s">
        <v>2763</v>
      </c>
      <c r="G973" t="s">
        <v>2764</v>
      </c>
      <c r="H973" t="s">
        <v>2886</v>
      </c>
      <c r="I973">
        <v>152248546</v>
      </c>
      <c r="J973">
        <v>152248546</v>
      </c>
      <c r="K973" t="s">
        <v>2766</v>
      </c>
      <c r="L973" t="s">
        <v>2767</v>
      </c>
      <c r="M973" t="s">
        <v>2768</v>
      </c>
      <c r="N973" t="s">
        <v>2824</v>
      </c>
      <c r="O973" t="s">
        <v>2824</v>
      </c>
      <c r="P973" t="s">
        <v>2770</v>
      </c>
      <c r="Q973" t="s">
        <v>2771</v>
      </c>
      <c r="S973" t="s">
        <v>8565</v>
      </c>
      <c r="T973" t="s">
        <v>6952</v>
      </c>
      <c r="U973" t="s">
        <v>2824</v>
      </c>
      <c r="V973" t="s">
        <v>2824</v>
      </c>
      <c r="AL973" t="s">
        <v>8566</v>
      </c>
      <c r="AM973" t="s">
        <v>8567</v>
      </c>
      <c r="AN973" t="s">
        <v>8568</v>
      </c>
      <c r="AO973" t="s">
        <v>2894</v>
      </c>
      <c r="AP973" t="s">
        <v>8569</v>
      </c>
      <c r="AQ973">
        <v>92</v>
      </c>
      <c r="AR973">
        <v>50</v>
      </c>
      <c r="AS973">
        <v>42</v>
      </c>
      <c r="AT973">
        <v>48</v>
      </c>
      <c r="AU973">
        <v>48</v>
      </c>
      <c r="AV973">
        <v>0</v>
      </c>
      <c r="AW973" t="s">
        <v>8570</v>
      </c>
      <c r="AX973" t="s">
        <v>2770</v>
      </c>
      <c r="AY973" t="s">
        <v>2897</v>
      </c>
      <c r="AZ973" t="s">
        <v>2894</v>
      </c>
      <c r="BA973" t="s">
        <v>2781</v>
      </c>
      <c r="BB973" t="s">
        <v>2782</v>
      </c>
      <c r="BC973" t="s">
        <v>8571</v>
      </c>
      <c r="BD973" t="s">
        <v>8572</v>
      </c>
      <c r="BE973" t="s">
        <v>8573</v>
      </c>
      <c r="BF973" t="s">
        <v>8574</v>
      </c>
      <c r="BG973" t="s">
        <v>8575</v>
      </c>
      <c r="BI973">
        <v>1</v>
      </c>
      <c r="BK973">
        <v>-1</v>
      </c>
      <c r="BL973" t="s">
        <v>2535</v>
      </c>
      <c r="BM973" t="s">
        <v>2788</v>
      </c>
      <c r="BN973" t="s">
        <v>2904</v>
      </c>
      <c r="BO973" t="s">
        <v>2790</v>
      </c>
      <c r="BP973" t="s">
        <v>2791</v>
      </c>
      <c r="BQ973" t="s">
        <v>2905</v>
      </c>
      <c r="BR973" t="s">
        <v>2906</v>
      </c>
      <c r="BS973" t="s">
        <v>2907</v>
      </c>
      <c r="BU973" t="s">
        <v>2908</v>
      </c>
      <c r="BV973" t="s">
        <v>2909</v>
      </c>
      <c r="BY973" t="s">
        <v>8569</v>
      </c>
      <c r="CA973" t="s">
        <v>3251</v>
      </c>
      <c r="CR973" t="s">
        <v>2798</v>
      </c>
      <c r="CS973">
        <v>1</v>
      </c>
      <c r="CT973" t="s">
        <v>2799</v>
      </c>
      <c r="CU973">
        <v>1</v>
      </c>
      <c r="DG973">
        <v>1</v>
      </c>
      <c r="DH973" t="s">
        <v>2800</v>
      </c>
      <c r="DI973" t="s">
        <v>8576</v>
      </c>
      <c r="DJ973" t="b">
        <v>0</v>
      </c>
      <c r="DK973" t="str">
        <f t="shared" ca="1" si="45"/>
        <v>7316-2971KMT2CFALSE</v>
      </c>
      <c r="DM973" t="str">
        <f t="shared" ca="1" si="46"/>
        <v>7316-2971KMT2C</v>
      </c>
      <c r="DR973" t="str">
        <f t="shared" ca="1" si="47"/>
        <v>7316-2971_chr7_152248546</v>
      </c>
    </row>
    <row r="974" spans="1:122" x14ac:dyDescent="0.3">
      <c r="A974" t="s">
        <v>486</v>
      </c>
      <c r="B974" t="s">
        <v>10033</v>
      </c>
      <c r="C974" t="s">
        <v>10034</v>
      </c>
      <c r="D974" t="s">
        <v>2531</v>
      </c>
      <c r="E974">
        <v>7403</v>
      </c>
      <c r="F974" t="s">
        <v>2763</v>
      </c>
      <c r="G974" t="s">
        <v>2764</v>
      </c>
      <c r="H974" t="s">
        <v>4584</v>
      </c>
      <c r="I974">
        <v>45034990</v>
      </c>
      <c r="J974">
        <v>45034990</v>
      </c>
      <c r="K974" t="s">
        <v>2766</v>
      </c>
      <c r="L974" t="s">
        <v>3490</v>
      </c>
      <c r="M974" t="s">
        <v>2823</v>
      </c>
      <c r="N974" t="s">
        <v>2858</v>
      </c>
      <c r="O974" t="s">
        <v>2858</v>
      </c>
      <c r="P974" t="s">
        <v>2824</v>
      </c>
      <c r="Q974" t="s">
        <v>2771</v>
      </c>
      <c r="S974" t="s">
        <v>8565</v>
      </c>
      <c r="T974" t="s">
        <v>6952</v>
      </c>
      <c r="U974" t="s">
        <v>2858</v>
      </c>
      <c r="V974" t="s">
        <v>2858</v>
      </c>
      <c r="AL974" t="s">
        <v>6975</v>
      </c>
      <c r="AO974" t="s">
        <v>4590</v>
      </c>
      <c r="AQ974">
        <v>48</v>
      </c>
      <c r="AR974">
        <v>5</v>
      </c>
      <c r="AS974">
        <v>43</v>
      </c>
      <c r="AT974">
        <v>26</v>
      </c>
      <c r="AU974">
        <v>26</v>
      </c>
      <c r="AV974">
        <v>0</v>
      </c>
      <c r="AW974" t="s">
        <v>6976</v>
      </c>
      <c r="AX974" t="s">
        <v>2824</v>
      </c>
      <c r="AY974" t="s">
        <v>4592</v>
      </c>
      <c r="AZ974" t="s">
        <v>4590</v>
      </c>
      <c r="BA974" t="s">
        <v>2781</v>
      </c>
      <c r="BB974" t="s">
        <v>3936</v>
      </c>
      <c r="BI974">
        <v>1</v>
      </c>
      <c r="BK974">
        <v>1</v>
      </c>
      <c r="BL974" t="s">
        <v>2531</v>
      </c>
      <c r="BM974" t="s">
        <v>2788</v>
      </c>
      <c r="BN974" t="s">
        <v>4593</v>
      </c>
      <c r="BO974" t="s">
        <v>2790</v>
      </c>
      <c r="BP974" t="s">
        <v>2791</v>
      </c>
      <c r="BQ974" t="s">
        <v>4594</v>
      </c>
      <c r="BR974" t="s">
        <v>4595</v>
      </c>
      <c r="BS974" t="s">
        <v>4596</v>
      </c>
      <c r="BU974" t="s">
        <v>4597</v>
      </c>
      <c r="BV974" t="s">
        <v>4598</v>
      </c>
      <c r="BZ974" s="8">
        <v>43674</v>
      </c>
      <c r="CR974" t="s">
        <v>3507</v>
      </c>
      <c r="CS974">
        <v>1</v>
      </c>
      <c r="CT974" t="s">
        <v>2851</v>
      </c>
      <c r="CU974">
        <v>1</v>
      </c>
      <c r="DG974">
        <v>1</v>
      </c>
      <c r="DH974" t="s">
        <v>2800</v>
      </c>
      <c r="DI974" t="s">
        <v>5459</v>
      </c>
      <c r="DJ974" t="b">
        <v>0</v>
      </c>
      <c r="DK974" t="str">
        <f t="shared" ca="1" si="45"/>
        <v>7316-2971KDM6AFALSE</v>
      </c>
      <c r="DM974" t="str">
        <f t="shared" ca="1" si="46"/>
        <v>--</v>
      </c>
      <c r="DR974" t="str">
        <f t="shared" ca="1" si="47"/>
        <v>7316-2971_chrX_45034990</v>
      </c>
    </row>
    <row r="975" spans="1:122" x14ac:dyDescent="0.3">
      <c r="A975" t="s">
        <v>68</v>
      </c>
      <c r="B975" t="s">
        <v>10035</v>
      </c>
      <c r="C975" t="s">
        <v>10036</v>
      </c>
      <c r="D975" t="s">
        <v>2542</v>
      </c>
      <c r="E975">
        <v>4771</v>
      </c>
      <c r="F975" t="s">
        <v>2763</v>
      </c>
      <c r="G975" t="s">
        <v>2764</v>
      </c>
      <c r="H975" t="s">
        <v>3823</v>
      </c>
      <c r="I975">
        <v>29654656</v>
      </c>
      <c r="J975">
        <v>29654656</v>
      </c>
      <c r="K975" t="s">
        <v>2766</v>
      </c>
      <c r="L975" t="s">
        <v>3019</v>
      </c>
      <c r="M975" t="s">
        <v>2823</v>
      </c>
      <c r="N975" t="s">
        <v>2858</v>
      </c>
      <c r="O975" t="s">
        <v>2858</v>
      </c>
      <c r="P975" t="s">
        <v>2887</v>
      </c>
      <c r="S975" t="s">
        <v>10037</v>
      </c>
      <c r="T975" t="s">
        <v>10038</v>
      </c>
      <c r="U975" t="s">
        <v>2858</v>
      </c>
      <c r="V975" t="s">
        <v>2858</v>
      </c>
      <c r="AL975" t="s">
        <v>10039</v>
      </c>
      <c r="AN975" t="s">
        <v>10040</v>
      </c>
      <c r="AO975" t="s">
        <v>3828</v>
      </c>
      <c r="AQ975">
        <v>49</v>
      </c>
      <c r="AR975">
        <v>20</v>
      </c>
      <c r="AS975">
        <v>29</v>
      </c>
      <c r="AT975">
        <v>50</v>
      </c>
      <c r="AU975">
        <v>50</v>
      </c>
      <c r="AV975">
        <v>0</v>
      </c>
      <c r="AW975" t="s">
        <v>10041</v>
      </c>
      <c r="AX975" t="s">
        <v>2887</v>
      </c>
      <c r="AY975" t="s">
        <v>3830</v>
      </c>
      <c r="AZ975" t="s">
        <v>3828</v>
      </c>
      <c r="BA975" t="s">
        <v>2781</v>
      </c>
      <c r="BB975" t="s">
        <v>3276</v>
      </c>
      <c r="BH975" t="s">
        <v>10042</v>
      </c>
      <c r="BI975">
        <v>1</v>
      </c>
      <c r="BK975">
        <v>1</v>
      </c>
      <c r="BL975" t="s">
        <v>2542</v>
      </c>
      <c r="BM975" t="s">
        <v>2788</v>
      </c>
      <c r="BN975" t="s">
        <v>3833</v>
      </c>
      <c r="BO975" t="s">
        <v>2790</v>
      </c>
      <c r="BP975" t="s">
        <v>2791</v>
      </c>
      <c r="BQ975" t="s">
        <v>3834</v>
      </c>
      <c r="BR975" t="s">
        <v>3835</v>
      </c>
      <c r="BS975" t="s">
        <v>3836</v>
      </c>
      <c r="BT975" t="s">
        <v>3837</v>
      </c>
      <c r="BU975" t="s">
        <v>3838</v>
      </c>
      <c r="BV975" t="s">
        <v>3839</v>
      </c>
      <c r="BZ975" s="8">
        <v>43570</v>
      </c>
      <c r="CL975" t="s">
        <v>5489</v>
      </c>
      <c r="CR975" t="s">
        <v>2798</v>
      </c>
      <c r="CS975">
        <v>1</v>
      </c>
      <c r="CT975" t="s">
        <v>2851</v>
      </c>
      <c r="CU975">
        <v>1</v>
      </c>
      <c r="CW975" t="s">
        <v>3189</v>
      </c>
      <c r="DG975">
        <v>1</v>
      </c>
      <c r="DH975" t="s">
        <v>2800</v>
      </c>
      <c r="DI975" t="s">
        <v>5459</v>
      </c>
      <c r="DJ975" t="b">
        <v>0</v>
      </c>
      <c r="DK975" t="str">
        <f t="shared" ca="1" si="45"/>
        <v>7316-129NF2FALSE</v>
      </c>
      <c r="DM975" t="str">
        <f t="shared" ca="1" si="46"/>
        <v>--</v>
      </c>
      <c r="DR975" t="str">
        <f t="shared" ca="1" si="47"/>
        <v>7316-129_chr22_29654656</v>
      </c>
    </row>
    <row r="976" spans="1:122" x14ac:dyDescent="0.3">
      <c r="A976" t="s">
        <v>257</v>
      </c>
      <c r="B976" t="s">
        <v>10043</v>
      </c>
      <c r="C976" t="s">
        <v>10044</v>
      </c>
      <c r="D976" t="s">
        <v>2538</v>
      </c>
      <c r="E976">
        <v>64324</v>
      </c>
      <c r="F976" t="s">
        <v>2763</v>
      </c>
      <c r="G976" t="s">
        <v>2764</v>
      </c>
      <c r="H976" t="s">
        <v>3215</v>
      </c>
      <c r="I976">
        <v>177135585</v>
      </c>
      <c r="J976">
        <v>177135585</v>
      </c>
      <c r="K976" t="s">
        <v>2766</v>
      </c>
      <c r="L976" t="s">
        <v>2822</v>
      </c>
      <c r="M976" t="s">
        <v>2823</v>
      </c>
      <c r="N976" t="s">
        <v>2887</v>
      </c>
      <c r="O976" t="s">
        <v>2887</v>
      </c>
      <c r="P976" t="s">
        <v>2858</v>
      </c>
      <c r="Q976" t="s">
        <v>2771</v>
      </c>
      <c r="S976" t="s">
        <v>5267</v>
      </c>
      <c r="T976" t="s">
        <v>5067</v>
      </c>
      <c r="U976" t="s">
        <v>2887</v>
      </c>
      <c r="V976" t="s">
        <v>2887</v>
      </c>
      <c r="AL976" t="s">
        <v>5071</v>
      </c>
      <c r="AM976" t="s">
        <v>5072</v>
      </c>
      <c r="AN976" t="s">
        <v>5073</v>
      </c>
      <c r="AO976" t="s">
        <v>3966</v>
      </c>
      <c r="AP976" s="8">
        <v>43519</v>
      </c>
      <c r="AQ976">
        <v>74</v>
      </c>
      <c r="AR976">
        <v>51</v>
      </c>
      <c r="AS976">
        <v>23</v>
      </c>
      <c r="AT976">
        <v>44</v>
      </c>
      <c r="AU976">
        <v>43</v>
      </c>
      <c r="AV976">
        <v>0</v>
      </c>
      <c r="AW976" t="s">
        <v>5074</v>
      </c>
      <c r="AX976" t="s">
        <v>2858</v>
      </c>
      <c r="AY976" t="s">
        <v>3968</v>
      </c>
      <c r="AZ976" t="s">
        <v>3966</v>
      </c>
      <c r="BA976" t="s">
        <v>2781</v>
      </c>
      <c r="BB976" t="s">
        <v>2832</v>
      </c>
      <c r="BC976" t="s">
        <v>5075</v>
      </c>
      <c r="BD976" t="s">
        <v>5076</v>
      </c>
      <c r="BE976" t="s">
        <v>5077</v>
      </c>
      <c r="BF976" t="s">
        <v>3478</v>
      </c>
      <c r="BG976" t="s">
        <v>5078</v>
      </c>
      <c r="BI976">
        <v>1</v>
      </c>
      <c r="BK976">
        <v>1</v>
      </c>
      <c r="BL976" t="s">
        <v>2538</v>
      </c>
      <c r="BM976" t="s">
        <v>2788</v>
      </c>
      <c r="BN976" t="s">
        <v>3974</v>
      </c>
      <c r="BO976" t="s">
        <v>2790</v>
      </c>
      <c r="BP976" t="s">
        <v>2791</v>
      </c>
      <c r="BQ976" t="s">
        <v>3975</v>
      </c>
      <c r="BR976" t="s">
        <v>3976</v>
      </c>
      <c r="BS976" t="s">
        <v>3977</v>
      </c>
      <c r="BU976" t="s">
        <v>3978</v>
      </c>
      <c r="BV976" t="s">
        <v>3979</v>
      </c>
      <c r="BW976" t="s">
        <v>3584</v>
      </c>
      <c r="BX976" t="s">
        <v>5079</v>
      </c>
      <c r="BY976" s="8">
        <v>43519</v>
      </c>
      <c r="CA976" t="s">
        <v>5080</v>
      </c>
      <c r="CR976" t="s">
        <v>2819</v>
      </c>
      <c r="CS976">
        <v>1</v>
      </c>
      <c r="CT976" t="s">
        <v>2851</v>
      </c>
      <c r="CU976">
        <v>1</v>
      </c>
      <c r="DG976">
        <v>1</v>
      </c>
      <c r="DH976" t="s">
        <v>2800</v>
      </c>
      <c r="DI976" t="s">
        <v>3410</v>
      </c>
      <c r="DJ976" t="b">
        <v>0</v>
      </c>
      <c r="DK976" t="str">
        <f t="shared" ca="1" si="45"/>
        <v>7316-2069NSD1FALSE</v>
      </c>
      <c r="DM976" t="str">
        <f t="shared" ca="1" si="46"/>
        <v>--</v>
      </c>
      <c r="DR976" t="str">
        <f t="shared" ca="1" si="47"/>
        <v>7316-2069_chr5_177135585</v>
      </c>
    </row>
    <row r="977" spans="1:122" x14ac:dyDescent="0.3">
      <c r="A977" t="s">
        <v>774</v>
      </c>
      <c r="B977" t="s">
        <v>10045</v>
      </c>
      <c r="C977" t="s">
        <v>10046</v>
      </c>
      <c r="D977" t="s">
        <v>2533</v>
      </c>
      <c r="E977">
        <v>4297</v>
      </c>
      <c r="F977" t="s">
        <v>2763</v>
      </c>
      <c r="G977" t="s">
        <v>2764</v>
      </c>
      <c r="H977" t="s">
        <v>3074</v>
      </c>
      <c r="I977">
        <v>118436649</v>
      </c>
      <c r="J977">
        <v>118436649</v>
      </c>
      <c r="K977" t="s">
        <v>2766</v>
      </c>
      <c r="L977" t="s">
        <v>2822</v>
      </c>
      <c r="M977" t="s">
        <v>2823</v>
      </c>
      <c r="N977" t="s">
        <v>2824</v>
      </c>
      <c r="O977" t="s">
        <v>2824</v>
      </c>
      <c r="P977" t="s">
        <v>2858</v>
      </c>
      <c r="Q977" t="s">
        <v>2771</v>
      </c>
      <c r="S977" t="s">
        <v>10047</v>
      </c>
      <c r="T977" t="s">
        <v>10048</v>
      </c>
      <c r="U977" t="s">
        <v>2824</v>
      </c>
      <c r="V977" t="s">
        <v>2824</v>
      </c>
      <c r="AL977" t="s">
        <v>3131</v>
      </c>
      <c r="AM977" t="s">
        <v>3132</v>
      </c>
      <c r="AN977" t="s">
        <v>3133</v>
      </c>
      <c r="AO977" t="s">
        <v>3134</v>
      </c>
      <c r="AP977" s="10">
        <v>13150</v>
      </c>
      <c r="AQ977">
        <v>14</v>
      </c>
      <c r="AR977">
        <v>9</v>
      </c>
      <c r="AS977">
        <v>5</v>
      </c>
      <c r="AT977">
        <v>27</v>
      </c>
      <c r="AU977">
        <v>27</v>
      </c>
      <c r="AV977">
        <v>0</v>
      </c>
      <c r="AW977" t="s">
        <v>3135</v>
      </c>
      <c r="AX977" t="s">
        <v>2858</v>
      </c>
      <c r="AY977" t="s">
        <v>3136</v>
      </c>
      <c r="AZ977" t="s">
        <v>3134</v>
      </c>
      <c r="BA977" t="s">
        <v>2781</v>
      </c>
      <c r="BB977" t="s">
        <v>2832</v>
      </c>
      <c r="BC977" t="s">
        <v>3137</v>
      </c>
      <c r="BD977" t="s">
        <v>3138</v>
      </c>
      <c r="BE977" t="s">
        <v>3139</v>
      </c>
      <c r="BF977" t="s">
        <v>2954</v>
      </c>
      <c r="BG977" t="s">
        <v>3140</v>
      </c>
      <c r="BI977">
        <v>1</v>
      </c>
      <c r="BK977">
        <v>1</v>
      </c>
      <c r="BL977" t="s">
        <v>2533</v>
      </c>
      <c r="BM977" t="s">
        <v>2788</v>
      </c>
      <c r="BN977" t="s">
        <v>3141</v>
      </c>
      <c r="BO977" t="s">
        <v>2790</v>
      </c>
      <c r="BP977" t="s">
        <v>2791</v>
      </c>
      <c r="BQ977" t="s">
        <v>3142</v>
      </c>
      <c r="BR977" t="s">
        <v>3143</v>
      </c>
      <c r="BS977" t="s">
        <v>3144</v>
      </c>
      <c r="BU977" t="s">
        <v>3145</v>
      </c>
      <c r="BV977" t="s">
        <v>3146</v>
      </c>
      <c r="BW977" t="s">
        <v>3147</v>
      </c>
      <c r="BX977" t="s">
        <v>3148</v>
      </c>
      <c r="BY977" s="10">
        <v>13150</v>
      </c>
      <c r="CA977" t="s">
        <v>3149</v>
      </c>
      <c r="CR977" t="s">
        <v>2819</v>
      </c>
      <c r="CS977">
        <v>1</v>
      </c>
      <c r="CT977" t="s">
        <v>2851</v>
      </c>
      <c r="CU977">
        <v>1</v>
      </c>
      <c r="DG977">
        <v>1</v>
      </c>
      <c r="DH977" t="s">
        <v>2800</v>
      </c>
      <c r="DI977" t="s">
        <v>3150</v>
      </c>
      <c r="DJ977" t="b">
        <v>0</v>
      </c>
      <c r="DK977" t="str">
        <f t="shared" ca="1" si="45"/>
        <v>7316-726KMT2AFALSE</v>
      </c>
      <c r="DM977" t="str">
        <f t="shared" ca="1" si="46"/>
        <v>--</v>
      </c>
      <c r="DR977" t="str">
        <f t="shared" ca="1" si="47"/>
        <v>7316-726_chr11_118436649</v>
      </c>
    </row>
    <row r="978" spans="1:122" x14ac:dyDescent="0.3">
      <c r="A978" t="s">
        <v>774</v>
      </c>
      <c r="B978" t="s">
        <v>10045</v>
      </c>
      <c r="C978" t="s">
        <v>10046</v>
      </c>
      <c r="D978" t="s">
        <v>2617</v>
      </c>
      <c r="E978">
        <v>8312</v>
      </c>
      <c r="F978" t="s">
        <v>2763</v>
      </c>
      <c r="G978" t="s">
        <v>2764</v>
      </c>
      <c r="H978" t="s">
        <v>3984</v>
      </c>
      <c r="I978">
        <v>293557</v>
      </c>
      <c r="J978">
        <v>293557</v>
      </c>
      <c r="K978" t="s">
        <v>2766</v>
      </c>
      <c r="L978" t="s">
        <v>2822</v>
      </c>
      <c r="M978" t="s">
        <v>2823</v>
      </c>
      <c r="N978" t="s">
        <v>2824</v>
      </c>
      <c r="O978" t="s">
        <v>2824</v>
      </c>
      <c r="P978" t="s">
        <v>2858</v>
      </c>
      <c r="Q978" t="s">
        <v>2771</v>
      </c>
      <c r="S978" t="s">
        <v>10047</v>
      </c>
      <c r="T978" t="s">
        <v>10048</v>
      </c>
      <c r="U978" t="s">
        <v>2824</v>
      </c>
      <c r="V978" t="s">
        <v>2824</v>
      </c>
      <c r="AL978" t="s">
        <v>10049</v>
      </c>
      <c r="AM978" t="s">
        <v>10050</v>
      </c>
      <c r="AN978" t="s">
        <v>10051</v>
      </c>
      <c r="AO978" t="s">
        <v>4996</v>
      </c>
      <c r="AP978" s="8">
        <v>43688</v>
      </c>
      <c r="AQ978">
        <v>32</v>
      </c>
      <c r="AR978">
        <v>25</v>
      </c>
      <c r="AS978">
        <v>7</v>
      </c>
      <c r="AT978">
        <v>42</v>
      </c>
      <c r="AU978">
        <v>42</v>
      </c>
      <c r="AV978">
        <v>0</v>
      </c>
      <c r="AW978" t="s">
        <v>10052</v>
      </c>
      <c r="AX978" t="s">
        <v>2858</v>
      </c>
      <c r="AY978" t="s">
        <v>4998</v>
      </c>
      <c r="AZ978" t="s">
        <v>4996</v>
      </c>
      <c r="BA978" t="s">
        <v>2781</v>
      </c>
      <c r="BB978" t="s">
        <v>2832</v>
      </c>
      <c r="BC978" t="s">
        <v>10053</v>
      </c>
      <c r="BD978" t="s">
        <v>10054</v>
      </c>
      <c r="BE978" t="s">
        <v>10055</v>
      </c>
      <c r="BF978" t="s">
        <v>5202</v>
      </c>
      <c r="BG978" t="s">
        <v>5203</v>
      </c>
      <c r="BI978">
        <v>1</v>
      </c>
      <c r="BK978">
        <v>-1</v>
      </c>
      <c r="BL978" t="s">
        <v>2617</v>
      </c>
      <c r="BM978" t="s">
        <v>2788</v>
      </c>
      <c r="BN978" t="s">
        <v>5004</v>
      </c>
      <c r="BO978" t="s">
        <v>2790</v>
      </c>
      <c r="BP978" t="s">
        <v>2791</v>
      </c>
      <c r="BQ978" t="s">
        <v>5005</v>
      </c>
      <c r="BR978" t="s">
        <v>5006</v>
      </c>
      <c r="BS978" t="s">
        <v>5007</v>
      </c>
      <c r="BT978" t="s">
        <v>5008</v>
      </c>
      <c r="BU978" t="s">
        <v>5009</v>
      </c>
      <c r="BV978" t="s">
        <v>5010</v>
      </c>
      <c r="BW978" t="s">
        <v>2910</v>
      </c>
      <c r="BX978" t="s">
        <v>10056</v>
      </c>
      <c r="BY978" s="8">
        <v>43688</v>
      </c>
      <c r="CA978" t="s">
        <v>5011</v>
      </c>
      <c r="CR978" t="s">
        <v>2819</v>
      </c>
      <c r="CS978">
        <v>1</v>
      </c>
      <c r="CT978" t="s">
        <v>2851</v>
      </c>
      <c r="CU978">
        <v>1</v>
      </c>
      <c r="DG978">
        <v>1</v>
      </c>
      <c r="DH978" t="s">
        <v>2800</v>
      </c>
      <c r="DI978" t="s">
        <v>3130</v>
      </c>
      <c r="DJ978" t="b">
        <v>0</v>
      </c>
      <c r="DK978" t="str">
        <f t="shared" ca="1" si="45"/>
        <v>7316-726AXIN1FALSE</v>
      </c>
      <c r="DM978" t="str">
        <f t="shared" ca="1" si="46"/>
        <v>--</v>
      </c>
      <c r="DR978" t="str">
        <f t="shared" ca="1" si="47"/>
        <v>7316-726_chr16_293557</v>
      </c>
    </row>
    <row r="979" spans="1:122" x14ac:dyDescent="0.3">
      <c r="A979" t="s">
        <v>614</v>
      </c>
      <c r="B979" t="s">
        <v>10057</v>
      </c>
      <c r="C979" t="s">
        <v>10058</v>
      </c>
      <c r="D979" t="s">
        <v>2539</v>
      </c>
      <c r="E979">
        <v>29072</v>
      </c>
      <c r="F979" t="s">
        <v>2763</v>
      </c>
      <c r="G979" t="s">
        <v>2764</v>
      </c>
      <c r="H979" t="s">
        <v>3192</v>
      </c>
      <c r="I979">
        <v>47123722</v>
      </c>
      <c r="J979">
        <v>47123723</v>
      </c>
      <c r="K979" t="s">
        <v>2766</v>
      </c>
      <c r="L979" t="s">
        <v>2916</v>
      </c>
      <c r="M979" t="s">
        <v>3104</v>
      </c>
      <c r="N979" t="s">
        <v>2770</v>
      </c>
      <c r="O979" t="s">
        <v>2770</v>
      </c>
      <c r="P979" t="s">
        <v>2824</v>
      </c>
      <c r="Q979" t="s">
        <v>2771</v>
      </c>
      <c r="S979" t="s">
        <v>9656</v>
      </c>
      <c r="T979" t="s">
        <v>9657</v>
      </c>
      <c r="U979" t="s">
        <v>2770</v>
      </c>
      <c r="V979" t="s">
        <v>2770</v>
      </c>
      <c r="AL979" t="s">
        <v>9658</v>
      </c>
      <c r="AM979" t="s">
        <v>9659</v>
      </c>
      <c r="AN979" t="s">
        <v>9660</v>
      </c>
      <c r="AO979" t="s">
        <v>6441</v>
      </c>
      <c r="AP979" s="8">
        <v>43545</v>
      </c>
      <c r="AQ979">
        <v>61</v>
      </c>
      <c r="AR979">
        <v>37</v>
      </c>
      <c r="AS979">
        <v>24</v>
      </c>
      <c r="AT979">
        <v>36</v>
      </c>
      <c r="AU979">
        <v>36</v>
      </c>
      <c r="AV979">
        <v>0</v>
      </c>
      <c r="AW979" t="s">
        <v>9661</v>
      </c>
      <c r="AX979" t="s">
        <v>2824</v>
      </c>
      <c r="AY979" t="s">
        <v>6443</v>
      </c>
      <c r="AZ979" t="s">
        <v>6441</v>
      </c>
      <c r="BA979" t="s">
        <v>2781</v>
      </c>
      <c r="BB979" t="s">
        <v>2782</v>
      </c>
      <c r="BC979" t="s">
        <v>9662</v>
      </c>
      <c r="BD979" t="s">
        <v>9663</v>
      </c>
      <c r="BE979" t="s">
        <v>9664</v>
      </c>
      <c r="BF979" t="s">
        <v>9665</v>
      </c>
      <c r="BG979" t="s">
        <v>9666</v>
      </c>
      <c r="BI979">
        <v>1</v>
      </c>
      <c r="BK979">
        <v>-1</v>
      </c>
      <c r="BL979" t="s">
        <v>2539</v>
      </c>
      <c r="BM979" t="s">
        <v>2788</v>
      </c>
      <c r="BN979" t="s">
        <v>6448</v>
      </c>
      <c r="BO979" t="s">
        <v>2790</v>
      </c>
      <c r="BP979" t="s">
        <v>2791</v>
      </c>
      <c r="BQ979" t="s">
        <v>6449</v>
      </c>
      <c r="BR979" t="s">
        <v>6450</v>
      </c>
      <c r="BS979" t="s">
        <v>6451</v>
      </c>
      <c r="BU979" t="s">
        <v>6452</v>
      </c>
      <c r="BV979" t="s">
        <v>6453</v>
      </c>
      <c r="BY979" s="8">
        <v>43545</v>
      </c>
      <c r="CA979" t="s">
        <v>9667</v>
      </c>
      <c r="CR979" t="s">
        <v>2798</v>
      </c>
      <c r="CS979">
        <v>1</v>
      </c>
      <c r="CT979" t="s">
        <v>3129</v>
      </c>
      <c r="CU979">
        <v>5</v>
      </c>
      <c r="DG979">
        <v>1</v>
      </c>
      <c r="DH979" t="s">
        <v>2800</v>
      </c>
      <c r="DI979" t="s">
        <v>3938</v>
      </c>
      <c r="DJ979" t="b">
        <v>0</v>
      </c>
      <c r="DK979" t="str">
        <f t="shared" ca="1" si="45"/>
        <v>7316-3576SETD2FALSE</v>
      </c>
      <c r="DM979" t="str">
        <f t="shared" ca="1" si="46"/>
        <v>7316-3576SETD2</v>
      </c>
      <c r="DR979" t="str">
        <f t="shared" ca="1" si="47"/>
        <v>7316-3576_chr3_47123722</v>
      </c>
    </row>
    <row r="980" spans="1:122" x14ac:dyDescent="0.3">
      <c r="A980" t="s">
        <v>614</v>
      </c>
      <c r="B980" t="s">
        <v>10057</v>
      </c>
      <c r="C980" t="s">
        <v>10058</v>
      </c>
      <c r="D980" t="s">
        <v>2536</v>
      </c>
      <c r="E980">
        <v>8085</v>
      </c>
      <c r="F980" t="s">
        <v>2763</v>
      </c>
      <c r="G980" t="s">
        <v>2764</v>
      </c>
      <c r="H980" t="s">
        <v>2765</v>
      </c>
      <c r="I980">
        <v>49034811</v>
      </c>
      <c r="J980">
        <v>49034811</v>
      </c>
      <c r="K980" t="s">
        <v>2766</v>
      </c>
      <c r="L980" t="s">
        <v>3019</v>
      </c>
      <c r="M980" t="s">
        <v>2823</v>
      </c>
      <c r="N980" t="s">
        <v>2769</v>
      </c>
      <c r="O980" t="s">
        <v>2769</v>
      </c>
      <c r="P980" t="s">
        <v>2824</v>
      </c>
      <c r="Q980" t="s">
        <v>2771</v>
      </c>
      <c r="S980" t="s">
        <v>9656</v>
      </c>
      <c r="T980" t="s">
        <v>9657</v>
      </c>
      <c r="U980" t="s">
        <v>2769</v>
      </c>
      <c r="V980" t="s">
        <v>2769</v>
      </c>
      <c r="AL980" t="s">
        <v>9668</v>
      </c>
      <c r="AN980" t="s">
        <v>9669</v>
      </c>
      <c r="AO980" t="s">
        <v>2777</v>
      </c>
      <c r="AQ980">
        <v>94</v>
      </c>
      <c r="AR980">
        <v>34</v>
      </c>
      <c r="AS980">
        <v>60</v>
      </c>
      <c r="AT980">
        <v>37</v>
      </c>
      <c r="AU980">
        <v>37</v>
      </c>
      <c r="AV980">
        <v>0</v>
      </c>
      <c r="AW980" t="s">
        <v>9670</v>
      </c>
      <c r="AX980" t="s">
        <v>2824</v>
      </c>
      <c r="AY980" t="s">
        <v>2780</v>
      </c>
      <c r="AZ980" t="s">
        <v>2777</v>
      </c>
      <c r="BA980" t="s">
        <v>2781</v>
      </c>
      <c r="BB980" t="s">
        <v>3831</v>
      </c>
      <c r="BI980">
        <v>1</v>
      </c>
      <c r="BK980">
        <v>-1</v>
      </c>
      <c r="BL980" t="s">
        <v>2536</v>
      </c>
      <c r="BM980" t="s">
        <v>2788</v>
      </c>
      <c r="BN980" t="s">
        <v>2789</v>
      </c>
      <c r="BO980" t="s">
        <v>2790</v>
      </c>
      <c r="BP980" t="s">
        <v>2791</v>
      </c>
      <c r="BQ980" t="s">
        <v>2792</v>
      </c>
      <c r="BR980" t="s">
        <v>2793</v>
      </c>
      <c r="BS980" t="s">
        <v>2794</v>
      </c>
      <c r="BU980" t="s">
        <v>2795</v>
      </c>
      <c r="BV980" t="s">
        <v>2796</v>
      </c>
      <c r="BZ980" t="s">
        <v>9671</v>
      </c>
      <c r="CR980" t="s">
        <v>2798</v>
      </c>
      <c r="CS980">
        <v>1</v>
      </c>
      <c r="CT980" t="s">
        <v>2851</v>
      </c>
      <c r="CU980">
        <v>5</v>
      </c>
      <c r="DG980">
        <v>1</v>
      </c>
      <c r="DH980" t="s">
        <v>2800</v>
      </c>
      <c r="DI980" t="s">
        <v>3932</v>
      </c>
      <c r="DJ980" t="b">
        <v>0</v>
      </c>
      <c r="DK980" t="str">
        <f t="shared" ca="1" si="45"/>
        <v>7316-3576KMT2DFALSE</v>
      </c>
      <c r="DM980" t="str">
        <f t="shared" ca="1" si="46"/>
        <v>--</v>
      </c>
      <c r="DR980" t="str">
        <f t="shared" ca="1" si="47"/>
        <v>7316-3576_chr12_49034811</v>
      </c>
    </row>
    <row r="981" spans="1:122" x14ac:dyDescent="0.3">
      <c r="A981" t="s">
        <v>658</v>
      </c>
      <c r="B981" t="s">
        <v>10059</v>
      </c>
      <c r="C981" t="s">
        <v>10060</v>
      </c>
      <c r="D981" t="s">
        <v>2546</v>
      </c>
      <c r="E981">
        <v>207</v>
      </c>
      <c r="F981" t="s">
        <v>2763</v>
      </c>
      <c r="G981" t="s">
        <v>2764</v>
      </c>
      <c r="H981" t="s">
        <v>3780</v>
      </c>
      <c r="I981">
        <v>104780214</v>
      </c>
      <c r="J981">
        <v>104780214</v>
      </c>
      <c r="K981" t="s">
        <v>2766</v>
      </c>
      <c r="L981" t="s">
        <v>2822</v>
      </c>
      <c r="M981" t="s">
        <v>2823</v>
      </c>
      <c r="N981" t="s">
        <v>2769</v>
      </c>
      <c r="O981" t="s">
        <v>2769</v>
      </c>
      <c r="P981" t="s">
        <v>2824</v>
      </c>
      <c r="Q981" t="s">
        <v>3781</v>
      </c>
      <c r="S981" t="s">
        <v>9114</v>
      </c>
      <c r="T981" t="s">
        <v>3783</v>
      </c>
      <c r="U981" t="s">
        <v>2769</v>
      </c>
      <c r="V981" t="s">
        <v>2769</v>
      </c>
      <c r="AL981" t="s">
        <v>3784</v>
      </c>
      <c r="AM981" t="s">
        <v>3785</v>
      </c>
      <c r="AN981" t="s">
        <v>3786</v>
      </c>
      <c r="AO981" t="s">
        <v>3787</v>
      </c>
      <c r="AP981" s="8">
        <v>43509</v>
      </c>
      <c r="AQ981">
        <v>69</v>
      </c>
      <c r="AR981">
        <v>46</v>
      </c>
      <c r="AS981">
        <v>23</v>
      </c>
      <c r="AT981">
        <v>34</v>
      </c>
      <c r="AU981">
        <v>34</v>
      </c>
      <c r="AV981">
        <v>0</v>
      </c>
      <c r="AW981" t="s">
        <v>3788</v>
      </c>
      <c r="AX981" t="s">
        <v>2824</v>
      </c>
      <c r="AY981" t="s">
        <v>3789</v>
      </c>
      <c r="AZ981" t="s">
        <v>3787</v>
      </c>
      <c r="BA981" t="s">
        <v>2781</v>
      </c>
      <c r="BB981" t="s">
        <v>3790</v>
      </c>
      <c r="BC981" t="s">
        <v>3791</v>
      </c>
      <c r="BD981" t="s">
        <v>3792</v>
      </c>
      <c r="BE981" t="s">
        <v>3793</v>
      </c>
      <c r="BF981" t="s">
        <v>3088</v>
      </c>
      <c r="BG981" t="s">
        <v>3794</v>
      </c>
      <c r="BH981" t="s">
        <v>3795</v>
      </c>
      <c r="BI981">
        <v>1</v>
      </c>
      <c r="BK981">
        <v>-1</v>
      </c>
      <c r="BL981" t="s">
        <v>2546</v>
      </c>
      <c r="BM981" t="s">
        <v>2788</v>
      </c>
      <c r="BN981" t="s">
        <v>3796</v>
      </c>
      <c r="BO981" t="s">
        <v>2790</v>
      </c>
      <c r="BP981" t="s">
        <v>2791</v>
      </c>
      <c r="BQ981" t="s">
        <v>3797</v>
      </c>
      <c r="BR981" t="s">
        <v>3798</v>
      </c>
      <c r="BS981" t="s">
        <v>3799</v>
      </c>
      <c r="BT981" t="s">
        <v>3800</v>
      </c>
      <c r="BU981" t="s">
        <v>3801</v>
      </c>
      <c r="BW981" t="s">
        <v>2910</v>
      </c>
      <c r="BX981" t="s">
        <v>3523</v>
      </c>
      <c r="BY981" s="8">
        <v>43509</v>
      </c>
      <c r="CA981" t="s">
        <v>3802</v>
      </c>
      <c r="CK981" t="s">
        <v>2849</v>
      </c>
      <c r="CL981" t="s">
        <v>2914</v>
      </c>
      <c r="CM981" s="9">
        <v>1.7611497217937299E+39</v>
      </c>
      <c r="CR981" t="s">
        <v>2819</v>
      </c>
      <c r="CS981">
        <v>1</v>
      </c>
      <c r="CT981" t="s">
        <v>2851</v>
      </c>
      <c r="CU981">
        <v>1</v>
      </c>
      <c r="CW981" t="s">
        <v>3374</v>
      </c>
      <c r="DG981">
        <v>1</v>
      </c>
      <c r="DH981" t="s">
        <v>2800</v>
      </c>
      <c r="DI981" t="s">
        <v>3803</v>
      </c>
      <c r="DJ981" t="b">
        <v>1</v>
      </c>
      <c r="DK981" t="str">
        <f t="shared" ca="1" si="45"/>
        <v>7316-382AKT1TRUE</v>
      </c>
      <c r="DM981" t="str">
        <f t="shared" ca="1" si="46"/>
        <v>--</v>
      </c>
      <c r="DR981" t="str">
        <f t="shared" ca="1" si="47"/>
        <v>7316-382_chr14_104780214</v>
      </c>
    </row>
    <row r="982" spans="1:122" x14ac:dyDescent="0.3">
      <c r="A982" t="s">
        <v>538</v>
      </c>
      <c r="B982" t="s">
        <v>10061</v>
      </c>
      <c r="C982" t="s">
        <v>10062</v>
      </c>
      <c r="D982" t="s">
        <v>2606</v>
      </c>
      <c r="E982">
        <v>55274</v>
      </c>
      <c r="F982" t="s">
        <v>2763</v>
      </c>
      <c r="G982" t="s">
        <v>2764</v>
      </c>
      <c r="H982" t="s">
        <v>2942</v>
      </c>
      <c r="I982">
        <v>169715954</v>
      </c>
      <c r="J982">
        <v>169715954</v>
      </c>
      <c r="K982" t="s">
        <v>2766</v>
      </c>
      <c r="L982" t="s">
        <v>3019</v>
      </c>
      <c r="M982" t="s">
        <v>2823</v>
      </c>
      <c r="N982" t="s">
        <v>2769</v>
      </c>
      <c r="O982" t="s">
        <v>2824</v>
      </c>
      <c r="P982" t="s">
        <v>2824</v>
      </c>
      <c r="Q982" t="s">
        <v>10063</v>
      </c>
      <c r="S982" t="s">
        <v>10064</v>
      </c>
      <c r="T982" t="s">
        <v>10065</v>
      </c>
      <c r="U982" t="s">
        <v>2769</v>
      </c>
      <c r="V982" t="s">
        <v>2769</v>
      </c>
      <c r="AL982" t="s">
        <v>10066</v>
      </c>
      <c r="AN982" t="s">
        <v>10067</v>
      </c>
      <c r="AO982" t="s">
        <v>9695</v>
      </c>
      <c r="AQ982">
        <v>44</v>
      </c>
      <c r="AR982">
        <v>6</v>
      </c>
      <c r="AS982">
        <v>38</v>
      </c>
      <c r="AT982">
        <v>42</v>
      </c>
      <c r="AU982">
        <v>42</v>
      </c>
      <c r="AV982">
        <v>0</v>
      </c>
      <c r="AW982" t="s">
        <v>10068</v>
      </c>
      <c r="AX982" t="s">
        <v>2824</v>
      </c>
      <c r="AY982" t="s">
        <v>9697</v>
      </c>
      <c r="AZ982" t="s">
        <v>9695</v>
      </c>
      <c r="BA982" t="s">
        <v>2781</v>
      </c>
      <c r="BB982" t="s">
        <v>3831</v>
      </c>
      <c r="BH982" t="s">
        <v>10063</v>
      </c>
      <c r="BI982">
        <v>1</v>
      </c>
      <c r="BK982">
        <v>-1</v>
      </c>
      <c r="BL982" t="s">
        <v>2606</v>
      </c>
      <c r="BM982" t="s">
        <v>2788</v>
      </c>
      <c r="BN982" t="s">
        <v>9701</v>
      </c>
      <c r="BO982" t="s">
        <v>2790</v>
      </c>
      <c r="BP982" t="s">
        <v>2791</v>
      </c>
      <c r="BQ982" t="s">
        <v>9702</v>
      </c>
      <c r="BR982" t="s">
        <v>9703</v>
      </c>
      <c r="BS982" t="s">
        <v>9704</v>
      </c>
      <c r="BU982" t="s">
        <v>9705</v>
      </c>
      <c r="BV982" t="s">
        <v>9706</v>
      </c>
      <c r="BZ982" s="8">
        <v>43596</v>
      </c>
      <c r="CR982" t="s">
        <v>2798</v>
      </c>
      <c r="CS982">
        <v>1</v>
      </c>
      <c r="CT982" t="s">
        <v>2851</v>
      </c>
      <c r="CU982">
        <v>1</v>
      </c>
      <c r="DH982" t="s">
        <v>2800</v>
      </c>
      <c r="DI982" t="s">
        <v>2853</v>
      </c>
      <c r="DJ982" t="b">
        <v>0</v>
      </c>
      <c r="DK982" t="str">
        <f t="shared" ca="1" si="45"/>
        <v>7316-3148PHF10FALSE</v>
      </c>
      <c r="DM982" t="str">
        <f t="shared" ca="1" si="46"/>
        <v>--</v>
      </c>
      <c r="DR982" t="str">
        <f t="shared" ca="1" si="47"/>
        <v>7316-3148_chr6_169715954</v>
      </c>
    </row>
    <row r="983" spans="1:122" x14ac:dyDescent="0.3">
      <c r="A983" t="s">
        <v>101</v>
      </c>
      <c r="B983" t="s">
        <v>10069</v>
      </c>
      <c r="C983" t="s">
        <v>10070</v>
      </c>
      <c r="D983" t="s">
        <v>2536</v>
      </c>
      <c r="E983">
        <v>8085</v>
      </c>
      <c r="F983" t="s">
        <v>2763</v>
      </c>
      <c r="G983" t="s">
        <v>2764</v>
      </c>
      <c r="H983" t="s">
        <v>2765</v>
      </c>
      <c r="I983">
        <v>49051193</v>
      </c>
      <c r="J983">
        <v>49051193</v>
      </c>
      <c r="K983" t="s">
        <v>2766</v>
      </c>
      <c r="L983" t="s">
        <v>2822</v>
      </c>
      <c r="M983" t="s">
        <v>2823</v>
      </c>
      <c r="N983" t="s">
        <v>2824</v>
      </c>
      <c r="O983" t="s">
        <v>2824</v>
      </c>
      <c r="P983" t="s">
        <v>2858</v>
      </c>
      <c r="Q983" t="s">
        <v>2771</v>
      </c>
      <c r="S983" t="s">
        <v>10071</v>
      </c>
      <c r="T983" t="s">
        <v>4733</v>
      </c>
      <c r="U983" t="s">
        <v>2824</v>
      </c>
      <c r="V983" t="s">
        <v>2824</v>
      </c>
      <c r="AL983" t="s">
        <v>5238</v>
      </c>
      <c r="AM983" t="s">
        <v>5239</v>
      </c>
      <c r="AN983" t="s">
        <v>5240</v>
      </c>
      <c r="AO983" t="s">
        <v>2777</v>
      </c>
      <c r="AP983" s="10">
        <v>19998</v>
      </c>
      <c r="AQ983">
        <v>49</v>
      </c>
      <c r="AR983">
        <v>34</v>
      </c>
      <c r="AS983">
        <v>6</v>
      </c>
      <c r="AT983">
        <v>22</v>
      </c>
      <c r="AU983">
        <v>20</v>
      </c>
      <c r="AV983">
        <v>0</v>
      </c>
      <c r="AW983" t="s">
        <v>5241</v>
      </c>
      <c r="AX983" t="s">
        <v>2858</v>
      </c>
      <c r="AY983" t="s">
        <v>2780</v>
      </c>
      <c r="AZ983" t="s">
        <v>2777</v>
      </c>
      <c r="BA983" t="s">
        <v>2781</v>
      </c>
      <c r="BB983" t="s">
        <v>2832</v>
      </c>
      <c r="BC983" t="s">
        <v>5242</v>
      </c>
      <c r="BD983" t="s">
        <v>5243</v>
      </c>
      <c r="BE983" t="s">
        <v>5244</v>
      </c>
      <c r="BF983" t="s">
        <v>5019</v>
      </c>
      <c r="BG983" t="s">
        <v>5020</v>
      </c>
      <c r="BI983">
        <v>1</v>
      </c>
      <c r="BK983">
        <v>-1</v>
      </c>
      <c r="BL983" t="s">
        <v>2536</v>
      </c>
      <c r="BM983" t="s">
        <v>2788</v>
      </c>
      <c r="BN983" t="s">
        <v>2789</v>
      </c>
      <c r="BO983" t="s">
        <v>2790</v>
      </c>
      <c r="BP983" t="s">
        <v>2791</v>
      </c>
      <c r="BQ983" t="s">
        <v>2792</v>
      </c>
      <c r="BR983" t="s">
        <v>2793</v>
      </c>
      <c r="BS983" t="s">
        <v>2794</v>
      </c>
      <c r="BU983" t="s">
        <v>2795</v>
      </c>
      <c r="BV983" t="s">
        <v>2796</v>
      </c>
      <c r="BW983" t="s">
        <v>5245</v>
      </c>
      <c r="BX983" t="s">
        <v>3169</v>
      </c>
      <c r="BY983" s="10">
        <v>19998</v>
      </c>
      <c r="CA983" t="s">
        <v>3294</v>
      </c>
      <c r="CR983" t="s">
        <v>2819</v>
      </c>
      <c r="CS983">
        <v>1</v>
      </c>
      <c r="CT983" t="s">
        <v>2851</v>
      </c>
      <c r="CU983">
        <v>5</v>
      </c>
      <c r="DG983">
        <v>1</v>
      </c>
      <c r="DH983" t="s">
        <v>2800</v>
      </c>
      <c r="DI983" t="s">
        <v>5246</v>
      </c>
      <c r="DJ983" t="b">
        <v>0</v>
      </c>
      <c r="DK983" t="str">
        <f t="shared" ca="1" si="45"/>
        <v>7316-1649KMT2DFALSE</v>
      </c>
      <c r="DM983" t="str">
        <f t="shared" ca="1" si="46"/>
        <v>--</v>
      </c>
      <c r="DR983" t="str">
        <f t="shared" ca="1" si="47"/>
        <v>7316-1649_chr12_49051193</v>
      </c>
    </row>
    <row r="984" spans="1:122" x14ac:dyDescent="0.3">
      <c r="A984" t="s">
        <v>79</v>
      </c>
      <c r="B984" t="s">
        <v>10072</v>
      </c>
      <c r="C984" t="s">
        <v>10073</v>
      </c>
      <c r="D984" t="s">
        <v>2542</v>
      </c>
      <c r="E984">
        <v>4771</v>
      </c>
      <c r="F984" t="s">
        <v>2763</v>
      </c>
      <c r="G984" t="s">
        <v>2764</v>
      </c>
      <c r="H984" t="s">
        <v>3823</v>
      </c>
      <c r="I984">
        <v>29655653</v>
      </c>
      <c r="J984">
        <v>29655659</v>
      </c>
      <c r="K984" t="s">
        <v>2766</v>
      </c>
      <c r="L984" t="s">
        <v>2767</v>
      </c>
      <c r="M984" t="s">
        <v>2768</v>
      </c>
      <c r="N984" t="s">
        <v>9231</v>
      </c>
      <c r="O984" t="s">
        <v>9231</v>
      </c>
      <c r="P984" t="s">
        <v>2770</v>
      </c>
      <c r="Q984" t="s">
        <v>2771</v>
      </c>
      <c r="S984" t="s">
        <v>9232</v>
      </c>
      <c r="T984" t="s">
        <v>9233</v>
      </c>
      <c r="U984" t="s">
        <v>9231</v>
      </c>
      <c r="V984" t="s">
        <v>9231</v>
      </c>
      <c r="AL984" t="s">
        <v>9234</v>
      </c>
      <c r="AM984" t="s">
        <v>9235</v>
      </c>
      <c r="AN984" t="s">
        <v>9236</v>
      </c>
      <c r="AO984" t="s">
        <v>3828</v>
      </c>
      <c r="AP984" s="8">
        <v>43632</v>
      </c>
      <c r="AQ984">
        <v>84</v>
      </c>
      <c r="AR984" t="s">
        <v>2763</v>
      </c>
      <c r="AS984">
        <v>19</v>
      </c>
      <c r="AT984">
        <v>39</v>
      </c>
      <c r="AU984" t="s">
        <v>2763</v>
      </c>
      <c r="AV984">
        <v>0</v>
      </c>
      <c r="AW984" t="s">
        <v>9237</v>
      </c>
      <c r="AX984" t="s">
        <v>2770</v>
      </c>
      <c r="AY984" t="s">
        <v>3830</v>
      </c>
      <c r="AZ984" t="s">
        <v>3828</v>
      </c>
      <c r="BA984" t="s">
        <v>2781</v>
      </c>
      <c r="BB984" t="s">
        <v>2782</v>
      </c>
      <c r="BC984" t="s">
        <v>9238</v>
      </c>
      <c r="BD984" t="s">
        <v>9239</v>
      </c>
      <c r="BE984" t="s">
        <v>9240</v>
      </c>
      <c r="BF984" t="s">
        <v>9241</v>
      </c>
      <c r="BG984" t="s">
        <v>9242</v>
      </c>
      <c r="BI984">
        <v>1</v>
      </c>
      <c r="BK984">
        <v>1</v>
      </c>
      <c r="BL984" t="s">
        <v>2542</v>
      </c>
      <c r="BM984" t="s">
        <v>2788</v>
      </c>
      <c r="BN984" t="s">
        <v>3833</v>
      </c>
      <c r="BO984" t="s">
        <v>2790</v>
      </c>
      <c r="BP984" t="s">
        <v>2791</v>
      </c>
      <c r="BQ984" t="s">
        <v>3834</v>
      </c>
      <c r="BR984" t="s">
        <v>3835</v>
      </c>
      <c r="BS984" t="s">
        <v>3836</v>
      </c>
      <c r="BT984" t="s">
        <v>3837</v>
      </c>
      <c r="BU984" t="s">
        <v>3838</v>
      </c>
      <c r="BV984" t="s">
        <v>3839</v>
      </c>
      <c r="BY984" s="8">
        <v>43632</v>
      </c>
      <c r="CA984" t="s">
        <v>9243</v>
      </c>
      <c r="CR984" t="s">
        <v>2798</v>
      </c>
      <c r="CS984">
        <v>1</v>
      </c>
      <c r="CT984" t="s">
        <v>2799</v>
      </c>
      <c r="CU984">
        <v>1</v>
      </c>
      <c r="CV984">
        <v>1</v>
      </c>
      <c r="DG984">
        <v>1</v>
      </c>
      <c r="DH984" t="s">
        <v>2800</v>
      </c>
      <c r="DI984" t="s">
        <v>9244</v>
      </c>
      <c r="DJ984" t="b">
        <v>0</v>
      </c>
      <c r="DK984" t="str">
        <f t="shared" ca="1" si="45"/>
        <v>7316-147NF2FALSE</v>
      </c>
      <c r="DM984" t="str">
        <f t="shared" ca="1" si="46"/>
        <v>7316-147NF2</v>
      </c>
      <c r="DR984" t="str">
        <f t="shared" ca="1" si="47"/>
        <v>7316-147_chr22_29655653</v>
      </c>
    </row>
    <row r="985" spans="1:122" x14ac:dyDescent="0.3">
      <c r="A985" t="s">
        <v>79</v>
      </c>
      <c r="B985" t="s">
        <v>10072</v>
      </c>
      <c r="C985" t="s">
        <v>10073</v>
      </c>
      <c r="D985" t="s">
        <v>2542</v>
      </c>
      <c r="E985">
        <v>4771</v>
      </c>
      <c r="F985" t="s">
        <v>2763</v>
      </c>
      <c r="G985" t="s">
        <v>2764</v>
      </c>
      <c r="H985" t="s">
        <v>3823</v>
      </c>
      <c r="I985">
        <v>29655665</v>
      </c>
      <c r="J985">
        <v>29655666</v>
      </c>
      <c r="K985" t="s">
        <v>2766</v>
      </c>
      <c r="L985" t="s">
        <v>2916</v>
      </c>
      <c r="M985" t="s">
        <v>3104</v>
      </c>
      <c r="N985" t="s">
        <v>2770</v>
      </c>
      <c r="O985" t="s">
        <v>2770</v>
      </c>
      <c r="P985" t="s">
        <v>5095</v>
      </c>
      <c r="Q985" t="s">
        <v>2771</v>
      </c>
      <c r="S985" t="s">
        <v>9232</v>
      </c>
      <c r="T985" t="s">
        <v>9233</v>
      </c>
      <c r="U985" t="s">
        <v>2770</v>
      </c>
      <c r="V985" t="s">
        <v>2770</v>
      </c>
      <c r="AL985" t="s">
        <v>9245</v>
      </c>
      <c r="AM985" t="s">
        <v>9246</v>
      </c>
      <c r="AN985" t="s">
        <v>9247</v>
      </c>
      <c r="AO985" t="s">
        <v>3828</v>
      </c>
      <c r="AP985" s="8">
        <v>43632</v>
      </c>
      <c r="AQ985">
        <v>78</v>
      </c>
      <c r="AR985" t="s">
        <v>2763</v>
      </c>
      <c r="AS985">
        <v>22</v>
      </c>
      <c r="AT985">
        <v>37</v>
      </c>
      <c r="AU985" t="s">
        <v>2763</v>
      </c>
      <c r="AV985">
        <v>0</v>
      </c>
      <c r="AW985" t="s">
        <v>9248</v>
      </c>
      <c r="AX985" t="s">
        <v>5095</v>
      </c>
      <c r="AY985" t="s">
        <v>3830</v>
      </c>
      <c r="AZ985" t="s">
        <v>3828</v>
      </c>
      <c r="BA985" t="s">
        <v>2781</v>
      </c>
      <c r="BB985" t="s">
        <v>2782</v>
      </c>
      <c r="BC985" t="s">
        <v>9249</v>
      </c>
      <c r="BD985" t="s">
        <v>9250</v>
      </c>
      <c r="BE985" t="s">
        <v>9251</v>
      </c>
      <c r="BF985" t="s">
        <v>9252</v>
      </c>
      <c r="BG985" t="s">
        <v>9253</v>
      </c>
      <c r="BI985">
        <v>1</v>
      </c>
      <c r="BK985">
        <v>1</v>
      </c>
      <c r="BL985" t="s">
        <v>2542</v>
      </c>
      <c r="BM985" t="s">
        <v>2788</v>
      </c>
      <c r="BN985" t="s">
        <v>3833</v>
      </c>
      <c r="BO985" t="s">
        <v>2790</v>
      </c>
      <c r="BP985" t="s">
        <v>2791</v>
      </c>
      <c r="BQ985" t="s">
        <v>3834</v>
      </c>
      <c r="BR985" t="s">
        <v>3835</v>
      </c>
      <c r="BS985" t="s">
        <v>3836</v>
      </c>
      <c r="BT985" t="s">
        <v>3837</v>
      </c>
      <c r="BU985" t="s">
        <v>3838</v>
      </c>
      <c r="BV985" t="s">
        <v>3839</v>
      </c>
      <c r="BY985" s="8">
        <v>43632</v>
      </c>
      <c r="CA985" t="s">
        <v>9254</v>
      </c>
      <c r="CR985" t="s">
        <v>2798</v>
      </c>
      <c r="CS985">
        <v>1</v>
      </c>
      <c r="CT985" t="s">
        <v>3129</v>
      </c>
      <c r="CU985">
        <v>1</v>
      </c>
      <c r="CV985">
        <v>5</v>
      </c>
      <c r="DG985">
        <v>1</v>
      </c>
      <c r="DH985" t="s">
        <v>2800</v>
      </c>
      <c r="DI985" t="s">
        <v>3441</v>
      </c>
      <c r="DJ985" t="b">
        <v>0</v>
      </c>
      <c r="DK985" t="str">
        <f t="shared" ca="1" si="45"/>
        <v>7316-147NF2FALSE</v>
      </c>
      <c r="DM985" t="str">
        <f t="shared" ca="1" si="46"/>
        <v>7316-147NF2</v>
      </c>
      <c r="DR985" t="str">
        <f t="shared" ca="1" si="47"/>
        <v>7316-147_chr22_29655665</v>
      </c>
    </row>
    <row r="986" spans="1:122" x14ac:dyDescent="0.3">
      <c r="A986" t="s">
        <v>820</v>
      </c>
      <c r="B986" t="s">
        <v>10074</v>
      </c>
      <c r="C986" t="s">
        <v>10075</v>
      </c>
      <c r="D986" t="s">
        <v>2516</v>
      </c>
      <c r="E986">
        <v>1387</v>
      </c>
      <c r="F986" t="s">
        <v>2763</v>
      </c>
      <c r="G986" t="s">
        <v>2764</v>
      </c>
      <c r="H986" t="s">
        <v>3984</v>
      </c>
      <c r="I986">
        <v>3758853</v>
      </c>
      <c r="J986">
        <v>3758853</v>
      </c>
      <c r="K986" t="s">
        <v>2766</v>
      </c>
      <c r="L986" t="s">
        <v>3019</v>
      </c>
      <c r="M986" t="s">
        <v>2823</v>
      </c>
      <c r="N986" t="s">
        <v>2769</v>
      </c>
      <c r="O986" t="s">
        <v>2769</v>
      </c>
      <c r="P986" t="s">
        <v>2824</v>
      </c>
      <c r="Q986" t="s">
        <v>2771</v>
      </c>
      <c r="S986" t="s">
        <v>10076</v>
      </c>
      <c r="T986" t="s">
        <v>10077</v>
      </c>
      <c r="U986" t="s">
        <v>2769</v>
      </c>
      <c r="V986" t="s">
        <v>2769</v>
      </c>
      <c r="AL986" t="s">
        <v>10078</v>
      </c>
      <c r="AN986" t="s">
        <v>10079</v>
      </c>
      <c r="AO986" t="s">
        <v>4857</v>
      </c>
      <c r="AQ986">
        <v>72</v>
      </c>
      <c r="AR986">
        <v>68</v>
      </c>
      <c r="AS986">
        <v>4</v>
      </c>
      <c r="AT986">
        <v>33</v>
      </c>
      <c r="AU986">
        <v>33</v>
      </c>
      <c r="AV986">
        <v>0</v>
      </c>
      <c r="AW986" t="s">
        <v>10080</v>
      </c>
      <c r="AX986" t="s">
        <v>2824</v>
      </c>
      <c r="AY986" t="s">
        <v>4859</v>
      </c>
      <c r="AZ986" t="s">
        <v>4857</v>
      </c>
      <c r="BA986" t="s">
        <v>2781</v>
      </c>
      <c r="BB986" t="s">
        <v>3831</v>
      </c>
      <c r="BI986">
        <v>1</v>
      </c>
      <c r="BK986">
        <v>-1</v>
      </c>
      <c r="BL986" t="s">
        <v>2516</v>
      </c>
      <c r="BM986" t="s">
        <v>2788</v>
      </c>
      <c r="BN986" t="s">
        <v>4861</v>
      </c>
      <c r="BO986" t="s">
        <v>2790</v>
      </c>
      <c r="BP986" t="s">
        <v>2791</v>
      </c>
      <c r="BQ986" t="s">
        <v>4862</v>
      </c>
      <c r="BR986" t="s">
        <v>4863</v>
      </c>
      <c r="BS986" t="s">
        <v>4864</v>
      </c>
      <c r="BU986" t="s">
        <v>4865</v>
      </c>
      <c r="BV986" t="s">
        <v>4866</v>
      </c>
      <c r="BZ986" t="s">
        <v>4867</v>
      </c>
      <c r="CR986" t="s">
        <v>2798</v>
      </c>
      <c r="CS986">
        <v>1</v>
      </c>
      <c r="CT986" t="s">
        <v>2851</v>
      </c>
      <c r="CU986">
        <v>1</v>
      </c>
      <c r="DG986">
        <v>1</v>
      </c>
      <c r="DH986" t="s">
        <v>2800</v>
      </c>
      <c r="DI986" t="s">
        <v>4052</v>
      </c>
      <c r="DJ986" t="b">
        <v>0</v>
      </c>
      <c r="DK986" t="str">
        <f t="shared" ca="1" si="45"/>
        <v>7316-903CREBBPFALSE</v>
      </c>
      <c r="DM986" t="str">
        <f t="shared" ca="1" si="46"/>
        <v>--</v>
      </c>
      <c r="DR986" t="str">
        <f t="shared" ca="1" si="47"/>
        <v>7316-903_chr16_3758853</v>
      </c>
    </row>
    <row r="987" spans="1:122" x14ac:dyDescent="0.3">
      <c r="A987" t="s">
        <v>361</v>
      </c>
      <c r="B987" t="s">
        <v>10081</v>
      </c>
      <c r="C987" t="s">
        <v>10082</v>
      </c>
      <c r="D987" t="s">
        <v>2535</v>
      </c>
      <c r="E987">
        <v>58508</v>
      </c>
      <c r="F987" t="s">
        <v>2763</v>
      </c>
      <c r="G987" t="s">
        <v>2764</v>
      </c>
      <c r="H987" t="s">
        <v>2886</v>
      </c>
      <c r="I987">
        <v>152265180</v>
      </c>
      <c r="J987">
        <v>152265180</v>
      </c>
      <c r="K987" t="s">
        <v>2766</v>
      </c>
      <c r="L987" t="s">
        <v>2822</v>
      </c>
      <c r="M987" t="s">
        <v>2823</v>
      </c>
      <c r="N987" t="s">
        <v>2769</v>
      </c>
      <c r="O987" t="s">
        <v>2769</v>
      </c>
      <c r="P987" t="s">
        <v>2824</v>
      </c>
      <c r="Q987" t="s">
        <v>3379</v>
      </c>
      <c r="S987" t="s">
        <v>10083</v>
      </c>
      <c r="T987" t="s">
        <v>10084</v>
      </c>
      <c r="U987" t="s">
        <v>2769</v>
      </c>
      <c r="V987" t="s">
        <v>2769</v>
      </c>
      <c r="AL987" t="s">
        <v>3382</v>
      </c>
      <c r="AM987" t="s">
        <v>3383</v>
      </c>
      <c r="AN987" t="s">
        <v>3384</v>
      </c>
      <c r="AO987" t="s">
        <v>2894</v>
      </c>
      <c r="AP987" s="10">
        <v>21763</v>
      </c>
      <c r="AQ987">
        <v>65</v>
      </c>
      <c r="AR987">
        <v>60</v>
      </c>
      <c r="AS987">
        <v>5</v>
      </c>
      <c r="AT987">
        <v>43</v>
      </c>
      <c r="AU987">
        <v>43</v>
      </c>
      <c r="AV987">
        <v>0</v>
      </c>
      <c r="AW987" t="s">
        <v>3385</v>
      </c>
      <c r="AX987" t="s">
        <v>2824</v>
      </c>
      <c r="AY987" t="s">
        <v>2897</v>
      </c>
      <c r="AZ987" t="s">
        <v>2894</v>
      </c>
      <c r="BA987" t="s">
        <v>2781</v>
      </c>
      <c r="BB987" t="s">
        <v>2832</v>
      </c>
      <c r="BC987" t="s">
        <v>3386</v>
      </c>
      <c r="BD987" t="s">
        <v>3387</v>
      </c>
      <c r="BE987" t="s">
        <v>3388</v>
      </c>
      <c r="BF987" t="s">
        <v>3389</v>
      </c>
      <c r="BG987" t="s">
        <v>3390</v>
      </c>
      <c r="BH987" t="s">
        <v>3391</v>
      </c>
      <c r="BI987">
        <v>1</v>
      </c>
      <c r="BK987">
        <v>-1</v>
      </c>
      <c r="BL987" t="s">
        <v>2535</v>
      </c>
      <c r="BM987" t="s">
        <v>2788</v>
      </c>
      <c r="BN987" t="s">
        <v>2904</v>
      </c>
      <c r="BO987" t="s">
        <v>2790</v>
      </c>
      <c r="BP987" t="s">
        <v>2791</v>
      </c>
      <c r="BQ987" t="s">
        <v>2905</v>
      </c>
      <c r="BR987" t="s">
        <v>2906</v>
      </c>
      <c r="BS987" t="s">
        <v>2907</v>
      </c>
      <c r="BU987" t="s">
        <v>2908</v>
      </c>
      <c r="BV987" t="s">
        <v>2909</v>
      </c>
      <c r="BW987" t="s">
        <v>3249</v>
      </c>
      <c r="BX987" t="s">
        <v>3392</v>
      </c>
      <c r="BY987" s="10">
        <v>21763</v>
      </c>
      <c r="CA987" t="s">
        <v>3393</v>
      </c>
      <c r="CL987" t="s">
        <v>2914</v>
      </c>
      <c r="CR987" t="s">
        <v>2819</v>
      </c>
      <c r="CS987">
        <v>1</v>
      </c>
      <c r="CT987" t="s">
        <v>2851</v>
      </c>
      <c r="CU987">
        <v>1</v>
      </c>
      <c r="CW987" t="s">
        <v>2914</v>
      </c>
      <c r="DG987">
        <v>1</v>
      </c>
      <c r="DH987" t="s">
        <v>2800</v>
      </c>
      <c r="DI987" t="s">
        <v>3394</v>
      </c>
      <c r="DJ987" t="b">
        <v>0</v>
      </c>
      <c r="DK987" t="str">
        <f t="shared" ca="1" si="45"/>
        <v>7316-2285KMT2CFALSE</v>
      </c>
      <c r="DM987" t="str">
        <f t="shared" ca="1" si="46"/>
        <v>--</v>
      </c>
      <c r="DR987" t="str">
        <f t="shared" ca="1" si="47"/>
        <v>7316-2285_chr7_152265180</v>
      </c>
    </row>
    <row r="988" spans="1:122" x14ac:dyDescent="0.3">
      <c r="A988" t="s">
        <v>656</v>
      </c>
      <c r="B988" t="s">
        <v>10085</v>
      </c>
      <c r="C988" t="s">
        <v>10086</v>
      </c>
      <c r="D988" t="s">
        <v>2536</v>
      </c>
      <c r="E988">
        <v>8085</v>
      </c>
      <c r="F988" t="s">
        <v>2763</v>
      </c>
      <c r="G988" t="s">
        <v>2764</v>
      </c>
      <c r="H988" t="s">
        <v>2765</v>
      </c>
      <c r="I988">
        <v>49037131</v>
      </c>
      <c r="J988">
        <v>49037131</v>
      </c>
      <c r="K988" t="s">
        <v>2766</v>
      </c>
      <c r="L988" t="s">
        <v>2767</v>
      </c>
      <c r="M988" t="s">
        <v>2768</v>
      </c>
      <c r="N988" t="s">
        <v>2769</v>
      </c>
      <c r="O988" t="s">
        <v>2769</v>
      </c>
      <c r="P988" t="s">
        <v>2770</v>
      </c>
      <c r="Q988" t="s">
        <v>2771</v>
      </c>
      <c r="S988" t="s">
        <v>2772</v>
      </c>
      <c r="T988" t="s">
        <v>2773</v>
      </c>
      <c r="U988" t="s">
        <v>2769</v>
      </c>
      <c r="V988" t="s">
        <v>2769</v>
      </c>
      <c r="AL988" t="s">
        <v>2774</v>
      </c>
      <c r="AM988" t="s">
        <v>2775</v>
      </c>
      <c r="AN988" t="s">
        <v>2776</v>
      </c>
      <c r="AO988" t="s">
        <v>2777</v>
      </c>
      <c r="AP988" t="s">
        <v>2778</v>
      </c>
      <c r="AQ988">
        <v>63</v>
      </c>
      <c r="AR988">
        <v>40</v>
      </c>
      <c r="AS988">
        <v>23</v>
      </c>
      <c r="AT988">
        <v>39</v>
      </c>
      <c r="AU988">
        <v>39</v>
      </c>
      <c r="AV988">
        <v>0</v>
      </c>
      <c r="AW988" t="s">
        <v>2779</v>
      </c>
      <c r="AX988" t="s">
        <v>2770</v>
      </c>
      <c r="AY988" t="s">
        <v>2780</v>
      </c>
      <c r="AZ988" t="s">
        <v>2777</v>
      </c>
      <c r="BA988" t="s">
        <v>2781</v>
      </c>
      <c r="BB988" t="s">
        <v>2782</v>
      </c>
      <c r="BC988" t="s">
        <v>2783</v>
      </c>
      <c r="BD988" t="s">
        <v>2784</v>
      </c>
      <c r="BE988" t="s">
        <v>2785</v>
      </c>
      <c r="BF988" t="s">
        <v>2786</v>
      </c>
      <c r="BG988" t="s">
        <v>2787</v>
      </c>
      <c r="BI988">
        <v>1</v>
      </c>
      <c r="BK988">
        <v>-1</v>
      </c>
      <c r="BL988" t="s">
        <v>2536</v>
      </c>
      <c r="BM988" t="s">
        <v>2788</v>
      </c>
      <c r="BN988" t="s">
        <v>2789</v>
      </c>
      <c r="BO988" t="s">
        <v>2790</v>
      </c>
      <c r="BP988" t="s">
        <v>2791</v>
      </c>
      <c r="BQ988" t="s">
        <v>2792</v>
      </c>
      <c r="BR988" t="s">
        <v>2793</v>
      </c>
      <c r="BS988" t="s">
        <v>2794</v>
      </c>
      <c r="BU988" t="s">
        <v>2795</v>
      </c>
      <c r="BV988" t="s">
        <v>2796</v>
      </c>
      <c r="BY988" t="s">
        <v>2778</v>
      </c>
      <c r="CA988" t="s">
        <v>2797</v>
      </c>
      <c r="CR988" t="s">
        <v>2798</v>
      </c>
      <c r="CS988">
        <v>1</v>
      </c>
      <c r="CT988" t="s">
        <v>2799</v>
      </c>
      <c r="CU988">
        <v>5</v>
      </c>
      <c r="DG988">
        <v>1</v>
      </c>
      <c r="DH988" t="s">
        <v>2800</v>
      </c>
      <c r="DI988" t="s">
        <v>2801</v>
      </c>
      <c r="DJ988" t="b">
        <v>0</v>
      </c>
      <c r="DK988" t="str">
        <f t="shared" ca="1" si="45"/>
        <v>7316-3809KMT2DFALSE</v>
      </c>
      <c r="DM988" t="str">
        <f t="shared" ca="1" si="46"/>
        <v>7316-3809KMT2D</v>
      </c>
      <c r="DR988" t="str">
        <f t="shared" ca="1" si="47"/>
        <v>7316-3809_chr12_49037131</v>
      </c>
    </row>
    <row r="989" spans="1:122" x14ac:dyDescent="0.3">
      <c r="A989" t="s">
        <v>254</v>
      </c>
      <c r="B989" t="s">
        <v>10087</v>
      </c>
      <c r="C989" t="s">
        <v>10088</v>
      </c>
      <c r="D989" t="s">
        <v>2577</v>
      </c>
      <c r="E989">
        <v>1956</v>
      </c>
      <c r="F989" t="s">
        <v>2763</v>
      </c>
      <c r="G989" t="s">
        <v>2764</v>
      </c>
      <c r="H989" t="s">
        <v>2886</v>
      </c>
      <c r="I989">
        <v>55165319</v>
      </c>
      <c r="J989">
        <v>55165319</v>
      </c>
      <c r="K989" t="s">
        <v>2766</v>
      </c>
      <c r="L989" t="s">
        <v>2822</v>
      </c>
      <c r="M989" t="s">
        <v>2823</v>
      </c>
      <c r="N989" t="s">
        <v>2858</v>
      </c>
      <c r="O989" t="s">
        <v>2858</v>
      </c>
      <c r="P989" t="s">
        <v>2887</v>
      </c>
      <c r="Q989" t="s">
        <v>6134</v>
      </c>
      <c r="S989" t="s">
        <v>6135</v>
      </c>
      <c r="T989" t="s">
        <v>6136</v>
      </c>
      <c r="U989" t="s">
        <v>2858</v>
      </c>
      <c r="V989" t="s">
        <v>2858</v>
      </c>
      <c r="AL989" t="s">
        <v>6137</v>
      </c>
      <c r="AM989" t="s">
        <v>6138</v>
      </c>
      <c r="AN989" t="s">
        <v>6139</v>
      </c>
      <c r="AO989" t="s">
        <v>3712</v>
      </c>
      <c r="AP989" t="s">
        <v>3735</v>
      </c>
      <c r="AQ989">
        <v>73</v>
      </c>
      <c r="AR989">
        <v>50</v>
      </c>
      <c r="AS989">
        <v>23</v>
      </c>
      <c r="AT989">
        <v>27</v>
      </c>
      <c r="AU989">
        <v>27</v>
      </c>
      <c r="AV989">
        <v>0</v>
      </c>
      <c r="AW989" t="s">
        <v>6140</v>
      </c>
      <c r="AX989" t="s">
        <v>2887</v>
      </c>
      <c r="AY989" t="s">
        <v>3714</v>
      </c>
      <c r="AZ989" t="s">
        <v>3712</v>
      </c>
      <c r="BA989" t="s">
        <v>2781</v>
      </c>
      <c r="BB989" t="s">
        <v>2832</v>
      </c>
      <c r="BC989" t="s">
        <v>6141</v>
      </c>
      <c r="BD989" t="s">
        <v>6142</v>
      </c>
      <c r="BE989" t="s">
        <v>6143</v>
      </c>
      <c r="BF989" t="s">
        <v>6144</v>
      </c>
      <c r="BG989" t="s">
        <v>6145</v>
      </c>
      <c r="BH989" t="s">
        <v>6146</v>
      </c>
      <c r="BI989">
        <v>1</v>
      </c>
      <c r="BK989">
        <v>1</v>
      </c>
      <c r="BL989" t="s">
        <v>2577</v>
      </c>
      <c r="BM989" t="s">
        <v>2788</v>
      </c>
      <c r="BN989" t="s">
        <v>3721</v>
      </c>
      <c r="BO989" t="s">
        <v>2790</v>
      </c>
      <c r="BP989" t="s">
        <v>2791</v>
      </c>
      <c r="BQ989" t="s">
        <v>3722</v>
      </c>
      <c r="BR989" t="s">
        <v>3723</v>
      </c>
      <c r="BS989" t="s">
        <v>3724</v>
      </c>
      <c r="BU989" t="s">
        <v>3725</v>
      </c>
      <c r="BV989" t="s">
        <v>3726</v>
      </c>
      <c r="BW989" t="s">
        <v>4022</v>
      </c>
      <c r="BX989" t="s">
        <v>6147</v>
      </c>
      <c r="BY989" t="s">
        <v>3735</v>
      </c>
      <c r="CA989" t="s">
        <v>6148</v>
      </c>
      <c r="CL989" t="s">
        <v>3188</v>
      </c>
      <c r="CR989" t="s">
        <v>2819</v>
      </c>
      <c r="CS989">
        <v>1</v>
      </c>
      <c r="CT989" t="s">
        <v>2851</v>
      </c>
      <c r="CU989">
        <v>1</v>
      </c>
      <c r="CW989" t="s">
        <v>3188</v>
      </c>
      <c r="DG989">
        <v>1</v>
      </c>
      <c r="DH989" t="s">
        <v>2800</v>
      </c>
      <c r="DI989" t="s">
        <v>3508</v>
      </c>
      <c r="DJ989" t="b">
        <v>0</v>
      </c>
      <c r="DK989" t="str">
        <f t="shared" ca="1" si="45"/>
        <v>7316-204EGFRFALSE</v>
      </c>
      <c r="DM989" t="str">
        <f t="shared" ca="1" si="46"/>
        <v>--</v>
      </c>
      <c r="DR989" t="str">
        <f t="shared" ca="1" si="47"/>
        <v>7316-204_chr7_55165319</v>
      </c>
    </row>
    <row r="990" spans="1:122" x14ac:dyDescent="0.3">
      <c r="A990" t="s">
        <v>220</v>
      </c>
      <c r="B990" t="s">
        <v>10089</v>
      </c>
      <c r="C990" t="s">
        <v>10090</v>
      </c>
      <c r="D990" t="s">
        <v>2516</v>
      </c>
      <c r="E990">
        <v>1387</v>
      </c>
      <c r="F990" t="s">
        <v>2763</v>
      </c>
      <c r="G990" t="s">
        <v>2764</v>
      </c>
      <c r="H990" t="s">
        <v>3984</v>
      </c>
      <c r="I990">
        <v>3757348</v>
      </c>
      <c r="J990">
        <v>3757348</v>
      </c>
      <c r="K990" t="s">
        <v>2766</v>
      </c>
      <c r="L990" t="s">
        <v>2822</v>
      </c>
      <c r="M990" t="s">
        <v>2823</v>
      </c>
      <c r="N990" t="s">
        <v>2769</v>
      </c>
      <c r="O990" t="s">
        <v>2769</v>
      </c>
      <c r="P990" t="s">
        <v>2887</v>
      </c>
      <c r="Q990" t="s">
        <v>2771</v>
      </c>
      <c r="S990" t="s">
        <v>5751</v>
      </c>
      <c r="T990" t="s">
        <v>5752</v>
      </c>
      <c r="U990" t="s">
        <v>2769</v>
      </c>
      <c r="V990" t="s">
        <v>2769</v>
      </c>
      <c r="AL990" t="s">
        <v>5760</v>
      </c>
      <c r="AM990" t="s">
        <v>5761</v>
      </c>
      <c r="AN990" t="s">
        <v>5762</v>
      </c>
      <c r="AO990" t="s">
        <v>4857</v>
      </c>
      <c r="AP990" t="s">
        <v>5763</v>
      </c>
      <c r="AQ990">
        <v>85</v>
      </c>
      <c r="AR990">
        <v>71</v>
      </c>
      <c r="AS990">
        <v>14</v>
      </c>
      <c r="AT990">
        <v>43</v>
      </c>
      <c r="AU990">
        <v>43</v>
      </c>
      <c r="AV990">
        <v>0</v>
      </c>
      <c r="AW990" t="s">
        <v>5764</v>
      </c>
      <c r="AX990" t="s">
        <v>2887</v>
      </c>
      <c r="AY990" t="s">
        <v>4859</v>
      </c>
      <c r="AZ990" t="s">
        <v>4857</v>
      </c>
      <c r="BA990" t="s">
        <v>2781</v>
      </c>
      <c r="BB990" t="s">
        <v>2832</v>
      </c>
      <c r="BC990" t="s">
        <v>5765</v>
      </c>
      <c r="BD990" t="s">
        <v>5766</v>
      </c>
      <c r="BE990" t="s">
        <v>5767</v>
      </c>
      <c r="BF990" t="s">
        <v>2901</v>
      </c>
      <c r="BG990" t="s">
        <v>4666</v>
      </c>
      <c r="BI990">
        <v>1</v>
      </c>
      <c r="BK990">
        <v>-1</v>
      </c>
      <c r="BL990" t="s">
        <v>2516</v>
      </c>
      <c r="BM990" t="s">
        <v>2788</v>
      </c>
      <c r="BN990" t="s">
        <v>4861</v>
      </c>
      <c r="BO990" t="s">
        <v>2790</v>
      </c>
      <c r="BP990" t="s">
        <v>2791</v>
      </c>
      <c r="BQ990" t="s">
        <v>4862</v>
      </c>
      <c r="BR990" t="s">
        <v>4863</v>
      </c>
      <c r="BS990" t="s">
        <v>4864</v>
      </c>
      <c r="BU990" t="s">
        <v>4865</v>
      </c>
      <c r="BV990" t="s">
        <v>4866</v>
      </c>
      <c r="BW990" t="s">
        <v>2910</v>
      </c>
      <c r="BX990" t="s">
        <v>3742</v>
      </c>
      <c r="BY990" t="s">
        <v>5763</v>
      </c>
      <c r="CA990" t="s">
        <v>5768</v>
      </c>
      <c r="CR990" t="s">
        <v>2819</v>
      </c>
      <c r="CS990">
        <v>1</v>
      </c>
      <c r="CT990" t="s">
        <v>2851</v>
      </c>
      <c r="CU990">
        <v>1</v>
      </c>
      <c r="DG990">
        <v>1</v>
      </c>
      <c r="DH990" t="s">
        <v>2800</v>
      </c>
      <c r="DI990" t="s">
        <v>4419</v>
      </c>
      <c r="DJ990" t="b">
        <v>0</v>
      </c>
      <c r="DK990" t="str">
        <f t="shared" ca="1" si="45"/>
        <v>7316-195CREBBPFALSE</v>
      </c>
      <c r="DM990" t="str">
        <f t="shared" ca="1" si="46"/>
        <v>--</v>
      </c>
      <c r="DR990" t="str">
        <f t="shared" ca="1" si="47"/>
        <v>7316-195_chr16_3757348</v>
      </c>
    </row>
    <row r="991" spans="1:122" x14ac:dyDescent="0.3">
      <c r="A991" t="s">
        <v>220</v>
      </c>
      <c r="B991" t="s">
        <v>10089</v>
      </c>
      <c r="C991" t="s">
        <v>10090</v>
      </c>
      <c r="D991" t="s">
        <v>2572</v>
      </c>
      <c r="E991">
        <v>7157</v>
      </c>
      <c r="F991" t="s">
        <v>2763</v>
      </c>
      <c r="G991" t="s">
        <v>2764</v>
      </c>
      <c r="H991" t="s">
        <v>2821</v>
      </c>
      <c r="I991">
        <v>7673534</v>
      </c>
      <c r="J991">
        <v>7673534</v>
      </c>
      <c r="K991" t="s">
        <v>2766</v>
      </c>
      <c r="L991" t="s">
        <v>3019</v>
      </c>
      <c r="M991" t="s">
        <v>2823</v>
      </c>
      <c r="N991" t="s">
        <v>2769</v>
      </c>
      <c r="O991" t="s">
        <v>2769</v>
      </c>
      <c r="P991" t="s">
        <v>2824</v>
      </c>
      <c r="S991" t="s">
        <v>5751</v>
      </c>
      <c r="T991" t="s">
        <v>5752</v>
      </c>
      <c r="U991" t="s">
        <v>2769</v>
      </c>
      <c r="V991" t="s">
        <v>2769</v>
      </c>
      <c r="AL991" t="s">
        <v>5769</v>
      </c>
      <c r="AN991" t="s">
        <v>5770</v>
      </c>
      <c r="AO991" t="s">
        <v>2829</v>
      </c>
      <c r="AQ991">
        <v>81</v>
      </c>
      <c r="AR991">
        <v>13</v>
      </c>
      <c r="AS991">
        <v>68</v>
      </c>
      <c r="AT991">
        <v>28</v>
      </c>
      <c r="AU991">
        <v>28</v>
      </c>
      <c r="AV991">
        <v>0</v>
      </c>
      <c r="AW991" t="s">
        <v>5771</v>
      </c>
      <c r="AX991" t="s">
        <v>2824</v>
      </c>
      <c r="AY991" t="s">
        <v>2831</v>
      </c>
      <c r="AZ991" t="s">
        <v>2829</v>
      </c>
      <c r="BA991" t="s">
        <v>2781</v>
      </c>
      <c r="BB991" t="s">
        <v>3831</v>
      </c>
      <c r="BH991" t="s">
        <v>5772</v>
      </c>
      <c r="BI991">
        <v>1</v>
      </c>
      <c r="BK991">
        <v>-1</v>
      </c>
      <c r="BL991" t="s">
        <v>2572</v>
      </c>
      <c r="BM991" t="s">
        <v>2788</v>
      </c>
      <c r="BN991" t="s">
        <v>2839</v>
      </c>
      <c r="BO991" t="s">
        <v>2790</v>
      </c>
      <c r="BP991" t="s">
        <v>2791</v>
      </c>
      <c r="BQ991" t="s">
        <v>2840</v>
      </c>
      <c r="BR991" t="s">
        <v>2841</v>
      </c>
      <c r="BS991" t="s">
        <v>2842</v>
      </c>
      <c r="BT991" t="s">
        <v>2843</v>
      </c>
      <c r="BU991" t="s">
        <v>2844</v>
      </c>
      <c r="BV991" t="s">
        <v>2845</v>
      </c>
      <c r="BZ991" s="8">
        <v>43718</v>
      </c>
      <c r="CL991" t="s">
        <v>5773</v>
      </c>
      <c r="CR991" t="s">
        <v>2798</v>
      </c>
      <c r="CS991">
        <v>1</v>
      </c>
      <c r="CT991" t="s">
        <v>2851</v>
      </c>
      <c r="CU991">
        <v>1</v>
      </c>
      <c r="CW991" t="s">
        <v>5774</v>
      </c>
      <c r="DG991">
        <v>1</v>
      </c>
      <c r="DH991" t="s">
        <v>2800</v>
      </c>
      <c r="DI991" t="s">
        <v>3932</v>
      </c>
      <c r="DJ991" t="b">
        <v>0</v>
      </c>
      <c r="DK991" t="str">
        <f t="shared" ca="1" si="45"/>
        <v>7316-195TP53FALSE</v>
      </c>
      <c r="DM991" t="str">
        <f t="shared" ca="1" si="46"/>
        <v>--</v>
      </c>
      <c r="DR991" t="str">
        <f t="shared" ca="1" si="47"/>
        <v>7316-195_chr17_7673534</v>
      </c>
    </row>
    <row r="992" spans="1:122" x14ac:dyDescent="0.3">
      <c r="A992" t="s">
        <v>480</v>
      </c>
      <c r="B992" t="s">
        <v>10091</v>
      </c>
      <c r="C992" t="s">
        <v>10092</v>
      </c>
      <c r="D992" t="s">
        <v>2618</v>
      </c>
      <c r="E992">
        <v>1499</v>
      </c>
      <c r="F992" t="s">
        <v>2763</v>
      </c>
      <c r="G992" t="s">
        <v>2764</v>
      </c>
      <c r="H992" t="s">
        <v>3192</v>
      </c>
      <c r="I992">
        <v>41224613</v>
      </c>
      <c r="J992">
        <v>41224613</v>
      </c>
      <c r="K992" t="s">
        <v>2766</v>
      </c>
      <c r="L992" t="s">
        <v>2822</v>
      </c>
      <c r="M992" t="s">
        <v>2823</v>
      </c>
      <c r="N992" t="s">
        <v>2858</v>
      </c>
      <c r="O992" t="s">
        <v>2858</v>
      </c>
      <c r="P992" t="s">
        <v>2887</v>
      </c>
      <c r="Q992" t="s">
        <v>4425</v>
      </c>
      <c r="S992" t="s">
        <v>7576</v>
      </c>
      <c r="T992" t="s">
        <v>7577</v>
      </c>
      <c r="U992" t="s">
        <v>2858</v>
      </c>
      <c r="V992" t="s">
        <v>2858</v>
      </c>
      <c r="AL992" t="s">
        <v>4428</v>
      </c>
      <c r="AM992" t="s">
        <v>4429</v>
      </c>
      <c r="AN992" t="s">
        <v>4430</v>
      </c>
      <c r="AO992" t="s">
        <v>3472</v>
      </c>
      <c r="AP992" s="8">
        <v>43539</v>
      </c>
      <c r="AQ992">
        <v>55</v>
      </c>
      <c r="AR992">
        <v>26</v>
      </c>
      <c r="AS992">
        <v>26</v>
      </c>
      <c r="AT992">
        <v>33</v>
      </c>
      <c r="AU992">
        <v>33</v>
      </c>
      <c r="AV992">
        <v>0</v>
      </c>
      <c r="AW992" t="s">
        <v>4431</v>
      </c>
      <c r="AX992" t="s">
        <v>2887</v>
      </c>
      <c r="AY992" t="s">
        <v>3474</v>
      </c>
      <c r="AZ992" t="s">
        <v>3472</v>
      </c>
      <c r="BA992" t="s">
        <v>2781</v>
      </c>
      <c r="BB992" t="s">
        <v>2832</v>
      </c>
      <c r="BC992" t="s">
        <v>4432</v>
      </c>
      <c r="BD992" t="s">
        <v>4433</v>
      </c>
      <c r="BE992" t="s">
        <v>4325</v>
      </c>
      <c r="BF992" t="s">
        <v>3773</v>
      </c>
      <c r="BG992" t="s">
        <v>3774</v>
      </c>
      <c r="BH992" t="s">
        <v>4434</v>
      </c>
      <c r="BI992">
        <v>1</v>
      </c>
      <c r="BK992">
        <v>1</v>
      </c>
      <c r="BL992" t="s">
        <v>2618</v>
      </c>
      <c r="BM992" t="s">
        <v>2788</v>
      </c>
      <c r="BN992" t="s">
        <v>3481</v>
      </c>
      <c r="BO992" t="s">
        <v>2790</v>
      </c>
      <c r="BP992" t="s">
        <v>2791</v>
      </c>
      <c r="BQ992" t="s">
        <v>3482</v>
      </c>
      <c r="BR992" t="s">
        <v>3483</v>
      </c>
      <c r="BT992" t="s">
        <v>3484</v>
      </c>
      <c r="BU992" t="s">
        <v>3485</v>
      </c>
      <c r="BW992" t="s">
        <v>4022</v>
      </c>
      <c r="BX992" t="s">
        <v>3523</v>
      </c>
      <c r="BY992" s="8">
        <v>43539</v>
      </c>
      <c r="CA992" t="s">
        <v>4327</v>
      </c>
      <c r="CK992" t="s">
        <v>4435</v>
      </c>
      <c r="CL992" t="s">
        <v>3487</v>
      </c>
      <c r="CM992" s="9">
        <v>9.9270291019239305E+30</v>
      </c>
      <c r="CR992" t="s">
        <v>2819</v>
      </c>
      <c r="CS992">
        <v>1</v>
      </c>
      <c r="CT992" t="s">
        <v>2851</v>
      </c>
      <c r="CW992" t="s">
        <v>2939</v>
      </c>
      <c r="DG992">
        <v>1</v>
      </c>
      <c r="DH992" t="s">
        <v>2800</v>
      </c>
      <c r="DI992" t="s">
        <v>3777</v>
      </c>
      <c r="DJ992" t="b">
        <v>1</v>
      </c>
      <c r="DK992" t="str">
        <f t="shared" ca="1" si="45"/>
        <v>7316-2934CTNNB1TRUE</v>
      </c>
      <c r="DM992" t="str">
        <f t="shared" ca="1" si="46"/>
        <v>--</v>
      </c>
      <c r="DR992" t="str">
        <f t="shared" ca="1" si="47"/>
        <v>7316-2934_chr3_41224613</v>
      </c>
    </row>
    <row r="993" spans="1:122" x14ac:dyDescent="0.3">
      <c r="A993" t="s">
        <v>480</v>
      </c>
      <c r="B993" t="s">
        <v>10091</v>
      </c>
      <c r="C993" t="s">
        <v>10092</v>
      </c>
      <c r="D993" t="s">
        <v>2549</v>
      </c>
      <c r="E993">
        <v>5290</v>
      </c>
      <c r="F993" t="s">
        <v>2763</v>
      </c>
      <c r="G993" t="s">
        <v>2764</v>
      </c>
      <c r="H993" t="s">
        <v>3192</v>
      </c>
      <c r="I993">
        <v>179203767</v>
      </c>
      <c r="J993">
        <v>179203767</v>
      </c>
      <c r="K993" t="s">
        <v>2766</v>
      </c>
      <c r="L993" t="s">
        <v>2822</v>
      </c>
      <c r="M993" t="s">
        <v>2823</v>
      </c>
      <c r="N993" t="s">
        <v>2824</v>
      </c>
      <c r="O993" t="s">
        <v>2824</v>
      </c>
      <c r="P993" t="s">
        <v>2887</v>
      </c>
      <c r="S993" t="s">
        <v>7576</v>
      </c>
      <c r="T993" t="s">
        <v>7577</v>
      </c>
      <c r="U993" t="s">
        <v>2824</v>
      </c>
      <c r="V993" t="s">
        <v>2824</v>
      </c>
      <c r="AL993" t="s">
        <v>7578</v>
      </c>
      <c r="AM993" t="s">
        <v>7579</v>
      </c>
      <c r="AN993" t="s">
        <v>7580</v>
      </c>
      <c r="AO993" t="s">
        <v>3199</v>
      </c>
      <c r="AP993" s="8">
        <v>43606</v>
      </c>
      <c r="AQ993">
        <v>50</v>
      </c>
      <c r="AR993">
        <v>22</v>
      </c>
      <c r="AS993">
        <v>26</v>
      </c>
      <c r="AT993">
        <v>52</v>
      </c>
      <c r="AU993">
        <v>52</v>
      </c>
      <c r="AV993">
        <v>0</v>
      </c>
      <c r="AW993" t="s">
        <v>7581</v>
      </c>
      <c r="AX993" t="s">
        <v>2887</v>
      </c>
      <c r="AY993" t="s">
        <v>3201</v>
      </c>
      <c r="AZ993" t="s">
        <v>3199</v>
      </c>
      <c r="BA993" t="s">
        <v>2781</v>
      </c>
      <c r="BB993" t="s">
        <v>2832</v>
      </c>
      <c r="BC993" t="s">
        <v>7582</v>
      </c>
      <c r="BD993" t="s">
        <v>7583</v>
      </c>
      <c r="BE993" t="s">
        <v>7584</v>
      </c>
      <c r="BF993" t="s">
        <v>3184</v>
      </c>
      <c r="BG993" t="s">
        <v>7585</v>
      </c>
      <c r="BH993" t="s">
        <v>7586</v>
      </c>
      <c r="BI993">
        <v>1</v>
      </c>
      <c r="BK993">
        <v>1</v>
      </c>
      <c r="BL993" t="s">
        <v>2549</v>
      </c>
      <c r="BM993" t="s">
        <v>2788</v>
      </c>
      <c r="BN993" t="s">
        <v>3206</v>
      </c>
      <c r="BO993" t="s">
        <v>2790</v>
      </c>
      <c r="BP993" t="s">
        <v>2791</v>
      </c>
      <c r="BQ993" t="s">
        <v>3207</v>
      </c>
      <c r="BR993" t="s">
        <v>3208</v>
      </c>
      <c r="BS993" t="s">
        <v>3209</v>
      </c>
      <c r="BU993" t="s">
        <v>3210</v>
      </c>
      <c r="BV993" t="s">
        <v>3211</v>
      </c>
      <c r="BW993" t="s">
        <v>2910</v>
      </c>
      <c r="BX993" t="s">
        <v>7587</v>
      </c>
      <c r="BY993" s="8">
        <v>43606</v>
      </c>
      <c r="CA993" t="s">
        <v>3818</v>
      </c>
      <c r="CL993" t="s">
        <v>2939</v>
      </c>
      <c r="CR993" t="s">
        <v>2819</v>
      </c>
      <c r="CS993">
        <v>1</v>
      </c>
      <c r="CT993" t="s">
        <v>2851</v>
      </c>
      <c r="CU993">
        <v>2</v>
      </c>
      <c r="CW993" t="s">
        <v>2939</v>
      </c>
      <c r="DG993">
        <v>1</v>
      </c>
      <c r="DH993" t="s">
        <v>2800</v>
      </c>
      <c r="DI993" t="s">
        <v>3105</v>
      </c>
      <c r="DJ993" t="b">
        <v>0</v>
      </c>
      <c r="DK993" t="str">
        <f t="shared" ca="1" si="45"/>
        <v>7316-2934PIK3CAFALSE</v>
      </c>
      <c r="DM993" t="str">
        <f t="shared" ca="1" si="46"/>
        <v>--</v>
      </c>
      <c r="DR993" t="str">
        <f t="shared" ca="1" si="47"/>
        <v>7316-2934_chr3_179203767</v>
      </c>
    </row>
    <row r="994" spans="1:122" x14ac:dyDescent="0.3">
      <c r="A994" t="s">
        <v>749</v>
      </c>
      <c r="B994" t="s">
        <v>10093</v>
      </c>
      <c r="C994" t="s">
        <v>10094</v>
      </c>
      <c r="D994" t="s">
        <v>2594</v>
      </c>
      <c r="E994">
        <v>57492</v>
      </c>
      <c r="F994" t="s">
        <v>2763</v>
      </c>
      <c r="G994" t="s">
        <v>2764</v>
      </c>
      <c r="H994" t="s">
        <v>2942</v>
      </c>
      <c r="I994">
        <v>156778722</v>
      </c>
      <c r="J994">
        <v>156778722</v>
      </c>
      <c r="K994" t="s">
        <v>2766</v>
      </c>
      <c r="L994" t="s">
        <v>2822</v>
      </c>
      <c r="M994" t="s">
        <v>2823</v>
      </c>
      <c r="N994" t="s">
        <v>2887</v>
      </c>
      <c r="O994" t="s">
        <v>2887</v>
      </c>
      <c r="P994" t="s">
        <v>2769</v>
      </c>
      <c r="Q994" t="s">
        <v>2771</v>
      </c>
      <c r="S994" t="s">
        <v>7346</v>
      </c>
      <c r="T994" t="s">
        <v>7347</v>
      </c>
      <c r="U994" t="s">
        <v>2887</v>
      </c>
      <c r="V994" t="s">
        <v>2887</v>
      </c>
      <c r="AL994" t="s">
        <v>10095</v>
      </c>
      <c r="AM994" t="s">
        <v>10096</v>
      </c>
      <c r="AN994" t="s">
        <v>10097</v>
      </c>
      <c r="AO994" t="s">
        <v>2948</v>
      </c>
      <c r="AP994" s="8">
        <v>43485</v>
      </c>
      <c r="AQ994">
        <v>65</v>
      </c>
      <c r="AR994">
        <v>60</v>
      </c>
      <c r="AS994">
        <v>5</v>
      </c>
      <c r="AT994">
        <v>21</v>
      </c>
      <c r="AU994">
        <v>21</v>
      </c>
      <c r="AV994">
        <v>0</v>
      </c>
      <c r="AW994" t="s">
        <v>10098</v>
      </c>
      <c r="AX994" t="s">
        <v>2769</v>
      </c>
      <c r="AY994" t="s">
        <v>2950</v>
      </c>
      <c r="AZ994" t="s">
        <v>2948</v>
      </c>
      <c r="BA994" t="s">
        <v>2781</v>
      </c>
      <c r="BB994" t="s">
        <v>2832</v>
      </c>
      <c r="BC994" t="s">
        <v>10099</v>
      </c>
      <c r="BD994" t="s">
        <v>10100</v>
      </c>
      <c r="BE994" t="s">
        <v>10101</v>
      </c>
      <c r="BF994" t="s">
        <v>3348</v>
      </c>
      <c r="BG994" t="s">
        <v>3349</v>
      </c>
      <c r="BI994">
        <v>1</v>
      </c>
      <c r="BK994">
        <v>1</v>
      </c>
      <c r="BL994" t="s">
        <v>2594</v>
      </c>
      <c r="BM994" t="s">
        <v>2788</v>
      </c>
      <c r="BN994" t="s">
        <v>2956</v>
      </c>
      <c r="BO994" t="s">
        <v>2790</v>
      </c>
      <c r="BP994" t="s">
        <v>2791</v>
      </c>
      <c r="BQ994" t="s">
        <v>2957</v>
      </c>
      <c r="BR994" t="s">
        <v>2958</v>
      </c>
      <c r="BS994" t="s">
        <v>2959</v>
      </c>
      <c r="BU994" t="s">
        <v>2960</v>
      </c>
      <c r="BV994" t="s">
        <v>2961</v>
      </c>
      <c r="BW994" t="s">
        <v>5245</v>
      </c>
      <c r="BX994" t="s">
        <v>3148</v>
      </c>
      <c r="BY994" s="8">
        <v>43485</v>
      </c>
      <c r="CA994" t="s">
        <v>2964</v>
      </c>
      <c r="CR994" t="s">
        <v>2819</v>
      </c>
      <c r="CS994">
        <v>1</v>
      </c>
      <c r="CT994" t="s">
        <v>2851</v>
      </c>
      <c r="CU994">
        <v>1</v>
      </c>
      <c r="DG994">
        <v>1</v>
      </c>
      <c r="DH994" t="s">
        <v>2800</v>
      </c>
      <c r="DI994" t="s">
        <v>3410</v>
      </c>
      <c r="DJ994" t="b">
        <v>0</v>
      </c>
      <c r="DK994" t="str">
        <f t="shared" ca="1" si="45"/>
        <v>7316-51ARID1BFALSE</v>
      </c>
      <c r="DM994" t="str">
        <f t="shared" ca="1" si="46"/>
        <v>--</v>
      </c>
      <c r="DR994" t="str">
        <f t="shared" ca="1" si="47"/>
        <v>7316-51_chr6_156778722</v>
      </c>
    </row>
    <row r="995" spans="1:122" x14ac:dyDescent="0.3">
      <c r="A995" t="s">
        <v>320</v>
      </c>
      <c r="B995" t="s">
        <v>10102</v>
      </c>
      <c r="C995" t="s">
        <v>10103</v>
      </c>
      <c r="D995" t="s">
        <v>2618</v>
      </c>
      <c r="E995">
        <v>1499</v>
      </c>
      <c r="F995" t="s">
        <v>2763</v>
      </c>
      <c r="G995" t="s">
        <v>2764</v>
      </c>
      <c r="H995" t="s">
        <v>3192</v>
      </c>
      <c r="I995">
        <v>41224607</v>
      </c>
      <c r="J995">
        <v>41224607</v>
      </c>
      <c r="K995" t="s">
        <v>2766</v>
      </c>
      <c r="L995" t="s">
        <v>2822</v>
      </c>
      <c r="M995" t="s">
        <v>2823</v>
      </c>
      <c r="N995" t="s">
        <v>2887</v>
      </c>
      <c r="O995" t="s">
        <v>2887</v>
      </c>
      <c r="P995" t="s">
        <v>2858</v>
      </c>
      <c r="Q995" t="s">
        <v>3466</v>
      </c>
      <c r="S995" t="s">
        <v>10104</v>
      </c>
      <c r="T995" t="s">
        <v>10105</v>
      </c>
      <c r="U995" t="s">
        <v>2887</v>
      </c>
      <c r="V995" t="s">
        <v>2887</v>
      </c>
      <c r="AL995" t="s">
        <v>3469</v>
      </c>
      <c r="AM995" t="s">
        <v>3470</v>
      </c>
      <c r="AN995" t="s">
        <v>3471</v>
      </c>
      <c r="AO995" t="s">
        <v>3472</v>
      </c>
      <c r="AP995" s="8">
        <v>43539</v>
      </c>
      <c r="AQ995">
        <v>64</v>
      </c>
      <c r="AR995">
        <v>31</v>
      </c>
      <c r="AS995">
        <v>33</v>
      </c>
      <c r="AT995">
        <v>35</v>
      </c>
      <c r="AU995">
        <v>35</v>
      </c>
      <c r="AV995">
        <v>0</v>
      </c>
      <c r="AW995" t="s">
        <v>3473</v>
      </c>
      <c r="AX995" t="s">
        <v>2858</v>
      </c>
      <c r="AY995" t="s">
        <v>3474</v>
      </c>
      <c r="AZ995" t="s">
        <v>3472</v>
      </c>
      <c r="BA995" t="s">
        <v>2781</v>
      </c>
      <c r="BB995" t="s">
        <v>2832</v>
      </c>
      <c r="BC995" t="s">
        <v>3475</v>
      </c>
      <c r="BD995" t="s">
        <v>3476</v>
      </c>
      <c r="BE995" t="s">
        <v>3477</v>
      </c>
      <c r="BF995" t="s">
        <v>3478</v>
      </c>
      <c r="BG995" t="s">
        <v>3479</v>
      </c>
      <c r="BH995" t="s">
        <v>3480</v>
      </c>
      <c r="BI995">
        <v>1</v>
      </c>
      <c r="BK995">
        <v>1</v>
      </c>
      <c r="BL995" t="s">
        <v>2618</v>
      </c>
      <c r="BM995" t="s">
        <v>2788</v>
      </c>
      <c r="BN995" t="s">
        <v>3481</v>
      </c>
      <c r="BO995" t="s">
        <v>2790</v>
      </c>
      <c r="BP995" t="s">
        <v>2791</v>
      </c>
      <c r="BQ995" t="s">
        <v>3482</v>
      </c>
      <c r="BR995" t="s">
        <v>3483</v>
      </c>
      <c r="BT995" t="s">
        <v>3484</v>
      </c>
      <c r="BU995" t="s">
        <v>3485</v>
      </c>
      <c r="BW995" t="s">
        <v>2878</v>
      </c>
      <c r="BX995" t="s">
        <v>3461</v>
      </c>
      <c r="BY995" s="8">
        <v>43539</v>
      </c>
      <c r="CA995" t="s">
        <v>3486</v>
      </c>
      <c r="CK995" t="s">
        <v>2849</v>
      </c>
      <c r="CL995" t="s">
        <v>3487</v>
      </c>
      <c r="CM995">
        <v>10192393</v>
      </c>
      <c r="CR995" t="s">
        <v>2819</v>
      </c>
      <c r="CS995">
        <v>1</v>
      </c>
      <c r="CT995" t="s">
        <v>2851</v>
      </c>
      <c r="CW995" t="s">
        <v>2939</v>
      </c>
      <c r="DG995">
        <v>1</v>
      </c>
      <c r="DH995" t="s">
        <v>2800</v>
      </c>
      <c r="DI995" t="s">
        <v>2987</v>
      </c>
      <c r="DJ995" t="b">
        <v>1</v>
      </c>
      <c r="DK995" t="str">
        <f t="shared" ca="1" si="45"/>
        <v>7316-219CTNNB1TRUE</v>
      </c>
      <c r="DM995" t="str">
        <f t="shared" ca="1" si="46"/>
        <v>--</v>
      </c>
      <c r="DR995" t="str">
        <f t="shared" ca="1" si="47"/>
        <v>7316-219_chr3_41224607</v>
      </c>
    </row>
    <row r="996" spans="1:122" x14ac:dyDescent="0.3">
      <c r="A996" t="s">
        <v>650</v>
      </c>
      <c r="B996" t="s">
        <v>10106</v>
      </c>
      <c r="C996" t="s">
        <v>10107</v>
      </c>
      <c r="D996" t="s">
        <v>2618</v>
      </c>
      <c r="E996">
        <v>1499</v>
      </c>
      <c r="F996" t="s">
        <v>2763</v>
      </c>
      <c r="G996" t="s">
        <v>2764</v>
      </c>
      <c r="H996" t="s">
        <v>3192</v>
      </c>
      <c r="I996">
        <v>41224610</v>
      </c>
      <c r="J996">
        <v>41224610</v>
      </c>
      <c r="K996" t="s">
        <v>2766</v>
      </c>
      <c r="L996" t="s">
        <v>2822</v>
      </c>
      <c r="M996" t="s">
        <v>2823</v>
      </c>
      <c r="N996" t="s">
        <v>2769</v>
      </c>
      <c r="O996" t="s">
        <v>2769</v>
      </c>
      <c r="P996" t="s">
        <v>2824</v>
      </c>
      <c r="Q996" t="s">
        <v>3657</v>
      </c>
      <c r="S996" t="s">
        <v>5731</v>
      </c>
      <c r="T996" t="s">
        <v>5732</v>
      </c>
      <c r="U996" t="s">
        <v>2769</v>
      </c>
      <c r="V996" t="s">
        <v>2769</v>
      </c>
      <c r="AL996" t="s">
        <v>3660</v>
      </c>
      <c r="AM996" t="s">
        <v>3661</v>
      </c>
      <c r="AN996" t="s">
        <v>3662</v>
      </c>
      <c r="AO996" t="s">
        <v>3472</v>
      </c>
      <c r="AP996" s="8">
        <v>43539</v>
      </c>
      <c r="AQ996">
        <v>66</v>
      </c>
      <c r="AR996">
        <v>53</v>
      </c>
      <c r="AS996">
        <v>13</v>
      </c>
      <c r="AT996">
        <v>32</v>
      </c>
      <c r="AU996">
        <v>32</v>
      </c>
      <c r="AV996">
        <v>0</v>
      </c>
      <c r="AW996" t="s">
        <v>3663</v>
      </c>
      <c r="AX996" t="s">
        <v>2824</v>
      </c>
      <c r="AY996" t="s">
        <v>3474</v>
      </c>
      <c r="AZ996" t="s">
        <v>3472</v>
      </c>
      <c r="BA996" t="s">
        <v>2781</v>
      </c>
      <c r="BB996" t="s">
        <v>2832</v>
      </c>
      <c r="BC996" t="s">
        <v>3664</v>
      </c>
      <c r="BD996" t="s">
        <v>3665</v>
      </c>
      <c r="BE996" t="s">
        <v>3666</v>
      </c>
      <c r="BF996" t="s">
        <v>3667</v>
      </c>
      <c r="BG996" t="s">
        <v>3668</v>
      </c>
      <c r="BH996" t="s">
        <v>3669</v>
      </c>
      <c r="BI996">
        <v>1</v>
      </c>
      <c r="BK996">
        <v>1</v>
      </c>
      <c r="BL996" t="s">
        <v>2618</v>
      </c>
      <c r="BM996" t="s">
        <v>2788</v>
      </c>
      <c r="BN996" t="s">
        <v>3481</v>
      </c>
      <c r="BO996" t="s">
        <v>2790</v>
      </c>
      <c r="BP996" t="s">
        <v>2791</v>
      </c>
      <c r="BQ996" t="s">
        <v>3482</v>
      </c>
      <c r="BR996" t="s">
        <v>3483</v>
      </c>
      <c r="BT996" t="s">
        <v>3484</v>
      </c>
      <c r="BU996" t="s">
        <v>3485</v>
      </c>
      <c r="BW996" t="s">
        <v>2910</v>
      </c>
      <c r="BX996" t="s">
        <v>3523</v>
      </c>
      <c r="BY996" s="8">
        <v>43539</v>
      </c>
      <c r="CA996" t="s">
        <v>3486</v>
      </c>
      <c r="CK996" t="s">
        <v>3670</v>
      </c>
      <c r="CL996" t="s">
        <v>3487</v>
      </c>
      <c r="CM996" s="9">
        <v>1.01923939065402E+29</v>
      </c>
      <c r="CR996" t="s">
        <v>2819</v>
      </c>
      <c r="CS996">
        <v>1</v>
      </c>
      <c r="CT996" t="s">
        <v>2851</v>
      </c>
      <c r="CW996" t="s">
        <v>2939</v>
      </c>
      <c r="DG996">
        <v>1</v>
      </c>
      <c r="DH996" t="s">
        <v>2800</v>
      </c>
      <c r="DI996" t="s">
        <v>3671</v>
      </c>
      <c r="DJ996" t="b">
        <v>1</v>
      </c>
      <c r="DK996" t="str">
        <f t="shared" ca="1" si="45"/>
        <v>7316-3773CTNNB1TRUE</v>
      </c>
      <c r="DM996" t="str">
        <f t="shared" ca="1" si="46"/>
        <v>--</v>
      </c>
      <c r="DR996" t="str">
        <f t="shared" ca="1" si="47"/>
        <v>7316-3773_chr3_41224610</v>
      </c>
    </row>
    <row r="997" spans="1:122" x14ac:dyDescent="0.3">
      <c r="A997" t="s">
        <v>839</v>
      </c>
      <c r="B997" t="s">
        <v>10108</v>
      </c>
      <c r="C997" t="s">
        <v>10109</v>
      </c>
      <c r="D997" t="s">
        <v>2608</v>
      </c>
      <c r="E997">
        <v>6597</v>
      </c>
      <c r="F997" t="s">
        <v>2763</v>
      </c>
      <c r="G997" t="s">
        <v>2764</v>
      </c>
      <c r="H997" t="s">
        <v>3417</v>
      </c>
      <c r="I997">
        <v>10961177</v>
      </c>
      <c r="J997">
        <v>10961177</v>
      </c>
      <c r="K997" t="s">
        <v>2766</v>
      </c>
      <c r="L997" t="s">
        <v>3490</v>
      </c>
      <c r="M997" t="s">
        <v>2823</v>
      </c>
      <c r="N997" t="s">
        <v>2887</v>
      </c>
      <c r="O997" t="s">
        <v>2887</v>
      </c>
      <c r="P997" t="s">
        <v>2769</v>
      </c>
      <c r="Q997" t="s">
        <v>2771</v>
      </c>
      <c r="S997" t="s">
        <v>10110</v>
      </c>
      <c r="T997" t="s">
        <v>10111</v>
      </c>
      <c r="U997" t="s">
        <v>2887</v>
      </c>
      <c r="V997" t="s">
        <v>2887</v>
      </c>
      <c r="AL997" t="s">
        <v>10112</v>
      </c>
      <c r="AO997" t="s">
        <v>3445</v>
      </c>
      <c r="AQ997">
        <v>70</v>
      </c>
      <c r="AR997">
        <v>58</v>
      </c>
      <c r="AS997">
        <v>11</v>
      </c>
      <c r="AT997">
        <v>24</v>
      </c>
      <c r="AU997">
        <v>24</v>
      </c>
      <c r="AV997">
        <v>0</v>
      </c>
      <c r="AW997" t="s">
        <v>4330</v>
      </c>
      <c r="AX997" t="s">
        <v>2769</v>
      </c>
      <c r="AY997" t="s">
        <v>3448</v>
      </c>
      <c r="AZ997" t="s">
        <v>3445</v>
      </c>
      <c r="BA997" t="s">
        <v>2781</v>
      </c>
      <c r="BB997" t="s">
        <v>3936</v>
      </c>
      <c r="BI997">
        <v>1</v>
      </c>
      <c r="BK997">
        <v>1</v>
      </c>
      <c r="BL997" t="s">
        <v>2608</v>
      </c>
      <c r="BM997" t="s">
        <v>2788</v>
      </c>
      <c r="BN997" t="s">
        <v>3454</v>
      </c>
      <c r="BO997" t="s">
        <v>2790</v>
      </c>
      <c r="BP997" t="s">
        <v>2791</v>
      </c>
      <c r="BQ997" t="s">
        <v>3455</v>
      </c>
      <c r="BR997" t="s">
        <v>3456</v>
      </c>
      <c r="BS997" t="s">
        <v>3457</v>
      </c>
      <c r="BT997" t="s">
        <v>3458</v>
      </c>
      <c r="BU997" t="s">
        <v>3459</v>
      </c>
      <c r="BV997" t="s">
        <v>3460</v>
      </c>
      <c r="BZ997" s="10">
        <v>12420</v>
      </c>
      <c r="CR997" t="s">
        <v>3507</v>
      </c>
      <c r="CS997">
        <v>1</v>
      </c>
      <c r="CT997" t="s">
        <v>2851</v>
      </c>
      <c r="CU997">
        <v>1</v>
      </c>
      <c r="DG997">
        <v>1</v>
      </c>
      <c r="DH997" t="s">
        <v>2800</v>
      </c>
      <c r="DI997" t="s">
        <v>5070</v>
      </c>
      <c r="DJ997" t="b">
        <v>0</v>
      </c>
      <c r="DK997" t="str">
        <f t="shared" ca="1" si="45"/>
        <v>7316-936SMARCA4FALSE</v>
      </c>
      <c r="DM997" t="str">
        <f t="shared" ca="1" si="46"/>
        <v>--</v>
      </c>
      <c r="DR997" t="str">
        <f t="shared" ca="1" si="47"/>
        <v>7316-936_chr19_10961177</v>
      </c>
    </row>
    <row r="998" spans="1:122" x14ac:dyDescent="0.3">
      <c r="A998" t="s">
        <v>10113</v>
      </c>
      <c r="B998" t="s">
        <v>10114</v>
      </c>
      <c r="C998" t="s">
        <v>10115</v>
      </c>
      <c r="D998" t="s">
        <v>2527</v>
      </c>
      <c r="E998">
        <v>23030</v>
      </c>
      <c r="F998" t="s">
        <v>2763</v>
      </c>
      <c r="G998" t="s">
        <v>2764</v>
      </c>
      <c r="H998" t="s">
        <v>3417</v>
      </c>
      <c r="I998">
        <v>5144381</v>
      </c>
      <c r="J998">
        <v>5144455</v>
      </c>
      <c r="K998" t="s">
        <v>2766</v>
      </c>
      <c r="L998" t="s">
        <v>3019</v>
      </c>
      <c r="M998" t="s">
        <v>2768</v>
      </c>
      <c r="N998" t="s">
        <v>7086</v>
      </c>
      <c r="O998" t="s">
        <v>7086</v>
      </c>
      <c r="P998" t="s">
        <v>2770</v>
      </c>
      <c r="Q998" t="s">
        <v>2771</v>
      </c>
      <c r="S998" t="s">
        <v>10116</v>
      </c>
      <c r="T998" t="s">
        <v>10117</v>
      </c>
      <c r="U998" t="s">
        <v>7086</v>
      </c>
      <c r="V998" t="s">
        <v>7086</v>
      </c>
      <c r="AL998" t="s">
        <v>7089</v>
      </c>
      <c r="AN998" t="s">
        <v>7090</v>
      </c>
      <c r="AO998" t="s">
        <v>3424</v>
      </c>
      <c r="AP998" t="s">
        <v>3497</v>
      </c>
      <c r="AQ998">
        <v>62</v>
      </c>
      <c r="AR998">
        <v>59</v>
      </c>
      <c r="AS998">
        <v>3</v>
      </c>
      <c r="AT998">
        <v>30</v>
      </c>
      <c r="AU998">
        <v>30</v>
      </c>
      <c r="AV998">
        <v>0</v>
      </c>
      <c r="AW998" t="s">
        <v>7091</v>
      </c>
      <c r="AX998" t="s">
        <v>2770</v>
      </c>
      <c r="AY998" t="s">
        <v>3426</v>
      </c>
      <c r="AZ998" t="s">
        <v>3424</v>
      </c>
      <c r="BA998" t="s">
        <v>2781</v>
      </c>
      <c r="BB998" t="s">
        <v>5534</v>
      </c>
      <c r="BC998" t="s">
        <v>7092</v>
      </c>
      <c r="BD998" t="s">
        <v>7093</v>
      </c>
      <c r="BE998" t="s">
        <v>7094</v>
      </c>
      <c r="BI998">
        <v>1</v>
      </c>
      <c r="BK998">
        <v>1</v>
      </c>
      <c r="BL998" t="s">
        <v>2527</v>
      </c>
      <c r="BM998" t="s">
        <v>2788</v>
      </c>
      <c r="BN998" t="s">
        <v>3432</v>
      </c>
      <c r="BO998" t="s">
        <v>2790</v>
      </c>
      <c r="BP998" t="s">
        <v>2791</v>
      </c>
      <c r="BQ998" t="s">
        <v>3433</v>
      </c>
      <c r="BR998" t="s">
        <v>3434</v>
      </c>
      <c r="BT998" t="s">
        <v>3435</v>
      </c>
      <c r="BU998" t="s">
        <v>3436</v>
      </c>
      <c r="BV998" t="s">
        <v>3437</v>
      </c>
      <c r="BY998" t="s">
        <v>3497</v>
      </c>
      <c r="BZ998" t="s">
        <v>7095</v>
      </c>
      <c r="CR998" t="s">
        <v>2798</v>
      </c>
      <c r="CS998">
        <v>1</v>
      </c>
      <c r="CT998" t="s">
        <v>2799</v>
      </c>
      <c r="CU998">
        <v>1</v>
      </c>
      <c r="CV998">
        <v>45</v>
      </c>
      <c r="DH998" t="s">
        <v>2800</v>
      </c>
      <c r="DI998" t="s">
        <v>7096</v>
      </c>
      <c r="DJ998" t="b">
        <v>0</v>
      </c>
      <c r="DK998" t="str">
        <f t="shared" ca="1" si="45"/>
        <v>7316-2779KDM4BFALSE</v>
      </c>
      <c r="DM998" t="str">
        <f t="shared" ca="1" si="46"/>
        <v>--</v>
      </c>
      <c r="DR998" t="str">
        <f t="shared" ca="1" si="47"/>
        <v>7316-2779_chr19_5144381</v>
      </c>
    </row>
    <row r="999" spans="1:122" x14ac:dyDescent="0.3">
      <c r="A999" t="s">
        <v>334</v>
      </c>
      <c r="B999" t="s">
        <v>10118</v>
      </c>
      <c r="C999" t="s">
        <v>10119</v>
      </c>
      <c r="D999" t="s">
        <v>2572</v>
      </c>
      <c r="E999">
        <v>7157</v>
      </c>
      <c r="F999" t="s">
        <v>2763</v>
      </c>
      <c r="G999" t="s">
        <v>2764</v>
      </c>
      <c r="H999" t="s">
        <v>2821</v>
      </c>
      <c r="I999">
        <v>7674954</v>
      </c>
      <c r="J999">
        <v>7674954</v>
      </c>
      <c r="K999" t="s">
        <v>2766</v>
      </c>
      <c r="L999" t="s">
        <v>2822</v>
      </c>
      <c r="M999" t="s">
        <v>2823</v>
      </c>
      <c r="N999" t="s">
        <v>2858</v>
      </c>
      <c r="O999" t="s">
        <v>2887</v>
      </c>
      <c r="P999" t="s">
        <v>2887</v>
      </c>
      <c r="Q999" t="s">
        <v>6530</v>
      </c>
      <c r="S999" t="s">
        <v>6681</v>
      </c>
      <c r="T999" t="s">
        <v>6517</v>
      </c>
      <c r="U999" t="s">
        <v>2858</v>
      </c>
      <c r="V999" t="s">
        <v>2858</v>
      </c>
      <c r="AL999" t="s">
        <v>6531</v>
      </c>
      <c r="AM999" t="s">
        <v>6532</v>
      </c>
      <c r="AN999" t="s">
        <v>6533</v>
      </c>
      <c r="AO999" t="s">
        <v>2829</v>
      </c>
      <c r="AP999" s="8">
        <v>43627</v>
      </c>
      <c r="AQ999">
        <v>69</v>
      </c>
      <c r="AR999">
        <v>5</v>
      </c>
      <c r="AS999">
        <v>63</v>
      </c>
      <c r="AT999">
        <v>46</v>
      </c>
      <c r="AU999">
        <v>45</v>
      </c>
      <c r="AV999">
        <v>0</v>
      </c>
      <c r="AW999" t="s">
        <v>6534</v>
      </c>
      <c r="AX999" t="s">
        <v>2887</v>
      </c>
      <c r="AY999" t="s">
        <v>2831</v>
      </c>
      <c r="AZ999" t="s">
        <v>2829</v>
      </c>
      <c r="BA999" t="s">
        <v>2781</v>
      </c>
      <c r="BB999" t="s">
        <v>2832</v>
      </c>
      <c r="BC999" t="s">
        <v>6535</v>
      </c>
      <c r="BD999" t="s">
        <v>6536</v>
      </c>
      <c r="BE999" t="s">
        <v>6537</v>
      </c>
      <c r="BF999" t="s">
        <v>4641</v>
      </c>
      <c r="BG999" t="s">
        <v>6538</v>
      </c>
      <c r="BH999" t="s">
        <v>6539</v>
      </c>
      <c r="BI999">
        <v>1</v>
      </c>
      <c r="BK999">
        <v>-1</v>
      </c>
      <c r="BL999" t="s">
        <v>2572</v>
      </c>
      <c r="BM999" t="s">
        <v>2788</v>
      </c>
      <c r="BN999" t="s">
        <v>2839</v>
      </c>
      <c r="BO999" t="s">
        <v>2790</v>
      </c>
      <c r="BP999" t="s">
        <v>2791</v>
      </c>
      <c r="BQ999" t="s">
        <v>2840</v>
      </c>
      <c r="BR999" t="s">
        <v>2841</v>
      </c>
      <c r="BS999" t="s">
        <v>2842</v>
      </c>
      <c r="BT999" t="s">
        <v>2843</v>
      </c>
      <c r="BU999" t="s">
        <v>2844</v>
      </c>
      <c r="BV999" t="s">
        <v>2845</v>
      </c>
      <c r="BW999" t="s">
        <v>2910</v>
      </c>
      <c r="BX999" t="s">
        <v>3523</v>
      </c>
      <c r="BY999" s="8">
        <v>43627</v>
      </c>
      <c r="CA999" t="s">
        <v>3407</v>
      </c>
      <c r="CK999" t="s">
        <v>3729</v>
      </c>
      <c r="CL999" t="s">
        <v>6540</v>
      </c>
      <c r="CR999" t="s">
        <v>2819</v>
      </c>
      <c r="CS999">
        <v>1</v>
      </c>
      <c r="CT999" t="s">
        <v>2851</v>
      </c>
      <c r="CU999">
        <v>1</v>
      </c>
      <c r="CW999" t="s">
        <v>4051</v>
      </c>
      <c r="DG999">
        <v>1</v>
      </c>
      <c r="DH999" t="s">
        <v>2800</v>
      </c>
      <c r="DI999" t="s">
        <v>4060</v>
      </c>
      <c r="DJ999" t="b">
        <v>1</v>
      </c>
      <c r="DK999" t="str">
        <f t="shared" ca="1" si="45"/>
        <v>7316-2217TP53TRUE</v>
      </c>
      <c r="DM999" t="str">
        <f t="shared" ca="1" si="46"/>
        <v>--</v>
      </c>
      <c r="DR999" t="str">
        <f t="shared" ca="1" si="47"/>
        <v>7316-2217_chr17_7674954</v>
      </c>
    </row>
    <row r="1000" spans="1:122" x14ac:dyDescent="0.3">
      <c r="A1000" t="s">
        <v>15</v>
      </c>
      <c r="B1000" t="s">
        <v>10120</v>
      </c>
      <c r="C1000" t="s">
        <v>10121</v>
      </c>
      <c r="D1000" t="s">
        <v>2618</v>
      </c>
      <c r="E1000">
        <v>1499</v>
      </c>
      <c r="F1000" t="s">
        <v>2763</v>
      </c>
      <c r="G1000" t="s">
        <v>2764</v>
      </c>
      <c r="H1000" t="s">
        <v>3192</v>
      </c>
      <c r="I1000">
        <v>41224612</v>
      </c>
      <c r="J1000">
        <v>41224612</v>
      </c>
      <c r="K1000" t="s">
        <v>2766</v>
      </c>
      <c r="L1000" t="s">
        <v>2822</v>
      </c>
      <c r="M1000" t="s">
        <v>2823</v>
      </c>
      <c r="N1000" t="s">
        <v>2858</v>
      </c>
      <c r="O1000" t="s">
        <v>2858</v>
      </c>
      <c r="P1000" t="s">
        <v>2769</v>
      </c>
      <c r="S1000" t="s">
        <v>10122</v>
      </c>
      <c r="T1000" t="s">
        <v>10123</v>
      </c>
      <c r="U1000" t="s">
        <v>2858</v>
      </c>
      <c r="V1000" t="s">
        <v>2858</v>
      </c>
      <c r="AL1000" t="s">
        <v>9513</v>
      </c>
      <c r="AM1000" t="s">
        <v>4320</v>
      </c>
      <c r="AN1000" t="s">
        <v>4321</v>
      </c>
      <c r="AO1000" t="s">
        <v>3472</v>
      </c>
      <c r="AP1000" s="8">
        <v>43539</v>
      </c>
      <c r="AQ1000">
        <v>63</v>
      </c>
      <c r="AR1000">
        <v>42</v>
      </c>
      <c r="AS1000">
        <v>21</v>
      </c>
      <c r="AT1000">
        <v>37</v>
      </c>
      <c r="AU1000">
        <v>37</v>
      </c>
      <c r="AV1000">
        <v>0</v>
      </c>
      <c r="AW1000" t="s">
        <v>4322</v>
      </c>
      <c r="AX1000" t="s">
        <v>2769</v>
      </c>
      <c r="AY1000" t="s">
        <v>3474</v>
      </c>
      <c r="AZ1000" t="s">
        <v>3472</v>
      </c>
      <c r="BA1000" t="s">
        <v>2781</v>
      </c>
      <c r="BB1000" t="s">
        <v>2832</v>
      </c>
      <c r="BC1000" t="s">
        <v>4323</v>
      </c>
      <c r="BD1000" t="s">
        <v>4324</v>
      </c>
      <c r="BE1000" t="s">
        <v>4325</v>
      </c>
      <c r="BF1000" t="s">
        <v>3246</v>
      </c>
      <c r="BG1000" t="s">
        <v>9514</v>
      </c>
      <c r="BH1000" t="s">
        <v>9515</v>
      </c>
      <c r="BI1000">
        <v>1</v>
      </c>
      <c r="BK1000">
        <v>1</v>
      </c>
      <c r="BL1000" t="s">
        <v>2618</v>
      </c>
      <c r="BM1000" t="s">
        <v>2788</v>
      </c>
      <c r="BN1000" t="s">
        <v>3481</v>
      </c>
      <c r="BO1000" t="s">
        <v>2790</v>
      </c>
      <c r="BP1000" t="s">
        <v>2791</v>
      </c>
      <c r="BQ1000" t="s">
        <v>3482</v>
      </c>
      <c r="BR1000" t="s">
        <v>3483</v>
      </c>
      <c r="BT1000" t="s">
        <v>3484</v>
      </c>
      <c r="BU1000" t="s">
        <v>3485</v>
      </c>
      <c r="BW1000" t="s">
        <v>2910</v>
      </c>
      <c r="BX1000" t="s">
        <v>3523</v>
      </c>
      <c r="BY1000" s="8">
        <v>43539</v>
      </c>
      <c r="CA1000" t="s">
        <v>4327</v>
      </c>
      <c r="CL1000" t="s">
        <v>3374</v>
      </c>
      <c r="CR1000" t="s">
        <v>2819</v>
      </c>
      <c r="CS1000">
        <v>1</v>
      </c>
      <c r="CT1000" t="s">
        <v>2851</v>
      </c>
      <c r="CW1000" t="s">
        <v>3374</v>
      </c>
      <c r="DG1000">
        <v>1</v>
      </c>
      <c r="DH1000" t="s">
        <v>2800</v>
      </c>
      <c r="DI1000" t="s">
        <v>4328</v>
      </c>
      <c r="DJ1000" t="b">
        <v>1</v>
      </c>
      <c r="DK1000" t="str">
        <f t="shared" ca="1" si="45"/>
        <v>7316-1075CTNNB1TRUE</v>
      </c>
      <c r="DM1000" t="str">
        <f t="shared" ca="1" si="46"/>
        <v>--</v>
      </c>
      <c r="DR1000" t="str">
        <f t="shared" ca="1" si="47"/>
        <v>7316-1075_chr3_41224612</v>
      </c>
    </row>
    <row r="1001" spans="1:122" x14ac:dyDescent="0.3">
      <c r="A1001" t="s">
        <v>270</v>
      </c>
      <c r="B1001" t="s">
        <v>10124</v>
      </c>
      <c r="C1001" t="s">
        <v>10125</v>
      </c>
      <c r="D1001" t="s">
        <v>2536</v>
      </c>
      <c r="E1001">
        <v>8085</v>
      </c>
      <c r="F1001" t="s">
        <v>2763</v>
      </c>
      <c r="G1001" t="s">
        <v>2764</v>
      </c>
      <c r="H1001" t="s">
        <v>2765</v>
      </c>
      <c r="I1001">
        <v>49051695</v>
      </c>
      <c r="J1001">
        <v>49051802</v>
      </c>
      <c r="K1001" t="s">
        <v>2766</v>
      </c>
      <c r="L1001" t="s">
        <v>2804</v>
      </c>
      <c r="M1001" t="s">
        <v>2768</v>
      </c>
      <c r="N1001" t="s">
        <v>10126</v>
      </c>
      <c r="O1001" t="s">
        <v>10126</v>
      </c>
      <c r="P1001" t="s">
        <v>2770</v>
      </c>
      <c r="Q1001" t="s">
        <v>2771</v>
      </c>
      <c r="S1001" t="s">
        <v>10127</v>
      </c>
      <c r="T1001" t="s">
        <v>10128</v>
      </c>
      <c r="U1001" t="s">
        <v>10126</v>
      </c>
      <c r="V1001" t="s">
        <v>10126</v>
      </c>
      <c r="AL1001" t="s">
        <v>10129</v>
      </c>
      <c r="AM1001" t="s">
        <v>10130</v>
      </c>
      <c r="AN1001" t="s">
        <v>10131</v>
      </c>
      <c r="AO1001" t="s">
        <v>2777</v>
      </c>
      <c r="AP1001" s="10">
        <v>19998</v>
      </c>
      <c r="AQ1001">
        <v>29</v>
      </c>
      <c r="AR1001">
        <v>25</v>
      </c>
      <c r="AS1001">
        <v>4</v>
      </c>
      <c r="AT1001">
        <v>20</v>
      </c>
      <c r="AU1001">
        <v>20</v>
      </c>
      <c r="AV1001">
        <v>0</v>
      </c>
      <c r="AW1001" t="s">
        <v>10132</v>
      </c>
      <c r="AX1001" t="s">
        <v>2770</v>
      </c>
      <c r="AY1001" t="s">
        <v>2780</v>
      </c>
      <c r="AZ1001" t="s">
        <v>2777</v>
      </c>
      <c r="BA1001" t="s">
        <v>2781</v>
      </c>
      <c r="BB1001" t="s">
        <v>2813</v>
      </c>
      <c r="BC1001" t="s">
        <v>10133</v>
      </c>
      <c r="BD1001" t="s">
        <v>10134</v>
      </c>
      <c r="BE1001" t="s">
        <v>10135</v>
      </c>
      <c r="BF1001" t="s">
        <v>10136</v>
      </c>
      <c r="BG1001" t="s">
        <v>10137</v>
      </c>
      <c r="BI1001">
        <v>1</v>
      </c>
      <c r="BK1001">
        <v>-1</v>
      </c>
      <c r="BL1001" t="s">
        <v>2536</v>
      </c>
      <c r="BM1001" t="s">
        <v>2788</v>
      </c>
      <c r="BN1001" t="s">
        <v>2789</v>
      </c>
      <c r="BO1001" t="s">
        <v>2790</v>
      </c>
      <c r="BP1001" t="s">
        <v>2791</v>
      </c>
      <c r="BQ1001" t="s">
        <v>2792</v>
      </c>
      <c r="BR1001" t="s">
        <v>2793</v>
      </c>
      <c r="BS1001" t="s">
        <v>2794</v>
      </c>
      <c r="BU1001" t="s">
        <v>2795</v>
      </c>
      <c r="BV1001" t="s">
        <v>2796</v>
      </c>
      <c r="BY1001" s="10">
        <v>19998</v>
      </c>
      <c r="CA1001" t="s">
        <v>10138</v>
      </c>
      <c r="CR1001" t="s">
        <v>2819</v>
      </c>
      <c r="CS1001">
        <v>1</v>
      </c>
      <c r="CT1001" t="s">
        <v>2799</v>
      </c>
      <c r="CU1001">
        <v>5</v>
      </c>
      <c r="DG1001">
        <v>1</v>
      </c>
      <c r="DH1001" t="s">
        <v>2800</v>
      </c>
      <c r="DI1001" t="s">
        <v>10139</v>
      </c>
      <c r="DJ1001" t="b">
        <v>0</v>
      </c>
      <c r="DK1001" t="str">
        <f t="shared" ca="1" si="45"/>
        <v>7316-2106KMT2DFALSE</v>
      </c>
      <c r="DM1001" t="str">
        <f t="shared" ca="1" si="46"/>
        <v>7316-2106KMT2D</v>
      </c>
      <c r="DR1001" t="str">
        <f t="shared" ca="1" si="47"/>
        <v>7316-2106_chr12_49051695</v>
      </c>
    </row>
    <row r="1002" spans="1:122" x14ac:dyDescent="0.3">
      <c r="A1002" t="s">
        <v>426</v>
      </c>
      <c r="B1002" t="s">
        <v>10140</v>
      </c>
      <c r="C1002" t="s">
        <v>10141</v>
      </c>
      <c r="D1002" t="s">
        <v>2534</v>
      </c>
      <c r="E1002">
        <v>9757</v>
      </c>
      <c r="F1002" t="s">
        <v>2763</v>
      </c>
      <c r="G1002" t="s">
        <v>2764</v>
      </c>
      <c r="H1002" t="s">
        <v>3417</v>
      </c>
      <c r="I1002">
        <v>35718076</v>
      </c>
      <c r="J1002">
        <v>35718076</v>
      </c>
      <c r="K1002" t="s">
        <v>2766</v>
      </c>
      <c r="L1002" t="s">
        <v>2822</v>
      </c>
      <c r="M1002" t="s">
        <v>2823</v>
      </c>
      <c r="N1002" t="s">
        <v>2824</v>
      </c>
      <c r="O1002" t="s">
        <v>2824</v>
      </c>
      <c r="P1002" t="s">
        <v>2858</v>
      </c>
      <c r="Q1002" t="s">
        <v>2771</v>
      </c>
      <c r="S1002" t="s">
        <v>7176</v>
      </c>
      <c r="T1002" t="s">
        <v>7177</v>
      </c>
      <c r="U1002" t="s">
        <v>2824</v>
      </c>
      <c r="V1002" t="s">
        <v>2824</v>
      </c>
      <c r="AL1002" t="s">
        <v>4770</v>
      </c>
      <c r="AM1002" t="s">
        <v>4771</v>
      </c>
      <c r="AN1002" t="s">
        <v>4772</v>
      </c>
      <c r="AO1002" t="s">
        <v>3570</v>
      </c>
      <c r="AP1002" s="10">
        <v>13516</v>
      </c>
      <c r="AQ1002">
        <v>33</v>
      </c>
      <c r="AR1002">
        <v>25</v>
      </c>
      <c r="AS1002">
        <v>7</v>
      </c>
      <c r="AT1002">
        <v>38</v>
      </c>
      <c r="AU1002">
        <v>38</v>
      </c>
      <c r="AV1002">
        <v>0</v>
      </c>
      <c r="AW1002" t="s">
        <v>4773</v>
      </c>
      <c r="AX1002" t="s">
        <v>2858</v>
      </c>
      <c r="AY1002" t="s">
        <v>3572</v>
      </c>
      <c r="AZ1002" t="s">
        <v>3570</v>
      </c>
      <c r="BA1002" t="s">
        <v>2781</v>
      </c>
      <c r="BB1002" t="s">
        <v>2832</v>
      </c>
      <c r="BC1002" t="s">
        <v>4774</v>
      </c>
      <c r="BD1002" t="s">
        <v>4775</v>
      </c>
      <c r="BE1002" t="s">
        <v>4776</v>
      </c>
      <c r="BF1002" t="s">
        <v>3291</v>
      </c>
      <c r="BG1002" t="s">
        <v>3292</v>
      </c>
      <c r="BI1002">
        <v>1</v>
      </c>
      <c r="BK1002">
        <v>1</v>
      </c>
      <c r="BL1002" t="s">
        <v>2534</v>
      </c>
      <c r="BM1002" t="s">
        <v>2788</v>
      </c>
      <c r="BN1002" t="s">
        <v>3578</v>
      </c>
      <c r="BO1002" t="s">
        <v>2790</v>
      </c>
      <c r="BP1002" t="s">
        <v>2791</v>
      </c>
      <c r="BQ1002" t="s">
        <v>3579</v>
      </c>
      <c r="BR1002" t="s">
        <v>3580</v>
      </c>
      <c r="BS1002" t="s">
        <v>3581</v>
      </c>
      <c r="BU1002" t="s">
        <v>3582</v>
      </c>
      <c r="BV1002" t="s">
        <v>3583</v>
      </c>
      <c r="BW1002" t="s">
        <v>3775</v>
      </c>
      <c r="BX1002" t="s">
        <v>4457</v>
      </c>
      <c r="BY1002" s="10">
        <v>13516</v>
      </c>
      <c r="CA1002" t="s">
        <v>3149</v>
      </c>
      <c r="CR1002" t="s">
        <v>2819</v>
      </c>
      <c r="CS1002">
        <v>1</v>
      </c>
      <c r="CT1002" t="s">
        <v>2851</v>
      </c>
      <c r="CU1002">
        <v>1</v>
      </c>
      <c r="DG1002">
        <v>1</v>
      </c>
      <c r="DH1002" t="s">
        <v>2800</v>
      </c>
      <c r="DI1002" t="s">
        <v>4777</v>
      </c>
      <c r="DJ1002" t="b">
        <v>0</v>
      </c>
      <c r="DK1002" t="str">
        <f t="shared" ca="1" si="45"/>
        <v>7316-2663KMT2BFALSE</v>
      </c>
      <c r="DM1002" t="str">
        <f t="shared" ca="1" si="46"/>
        <v>--</v>
      </c>
      <c r="DR1002" t="str">
        <f t="shared" ca="1" si="47"/>
        <v>7316-2663_chr19_35718076</v>
      </c>
    </row>
    <row r="1003" spans="1:122" x14ac:dyDescent="0.3">
      <c r="A1003" t="s">
        <v>159</v>
      </c>
      <c r="B1003" t="s">
        <v>10142</v>
      </c>
      <c r="C1003" t="s">
        <v>10143</v>
      </c>
      <c r="D1003" t="s">
        <v>2549</v>
      </c>
      <c r="E1003">
        <v>5290</v>
      </c>
      <c r="F1003" t="s">
        <v>2763</v>
      </c>
      <c r="G1003" t="s">
        <v>2764</v>
      </c>
      <c r="H1003" t="s">
        <v>3192</v>
      </c>
      <c r="I1003">
        <v>179218308</v>
      </c>
      <c r="J1003">
        <v>179218308</v>
      </c>
      <c r="K1003" t="s">
        <v>2766</v>
      </c>
      <c r="L1003" t="s">
        <v>2822</v>
      </c>
      <c r="M1003" t="s">
        <v>2823</v>
      </c>
      <c r="N1003" t="s">
        <v>2858</v>
      </c>
      <c r="O1003" t="s">
        <v>2858</v>
      </c>
      <c r="P1003" t="s">
        <v>2769</v>
      </c>
      <c r="S1003" t="s">
        <v>3674</v>
      </c>
      <c r="T1003" t="s">
        <v>3675</v>
      </c>
      <c r="U1003" t="s">
        <v>2858</v>
      </c>
      <c r="V1003" t="s">
        <v>2858</v>
      </c>
      <c r="AL1003" t="s">
        <v>3676</v>
      </c>
      <c r="AM1003" t="s">
        <v>3677</v>
      </c>
      <c r="AN1003" t="s">
        <v>3678</v>
      </c>
      <c r="AO1003" t="s">
        <v>3199</v>
      </c>
      <c r="AP1003" s="8">
        <v>43759</v>
      </c>
      <c r="AQ1003">
        <v>124</v>
      </c>
      <c r="AR1003">
        <v>62</v>
      </c>
      <c r="AS1003">
        <v>60</v>
      </c>
      <c r="AT1003">
        <v>41</v>
      </c>
      <c r="AU1003">
        <v>41</v>
      </c>
      <c r="AV1003">
        <v>0</v>
      </c>
      <c r="AW1003" t="s">
        <v>3679</v>
      </c>
      <c r="AX1003" t="s">
        <v>2769</v>
      </c>
      <c r="AY1003" t="s">
        <v>3201</v>
      </c>
      <c r="AZ1003" t="s">
        <v>3199</v>
      </c>
      <c r="BA1003" t="s">
        <v>2781</v>
      </c>
      <c r="BB1003" t="s">
        <v>2832</v>
      </c>
      <c r="BC1003" t="s">
        <v>3680</v>
      </c>
      <c r="BD1003" t="s">
        <v>3681</v>
      </c>
      <c r="BE1003" t="s">
        <v>3682</v>
      </c>
      <c r="BF1003" t="s">
        <v>3683</v>
      </c>
      <c r="BG1003" t="s">
        <v>3684</v>
      </c>
      <c r="BH1003" t="s">
        <v>3685</v>
      </c>
      <c r="BI1003">
        <v>1</v>
      </c>
      <c r="BK1003">
        <v>1</v>
      </c>
      <c r="BL1003" t="s">
        <v>2549</v>
      </c>
      <c r="BM1003" t="s">
        <v>2788</v>
      </c>
      <c r="BN1003" t="s">
        <v>3206</v>
      </c>
      <c r="BO1003" t="s">
        <v>2790</v>
      </c>
      <c r="BP1003" t="s">
        <v>2791</v>
      </c>
      <c r="BQ1003" t="s">
        <v>3207</v>
      </c>
      <c r="BR1003" t="s">
        <v>3208</v>
      </c>
      <c r="BS1003" t="s">
        <v>3209</v>
      </c>
      <c r="BU1003" t="s">
        <v>3210</v>
      </c>
      <c r="BV1003" t="s">
        <v>3211</v>
      </c>
      <c r="BW1003" t="s">
        <v>3168</v>
      </c>
      <c r="BX1003" t="s">
        <v>3686</v>
      </c>
      <c r="BY1003" s="8">
        <v>43759</v>
      </c>
      <c r="CA1003" t="s">
        <v>3213</v>
      </c>
      <c r="CL1003" t="s">
        <v>3189</v>
      </c>
      <c r="CR1003" t="s">
        <v>2819</v>
      </c>
      <c r="CS1003">
        <v>1</v>
      </c>
      <c r="CT1003" t="s">
        <v>2851</v>
      </c>
      <c r="CU1003">
        <v>2</v>
      </c>
      <c r="CW1003" t="s">
        <v>3189</v>
      </c>
      <c r="DG1003">
        <v>1</v>
      </c>
      <c r="DH1003" t="s">
        <v>2800</v>
      </c>
      <c r="DI1003" t="s">
        <v>3687</v>
      </c>
      <c r="DJ1003" t="b">
        <v>1</v>
      </c>
      <c r="DK1003" t="str">
        <f t="shared" ca="1" si="45"/>
        <v>7316-1769PIK3CATRUE</v>
      </c>
      <c r="DM1003" t="str">
        <f t="shared" ca="1" si="46"/>
        <v>--</v>
      </c>
      <c r="DR1003" t="str">
        <f t="shared" ca="1" si="47"/>
        <v>7316-1769_chr3_179218308</v>
      </c>
    </row>
    <row r="1004" spans="1:122" x14ac:dyDescent="0.3">
      <c r="A1004" t="s">
        <v>116</v>
      </c>
      <c r="B1004" t="s">
        <v>10144</v>
      </c>
      <c r="C1004" t="s">
        <v>10145</v>
      </c>
      <c r="D1004" t="s">
        <v>2533</v>
      </c>
      <c r="E1004">
        <v>4297</v>
      </c>
      <c r="F1004" t="s">
        <v>2763</v>
      </c>
      <c r="G1004" t="s">
        <v>2764</v>
      </c>
      <c r="H1004" t="s">
        <v>3074</v>
      </c>
      <c r="I1004">
        <v>118436558</v>
      </c>
      <c r="J1004">
        <v>118436558</v>
      </c>
      <c r="K1004" t="s">
        <v>2766</v>
      </c>
      <c r="L1004" t="s">
        <v>2822</v>
      </c>
      <c r="M1004" t="s">
        <v>2823</v>
      </c>
      <c r="N1004" t="s">
        <v>2887</v>
      </c>
      <c r="O1004" t="s">
        <v>2887</v>
      </c>
      <c r="P1004" t="s">
        <v>2769</v>
      </c>
      <c r="Q1004" t="s">
        <v>2771</v>
      </c>
      <c r="S1004" t="s">
        <v>6551</v>
      </c>
      <c r="T1004" t="s">
        <v>6552</v>
      </c>
      <c r="U1004" t="s">
        <v>2887</v>
      </c>
      <c r="V1004" t="s">
        <v>2887</v>
      </c>
      <c r="AL1004" t="s">
        <v>5721</v>
      </c>
      <c r="AM1004" t="s">
        <v>5722</v>
      </c>
      <c r="AN1004" t="s">
        <v>5723</v>
      </c>
      <c r="AO1004" t="s">
        <v>3134</v>
      </c>
      <c r="AP1004" s="10">
        <v>13150</v>
      </c>
      <c r="AQ1004">
        <v>30</v>
      </c>
      <c r="AR1004">
        <v>26</v>
      </c>
      <c r="AS1004">
        <v>4</v>
      </c>
      <c r="AT1004">
        <v>36</v>
      </c>
      <c r="AU1004">
        <v>36</v>
      </c>
      <c r="AV1004">
        <v>0</v>
      </c>
      <c r="AW1004" t="s">
        <v>5724</v>
      </c>
      <c r="AX1004" t="s">
        <v>2769</v>
      </c>
      <c r="AY1004" t="s">
        <v>3136</v>
      </c>
      <c r="AZ1004" t="s">
        <v>3134</v>
      </c>
      <c r="BA1004" t="s">
        <v>2781</v>
      </c>
      <c r="BB1004" t="s">
        <v>2832</v>
      </c>
      <c r="BC1004" t="s">
        <v>5725</v>
      </c>
      <c r="BD1004" t="s">
        <v>5726</v>
      </c>
      <c r="BE1004" t="s">
        <v>5727</v>
      </c>
      <c r="BF1004" t="s">
        <v>4020</v>
      </c>
      <c r="BG1004" t="s">
        <v>4021</v>
      </c>
      <c r="BI1004">
        <v>1</v>
      </c>
      <c r="BK1004">
        <v>1</v>
      </c>
      <c r="BL1004" t="s">
        <v>2533</v>
      </c>
      <c r="BM1004" t="s">
        <v>2788</v>
      </c>
      <c r="BN1004" t="s">
        <v>3141</v>
      </c>
      <c r="BO1004" t="s">
        <v>2790</v>
      </c>
      <c r="BP1004" t="s">
        <v>2791</v>
      </c>
      <c r="BQ1004" t="s">
        <v>3142</v>
      </c>
      <c r="BR1004" t="s">
        <v>3143</v>
      </c>
      <c r="BS1004" t="s">
        <v>3144</v>
      </c>
      <c r="BU1004" t="s">
        <v>3145</v>
      </c>
      <c r="BV1004" t="s">
        <v>3146</v>
      </c>
      <c r="BW1004" t="s">
        <v>5609</v>
      </c>
      <c r="BX1004" t="s">
        <v>5728</v>
      </c>
      <c r="BY1004" s="10">
        <v>13150</v>
      </c>
      <c r="CA1004" t="s">
        <v>3149</v>
      </c>
      <c r="CR1004" t="s">
        <v>2819</v>
      </c>
      <c r="CS1004">
        <v>1</v>
      </c>
      <c r="CT1004" t="s">
        <v>2851</v>
      </c>
      <c r="CU1004">
        <v>1</v>
      </c>
      <c r="DG1004">
        <v>1</v>
      </c>
      <c r="DH1004" t="s">
        <v>2800</v>
      </c>
      <c r="DI1004" t="s">
        <v>3171</v>
      </c>
      <c r="DJ1004" t="b">
        <v>0</v>
      </c>
      <c r="DK1004" t="str">
        <f t="shared" ca="1" si="45"/>
        <v>7316-1668KMT2AFALSE</v>
      </c>
      <c r="DM1004" t="str">
        <f t="shared" ca="1" si="46"/>
        <v>--</v>
      </c>
      <c r="DR1004" t="str">
        <f t="shared" ca="1" si="47"/>
        <v>7316-1668_chr11_118436558</v>
      </c>
    </row>
    <row r="1005" spans="1:122" x14ac:dyDescent="0.3">
      <c r="A1005" t="s">
        <v>470</v>
      </c>
      <c r="B1005" t="s">
        <v>10146</v>
      </c>
      <c r="C1005" t="s">
        <v>10147</v>
      </c>
      <c r="D1005" t="s">
        <v>2602</v>
      </c>
      <c r="E1005">
        <v>8193</v>
      </c>
      <c r="F1005" t="s">
        <v>2763</v>
      </c>
      <c r="G1005" t="s">
        <v>2764</v>
      </c>
      <c r="H1005" t="s">
        <v>3417</v>
      </c>
      <c r="I1005">
        <v>38222463</v>
      </c>
      <c r="J1005">
        <v>38222463</v>
      </c>
      <c r="K1005" t="s">
        <v>2766</v>
      </c>
      <c r="L1005" t="s">
        <v>3490</v>
      </c>
      <c r="M1005" t="s">
        <v>2823</v>
      </c>
      <c r="N1005" t="s">
        <v>2887</v>
      </c>
      <c r="O1005" t="s">
        <v>2887</v>
      </c>
      <c r="P1005" t="s">
        <v>2769</v>
      </c>
      <c r="Q1005" t="s">
        <v>2771</v>
      </c>
      <c r="S1005" t="s">
        <v>9405</v>
      </c>
      <c r="T1005" t="s">
        <v>9406</v>
      </c>
      <c r="U1005" t="s">
        <v>2887</v>
      </c>
      <c r="V1005" t="s">
        <v>2887</v>
      </c>
      <c r="AL1005" t="s">
        <v>10148</v>
      </c>
      <c r="AM1005" t="s">
        <v>10149</v>
      </c>
      <c r="AN1005" t="s">
        <v>10150</v>
      </c>
      <c r="AO1005" t="s">
        <v>4635</v>
      </c>
      <c r="AP1005" s="8">
        <v>43536</v>
      </c>
      <c r="AQ1005">
        <v>138</v>
      </c>
      <c r="AR1005">
        <v>122</v>
      </c>
      <c r="AS1005">
        <v>12</v>
      </c>
      <c r="AT1005">
        <v>34</v>
      </c>
      <c r="AU1005">
        <v>31</v>
      </c>
      <c r="AV1005">
        <v>0</v>
      </c>
      <c r="AW1005" t="s">
        <v>10151</v>
      </c>
      <c r="AX1005" t="s">
        <v>2769</v>
      </c>
      <c r="AY1005" t="s">
        <v>4637</v>
      </c>
      <c r="AZ1005" t="s">
        <v>4635</v>
      </c>
      <c r="BA1005" t="s">
        <v>2781</v>
      </c>
      <c r="BB1005" t="s">
        <v>3499</v>
      </c>
      <c r="BC1005" t="s">
        <v>10152</v>
      </c>
      <c r="BD1005" t="s">
        <v>10153</v>
      </c>
      <c r="BE1005" t="s">
        <v>10154</v>
      </c>
      <c r="BF1005" t="s">
        <v>2858</v>
      </c>
      <c r="BG1005" t="s">
        <v>10155</v>
      </c>
      <c r="BI1005">
        <v>1</v>
      </c>
      <c r="BK1005">
        <v>-1</v>
      </c>
      <c r="BL1005" t="s">
        <v>2602</v>
      </c>
      <c r="BM1005" t="s">
        <v>2788</v>
      </c>
      <c r="BN1005" t="s">
        <v>4644</v>
      </c>
      <c r="BO1005" t="s">
        <v>2790</v>
      </c>
      <c r="BP1005" t="s">
        <v>2791</v>
      </c>
      <c r="BQ1005" t="s">
        <v>4645</v>
      </c>
      <c r="BR1005" t="s">
        <v>4646</v>
      </c>
      <c r="BS1005" t="s">
        <v>4647</v>
      </c>
      <c r="BU1005" t="s">
        <v>4648</v>
      </c>
      <c r="BV1005" t="s">
        <v>4649</v>
      </c>
      <c r="BY1005" s="8">
        <v>43536</v>
      </c>
      <c r="CA1005" t="s">
        <v>10156</v>
      </c>
      <c r="CR1005" t="s">
        <v>3507</v>
      </c>
      <c r="CS1005">
        <v>1</v>
      </c>
      <c r="CT1005" t="s">
        <v>2851</v>
      </c>
      <c r="CU1005">
        <v>1</v>
      </c>
      <c r="DH1005" t="s">
        <v>2800</v>
      </c>
      <c r="DI1005" t="s">
        <v>4331</v>
      </c>
      <c r="DJ1005" t="b">
        <v>0</v>
      </c>
      <c r="DK1005" t="str">
        <f t="shared" ca="1" si="45"/>
        <v>7316-2860DPF1FALSE</v>
      </c>
      <c r="DM1005" t="str">
        <f t="shared" ca="1" si="46"/>
        <v>--</v>
      </c>
      <c r="DR1005" t="str">
        <f t="shared" ca="1" si="47"/>
        <v>7316-2860_chr19_38222463</v>
      </c>
    </row>
    <row r="1006" spans="1:122" x14ac:dyDescent="0.3">
      <c r="A1006" t="s">
        <v>525</v>
      </c>
      <c r="B1006" t="s">
        <v>10157</v>
      </c>
      <c r="C1006" t="s">
        <v>10158</v>
      </c>
      <c r="D1006" t="s">
        <v>2618</v>
      </c>
      <c r="E1006">
        <v>1499</v>
      </c>
      <c r="F1006" t="s">
        <v>2763</v>
      </c>
      <c r="G1006" t="s">
        <v>2764</v>
      </c>
      <c r="H1006" t="s">
        <v>3192</v>
      </c>
      <c r="I1006">
        <v>41224606</v>
      </c>
      <c r="J1006">
        <v>41224606</v>
      </c>
      <c r="K1006" t="s">
        <v>2766</v>
      </c>
      <c r="L1006" t="s">
        <v>2822</v>
      </c>
      <c r="M1006" t="s">
        <v>2823</v>
      </c>
      <c r="N1006" t="s">
        <v>2858</v>
      </c>
      <c r="O1006" t="s">
        <v>2858</v>
      </c>
      <c r="P1006" t="s">
        <v>2887</v>
      </c>
      <c r="Q1006" t="s">
        <v>5123</v>
      </c>
      <c r="S1006" t="s">
        <v>6905</v>
      </c>
      <c r="T1006" t="s">
        <v>6906</v>
      </c>
      <c r="U1006" t="s">
        <v>2858</v>
      </c>
      <c r="V1006" t="s">
        <v>2858</v>
      </c>
      <c r="AL1006" t="s">
        <v>6722</v>
      </c>
      <c r="AM1006" t="s">
        <v>6723</v>
      </c>
      <c r="AN1006" t="s">
        <v>6724</v>
      </c>
      <c r="AO1006" t="s">
        <v>3472</v>
      </c>
      <c r="AP1006" s="8">
        <v>43539</v>
      </c>
      <c r="AQ1006">
        <v>69</v>
      </c>
      <c r="AR1006">
        <v>45</v>
      </c>
      <c r="AS1006">
        <v>22</v>
      </c>
      <c r="AT1006">
        <v>26</v>
      </c>
      <c r="AU1006">
        <v>26</v>
      </c>
      <c r="AV1006">
        <v>0</v>
      </c>
      <c r="AW1006" t="s">
        <v>6725</v>
      </c>
      <c r="AX1006" t="s">
        <v>2887</v>
      </c>
      <c r="AY1006" t="s">
        <v>3474</v>
      </c>
      <c r="AZ1006" t="s">
        <v>3472</v>
      </c>
      <c r="BA1006" t="s">
        <v>2781</v>
      </c>
      <c r="BB1006" t="s">
        <v>2832</v>
      </c>
      <c r="BC1006" t="s">
        <v>5130</v>
      </c>
      <c r="BD1006" t="s">
        <v>5131</v>
      </c>
      <c r="BE1006" t="s">
        <v>3477</v>
      </c>
      <c r="BF1006" t="s">
        <v>3389</v>
      </c>
      <c r="BG1006" t="s">
        <v>3390</v>
      </c>
      <c r="BH1006" t="s">
        <v>5132</v>
      </c>
      <c r="BI1006">
        <v>1</v>
      </c>
      <c r="BK1006">
        <v>1</v>
      </c>
      <c r="BL1006" t="s">
        <v>2618</v>
      </c>
      <c r="BM1006" t="s">
        <v>2788</v>
      </c>
      <c r="BN1006" t="s">
        <v>3481</v>
      </c>
      <c r="BO1006" t="s">
        <v>2790</v>
      </c>
      <c r="BP1006" t="s">
        <v>2791</v>
      </c>
      <c r="BQ1006" t="s">
        <v>3482</v>
      </c>
      <c r="BR1006" t="s">
        <v>3483</v>
      </c>
      <c r="BT1006" t="s">
        <v>3484</v>
      </c>
      <c r="BU1006" t="s">
        <v>3485</v>
      </c>
      <c r="BW1006" t="s">
        <v>6726</v>
      </c>
      <c r="BX1006" t="s">
        <v>6727</v>
      </c>
      <c r="BY1006" s="8">
        <v>43539</v>
      </c>
      <c r="CA1006" t="s">
        <v>3486</v>
      </c>
      <c r="CK1006" t="s">
        <v>2849</v>
      </c>
      <c r="CL1006" t="s">
        <v>3487</v>
      </c>
      <c r="CM1006" s="9">
        <v>2.6716509992702899E+30</v>
      </c>
      <c r="CR1006" t="s">
        <v>2819</v>
      </c>
      <c r="CS1006">
        <v>1</v>
      </c>
      <c r="CT1006" t="s">
        <v>2851</v>
      </c>
      <c r="CW1006" t="s">
        <v>2939</v>
      </c>
      <c r="DG1006">
        <v>1</v>
      </c>
      <c r="DH1006" t="s">
        <v>2800</v>
      </c>
      <c r="DI1006" t="s">
        <v>3777</v>
      </c>
      <c r="DJ1006" t="b">
        <v>1</v>
      </c>
      <c r="DK1006" t="str">
        <f t="shared" ca="1" si="45"/>
        <v>7316-3071CTNNB1TRUE</v>
      </c>
      <c r="DM1006" t="str">
        <f t="shared" ca="1" si="46"/>
        <v>--</v>
      </c>
      <c r="DR1006" t="str">
        <f t="shared" ca="1" si="47"/>
        <v>7316-3071_chr3_41224606</v>
      </c>
    </row>
    <row r="1007" spans="1:122" x14ac:dyDescent="0.3">
      <c r="A1007" t="s">
        <v>129</v>
      </c>
      <c r="B1007" t="s">
        <v>10159</v>
      </c>
      <c r="C1007" t="s">
        <v>10160</v>
      </c>
      <c r="D1007" t="s">
        <v>2535</v>
      </c>
      <c r="E1007">
        <v>58508</v>
      </c>
      <c r="F1007" t="s">
        <v>2763</v>
      </c>
      <c r="G1007" t="s">
        <v>2764</v>
      </c>
      <c r="H1007" t="s">
        <v>2886</v>
      </c>
      <c r="I1007">
        <v>152265083</v>
      </c>
      <c r="J1007">
        <v>152265083</v>
      </c>
      <c r="K1007" t="s">
        <v>2766</v>
      </c>
      <c r="L1007" t="s">
        <v>2822</v>
      </c>
      <c r="M1007" t="s">
        <v>2823</v>
      </c>
      <c r="N1007" t="s">
        <v>2769</v>
      </c>
      <c r="O1007" t="s">
        <v>2769</v>
      </c>
      <c r="P1007" t="s">
        <v>2887</v>
      </c>
      <c r="Q1007" t="s">
        <v>3621</v>
      </c>
      <c r="S1007" t="s">
        <v>8438</v>
      </c>
      <c r="T1007" t="s">
        <v>8439</v>
      </c>
      <c r="U1007" t="s">
        <v>2769</v>
      </c>
      <c r="V1007" t="s">
        <v>2769</v>
      </c>
      <c r="AL1007" t="s">
        <v>3622</v>
      </c>
      <c r="AM1007" t="s">
        <v>3623</v>
      </c>
      <c r="AN1007" t="s">
        <v>3624</v>
      </c>
      <c r="AO1007" t="s">
        <v>2894</v>
      </c>
      <c r="AP1007" s="10">
        <v>21763</v>
      </c>
      <c r="AQ1007">
        <v>125</v>
      </c>
      <c r="AR1007">
        <v>108</v>
      </c>
      <c r="AS1007">
        <v>17</v>
      </c>
      <c r="AT1007">
        <v>40</v>
      </c>
      <c r="AU1007">
        <v>40</v>
      </c>
      <c r="AV1007">
        <v>0</v>
      </c>
      <c r="AW1007" t="s">
        <v>3625</v>
      </c>
      <c r="AX1007" t="s">
        <v>2887</v>
      </c>
      <c r="AY1007" t="s">
        <v>2897</v>
      </c>
      <c r="AZ1007" t="s">
        <v>2894</v>
      </c>
      <c r="BA1007" t="s">
        <v>2781</v>
      </c>
      <c r="BB1007" t="s">
        <v>2832</v>
      </c>
      <c r="BC1007" t="s">
        <v>3626</v>
      </c>
      <c r="BD1007" t="s">
        <v>3627</v>
      </c>
      <c r="BE1007" t="s">
        <v>3628</v>
      </c>
      <c r="BF1007" t="s">
        <v>3629</v>
      </c>
      <c r="BG1007" t="s">
        <v>3630</v>
      </c>
      <c r="BH1007" t="s">
        <v>3631</v>
      </c>
      <c r="BI1007">
        <v>1</v>
      </c>
      <c r="BK1007">
        <v>-1</v>
      </c>
      <c r="BL1007" t="s">
        <v>2535</v>
      </c>
      <c r="BM1007" t="s">
        <v>2788</v>
      </c>
      <c r="BN1007" t="s">
        <v>2904</v>
      </c>
      <c r="BO1007" t="s">
        <v>2790</v>
      </c>
      <c r="BP1007" t="s">
        <v>2791</v>
      </c>
      <c r="BQ1007" t="s">
        <v>2905</v>
      </c>
      <c r="BR1007" t="s">
        <v>2906</v>
      </c>
      <c r="BS1007" t="s">
        <v>2907</v>
      </c>
      <c r="BU1007" t="s">
        <v>2908</v>
      </c>
      <c r="BV1007" t="s">
        <v>2909</v>
      </c>
      <c r="BW1007" t="s">
        <v>3632</v>
      </c>
      <c r="BX1007" t="s">
        <v>3633</v>
      </c>
      <c r="BY1007" s="10">
        <v>21763</v>
      </c>
      <c r="CA1007" t="s">
        <v>3634</v>
      </c>
      <c r="CI1007">
        <v>6.5820000000000002E-3</v>
      </c>
      <c r="CJ1007">
        <v>1.7440000000000001E-3</v>
      </c>
      <c r="CL1007" t="s">
        <v>3188</v>
      </c>
      <c r="CR1007" t="s">
        <v>2819</v>
      </c>
      <c r="CS1007">
        <v>1</v>
      </c>
      <c r="CT1007" t="s">
        <v>2851</v>
      </c>
      <c r="CU1007">
        <v>1</v>
      </c>
      <c r="CW1007" t="s">
        <v>3188</v>
      </c>
      <c r="DG1007">
        <v>1</v>
      </c>
      <c r="DH1007" t="s">
        <v>2800</v>
      </c>
      <c r="DI1007" t="s">
        <v>2853</v>
      </c>
      <c r="DJ1007" t="b">
        <v>0</v>
      </c>
      <c r="DK1007" t="str">
        <f t="shared" ca="1" si="45"/>
        <v>7316-1683KMT2CFALSE</v>
      </c>
      <c r="DM1007" t="str">
        <f t="shared" ca="1" si="46"/>
        <v>--</v>
      </c>
      <c r="DR1007" t="str">
        <f t="shared" ca="1" si="47"/>
        <v>7316-1683_chr7_152265083</v>
      </c>
    </row>
    <row r="1008" spans="1:122" x14ac:dyDescent="0.3">
      <c r="A1008" t="s">
        <v>481</v>
      </c>
      <c r="B1008" t="s">
        <v>10161</v>
      </c>
      <c r="C1008" t="s">
        <v>10162</v>
      </c>
      <c r="D1008" t="s">
        <v>2533</v>
      </c>
      <c r="E1008">
        <v>4297</v>
      </c>
      <c r="F1008" t="s">
        <v>2763</v>
      </c>
      <c r="G1008" t="s">
        <v>2764</v>
      </c>
      <c r="H1008" t="s">
        <v>3074</v>
      </c>
      <c r="I1008">
        <v>118436649</v>
      </c>
      <c r="J1008">
        <v>118436649</v>
      </c>
      <c r="K1008" t="s">
        <v>2766</v>
      </c>
      <c r="L1008" t="s">
        <v>2822</v>
      </c>
      <c r="M1008" t="s">
        <v>2823</v>
      </c>
      <c r="N1008" t="s">
        <v>2824</v>
      </c>
      <c r="O1008" t="s">
        <v>2824</v>
      </c>
      <c r="P1008" t="s">
        <v>2858</v>
      </c>
      <c r="Q1008" t="s">
        <v>2771</v>
      </c>
      <c r="S1008" t="s">
        <v>10163</v>
      </c>
      <c r="T1008" t="s">
        <v>8976</v>
      </c>
      <c r="U1008" t="s">
        <v>2824</v>
      </c>
      <c r="V1008" t="s">
        <v>2824</v>
      </c>
      <c r="AL1008" t="s">
        <v>3131</v>
      </c>
      <c r="AM1008" t="s">
        <v>3132</v>
      </c>
      <c r="AN1008" t="s">
        <v>3133</v>
      </c>
      <c r="AO1008" t="s">
        <v>3134</v>
      </c>
      <c r="AP1008" s="10">
        <v>13150</v>
      </c>
      <c r="AQ1008">
        <v>60</v>
      </c>
      <c r="AR1008">
        <v>46</v>
      </c>
      <c r="AS1008">
        <v>9</v>
      </c>
      <c r="AT1008">
        <v>49</v>
      </c>
      <c r="AU1008">
        <v>47</v>
      </c>
      <c r="AV1008">
        <v>2</v>
      </c>
      <c r="AW1008" t="s">
        <v>3135</v>
      </c>
      <c r="AX1008" t="s">
        <v>2858</v>
      </c>
      <c r="AY1008" t="s">
        <v>3136</v>
      </c>
      <c r="AZ1008" t="s">
        <v>3134</v>
      </c>
      <c r="BA1008" t="s">
        <v>2781</v>
      </c>
      <c r="BB1008" t="s">
        <v>2832</v>
      </c>
      <c r="BC1008" t="s">
        <v>3137</v>
      </c>
      <c r="BD1008" t="s">
        <v>3138</v>
      </c>
      <c r="BE1008" t="s">
        <v>3139</v>
      </c>
      <c r="BF1008" t="s">
        <v>2954</v>
      </c>
      <c r="BG1008" t="s">
        <v>3140</v>
      </c>
      <c r="BI1008">
        <v>1</v>
      </c>
      <c r="BK1008">
        <v>1</v>
      </c>
      <c r="BL1008" t="s">
        <v>2533</v>
      </c>
      <c r="BM1008" t="s">
        <v>2788</v>
      </c>
      <c r="BN1008" t="s">
        <v>3141</v>
      </c>
      <c r="BO1008" t="s">
        <v>2790</v>
      </c>
      <c r="BP1008" t="s">
        <v>2791</v>
      </c>
      <c r="BQ1008" t="s">
        <v>3142</v>
      </c>
      <c r="BR1008" t="s">
        <v>3143</v>
      </c>
      <c r="BS1008" t="s">
        <v>3144</v>
      </c>
      <c r="BU1008" t="s">
        <v>3145</v>
      </c>
      <c r="BV1008" t="s">
        <v>3146</v>
      </c>
      <c r="BW1008" t="s">
        <v>3147</v>
      </c>
      <c r="BX1008" t="s">
        <v>3148</v>
      </c>
      <c r="BY1008" s="10">
        <v>13150</v>
      </c>
      <c r="CA1008" t="s">
        <v>3149</v>
      </c>
      <c r="CR1008" t="s">
        <v>2819</v>
      </c>
      <c r="CS1008">
        <v>1</v>
      </c>
      <c r="CT1008" t="s">
        <v>2851</v>
      </c>
      <c r="CU1008">
        <v>1</v>
      </c>
      <c r="DG1008">
        <v>1</v>
      </c>
      <c r="DH1008" t="s">
        <v>2800</v>
      </c>
      <c r="DI1008" t="s">
        <v>3150</v>
      </c>
      <c r="DJ1008" t="b">
        <v>0</v>
      </c>
      <c r="DK1008" t="str">
        <f t="shared" ca="1" si="45"/>
        <v>7316-2935KMT2AFALSE</v>
      </c>
      <c r="DM1008" t="str">
        <f t="shared" ca="1" si="46"/>
        <v>--</v>
      </c>
      <c r="DR1008" t="str">
        <f t="shared" ca="1" si="47"/>
        <v>7316-2935_chr11_118436649</v>
      </c>
    </row>
    <row r="1009" spans="1:122" x14ac:dyDescent="0.3">
      <c r="A1009" t="s">
        <v>753</v>
      </c>
      <c r="B1009" t="s">
        <v>10164</v>
      </c>
      <c r="C1009" t="s">
        <v>10165</v>
      </c>
      <c r="D1009" t="s">
        <v>2594</v>
      </c>
      <c r="E1009">
        <v>57492</v>
      </c>
      <c r="F1009" t="s">
        <v>2763</v>
      </c>
      <c r="G1009" t="s">
        <v>2764</v>
      </c>
      <c r="H1009" t="s">
        <v>2942</v>
      </c>
      <c r="I1009">
        <v>156778579</v>
      </c>
      <c r="J1009">
        <v>156778579</v>
      </c>
      <c r="K1009" t="s">
        <v>2766</v>
      </c>
      <c r="L1009" t="s">
        <v>2822</v>
      </c>
      <c r="M1009" t="s">
        <v>2823</v>
      </c>
      <c r="N1009" t="s">
        <v>2824</v>
      </c>
      <c r="O1009" t="s">
        <v>2824</v>
      </c>
      <c r="P1009" t="s">
        <v>2858</v>
      </c>
      <c r="Q1009" t="s">
        <v>2771</v>
      </c>
      <c r="S1009" t="s">
        <v>10166</v>
      </c>
      <c r="T1009" t="s">
        <v>10167</v>
      </c>
      <c r="U1009" t="s">
        <v>2824</v>
      </c>
      <c r="V1009" t="s">
        <v>2824</v>
      </c>
      <c r="AL1009" t="s">
        <v>2945</v>
      </c>
      <c r="AM1009" t="s">
        <v>2946</v>
      </c>
      <c r="AN1009" t="s">
        <v>2947</v>
      </c>
      <c r="AO1009" t="s">
        <v>2948</v>
      </c>
      <c r="AP1009" s="8">
        <v>43485</v>
      </c>
      <c r="AQ1009">
        <v>121</v>
      </c>
      <c r="AR1009">
        <v>95</v>
      </c>
      <c r="AS1009">
        <v>16</v>
      </c>
      <c r="AT1009">
        <v>26</v>
      </c>
      <c r="AU1009">
        <v>26</v>
      </c>
      <c r="AV1009">
        <v>0</v>
      </c>
      <c r="AW1009" t="s">
        <v>2949</v>
      </c>
      <c r="AX1009" t="s">
        <v>2858</v>
      </c>
      <c r="AY1009" t="s">
        <v>2950</v>
      </c>
      <c r="AZ1009" t="s">
        <v>2948</v>
      </c>
      <c r="BA1009" t="s">
        <v>2781</v>
      </c>
      <c r="BB1009" t="s">
        <v>2832</v>
      </c>
      <c r="BC1009" t="s">
        <v>2951</v>
      </c>
      <c r="BD1009" t="s">
        <v>2952</v>
      </c>
      <c r="BE1009" t="s">
        <v>2953</v>
      </c>
      <c r="BF1009" t="s">
        <v>2954</v>
      </c>
      <c r="BG1009" t="s">
        <v>2955</v>
      </c>
      <c r="BI1009">
        <v>1</v>
      </c>
      <c r="BK1009">
        <v>1</v>
      </c>
      <c r="BL1009" t="s">
        <v>2594</v>
      </c>
      <c r="BM1009" t="s">
        <v>2788</v>
      </c>
      <c r="BN1009" t="s">
        <v>2956</v>
      </c>
      <c r="BO1009" t="s">
        <v>2790</v>
      </c>
      <c r="BP1009" t="s">
        <v>2791</v>
      </c>
      <c r="BQ1009" t="s">
        <v>2957</v>
      </c>
      <c r="BR1009" t="s">
        <v>2958</v>
      </c>
      <c r="BS1009" t="s">
        <v>2959</v>
      </c>
      <c r="BU1009" t="s">
        <v>2960</v>
      </c>
      <c r="BV1009" t="s">
        <v>2961</v>
      </c>
      <c r="BW1009" t="s">
        <v>2962</v>
      </c>
      <c r="BX1009" t="s">
        <v>2963</v>
      </c>
      <c r="BY1009" s="8">
        <v>43485</v>
      </c>
      <c r="CA1009" t="s">
        <v>2964</v>
      </c>
      <c r="CR1009" t="s">
        <v>2819</v>
      </c>
      <c r="CS1009">
        <v>1</v>
      </c>
      <c r="CT1009" t="s">
        <v>2851</v>
      </c>
      <c r="CU1009">
        <v>1</v>
      </c>
      <c r="DG1009">
        <v>1</v>
      </c>
      <c r="DH1009" t="s">
        <v>2800</v>
      </c>
      <c r="DI1009" t="s">
        <v>2881</v>
      </c>
      <c r="DJ1009" t="b">
        <v>0</v>
      </c>
      <c r="DK1009" t="str">
        <f t="shared" ca="1" si="45"/>
        <v>7316-523ARID1BFALSE</v>
      </c>
      <c r="DM1009" t="str">
        <f t="shared" ca="1" si="46"/>
        <v>--</v>
      </c>
      <c r="DR1009" t="str">
        <f t="shared" ca="1" si="47"/>
        <v>7316-523_chr6_156778579</v>
      </c>
    </row>
    <row r="1010" spans="1:122" x14ac:dyDescent="0.3">
      <c r="A1010" t="s">
        <v>753</v>
      </c>
      <c r="B1010" t="s">
        <v>10164</v>
      </c>
      <c r="C1010" t="s">
        <v>10165</v>
      </c>
      <c r="D1010" t="s">
        <v>2594</v>
      </c>
      <c r="E1010">
        <v>57492</v>
      </c>
      <c r="F1010" t="s">
        <v>2763</v>
      </c>
      <c r="G1010" t="s">
        <v>2764</v>
      </c>
      <c r="H1010" t="s">
        <v>2942</v>
      </c>
      <c r="I1010">
        <v>156778717</v>
      </c>
      <c r="J1010">
        <v>156778717</v>
      </c>
      <c r="K1010" t="s">
        <v>2766</v>
      </c>
      <c r="L1010" t="s">
        <v>2822</v>
      </c>
      <c r="M1010" t="s">
        <v>2823</v>
      </c>
      <c r="N1010" t="s">
        <v>2824</v>
      </c>
      <c r="O1010" t="s">
        <v>2824</v>
      </c>
      <c r="P1010" t="s">
        <v>2858</v>
      </c>
      <c r="Q1010" t="s">
        <v>2771</v>
      </c>
      <c r="S1010" t="s">
        <v>10166</v>
      </c>
      <c r="T1010" t="s">
        <v>10167</v>
      </c>
      <c r="U1010" t="s">
        <v>2824</v>
      </c>
      <c r="V1010" t="s">
        <v>2824</v>
      </c>
      <c r="AL1010" t="s">
        <v>10168</v>
      </c>
      <c r="AM1010" t="s">
        <v>10169</v>
      </c>
      <c r="AN1010" t="s">
        <v>10170</v>
      </c>
      <c r="AO1010" t="s">
        <v>2948</v>
      </c>
      <c r="AP1010" s="8">
        <v>43485</v>
      </c>
      <c r="AQ1010">
        <v>98</v>
      </c>
      <c r="AR1010">
        <v>81</v>
      </c>
      <c r="AS1010">
        <v>11</v>
      </c>
      <c r="AT1010">
        <v>18</v>
      </c>
      <c r="AU1010">
        <v>17</v>
      </c>
      <c r="AV1010">
        <v>0</v>
      </c>
      <c r="AW1010" t="s">
        <v>10171</v>
      </c>
      <c r="AX1010" t="s">
        <v>2858</v>
      </c>
      <c r="AY1010" t="s">
        <v>2950</v>
      </c>
      <c r="AZ1010" t="s">
        <v>2948</v>
      </c>
      <c r="BA1010" t="s">
        <v>2781</v>
      </c>
      <c r="BB1010" t="s">
        <v>2832</v>
      </c>
      <c r="BC1010" t="s">
        <v>10172</v>
      </c>
      <c r="BD1010" t="s">
        <v>10173</v>
      </c>
      <c r="BE1010" t="s">
        <v>9440</v>
      </c>
      <c r="BF1010" t="s">
        <v>5669</v>
      </c>
      <c r="BG1010" t="s">
        <v>5670</v>
      </c>
      <c r="BI1010">
        <v>1</v>
      </c>
      <c r="BK1010">
        <v>1</v>
      </c>
      <c r="BL1010" t="s">
        <v>2594</v>
      </c>
      <c r="BM1010" t="s">
        <v>2788</v>
      </c>
      <c r="BN1010" t="s">
        <v>2956</v>
      </c>
      <c r="BO1010" t="s">
        <v>2790</v>
      </c>
      <c r="BP1010" t="s">
        <v>2791</v>
      </c>
      <c r="BQ1010" t="s">
        <v>2957</v>
      </c>
      <c r="BR1010" t="s">
        <v>2958</v>
      </c>
      <c r="BS1010" t="s">
        <v>2959</v>
      </c>
      <c r="BU1010" t="s">
        <v>2960</v>
      </c>
      <c r="BV1010" t="s">
        <v>2961</v>
      </c>
      <c r="BW1010" t="s">
        <v>3584</v>
      </c>
      <c r="BX1010" t="s">
        <v>10174</v>
      </c>
      <c r="BY1010" s="8">
        <v>43485</v>
      </c>
      <c r="CA1010" t="s">
        <v>2964</v>
      </c>
      <c r="CR1010" t="s">
        <v>2819</v>
      </c>
      <c r="CS1010">
        <v>1</v>
      </c>
      <c r="CT1010" t="s">
        <v>2851</v>
      </c>
      <c r="CU1010">
        <v>1</v>
      </c>
      <c r="DG1010">
        <v>1</v>
      </c>
      <c r="DH1010" t="s">
        <v>2800</v>
      </c>
      <c r="DI1010" t="s">
        <v>3070</v>
      </c>
      <c r="DJ1010" t="b">
        <v>0</v>
      </c>
      <c r="DK1010" t="str">
        <f t="shared" ca="1" si="45"/>
        <v>7316-523ARID1BFALSE</v>
      </c>
      <c r="DM1010" t="str">
        <f t="shared" ca="1" si="46"/>
        <v>--</v>
      </c>
      <c r="DR1010" t="str">
        <f t="shared" ca="1" si="47"/>
        <v>7316-523_chr6_156778717</v>
      </c>
    </row>
    <row r="1011" spans="1:122" x14ac:dyDescent="0.3">
      <c r="A1011" t="s">
        <v>753</v>
      </c>
      <c r="B1011" t="s">
        <v>10164</v>
      </c>
      <c r="C1011" t="s">
        <v>10165</v>
      </c>
      <c r="D1011" t="s">
        <v>2536</v>
      </c>
      <c r="E1011">
        <v>8085</v>
      </c>
      <c r="F1011" t="s">
        <v>2763</v>
      </c>
      <c r="G1011" t="s">
        <v>2764</v>
      </c>
      <c r="H1011" t="s">
        <v>2765</v>
      </c>
      <c r="I1011">
        <v>49033650</v>
      </c>
      <c r="J1011">
        <v>49033650</v>
      </c>
      <c r="K1011" t="s">
        <v>2766</v>
      </c>
      <c r="L1011" t="s">
        <v>2822</v>
      </c>
      <c r="M1011" t="s">
        <v>2823</v>
      </c>
      <c r="N1011" t="s">
        <v>2887</v>
      </c>
      <c r="O1011" t="s">
        <v>2887</v>
      </c>
      <c r="P1011" t="s">
        <v>2769</v>
      </c>
      <c r="Q1011" t="s">
        <v>2771</v>
      </c>
      <c r="S1011" t="s">
        <v>10166</v>
      </c>
      <c r="T1011" t="s">
        <v>10167</v>
      </c>
      <c r="U1011" t="s">
        <v>2887</v>
      </c>
      <c r="V1011" t="s">
        <v>2887</v>
      </c>
      <c r="AL1011" t="s">
        <v>10175</v>
      </c>
      <c r="AM1011" t="s">
        <v>10176</v>
      </c>
      <c r="AN1011" t="s">
        <v>10177</v>
      </c>
      <c r="AO1011" t="s">
        <v>2777</v>
      </c>
      <c r="AP1011" t="s">
        <v>2811</v>
      </c>
      <c r="AQ1011">
        <v>143</v>
      </c>
      <c r="AR1011">
        <v>132</v>
      </c>
      <c r="AS1011">
        <v>7</v>
      </c>
      <c r="AT1011">
        <v>35</v>
      </c>
      <c r="AU1011">
        <v>34</v>
      </c>
      <c r="AV1011">
        <v>0</v>
      </c>
      <c r="AW1011" t="s">
        <v>10178</v>
      </c>
      <c r="AX1011" t="s">
        <v>2769</v>
      </c>
      <c r="AY1011" t="s">
        <v>2780</v>
      </c>
      <c r="AZ1011" t="s">
        <v>2777</v>
      </c>
      <c r="BA1011" t="s">
        <v>2781</v>
      </c>
      <c r="BB1011" t="s">
        <v>2832</v>
      </c>
      <c r="BC1011" t="s">
        <v>10179</v>
      </c>
      <c r="BD1011" t="s">
        <v>10180</v>
      </c>
      <c r="BE1011" t="s">
        <v>10181</v>
      </c>
      <c r="BF1011" t="s">
        <v>4389</v>
      </c>
      <c r="BG1011" t="s">
        <v>10182</v>
      </c>
      <c r="BI1011">
        <v>1</v>
      </c>
      <c r="BK1011">
        <v>-1</v>
      </c>
      <c r="BL1011" t="s">
        <v>2536</v>
      </c>
      <c r="BM1011" t="s">
        <v>2788</v>
      </c>
      <c r="BN1011" t="s">
        <v>2789</v>
      </c>
      <c r="BO1011" t="s">
        <v>2790</v>
      </c>
      <c r="BP1011" t="s">
        <v>2791</v>
      </c>
      <c r="BQ1011" t="s">
        <v>2792</v>
      </c>
      <c r="BR1011" t="s">
        <v>2793</v>
      </c>
      <c r="BS1011" t="s">
        <v>2794</v>
      </c>
      <c r="BU1011" t="s">
        <v>2795</v>
      </c>
      <c r="BV1011" t="s">
        <v>2796</v>
      </c>
      <c r="BW1011" t="s">
        <v>8805</v>
      </c>
      <c r="BX1011" t="s">
        <v>2963</v>
      </c>
      <c r="BY1011" t="s">
        <v>2811</v>
      </c>
      <c r="CA1011" t="s">
        <v>10183</v>
      </c>
      <c r="CR1011" t="s">
        <v>2819</v>
      </c>
      <c r="CS1011">
        <v>1</v>
      </c>
      <c r="CT1011" t="s">
        <v>2851</v>
      </c>
      <c r="CU1011">
        <v>5</v>
      </c>
      <c r="DG1011">
        <v>1</v>
      </c>
      <c r="DH1011" t="s">
        <v>2800</v>
      </c>
      <c r="DI1011" t="s">
        <v>3295</v>
      </c>
      <c r="DJ1011" t="b">
        <v>0</v>
      </c>
      <c r="DK1011" t="str">
        <f t="shared" ca="1" si="45"/>
        <v>7316-523KMT2DFALSE</v>
      </c>
      <c r="DM1011" t="str">
        <f t="shared" ca="1" si="46"/>
        <v>--</v>
      </c>
      <c r="DR1011" t="str">
        <f t="shared" ca="1" si="47"/>
        <v>7316-523_chr12_49033650</v>
      </c>
    </row>
    <row r="1012" spans="1:122" x14ac:dyDescent="0.3">
      <c r="A1012" t="s">
        <v>753</v>
      </c>
      <c r="B1012" t="s">
        <v>10164</v>
      </c>
      <c r="C1012" t="s">
        <v>10165</v>
      </c>
      <c r="D1012" t="s">
        <v>2597</v>
      </c>
      <c r="E1012">
        <v>64919</v>
      </c>
      <c r="F1012" t="s">
        <v>2763</v>
      </c>
      <c r="G1012" t="s">
        <v>2764</v>
      </c>
      <c r="H1012" t="s">
        <v>3780</v>
      </c>
      <c r="I1012">
        <v>99175133</v>
      </c>
      <c r="J1012">
        <v>99175133</v>
      </c>
      <c r="K1012" t="s">
        <v>2766</v>
      </c>
      <c r="L1012" t="s">
        <v>2822</v>
      </c>
      <c r="M1012" t="s">
        <v>2823</v>
      </c>
      <c r="N1012" t="s">
        <v>2824</v>
      </c>
      <c r="O1012" t="s">
        <v>2824</v>
      </c>
      <c r="P1012" t="s">
        <v>2858</v>
      </c>
      <c r="Q1012" t="s">
        <v>2771</v>
      </c>
      <c r="S1012" t="s">
        <v>10166</v>
      </c>
      <c r="T1012" t="s">
        <v>10167</v>
      </c>
      <c r="U1012" t="s">
        <v>2824</v>
      </c>
      <c r="V1012" t="s">
        <v>2824</v>
      </c>
      <c r="AL1012" t="s">
        <v>10184</v>
      </c>
      <c r="AM1012" t="s">
        <v>10185</v>
      </c>
      <c r="AN1012" t="s">
        <v>10186</v>
      </c>
      <c r="AO1012" t="s">
        <v>4028</v>
      </c>
      <c r="AP1012" s="8">
        <v>43559</v>
      </c>
      <c r="AQ1012">
        <v>63</v>
      </c>
      <c r="AR1012">
        <v>49</v>
      </c>
      <c r="AS1012">
        <v>11</v>
      </c>
      <c r="AT1012">
        <v>31</v>
      </c>
      <c r="AU1012">
        <v>31</v>
      </c>
      <c r="AV1012">
        <v>0</v>
      </c>
      <c r="AW1012" t="s">
        <v>10187</v>
      </c>
      <c r="AX1012" t="s">
        <v>2858</v>
      </c>
      <c r="AY1012" t="s">
        <v>4030</v>
      </c>
      <c r="AZ1012" t="s">
        <v>4028</v>
      </c>
      <c r="BA1012" t="s">
        <v>2781</v>
      </c>
      <c r="BB1012" t="s">
        <v>2832</v>
      </c>
      <c r="BC1012" t="s">
        <v>10188</v>
      </c>
      <c r="BD1012" t="s">
        <v>10189</v>
      </c>
      <c r="BE1012" t="s">
        <v>10190</v>
      </c>
      <c r="BF1012" t="s">
        <v>4964</v>
      </c>
      <c r="BG1012" t="s">
        <v>6184</v>
      </c>
      <c r="BI1012">
        <v>1</v>
      </c>
      <c r="BK1012">
        <v>-1</v>
      </c>
      <c r="BL1012" t="s">
        <v>2597</v>
      </c>
      <c r="BM1012" t="s">
        <v>2788</v>
      </c>
      <c r="BN1012" t="s">
        <v>4037</v>
      </c>
      <c r="BO1012" t="s">
        <v>2790</v>
      </c>
      <c r="BP1012" t="s">
        <v>2791</v>
      </c>
      <c r="BQ1012" t="s">
        <v>4038</v>
      </c>
      <c r="BR1012" t="s">
        <v>4039</v>
      </c>
      <c r="BS1012" t="s">
        <v>4040</v>
      </c>
      <c r="BT1012" t="s">
        <v>4041</v>
      </c>
      <c r="BU1012" t="s">
        <v>4042</v>
      </c>
      <c r="BV1012" t="s">
        <v>4043</v>
      </c>
      <c r="BW1012" t="s">
        <v>3249</v>
      </c>
      <c r="BX1012" t="s">
        <v>10191</v>
      </c>
      <c r="BY1012" s="8">
        <v>43559</v>
      </c>
      <c r="CA1012" t="s">
        <v>6430</v>
      </c>
      <c r="CR1012" t="s">
        <v>2819</v>
      </c>
      <c r="CS1012">
        <v>1</v>
      </c>
      <c r="CT1012" t="s">
        <v>2851</v>
      </c>
      <c r="CU1012">
        <v>1</v>
      </c>
      <c r="DG1012">
        <v>1</v>
      </c>
      <c r="DH1012" t="s">
        <v>2800</v>
      </c>
      <c r="DI1012" t="s">
        <v>4553</v>
      </c>
      <c r="DJ1012" t="b">
        <v>0</v>
      </c>
      <c r="DK1012" t="str">
        <f t="shared" ca="1" si="45"/>
        <v>7316-523BCL11BFALSE</v>
      </c>
      <c r="DM1012" t="str">
        <f t="shared" ca="1" si="46"/>
        <v>--</v>
      </c>
      <c r="DR1012" t="str">
        <f t="shared" ca="1" si="47"/>
        <v>7316-523_chr14_99175133</v>
      </c>
    </row>
    <row r="1013" spans="1:122" x14ac:dyDescent="0.3">
      <c r="A1013" t="s">
        <v>753</v>
      </c>
      <c r="B1013" t="s">
        <v>10164</v>
      </c>
      <c r="C1013" t="s">
        <v>10165</v>
      </c>
      <c r="D1013" t="s">
        <v>2597</v>
      </c>
      <c r="E1013">
        <v>64919</v>
      </c>
      <c r="F1013" t="s">
        <v>2763</v>
      </c>
      <c r="G1013" t="s">
        <v>2764</v>
      </c>
      <c r="H1013" t="s">
        <v>3780</v>
      </c>
      <c r="I1013">
        <v>99175304</v>
      </c>
      <c r="J1013">
        <v>99175304</v>
      </c>
      <c r="K1013" t="s">
        <v>2766</v>
      </c>
      <c r="L1013" t="s">
        <v>2822</v>
      </c>
      <c r="M1013" t="s">
        <v>2823</v>
      </c>
      <c r="N1013" t="s">
        <v>2824</v>
      </c>
      <c r="O1013" t="s">
        <v>2824</v>
      </c>
      <c r="P1013" t="s">
        <v>2858</v>
      </c>
      <c r="S1013" t="s">
        <v>10166</v>
      </c>
      <c r="T1013" t="s">
        <v>10167</v>
      </c>
      <c r="U1013" t="s">
        <v>2824</v>
      </c>
      <c r="V1013" t="s">
        <v>2824</v>
      </c>
      <c r="AL1013" t="s">
        <v>10192</v>
      </c>
      <c r="AM1013" t="s">
        <v>10193</v>
      </c>
      <c r="AN1013" t="s">
        <v>10194</v>
      </c>
      <c r="AO1013" t="s">
        <v>4028</v>
      </c>
      <c r="AP1013" s="8">
        <v>43559</v>
      </c>
      <c r="AQ1013">
        <v>101</v>
      </c>
      <c r="AR1013">
        <v>74</v>
      </c>
      <c r="AS1013">
        <v>20</v>
      </c>
      <c r="AT1013">
        <v>24</v>
      </c>
      <c r="AU1013">
        <v>24</v>
      </c>
      <c r="AV1013">
        <v>0</v>
      </c>
      <c r="AW1013" t="s">
        <v>10195</v>
      </c>
      <c r="AX1013" t="s">
        <v>2858</v>
      </c>
      <c r="AY1013" t="s">
        <v>4030</v>
      </c>
      <c r="AZ1013" t="s">
        <v>4028</v>
      </c>
      <c r="BA1013" t="s">
        <v>2781</v>
      </c>
      <c r="BB1013" t="s">
        <v>2832</v>
      </c>
      <c r="BC1013" t="s">
        <v>10196</v>
      </c>
      <c r="BD1013" t="s">
        <v>10197</v>
      </c>
      <c r="BE1013" t="s">
        <v>10198</v>
      </c>
      <c r="BF1013" t="s">
        <v>7406</v>
      </c>
      <c r="BG1013" t="s">
        <v>7407</v>
      </c>
      <c r="BH1013" t="s">
        <v>10199</v>
      </c>
      <c r="BI1013">
        <v>1</v>
      </c>
      <c r="BK1013">
        <v>-1</v>
      </c>
      <c r="BL1013" t="s">
        <v>2597</v>
      </c>
      <c r="BM1013" t="s">
        <v>2788</v>
      </c>
      <c r="BN1013" t="s">
        <v>4037</v>
      </c>
      <c r="BO1013" t="s">
        <v>2790</v>
      </c>
      <c r="BP1013" t="s">
        <v>2791</v>
      </c>
      <c r="BQ1013" t="s">
        <v>4038</v>
      </c>
      <c r="BR1013" t="s">
        <v>4039</v>
      </c>
      <c r="BS1013" t="s">
        <v>4040</v>
      </c>
      <c r="BT1013" t="s">
        <v>4041</v>
      </c>
      <c r="BU1013" t="s">
        <v>4042</v>
      </c>
      <c r="BV1013" t="s">
        <v>4043</v>
      </c>
      <c r="BW1013" t="s">
        <v>4022</v>
      </c>
      <c r="BX1013" t="s">
        <v>10200</v>
      </c>
      <c r="BY1013" s="8">
        <v>43559</v>
      </c>
      <c r="CA1013" t="s">
        <v>6430</v>
      </c>
      <c r="CL1013">
        <v>1</v>
      </c>
      <c r="CR1013" t="s">
        <v>2819</v>
      </c>
      <c r="CS1013">
        <v>1</v>
      </c>
      <c r="CT1013" t="s">
        <v>2851</v>
      </c>
      <c r="CU1013">
        <v>1</v>
      </c>
      <c r="CW1013">
        <v>1</v>
      </c>
      <c r="DG1013">
        <v>1</v>
      </c>
      <c r="DH1013" t="s">
        <v>2800</v>
      </c>
      <c r="DI1013" t="s">
        <v>4777</v>
      </c>
      <c r="DJ1013" t="b">
        <v>0</v>
      </c>
      <c r="DK1013" t="str">
        <f t="shared" ca="1" si="45"/>
        <v>7316-523BCL11BFALSE</v>
      </c>
      <c r="DM1013" t="str">
        <f t="shared" ca="1" si="46"/>
        <v>--</v>
      </c>
      <c r="DR1013" t="str">
        <f t="shared" ca="1" si="47"/>
        <v>7316-523_chr14_99175304</v>
      </c>
    </row>
    <row r="1014" spans="1:122" x14ac:dyDescent="0.3">
      <c r="A1014" t="s">
        <v>359</v>
      </c>
      <c r="B1014" t="s">
        <v>10201</v>
      </c>
      <c r="C1014" t="s">
        <v>10202</v>
      </c>
      <c r="D1014" t="s">
        <v>2609</v>
      </c>
      <c r="E1014">
        <v>6598</v>
      </c>
      <c r="F1014" t="s">
        <v>2763</v>
      </c>
      <c r="G1014" t="s">
        <v>2764</v>
      </c>
      <c r="H1014" t="s">
        <v>3823</v>
      </c>
      <c r="I1014">
        <v>23791819</v>
      </c>
      <c r="J1014">
        <v>23791819</v>
      </c>
      <c r="K1014" t="s">
        <v>2766</v>
      </c>
      <c r="L1014" t="s">
        <v>2882</v>
      </c>
      <c r="M1014" t="s">
        <v>2823</v>
      </c>
      <c r="N1014" t="s">
        <v>2769</v>
      </c>
      <c r="O1014" t="s">
        <v>2769</v>
      </c>
      <c r="P1014" t="s">
        <v>2824</v>
      </c>
      <c r="S1014" t="s">
        <v>10203</v>
      </c>
      <c r="T1014" t="s">
        <v>10204</v>
      </c>
      <c r="U1014" t="s">
        <v>2769</v>
      </c>
      <c r="V1014" t="s">
        <v>2769</v>
      </c>
      <c r="AL1014" t="s">
        <v>7326</v>
      </c>
      <c r="AM1014" t="s">
        <v>7327</v>
      </c>
      <c r="AN1014" t="s">
        <v>7328</v>
      </c>
      <c r="AO1014" t="s">
        <v>5811</v>
      </c>
      <c r="AP1014" s="8">
        <v>43505</v>
      </c>
      <c r="AQ1014">
        <v>73</v>
      </c>
      <c r="AR1014">
        <v>22</v>
      </c>
      <c r="AS1014">
        <v>51</v>
      </c>
      <c r="AT1014">
        <v>34</v>
      </c>
      <c r="AU1014">
        <v>34</v>
      </c>
      <c r="AV1014">
        <v>0</v>
      </c>
      <c r="AW1014" t="s">
        <v>7329</v>
      </c>
      <c r="AX1014" t="s">
        <v>2824</v>
      </c>
      <c r="AY1014" t="s">
        <v>5813</v>
      </c>
      <c r="AZ1014" t="s">
        <v>5811</v>
      </c>
      <c r="BA1014" t="s">
        <v>2781</v>
      </c>
      <c r="BB1014" t="s">
        <v>3613</v>
      </c>
      <c r="BC1014" t="s">
        <v>7330</v>
      </c>
      <c r="BD1014" t="s">
        <v>7331</v>
      </c>
      <c r="BE1014" t="s">
        <v>7332</v>
      </c>
      <c r="BF1014" t="s">
        <v>4150</v>
      </c>
      <c r="BG1014" t="s">
        <v>4151</v>
      </c>
      <c r="BH1014" t="s">
        <v>7333</v>
      </c>
      <c r="BI1014">
        <v>1</v>
      </c>
      <c r="BK1014">
        <v>1</v>
      </c>
      <c r="BL1014" t="s">
        <v>2609</v>
      </c>
      <c r="BM1014" t="s">
        <v>2788</v>
      </c>
      <c r="BN1014" t="s">
        <v>5818</v>
      </c>
      <c r="BO1014" t="s">
        <v>2790</v>
      </c>
      <c r="BP1014" t="s">
        <v>2791</v>
      </c>
      <c r="BQ1014" t="s">
        <v>5819</v>
      </c>
      <c r="BR1014" t="s">
        <v>5820</v>
      </c>
      <c r="BT1014" t="s">
        <v>5821</v>
      </c>
      <c r="BU1014" t="s">
        <v>5822</v>
      </c>
      <c r="BV1014" t="s">
        <v>5823</v>
      </c>
      <c r="BY1014" s="8">
        <v>43505</v>
      </c>
      <c r="CA1014" t="s">
        <v>5824</v>
      </c>
      <c r="CL1014" t="s">
        <v>3188</v>
      </c>
      <c r="CR1014" t="s">
        <v>2798</v>
      </c>
      <c r="CS1014">
        <v>1</v>
      </c>
      <c r="CT1014" t="s">
        <v>2851</v>
      </c>
      <c r="CU1014">
        <v>2</v>
      </c>
      <c r="CW1014" t="s">
        <v>3189</v>
      </c>
      <c r="DG1014">
        <v>1</v>
      </c>
      <c r="DH1014" t="s">
        <v>2800</v>
      </c>
      <c r="DI1014" t="s">
        <v>4174</v>
      </c>
      <c r="DJ1014" t="b">
        <v>0</v>
      </c>
      <c r="DK1014" t="str">
        <f t="shared" ca="1" si="45"/>
        <v>7316-2276SMARCB1FALSE</v>
      </c>
      <c r="DM1014" t="str">
        <f t="shared" ca="1" si="46"/>
        <v>7316-2276SMARCB1</v>
      </c>
      <c r="DR1014" t="str">
        <f t="shared" ca="1" si="47"/>
        <v>7316-2276_chr22_23791819</v>
      </c>
    </row>
    <row r="1015" spans="1:122" x14ac:dyDescent="0.3">
      <c r="A1015" t="s">
        <v>3071</v>
      </c>
      <c r="B1015" t="s">
        <v>10205</v>
      </c>
      <c r="C1015" t="s">
        <v>10206</v>
      </c>
      <c r="D1015" t="s">
        <v>2563</v>
      </c>
      <c r="E1015">
        <v>472</v>
      </c>
      <c r="F1015" t="s">
        <v>2763</v>
      </c>
      <c r="G1015" t="s">
        <v>2764</v>
      </c>
      <c r="H1015" t="s">
        <v>3074</v>
      </c>
      <c r="I1015">
        <v>108316030</v>
      </c>
      <c r="J1015">
        <v>108316030</v>
      </c>
      <c r="K1015" t="s">
        <v>2766</v>
      </c>
      <c r="L1015" t="s">
        <v>2822</v>
      </c>
      <c r="M1015" t="s">
        <v>2823</v>
      </c>
      <c r="N1015" t="s">
        <v>2858</v>
      </c>
      <c r="O1015" t="s">
        <v>2858</v>
      </c>
      <c r="P1015" t="s">
        <v>2887</v>
      </c>
      <c r="Q1015" t="s">
        <v>3075</v>
      </c>
      <c r="S1015" t="s">
        <v>3076</v>
      </c>
      <c r="T1015" t="s">
        <v>3077</v>
      </c>
      <c r="U1015" t="s">
        <v>2858</v>
      </c>
      <c r="V1015" t="s">
        <v>2858</v>
      </c>
      <c r="AL1015" t="s">
        <v>3078</v>
      </c>
      <c r="AM1015" t="s">
        <v>3079</v>
      </c>
      <c r="AN1015" t="s">
        <v>3080</v>
      </c>
      <c r="AO1015" t="s">
        <v>3081</v>
      </c>
      <c r="AP1015" t="s">
        <v>3082</v>
      </c>
      <c r="AQ1015">
        <v>41</v>
      </c>
      <c r="AR1015">
        <v>34</v>
      </c>
      <c r="AS1015">
        <v>5</v>
      </c>
      <c r="AT1015">
        <v>38</v>
      </c>
      <c r="AU1015">
        <v>38</v>
      </c>
      <c r="AV1015">
        <v>0</v>
      </c>
      <c r="AW1015" t="s">
        <v>3083</v>
      </c>
      <c r="AX1015" t="s">
        <v>2887</v>
      </c>
      <c r="AY1015" t="s">
        <v>3084</v>
      </c>
      <c r="AZ1015" t="s">
        <v>3081</v>
      </c>
      <c r="BA1015" t="s">
        <v>2781</v>
      </c>
      <c r="BB1015" t="s">
        <v>2832</v>
      </c>
      <c r="BC1015" t="s">
        <v>3085</v>
      </c>
      <c r="BD1015" t="s">
        <v>3086</v>
      </c>
      <c r="BE1015" t="s">
        <v>3087</v>
      </c>
      <c r="BF1015" t="s">
        <v>3088</v>
      </c>
      <c r="BG1015" t="s">
        <v>3089</v>
      </c>
      <c r="BH1015" t="s">
        <v>3090</v>
      </c>
      <c r="BI1015">
        <v>1</v>
      </c>
      <c r="BK1015">
        <v>1</v>
      </c>
      <c r="BL1015" t="s">
        <v>2563</v>
      </c>
      <c r="BM1015" t="s">
        <v>2788</v>
      </c>
      <c r="BN1015" t="s">
        <v>3091</v>
      </c>
      <c r="BO1015" t="s">
        <v>2790</v>
      </c>
      <c r="BP1015" t="s">
        <v>2791</v>
      </c>
      <c r="BQ1015" t="s">
        <v>3092</v>
      </c>
      <c r="BR1015" t="s">
        <v>3093</v>
      </c>
      <c r="BS1015" t="s">
        <v>3094</v>
      </c>
      <c r="BT1015" t="s">
        <v>3095</v>
      </c>
      <c r="BU1015" t="s">
        <v>3096</v>
      </c>
      <c r="BV1015" t="s">
        <v>3097</v>
      </c>
      <c r="BW1015" t="s">
        <v>2910</v>
      </c>
      <c r="BX1015" t="s">
        <v>3098</v>
      </c>
      <c r="BY1015" t="s">
        <v>3082</v>
      </c>
      <c r="CA1015" t="s">
        <v>3099</v>
      </c>
      <c r="CK1015" t="s">
        <v>3100</v>
      </c>
      <c r="CL1015" t="s">
        <v>2938</v>
      </c>
      <c r="CR1015" t="s">
        <v>2819</v>
      </c>
      <c r="CS1015">
        <v>1</v>
      </c>
      <c r="CT1015" t="s">
        <v>2851</v>
      </c>
      <c r="CU1015">
        <v>5</v>
      </c>
      <c r="CW1015" t="s">
        <v>2939</v>
      </c>
      <c r="DG1015">
        <v>1</v>
      </c>
      <c r="DH1015" t="s">
        <v>2800</v>
      </c>
      <c r="DI1015" t="s">
        <v>3101</v>
      </c>
      <c r="DJ1015" t="b">
        <v>0</v>
      </c>
      <c r="DK1015" t="str">
        <f t="shared" ca="1" si="45"/>
        <v>7316-871ATMFALSE</v>
      </c>
      <c r="DM1015" t="str">
        <f t="shared" ca="1" si="46"/>
        <v>--</v>
      </c>
      <c r="DR1015" t="str">
        <f t="shared" ca="1" si="47"/>
        <v>7316-871_chr11_108316030</v>
      </c>
    </row>
    <row r="1016" spans="1:122" x14ac:dyDescent="0.3">
      <c r="A1016" t="s">
        <v>538</v>
      </c>
      <c r="B1016" t="s">
        <v>10207</v>
      </c>
      <c r="C1016" t="s">
        <v>10208</v>
      </c>
      <c r="D1016" t="s">
        <v>2606</v>
      </c>
      <c r="E1016">
        <v>55274</v>
      </c>
      <c r="F1016" t="s">
        <v>2763</v>
      </c>
      <c r="G1016" t="s">
        <v>2764</v>
      </c>
      <c r="H1016" t="s">
        <v>2942</v>
      </c>
      <c r="I1016">
        <v>169715954</v>
      </c>
      <c r="J1016">
        <v>169715954</v>
      </c>
      <c r="K1016" t="s">
        <v>2766</v>
      </c>
      <c r="L1016" t="s">
        <v>3019</v>
      </c>
      <c r="M1016" t="s">
        <v>2823</v>
      </c>
      <c r="N1016" t="s">
        <v>2769</v>
      </c>
      <c r="O1016" t="s">
        <v>2769</v>
      </c>
      <c r="P1016" t="s">
        <v>2824</v>
      </c>
      <c r="Q1016" t="s">
        <v>10063</v>
      </c>
      <c r="S1016" t="s">
        <v>10064</v>
      </c>
      <c r="T1016" t="s">
        <v>10065</v>
      </c>
      <c r="U1016" t="s">
        <v>2769</v>
      </c>
      <c r="V1016" t="s">
        <v>2769</v>
      </c>
      <c r="AL1016" t="s">
        <v>10066</v>
      </c>
      <c r="AN1016" t="s">
        <v>10067</v>
      </c>
      <c r="AO1016" t="s">
        <v>9695</v>
      </c>
      <c r="AQ1016">
        <v>44</v>
      </c>
      <c r="AR1016">
        <v>6</v>
      </c>
      <c r="AS1016">
        <v>38</v>
      </c>
      <c r="AT1016">
        <v>41</v>
      </c>
      <c r="AU1016">
        <v>41</v>
      </c>
      <c r="AV1016">
        <v>0</v>
      </c>
      <c r="AW1016" t="s">
        <v>10068</v>
      </c>
      <c r="AX1016" t="s">
        <v>2824</v>
      </c>
      <c r="AY1016" t="s">
        <v>9697</v>
      </c>
      <c r="AZ1016" t="s">
        <v>9695</v>
      </c>
      <c r="BA1016" t="s">
        <v>2781</v>
      </c>
      <c r="BB1016" t="s">
        <v>3831</v>
      </c>
      <c r="BH1016" t="s">
        <v>10063</v>
      </c>
      <c r="BI1016">
        <v>1</v>
      </c>
      <c r="BK1016">
        <v>-1</v>
      </c>
      <c r="BL1016" t="s">
        <v>2606</v>
      </c>
      <c r="BM1016" t="s">
        <v>2788</v>
      </c>
      <c r="BN1016" t="s">
        <v>9701</v>
      </c>
      <c r="BO1016" t="s">
        <v>2790</v>
      </c>
      <c r="BP1016" t="s">
        <v>2791</v>
      </c>
      <c r="BQ1016" t="s">
        <v>9702</v>
      </c>
      <c r="BR1016" t="s">
        <v>9703</v>
      </c>
      <c r="BS1016" t="s">
        <v>9704</v>
      </c>
      <c r="BU1016" t="s">
        <v>9705</v>
      </c>
      <c r="BV1016" t="s">
        <v>9706</v>
      </c>
      <c r="BZ1016" s="8">
        <v>43596</v>
      </c>
      <c r="CR1016" t="s">
        <v>2798</v>
      </c>
      <c r="CS1016">
        <v>1</v>
      </c>
      <c r="CT1016" t="s">
        <v>2851</v>
      </c>
      <c r="CU1016">
        <v>1</v>
      </c>
      <c r="DH1016" t="s">
        <v>2800</v>
      </c>
      <c r="DI1016" t="s">
        <v>2853</v>
      </c>
      <c r="DJ1016" t="b">
        <v>0</v>
      </c>
      <c r="DK1016" t="str">
        <f t="shared" ca="1" si="45"/>
        <v>7316-3148PHF10FALSE</v>
      </c>
      <c r="DM1016" t="str">
        <f t="shared" ca="1" si="46"/>
        <v>--</v>
      </c>
      <c r="DR1016" t="str">
        <f t="shared" ca="1" si="47"/>
        <v>7316-3148_chr6_169715954</v>
      </c>
    </row>
    <row r="1017" spans="1:122" x14ac:dyDescent="0.3">
      <c r="A1017" t="s">
        <v>73</v>
      </c>
      <c r="B1017" t="s">
        <v>10209</v>
      </c>
      <c r="C1017" t="s">
        <v>10210</v>
      </c>
      <c r="D1017" t="s">
        <v>2615</v>
      </c>
      <c r="E1017">
        <v>6605</v>
      </c>
      <c r="F1017" t="s">
        <v>2763</v>
      </c>
      <c r="G1017" t="s">
        <v>2764</v>
      </c>
      <c r="H1017" t="s">
        <v>2821</v>
      </c>
      <c r="I1017">
        <v>40645855</v>
      </c>
      <c r="J1017">
        <v>40645855</v>
      </c>
      <c r="K1017" t="s">
        <v>2766</v>
      </c>
      <c r="L1017" t="s">
        <v>3490</v>
      </c>
      <c r="M1017" t="s">
        <v>2768</v>
      </c>
      <c r="N1017" t="s">
        <v>2887</v>
      </c>
      <c r="O1017" t="s">
        <v>2887</v>
      </c>
      <c r="P1017" t="s">
        <v>2770</v>
      </c>
      <c r="Q1017" t="s">
        <v>4937</v>
      </c>
      <c r="S1017" t="s">
        <v>10211</v>
      </c>
      <c r="T1017" t="s">
        <v>10212</v>
      </c>
      <c r="U1017" t="s">
        <v>2887</v>
      </c>
      <c r="V1017" t="s">
        <v>2887</v>
      </c>
      <c r="AL1017" t="s">
        <v>4938</v>
      </c>
      <c r="AO1017" t="s">
        <v>4939</v>
      </c>
      <c r="AQ1017">
        <v>70</v>
      </c>
      <c r="AR1017" t="s">
        <v>2763</v>
      </c>
      <c r="AS1017">
        <v>6</v>
      </c>
      <c r="AT1017">
        <v>40</v>
      </c>
      <c r="AU1017" t="s">
        <v>2763</v>
      </c>
      <c r="AV1017">
        <v>0</v>
      </c>
      <c r="AW1017" t="s">
        <v>4940</v>
      </c>
      <c r="AX1017" t="s">
        <v>2770</v>
      </c>
      <c r="AY1017" t="s">
        <v>4941</v>
      </c>
      <c r="AZ1017" t="s">
        <v>4939</v>
      </c>
      <c r="BA1017" t="s">
        <v>2781</v>
      </c>
      <c r="BB1017" t="s">
        <v>3936</v>
      </c>
      <c r="BH1017" t="s">
        <v>4942</v>
      </c>
      <c r="BI1017">
        <v>1</v>
      </c>
      <c r="BK1017">
        <v>-1</v>
      </c>
      <c r="BL1017" t="s">
        <v>2615</v>
      </c>
      <c r="BM1017" t="s">
        <v>2788</v>
      </c>
      <c r="BN1017" t="s">
        <v>4943</v>
      </c>
      <c r="BO1017" t="s">
        <v>2790</v>
      </c>
      <c r="BP1017" t="s">
        <v>2791</v>
      </c>
      <c r="BQ1017" t="s">
        <v>4944</v>
      </c>
      <c r="BR1017" t="s">
        <v>4945</v>
      </c>
      <c r="BS1017" t="s">
        <v>4946</v>
      </c>
      <c r="BT1017" t="s">
        <v>4947</v>
      </c>
      <c r="BU1017" t="s">
        <v>4948</v>
      </c>
      <c r="BV1017" t="s">
        <v>4949</v>
      </c>
      <c r="BZ1017" s="8">
        <v>43475</v>
      </c>
      <c r="CI1017">
        <v>3.542E-2</v>
      </c>
      <c r="CJ1017">
        <v>4.4409999999999998E-2</v>
      </c>
      <c r="CR1017" t="s">
        <v>3507</v>
      </c>
      <c r="CS1017">
        <v>1</v>
      </c>
      <c r="CT1017" t="s">
        <v>2799</v>
      </c>
      <c r="CU1017">
        <v>1</v>
      </c>
      <c r="DG1017">
        <v>1</v>
      </c>
      <c r="DH1017" t="s">
        <v>2800</v>
      </c>
      <c r="DI1017" t="s">
        <v>4950</v>
      </c>
      <c r="DJ1017" t="b">
        <v>0</v>
      </c>
      <c r="DK1017" t="str">
        <f t="shared" ca="1" si="45"/>
        <v>7316-136SMARCE1FALSE</v>
      </c>
      <c r="DM1017" t="str">
        <f t="shared" ca="1" si="46"/>
        <v>--</v>
      </c>
      <c r="DR1017" t="str">
        <f t="shared" ca="1" si="47"/>
        <v>7316-136_chr17_40645855</v>
      </c>
    </row>
    <row r="1018" spans="1:122" x14ac:dyDescent="0.3">
      <c r="A1018" t="s">
        <v>227</v>
      </c>
      <c r="B1018" t="s">
        <v>10213</v>
      </c>
      <c r="C1018" t="s">
        <v>10214</v>
      </c>
      <c r="D1018" t="s">
        <v>2571</v>
      </c>
      <c r="E1018">
        <v>5925</v>
      </c>
      <c r="F1018" t="s">
        <v>2763</v>
      </c>
      <c r="G1018" t="s">
        <v>2764</v>
      </c>
      <c r="H1018" t="s">
        <v>7534</v>
      </c>
      <c r="I1018">
        <v>48380046</v>
      </c>
      <c r="J1018">
        <v>48380046</v>
      </c>
      <c r="K1018" t="s">
        <v>2766</v>
      </c>
      <c r="L1018" t="s">
        <v>3490</v>
      </c>
      <c r="M1018" t="s">
        <v>2823</v>
      </c>
      <c r="N1018" t="s">
        <v>2858</v>
      </c>
      <c r="O1018" t="s">
        <v>2858</v>
      </c>
      <c r="P1018" t="s">
        <v>2824</v>
      </c>
      <c r="Q1018" t="s">
        <v>10215</v>
      </c>
      <c r="S1018" t="s">
        <v>10216</v>
      </c>
      <c r="T1018" t="s">
        <v>8480</v>
      </c>
      <c r="U1018" t="s">
        <v>2858</v>
      </c>
      <c r="V1018" t="s">
        <v>2858</v>
      </c>
      <c r="AL1018" t="s">
        <v>10217</v>
      </c>
      <c r="AO1018" t="s">
        <v>7539</v>
      </c>
      <c r="AQ1018">
        <v>48</v>
      </c>
      <c r="AR1018">
        <v>44</v>
      </c>
      <c r="AS1018">
        <v>4</v>
      </c>
      <c r="AT1018">
        <v>8</v>
      </c>
      <c r="AU1018">
        <v>8</v>
      </c>
      <c r="AV1018">
        <v>0</v>
      </c>
      <c r="AW1018" t="s">
        <v>10218</v>
      </c>
      <c r="AX1018" t="s">
        <v>2824</v>
      </c>
      <c r="AY1018" t="s">
        <v>7541</v>
      </c>
      <c r="AZ1018" t="s">
        <v>7539</v>
      </c>
      <c r="BA1018" t="s">
        <v>2781</v>
      </c>
      <c r="BB1018" t="s">
        <v>3936</v>
      </c>
      <c r="BH1018" t="s">
        <v>10215</v>
      </c>
      <c r="BI1018">
        <v>1</v>
      </c>
      <c r="BK1018">
        <v>1</v>
      </c>
      <c r="BL1018" t="s">
        <v>2571</v>
      </c>
      <c r="BM1018" t="s">
        <v>2788</v>
      </c>
      <c r="BN1018" t="s">
        <v>7545</v>
      </c>
      <c r="BO1018" t="s">
        <v>2790</v>
      </c>
      <c r="BP1018" t="s">
        <v>2791</v>
      </c>
      <c r="BQ1018" t="s">
        <v>7546</v>
      </c>
      <c r="BR1018" t="s">
        <v>7547</v>
      </c>
      <c r="BS1018" t="s">
        <v>7548</v>
      </c>
      <c r="BT1018" t="s">
        <v>7549</v>
      </c>
      <c r="BU1018" t="s">
        <v>7550</v>
      </c>
      <c r="BV1018" t="s">
        <v>7551</v>
      </c>
      <c r="BZ1018" t="s">
        <v>4737</v>
      </c>
      <c r="CR1018" t="s">
        <v>3507</v>
      </c>
      <c r="CS1018">
        <v>1</v>
      </c>
      <c r="CT1018" t="s">
        <v>2851</v>
      </c>
      <c r="CU1018">
        <v>1</v>
      </c>
      <c r="DG1018">
        <v>1</v>
      </c>
      <c r="DH1018" t="s">
        <v>2800</v>
      </c>
      <c r="DI1018" t="s">
        <v>3938</v>
      </c>
      <c r="DJ1018" t="b">
        <v>0</v>
      </c>
      <c r="DK1018" t="str">
        <f t="shared" ca="1" si="45"/>
        <v>7316-1957RB1FALSE</v>
      </c>
      <c r="DM1018" t="str">
        <f t="shared" ca="1" si="46"/>
        <v>--</v>
      </c>
      <c r="DR1018" t="str">
        <f t="shared" ca="1" si="47"/>
        <v>7316-1957_chr13_48380046</v>
      </c>
    </row>
    <row r="1019" spans="1:122" x14ac:dyDescent="0.3">
      <c r="A1019" t="s">
        <v>394</v>
      </c>
      <c r="B1019" t="s">
        <v>10219</v>
      </c>
      <c r="C1019" t="s">
        <v>10220</v>
      </c>
      <c r="D1019" t="s">
        <v>2536</v>
      </c>
      <c r="E1019">
        <v>8085</v>
      </c>
      <c r="F1019" t="s">
        <v>2763</v>
      </c>
      <c r="G1019" t="s">
        <v>2764</v>
      </c>
      <c r="H1019" t="s">
        <v>2765</v>
      </c>
      <c r="I1019">
        <v>49030394</v>
      </c>
      <c r="J1019">
        <v>49030394</v>
      </c>
      <c r="K1019" t="s">
        <v>2766</v>
      </c>
      <c r="L1019" t="s">
        <v>2822</v>
      </c>
      <c r="M1019" t="s">
        <v>2823</v>
      </c>
      <c r="N1019" t="s">
        <v>2824</v>
      </c>
      <c r="O1019" t="s">
        <v>2824</v>
      </c>
      <c r="P1019" t="s">
        <v>2858</v>
      </c>
      <c r="Q1019" t="s">
        <v>2771</v>
      </c>
      <c r="S1019" t="s">
        <v>10221</v>
      </c>
      <c r="T1019" t="s">
        <v>10222</v>
      </c>
      <c r="U1019" t="s">
        <v>2824</v>
      </c>
      <c r="V1019" t="s">
        <v>2824</v>
      </c>
      <c r="AL1019" t="s">
        <v>4013</v>
      </c>
      <c r="AM1019" t="s">
        <v>4014</v>
      </c>
      <c r="AN1019" t="s">
        <v>4015</v>
      </c>
      <c r="AO1019" t="s">
        <v>2777</v>
      </c>
      <c r="AP1019" t="s">
        <v>3646</v>
      </c>
      <c r="AQ1019">
        <v>39</v>
      </c>
      <c r="AR1019">
        <v>30</v>
      </c>
      <c r="AS1019">
        <v>6</v>
      </c>
      <c r="AT1019">
        <v>40</v>
      </c>
      <c r="AU1019">
        <v>35</v>
      </c>
      <c r="AV1019">
        <v>0</v>
      </c>
      <c r="AW1019" t="s">
        <v>4016</v>
      </c>
      <c r="AX1019" t="s">
        <v>2858</v>
      </c>
      <c r="AY1019" t="s">
        <v>2780</v>
      </c>
      <c r="AZ1019" t="s">
        <v>2777</v>
      </c>
      <c r="BA1019" t="s">
        <v>2781</v>
      </c>
      <c r="BB1019" t="s">
        <v>2832</v>
      </c>
      <c r="BC1019" t="s">
        <v>4017</v>
      </c>
      <c r="BD1019" t="s">
        <v>4018</v>
      </c>
      <c r="BE1019" t="s">
        <v>4019</v>
      </c>
      <c r="BF1019" t="s">
        <v>4020</v>
      </c>
      <c r="BG1019" t="s">
        <v>4021</v>
      </c>
      <c r="BI1019">
        <v>1</v>
      </c>
      <c r="BK1019">
        <v>-1</v>
      </c>
      <c r="BL1019" t="s">
        <v>2536</v>
      </c>
      <c r="BM1019" t="s">
        <v>2788</v>
      </c>
      <c r="BN1019" t="s">
        <v>2789</v>
      </c>
      <c r="BO1019" t="s">
        <v>2790</v>
      </c>
      <c r="BP1019" t="s">
        <v>2791</v>
      </c>
      <c r="BQ1019" t="s">
        <v>2792</v>
      </c>
      <c r="BR1019" t="s">
        <v>2793</v>
      </c>
      <c r="BS1019" t="s">
        <v>2794</v>
      </c>
      <c r="BU1019" t="s">
        <v>2795</v>
      </c>
      <c r="BV1019" t="s">
        <v>2796</v>
      </c>
      <c r="BW1019" t="s">
        <v>4022</v>
      </c>
      <c r="BX1019" t="s">
        <v>3054</v>
      </c>
      <c r="BY1019" t="s">
        <v>3646</v>
      </c>
      <c r="CA1019" t="s">
        <v>3654</v>
      </c>
      <c r="CR1019" t="s">
        <v>2819</v>
      </c>
      <c r="CS1019">
        <v>1</v>
      </c>
      <c r="CT1019" t="s">
        <v>2851</v>
      </c>
      <c r="CU1019">
        <v>5</v>
      </c>
      <c r="DG1019">
        <v>1</v>
      </c>
      <c r="DH1019" t="s">
        <v>2800</v>
      </c>
      <c r="DI1019" t="s">
        <v>2881</v>
      </c>
      <c r="DJ1019" t="b">
        <v>0</v>
      </c>
      <c r="DK1019" t="str">
        <f t="shared" ca="1" si="45"/>
        <v>7316-2576KMT2DFALSE</v>
      </c>
      <c r="DM1019" t="str">
        <f t="shared" ca="1" si="46"/>
        <v>--</v>
      </c>
      <c r="DR1019" t="str">
        <f t="shared" ca="1" si="47"/>
        <v>7316-2576_chr12_49030394</v>
      </c>
    </row>
    <row r="1020" spans="1:122" x14ac:dyDescent="0.3">
      <c r="A1020" t="s">
        <v>394</v>
      </c>
      <c r="B1020" t="s">
        <v>10219</v>
      </c>
      <c r="C1020" t="s">
        <v>10220</v>
      </c>
      <c r="D1020" t="s">
        <v>2613</v>
      </c>
      <c r="E1020">
        <v>6603</v>
      </c>
      <c r="F1020" t="s">
        <v>2763</v>
      </c>
      <c r="G1020" t="s">
        <v>2764</v>
      </c>
      <c r="H1020" t="s">
        <v>2821</v>
      </c>
      <c r="I1020">
        <v>63842491</v>
      </c>
      <c r="J1020">
        <v>63842491</v>
      </c>
      <c r="K1020" t="s">
        <v>2766</v>
      </c>
      <c r="L1020" t="s">
        <v>2822</v>
      </c>
      <c r="M1020" t="s">
        <v>2823</v>
      </c>
      <c r="N1020" t="s">
        <v>2824</v>
      </c>
      <c r="O1020" t="s">
        <v>2824</v>
      </c>
      <c r="P1020" t="s">
        <v>2858</v>
      </c>
      <c r="Q1020" t="s">
        <v>2771</v>
      </c>
      <c r="S1020" t="s">
        <v>10221</v>
      </c>
      <c r="T1020" t="s">
        <v>10222</v>
      </c>
      <c r="U1020" t="s">
        <v>2824</v>
      </c>
      <c r="V1020" t="s">
        <v>2824</v>
      </c>
      <c r="AL1020" t="s">
        <v>4742</v>
      </c>
      <c r="AM1020" t="s">
        <v>4743</v>
      </c>
      <c r="AN1020" t="s">
        <v>4744</v>
      </c>
      <c r="AO1020" t="s">
        <v>4745</v>
      </c>
      <c r="AP1020" s="8">
        <v>43478</v>
      </c>
      <c r="AQ1020">
        <v>117</v>
      </c>
      <c r="AR1020">
        <v>99</v>
      </c>
      <c r="AS1020">
        <v>16</v>
      </c>
      <c r="AT1020">
        <v>41</v>
      </c>
      <c r="AU1020">
        <v>38</v>
      </c>
      <c r="AV1020">
        <v>0</v>
      </c>
      <c r="AW1020" t="s">
        <v>4746</v>
      </c>
      <c r="AX1020" t="s">
        <v>2858</v>
      </c>
      <c r="AY1020" t="s">
        <v>4747</v>
      </c>
      <c r="AZ1020" t="s">
        <v>4745</v>
      </c>
      <c r="BA1020" t="s">
        <v>2781</v>
      </c>
      <c r="BB1020" t="s">
        <v>2832</v>
      </c>
      <c r="BC1020" t="s">
        <v>4748</v>
      </c>
      <c r="BD1020" t="s">
        <v>4749</v>
      </c>
      <c r="BE1020" t="s">
        <v>4750</v>
      </c>
      <c r="BF1020" t="s">
        <v>3348</v>
      </c>
      <c r="BG1020" t="s">
        <v>3349</v>
      </c>
      <c r="BI1020">
        <v>1</v>
      </c>
      <c r="BK1020">
        <v>-1</v>
      </c>
      <c r="BL1020" t="s">
        <v>2613</v>
      </c>
      <c r="BM1020" t="s">
        <v>2788</v>
      </c>
      <c r="BN1020" t="s">
        <v>4751</v>
      </c>
      <c r="BO1020" t="s">
        <v>2790</v>
      </c>
      <c r="BP1020" t="s">
        <v>2791</v>
      </c>
      <c r="BQ1020" t="s">
        <v>4752</v>
      </c>
      <c r="BR1020" t="s">
        <v>4753</v>
      </c>
      <c r="BS1020" t="s">
        <v>4754</v>
      </c>
      <c r="BU1020" t="s">
        <v>4755</v>
      </c>
      <c r="BV1020" t="s">
        <v>4756</v>
      </c>
      <c r="BW1020" t="s">
        <v>4757</v>
      </c>
      <c r="BX1020" t="s">
        <v>3148</v>
      </c>
      <c r="BY1020" s="8">
        <v>43478</v>
      </c>
      <c r="CA1020" t="s">
        <v>4758</v>
      </c>
      <c r="CR1020" t="s">
        <v>2819</v>
      </c>
      <c r="CS1020">
        <v>1</v>
      </c>
      <c r="CT1020" t="s">
        <v>2851</v>
      </c>
      <c r="CU1020">
        <v>1</v>
      </c>
      <c r="DG1020">
        <v>1</v>
      </c>
      <c r="DH1020" t="s">
        <v>2800</v>
      </c>
      <c r="DI1020" t="s">
        <v>3070</v>
      </c>
      <c r="DJ1020" t="b">
        <v>0</v>
      </c>
      <c r="DK1020" t="str">
        <f t="shared" ca="1" si="45"/>
        <v>7316-2576SMARCD2FALSE</v>
      </c>
      <c r="DM1020" t="str">
        <f t="shared" ca="1" si="46"/>
        <v>--</v>
      </c>
      <c r="DR1020" t="str">
        <f t="shared" ca="1" si="47"/>
        <v>7316-2576_chr17_63842491</v>
      </c>
    </row>
    <row r="1021" spans="1:122" x14ac:dyDescent="0.3">
      <c r="A1021" t="s">
        <v>368</v>
      </c>
      <c r="B1021" t="s">
        <v>10223</v>
      </c>
      <c r="C1021" t="s">
        <v>10224</v>
      </c>
      <c r="D1021" t="s">
        <v>2529</v>
      </c>
      <c r="E1021">
        <v>10765</v>
      </c>
      <c r="F1021" t="s">
        <v>2763</v>
      </c>
      <c r="G1021" t="s">
        <v>2764</v>
      </c>
      <c r="H1021" t="s">
        <v>2857</v>
      </c>
      <c r="I1021">
        <v>202766507</v>
      </c>
      <c r="J1021">
        <v>202766508</v>
      </c>
      <c r="K1021" t="s">
        <v>2766</v>
      </c>
      <c r="L1021" t="s">
        <v>3490</v>
      </c>
      <c r="M1021" t="s">
        <v>2768</v>
      </c>
      <c r="N1021" t="s">
        <v>5777</v>
      </c>
      <c r="O1021" t="s">
        <v>5777</v>
      </c>
      <c r="P1021" t="s">
        <v>2770</v>
      </c>
      <c r="Q1021" t="s">
        <v>5778</v>
      </c>
      <c r="S1021" t="s">
        <v>10225</v>
      </c>
      <c r="T1021" t="s">
        <v>10226</v>
      </c>
      <c r="U1021" t="s">
        <v>5777</v>
      </c>
      <c r="V1021" t="s">
        <v>5777</v>
      </c>
      <c r="AL1021" t="s">
        <v>5781</v>
      </c>
      <c r="AO1021" t="s">
        <v>4928</v>
      </c>
      <c r="AQ1021">
        <v>40</v>
      </c>
      <c r="AR1021">
        <v>36</v>
      </c>
      <c r="AS1021">
        <v>4</v>
      </c>
      <c r="AT1021">
        <v>22</v>
      </c>
      <c r="AU1021">
        <v>22</v>
      </c>
      <c r="AV1021">
        <v>0</v>
      </c>
      <c r="AW1021" t="s">
        <v>4929</v>
      </c>
      <c r="AX1021" t="s">
        <v>2770</v>
      </c>
      <c r="AY1021" t="s">
        <v>4930</v>
      </c>
      <c r="AZ1021" t="s">
        <v>4928</v>
      </c>
      <c r="BA1021" t="s">
        <v>2781</v>
      </c>
      <c r="BB1021" t="s">
        <v>3936</v>
      </c>
      <c r="BH1021" t="s">
        <v>5778</v>
      </c>
      <c r="BI1021">
        <v>1</v>
      </c>
      <c r="BK1021">
        <v>-1</v>
      </c>
      <c r="BL1021" t="s">
        <v>2529</v>
      </c>
      <c r="BM1021" t="s">
        <v>2788</v>
      </c>
      <c r="BN1021" t="s">
        <v>4931</v>
      </c>
      <c r="BO1021" t="s">
        <v>2790</v>
      </c>
      <c r="BP1021" t="s">
        <v>2791</v>
      </c>
      <c r="BQ1021" t="s">
        <v>4932</v>
      </c>
      <c r="BR1021" t="s">
        <v>4933</v>
      </c>
      <c r="BS1021" t="s">
        <v>4934</v>
      </c>
      <c r="BU1021" t="s">
        <v>4935</v>
      </c>
      <c r="BV1021" t="s">
        <v>4936</v>
      </c>
      <c r="BZ1021" s="8">
        <v>43612</v>
      </c>
      <c r="CR1021" t="s">
        <v>3507</v>
      </c>
      <c r="CS1021">
        <v>1</v>
      </c>
      <c r="CT1021" t="s">
        <v>2799</v>
      </c>
      <c r="CU1021">
        <v>1</v>
      </c>
      <c r="DG1021">
        <v>1</v>
      </c>
      <c r="DH1021" t="s">
        <v>2800</v>
      </c>
      <c r="DI1021" t="s">
        <v>5782</v>
      </c>
      <c r="DJ1021" t="b">
        <v>0</v>
      </c>
      <c r="DK1021" t="str">
        <f t="shared" ca="1" si="45"/>
        <v>7316-2306KDM5BFALSE</v>
      </c>
      <c r="DM1021" t="str">
        <f t="shared" ca="1" si="46"/>
        <v>--</v>
      </c>
      <c r="DR1021" t="str">
        <f t="shared" ca="1" si="47"/>
        <v>7316-2306_chr1_202766507</v>
      </c>
    </row>
    <row r="1022" spans="1:122" x14ac:dyDescent="0.3">
      <c r="A1022" t="s">
        <v>379</v>
      </c>
      <c r="B1022" t="s">
        <v>10227</v>
      </c>
      <c r="C1022" t="s">
        <v>10228</v>
      </c>
      <c r="D1022" t="s">
        <v>2620</v>
      </c>
      <c r="E1022">
        <v>9611</v>
      </c>
      <c r="F1022" t="s">
        <v>2763</v>
      </c>
      <c r="G1022" t="s">
        <v>2764</v>
      </c>
      <c r="H1022" t="s">
        <v>2821</v>
      </c>
      <c r="I1022">
        <v>16065478</v>
      </c>
      <c r="J1022">
        <v>16065478</v>
      </c>
      <c r="K1022" t="s">
        <v>2766</v>
      </c>
      <c r="L1022" t="s">
        <v>3490</v>
      </c>
      <c r="M1022" t="s">
        <v>2823</v>
      </c>
      <c r="N1022" t="s">
        <v>2769</v>
      </c>
      <c r="O1022" t="s">
        <v>2769</v>
      </c>
      <c r="P1022" t="s">
        <v>2887</v>
      </c>
      <c r="Q1022" t="s">
        <v>2771</v>
      </c>
      <c r="S1022" t="s">
        <v>10229</v>
      </c>
      <c r="T1022" t="s">
        <v>10230</v>
      </c>
      <c r="U1022" t="s">
        <v>2769</v>
      </c>
      <c r="V1022" t="s">
        <v>2769</v>
      </c>
      <c r="AL1022" t="s">
        <v>10231</v>
      </c>
      <c r="AO1022" t="s">
        <v>3942</v>
      </c>
      <c r="AQ1022">
        <v>102</v>
      </c>
      <c r="AR1022">
        <v>86</v>
      </c>
      <c r="AS1022">
        <v>16</v>
      </c>
      <c r="AT1022">
        <v>24</v>
      </c>
      <c r="AU1022">
        <v>23</v>
      </c>
      <c r="AV1022">
        <v>0</v>
      </c>
      <c r="AW1022" t="s">
        <v>10232</v>
      </c>
      <c r="AX1022" t="s">
        <v>2887</v>
      </c>
      <c r="AY1022" t="s">
        <v>3945</v>
      </c>
      <c r="AZ1022" t="s">
        <v>3942</v>
      </c>
      <c r="BA1022" t="s">
        <v>2781</v>
      </c>
      <c r="BB1022" t="s">
        <v>3936</v>
      </c>
      <c r="BI1022">
        <v>1</v>
      </c>
      <c r="BK1022">
        <v>-1</v>
      </c>
      <c r="BL1022" t="s">
        <v>2620</v>
      </c>
      <c r="BM1022" t="s">
        <v>2788</v>
      </c>
      <c r="BN1022" t="s">
        <v>3951</v>
      </c>
      <c r="BO1022" t="s">
        <v>2790</v>
      </c>
      <c r="BP1022" t="s">
        <v>2791</v>
      </c>
      <c r="BQ1022" t="s">
        <v>3952</v>
      </c>
      <c r="BR1022" t="s">
        <v>3953</v>
      </c>
      <c r="BS1022" t="s">
        <v>3954</v>
      </c>
      <c r="BT1022" t="s">
        <v>3955</v>
      </c>
      <c r="BU1022" t="s">
        <v>3956</v>
      </c>
      <c r="BV1022" t="s">
        <v>3957</v>
      </c>
      <c r="BZ1022" t="s">
        <v>10233</v>
      </c>
      <c r="CR1022" t="s">
        <v>3507</v>
      </c>
      <c r="CS1022">
        <v>1</v>
      </c>
      <c r="CT1022" t="s">
        <v>2851</v>
      </c>
      <c r="CU1022">
        <v>1</v>
      </c>
      <c r="DG1022">
        <v>1</v>
      </c>
      <c r="DH1022" t="s">
        <v>2800</v>
      </c>
      <c r="DI1022" t="s">
        <v>2915</v>
      </c>
      <c r="DJ1022" t="b">
        <v>0</v>
      </c>
      <c r="DK1022" t="str">
        <f t="shared" ca="1" si="45"/>
        <v>7316-245NCOR1FALSE</v>
      </c>
      <c r="DM1022" t="str">
        <f t="shared" ca="1" si="46"/>
        <v>--</v>
      </c>
      <c r="DR1022" t="str">
        <f t="shared" ca="1" si="47"/>
        <v>7316-245_chr17_16065478</v>
      </c>
    </row>
    <row r="1023" spans="1:122" x14ac:dyDescent="0.3">
      <c r="A1023" t="s">
        <v>198</v>
      </c>
      <c r="B1023" t="s">
        <v>10234</v>
      </c>
      <c r="C1023" t="s">
        <v>10235</v>
      </c>
      <c r="D1023" t="s">
        <v>2594</v>
      </c>
      <c r="E1023">
        <v>57492</v>
      </c>
      <c r="F1023" t="s">
        <v>2763</v>
      </c>
      <c r="G1023" t="s">
        <v>2764</v>
      </c>
      <c r="H1023" t="s">
        <v>2942</v>
      </c>
      <c r="I1023">
        <v>156778504</v>
      </c>
      <c r="J1023">
        <v>156778504</v>
      </c>
      <c r="K1023" t="s">
        <v>2766</v>
      </c>
      <c r="L1023" t="s">
        <v>2822</v>
      </c>
      <c r="M1023" t="s">
        <v>2823</v>
      </c>
      <c r="N1023" t="s">
        <v>2824</v>
      </c>
      <c r="O1023" t="s">
        <v>2824</v>
      </c>
      <c r="P1023" t="s">
        <v>2858</v>
      </c>
      <c r="Q1023" t="s">
        <v>2771</v>
      </c>
      <c r="S1023" t="s">
        <v>10236</v>
      </c>
      <c r="T1023" t="s">
        <v>10237</v>
      </c>
      <c r="U1023" t="s">
        <v>2824</v>
      </c>
      <c r="V1023" t="s">
        <v>2824</v>
      </c>
      <c r="AL1023" t="s">
        <v>10238</v>
      </c>
      <c r="AM1023" t="s">
        <v>10239</v>
      </c>
      <c r="AN1023" t="s">
        <v>10240</v>
      </c>
      <c r="AO1023" t="s">
        <v>2948</v>
      </c>
      <c r="AP1023" s="8">
        <v>43485</v>
      </c>
      <c r="AQ1023">
        <v>53</v>
      </c>
      <c r="AR1023">
        <v>45</v>
      </c>
      <c r="AS1023">
        <v>5</v>
      </c>
      <c r="AT1023">
        <v>25</v>
      </c>
      <c r="AU1023">
        <v>24</v>
      </c>
      <c r="AV1023">
        <v>0</v>
      </c>
      <c r="AW1023" t="s">
        <v>10241</v>
      </c>
      <c r="AX1023" t="s">
        <v>2858</v>
      </c>
      <c r="AY1023" t="s">
        <v>2950</v>
      </c>
      <c r="AZ1023" t="s">
        <v>2948</v>
      </c>
      <c r="BA1023" t="s">
        <v>2781</v>
      </c>
      <c r="BB1023" t="s">
        <v>2832</v>
      </c>
      <c r="BC1023" t="s">
        <v>10242</v>
      </c>
      <c r="BD1023" t="s">
        <v>10243</v>
      </c>
      <c r="BE1023" t="s">
        <v>10244</v>
      </c>
      <c r="BF1023" t="s">
        <v>5669</v>
      </c>
      <c r="BG1023" t="s">
        <v>5670</v>
      </c>
      <c r="BI1023">
        <v>1</v>
      </c>
      <c r="BK1023">
        <v>1</v>
      </c>
      <c r="BL1023" t="s">
        <v>2594</v>
      </c>
      <c r="BM1023" t="s">
        <v>2788</v>
      </c>
      <c r="BN1023" t="s">
        <v>2956</v>
      </c>
      <c r="BO1023" t="s">
        <v>2790</v>
      </c>
      <c r="BP1023" t="s">
        <v>2791</v>
      </c>
      <c r="BQ1023" t="s">
        <v>2957</v>
      </c>
      <c r="BR1023" t="s">
        <v>2958</v>
      </c>
      <c r="BS1023" t="s">
        <v>2959</v>
      </c>
      <c r="BU1023" t="s">
        <v>2960</v>
      </c>
      <c r="BV1023" t="s">
        <v>2961</v>
      </c>
      <c r="BW1023" t="s">
        <v>3775</v>
      </c>
      <c r="BX1023" t="s">
        <v>2963</v>
      </c>
      <c r="BY1023" s="8">
        <v>43485</v>
      </c>
      <c r="CA1023" t="s">
        <v>4581</v>
      </c>
      <c r="CR1023" t="s">
        <v>2819</v>
      </c>
      <c r="CS1023">
        <v>1</v>
      </c>
      <c r="CT1023" t="s">
        <v>2851</v>
      </c>
      <c r="CU1023">
        <v>1</v>
      </c>
      <c r="DG1023">
        <v>1</v>
      </c>
      <c r="DH1023" t="s">
        <v>2800</v>
      </c>
      <c r="DI1023" t="s">
        <v>3070</v>
      </c>
      <c r="DJ1023" t="b">
        <v>0</v>
      </c>
      <c r="DK1023" t="str">
        <f t="shared" ca="1" si="45"/>
        <v>7316-1866ARID1BFALSE</v>
      </c>
      <c r="DM1023" t="str">
        <f t="shared" ca="1" si="46"/>
        <v>--</v>
      </c>
      <c r="DR1023" t="str">
        <f t="shared" ca="1" si="47"/>
        <v>7316-1866_chr6_156778504</v>
      </c>
    </row>
    <row r="1024" spans="1:122" x14ac:dyDescent="0.3">
      <c r="A1024" t="s">
        <v>725</v>
      </c>
      <c r="B1024" t="s">
        <v>10245</v>
      </c>
      <c r="C1024" t="s">
        <v>10246</v>
      </c>
      <c r="D1024" t="s">
        <v>2542</v>
      </c>
      <c r="E1024">
        <v>4771</v>
      </c>
      <c r="F1024" t="s">
        <v>2763</v>
      </c>
      <c r="G1024" t="s">
        <v>2764</v>
      </c>
      <c r="H1024" t="s">
        <v>3823</v>
      </c>
      <c r="I1024">
        <v>29673303</v>
      </c>
      <c r="J1024">
        <v>29673304</v>
      </c>
      <c r="K1024" t="s">
        <v>2766</v>
      </c>
      <c r="L1024" t="s">
        <v>2767</v>
      </c>
      <c r="M1024" t="s">
        <v>2768</v>
      </c>
      <c r="N1024" t="s">
        <v>5777</v>
      </c>
      <c r="O1024" t="s">
        <v>5777</v>
      </c>
      <c r="P1024" t="s">
        <v>2770</v>
      </c>
      <c r="Q1024" t="s">
        <v>2771</v>
      </c>
      <c r="S1024" t="s">
        <v>8818</v>
      </c>
      <c r="T1024" t="s">
        <v>8819</v>
      </c>
      <c r="U1024" t="s">
        <v>5777</v>
      </c>
      <c r="V1024" t="s">
        <v>5777</v>
      </c>
      <c r="AL1024" t="s">
        <v>8820</v>
      </c>
      <c r="AM1024" t="s">
        <v>8821</v>
      </c>
      <c r="AN1024" t="s">
        <v>8822</v>
      </c>
      <c r="AO1024" t="s">
        <v>3828</v>
      </c>
      <c r="AP1024" s="8">
        <v>43815</v>
      </c>
      <c r="AQ1024">
        <v>38</v>
      </c>
      <c r="AR1024" t="s">
        <v>2763</v>
      </c>
      <c r="AS1024">
        <v>4</v>
      </c>
      <c r="AT1024">
        <v>36</v>
      </c>
      <c r="AU1024" t="s">
        <v>2763</v>
      </c>
      <c r="AV1024">
        <v>0</v>
      </c>
      <c r="AW1024" t="s">
        <v>8823</v>
      </c>
      <c r="AX1024" t="s">
        <v>2770</v>
      </c>
      <c r="AY1024" t="s">
        <v>3830</v>
      </c>
      <c r="AZ1024" t="s">
        <v>3828</v>
      </c>
      <c r="BA1024" t="s">
        <v>2781</v>
      </c>
      <c r="BB1024" t="s">
        <v>2782</v>
      </c>
      <c r="BC1024" t="s">
        <v>8824</v>
      </c>
      <c r="BD1024" t="s">
        <v>8825</v>
      </c>
      <c r="BE1024" t="s">
        <v>8826</v>
      </c>
      <c r="BF1024" t="s">
        <v>3998</v>
      </c>
      <c r="BG1024" t="s">
        <v>8827</v>
      </c>
      <c r="BI1024">
        <v>1</v>
      </c>
      <c r="BK1024">
        <v>1</v>
      </c>
      <c r="BL1024" t="s">
        <v>2542</v>
      </c>
      <c r="BM1024" t="s">
        <v>2788</v>
      </c>
      <c r="BN1024" t="s">
        <v>3833</v>
      </c>
      <c r="BO1024" t="s">
        <v>2790</v>
      </c>
      <c r="BP1024" t="s">
        <v>2791</v>
      </c>
      <c r="BQ1024" t="s">
        <v>3834</v>
      </c>
      <c r="BR1024" t="s">
        <v>3835</v>
      </c>
      <c r="BS1024" t="s">
        <v>3836</v>
      </c>
      <c r="BT1024" t="s">
        <v>3837</v>
      </c>
      <c r="BU1024" t="s">
        <v>3838</v>
      </c>
      <c r="BV1024" t="s">
        <v>3839</v>
      </c>
      <c r="BY1024" s="8">
        <v>43815</v>
      </c>
      <c r="CA1024" t="s">
        <v>5109</v>
      </c>
      <c r="CR1024" t="s">
        <v>2798</v>
      </c>
      <c r="CS1024">
        <v>1</v>
      </c>
      <c r="CT1024" t="s">
        <v>2799</v>
      </c>
      <c r="CU1024">
        <v>1</v>
      </c>
      <c r="CV1024">
        <v>2</v>
      </c>
      <c r="DG1024">
        <v>1</v>
      </c>
      <c r="DH1024" t="s">
        <v>2800</v>
      </c>
      <c r="DI1024" t="s">
        <v>7325</v>
      </c>
      <c r="DJ1024" t="b">
        <v>0</v>
      </c>
      <c r="DK1024" t="str">
        <f t="shared" ca="1" si="45"/>
        <v>7316-47NF2FALSE</v>
      </c>
      <c r="DM1024" t="str">
        <f t="shared" ca="1" si="46"/>
        <v>7316-47NF2</v>
      </c>
      <c r="DR1024" t="str">
        <f t="shared" ca="1" si="47"/>
        <v>7316-47_chr22_29673303</v>
      </c>
    </row>
    <row r="1025" spans="1:122" x14ac:dyDescent="0.3">
      <c r="A1025" t="s">
        <v>562</v>
      </c>
      <c r="B1025" t="s">
        <v>10247</v>
      </c>
      <c r="C1025" t="s">
        <v>10248</v>
      </c>
      <c r="D1025" t="s">
        <v>2536</v>
      </c>
      <c r="E1025">
        <v>8085</v>
      </c>
      <c r="F1025" t="s">
        <v>2763</v>
      </c>
      <c r="G1025" t="s">
        <v>2764</v>
      </c>
      <c r="H1025" t="s">
        <v>2765</v>
      </c>
      <c r="I1025">
        <v>49041040</v>
      </c>
      <c r="J1025">
        <v>49041040</v>
      </c>
      <c r="K1025" t="s">
        <v>2766</v>
      </c>
      <c r="L1025" t="s">
        <v>2822</v>
      </c>
      <c r="M1025" t="s">
        <v>2823</v>
      </c>
      <c r="N1025" t="s">
        <v>2887</v>
      </c>
      <c r="O1025" t="s">
        <v>2887</v>
      </c>
      <c r="P1025" t="s">
        <v>2769</v>
      </c>
      <c r="Q1025" t="s">
        <v>2771</v>
      </c>
      <c r="S1025" t="s">
        <v>8091</v>
      </c>
      <c r="T1025" t="s">
        <v>8092</v>
      </c>
      <c r="U1025" t="s">
        <v>2887</v>
      </c>
      <c r="V1025" t="s">
        <v>2887</v>
      </c>
      <c r="AL1025" t="s">
        <v>3283</v>
      </c>
      <c r="AM1025" t="s">
        <v>3284</v>
      </c>
      <c r="AN1025" t="s">
        <v>3285</v>
      </c>
      <c r="AO1025" t="s">
        <v>2777</v>
      </c>
      <c r="AP1025" t="s">
        <v>3286</v>
      </c>
      <c r="AQ1025">
        <v>91</v>
      </c>
      <c r="AR1025">
        <v>72</v>
      </c>
      <c r="AS1025">
        <v>15</v>
      </c>
      <c r="AT1025">
        <v>33</v>
      </c>
      <c r="AU1025">
        <v>31</v>
      </c>
      <c r="AV1025">
        <v>1</v>
      </c>
      <c r="AW1025" t="s">
        <v>3287</v>
      </c>
      <c r="AX1025" t="s">
        <v>2769</v>
      </c>
      <c r="AY1025" t="s">
        <v>2780</v>
      </c>
      <c r="AZ1025" t="s">
        <v>2777</v>
      </c>
      <c r="BA1025" t="s">
        <v>2781</v>
      </c>
      <c r="BB1025" t="s">
        <v>2832</v>
      </c>
      <c r="BC1025" t="s">
        <v>3288</v>
      </c>
      <c r="BD1025" t="s">
        <v>3289</v>
      </c>
      <c r="BE1025" t="s">
        <v>3290</v>
      </c>
      <c r="BF1025" t="s">
        <v>3291</v>
      </c>
      <c r="BG1025" t="s">
        <v>3292</v>
      </c>
      <c r="BI1025">
        <v>1</v>
      </c>
      <c r="BK1025">
        <v>-1</v>
      </c>
      <c r="BL1025" t="s">
        <v>2536</v>
      </c>
      <c r="BM1025" t="s">
        <v>2788</v>
      </c>
      <c r="BN1025" t="s">
        <v>2789</v>
      </c>
      <c r="BO1025" t="s">
        <v>2790</v>
      </c>
      <c r="BP1025" t="s">
        <v>2791</v>
      </c>
      <c r="BQ1025" t="s">
        <v>2792</v>
      </c>
      <c r="BR1025" t="s">
        <v>2793</v>
      </c>
      <c r="BS1025" t="s">
        <v>2794</v>
      </c>
      <c r="BU1025" t="s">
        <v>2795</v>
      </c>
      <c r="BV1025" t="s">
        <v>2796</v>
      </c>
      <c r="BW1025" t="s">
        <v>2910</v>
      </c>
      <c r="BX1025" t="s">
        <v>3293</v>
      </c>
      <c r="BY1025" t="s">
        <v>3286</v>
      </c>
      <c r="CA1025" t="s">
        <v>3294</v>
      </c>
      <c r="CR1025" t="s">
        <v>2819</v>
      </c>
      <c r="CS1025">
        <v>1</v>
      </c>
      <c r="CT1025" t="s">
        <v>2851</v>
      </c>
      <c r="CU1025">
        <v>5</v>
      </c>
      <c r="DG1025">
        <v>1</v>
      </c>
      <c r="DH1025" t="s">
        <v>2800</v>
      </c>
      <c r="DI1025" t="s">
        <v>3295</v>
      </c>
      <c r="DJ1025" t="b">
        <v>0</v>
      </c>
      <c r="DK1025" t="str">
        <f t="shared" ca="1" si="45"/>
        <v>7316-3303KMT2DFALSE</v>
      </c>
      <c r="DM1025" t="str">
        <f t="shared" ca="1" si="46"/>
        <v>--</v>
      </c>
      <c r="DR1025" t="str">
        <f t="shared" ca="1" si="47"/>
        <v>7316-3303_chr12_49041040</v>
      </c>
    </row>
    <row r="1026" spans="1:122" x14ac:dyDescent="0.3">
      <c r="A1026" t="s">
        <v>562</v>
      </c>
      <c r="B1026" t="s">
        <v>10247</v>
      </c>
      <c r="C1026" t="s">
        <v>10248</v>
      </c>
      <c r="D1026" t="s">
        <v>2572</v>
      </c>
      <c r="E1026">
        <v>7157</v>
      </c>
      <c r="F1026" t="s">
        <v>2763</v>
      </c>
      <c r="G1026" t="s">
        <v>2764</v>
      </c>
      <c r="H1026" t="s">
        <v>2821</v>
      </c>
      <c r="I1026">
        <v>7674256</v>
      </c>
      <c r="J1026">
        <v>7674256</v>
      </c>
      <c r="K1026" t="s">
        <v>2766</v>
      </c>
      <c r="L1026" t="s">
        <v>2822</v>
      </c>
      <c r="M1026" t="s">
        <v>2823</v>
      </c>
      <c r="N1026" t="s">
        <v>2824</v>
      </c>
      <c r="O1026" t="s">
        <v>2824</v>
      </c>
      <c r="P1026" t="s">
        <v>2769</v>
      </c>
      <c r="S1026" t="s">
        <v>8091</v>
      </c>
      <c r="T1026" t="s">
        <v>8092</v>
      </c>
      <c r="U1026" t="s">
        <v>2824</v>
      </c>
      <c r="V1026" t="s">
        <v>2824</v>
      </c>
      <c r="AL1026" t="s">
        <v>8093</v>
      </c>
      <c r="AM1026" t="s">
        <v>8094</v>
      </c>
      <c r="AN1026" t="s">
        <v>8095</v>
      </c>
      <c r="AO1026" t="s">
        <v>2829</v>
      </c>
      <c r="AP1026" s="8">
        <v>43657</v>
      </c>
      <c r="AQ1026">
        <v>59</v>
      </c>
      <c r="AR1026">
        <v>26</v>
      </c>
      <c r="AS1026">
        <v>29</v>
      </c>
      <c r="AT1026">
        <v>22</v>
      </c>
      <c r="AU1026">
        <v>19</v>
      </c>
      <c r="AV1026">
        <v>0</v>
      </c>
      <c r="AW1026" t="s">
        <v>8096</v>
      </c>
      <c r="AX1026" t="s">
        <v>2769</v>
      </c>
      <c r="AY1026" t="s">
        <v>2831</v>
      </c>
      <c r="AZ1026" t="s">
        <v>2829</v>
      </c>
      <c r="BA1026" t="s">
        <v>2781</v>
      </c>
      <c r="BB1026" t="s">
        <v>2832</v>
      </c>
      <c r="BC1026" t="s">
        <v>8097</v>
      </c>
      <c r="BD1026" t="s">
        <v>8098</v>
      </c>
      <c r="BE1026" t="s">
        <v>8099</v>
      </c>
      <c r="BF1026" t="s">
        <v>5401</v>
      </c>
      <c r="BG1026" t="s">
        <v>6600</v>
      </c>
      <c r="BH1026" t="s">
        <v>8100</v>
      </c>
      <c r="BI1026">
        <v>1</v>
      </c>
      <c r="BK1026">
        <v>-1</v>
      </c>
      <c r="BL1026" t="s">
        <v>2572</v>
      </c>
      <c r="BM1026" t="s">
        <v>2788</v>
      </c>
      <c r="BN1026" t="s">
        <v>2839</v>
      </c>
      <c r="BO1026" t="s">
        <v>2790</v>
      </c>
      <c r="BP1026" t="s">
        <v>2791</v>
      </c>
      <c r="BQ1026" t="s">
        <v>2840</v>
      </c>
      <c r="BR1026" t="s">
        <v>2841</v>
      </c>
      <c r="BS1026" t="s">
        <v>2842</v>
      </c>
      <c r="BT1026" t="s">
        <v>2843</v>
      </c>
      <c r="BU1026" t="s">
        <v>2844</v>
      </c>
      <c r="BV1026" t="s">
        <v>2845</v>
      </c>
      <c r="BW1026" t="s">
        <v>2910</v>
      </c>
      <c r="BX1026" t="s">
        <v>3392</v>
      </c>
      <c r="BY1026" s="8">
        <v>43657</v>
      </c>
      <c r="CA1026" t="s">
        <v>2848</v>
      </c>
      <c r="CL1026" t="s">
        <v>8101</v>
      </c>
      <c r="CR1026" t="s">
        <v>2819</v>
      </c>
      <c r="CS1026">
        <v>1</v>
      </c>
      <c r="CT1026" t="s">
        <v>2851</v>
      </c>
      <c r="CU1026">
        <v>1</v>
      </c>
      <c r="CW1026" t="s">
        <v>8102</v>
      </c>
      <c r="DG1026">
        <v>1</v>
      </c>
      <c r="DH1026" t="s">
        <v>2800</v>
      </c>
      <c r="DI1026" t="s">
        <v>3105</v>
      </c>
      <c r="DJ1026" t="b">
        <v>1</v>
      </c>
      <c r="DK1026" t="str">
        <f t="shared" ref="DK1026:DK1089" ca="1" si="48">A1026&amp;D1026&amp;DJ1026</f>
        <v>7316-3303TP53TRUE</v>
      </c>
      <c r="DM1026" t="str">
        <f t="shared" ref="DM1026:DM1089" ca="1" si="49">IF(ISNUMBER(MATCH(L1026,$DO$2:$DO$6,0)),A1026&amp;D1026,"--")</f>
        <v>--</v>
      </c>
      <c r="DR1026" t="str">
        <f t="shared" ref="DR1026:DR1089" ca="1" si="50">A1026&amp;"_"&amp;H1026&amp;"_"&amp;I1026</f>
        <v>7316-3303_chr17_7674256</v>
      </c>
    </row>
    <row r="1027" spans="1:122" x14ac:dyDescent="0.3">
      <c r="A1027" t="s">
        <v>685</v>
      </c>
      <c r="B1027" t="s">
        <v>10249</v>
      </c>
      <c r="C1027" t="s">
        <v>10250</v>
      </c>
      <c r="D1027" t="s">
        <v>2600</v>
      </c>
      <c r="E1027">
        <v>29117</v>
      </c>
      <c r="F1027" t="s">
        <v>2763</v>
      </c>
      <c r="G1027" t="s">
        <v>2764</v>
      </c>
      <c r="H1027" t="s">
        <v>3984</v>
      </c>
      <c r="I1027">
        <v>50334767</v>
      </c>
      <c r="J1027">
        <v>50334768</v>
      </c>
      <c r="K1027" t="s">
        <v>2766</v>
      </c>
      <c r="L1027" t="s">
        <v>2767</v>
      </c>
      <c r="M1027" t="s">
        <v>2768</v>
      </c>
      <c r="N1027" t="s">
        <v>3985</v>
      </c>
      <c r="O1027" t="s">
        <v>3985</v>
      </c>
      <c r="P1027" t="s">
        <v>2770</v>
      </c>
      <c r="Q1027" t="s">
        <v>3986</v>
      </c>
      <c r="S1027" t="s">
        <v>5050</v>
      </c>
      <c r="T1027" t="s">
        <v>5051</v>
      </c>
      <c r="U1027" t="s">
        <v>3985</v>
      </c>
      <c r="V1027" t="s">
        <v>3985</v>
      </c>
      <c r="AL1027" t="s">
        <v>3989</v>
      </c>
      <c r="AM1027" t="s">
        <v>3990</v>
      </c>
      <c r="AN1027" t="s">
        <v>3991</v>
      </c>
      <c r="AO1027" t="s">
        <v>3992</v>
      </c>
      <c r="AP1027" s="8">
        <v>43663</v>
      </c>
      <c r="AQ1027">
        <v>60</v>
      </c>
      <c r="AR1027" t="s">
        <v>2763</v>
      </c>
      <c r="AS1027">
        <v>4</v>
      </c>
      <c r="AT1027">
        <v>34</v>
      </c>
      <c r="AU1027" t="s">
        <v>2763</v>
      </c>
      <c r="AV1027">
        <v>0</v>
      </c>
      <c r="AW1027" t="s">
        <v>3993</v>
      </c>
      <c r="AX1027" t="s">
        <v>2770</v>
      </c>
      <c r="AY1027" t="s">
        <v>3994</v>
      </c>
      <c r="AZ1027" t="s">
        <v>3992</v>
      </c>
      <c r="BA1027" t="s">
        <v>2781</v>
      </c>
      <c r="BB1027" t="s">
        <v>2782</v>
      </c>
      <c r="BC1027" t="s">
        <v>3995</v>
      </c>
      <c r="BD1027" t="s">
        <v>3996</v>
      </c>
      <c r="BE1027" t="s">
        <v>3997</v>
      </c>
      <c r="BF1027" t="s">
        <v>3998</v>
      </c>
      <c r="BG1027" t="s">
        <v>3999</v>
      </c>
      <c r="BH1027" t="s">
        <v>4000</v>
      </c>
      <c r="BI1027">
        <v>1</v>
      </c>
      <c r="BK1027">
        <v>-1</v>
      </c>
      <c r="BL1027" t="s">
        <v>2600</v>
      </c>
      <c r="BM1027" t="s">
        <v>2788</v>
      </c>
      <c r="BN1027" t="s">
        <v>4001</v>
      </c>
      <c r="BO1027" t="s">
        <v>2790</v>
      </c>
      <c r="BP1027" t="s">
        <v>2791</v>
      </c>
      <c r="BQ1027" t="s">
        <v>4002</v>
      </c>
      <c r="BR1027" t="s">
        <v>4003</v>
      </c>
      <c r="BS1027" t="s">
        <v>4004</v>
      </c>
      <c r="BU1027" t="s">
        <v>4005</v>
      </c>
      <c r="BV1027" t="s">
        <v>4006</v>
      </c>
      <c r="BY1027" s="8">
        <v>43663</v>
      </c>
      <c r="CA1027" t="s">
        <v>4007</v>
      </c>
      <c r="CL1027" t="s">
        <v>3506</v>
      </c>
      <c r="CR1027" t="s">
        <v>2798</v>
      </c>
      <c r="CS1027">
        <v>1</v>
      </c>
      <c r="CT1027" t="s">
        <v>2799</v>
      </c>
      <c r="CU1027">
        <v>1</v>
      </c>
      <c r="CW1027" t="s">
        <v>3506</v>
      </c>
      <c r="DH1027" t="s">
        <v>2800</v>
      </c>
      <c r="DI1027" t="s">
        <v>4008</v>
      </c>
      <c r="DJ1027" t="b">
        <v>0</v>
      </c>
      <c r="DK1027" t="str">
        <f t="shared" ca="1" si="48"/>
        <v>7316-3963BRD7FALSE</v>
      </c>
      <c r="DM1027" t="str">
        <f t="shared" ca="1" si="49"/>
        <v>7316-3963BRD7</v>
      </c>
      <c r="DR1027" t="str">
        <f t="shared" ca="1" si="50"/>
        <v>7316-3963_chr16_50334767</v>
      </c>
    </row>
    <row r="1028" spans="1:122" x14ac:dyDescent="0.3">
      <c r="A1028" t="s">
        <v>464</v>
      </c>
      <c r="B1028" t="s">
        <v>10251</v>
      </c>
      <c r="C1028" t="s">
        <v>10252</v>
      </c>
      <c r="D1028" t="s">
        <v>2542</v>
      </c>
      <c r="E1028">
        <v>4771</v>
      </c>
      <c r="F1028" t="s">
        <v>2763</v>
      </c>
      <c r="G1028" t="s">
        <v>2764</v>
      </c>
      <c r="H1028" t="s">
        <v>3823</v>
      </c>
      <c r="I1028">
        <v>29655669</v>
      </c>
      <c r="J1028">
        <v>29655669</v>
      </c>
      <c r="K1028" t="s">
        <v>2766</v>
      </c>
      <c r="L1028" t="s">
        <v>2882</v>
      </c>
      <c r="M1028" t="s">
        <v>2823</v>
      </c>
      <c r="N1028" t="s">
        <v>2769</v>
      </c>
      <c r="O1028" t="s">
        <v>2769</v>
      </c>
      <c r="P1028" t="s">
        <v>2824</v>
      </c>
      <c r="S1028" t="s">
        <v>10253</v>
      </c>
      <c r="T1028" t="s">
        <v>10254</v>
      </c>
      <c r="U1028" t="s">
        <v>2769</v>
      </c>
      <c r="V1028" t="s">
        <v>2769</v>
      </c>
      <c r="AL1028" t="s">
        <v>10255</v>
      </c>
      <c r="AM1028" t="s">
        <v>10256</v>
      </c>
      <c r="AN1028" t="s">
        <v>10257</v>
      </c>
      <c r="AO1028" t="s">
        <v>3828</v>
      </c>
      <c r="AP1028" s="8">
        <v>43632</v>
      </c>
      <c r="AQ1028">
        <v>29</v>
      </c>
      <c r="AR1028">
        <v>11</v>
      </c>
      <c r="AS1028">
        <v>18</v>
      </c>
      <c r="AT1028">
        <v>23</v>
      </c>
      <c r="AU1028">
        <v>23</v>
      </c>
      <c r="AV1028">
        <v>0</v>
      </c>
      <c r="AW1028" t="s">
        <v>10258</v>
      </c>
      <c r="AX1028" t="s">
        <v>2824</v>
      </c>
      <c r="AY1028" t="s">
        <v>3830</v>
      </c>
      <c r="AZ1028" t="s">
        <v>3828</v>
      </c>
      <c r="BA1028" t="s">
        <v>2781</v>
      </c>
      <c r="BB1028" t="s">
        <v>3613</v>
      </c>
      <c r="BC1028" t="s">
        <v>10259</v>
      </c>
      <c r="BD1028" t="s">
        <v>10260</v>
      </c>
      <c r="BE1028" t="s">
        <v>10261</v>
      </c>
      <c r="BF1028" t="s">
        <v>4150</v>
      </c>
      <c r="BG1028" t="s">
        <v>4151</v>
      </c>
      <c r="BH1028" t="s">
        <v>10262</v>
      </c>
      <c r="BI1028">
        <v>1</v>
      </c>
      <c r="BK1028">
        <v>1</v>
      </c>
      <c r="BL1028" t="s">
        <v>2542</v>
      </c>
      <c r="BM1028" t="s">
        <v>2788</v>
      </c>
      <c r="BN1028" t="s">
        <v>3833</v>
      </c>
      <c r="BO1028" t="s">
        <v>2790</v>
      </c>
      <c r="BP1028" t="s">
        <v>2791</v>
      </c>
      <c r="BQ1028" t="s">
        <v>3834</v>
      </c>
      <c r="BR1028" t="s">
        <v>3835</v>
      </c>
      <c r="BS1028" t="s">
        <v>3836</v>
      </c>
      <c r="BT1028" t="s">
        <v>3837</v>
      </c>
      <c r="BU1028" t="s">
        <v>3838</v>
      </c>
      <c r="BV1028" t="s">
        <v>3839</v>
      </c>
      <c r="BY1028" s="8">
        <v>43632</v>
      </c>
      <c r="CA1028" t="s">
        <v>9254</v>
      </c>
      <c r="CL1028" t="s">
        <v>2914</v>
      </c>
      <c r="CR1028" t="s">
        <v>2798</v>
      </c>
      <c r="CS1028">
        <v>1</v>
      </c>
      <c r="CT1028" t="s">
        <v>2851</v>
      </c>
      <c r="CU1028">
        <v>1</v>
      </c>
      <c r="CW1028" t="s">
        <v>3374</v>
      </c>
      <c r="DG1028">
        <v>1</v>
      </c>
      <c r="DH1028" t="s">
        <v>2800</v>
      </c>
      <c r="DI1028" t="s">
        <v>3252</v>
      </c>
      <c r="DJ1028" t="b">
        <v>0</v>
      </c>
      <c r="DK1028" t="str">
        <f t="shared" ca="1" si="48"/>
        <v>7316-279NF2FALSE</v>
      </c>
      <c r="DM1028" t="str">
        <f t="shared" ca="1" si="49"/>
        <v>7316-279NF2</v>
      </c>
      <c r="DR1028" t="str">
        <f t="shared" ca="1" si="50"/>
        <v>7316-279_chr22_29655669</v>
      </c>
    </row>
    <row r="1029" spans="1:122" x14ac:dyDescent="0.3">
      <c r="A1029" t="s">
        <v>713</v>
      </c>
      <c r="B1029" t="s">
        <v>10263</v>
      </c>
      <c r="C1029" t="s">
        <v>10264</v>
      </c>
      <c r="D1029" t="s">
        <v>2616</v>
      </c>
      <c r="E1029">
        <v>324</v>
      </c>
      <c r="F1029" t="s">
        <v>2763</v>
      </c>
      <c r="G1029" t="s">
        <v>2764</v>
      </c>
      <c r="H1029" t="s">
        <v>3215</v>
      </c>
      <c r="I1029">
        <v>112843265</v>
      </c>
      <c r="J1029">
        <v>112843266</v>
      </c>
      <c r="K1029" t="s">
        <v>2766</v>
      </c>
      <c r="L1029" t="s">
        <v>2822</v>
      </c>
      <c r="M1029" t="s">
        <v>3360</v>
      </c>
      <c r="N1029" t="s">
        <v>9749</v>
      </c>
      <c r="O1029" t="s">
        <v>9749</v>
      </c>
      <c r="P1029" t="s">
        <v>3362</v>
      </c>
      <c r="Q1029" t="s">
        <v>2771</v>
      </c>
      <c r="S1029" t="s">
        <v>9902</v>
      </c>
      <c r="T1029" t="s">
        <v>9751</v>
      </c>
      <c r="U1029" t="s">
        <v>9749</v>
      </c>
      <c r="V1029" t="s">
        <v>9749</v>
      </c>
      <c r="AL1029" t="s">
        <v>9752</v>
      </c>
      <c r="AM1029" t="s">
        <v>9753</v>
      </c>
      <c r="AN1029" t="s">
        <v>9754</v>
      </c>
      <c r="AO1029" t="s">
        <v>3219</v>
      </c>
      <c r="AP1029" t="s">
        <v>3220</v>
      </c>
      <c r="AQ1029">
        <v>80</v>
      </c>
      <c r="AR1029">
        <v>40</v>
      </c>
      <c r="AS1029">
        <v>40</v>
      </c>
      <c r="AT1029">
        <v>18</v>
      </c>
      <c r="AU1029">
        <v>18</v>
      </c>
      <c r="AV1029">
        <v>0</v>
      </c>
      <c r="AW1029" t="s">
        <v>9755</v>
      </c>
      <c r="AX1029" t="s">
        <v>3362</v>
      </c>
      <c r="AY1029" t="s">
        <v>3222</v>
      </c>
      <c r="AZ1029" t="s">
        <v>3219</v>
      </c>
      <c r="BA1029" t="s">
        <v>2781</v>
      </c>
      <c r="BB1029" t="s">
        <v>2832</v>
      </c>
      <c r="BC1029" t="s">
        <v>9756</v>
      </c>
      <c r="BD1029" t="s">
        <v>9757</v>
      </c>
      <c r="BE1029" t="s">
        <v>9758</v>
      </c>
      <c r="BF1029" t="s">
        <v>9759</v>
      </c>
      <c r="BG1029" t="s">
        <v>9760</v>
      </c>
      <c r="BI1029">
        <v>1</v>
      </c>
      <c r="BK1029">
        <v>1</v>
      </c>
      <c r="BL1029" t="s">
        <v>2616</v>
      </c>
      <c r="BM1029" t="s">
        <v>2788</v>
      </c>
      <c r="BN1029" t="s">
        <v>3228</v>
      </c>
      <c r="BO1029" t="s">
        <v>2790</v>
      </c>
      <c r="BP1029" t="s">
        <v>2791</v>
      </c>
      <c r="BQ1029" t="s">
        <v>3229</v>
      </c>
      <c r="BR1029" t="s">
        <v>3230</v>
      </c>
      <c r="BS1029" t="s">
        <v>3231</v>
      </c>
      <c r="BU1029" t="s">
        <v>3232</v>
      </c>
      <c r="BV1029" t="s">
        <v>3233</v>
      </c>
      <c r="BY1029" t="s">
        <v>3220</v>
      </c>
      <c r="CA1029" t="s">
        <v>9761</v>
      </c>
      <c r="CR1029" t="s">
        <v>2819</v>
      </c>
      <c r="CT1029" t="s">
        <v>3375</v>
      </c>
      <c r="CU1029">
        <v>5</v>
      </c>
      <c r="DG1029">
        <v>1</v>
      </c>
      <c r="DH1029" t="s">
        <v>2800</v>
      </c>
      <c r="DI1029" t="s">
        <v>9762</v>
      </c>
      <c r="DJ1029" t="b">
        <v>0</v>
      </c>
      <c r="DK1029" t="str">
        <f t="shared" ca="1" si="48"/>
        <v>7316-451APCFALSE</v>
      </c>
      <c r="DM1029" t="str">
        <f t="shared" ca="1" si="49"/>
        <v>--</v>
      </c>
      <c r="DR1029" t="str">
        <f t="shared" ca="1" si="50"/>
        <v>7316-451_chr5_112843265</v>
      </c>
    </row>
    <row r="1030" spans="1:122" x14ac:dyDescent="0.3">
      <c r="A1030" t="s">
        <v>47</v>
      </c>
      <c r="B1030" t="s">
        <v>10265</v>
      </c>
      <c r="C1030" t="s">
        <v>10266</v>
      </c>
      <c r="D1030" t="s">
        <v>2573</v>
      </c>
      <c r="E1030">
        <v>1870</v>
      </c>
      <c r="F1030" t="s">
        <v>2763</v>
      </c>
      <c r="G1030" t="s">
        <v>2764</v>
      </c>
      <c r="H1030" t="s">
        <v>2857</v>
      </c>
      <c r="I1030">
        <v>23516506</v>
      </c>
      <c r="J1030">
        <v>23516506</v>
      </c>
      <c r="K1030" t="s">
        <v>2766</v>
      </c>
      <c r="L1030" t="s">
        <v>2822</v>
      </c>
      <c r="M1030" t="s">
        <v>2823</v>
      </c>
      <c r="N1030" t="s">
        <v>2824</v>
      </c>
      <c r="O1030" t="s">
        <v>2824</v>
      </c>
      <c r="P1030" t="s">
        <v>2858</v>
      </c>
      <c r="Q1030" t="s">
        <v>2771</v>
      </c>
      <c r="S1030" t="s">
        <v>10267</v>
      </c>
      <c r="T1030" t="s">
        <v>10268</v>
      </c>
      <c r="U1030" t="s">
        <v>2824</v>
      </c>
      <c r="V1030" t="s">
        <v>2824</v>
      </c>
      <c r="AL1030" t="s">
        <v>10269</v>
      </c>
      <c r="AM1030" t="s">
        <v>10270</v>
      </c>
      <c r="AN1030" t="s">
        <v>10271</v>
      </c>
      <c r="AO1030" t="s">
        <v>2864</v>
      </c>
      <c r="AP1030" s="8">
        <v>43623</v>
      </c>
      <c r="AQ1030">
        <v>55</v>
      </c>
      <c r="AR1030">
        <v>48</v>
      </c>
      <c r="AS1030">
        <v>6</v>
      </c>
      <c r="AT1030">
        <v>28</v>
      </c>
      <c r="AU1030">
        <v>24</v>
      </c>
      <c r="AV1030">
        <v>0</v>
      </c>
      <c r="AW1030" t="s">
        <v>10272</v>
      </c>
      <c r="AX1030" t="s">
        <v>2858</v>
      </c>
      <c r="AY1030" t="s">
        <v>2866</v>
      </c>
      <c r="AZ1030" t="s">
        <v>2864</v>
      </c>
      <c r="BA1030" t="s">
        <v>2781</v>
      </c>
      <c r="BB1030" t="s">
        <v>2832</v>
      </c>
      <c r="BC1030" t="s">
        <v>10273</v>
      </c>
      <c r="BD1030" t="s">
        <v>10274</v>
      </c>
      <c r="BE1030" t="s">
        <v>10275</v>
      </c>
      <c r="BF1030" t="s">
        <v>8074</v>
      </c>
      <c r="BG1030" t="s">
        <v>8075</v>
      </c>
      <c r="BI1030">
        <v>1</v>
      </c>
      <c r="BK1030">
        <v>-1</v>
      </c>
      <c r="BL1030" t="s">
        <v>2573</v>
      </c>
      <c r="BM1030" t="s">
        <v>2788</v>
      </c>
      <c r="BN1030" t="s">
        <v>2872</v>
      </c>
      <c r="BO1030" t="s">
        <v>2790</v>
      </c>
      <c r="BP1030" t="s">
        <v>2791</v>
      </c>
      <c r="BQ1030" t="s">
        <v>2873</v>
      </c>
      <c r="BR1030" t="s">
        <v>2874</v>
      </c>
      <c r="BS1030" t="s">
        <v>2875</v>
      </c>
      <c r="BU1030" t="s">
        <v>2876</v>
      </c>
      <c r="BV1030" t="s">
        <v>2877</v>
      </c>
      <c r="BW1030" t="s">
        <v>3012</v>
      </c>
      <c r="BX1030" t="s">
        <v>3054</v>
      </c>
      <c r="BY1030" s="8">
        <v>43623</v>
      </c>
      <c r="CA1030" t="s">
        <v>10276</v>
      </c>
      <c r="CR1030" t="s">
        <v>2819</v>
      </c>
      <c r="CS1030">
        <v>1</v>
      </c>
      <c r="CT1030" t="s">
        <v>2851</v>
      </c>
      <c r="CU1030">
        <v>1</v>
      </c>
      <c r="DH1030" t="s">
        <v>2800</v>
      </c>
      <c r="DI1030" t="s">
        <v>8647</v>
      </c>
      <c r="DJ1030" t="b">
        <v>0</v>
      </c>
      <c r="DK1030" t="str">
        <f t="shared" ca="1" si="48"/>
        <v>7316-1111E2F2FALSE</v>
      </c>
      <c r="DM1030" t="str">
        <f t="shared" ca="1" si="49"/>
        <v>--</v>
      </c>
      <c r="DR1030" t="str">
        <f t="shared" ca="1" si="50"/>
        <v>7316-1111_chr1_23516506</v>
      </c>
    </row>
    <row r="1031" spans="1:122" x14ac:dyDescent="0.3">
      <c r="A1031" t="s">
        <v>588</v>
      </c>
      <c r="B1031" t="s">
        <v>10277</v>
      </c>
      <c r="C1031" t="s">
        <v>10278</v>
      </c>
      <c r="D1031" t="s">
        <v>2613</v>
      </c>
      <c r="E1031">
        <v>6603</v>
      </c>
      <c r="F1031" t="s">
        <v>2763</v>
      </c>
      <c r="G1031" t="s">
        <v>2764</v>
      </c>
      <c r="H1031" t="s">
        <v>2821</v>
      </c>
      <c r="I1031">
        <v>63842490</v>
      </c>
      <c r="J1031">
        <v>63842490</v>
      </c>
      <c r="K1031" t="s">
        <v>2766</v>
      </c>
      <c r="L1031" t="s">
        <v>2822</v>
      </c>
      <c r="M1031" t="s">
        <v>2823</v>
      </c>
      <c r="N1031" t="s">
        <v>2887</v>
      </c>
      <c r="O1031" t="s">
        <v>2887</v>
      </c>
      <c r="P1031" t="s">
        <v>2769</v>
      </c>
      <c r="Q1031" t="s">
        <v>2771</v>
      </c>
      <c r="S1031" t="s">
        <v>10279</v>
      </c>
      <c r="T1031" t="s">
        <v>8796</v>
      </c>
      <c r="U1031" t="s">
        <v>2887</v>
      </c>
      <c r="V1031" t="s">
        <v>2887</v>
      </c>
      <c r="AL1031" t="s">
        <v>5663</v>
      </c>
      <c r="AM1031" t="s">
        <v>5664</v>
      </c>
      <c r="AN1031" t="s">
        <v>5665</v>
      </c>
      <c r="AO1031" t="s">
        <v>4745</v>
      </c>
      <c r="AP1031" s="8">
        <v>43478</v>
      </c>
      <c r="AQ1031">
        <v>74</v>
      </c>
      <c r="AR1031">
        <v>57</v>
      </c>
      <c r="AS1031">
        <v>11</v>
      </c>
      <c r="AT1031">
        <v>44</v>
      </c>
      <c r="AU1031">
        <v>40</v>
      </c>
      <c r="AV1031">
        <v>3</v>
      </c>
      <c r="AW1031" t="s">
        <v>5666</v>
      </c>
      <c r="AX1031" t="s">
        <v>2769</v>
      </c>
      <c r="AY1031" t="s">
        <v>4747</v>
      </c>
      <c r="AZ1031" t="s">
        <v>4745</v>
      </c>
      <c r="BA1031" t="s">
        <v>2781</v>
      </c>
      <c r="BB1031" t="s">
        <v>2832</v>
      </c>
      <c r="BC1031" t="s">
        <v>5667</v>
      </c>
      <c r="BD1031" t="s">
        <v>5668</v>
      </c>
      <c r="BE1031" t="s">
        <v>4750</v>
      </c>
      <c r="BF1031" t="s">
        <v>5669</v>
      </c>
      <c r="BG1031" t="s">
        <v>5670</v>
      </c>
      <c r="BI1031">
        <v>1</v>
      </c>
      <c r="BK1031">
        <v>-1</v>
      </c>
      <c r="BL1031" t="s">
        <v>2613</v>
      </c>
      <c r="BM1031" t="s">
        <v>2788</v>
      </c>
      <c r="BN1031" t="s">
        <v>4751</v>
      </c>
      <c r="BO1031" t="s">
        <v>2790</v>
      </c>
      <c r="BP1031" t="s">
        <v>2791</v>
      </c>
      <c r="BQ1031" t="s">
        <v>4752</v>
      </c>
      <c r="BR1031" t="s">
        <v>4753</v>
      </c>
      <c r="BS1031" t="s">
        <v>4754</v>
      </c>
      <c r="BU1031" t="s">
        <v>4755</v>
      </c>
      <c r="BV1031" t="s">
        <v>4756</v>
      </c>
      <c r="BW1031" t="s">
        <v>5671</v>
      </c>
      <c r="BX1031" t="s">
        <v>3169</v>
      </c>
      <c r="BY1031" s="8">
        <v>43478</v>
      </c>
      <c r="CA1031" t="s">
        <v>4758</v>
      </c>
      <c r="CR1031" t="s">
        <v>2819</v>
      </c>
      <c r="CS1031">
        <v>1</v>
      </c>
      <c r="CT1031" t="s">
        <v>2851</v>
      </c>
      <c r="CU1031">
        <v>1</v>
      </c>
      <c r="DG1031">
        <v>1</v>
      </c>
      <c r="DH1031" t="s">
        <v>2800</v>
      </c>
      <c r="DI1031" t="s">
        <v>3551</v>
      </c>
      <c r="DJ1031" t="b">
        <v>0</v>
      </c>
      <c r="DK1031" t="str">
        <f t="shared" ca="1" si="48"/>
        <v>7316-350SMARCD2FALSE</v>
      </c>
      <c r="DM1031" t="str">
        <f t="shared" ca="1" si="49"/>
        <v>--</v>
      </c>
      <c r="DR1031" t="str">
        <f t="shared" ca="1" si="50"/>
        <v>7316-350_chr17_63842490</v>
      </c>
    </row>
    <row r="1032" spans="1:122" x14ac:dyDescent="0.3">
      <c r="A1032" t="s">
        <v>757</v>
      </c>
      <c r="B1032" t="s">
        <v>10280</v>
      </c>
      <c r="C1032" t="s">
        <v>10281</v>
      </c>
      <c r="D1032" t="s">
        <v>2531</v>
      </c>
      <c r="E1032">
        <v>7403</v>
      </c>
      <c r="F1032" t="s">
        <v>2763</v>
      </c>
      <c r="G1032" t="s">
        <v>2764</v>
      </c>
      <c r="H1032" t="s">
        <v>4584</v>
      </c>
      <c r="I1032">
        <v>45083524</v>
      </c>
      <c r="J1032">
        <v>45083525</v>
      </c>
      <c r="K1032" t="s">
        <v>2766</v>
      </c>
      <c r="L1032" t="s">
        <v>2916</v>
      </c>
      <c r="M1032" t="s">
        <v>3104</v>
      </c>
      <c r="N1032" t="s">
        <v>2770</v>
      </c>
      <c r="O1032" t="s">
        <v>2770</v>
      </c>
      <c r="P1032" t="s">
        <v>6871</v>
      </c>
      <c r="Q1032" t="s">
        <v>2771</v>
      </c>
      <c r="S1032" t="s">
        <v>6872</v>
      </c>
      <c r="T1032" t="s">
        <v>6873</v>
      </c>
      <c r="U1032" t="s">
        <v>2770</v>
      </c>
      <c r="V1032" t="s">
        <v>2770</v>
      </c>
      <c r="AL1032" t="s">
        <v>6874</v>
      </c>
      <c r="AM1032" t="s">
        <v>6875</v>
      </c>
      <c r="AN1032" t="s">
        <v>6876</v>
      </c>
      <c r="AO1032" t="s">
        <v>4590</v>
      </c>
      <c r="AP1032" t="s">
        <v>6877</v>
      </c>
      <c r="AQ1032">
        <v>42</v>
      </c>
      <c r="AR1032">
        <v>4</v>
      </c>
      <c r="AS1032">
        <v>38</v>
      </c>
      <c r="AT1032">
        <v>20</v>
      </c>
      <c r="AU1032">
        <v>20</v>
      </c>
      <c r="AV1032">
        <v>0</v>
      </c>
      <c r="AW1032" t="s">
        <v>6878</v>
      </c>
      <c r="AX1032" t="s">
        <v>6871</v>
      </c>
      <c r="AY1032" t="s">
        <v>4592</v>
      </c>
      <c r="AZ1032" t="s">
        <v>4590</v>
      </c>
      <c r="BA1032" t="s">
        <v>2781</v>
      </c>
      <c r="BB1032" t="s">
        <v>2782</v>
      </c>
      <c r="BC1032" t="s">
        <v>6879</v>
      </c>
      <c r="BD1032" t="s">
        <v>6880</v>
      </c>
      <c r="BE1032" t="s">
        <v>6881</v>
      </c>
      <c r="BF1032" t="s">
        <v>6882</v>
      </c>
      <c r="BG1032" t="s">
        <v>6883</v>
      </c>
      <c r="BI1032">
        <v>1</v>
      </c>
      <c r="BK1032">
        <v>1</v>
      </c>
      <c r="BL1032" t="s">
        <v>2531</v>
      </c>
      <c r="BM1032" t="s">
        <v>2788</v>
      </c>
      <c r="BN1032" t="s">
        <v>4593</v>
      </c>
      <c r="BO1032" t="s">
        <v>2790</v>
      </c>
      <c r="BP1032" t="s">
        <v>2791</v>
      </c>
      <c r="BQ1032" t="s">
        <v>4594</v>
      </c>
      <c r="BR1032" t="s">
        <v>4595</v>
      </c>
      <c r="BS1032" t="s">
        <v>4596</v>
      </c>
      <c r="BU1032" t="s">
        <v>4597</v>
      </c>
      <c r="BV1032" t="s">
        <v>4598</v>
      </c>
      <c r="BY1032" t="s">
        <v>6877</v>
      </c>
      <c r="CA1032" t="s">
        <v>6884</v>
      </c>
      <c r="CR1032" t="s">
        <v>2798</v>
      </c>
      <c r="CS1032">
        <v>1</v>
      </c>
      <c r="CT1032" t="s">
        <v>3129</v>
      </c>
      <c r="CU1032">
        <v>1</v>
      </c>
      <c r="CV1032">
        <v>8</v>
      </c>
      <c r="DG1032">
        <v>1</v>
      </c>
      <c r="DH1032" t="s">
        <v>2800</v>
      </c>
      <c r="DI1032" t="s">
        <v>5759</v>
      </c>
      <c r="DJ1032" t="b">
        <v>0</v>
      </c>
      <c r="DK1032" t="str">
        <f t="shared" ca="1" si="48"/>
        <v>7316-556KDM6AFALSE</v>
      </c>
      <c r="DM1032" t="str">
        <f t="shared" ca="1" si="49"/>
        <v>7316-556KDM6A</v>
      </c>
      <c r="DR1032" t="str">
        <f t="shared" ca="1" si="50"/>
        <v>7316-556_chrX_45083524</v>
      </c>
    </row>
    <row r="1033" spans="1:122" x14ac:dyDescent="0.3">
      <c r="A1033" t="s">
        <v>157</v>
      </c>
      <c r="B1033" t="s">
        <v>10282</v>
      </c>
      <c r="C1033" t="s">
        <v>10283</v>
      </c>
      <c r="D1033" t="s">
        <v>2536</v>
      </c>
      <c r="E1033">
        <v>8085</v>
      </c>
      <c r="F1033" t="s">
        <v>2763</v>
      </c>
      <c r="G1033" t="s">
        <v>2764</v>
      </c>
      <c r="H1033" t="s">
        <v>2765</v>
      </c>
      <c r="I1033">
        <v>49051256</v>
      </c>
      <c r="J1033">
        <v>49051309</v>
      </c>
      <c r="K1033" t="s">
        <v>2766</v>
      </c>
      <c r="L1033" t="s">
        <v>2804</v>
      </c>
      <c r="M1033" t="s">
        <v>2768</v>
      </c>
      <c r="N1033" t="s">
        <v>7374</v>
      </c>
      <c r="O1033" t="s">
        <v>7374</v>
      </c>
      <c r="P1033" t="s">
        <v>2770</v>
      </c>
      <c r="Q1033" t="s">
        <v>2771</v>
      </c>
      <c r="S1033" t="s">
        <v>10284</v>
      </c>
      <c r="T1033" t="s">
        <v>5031</v>
      </c>
      <c r="U1033" t="s">
        <v>7374</v>
      </c>
      <c r="V1033" t="s">
        <v>7374</v>
      </c>
      <c r="AL1033" t="s">
        <v>7377</v>
      </c>
      <c r="AM1033" t="s">
        <v>7378</v>
      </c>
      <c r="AN1033" t="s">
        <v>7379</v>
      </c>
      <c r="AO1033" t="s">
        <v>2777</v>
      </c>
      <c r="AP1033" s="10">
        <v>19998</v>
      </c>
      <c r="AQ1033">
        <v>40</v>
      </c>
      <c r="AR1033">
        <v>37</v>
      </c>
      <c r="AS1033">
        <v>3</v>
      </c>
      <c r="AT1033">
        <v>27</v>
      </c>
      <c r="AU1033">
        <v>27</v>
      </c>
      <c r="AV1033">
        <v>0</v>
      </c>
      <c r="AW1033" t="s">
        <v>7380</v>
      </c>
      <c r="AX1033" t="s">
        <v>2770</v>
      </c>
      <c r="AY1033" t="s">
        <v>2780</v>
      </c>
      <c r="AZ1033" t="s">
        <v>2777</v>
      </c>
      <c r="BA1033" t="s">
        <v>2781</v>
      </c>
      <c r="BB1033" t="s">
        <v>2813</v>
      </c>
      <c r="BC1033" t="s">
        <v>7381</v>
      </c>
      <c r="BD1033" t="s">
        <v>7382</v>
      </c>
      <c r="BE1033" t="s">
        <v>7383</v>
      </c>
      <c r="BF1033" t="s">
        <v>7384</v>
      </c>
      <c r="BG1033" t="s">
        <v>7385</v>
      </c>
      <c r="BI1033">
        <v>1</v>
      </c>
      <c r="BK1033">
        <v>-1</v>
      </c>
      <c r="BL1033" t="s">
        <v>2536</v>
      </c>
      <c r="BM1033" t="s">
        <v>2788</v>
      </c>
      <c r="BN1033" t="s">
        <v>2789</v>
      </c>
      <c r="BO1033" t="s">
        <v>2790</v>
      </c>
      <c r="BP1033" t="s">
        <v>2791</v>
      </c>
      <c r="BQ1033" t="s">
        <v>2792</v>
      </c>
      <c r="BR1033" t="s">
        <v>2793</v>
      </c>
      <c r="BS1033" t="s">
        <v>2794</v>
      </c>
      <c r="BU1033" t="s">
        <v>2795</v>
      </c>
      <c r="BV1033" t="s">
        <v>2796</v>
      </c>
      <c r="BY1033" s="10">
        <v>19998</v>
      </c>
      <c r="CA1033" t="s">
        <v>3294</v>
      </c>
      <c r="CR1033" t="s">
        <v>2819</v>
      </c>
      <c r="CS1033">
        <v>1</v>
      </c>
      <c r="CT1033" t="s">
        <v>2799</v>
      </c>
      <c r="CU1033">
        <v>5</v>
      </c>
      <c r="DG1033">
        <v>1</v>
      </c>
      <c r="DH1033" t="s">
        <v>2800</v>
      </c>
      <c r="DI1033" t="s">
        <v>7386</v>
      </c>
      <c r="DJ1033" t="b">
        <v>0</v>
      </c>
      <c r="DK1033" t="str">
        <f t="shared" ca="1" si="48"/>
        <v>7316-1766KMT2DFALSE</v>
      </c>
      <c r="DM1033" t="str">
        <f t="shared" ca="1" si="49"/>
        <v>7316-1766KMT2D</v>
      </c>
      <c r="DR1033" t="str">
        <f t="shared" ca="1" si="50"/>
        <v>7316-1766_chr12_49051256</v>
      </c>
    </row>
    <row r="1034" spans="1:122" x14ac:dyDescent="0.3">
      <c r="A1034" t="s">
        <v>724</v>
      </c>
      <c r="B1034" t="s">
        <v>10285</v>
      </c>
      <c r="C1034" t="s">
        <v>10286</v>
      </c>
      <c r="D1034" t="s">
        <v>2600</v>
      </c>
      <c r="E1034">
        <v>29117</v>
      </c>
      <c r="F1034" t="s">
        <v>2763</v>
      </c>
      <c r="G1034" t="s">
        <v>2764</v>
      </c>
      <c r="H1034" t="s">
        <v>3984</v>
      </c>
      <c r="I1034">
        <v>50323662</v>
      </c>
      <c r="J1034">
        <v>50323663</v>
      </c>
      <c r="K1034" t="s">
        <v>2766</v>
      </c>
      <c r="L1034" t="s">
        <v>2916</v>
      </c>
      <c r="M1034" t="s">
        <v>3104</v>
      </c>
      <c r="N1034" t="s">
        <v>2770</v>
      </c>
      <c r="O1034" t="s">
        <v>2770</v>
      </c>
      <c r="P1034" t="s">
        <v>2887</v>
      </c>
      <c r="Q1034" t="s">
        <v>2771</v>
      </c>
      <c r="S1034" t="s">
        <v>10287</v>
      </c>
      <c r="T1034" t="s">
        <v>10288</v>
      </c>
      <c r="U1034" t="s">
        <v>2770</v>
      </c>
      <c r="V1034" t="s">
        <v>2770</v>
      </c>
      <c r="AL1034" t="s">
        <v>10289</v>
      </c>
      <c r="AM1034" t="s">
        <v>10290</v>
      </c>
      <c r="AN1034" t="s">
        <v>10291</v>
      </c>
      <c r="AO1034" t="s">
        <v>3992</v>
      </c>
      <c r="AP1034" s="8">
        <v>43816</v>
      </c>
      <c r="AQ1034">
        <v>42</v>
      </c>
      <c r="AR1034">
        <v>38</v>
      </c>
      <c r="AS1034">
        <v>4</v>
      </c>
      <c r="AT1034">
        <v>25</v>
      </c>
      <c r="AU1034">
        <v>25</v>
      </c>
      <c r="AV1034">
        <v>0</v>
      </c>
      <c r="AW1034" t="s">
        <v>10292</v>
      </c>
      <c r="AX1034" t="s">
        <v>2887</v>
      </c>
      <c r="AY1034" t="s">
        <v>3994</v>
      </c>
      <c r="AZ1034" t="s">
        <v>3992</v>
      </c>
      <c r="BA1034" t="s">
        <v>2781</v>
      </c>
      <c r="BB1034" t="s">
        <v>2782</v>
      </c>
      <c r="BC1034" t="s">
        <v>10293</v>
      </c>
      <c r="BD1034" t="s">
        <v>10294</v>
      </c>
      <c r="BE1034" t="s">
        <v>9627</v>
      </c>
      <c r="BF1034" t="s">
        <v>10295</v>
      </c>
      <c r="BG1034" t="s">
        <v>10296</v>
      </c>
      <c r="BI1034">
        <v>1</v>
      </c>
      <c r="BK1034">
        <v>-1</v>
      </c>
      <c r="BL1034" t="s">
        <v>2600</v>
      </c>
      <c r="BM1034" t="s">
        <v>2788</v>
      </c>
      <c r="BN1034" t="s">
        <v>4001</v>
      </c>
      <c r="BO1034" t="s">
        <v>2790</v>
      </c>
      <c r="BP1034" t="s">
        <v>2791</v>
      </c>
      <c r="BQ1034" t="s">
        <v>4002</v>
      </c>
      <c r="BR1034" t="s">
        <v>4003</v>
      </c>
      <c r="BS1034" t="s">
        <v>4004</v>
      </c>
      <c r="BU1034" t="s">
        <v>4005</v>
      </c>
      <c r="BV1034" t="s">
        <v>4006</v>
      </c>
      <c r="BY1034" s="8">
        <v>43816</v>
      </c>
      <c r="CA1034" t="s">
        <v>9631</v>
      </c>
      <c r="CR1034" t="s">
        <v>2798</v>
      </c>
      <c r="CS1034">
        <v>1</v>
      </c>
      <c r="CT1034" t="s">
        <v>3129</v>
      </c>
      <c r="CU1034">
        <v>1</v>
      </c>
      <c r="DH1034" t="s">
        <v>2800</v>
      </c>
      <c r="DI1034" t="s">
        <v>2853</v>
      </c>
      <c r="DJ1034" t="b">
        <v>0</v>
      </c>
      <c r="DK1034" t="str">
        <f t="shared" ca="1" si="48"/>
        <v>7316-467BRD7FALSE</v>
      </c>
      <c r="DM1034" t="str">
        <f t="shared" ca="1" si="49"/>
        <v>7316-467BRD7</v>
      </c>
      <c r="DR1034" t="str">
        <f t="shared" ca="1" si="50"/>
        <v>7316-467_chr16_50323662</v>
      </c>
    </row>
    <row r="1035" spans="1:122" x14ac:dyDescent="0.3">
      <c r="A1035" t="s">
        <v>411</v>
      </c>
      <c r="B1035" t="s">
        <v>10297</v>
      </c>
      <c r="C1035" t="s">
        <v>10298</v>
      </c>
      <c r="D1035" t="s">
        <v>2542</v>
      </c>
      <c r="E1035">
        <v>4771</v>
      </c>
      <c r="F1035" t="s">
        <v>2763</v>
      </c>
      <c r="G1035" t="s">
        <v>2764</v>
      </c>
      <c r="H1035" t="s">
        <v>3823</v>
      </c>
      <c r="I1035">
        <v>29671938</v>
      </c>
      <c r="J1035">
        <v>29671938</v>
      </c>
      <c r="K1035" t="s">
        <v>2766</v>
      </c>
      <c r="L1035" t="s">
        <v>2822</v>
      </c>
      <c r="M1035" t="s">
        <v>2823</v>
      </c>
      <c r="N1035" t="s">
        <v>2887</v>
      </c>
      <c r="O1035" t="s">
        <v>2887</v>
      </c>
      <c r="P1035" t="s">
        <v>2858</v>
      </c>
      <c r="Q1035" t="s">
        <v>5148</v>
      </c>
      <c r="S1035" t="s">
        <v>5136</v>
      </c>
      <c r="T1035" t="s">
        <v>5137</v>
      </c>
      <c r="U1035" t="s">
        <v>2887</v>
      </c>
      <c r="V1035" t="s">
        <v>2887</v>
      </c>
      <c r="AL1035" t="s">
        <v>5149</v>
      </c>
      <c r="AM1035" t="s">
        <v>5150</v>
      </c>
      <c r="AN1035" t="s">
        <v>5151</v>
      </c>
      <c r="AO1035" t="s">
        <v>3828</v>
      </c>
      <c r="AP1035" s="8">
        <v>43785</v>
      </c>
      <c r="AQ1035">
        <v>51</v>
      </c>
      <c r="AR1035">
        <v>39</v>
      </c>
      <c r="AS1035">
        <v>9</v>
      </c>
      <c r="AT1035">
        <v>40</v>
      </c>
      <c r="AU1035">
        <v>40</v>
      </c>
      <c r="AV1035">
        <v>0</v>
      </c>
      <c r="AW1035" t="s">
        <v>5152</v>
      </c>
      <c r="AX1035" t="s">
        <v>2858</v>
      </c>
      <c r="AY1035" t="s">
        <v>3830</v>
      </c>
      <c r="AZ1035" t="s">
        <v>3828</v>
      </c>
      <c r="BA1035" t="s">
        <v>2781</v>
      </c>
      <c r="BB1035" t="s">
        <v>2832</v>
      </c>
      <c r="BC1035" t="s">
        <v>5153</v>
      </c>
      <c r="BD1035" t="s">
        <v>5154</v>
      </c>
      <c r="BE1035" t="s">
        <v>5155</v>
      </c>
      <c r="BF1035" t="s">
        <v>5156</v>
      </c>
      <c r="BG1035" t="s">
        <v>5157</v>
      </c>
      <c r="BH1035" t="s">
        <v>5158</v>
      </c>
      <c r="BI1035">
        <v>1</v>
      </c>
      <c r="BK1035">
        <v>1</v>
      </c>
      <c r="BL1035" t="s">
        <v>2542</v>
      </c>
      <c r="BM1035" t="s">
        <v>2788</v>
      </c>
      <c r="BN1035" t="s">
        <v>3833</v>
      </c>
      <c r="BO1035" t="s">
        <v>2790</v>
      </c>
      <c r="BP1035" t="s">
        <v>2791</v>
      </c>
      <c r="BQ1035" t="s">
        <v>3834</v>
      </c>
      <c r="BR1035" t="s">
        <v>3835</v>
      </c>
      <c r="BS1035" t="s">
        <v>3836</v>
      </c>
      <c r="BT1035" t="s">
        <v>3837</v>
      </c>
      <c r="BU1035" t="s">
        <v>3838</v>
      </c>
      <c r="BV1035" t="s">
        <v>3839</v>
      </c>
      <c r="BW1035" t="s">
        <v>2846</v>
      </c>
      <c r="BX1035" t="s">
        <v>5159</v>
      </c>
      <c r="BY1035" s="8">
        <v>43785</v>
      </c>
      <c r="CA1035" t="s">
        <v>5109</v>
      </c>
      <c r="CB1035">
        <v>4.0000000000000002E-4</v>
      </c>
      <c r="CF1035">
        <v>2E-3</v>
      </c>
      <c r="CL1035" t="s">
        <v>2914</v>
      </c>
      <c r="CR1035" t="s">
        <v>2819</v>
      </c>
      <c r="CS1035">
        <v>1</v>
      </c>
      <c r="CT1035" t="s">
        <v>2851</v>
      </c>
      <c r="CU1035">
        <v>1</v>
      </c>
      <c r="CW1035" t="s">
        <v>2914</v>
      </c>
      <c r="DG1035">
        <v>1</v>
      </c>
      <c r="DH1035" t="s">
        <v>2800</v>
      </c>
      <c r="DI1035" t="s">
        <v>4331</v>
      </c>
      <c r="DJ1035" t="b">
        <v>0</v>
      </c>
      <c r="DK1035" t="str">
        <f t="shared" ca="1" si="48"/>
        <v>7316-2626NF2FALSE</v>
      </c>
      <c r="DM1035" t="str">
        <f t="shared" ca="1" si="49"/>
        <v>--</v>
      </c>
      <c r="DR1035" t="str">
        <f t="shared" ca="1" si="50"/>
        <v>7316-2626_chr22_29671938</v>
      </c>
    </row>
    <row r="1036" spans="1:122" x14ac:dyDescent="0.3">
      <c r="A1036" t="s">
        <v>341</v>
      </c>
      <c r="B1036" t="s">
        <v>10299</v>
      </c>
      <c r="C1036" t="s">
        <v>10300</v>
      </c>
      <c r="D1036" t="s">
        <v>2572</v>
      </c>
      <c r="E1036">
        <v>7157</v>
      </c>
      <c r="F1036" t="s">
        <v>2763</v>
      </c>
      <c r="G1036" t="s">
        <v>2764</v>
      </c>
      <c r="H1036" t="s">
        <v>2821</v>
      </c>
      <c r="I1036">
        <v>7674228</v>
      </c>
      <c r="J1036">
        <v>7674239</v>
      </c>
      <c r="K1036" t="s">
        <v>2766</v>
      </c>
      <c r="L1036" t="s">
        <v>2804</v>
      </c>
      <c r="M1036" t="s">
        <v>2768</v>
      </c>
      <c r="N1036" t="s">
        <v>10301</v>
      </c>
      <c r="O1036" t="s">
        <v>10301</v>
      </c>
      <c r="P1036" t="s">
        <v>2770</v>
      </c>
      <c r="Q1036" t="s">
        <v>2771</v>
      </c>
      <c r="S1036" t="s">
        <v>10302</v>
      </c>
      <c r="T1036" t="s">
        <v>10303</v>
      </c>
      <c r="U1036" t="s">
        <v>10301</v>
      </c>
      <c r="V1036" t="s">
        <v>10301</v>
      </c>
      <c r="AL1036" t="s">
        <v>10304</v>
      </c>
      <c r="AM1036" t="s">
        <v>10305</v>
      </c>
      <c r="AN1036" t="s">
        <v>10306</v>
      </c>
      <c r="AO1036" t="s">
        <v>2829</v>
      </c>
      <c r="AP1036" s="8">
        <v>43657</v>
      </c>
      <c r="AQ1036">
        <v>53</v>
      </c>
      <c r="AR1036" t="s">
        <v>2763</v>
      </c>
      <c r="AS1036">
        <v>7</v>
      </c>
      <c r="AT1036">
        <v>37</v>
      </c>
      <c r="AU1036" t="s">
        <v>2763</v>
      </c>
      <c r="AV1036">
        <v>0</v>
      </c>
      <c r="AW1036" t="s">
        <v>10307</v>
      </c>
      <c r="AX1036" t="s">
        <v>2770</v>
      </c>
      <c r="AY1036" t="s">
        <v>2831</v>
      </c>
      <c r="AZ1036" t="s">
        <v>2829</v>
      </c>
      <c r="BA1036" t="s">
        <v>2781</v>
      </c>
      <c r="BB1036" t="s">
        <v>2813</v>
      </c>
      <c r="BC1036" t="s">
        <v>10308</v>
      </c>
      <c r="BD1036" t="s">
        <v>10309</v>
      </c>
      <c r="BE1036" t="s">
        <v>10310</v>
      </c>
      <c r="BF1036" t="s">
        <v>10311</v>
      </c>
      <c r="BG1036" t="s">
        <v>10312</v>
      </c>
      <c r="BI1036">
        <v>1</v>
      </c>
      <c r="BK1036">
        <v>-1</v>
      </c>
      <c r="BL1036" t="s">
        <v>2572</v>
      </c>
      <c r="BM1036" t="s">
        <v>2788</v>
      </c>
      <c r="BN1036" t="s">
        <v>2839</v>
      </c>
      <c r="BO1036" t="s">
        <v>2790</v>
      </c>
      <c r="BP1036" t="s">
        <v>2791</v>
      </c>
      <c r="BQ1036" t="s">
        <v>2840</v>
      </c>
      <c r="BR1036" t="s">
        <v>2841</v>
      </c>
      <c r="BS1036" t="s">
        <v>2842</v>
      </c>
      <c r="BT1036" t="s">
        <v>2843</v>
      </c>
      <c r="BU1036" t="s">
        <v>2844</v>
      </c>
      <c r="BV1036" t="s">
        <v>2845</v>
      </c>
      <c r="BY1036" s="8">
        <v>43657</v>
      </c>
      <c r="CA1036" t="s">
        <v>3524</v>
      </c>
      <c r="CR1036" t="s">
        <v>2819</v>
      </c>
      <c r="CS1036">
        <v>1</v>
      </c>
      <c r="CT1036" t="s">
        <v>2799</v>
      </c>
      <c r="CU1036">
        <v>1</v>
      </c>
      <c r="DG1036">
        <v>1</v>
      </c>
      <c r="DH1036" t="s">
        <v>2800</v>
      </c>
      <c r="DI1036" t="s">
        <v>10313</v>
      </c>
      <c r="DJ1036" t="b">
        <v>0</v>
      </c>
      <c r="DK1036" t="str">
        <f t="shared" ca="1" si="48"/>
        <v>7316-2237TP53FALSE</v>
      </c>
      <c r="DM1036" t="str">
        <f t="shared" ca="1" si="49"/>
        <v>7316-2237TP53</v>
      </c>
      <c r="DR1036" t="str">
        <f t="shared" ca="1" si="50"/>
        <v>7316-2237_chr17_7674228</v>
      </c>
    </row>
    <row r="1037" spans="1:122" x14ac:dyDescent="0.3">
      <c r="A1037" t="s">
        <v>413</v>
      </c>
      <c r="B1037" t="s">
        <v>10314</v>
      </c>
      <c r="C1037" t="s">
        <v>10315</v>
      </c>
      <c r="D1037" t="s">
        <v>2615</v>
      </c>
      <c r="E1037">
        <v>6605</v>
      </c>
      <c r="F1037" t="s">
        <v>2763</v>
      </c>
      <c r="G1037" t="s">
        <v>2764</v>
      </c>
      <c r="H1037" t="s">
        <v>2821</v>
      </c>
      <c r="I1037">
        <v>40642491</v>
      </c>
      <c r="J1037">
        <v>40642491</v>
      </c>
      <c r="K1037" t="s">
        <v>2766</v>
      </c>
      <c r="L1037" t="s">
        <v>2822</v>
      </c>
      <c r="M1037" t="s">
        <v>2823</v>
      </c>
      <c r="N1037" t="s">
        <v>2769</v>
      </c>
      <c r="O1037" t="s">
        <v>2769</v>
      </c>
      <c r="P1037" t="s">
        <v>2887</v>
      </c>
      <c r="Q1037" t="s">
        <v>2771</v>
      </c>
      <c r="S1037" t="s">
        <v>5207</v>
      </c>
      <c r="T1037" t="s">
        <v>5208</v>
      </c>
      <c r="U1037" t="s">
        <v>2769</v>
      </c>
      <c r="V1037" t="s">
        <v>2769</v>
      </c>
      <c r="AL1037" t="s">
        <v>5209</v>
      </c>
      <c r="AM1037" t="s">
        <v>5210</v>
      </c>
      <c r="AN1037" t="s">
        <v>5211</v>
      </c>
      <c r="AO1037" t="s">
        <v>4939</v>
      </c>
      <c r="AP1037" s="8">
        <v>43566</v>
      </c>
      <c r="AQ1037">
        <v>77</v>
      </c>
      <c r="AR1037">
        <v>51</v>
      </c>
      <c r="AS1037">
        <v>26</v>
      </c>
      <c r="AT1037">
        <v>28</v>
      </c>
      <c r="AU1037">
        <v>28</v>
      </c>
      <c r="AV1037">
        <v>0</v>
      </c>
      <c r="AW1037" t="s">
        <v>5212</v>
      </c>
      <c r="AX1037" t="s">
        <v>2887</v>
      </c>
      <c r="AY1037" t="s">
        <v>4941</v>
      </c>
      <c r="AZ1037" t="s">
        <v>4939</v>
      </c>
      <c r="BA1037" t="s">
        <v>2781</v>
      </c>
      <c r="BB1037" t="s">
        <v>2832</v>
      </c>
      <c r="BC1037" t="s">
        <v>5213</v>
      </c>
      <c r="BD1037" t="s">
        <v>5214</v>
      </c>
      <c r="BE1037" t="s">
        <v>5215</v>
      </c>
      <c r="BF1037" t="s">
        <v>5216</v>
      </c>
      <c r="BG1037" t="s">
        <v>5217</v>
      </c>
      <c r="BI1037">
        <v>1</v>
      </c>
      <c r="BK1037">
        <v>-1</v>
      </c>
      <c r="BL1037" t="s">
        <v>2615</v>
      </c>
      <c r="BM1037" t="s">
        <v>2788</v>
      </c>
      <c r="BN1037" t="s">
        <v>4943</v>
      </c>
      <c r="BO1037" t="s">
        <v>2790</v>
      </c>
      <c r="BP1037" t="s">
        <v>2791</v>
      </c>
      <c r="BQ1037" t="s">
        <v>4944</v>
      </c>
      <c r="BR1037" t="s">
        <v>4945</v>
      </c>
      <c r="BS1037" t="s">
        <v>4946</v>
      </c>
      <c r="BT1037" t="s">
        <v>4947</v>
      </c>
      <c r="BU1037" t="s">
        <v>4948</v>
      </c>
      <c r="BV1037" t="s">
        <v>4949</v>
      </c>
      <c r="BW1037" t="s">
        <v>2878</v>
      </c>
      <c r="BX1037" t="s">
        <v>5218</v>
      </c>
      <c r="BY1037" s="8">
        <v>43566</v>
      </c>
      <c r="CA1037" t="s">
        <v>5219</v>
      </c>
      <c r="CR1037" t="s">
        <v>2819</v>
      </c>
      <c r="CS1037">
        <v>1</v>
      </c>
      <c r="CT1037" t="s">
        <v>2851</v>
      </c>
      <c r="CU1037">
        <v>1</v>
      </c>
      <c r="DG1037">
        <v>1</v>
      </c>
      <c r="DH1037" t="s">
        <v>2800</v>
      </c>
      <c r="DI1037" t="s">
        <v>3018</v>
      </c>
      <c r="DJ1037" t="b">
        <v>0</v>
      </c>
      <c r="DK1037" t="str">
        <f t="shared" ca="1" si="48"/>
        <v>7316-263SMARCE1FALSE</v>
      </c>
      <c r="DM1037" t="str">
        <f t="shared" ca="1" si="49"/>
        <v>--</v>
      </c>
      <c r="DR1037" t="str">
        <f t="shared" ca="1" si="50"/>
        <v>7316-263_chr17_40642491</v>
      </c>
    </row>
    <row r="1038" spans="1:122" x14ac:dyDescent="0.3">
      <c r="A1038" t="s">
        <v>649</v>
      </c>
      <c r="B1038" t="s">
        <v>10316</v>
      </c>
      <c r="C1038" t="s">
        <v>10317</v>
      </c>
      <c r="D1038" t="s">
        <v>2549</v>
      </c>
      <c r="E1038">
        <v>5290</v>
      </c>
      <c r="F1038" t="s">
        <v>2763</v>
      </c>
      <c r="G1038" t="s">
        <v>2764</v>
      </c>
      <c r="H1038" t="s">
        <v>3192</v>
      </c>
      <c r="I1038">
        <v>179199150</v>
      </c>
      <c r="J1038">
        <v>179199152</v>
      </c>
      <c r="K1038" t="s">
        <v>2766</v>
      </c>
      <c r="L1038" t="s">
        <v>2804</v>
      </c>
      <c r="M1038" t="s">
        <v>2768</v>
      </c>
      <c r="N1038" t="s">
        <v>3820</v>
      </c>
      <c r="O1038" t="s">
        <v>3820</v>
      </c>
      <c r="P1038" t="s">
        <v>2770</v>
      </c>
      <c r="S1038" t="s">
        <v>5377</v>
      </c>
      <c r="T1038" t="s">
        <v>5378</v>
      </c>
      <c r="U1038" t="s">
        <v>3820</v>
      </c>
      <c r="V1038" t="s">
        <v>3820</v>
      </c>
      <c r="AL1038" t="s">
        <v>5379</v>
      </c>
      <c r="AM1038" t="s">
        <v>5380</v>
      </c>
      <c r="AN1038" t="s">
        <v>5381</v>
      </c>
      <c r="AO1038" t="s">
        <v>3199</v>
      </c>
      <c r="AP1038" s="8">
        <v>43517</v>
      </c>
      <c r="AQ1038">
        <v>73</v>
      </c>
      <c r="AR1038">
        <v>69</v>
      </c>
      <c r="AS1038">
        <v>4</v>
      </c>
      <c r="AT1038">
        <v>33</v>
      </c>
      <c r="AU1038">
        <v>33</v>
      </c>
      <c r="AV1038">
        <v>0</v>
      </c>
      <c r="AW1038" t="s">
        <v>5382</v>
      </c>
      <c r="AX1038" t="s">
        <v>2770</v>
      </c>
      <c r="AY1038" t="s">
        <v>3201</v>
      </c>
      <c r="AZ1038" t="s">
        <v>3199</v>
      </c>
      <c r="BA1038" t="s">
        <v>2781</v>
      </c>
      <c r="BB1038" t="s">
        <v>2813</v>
      </c>
      <c r="BC1038" t="s">
        <v>5383</v>
      </c>
      <c r="BD1038" t="s">
        <v>5384</v>
      </c>
      <c r="BE1038" t="s">
        <v>5385</v>
      </c>
      <c r="BF1038" t="s">
        <v>4034</v>
      </c>
      <c r="BG1038" t="s">
        <v>5386</v>
      </c>
      <c r="BH1038" t="s">
        <v>5387</v>
      </c>
      <c r="BI1038">
        <v>1</v>
      </c>
      <c r="BK1038">
        <v>1</v>
      </c>
      <c r="BL1038" t="s">
        <v>2549</v>
      </c>
      <c r="BM1038" t="s">
        <v>2788</v>
      </c>
      <c r="BN1038" t="s">
        <v>3206</v>
      </c>
      <c r="BO1038" t="s">
        <v>2790</v>
      </c>
      <c r="BP1038" t="s">
        <v>2791</v>
      </c>
      <c r="BQ1038" t="s">
        <v>3207</v>
      </c>
      <c r="BR1038" t="s">
        <v>3208</v>
      </c>
      <c r="BS1038" t="s">
        <v>3209</v>
      </c>
      <c r="BU1038" t="s">
        <v>3210</v>
      </c>
      <c r="BV1038" t="s">
        <v>3211</v>
      </c>
      <c r="BY1038" s="8">
        <v>43517</v>
      </c>
      <c r="CA1038" t="s">
        <v>5388</v>
      </c>
      <c r="CL1038" t="s">
        <v>3891</v>
      </c>
      <c r="CR1038" t="s">
        <v>2819</v>
      </c>
      <c r="CS1038">
        <v>1</v>
      </c>
      <c r="CT1038" t="s">
        <v>2799</v>
      </c>
      <c r="CU1038">
        <v>2</v>
      </c>
      <c r="CV1038">
        <v>3</v>
      </c>
      <c r="CW1038" t="s">
        <v>3891</v>
      </c>
      <c r="DG1038">
        <v>1</v>
      </c>
      <c r="DH1038" t="s">
        <v>2800</v>
      </c>
      <c r="DI1038" t="s">
        <v>5389</v>
      </c>
      <c r="DJ1038" t="b">
        <v>0</v>
      </c>
      <c r="DK1038" t="str">
        <f t="shared" ca="1" si="48"/>
        <v>7316-3771PIK3CAFALSE</v>
      </c>
      <c r="DM1038" t="str">
        <f t="shared" ca="1" si="49"/>
        <v>7316-3771PIK3CA</v>
      </c>
      <c r="DR1038" t="str">
        <f t="shared" ca="1" si="50"/>
        <v>7316-3771_chr3_179199150</v>
      </c>
    </row>
    <row r="1039" spans="1:122" x14ac:dyDescent="0.3">
      <c r="A1039" t="s">
        <v>350</v>
      </c>
      <c r="B1039" t="s">
        <v>10318</v>
      </c>
      <c r="C1039" t="s">
        <v>10319</v>
      </c>
      <c r="D1039" t="s">
        <v>2589</v>
      </c>
      <c r="E1039">
        <v>2066</v>
      </c>
      <c r="F1039" t="s">
        <v>2763</v>
      </c>
      <c r="G1039" t="s">
        <v>2764</v>
      </c>
      <c r="H1039" t="s">
        <v>3313</v>
      </c>
      <c r="I1039">
        <v>211725189</v>
      </c>
      <c r="J1039">
        <v>211725189</v>
      </c>
      <c r="K1039" t="s">
        <v>2766</v>
      </c>
      <c r="L1039" t="s">
        <v>2822</v>
      </c>
      <c r="M1039" t="s">
        <v>2823</v>
      </c>
      <c r="N1039" t="s">
        <v>2824</v>
      </c>
      <c r="O1039" t="s">
        <v>2824</v>
      </c>
      <c r="P1039" t="s">
        <v>2769</v>
      </c>
      <c r="Q1039" t="s">
        <v>9948</v>
      </c>
      <c r="S1039" t="s">
        <v>9949</v>
      </c>
      <c r="T1039" t="s">
        <v>9950</v>
      </c>
      <c r="U1039" t="s">
        <v>2824</v>
      </c>
      <c r="V1039" t="s">
        <v>2824</v>
      </c>
      <c r="AL1039" t="s">
        <v>9951</v>
      </c>
      <c r="AM1039" t="s">
        <v>9952</v>
      </c>
      <c r="AN1039" t="s">
        <v>9953</v>
      </c>
      <c r="AO1039" t="s">
        <v>4183</v>
      </c>
      <c r="AP1039" s="8">
        <v>43644</v>
      </c>
      <c r="AQ1039">
        <v>55</v>
      </c>
      <c r="AR1039">
        <v>49</v>
      </c>
      <c r="AS1039">
        <v>6</v>
      </c>
      <c r="AT1039">
        <v>30</v>
      </c>
      <c r="AU1039">
        <v>30</v>
      </c>
      <c r="AV1039">
        <v>0</v>
      </c>
      <c r="AW1039" t="s">
        <v>9954</v>
      </c>
      <c r="AX1039" t="s">
        <v>2769</v>
      </c>
      <c r="AY1039" t="s">
        <v>4185</v>
      </c>
      <c r="AZ1039" t="s">
        <v>4183</v>
      </c>
      <c r="BA1039" t="s">
        <v>2781</v>
      </c>
      <c r="BB1039" t="s">
        <v>2832</v>
      </c>
      <c r="BC1039" t="s">
        <v>9955</v>
      </c>
      <c r="BD1039" t="s">
        <v>9956</v>
      </c>
      <c r="BE1039" t="s">
        <v>9957</v>
      </c>
      <c r="BF1039" t="s">
        <v>7683</v>
      </c>
      <c r="BG1039" t="s">
        <v>9958</v>
      </c>
      <c r="BH1039" t="s">
        <v>9948</v>
      </c>
      <c r="BI1039">
        <v>1</v>
      </c>
      <c r="BK1039">
        <v>-1</v>
      </c>
      <c r="BL1039" t="s">
        <v>2589</v>
      </c>
      <c r="BM1039" t="s">
        <v>2788</v>
      </c>
      <c r="BN1039" t="s">
        <v>4190</v>
      </c>
      <c r="BO1039" t="s">
        <v>2790</v>
      </c>
      <c r="BP1039" t="s">
        <v>2791</v>
      </c>
      <c r="BQ1039" t="s">
        <v>4191</v>
      </c>
      <c r="BR1039" t="s">
        <v>4192</v>
      </c>
      <c r="BS1039" t="s">
        <v>4193</v>
      </c>
      <c r="BU1039" t="s">
        <v>4194</v>
      </c>
      <c r="BV1039" t="s">
        <v>4195</v>
      </c>
      <c r="BW1039" t="s">
        <v>3249</v>
      </c>
      <c r="BX1039" t="s">
        <v>9959</v>
      </c>
      <c r="BY1039" s="8">
        <v>43644</v>
      </c>
      <c r="CA1039" t="s">
        <v>7906</v>
      </c>
      <c r="CR1039" t="s">
        <v>2819</v>
      </c>
      <c r="CS1039">
        <v>1</v>
      </c>
      <c r="CT1039" t="s">
        <v>2851</v>
      </c>
      <c r="CU1039">
        <v>1</v>
      </c>
      <c r="DG1039">
        <v>1</v>
      </c>
      <c r="DH1039" t="s">
        <v>2800</v>
      </c>
      <c r="DI1039" t="s">
        <v>4777</v>
      </c>
      <c r="DJ1039" t="b">
        <v>0</v>
      </c>
      <c r="DK1039" t="str">
        <f t="shared" ca="1" si="48"/>
        <v>7316-2255ERBB4FALSE</v>
      </c>
      <c r="DM1039" t="str">
        <f t="shared" ca="1" si="49"/>
        <v>--</v>
      </c>
      <c r="DR1039" t="str">
        <f t="shared" ca="1" si="50"/>
        <v>7316-2255_chr2_211725189</v>
      </c>
    </row>
    <row r="1040" spans="1:122" x14ac:dyDescent="0.3">
      <c r="A1040" t="s">
        <v>350</v>
      </c>
      <c r="B1040" t="s">
        <v>10318</v>
      </c>
      <c r="C1040" t="s">
        <v>10319</v>
      </c>
      <c r="D1040" t="s">
        <v>2550</v>
      </c>
      <c r="E1040">
        <v>5728</v>
      </c>
      <c r="F1040" t="s">
        <v>2763</v>
      </c>
      <c r="G1040" t="s">
        <v>2764</v>
      </c>
      <c r="H1040" t="s">
        <v>2965</v>
      </c>
      <c r="I1040">
        <v>87933059</v>
      </c>
      <c r="J1040">
        <v>87933060</v>
      </c>
      <c r="K1040" t="s">
        <v>2766</v>
      </c>
      <c r="L1040" t="s">
        <v>2916</v>
      </c>
      <c r="M1040" t="s">
        <v>3104</v>
      </c>
      <c r="N1040" t="s">
        <v>2770</v>
      </c>
      <c r="O1040" t="s">
        <v>2770</v>
      </c>
      <c r="P1040" t="s">
        <v>2887</v>
      </c>
      <c r="Q1040" t="s">
        <v>2771</v>
      </c>
      <c r="S1040" t="s">
        <v>9949</v>
      </c>
      <c r="T1040" t="s">
        <v>9950</v>
      </c>
      <c r="U1040" t="s">
        <v>2770</v>
      </c>
      <c r="V1040" t="s">
        <v>2770</v>
      </c>
      <c r="AL1040" t="s">
        <v>9960</v>
      </c>
      <c r="AM1040" t="s">
        <v>9961</v>
      </c>
      <c r="AN1040" t="s">
        <v>9962</v>
      </c>
      <c r="AO1040" t="s">
        <v>4823</v>
      </c>
      <c r="AP1040" s="8">
        <v>43594</v>
      </c>
      <c r="AQ1040">
        <v>43</v>
      </c>
      <c r="AR1040">
        <v>24</v>
      </c>
      <c r="AS1040">
        <v>19</v>
      </c>
      <c r="AT1040">
        <v>43</v>
      </c>
      <c r="AU1040">
        <v>43</v>
      </c>
      <c r="AV1040">
        <v>0</v>
      </c>
      <c r="AW1040" t="s">
        <v>9963</v>
      </c>
      <c r="AX1040" t="s">
        <v>2887</v>
      </c>
      <c r="AY1040" t="s">
        <v>4825</v>
      </c>
      <c r="AZ1040" t="s">
        <v>4823</v>
      </c>
      <c r="BA1040" t="s">
        <v>2781</v>
      </c>
      <c r="BB1040" t="s">
        <v>2782</v>
      </c>
      <c r="BC1040" t="s">
        <v>9964</v>
      </c>
      <c r="BD1040" t="s">
        <v>9965</v>
      </c>
      <c r="BE1040" t="s">
        <v>9966</v>
      </c>
      <c r="BF1040" t="s">
        <v>3903</v>
      </c>
      <c r="BG1040" t="s">
        <v>3904</v>
      </c>
      <c r="BI1040">
        <v>1</v>
      </c>
      <c r="BK1040">
        <v>1</v>
      </c>
      <c r="BL1040" t="s">
        <v>2550</v>
      </c>
      <c r="BM1040" t="s">
        <v>2788</v>
      </c>
      <c r="BN1040" t="s">
        <v>4831</v>
      </c>
      <c r="BO1040" t="s">
        <v>2790</v>
      </c>
      <c r="BP1040" t="s">
        <v>2791</v>
      </c>
      <c r="BQ1040" t="s">
        <v>4832</v>
      </c>
      <c r="BR1040" t="s">
        <v>4833</v>
      </c>
      <c r="BS1040" t="s">
        <v>4834</v>
      </c>
      <c r="BT1040" t="s">
        <v>4835</v>
      </c>
      <c r="BU1040" t="s">
        <v>4836</v>
      </c>
      <c r="BV1040" t="s">
        <v>4837</v>
      </c>
      <c r="BY1040" s="8">
        <v>43594</v>
      </c>
      <c r="CA1040" t="s">
        <v>6295</v>
      </c>
      <c r="CR1040" t="s">
        <v>2798</v>
      </c>
      <c r="CS1040">
        <v>1</v>
      </c>
      <c r="CT1040" t="s">
        <v>3129</v>
      </c>
      <c r="CU1040">
        <v>1</v>
      </c>
      <c r="CV1040">
        <v>1</v>
      </c>
      <c r="DG1040">
        <v>1</v>
      </c>
      <c r="DH1040" t="s">
        <v>2800</v>
      </c>
      <c r="DI1040" t="s">
        <v>3912</v>
      </c>
      <c r="DJ1040" t="b">
        <v>0</v>
      </c>
      <c r="DK1040" t="str">
        <f t="shared" ca="1" si="48"/>
        <v>7316-2255PTENFALSE</v>
      </c>
      <c r="DM1040" t="str">
        <f t="shared" ca="1" si="49"/>
        <v>7316-2255PTEN</v>
      </c>
      <c r="DR1040" t="str">
        <f t="shared" ca="1" si="50"/>
        <v>7316-2255_chr10_87933059</v>
      </c>
    </row>
    <row r="1041" spans="1:122" x14ac:dyDescent="0.3">
      <c r="A1041" t="s">
        <v>424</v>
      </c>
      <c r="B1041" t="s">
        <v>10320</v>
      </c>
      <c r="C1041" t="s">
        <v>10321</v>
      </c>
      <c r="D1041" t="s">
        <v>2542</v>
      </c>
      <c r="E1041">
        <v>4771</v>
      </c>
      <c r="F1041" t="s">
        <v>2763</v>
      </c>
      <c r="G1041" t="s">
        <v>2764</v>
      </c>
      <c r="H1041" t="s">
        <v>3823</v>
      </c>
      <c r="I1041">
        <v>29658250</v>
      </c>
      <c r="J1041">
        <v>29658253</v>
      </c>
      <c r="K1041" t="s">
        <v>2766</v>
      </c>
      <c r="L1041" t="s">
        <v>2767</v>
      </c>
      <c r="M1041" t="s">
        <v>2768</v>
      </c>
      <c r="N1041" t="s">
        <v>8109</v>
      </c>
      <c r="O1041" t="s">
        <v>8109</v>
      </c>
      <c r="P1041" t="s">
        <v>2770</v>
      </c>
      <c r="Q1041" t="s">
        <v>2771</v>
      </c>
      <c r="S1041" t="s">
        <v>8110</v>
      </c>
      <c r="T1041" t="s">
        <v>8111</v>
      </c>
      <c r="U1041" t="s">
        <v>8109</v>
      </c>
      <c r="V1041" t="s">
        <v>8109</v>
      </c>
      <c r="AL1041" t="s">
        <v>8112</v>
      </c>
      <c r="AM1041" t="s">
        <v>8113</v>
      </c>
      <c r="AN1041" t="s">
        <v>8114</v>
      </c>
      <c r="AO1041" t="s">
        <v>3828</v>
      </c>
      <c r="AP1041" s="8">
        <v>43662</v>
      </c>
      <c r="AQ1041">
        <v>10</v>
      </c>
      <c r="AR1041">
        <v>1</v>
      </c>
      <c r="AS1041">
        <v>9</v>
      </c>
      <c r="AT1041">
        <v>57</v>
      </c>
      <c r="AU1041">
        <v>57</v>
      </c>
      <c r="AV1041">
        <v>0</v>
      </c>
      <c r="AW1041" t="s">
        <v>8115</v>
      </c>
      <c r="AX1041" t="s">
        <v>2770</v>
      </c>
      <c r="AY1041" t="s">
        <v>3830</v>
      </c>
      <c r="AZ1041" t="s">
        <v>3828</v>
      </c>
      <c r="BA1041" t="s">
        <v>2781</v>
      </c>
      <c r="BB1041" t="s">
        <v>2782</v>
      </c>
      <c r="BC1041" t="s">
        <v>8116</v>
      </c>
      <c r="BD1041" t="s">
        <v>8117</v>
      </c>
      <c r="BE1041" t="s">
        <v>8118</v>
      </c>
      <c r="BF1041" t="s">
        <v>8119</v>
      </c>
      <c r="BG1041" t="s">
        <v>8120</v>
      </c>
      <c r="BI1041">
        <v>1</v>
      </c>
      <c r="BK1041">
        <v>1</v>
      </c>
      <c r="BL1041" t="s">
        <v>2542</v>
      </c>
      <c r="BM1041" t="s">
        <v>2788</v>
      </c>
      <c r="BN1041" t="s">
        <v>3833</v>
      </c>
      <c r="BO1041" t="s">
        <v>2790</v>
      </c>
      <c r="BP1041" t="s">
        <v>2791</v>
      </c>
      <c r="BQ1041" t="s">
        <v>3834</v>
      </c>
      <c r="BR1041" t="s">
        <v>3835</v>
      </c>
      <c r="BS1041" t="s">
        <v>3836</v>
      </c>
      <c r="BT1041" t="s">
        <v>3837</v>
      </c>
      <c r="BU1041" t="s">
        <v>3838</v>
      </c>
      <c r="BV1041" t="s">
        <v>3839</v>
      </c>
      <c r="BY1041" s="8">
        <v>43662</v>
      </c>
      <c r="CA1041" t="s">
        <v>8121</v>
      </c>
      <c r="CR1041" t="s">
        <v>2798</v>
      </c>
      <c r="CS1041">
        <v>1</v>
      </c>
      <c r="CT1041" t="s">
        <v>2799</v>
      </c>
      <c r="CU1041">
        <v>1</v>
      </c>
      <c r="CV1041">
        <v>1</v>
      </c>
      <c r="DG1041">
        <v>1</v>
      </c>
      <c r="DH1041" t="s">
        <v>2800</v>
      </c>
      <c r="DI1041" t="s">
        <v>8122</v>
      </c>
      <c r="DJ1041" t="b">
        <v>0</v>
      </c>
      <c r="DK1041" t="str">
        <f t="shared" ca="1" si="48"/>
        <v>7316-2661NF2FALSE</v>
      </c>
      <c r="DM1041" t="str">
        <f t="shared" ca="1" si="49"/>
        <v>7316-2661NF2</v>
      </c>
      <c r="DR1041" t="str">
        <f t="shared" ca="1" si="50"/>
        <v>7316-2661_chr22_29658250</v>
      </c>
    </row>
    <row r="1042" spans="1:122" x14ac:dyDescent="0.3">
      <c r="A1042" t="s">
        <v>455</v>
      </c>
      <c r="B1042" t="s">
        <v>10322</v>
      </c>
      <c r="C1042" t="s">
        <v>10323</v>
      </c>
      <c r="D1042" t="s">
        <v>2572</v>
      </c>
      <c r="E1042">
        <v>7157</v>
      </c>
      <c r="F1042" t="s">
        <v>2763</v>
      </c>
      <c r="G1042" t="s">
        <v>2764</v>
      </c>
      <c r="H1042" t="s">
        <v>2821</v>
      </c>
      <c r="I1042">
        <v>7674257</v>
      </c>
      <c r="J1042">
        <v>7674258</v>
      </c>
      <c r="K1042" t="s">
        <v>2766</v>
      </c>
      <c r="L1042" t="s">
        <v>2916</v>
      </c>
      <c r="M1042" t="s">
        <v>3104</v>
      </c>
      <c r="N1042" t="s">
        <v>2770</v>
      </c>
      <c r="O1042" t="s">
        <v>2770</v>
      </c>
      <c r="P1042" t="s">
        <v>10324</v>
      </c>
      <c r="Q1042" t="s">
        <v>2771</v>
      </c>
      <c r="S1042" t="s">
        <v>10325</v>
      </c>
      <c r="T1042" t="s">
        <v>10326</v>
      </c>
      <c r="U1042" t="s">
        <v>2770</v>
      </c>
      <c r="V1042" t="s">
        <v>2770</v>
      </c>
      <c r="AL1042" t="s">
        <v>10327</v>
      </c>
      <c r="AM1042" t="s">
        <v>10328</v>
      </c>
      <c r="AN1042" t="s">
        <v>10329</v>
      </c>
      <c r="AO1042" t="s">
        <v>2829</v>
      </c>
      <c r="AP1042" s="8">
        <v>43657</v>
      </c>
      <c r="AQ1042">
        <v>53</v>
      </c>
      <c r="AR1042" t="s">
        <v>2763</v>
      </c>
      <c r="AS1042">
        <v>31</v>
      </c>
      <c r="AT1042">
        <v>34</v>
      </c>
      <c r="AU1042" t="s">
        <v>2763</v>
      </c>
      <c r="AV1042">
        <v>0</v>
      </c>
      <c r="AW1042" t="s">
        <v>10330</v>
      </c>
      <c r="AX1042" t="s">
        <v>10324</v>
      </c>
      <c r="AY1042" t="s">
        <v>2831</v>
      </c>
      <c r="AZ1042" t="s">
        <v>2829</v>
      </c>
      <c r="BA1042" t="s">
        <v>2781</v>
      </c>
      <c r="BB1042" t="s">
        <v>2782</v>
      </c>
      <c r="BC1042" t="s">
        <v>10331</v>
      </c>
      <c r="BD1042" t="s">
        <v>10332</v>
      </c>
      <c r="BE1042" t="s">
        <v>10333</v>
      </c>
      <c r="BF1042" t="s">
        <v>10334</v>
      </c>
      <c r="BG1042" t="s">
        <v>10335</v>
      </c>
      <c r="BI1042">
        <v>1</v>
      </c>
      <c r="BK1042">
        <v>-1</v>
      </c>
      <c r="BL1042" t="s">
        <v>2572</v>
      </c>
      <c r="BM1042" t="s">
        <v>2788</v>
      </c>
      <c r="BN1042" t="s">
        <v>2839</v>
      </c>
      <c r="BO1042" t="s">
        <v>2790</v>
      </c>
      <c r="BP1042" t="s">
        <v>2791</v>
      </c>
      <c r="BQ1042" t="s">
        <v>2840</v>
      </c>
      <c r="BR1042" t="s">
        <v>2841</v>
      </c>
      <c r="BS1042" t="s">
        <v>2842</v>
      </c>
      <c r="BT1042" t="s">
        <v>2843</v>
      </c>
      <c r="BU1042" t="s">
        <v>2844</v>
      </c>
      <c r="BV1042" t="s">
        <v>2845</v>
      </c>
      <c r="BY1042" s="8">
        <v>43657</v>
      </c>
      <c r="CA1042" t="s">
        <v>3407</v>
      </c>
      <c r="CR1042" t="s">
        <v>2798</v>
      </c>
      <c r="CS1042">
        <v>1</v>
      </c>
      <c r="CT1042" t="s">
        <v>3129</v>
      </c>
      <c r="CU1042">
        <v>1</v>
      </c>
      <c r="DG1042">
        <v>1</v>
      </c>
      <c r="DH1042" t="s">
        <v>2800</v>
      </c>
      <c r="DI1042" t="s">
        <v>4600</v>
      </c>
      <c r="DJ1042" t="b">
        <v>0</v>
      </c>
      <c r="DK1042" t="str">
        <f t="shared" ca="1" si="48"/>
        <v>7316-2753TP53FALSE</v>
      </c>
      <c r="DM1042" t="str">
        <f t="shared" ca="1" si="49"/>
        <v>7316-2753TP53</v>
      </c>
      <c r="DR1042" t="str">
        <f t="shared" ca="1" si="50"/>
        <v>7316-2753_chr17_7674257</v>
      </c>
    </row>
    <row r="1043" spans="1:122" x14ac:dyDescent="0.3">
      <c r="A1043" t="s">
        <v>402</v>
      </c>
      <c r="B1043" t="s">
        <v>10336</v>
      </c>
      <c r="C1043" t="s">
        <v>10337</v>
      </c>
      <c r="D1043" t="s">
        <v>2532</v>
      </c>
      <c r="E1043">
        <v>23135</v>
      </c>
      <c r="F1043" t="s">
        <v>2763</v>
      </c>
      <c r="G1043" t="s">
        <v>2764</v>
      </c>
      <c r="H1043" t="s">
        <v>2821</v>
      </c>
      <c r="I1043">
        <v>7846392</v>
      </c>
      <c r="J1043">
        <v>7846392</v>
      </c>
      <c r="K1043" t="s">
        <v>2766</v>
      </c>
      <c r="L1043" t="s">
        <v>3490</v>
      </c>
      <c r="M1043" t="s">
        <v>2823</v>
      </c>
      <c r="N1043" t="s">
        <v>2887</v>
      </c>
      <c r="O1043" t="s">
        <v>2887</v>
      </c>
      <c r="P1043" t="s">
        <v>2769</v>
      </c>
      <c r="Q1043" t="s">
        <v>7161</v>
      </c>
      <c r="S1043" t="s">
        <v>10338</v>
      </c>
      <c r="T1043" t="s">
        <v>10339</v>
      </c>
      <c r="U1043" t="s">
        <v>2887</v>
      </c>
      <c r="V1043" t="s">
        <v>2887</v>
      </c>
      <c r="AL1043" t="s">
        <v>7164</v>
      </c>
      <c r="AO1043" t="s">
        <v>3536</v>
      </c>
      <c r="AQ1043">
        <v>38</v>
      </c>
      <c r="AR1043">
        <v>13</v>
      </c>
      <c r="AS1043">
        <v>11</v>
      </c>
      <c r="AT1043">
        <v>19</v>
      </c>
      <c r="AU1043">
        <v>19</v>
      </c>
      <c r="AV1043">
        <v>0</v>
      </c>
      <c r="AW1043" t="s">
        <v>7165</v>
      </c>
      <c r="AX1043" t="s">
        <v>2769</v>
      </c>
      <c r="AY1043" t="s">
        <v>3538</v>
      </c>
      <c r="AZ1043" t="s">
        <v>3536</v>
      </c>
      <c r="BA1043" t="s">
        <v>2781</v>
      </c>
      <c r="BB1043" t="s">
        <v>3936</v>
      </c>
      <c r="BH1043" t="s">
        <v>7161</v>
      </c>
      <c r="BI1043">
        <v>1</v>
      </c>
      <c r="BK1043">
        <v>1</v>
      </c>
      <c r="BL1043" t="s">
        <v>2532</v>
      </c>
      <c r="BM1043" t="s">
        <v>2788</v>
      </c>
      <c r="BN1043" t="s">
        <v>3543</v>
      </c>
      <c r="BO1043" t="s">
        <v>2790</v>
      </c>
      <c r="BP1043" t="s">
        <v>2791</v>
      </c>
      <c r="BQ1043" t="s">
        <v>3544</v>
      </c>
      <c r="BR1043" t="s">
        <v>3545</v>
      </c>
      <c r="BS1043" t="s">
        <v>3546</v>
      </c>
      <c r="BU1043" t="s">
        <v>3547</v>
      </c>
      <c r="BV1043" t="s">
        <v>3548</v>
      </c>
      <c r="BZ1043" s="8">
        <v>43637</v>
      </c>
      <c r="CB1043">
        <v>9.1999999999999998E-3</v>
      </c>
      <c r="CC1043">
        <v>1.66E-2</v>
      </c>
      <c r="CD1043">
        <v>5.7999999999999996E-3</v>
      </c>
      <c r="CF1043">
        <v>3.0000000000000001E-3</v>
      </c>
      <c r="CG1043">
        <v>3.0000000000000001E-3</v>
      </c>
      <c r="CH1043">
        <v>1.43E-2</v>
      </c>
      <c r="CR1043" t="s">
        <v>3507</v>
      </c>
      <c r="CS1043">
        <v>1</v>
      </c>
      <c r="CT1043" t="s">
        <v>2851</v>
      </c>
      <c r="CU1043">
        <v>1</v>
      </c>
      <c r="DG1043">
        <v>1</v>
      </c>
      <c r="DH1043" t="s">
        <v>2800</v>
      </c>
      <c r="DI1043" t="s">
        <v>3171</v>
      </c>
      <c r="DJ1043" t="b">
        <v>0</v>
      </c>
      <c r="DK1043" t="str">
        <f t="shared" ca="1" si="48"/>
        <v>7316-2589KDM6BFALSE</v>
      </c>
      <c r="DM1043" t="str">
        <f t="shared" ca="1" si="49"/>
        <v>--</v>
      </c>
      <c r="DR1043" t="str">
        <f t="shared" ca="1" si="50"/>
        <v>7316-2589_chr17_7846392</v>
      </c>
    </row>
    <row r="1044" spans="1:122" x14ac:dyDescent="0.3">
      <c r="A1044" t="s">
        <v>365</v>
      </c>
      <c r="B1044" t="s">
        <v>10340</v>
      </c>
      <c r="C1044" t="s">
        <v>10341</v>
      </c>
      <c r="D1044" t="s">
        <v>2524</v>
      </c>
      <c r="E1044">
        <v>23028</v>
      </c>
      <c r="F1044" t="s">
        <v>2763</v>
      </c>
      <c r="G1044" t="s">
        <v>2764</v>
      </c>
      <c r="H1044" t="s">
        <v>2857</v>
      </c>
      <c r="I1044">
        <v>23019824</v>
      </c>
      <c r="J1044">
        <v>23019824</v>
      </c>
      <c r="K1044" t="s">
        <v>2766</v>
      </c>
      <c r="L1044" t="s">
        <v>2822</v>
      </c>
      <c r="M1044" t="s">
        <v>2823</v>
      </c>
      <c r="N1044" t="s">
        <v>2887</v>
      </c>
      <c r="O1044" t="s">
        <v>2887</v>
      </c>
      <c r="P1044" t="s">
        <v>2769</v>
      </c>
      <c r="Q1044" t="s">
        <v>2771</v>
      </c>
      <c r="S1044" t="s">
        <v>3315</v>
      </c>
      <c r="T1044" t="s">
        <v>3316</v>
      </c>
      <c r="U1044" t="s">
        <v>2887</v>
      </c>
      <c r="V1044" t="s">
        <v>2887</v>
      </c>
      <c r="AL1044" t="s">
        <v>10342</v>
      </c>
      <c r="AM1044" t="s">
        <v>10343</v>
      </c>
      <c r="AN1044" t="s">
        <v>10344</v>
      </c>
      <c r="AO1044" t="s">
        <v>7484</v>
      </c>
      <c r="AP1044" s="8">
        <v>43486</v>
      </c>
      <c r="AQ1044">
        <v>47</v>
      </c>
      <c r="AR1044">
        <v>38</v>
      </c>
      <c r="AS1044">
        <v>9</v>
      </c>
      <c r="AT1044">
        <v>40</v>
      </c>
      <c r="AU1044">
        <v>40</v>
      </c>
      <c r="AV1044">
        <v>0</v>
      </c>
      <c r="AW1044" t="s">
        <v>10345</v>
      </c>
      <c r="AX1044" t="s">
        <v>2769</v>
      </c>
      <c r="AY1044" t="s">
        <v>7486</v>
      </c>
      <c r="AZ1044" t="s">
        <v>7484</v>
      </c>
      <c r="BA1044" t="s">
        <v>2781</v>
      </c>
      <c r="BB1044" t="s">
        <v>2832</v>
      </c>
      <c r="BC1044" t="s">
        <v>10346</v>
      </c>
      <c r="BD1044" t="s">
        <v>10347</v>
      </c>
      <c r="BE1044" t="s">
        <v>10348</v>
      </c>
      <c r="BF1044" t="s">
        <v>5019</v>
      </c>
      <c r="BG1044" t="s">
        <v>5020</v>
      </c>
      <c r="BI1044">
        <v>1</v>
      </c>
      <c r="BK1044">
        <v>1</v>
      </c>
      <c r="BL1044" t="s">
        <v>2524</v>
      </c>
      <c r="BM1044" t="s">
        <v>2788</v>
      </c>
      <c r="BN1044" t="s">
        <v>7491</v>
      </c>
      <c r="BO1044" t="s">
        <v>2790</v>
      </c>
      <c r="BP1044" t="s">
        <v>2791</v>
      </c>
      <c r="BQ1044" t="s">
        <v>7492</v>
      </c>
      <c r="BR1044" t="s">
        <v>7493</v>
      </c>
      <c r="BS1044" t="s">
        <v>7494</v>
      </c>
      <c r="BU1044" t="s">
        <v>7495</v>
      </c>
      <c r="BV1044" t="s">
        <v>7496</v>
      </c>
      <c r="BW1044" t="s">
        <v>7885</v>
      </c>
      <c r="BX1044" t="s">
        <v>6185</v>
      </c>
      <c r="BY1044" s="8">
        <v>43486</v>
      </c>
      <c r="CA1044" t="s">
        <v>9451</v>
      </c>
      <c r="CR1044" t="s">
        <v>2819</v>
      </c>
      <c r="CS1044">
        <v>1</v>
      </c>
      <c r="CT1044" t="s">
        <v>2851</v>
      </c>
      <c r="CU1044">
        <v>1</v>
      </c>
      <c r="DG1044">
        <v>1</v>
      </c>
      <c r="DH1044" t="s">
        <v>2800</v>
      </c>
      <c r="DI1044" t="s">
        <v>4331</v>
      </c>
      <c r="DJ1044" t="b">
        <v>0</v>
      </c>
      <c r="DK1044" t="str">
        <f t="shared" ca="1" si="48"/>
        <v>7316-230KDM1AFALSE</v>
      </c>
      <c r="DM1044" t="str">
        <f t="shared" ca="1" si="49"/>
        <v>--</v>
      </c>
      <c r="DR1044" t="str">
        <f t="shared" ca="1" si="50"/>
        <v>7316-230_chr1_23019824</v>
      </c>
    </row>
    <row r="1045" spans="1:122" x14ac:dyDescent="0.3">
      <c r="A1045" t="s">
        <v>422</v>
      </c>
      <c r="B1045" t="s">
        <v>10349</v>
      </c>
      <c r="C1045" t="s">
        <v>10350</v>
      </c>
      <c r="D1045" t="s">
        <v>2569</v>
      </c>
      <c r="E1045">
        <v>55294</v>
      </c>
      <c r="F1045" t="s">
        <v>2763</v>
      </c>
      <c r="G1045" t="s">
        <v>2764</v>
      </c>
      <c r="H1045" t="s">
        <v>4205</v>
      </c>
      <c r="I1045">
        <v>152326137</v>
      </c>
      <c r="J1045">
        <v>152326137</v>
      </c>
      <c r="K1045" t="s">
        <v>2766</v>
      </c>
      <c r="L1045" t="s">
        <v>2822</v>
      </c>
      <c r="M1045" t="s">
        <v>2823</v>
      </c>
      <c r="N1045" t="s">
        <v>2858</v>
      </c>
      <c r="O1045" t="s">
        <v>2887</v>
      </c>
      <c r="P1045" t="s">
        <v>2887</v>
      </c>
      <c r="Q1045" t="s">
        <v>10351</v>
      </c>
      <c r="S1045" t="s">
        <v>10352</v>
      </c>
      <c r="T1045" t="s">
        <v>10353</v>
      </c>
      <c r="U1045" t="s">
        <v>2858</v>
      </c>
      <c r="V1045" t="s">
        <v>2858</v>
      </c>
      <c r="AL1045" t="s">
        <v>10354</v>
      </c>
      <c r="AM1045" t="s">
        <v>10355</v>
      </c>
      <c r="AN1045" t="s">
        <v>10356</v>
      </c>
      <c r="AO1045" t="s">
        <v>4210</v>
      </c>
      <c r="AP1045" s="8">
        <v>43750</v>
      </c>
      <c r="AQ1045">
        <v>19</v>
      </c>
      <c r="AR1045">
        <v>0</v>
      </c>
      <c r="AS1045">
        <v>18</v>
      </c>
      <c r="AT1045">
        <v>25</v>
      </c>
      <c r="AU1045">
        <v>25</v>
      </c>
      <c r="AV1045">
        <v>0</v>
      </c>
      <c r="AW1045" t="s">
        <v>10357</v>
      </c>
      <c r="AX1045" t="s">
        <v>2887</v>
      </c>
      <c r="AY1045" t="s">
        <v>4212</v>
      </c>
      <c r="AZ1045" t="s">
        <v>4210</v>
      </c>
      <c r="BA1045" t="s">
        <v>2781</v>
      </c>
      <c r="BB1045" t="s">
        <v>2832</v>
      </c>
      <c r="BC1045" t="s">
        <v>10358</v>
      </c>
      <c r="BD1045" t="s">
        <v>10359</v>
      </c>
      <c r="BE1045" t="s">
        <v>10360</v>
      </c>
      <c r="BF1045" t="s">
        <v>4470</v>
      </c>
      <c r="BG1045" t="s">
        <v>9420</v>
      </c>
      <c r="BH1045" t="s">
        <v>10361</v>
      </c>
      <c r="BI1045">
        <v>1</v>
      </c>
      <c r="BK1045">
        <v>-1</v>
      </c>
      <c r="BL1045" t="s">
        <v>2569</v>
      </c>
      <c r="BM1045" t="s">
        <v>2788</v>
      </c>
      <c r="BN1045" t="s">
        <v>4214</v>
      </c>
      <c r="BO1045" t="s">
        <v>2790</v>
      </c>
      <c r="BP1045" t="s">
        <v>2791</v>
      </c>
      <c r="BQ1045" t="s">
        <v>4215</v>
      </c>
      <c r="BR1045" t="s">
        <v>4216</v>
      </c>
      <c r="BS1045" t="s">
        <v>4217</v>
      </c>
      <c r="BU1045" t="s">
        <v>4218</v>
      </c>
      <c r="BV1045" t="s">
        <v>4219</v>
      </c>
      <c r="BW1045" t="s">
        <v>2910</v>
      </c>
      <c r="BX1045" t="s">
        <v>3523</v>
      </c>
      <c r="BY1045" s="8">
        <v>43750</v>
      </c>
      <c r="CA1045" t="s">
        <v>10362</v>
      </c>
      <c r="CK1045" t="s">
        <v>3729</v>
      </c>
      <c r="CL1045" t="s">
        <v>10363</v>
      </c>
      <c r="CR1045" t="s">
        <v>2819</v>
      </c>
      <c r="CS1045">
        <v>1</v>
      </c>
      <c r="CT1045" t="s">
        <v>2851</v>
      </c>
      <c r="CU1045">
        <v>1</v>
      </c>
      <c r="CW1045" t="s">
        <v>10363</v>
      </c>
      <c r="DG1045">
        <v>1</v>
      </c>
      <c r="DH1045" t="s">
        <v>2800</v>
      </c>
      <c r="DI1045" t="s">
        <v>3508</v>
      </c>
      <c r="DJ1045" t="b">
        <v>1</v>
      </c>
      <c r="DK1045" t="str">
        <f t="shared" ca="1" si="48"/>
        <v>7316-2659FBXW7TRUE</v>
      </c>
      <c r="DM1045" t="str">
        <f t="shared" ca="1" si="49"/>
        <v>--</v>
      </c>
      <c r="DR1045" t="str">
        <f t="shared" ca="1" si="50"/>
        <v>7316-2659_chr4_152326137</v>
      </c>
    </row>
    <row r="1046" spans="1:122" x14ac:dyDescent="0.3">
      <c r="A1046" t="s">
        <v>422</v>
      </c>
      <c r="B1046" t="s">
        <v>10349</v>
      </c>
      <c r="C1046" t="s">
        <v>10350</v>
      </c>
      <c r="D1046" t="s">
        <v>2533</v>
      </c>
      <c r="E1046">
        <v>4297</v>
      </c>
      <c r="F1046" t="s">
        <v>2763</v>
      </c>
      <c r="G1046" t="s">
        <v>2764</v>
      </c>
      <c r="H1046" t="s">
        <v>3074</v>
      </c>
      <c r="I1046">
        <v>118436631</v>
      </c>
      <c r="J1046">
        <v>118436631</v>
      </c>
      <c r="K1046" t="s">
        <v>2766</v>
      </c>
      <c r="L1046" t="s">
        <v>2822</v>
      </c>
      <c r="M1046" t="s">
        <v>2823</v>
      </c>
      <c r="N1046" t="s">
        <v>2824</v>
      </c>
      <c r="O1046" t="s">
        <v>2824</v>
      </c>
      <c r="P1046" t="s">
        <v>2858</v>
      </c>
      <c r="Q1046" t="s">
        <v>2771</v>
      </c>
      <c r="S1046" t="s">
        <v>10352</v>
      </c>
      <c r="T1046" t="s">
        <v>10353</v>
      </c>
      <c r="U1046" t="s">
        <v>2824</v>
      </c>
      <c r="V1046" t="s">
        <v>2824</v>
      </c>
      <c r="AL1046" t="s">
        <v>5650</v>
      </c>
      <c r="AM1046" t="s">
        <v>5651</v>
      </c>
      <c r="AN1046" t="s">
        <v>5652</v>
      </c>
      <c r="AO1046" t="s">
        <v>3134</v>
      </c>
      <c r="AP1046" s="10">
        <v>13150</v>
      </c>
      <c r="AQ1046">
        <v>48</v>
      </c>
      <c r="AR1046">
        <v>31</v>
      </c>
      <c r="AS1046">
        <v>8</v>
      </c>
      <c r="AT1046">
        <v>40</v>
      </c>
      <c r="AU1046">
        <v>38</v>
      </c>
      <c r="AV1046">
        <v>0</v>
      </c>
      <c r="AW1046" t="s">
        <v>5653</v>
      </c>
      <c r="AX1046" t="s">
        <v>2858</v>
      </c>
      <c r="AY1046" t="s">
        <v>3136</v>
      </c>
      <c r="AZ1046" t="s">
        <v>3134</v>
      </c>
      <c r="BA1046" t="s">
        <v>2781</v>
      </c>
      <c r="BB1046" t="s">
        <v>2832</v>
      </c>
      <c r="BC1046" t="s">
        <v>5654</v>
      </c>
      <c r="BD1046" t="s">
        <v>5655</v>
      </c>
      <c r="BE1046" t="s">
        <v>5656</v>
      </c>
      <c r="BF1046" t="s">
        <v>5002</v>
      </c>
      <c r="BG1046" t="s">
        <v>5657</v>
      </c>
      <c r="BI1046">
        <v>1</v>
      </c>
      <c r="BK1046">
        <v>1</v>
      </c>
      <c r="BL1046" t="s">
        <v>2533</v>
      </c>
      <c r="BM1046" t="s">
        <v>2788</v>
      </c>
      <c r="BN1046" t="s">
        <v>3141</v>
      </c>
      <c r="BO1046" t="s">
        <v>2790</v>
      </c>
      <c r="BP1046" t="s">
        <v>2791</v>
      </c>
      <c r="BQ1046" t="s">
        <v>3142</v>
      </c>
      <c r="BR1046" t="s">
        <v>3143</v>
      </c>
      <c r="BS1046" t="s">
        <v>3144</v>
      </c>
      <c r="BU1046" t="s">
        <v>3145</v>
      </c>
      <c r="BV1046" t="s">
        <v>3146</v>
      </c>
      <c r="BW1046" t="s">
        <v>5658</v>
      </c>
      <c r="BX1046" t="s">
        <v>3334</v>
      </c>
      <c r="BY1046" s="10">
        <v>13150</v>
      </c>
      <c r="CA1046" t="s">
        <v>4552</v>
      </c>
      <c r="CR1046" t="s">
        <v>2819</v>
      </c>
      <c r="CS1046">
        <v>1</v>
      </c>
      <c r="CT1046" t="s">
        <v>2851</v>
      </c>
      <c r="CU1046">
        <v>1</v>
      </c>
      <c r="DG1046">
        <v>1</v>
      </c>
      <c r="DH1046" t="s">
        <v>2800</v>
      </c>
      <c r="DI1046" t="s">
        <v>4777</v>
      </c>
      <c r="DJ1046" t="b">
        <v>0</v>
      </c>
      <c r="DK1046" t="str">
        <f t="shared" ca="1" si="48"/>
        <v>7316-2659KMT2AFALSE</v>
      </c>
      <c r="DM1046" t="str">
        <f t="shared" ca="1" si="49"/>
        <v>--</v>
      </c>
      <c r="DR1046" t="str">
        <f t="shared" ca="1" si="50"/>
        <v>7316-2659_chr11_118436631</v>
      </c>
    </row>
    <row r="1047" spans="1:122" x14ac:dyDescent="0.3">
      <c r="A1047" t="s">
        <v>588</v>
      </c>
      <c r="B1047" t="s">
        <v>10364</v>
      </c>
      <c r="C1047" t="s">
        <v>10365</v>
      </c>
      <c r="D1047" t="s">
        <v>2535</v>
      </c>
      <c r="E1047">
        <v>58508</v>
      </c>
      <c r="F1047" t="s">
        <v>2763</v>
      </c>
      <c r="G1047" t="s">
        <v>2764</v>
      </c>
      <c r="H1047" t="s">
        <v>2886</v>
      </c>
      <c r="I1047">
        <v>152265180</v>
      </c>
      <c r="J1047">
        <v>152265180</v>
      </c>
      <c r="K1047" t="s">
        <v>2766</v>
      </c>
      <c r="L1047" t="s">
        <v>2822</v>
      </c>
      <c r="M1047" t="s">
        <v>2823</v>
      </c>
      <c r="N1047" t="s">
        <v>2769</v>
      </c>
      <c r="O1047" t="s">
        <v>2769</v>
      </c>
      <c r="P1047" t="s">
        <v>2824</v>
      </c>
      <c r="Q1047" t="s">
        <v>3379</v>
      </c>
      <c r="S1047" t="s">
        <v>10279</v>
      </c>
      <c r="T1047" t="s">
        <v>8796</v>
      </c>
      <c r="U1047" t="s">
        <v>2769</v>
      </c>
      <c r="V1047" t="s">
        <v>2769</v>
      </c>
      <c r="AL1047" t="s">
        <v>3382</v>
      </c>
      <c r="AM1047" t="s">
        <v>3383</v>
      </c>
      <c r="AN1047" t="s">
        <v>3384</v>
      </c>
      <c r="AO1047" t="s">
        <v>2894</v>
      </c>
      <c r="AP1047" s="10">
        <v>21763</v>
      </c>
      <c r="AQ1047">
        <v>82</v>
      </c>
      <c r="AR1047">
        <v>77</v>
      </c>
      <c r="AS1047">
        <v>5</v>
      </c>
      <c r="AT1047">
        <v>31</v>
      </c>
      <c r="AU1047">
        <v>31</v>
      </c>
      <c r="AV1047">
        <v>0</v>
      </c>
      <c r="AW1047" t="s">
        <v>3385</v>
      </c>
      <c r="AX1047" t="s">
        <v>2824</v>
      </c>
      <c r="AY1047" t="s">
        <v>2897</v>
      </c>
      <c r="AZ1047" t="s">
        <v>2894</v>
      </c>
      <c r="BA1047" t="s">
        <v>2781</v>
      </c>
      <c r="BB1047" t="s">
        <v>2832</v>
      </c>
      <c r="BC1047" t="s">
        <v>3386</v>
      </c>
      <c r="BD1047" t="s">
        <v>3387</v>
      </c>
      <c r="BE1047" t="s">
        <v>3388</v>
      </c>
      <c r="BF1047" t="s">
        <v>3389</v>
      </c>
      <c r="BG1047" t="s">
        <v>3390</v>
      </c>
      <c r="BH1047" t="s">
        <v>3391</v>
      </c>
      <c r="BI1047">
        <v>1</v>
      </c>
      <c r="BK1047">
        <v>-1</v>
      </c>
      <c r="BL1047" t="s">
        <v>2535</v>
      </c>
      <c r="BM1047" t="s">
        <v>2788</v>
      </c>
      <c r="BN1047" t="s">
        <v>2904</v>
      </c>
      <c r="BO1047" t="s">
        <v>2790</v>
      </c>
      <c r="BP1047" t="s">
        <v>2791</v>
      </c>
      <c r="BQ1047" t="s">
        <v>2905</v>
      </c>
      <c r="BR1047" t="s">
        <v>2906</v>
      </c>
      <c r="BS1047" t="s">
        <v>2907</v>
      </c>
      <c r="BU1047" t="s">
        <v>2908</v>
      </c>
      <c r="BV1047" t="s">
        <v>2909</v>
      </c>
      <c r="BW1047" t="s">
        <v>3249</v>
      </c>
      <c r="BX1047" t="s">
        <v>3392</v>
      </c>
      <c r="BY1047" s="10">
        <v>21763</v>
      </c>
      <c r="CA1047" t="s">
        <v>3393</v>
      </c>
      <c r="CL1047" t="s">
        <v>2914</v>
      </c>
      <c r="CR1047" t="s">
        <v>2819</v>
      </c>
      <c r="CS1047">
        <v>1</v>
      </c>
      <c r="CT1047" t="s">
        <v>2851</v>
      </c>
      <c r="CU1047">
        <v>1</v>
      </c>
      <c r="CW1047" t="s">
        <v>2914</v>
      </c>
      <c r="DG1047">
        <v>1</v>
      </c>
      <c r="DH1047" t="s">
        <v>2800</v>
      </c>
      <c r="DI1047" t="s">
        <v>3394</v>
      </c>
      <c r="DJ1047" t="b">
        <v>0</v>
      </c>
      <c r="DK1047" t="str">
        <f t="shared" ca="1" si="48"/>
        <v>7316-350KMT2CFALSE</v>
      </c>
      <c r="DM1047" t="str">
        <f t="shared" ca="1" si="49"/>
        <v>--</v>
      </c>
      <c r="DR1047" t="str">
        <f t="shared" ca="1" si="50"/>
        <v>7316-350_chr7_152265180</v>
      </c>
    </row>
    <row r="1048" spans="1:122" x14ac:dyDescent="0.3">
      <c r="A1048" t="s">
        <v>240</v>
      </c>
      <c r="B1048" t="s">
        <v>10366</v>
      </c>
      <c r="C1048" t="s">
        <v>10367</v>
      </c>
      <c r="D1048" t="s">
        <v>2549</v>
      </c>
      <c r="E1048">
        <v>5290</v>
      </c>
      <c r="F1048" t="s">
        <v>2763</v>
      </c>
      <c r="G1048" t="s">
        <v>2764</v>
      </c>
      <c r="H1048" t="s">
        <v>3192</v>
      </c>
      <c r="I1048">
        <v>179218303</v>
      </c>
      <c r="J1048">
        <v>179218303</v>
      </c>
      <c r="K1048" t="s">
        <v>2766</v>
      </c>
      <c r="L1048" t="s">
        <v>2822</v>
      </c>
      <c r="M1048" t="s">
        <v>2823</v>
      </c>
      <c r="N1048" t="s">
        <v>2858</v>
      </c>
      <c r="O1048" t="s">
        <v>2858</v>
      </c>
      <c r="P1048" t="s">
        <v>2887</v>
      </c>
      <c r="Q1048" t="s">
        <v>4111</v>
      </c>
      <c r="S1048" t="s">
        <v>10368</v>
      </c>
      <c r="T1048" t="s">
        <v>10369</v>
      </c>
      <c r="U1048" t="s">
        <v>2858</v>
      </c>
      <c r="V1048" t="s">
        <v>2858</v>
      </c>
      <c r="AL1048" t="s">
        <v>4114</v>
      </c>
      <c r="AM1048" t="s">
        <v>4115</v>
      </c>
      <c r="AN1048" t="s">
        <v>4116</v>
      </c>
      <c r="AO1048" t="s">
        <v>3199</v>
      </c>
      <c r="AP1048" s="8">
        <v>43759</v>
      </c>
      <c r="AQ1048">
        <v>94</v>
      </c>
      <c r="AR1048">
        <v>65</v>
      </c>
      <c r="AS1048">
        <v>29</v>
      </c>
      <c r="AT1048">
        <v>49</v>
      </c>
      <c r="AU1048">
        <v>49</v>
      </c>
      <c r="AV1048">
        <v>0</v>
      </c>
      <c r="AW1048" t="s">
        <v>4117</v>
      </c>
      <c r="AX1048" t="s">
        <v>2887</v>
      </c>
      <c r="AY1048" t="s">
        <v>3201</v>
      </c>
      <c r="AZ1048" t="s">
        <v>3199</v>
      </c>
      <c r="BA1048" t="s">
        <v>2781</v>
      </c>
      <c r="BB1048" t="s">
        <v>2832</v>
      </c>
      <c r="BC1048" t="s">
        <v>4118</v>
      </c>
      <c r="BD1048" t="s">
        <v>4119</v>
      </c>
      <c r="BE1048" t="s">
        <v>4120</v>
      </c>
      <c r="BF1048" t="s">
        <v>3088</v>
      </c>
      <c r="BG1048" t="s">
        <v>3794</v>
      </c>
      <c r="BH1048" t="s">
        <v>4121</v>
      </c>
      <c r="BI1048">
        <v>1</v>
      </c>
      <c r="BK1048">
        <v>1</v>
      </c>
      <c r="BL1048" t="s">
        <v>2549</v>
      </c>
      <c r="BM1048" t="s">
        <v>2788</v>
      </c>
      <c r="BN1048" t="s">
        <v>3206</v>
      </c>
      <c r="BO1048" t="s">
        <v>2790</v>
      </c>
      <c r="BP1048" t="s">
        <v>2791</v>
      </c>
      <c r="BQ1048" t="s">
        <v>3207</v>
      </c>
      <c r="BR1048" t="s">
        <v>3208</v>
      </c>
      <c r="BS1048" t="s">
        <v>3209</v>
      </c>
      <c r="BU1048" t="s">
        <v>3210</v>
      </c>
      <c r="BV1048" t="s">
        <v>3211</v>
      </c>
      <c r="BW1048" t="s">
        <v>3249</v>
      </c>
      <c r="BX1048" t="s">
        <v>4122</v>
      </c>
      <c r="BY1048" s="8">
        <v>43759</v>
      </c>
      <c r="CA1048" t="s">
        <v>3213</v>
      </c>
      <c r="CK1048" t="s">
        <v>3336</v>
      </c>
      <c r="CL1048" t="s">
        <v>4123</v>
      </c>
      <c r="CM1048" s="9">
        <v>2.12642071552016E+55</v>
      </c>
      <c r="CR1048" t="s">
        <v>2819</v>
      </c>
      <c r="CS1048">
        <v>1</v>
      </c>
      <c r="CT1048" t="s">
        <v>2851</v>
      </c>
      <c r="CU1048">
        <v>2</v>
      </c>
      <c r="CW1048" t="s">
        <v>3819</v>
      </c>
      <c r="DG1048">
        <v>1</v>
      </c>
      <c r="DH1048" t="s">
        <v>2800</v>
      </c>
      <c r="DI1048" t="s">
        <v>3214</v>
      </c>
      <c r="DJ1048" t="b">
        <v>1</v>
      </c>
      <c r="DK1048" t="str">
        <f t="shared" ca="1" si="48"/>
        <v>7316-1972PIK3CATRUE</v>
      </c>
      <c r="DM1048" t="str">
        <f t="shared" ca="1" si="49"/>
        <v>--</v>
      </c>
      <c r="DR1048" t="str">
        <f t="shared" ca="1" si="50"/>
        <v>7316-1972_chr3_179218303</v>
      </c>
    </row>
    <row r="1049" spans="1:122" x14ac:dyDescent="0.3">
      <c r="A1049" t="s">
        <v>240</v>
      </c>
      <c r="B1049" t="s">
        <v>10366</v>
      </c>
      <c r="C1049" t="s">
        <v>10367</v>
      </c>
      <c r="D1049" t="s">
        <v>2534</v>
      </c>
      <c r="E1049">
        <v>9757</v>
      </c>
      <c r="F1049" t="s">
        <v>2763</v>
      </c>
      <c r="G1049" t="s">
        <v>2764</v>
      </c>
      <c r="H1049" t="s">
        <v>3417</v>
      </c>
      <c r="I1049">
        <v>35726301</v>
      </c>
      <c r="J1049">
        <v>35726301</v>
      </c>
      <c r="K1049" t="s">
        <v>2766</v>
      </c>
      <c r="L1049" t="s">
        <v>2822</v>
      </c>
      <c r="M1049" t="s">
        <v>2823</v>
      </c>
      <c r="N1049" t="s">
        <v>2858</v>
      </c>
      <c r="O1049" t="s">
        <v>2858</v>
      </c>
      <c r="P1049" t="s">
        <v>2824</v>
      </c>
      <c r="Q1049" t="s">
        <v>2771</v>
      </c>
      <c r="S1049" t="s">
        <v>10368</v>
      </c>
      <c r="T1049" t="s">
        <v>10369</v>
      </c>
      <c r="U1049" t="s">
        <v>2858</v>
      </c>
      <c r="V1049" t="s">
        <v>2858</v>
      </c>
      <c r="AL1049" t="s">
        <v>10370</v>
      </c>
      <c r="AM1049" t="s">
        <v>10371</v>
      </c>
      <c r="AN1049" t="s">
        <v>10372</v>
      </c>
      <c r="AO1049" t="s">
        <v>3570</v>
      </c>
      <c r="AP1049" t="s">
        <v>10373</v>
      </c>
      <c r="AQ1049">
        <v>82</v>
      </c>
      <c r="AR1049">
        <v>57</v>
      </c>
      <c r="AS1049">
        <v>25</v>
      </c>
      <c r="AT1049">
        <v>42</v>
      </c>
      <c r="AU1049">
        <v>41</v>
      </c>
      <c r="AV1049">
        <v>0</v>
      </c>
      <c r="AW1049" t="s">
        <v>10374</v>
      </c>
      <c r="AX1049" t="s">
        <v>2824</v>
      </c>
      <c r="AY1049" t="s">
        <v>3572</v>
      </c>
      <c r="AZ1049" t="s">
        <v>3570</v>
      </c>
      <c r="BA1049" t="s">
        <v>2781</v>
      </c>
      <c r="BB1049" t="s">
        <v>2832</v>
      </c>
      <c r="BC1049" t="s">
        <v>10375</v>
      </c>
      <c r="BD1049" t="s">
        <v>10376</v>
      </c>
      <c r="BE1049" t="s">
        <v>10377</v>
      </c>
      <c r="BF1049" t="s">
        <v>5019</v>
      </c>
      <c r="BG1049" t="s">
        <v>10378</v>
      </c>
      <c r="BI1049">
        <v>1</v>
      </c>
      <c r="BK1049">
        <v>1</v>
      </c>
      <c r="BL1049" t="s">
        <v>2534</v>
      </c>
      <c r="BM1049" t="s">
        <v>2788</v>
      </c>
      <c r="BN1049" t="s">
        <v>3578</v>
      </c>
      <c r="BO1049" t="s">
        <v>2790</v>
      </c>
      <c r="BP1049" t="s">
        <v>2791</v>
      </c>
      <c r="BQ1049" t="s">
        <v>3579</v>
      </c>
      <c r="BR1049" t="s">
        <v>3580</v>
      </c>
      <c r="BS1049" t="s">
        <v>3581</v>
      </c>
      <c r="BU1049" t="s">
        <v>3582</v>
      </c>
      <c r="BV1049" t="s">
        <v>3583</v>
      </c>
      <c r="BW1049" t="s">
        <v>10379</v>
      </c>
      <c r="BX1049" t="s">
        <v>10380</v>
      </c>
      <c r="BY1049" t="s">
        <v>10373</v>
      </c>
      <c r="CA1049" t="s">
        <v>6017</v>
      </c>
      <c r="CR1049" t="s">
        <v>2819</v>
      </c>
      <c r="CS1049">
        <v>1</v>
      </c>
      <c r="CT1049" t="s">
        <v>2851</v>
      </c>
      <c r="CU1049">
        <v>1</v>
      </c>
      <c r="DG1049">
        <v>1</v>
      </c>
      <c r="DH1049" t="s">
        <v>2800</v>
      </c>
      <c r="DI1049" t="s">
        <v>5459</v>
      </c>
      <c r="DJ1049" t="b">
        <v>0</v>
      </c>
      <c r="DK1049" t="str">
        <f t="shared" ca="1" si="48"/>
        <v>7316-1972KMT2BFALSE</v>
      </c>
      <c r="DM1049" t="str">
        <f t="shared" ca="1" si="49"/>
        <v>--</v>
      </c>
      <c r="DR1049" t="str">
        <f t="shared" ca="1" si="50"/>
        <v>7316-1972_chr19_35726301</v>
      </c>
    </row>
    <row r="1050" spans="1:122" x14ac:dyDescent="0.3">
      <c r="A1050" t="s">
        <v>449</v>
      </c>
      <c r="B1050" t="s">
        <v>10381</v>
      </c>
      <c r="C1050" t="s">
        <v>10382</v>
      </c>
      <c r="D1050" t="s">
        <v>2533</v>
      </c>
      <c r="E1050">
        <v>4297</v>
      </c>
      <c r="F1050" t="s">
        <v>2763</v>
      </c>
      <c r="G1050" t="s">
        <v>2764</v>
      </c>
      <c r="H1050" t="s">
        <v>3074</v>
      </c>
      <c r="I1050">
        <v>118436592</v>
      </c>
      <c r="J1050">
        <v>118436592</v>
      </c>
      <c r="K1050" t="s">
        <v>2766</v>
      </c>
      <c r="L1050" t="s">
        <v>2822</v>
      </c>
      <c r="M1050" t="s">
        <v>2823</v>
      </c>
      <c r="N1050" t="s">
        <v>2824</v>
      </c>
      <c r="O1050" t="s">
        <v>2824</v>
      </c>
      <c r="P1050" t="s">
        <v>2858</v>
      </c>
      <c r="Q1050" t="s">
        <v>2771</v>
      </c>
      <c r="S1050" t="s">
        <v>9486</v>
      </c>
      <c r="T1050" t="s">
        <v>9487</v>
      </c>
      <c r="U1050" t="s">
        <v>2824</v>
      </c>
      <c r="V1050" t="s">
        <v>2824</v>
      </c>
      <c r="AL1050" t="s">
        <v>10383</v>
      </c>
      <c r="AM1050" t="s">
        <v>10384</v>
      </c>
      <c r="AN1050" t="s">
        <v>10385</v>
      </c>
      <c r="AO1050" t="s">
        <v>3134</v>
      </c>
      <c r="AP1050" s="10">
        <v>13150</v>
      </c>
      <c r="AQ1050">
        <v>73</v>
      </c>
      <c r="AR1050">
        <v>64</v>
      </c>
      <c r="AS1050">
        <v>9</v>
      </c>
      <c r="AT1050">
        <v>17</v>
      </c>
      <c r="AU1050">
        <v>17</v>
      </c>
      <c r="AV1050">
        <v>0</v>
      </c>
      <c r="AW1050" t="s">
        <v>10386</v>
      </c>
      <c r="AX1050" t="s">
        <v>2858</v>
      </c>
      <c r="AY1050" t="s">
        <v>3136</v>
      </c>
      <c r="AZ1050" t="s">
        <v>3134</v>
      </c>
      <c r="BA1050" t="s">
        <v>2781</v>
      </c>
      <c r="BB1050" t="s">
        <v>2832</v>
      </c>
      <c r="BC1050" t="s">
        <v>10387</v>
      </c>
      <c r="BD1050" t="s">
        <v>10388</v>
      </c>
      <c r="BE1050" t="s">
        <v>10389</v>
      </c>
      <c r="BF1050" t="s">
        <v>5002</v>
      </c>
      <c r="BG1050" t="s">
        <v>5003</v>
      </c>
      <c r="BI1050">
        <v>1</v>
      </c>
      <c r="BK1050">
        <v>1</v>
      </c>
      <c r="BL1050" t="s">
        <v>2533</v>
      </c>
      <c r="BM1050" t="s">
        <v>2788</v>
      </c>
      <c r="BN1050" t="s">
        <v>3141</v>
      </c>
      <c r="BO1050" t="s">
        <v>2790</v>
      </c>
      <c r="BP1050" t="s">
        <v>2791</v>
      </c>
      <c r="BQ1050" t="s">
        <v>3142</v>
      </c>
      <c r="BR1050" t="s">
        <v>3143</v>
      </c>
      <c r="BS1050" t="s">
        <v>3144</v>
      </c>
      <c r="BU1050" t="s">
        <v>3145</v>
      </c>
      <c r="BV1050" t="s">
        <v>3146</v>
      </c>
      <c r="BW1050" t="s">
        <v>3584</v>
      </c>
      <c r="BX1050" t="s">
        <v>10390</v>
      </c>
      <c r="BY1050" s="10">
        <v>13150</v>
      </c>
      <c r="CA1050" t="s">
        <v>3149</v>
      </c>
      <c r="CR1050" t="s">
        <v>2819</v>
      </c>
      <c r="CS1050">
        <v>1</v>
      </c>
      <c r="CT1050" t="s">
        <v>2851</v>
      </c>
      <c r="CU1050">
        <v>1</v>
      </c>
      <c r="DG1050">
        <v>1</v>
      </c>
      <c r="DH1050" t="s">
        <v>2800</v>
      </c>
      <c r="DI1050" t="s">
        <v>4444</v>
      </c>
      <c r="DJ1050" t="b">
        <v>0</v>
      </c>
      <c r="DK1050" t="str">
        <f t="shared" ca="1" si="48"/>
        <v>7316-2732KMT2AFALSE</v>
      </c>
      <c r="DM1050" t="str">
        <f t="shared" ca="1" si="49"/>
        <v>--</v>
      </c>
      <c r="DR1050" t="str">
        <f t="shared" ca="1" si="50"/>
        <v>7316-2732_chr11_118436592</v>
      </c>
    </row>
    <row r="1051" spans="1:122" x14ac:dyDescent="0.3">
      <c r="A1051" t="s">
        <v>449</v>
      </c>
      <c r="B1051" t="s">
        <v>10381</v>
      </c>
      <c r="C1051" t="s">
        <v>10382</v>
      </c>
      <c r="D1051" t="s">
        <v>2533</v>
      </c>
      <c r="E1051">
        <v>4297</v>
      </c>
      <c r="F1051" t="s">
        <v>2763</v>
      </c>
      <c r="G1051" t="s">
        <v>2764</v>
      </c>
      <c r="H1051" t="s">
        <v>3074</v>
      </c>
      <c r="I1051">
        <v>118436649</v>
      </c>
      <c r="J1051">
        <v>118436649</v>
      </c>
      <c r="K1051" t="s">
        <v>2766</v>
      </c>
      <c r="L1051" t="s">
        <v>2822</v>
      </c>
      <c r="M1051" t="s">
        <v>2823</v>
      </c>
      <c r="N1051" t="s">
        <v>2824</v>
      </c>
      <c r="O1051" t="s">
        <v>2824</v>
      </c>
      <c r="P1051" t="s">
        <v>2858</v>
      </c>
      <c r="Q1051" t="s">
        <v>2771</v>
      </c>
      <c r="S1051" t="s">
        <v>9486</v>
      </c>
      <c r="T1051" t="s">
        <v>9487</v>
      </c>
      <c r="U1051" t="s">
        <v>2824</v>
      </c>
      <c r="V1051" t="s">
        <v>2824</v>
      </c>
      <c r="AL1051" t="s">
        <v>3131</v>
      </c>
      <c r="AM1051" t="s">
        <v>3132</v>
      </c>
      <c r="AN1051" t="s">
        <v>3133</v>
      </c>
      <c r="AO1051" t="s">
        <v>3134</v>
      </c>
      <c r="AP1051" s="10">
        <v>13150</v>
      </c>
      <c r="AQ1051">
        <v>69</v>
      </c>
      <c r="AR1051">
        <v>55</v>
      </c>
      <c r="AS1051">
        <v>9</v>
      </c>
      <c r="AT1051">
        <v>25</v>
      </c>
      <c r="AU1051">
        <v>23</v>
      </c>
      <c r="AV1051">
        <v>0</v>
      </c>
      <c r="AW1051" t="s">
        <v>3135</v>
      </c>
      <c r="AX1051" t="s">
        <v>2858</v>
      </c>
      <c r="AY1051" t="s">
        <v>3136</v>
      </c>
      <c r="AZ1051" t="s">
        <v>3134</v>
      </c>
      <c r="BA1051" t="s">
        <v>2781</v>
      </c>
      <c r="BB1051" t="s">
        <v>2832</v>
      </c>
      <c r="BC1051" t="s">
        <v>3137</v>
      </c>
      <c r="BD1051" t="s">
        <v>3138</v>
      </c>
      <c r="BE1051" t="s">
        <v>3139</v>
      </c>
      <c r="BF1051" t="s">
        <v>2954</v>
      </c>
      <c r="BG1051" t="s">
        <v>3140</v>
      </c>
      <c r="BI1051">
        <v>1</v>
      </c>
      <c r="BK1051">
        <v>1</v>
      </c>
      <c r="BL1051" t="s">
        <v>2533</v>
      </c>
      <c r="BM1051" t="s">
        <v>2788</v>
      </c>
      <c r="BN1051" t="s">
        <v>3141</v>
      </c>
      <c r="BO1051" t="s">
        <v>2790</v>
      </c>
      <c r="BP1051" t="s">
        <v>2791</v>
      </c>
      <c r="BQ1051" t="s">
        <v>3142</v>
      </c>
      <c r="BR1051" t="s">
        <v>3143</v>
      </c>
      <c r="BS1051" t="s">
        <v>3144</v>
      </c>
      <c r="BU1051" t="s">
        <v>3145</v>
      </c>
      <c r="BV1051" t="s">
        <v>3146</v>
      </c>
      <c r="BW1051" t="s">
        <v>3147</v>
      </c>
      <c r="BX1051" t="s">
        <v>3148</v>
      </c>
      <c r="BY1051" s="10">
        <v>13150</v>
      </c>
      <c r="CA1051" t="s">
        <v>3149</v>
      </c>
      <c r="CR1051" t="s">
        <v>2819</v>
      </c>
      <c r="CS1051">
        <v>1</v>
      </c>
      <c r="CT1051" t="s">
        <v>2851</v>
      </c>
      <c r="CU1051">
        <v>1</v>
      </c>
      <c r="DG1051">
        <v>1</v>
      </c>
      <c r="DH1051" t="s">
        <v>2800</v>
      </c>
      <c r="DI1051" t="s">
        <v>3150</v>
      </c>
      <c r="DJ1051" t="b">
        <v>0</v>
      </c>
      <c r="DK1051" t="str">
        <f t="shared" ca="1" si="48"/>
        <v>7316-2732KMT2AFALSE</v>
      </c>
      <c r="DM1051" t="str">
        <f t="shared" ca="1" si="49"/>
        <v>--</v>
      </c>
      <c r="DR1051" t="str">
        <f t="shared" ca="1" si="50"/>
        <v>7316-2732_chr11_118436649</v>
      </c>
    </row>
    <row r="1052" spans="1:122" x14ac:dyDescent="0.3">
      <c r="A1052" t="s">
        <v>449</v>
      </c>
      <c r="B1052" t="s">
        <v>10381</v>
      </c>
      <c r="C1052" t="s">
        <v>10382</v>
      </c>
      <c r="D1052" t="s">
        <v>2542</v>
      </c>
      <c r="E1052">
        <v>4771</v>
      </c>
      <c r="F1052" t="s">
        <v>2763</v>
      </c>
      <c r="G1052" t="s">
        <v>2764</v>
      </c>
      <c r="H1052" t="s">
        <v>3823</v>
      </c>
      <c r="I1052">
        <v>29655640</v>
      </c>
      <c r="J1052">
        <v>29655640</v>
      </c>
      <c r="K1052" t="s">
        <v>2766</v>
      </c>
      <c r="L1052" t="s">
        <v>2767</v>
      </c>
      <c r="M1052" t="s">
        <v>2768</v>
      </c>
      <c r="N1052" t="s">
        <v>2824</v>
      </c>
      <c r="O1052" t="s">
        <v>2770</v>
      </c>
      <c r="P1052" t="s">
        <v>2770</v>
      </c>
      <c r="Q1052" t="s">
        <v>2771</v>
      </c>
      <c r="S1052" t="s">
        <v>9486</v>
      </c>
      <c r="T1052" t="s">
        <v>9487</v>
      </c>
      <c r="U1052" t="s">
        <v>2824</v>
      </c>
      <c r="V1052" t="s">
        <v>2824</v>
      </c>
      <c r="AL1052" t="s">
        <v>9488</v>
      </c>
      <c r="AM1052" t="s">
        <v>9489</v>
      </c>
      <c r="AN1052" t="s">
        <v>9490</v>
      </c>
      <c r="AO1052" t="s">
        <v>3828</v>
      </c>
      <c r="AP1052" s="8">
        <v>43632</v>
      </c>
      <c r="AQ1052">
        <v>32</v>
      </c>
      <c r="AR1052" t="s">
        <v>2763</v>
      </c>
      <c r="AS1052">
        <v>26</v>
      </c>
      <c r="AT1052">
        <v>49</v>
      </c>
      <c r="AU1052" t="s">
        <v>2763</v>
      </c>
      <c r="AV1052">
        <v>0</v>
      </c>
      <c r="AW1052" t="s">
        <v>9491</v>
      </c>
      <c r="AX1052" t="s">
        <v>2770</v>
      </c>
      <c r="AY1052" t="s">
        <v>3830</v>
      </c>
      <c r="AZ1052" t="s">
        <v>3828</v>
      </c>
      <c r="BA1052" t="s">
        <v>2781</v>
      </c>
      <c r="BB1052" t="s">
        <v>2782</v>
      </c>
      <c r="BC1052" t="s">
        <v>9492</v>
      </c>
      <c r="BD1052" t="s">
        <v>9493</v>
      </c>
      <c r="BE1052" t="s">
        <v>9494</v>
      </c>
      <c r="BF1052" t="s">
        <v>9495</v>
      </c>
      <c r="BG1052" t="s">
        <v>9496</v>
      </c>
      <c r="BI1052">
        <v>1</v>
      </c>
      <c r="BK1052">
        <v>1</v>
      </c>
      <c r="BL1052" t="s">
        <v>2542</v>
      </c>
      <c r="BM1052" t="s">
        <v>2788</v>
      </c>
      <c r="BN1052" t="s">
        <v>3833</v>
      </c>
      <c r="BO1052" t="s">
        <v>2790</v>
      </c>
      <c r="BP1052" t="s">
        <v>2791</v>
      </c>
      <c r="BQ1052" t="s">
        <v>3834</v>
      </c>
      <c r="BR1052" t="s">
        <v>3835</v>
      </c>
      <c r="BS1052" t="s">
        <v>3836</v>
      </c>
      <c r="BT1052" t="s">
        <v>3837</v>
      </c>
      <c r="BU1052" t="s">
        <v>3838</v>
      </c>
      <c r="BV1052" t="s">
        <v>3839</v>
      </c>
      <c r="BY1052" s="8">
        <v>43632</v>
      </c>
      <c r="CA1052" t="s">
        <v>9497</v>
      </c>
      <c r="CR1052" t="s">
        <v>2798</v>
      </c>
      <c r="CS1052">
        <v>1</v>
      </c>
      <c r="CT1052" t="s">
        <v>2799</v>
      </c>
      <c r="CU1052">
        <v>1</v>
      </c>
      <c r="CV1052">
        <v>1</v>
      </c>
      <c r="DG1052">
        <v>1</v>
      </c>
      <c r="DH1052" t="s">
        <v>2800</v>
      </c>
      <c r="DI1052" t="s">
        <v>9498</v>
      </c>
      <c r="DJ1052" t="b">
        <v>0</v>
      </c>
      <c r="DK1052" t="str">
        <f t="shared" ca="1" si="48"/>
        <v>7316-2732NF2FALSE</v>
      </c>
      <c r="DM1052" t="str">
        <f t="shared" ca="1" si="49"/>
        <v>7316-2732NF2</v>
      </c>
      <c r="DR1052" t="str">
        <f t="shared" ca="1" si="50"/>
        <v>7316-2732_chr22_29655640</v>
      </c>
    </row>
    <row r="1053" spans="1:122" x14ac:dyDescent="0.3">
      <c r="A1053" t="s">
        <v>3703</v>
      </c>
      <c r="B1053" t="s">
        <v>10391</v>
      </c>
      <c r="C1053" t="s">
        <v>10392</v>
      </c>
      <c r="D1053" t="s">
        <v>2577</v>
      </c>
      <c r="E1053">
        <v>1956</v>
      </c>
      <c r="F1053" t="s">
        <v>2763</v>
      </c>
      <c r="G1053" t="s">
        <v>2764</v>
      </c>
      <c r="H1053" t="s">
        <v>2886</v>
      </c>
      <c r="I1053">
        <v>55154129</v>
      </c>
      <c r="J1053">
        <v>55154129</v>
      </c>
      <c r="K1053" t="s">
        <v>2766</v>
      </c>
      <c r="L1053" t="s">
        <v>2822</v>
      </c>
      <c r="M1053" t="s">
        <v>2823</v>
      </c>
      <c r="N1053" t="s">
        <v>2769</v>
      </c>
      <c r="O1053" t="s">
        <v>2769</v>
      </c>
      <c r="P1053" t="s">
        <v>2824</v>
      </c>
      <c r="Q1053" t="s">
        <v>3706</v>
      </c>
      <c r="S1053" t="s">
        <v>3707</v>
      </c>
      <c r="T1053" t="s">
        <v>3708</v>
      </c>
      <c r="U1053" t="s">
        <v>2769</v>
      </c>
      <c r="V1053" t="s">
        <v>2769</v>
      </c>
      <c r="AL1053" t="s">
        <v>3709</v>
      </c>
      <c r="AM1053" t="s">
        <v>3710</v>
      </c>
      <c r="AN1053" t="s">
        <v>3711</v>
      </c>
      <c r="AO1053" t="s">
        <v>3712</v>
      </c>
      <c r="AP1053" s="8">
        <v>43674</v>
      </c>
      <c r="AQ1053">
        <v>58</v>
      </c>
      <c r="AR1053">
        <v>42</v>
      </c>
      <c r="AS1053">
        <v>15</v>
      </c>
      <c r="AT1053">
        <v>32</v>
      </c>
      <c r="AU1053">
        <v>32</v>
      </c>
      <c r="AV1053">
        <v>0</v>
      </c>
      <c r="AW1053" t="s">
        <v>3713</v>
      </c>
      <c r="AX1053" t="s">
        <v>2824</v>
      </c>
      <c r="AY1053" t="s">
        <v>3714</v>
      </c>
      <c r="AZ1053" t="s">
        <v>3712</v>
      </c>
      <c r="BA1053" t="s">
        <v>2781</v>
      </c>
      <c r="BB1053" t="s">
        <v>2832</v>
      </c>
      <c r="BC1053" t="s">
        <v>3715</v>
      </c>
      <c r="BD1053" t="s">
        <v>3716</v>
      </c>
      <c r="BE1053" t="s">
        <v>3717</v>
      </c>
      <c r="BF1053" t="s">
        <v>3718</v>
      </c>
      <c r="BG1053" t="s">
        <v>3719</v>
      </c>
      <c r="BH1053" t="s">
        <v>3720</v>
      </c>
      <c r="BI1053">
        <v>1</v>
      </c>
      <c r="BK1053">
        <v>1</v>
      </c>
      <c r="BL1053" t="s">
        <v>2577</v>
      </c>
      <c r="BM1053" t="s">
        <v>2788</v>
      </c>
      <c r="BN1053" t="s">
        <v>3721</v>
      </c>
      <c r="BO1053" t="s">
        <v>2790</v>
      </c>
      <c r="BP1053" t="s">
        <v>2791</v>
      </c>
      <c r="BQ1053" t="s">
        <v>3722</v>
      </c>
      <c r="BR1053" t="s">
        <v>3723</v>
      </c>
      <c r="BS1053" t="s">
        <v>3724</v>
      </c>
      <c r="BU1053" t="s">
        <v>3725</v>
      </c>
      <c r="BV1053" t="s">
        <v>3726</v>
      </c>
      <c r="BW1053" t="s">
        <v>3249</v>
      </c>
      <c r="BX1053" t="s">
        <v>3727</v>
      </c>
      <c r="BY1053" s="8">
        <v>43674</v>
      </c>
      <c r="CA1053" t="s">
        <v>3728</v>
      </c>
      <c r="CK1053" t="s">
        <v>3729</v>
      </c>
      <c r="CL1053" t="s">
        <v>3730</v>
      </c>
      <c r="CR1053" t="s">
        <v>2819</v>
      </c>
      <c r="CS1053">
        <v>1</v>
      </c>
      <c r="CT1053" t="s">
        <v>2851</v>
      </c>
      <c r="CU1053">
        <v>1</v>
      </c>
      <c r="CW1053" t="s">
        <v>3730</v>
      </c>
      <c r="DG1053">
        <v>1</v>
      </c>
      <c r="DH1053" t="s">
        <v>2800</v>
      </c>
      <c r="DI1053" t="s">
        <v>3018</v>
      </c>
      <c r="DJ1053" t="b">
        <v>1</v>
      </c>
      <c r="DK1053" t="str">
        <f t="shared" ca="1" si="48"/>
        <v>7316-71EGFRTRUE</v>
      </c>
      <c r="DM1053" t="str">
        <f t="shared" ca="1" si="49"/>
        <v>--</v>
      </c>
      <c r="DR1053" t="str">
        <f t="shared" ca="1" si="50"/>
        <v>7316-71_chr7_55154129</v>
      </c>
    </row>
    <row r="1054" spans="1:122" x14ac:dyDescent="0.3">
      <c r="A1054" t="s">
        <v>3703</v>
      </c>
      <c r="B1054" t="s">
        <v>10391</v>
      </c>
      <c r="C1054" t="s">
        <v>10392</v>
      </c>
      <c r="D1054" t="s">
        <v>2577</v>
      </c>
      <c r="E1054">
        <v>1956</v>
      </c>
      <c r="F1054" t="s">
        <v>2763</v>
      </c>
      <c r="G1054" t="s">
        <v>2764</v>
      </c>
      <c r="H1054" t="s">
        <v>2886</v>
      </c>
      <c r="I1054">
        <v>55165344</v>
      </c>
      <c r="J1054">
        <v>55165344</v>
      </c>
      <c r="K1054" t="s">
        <v>2766</v>
      </c>
      <c r="L1054" t="s">
        <v>2822</v>
      </c>
      <c r="M1054" t="s">
        <v>2823</v>
      </c>
      <c r="N1054" t="s">
        <v>2769</v>
      </c>
      <c r="O1054" t="s">
        <v>2769</v>
      </c>
      <c r="P1054" t="s">
        <v>2824</v>
      </c>
      <c r="Q1054" t="s">
        <v>3731</v>
      </c>
      <c r="S1054" t="s">
        <v>3707</v>
      </c>
      <c r="T1054" t="s">
        <v>3708</v>
      </c>
      <c r="U1054" t="s">
        <v>2769</v>
      </c>
      <c r="V1054" t="s">
        <v>2769</v>
      </c>
      <c r="AL1054" t="s">
        <v>3732</v>
      </c>
      <c r="AM1054" t="s">
        <v>3733</v>
      </c>
      <c r="AN1054" t="s">
        <v>3734</v>
      </c>
      <c r="AO1054" t="s">
        <v>3712</v>
      </c>
      <c r="AP1054" t="s">
        <v>3735</v>
      </c>
      <c r="AQ1054">
        <v>68</v>
      </c>
      <c r="AR1054">
        <v>44</v>
      </c>
      <c r="AS1054">
        <v>18</v>
      </c>
      <c r="AT1054">
        <v>36</v>
      </c>
      <c r="AU1054">
        <v>36</v>
      </c>
      <c r="AV1054">
        <v>0</v>
      </c>
      <c r="AW1054" t="s">
        <v>3736</v>
      </c>
      <c r="AX1054" t="s">
        <v>2824</v>
      </c>
      <c r="AY1054" t="s">
        <v>3714</v>
      </c>
      <c r="AZ1054" t="s">
        <v>3712</v>
      </c>
      <c r="BA1054" t="s">
        <v>2781</v>
      </c>
      <c r="BB1054" t="s">
        <v>2832</v>
      </c>
      <c r="BC1054" t="s">
        <v>3737</v>
      </c>
      <c r="BD1054" t="s">
        <v>3738</v>
      </c>
      <c r="BE1054" t="s">
        <v>3739</v>
      </c>
      <c r="BF1054" t="s">
        <v>3226</v>
      </c>
      <c r="BG1054" t="s">
        <v>3740</v>
      </c>
      <c r="BH1054" t="s">
        <v>3741</v>
      </c>
      <c r="BI1054">
        <v>1</v>
      </c>
      <c r="BK1054">
        <v>1</v>
      </c>
      <c r="BL1054" t="s">
        <v>2577</v>
      </c>
      <c r="BM1054" t="s">
        <v>2788</v>
      </c>
      <c r="BN1054" t="s">
        <v>3721</v>
      </c>
      <c r="BO1054" t="s">
        <v>2790</v>
      </c>
      <c r="BP1054" t="s">
        <v>2791</v>
      </c>
      <c r="BQ1054" t="s">
        <v>3722</v>
      </c>
      <c r="BR1054" t="s">
        <v>3723</v>
      </c>
      <c r="BS1054" t="s">
        <v>3724</v>
      </c>
      <c r="BU1054" t="s">
        <v>3725</v>
      </c>
      <c r="BV1054" t="s">
        <v>3726</v>
      </c>
      <c r="BW1054" t="s">
        <v>2910</v>
      </c>
      <c r="BX1054" t="s">
        <v>3742</v>
      </c>
      <c r="BY1054" t="s">
        <v>3735</v>
      </c>
      <c r="CA1054" t="s">
        <v>3743</v>
      </c>
      <c r="CL1054" t="s">
        <v>3744</v>
      </c>
      <c r="CR1054" t="s">
        <v>2819</v>
      </c>
      <c r="CS1054">
        <v>1</v>
      </c>
      <c r="CT1054" t="s">
        <v>2851</v>
      </c>
      <c r="CU1054">
        <v>1</v>
      </c>
      <c r="CW1054" t="s">
        <v>3744</v>
      </c>
      <c r="DG1054">
        <v>1</v>
      </c>
      <c r="DH1054" t="s">
        <v>2800</v>
      </c>
      <c r="DI1054" t="s">
        <v>3252</v>
      </c>
      <c r="DJ1054" t="b">
        <v>0</v>
      </c>
      <c r="DK1054" t="str">
        <f t="shared" ca="1" si="48"/>
        <v>7316-71EGFRFALSE</v>
      </c>
      <c r="DM1054" t="str">
        <f t="shared" ca="1" si="49"/>
        <v>--</v>
      </c>
      <c r="DR1054" t="str">
        <f t="shared" ca="1" si="50"/>
        <v>7316-71_chr7_55165344</v>
      </c>
    </row>
    <row r="1055" spans="1:122" x14ac:dyDescent="0.3">
      <c r="A1055" t="s">
        <v>3703</v>
      </c>
      <c r="B1055" t="s">
        <v>10391</v>
      </c>
      <c r="C1055" t="s">
        <v>10392</v>
      </c>
      <c r="D1055" t="s">
        <v>2534</v>
      </c>
      <c r="E1055">
        <v>9757</v>
      </c>
      <c r="F1055" t="s">
        <v>2763</v>
      </c>
      <c r="G1055" t="s">
        <v>2764</v>
      </c>
      <c r="H1055" t="s">
        <v>3417</v>
      </c>
      <c r="I1055">
        <v>35718299</v>
      </c>
      <c r="J1055">
        <v>35718299</v>
      </c>
      <c r="K1055" t="s">
        <v>2766</v>
      </c>
      <c r="L1055" t="s">
        <v>2822</v>
      </c>
      <c r="M1055" t="s">
        <v>2823</v>
      </c>
      <c r="N1055" t="s">
        <v>2858</v>
      </c>
      <c r="O1055" t="s">
        <v>2858</v>
      </c>
      <c r="P1055" t="s">
        <v>2887</v>
      </c>
      <c r="Q1055" t="s">
        <v>2771</v>
      </c>
      <c r="S1055" t="s">
        <v>3707</v>
      </c>
      <c r="T1055" t="s">
        <v>3708</v>
      </c>
      <c r="U1055" t="s">
        <v>2858</v>
      </c>
      <c r="V1055" t="s">
        <v>2858</v>
      </c>
      <c r="AL1055" t="s">
        <v>3766</v>
      </c>
      <c r="AM1055" t="s">
        <v>3767</v>
      </c>
      <c r="AN1055" t="s">
        <v>3768</v>
      </c>
      <c r="AO1055" t="s">
        <v>3570</v>
      </c>
      <c r="AP1055" s="10">
        <v>13516</v>
      </c>
      <c r="AQ1055">
        <v>67</v>
      </c>
      <c r="AR1055">
        <v>36</v>
      </c>
      <c r="AS1055">
        <v>24</v>
      </c>
      <c r="AT1055">
        <v>37</v>
      </c>
      <c r="AU1055">
        <v>36</v>
      </c>
      <c r="AV1055">
        <v>0</v>
      </c>
      <c r="AW1055" t="s">
        <v>3769</v>
      </c>
      <c r="AX1055" t="s">
        <v>2887</v>
      </c>
      <c r="AY1055" t="s">
        <v>3572</v>
      </c>
      <c r="AZ1055" t="s">
        <v>3570</v>
      </c>
      <c r="BA1055" t="s">
        <v>2781</v>
      </c>
      <c r="BB1055" t="s">
        <v>2832</v>
      </c>
      <c r="BC1055" t="s">
        <v>3770</v>
      </c>
      <c r="BD1055" t="s">
        <v>3771</v>
      </c>
      <c r="BE1055" t="s">
        <v>3772</v>
      </c>
      <c r="BF1055" t="s">
        <v>3773</v>
      </c>
      <c r="BG1055" t="s">
        <v>3774</v>
      </c>
      <c r="BI1055">
        <v>1</v>
      </c>
      <c r="BK1055">
        <v>1</v>
      </c>
      <c r="BL1055" t="s">
        <v>2534</v>
      </c>
      <c r="BM1055" t="s">
        <v>2788</v>
      </c>
      <c r="BN1055" t="s">
        <v>3578</v>
      </c>
      <c r="BO1055" t="s">
        <v>2790</v>
      </c>
      <c r="BP1055" t="s">
        <v>2791</v>
      </c>
      <c r="BQ1055" t="s">
        <v>3579</v>
      </c>
      <c r="BR1055" t="s">
        <v>3580</v>
      </c>
      <c r="BS1055" t="s">
        <v>3581</v>
      </c>
      <c r="BU1055" t="s">
        <v>3582</v>
      </c>
      <c r="BV1055" t="s">
        <v>3583</v>
      </c>
      <c r="BW1055" t="s">
        <v>3775</v>
      </c>
      <c r="BX1055" t="s">
        <v>3776</v>
      </c>
      <c r="BY1055" s="10">
        <v>13516</v>
      </c>
      <c r="CA1055" t="s">
        <v>3149</v>
      </c>
      <c r="CR1055" t="s">
        <v>2819</v>
      </c>
      <c r="CS1055">
        <v>1</v>
      </c>
      <c r="CT1055" t="s">
        <v>2851</v>
      </c>
      <c r="CU1055">
        <v>1</v>
      </c>
      <c r="DG1055">
        <v>1</v>
      </c>
      <c r="DH1055" t="s">
        <v>2800</v>
      </c>
      <c r="DI1055" t="s">
        <v>3777</v>
      </c>
      <c r="DJ1055" t="b">
        <v>0</v>
      </c>
      <c r="DK1055" t="str">
        <f t="shared" ca="1" si="48"/>
        <v>7316-71KMT2BFALSE</v>
      </c>
      <c r="DM1055" t="str">
        <f t="shared" ca="1" si="49"/>
        <v>--</v>
      </c>
      <c r="DR1055" t="str">
        <f t="shared" ca="1" si="50"/>
        <v>7316-71_chr19_35718299</v>
      </c>
    </row>
    <row r="1056" spans="1:122" x14ac:dyDescent="0.3">
      <c r="A1056" t="s">
        <v>90</v>
      </c>
      <c r="B1056" t="s">
        <v>10393</v>
      </c>
      <c r="C1056" t="s">
        <v>10394</v>
      </c>
      <c r="D1056" t="s">
        <v>2571</v>
      </c>
      <c r="E1056">
        <v>5925</v>
      </c>
      <c r="F1056" t="s">
        <v>2763</v>
      </c>
      <c r="G1056" t="s">
        <v>2764</v>
      </c>
      <c r="H1056" t="s">
        <v>7534</v>
      </c>
      <c r="I1056">
        <v>48364916</v>
      </c>
      <c r="J1056">
        <v>48364917</v>
      </c>
      <c r="K1056" t="s">
        <v>2766</v>
      </c>
      <c r="L1056" t="s">
        <v>2916</v>
      </c>
      <c r="M1056" t="s">
        <v>3104</v>
      </c>
      <c r="N1056" t="s">
        <v>2770</v>
      </c>
      <c r="O1056" t="s">
        <v>2824</v>
      </c>
      <c r="P1056" t="s">
        <v>2824</v>
      </c>
      <c r="Q1056" t="s">
        <v>2771</v>
      </c>
      <c r="S1056" t="s">
        <v>10395</v>
      </c>
      <c r="T1056" t="s">
        <v>10396</v>
      </c>
      <c r="U1056" t="s">
        <v>2770</v>
      </c>
      <c r="V1056" t="s">
        <v>2770</v>
      </c>
      <c r="AL1056" t="s">
        <v>10397</v>
      </c>
      <c r="AM1056" t="s">
        <v>10398</v>
      </c>
      <c r="AN1056" t="s">
        <v>10399</v>
      </c>
      <c r="AO1056" t="s">
        <v>7539</v>
      </c>
      <c r="AP1056" s="8">
        <v>43735</v>
      </c>
      <c r="AQ1056">
        <v>57</v>
      </c>
      <c r="AR1056" t="s">
        <v>2763</v>
      </c>
      <c r="AS1056">
        <v>40</v>
      </c>
      <c r="AT1056">
        <v>44</v>
      </c>
      <c r="AU1056" t="s">
        <v>2763</v>
      </c>
      <c r="AV1056">
        <v>0</v>
      </c>
      <c r="AW1056" t="s">
        <v>10400</v>
      </c>
      <c r="AX1056" t="s">
        <v>2824</v>
      </c>
      <c r="AY1056" t="s">
        <v>7541</v>
      </c>
      <c r="AZ1056" t="s">
        <v>7539</v>
      </c>
      <c r="BA1056" t="s">
        <v>2781</v>
      </c>
      <c r="BB1056" t="s">
        <v>2782</v>
      </c>
      <c r="BC1056" t="s">
        <v>10401</v>
      </c>
      <c r="BD1056" t="s">
        <v>10402</v>
      </c>
      <c r="BE1056" t="s">
        <v>10403</v>
      </c>
      <c r="BF1056" t="s">
        <v>10404</v>
      </c>
      <c r="BG1056" t="s">
        <v>10405</v>
      </c>
      <c r="BI1056">
        <v>1</v>
      </c>
      <c r="BK1056">
        <v>1</v>
      </c>
      <c r="BL1056" t="s">
        <v>2571</v>
      </c>
      <c r="BM1056" t="s">
        <v>2788</v>
      </c>
      <c r="BN1056" t="s">
        <v>7545</v>
      </c>
      <c r="BO1056" t="s">
        <v>2790</v>
      </c>
      <c r="BP1056" t="s">
        <v>2791</v>
      </c>
      <c r="BQ1056" t="s">
        <v>7546</v>
      </c>
      <c r="BR1056" t="s">
        <v>7547</v>
      </c>
      <c r="BS1056" t="s">
        <v>7548</v>
      </c>
      <c r="BT1056" t="s">
        <v>7549</v>
      </c>
      <c r="BU1056" t="s">
        <v>7550</v>
      </c>
      <c r="BV1056" t="s">
        <v>7551</v>
      </c>
      <c r="BY1056" s="8">
        <v>43735</v>
      </c>
      <c r="CA1056" t="s">
        <v>10406</v>
      </c>
      <c r="CR1056" t="s">
        <v>2798</v>
      </c>
      <c r="CS1056">
        <v>1</v>
      </c>
      <c r="CT1056" t="s">
        <v>3129</v>
      </c>
      <c r="CU1056">
        <v>1</v>
      </c>
      <c r="CV1056">
        <v>4</v>
      </c>
      <c r="DG1056">
        <v>1</v>
      </c>
      <c r="DH1056" t="s">
        <v>2800</v>
      </c>
      <c r="DI1056" t="s">
        <v>3295</v>
      </c>
      <c r="DJ1056" t="b">
        <v>0</v>
      </c>
      <c r="DK1056" t="str">
        <f t="shared" ca="1" si="48"/>
        <v>7316-161RB1FALSE</v>
      </c>
      <c r="DM1056" t="str">
        <f t="shared" ca="1" si="49"/>
        <v>7316-161RB1</v>
      </c>
      <c r="DR1056" t="str">
        <f t="shared" ca="1" si="50"/>
        <v>7316-161_chr13_48364916</v>
      </c>
    </row>
    <row r="1057" spans="1:122" x14ac:dyDescent="0.3">
      <c r="A1057" t="s">
        <v>90</v>
      </c>
      <c r="B1057" t="s">
        <v>10393</v>
      </c>
      <c r="C1057" t="s">
        <v>10394</v>
      </c>
      <c r="D1057" t="s">
        <v>2554</v>
      </c>
      <c r="E1057">
        <v>7249</v>
      </c>
      <c r="F1057" t="s">
        <v>2763</v>
      </c>
      <c r="G1057" t="s">
        <v>2764</v>
      </c>
      <c r="H1057" t="s">
        <v>3984</v>
      </c>
      <c r="I1057">
        <v>2050448</v>
      </c>
      <c r="J1057">
        <v>2050448</v>
      </c>
      <c r="K1057" t="s">
        <v>2766</v>
      </c>
      <c r="L1057" t="s">
        <v>2882</v>
      </c>
      <c r="M1057" t="s">
        <v>2823</v>
      </c>
      <c r="N1057" t="s">
        <v>2769</v>
      </c>
      <c r="O1057" t="s">
        <v>2824</v>
      </c>
      <c r="P1057" t="s">
        <v>2824</v>
      </c>
      <c r="Q1057" t="s">
        <v>10407</v>
      </c>
      <c r="S1057" t="s">
        <v>10395</v>
      </c>
      <c r="T1057" t="s">
        <v>10396</v>
      </c>
      <c r="U1057" t="s">
        <v>2769</v>
      </c>
      <c r="V1057" t="s">
        <v>2769</v>
      </c>
      <c r="AL1057" t="s">
        <v>10408</v>
      </c>
      <c r="AM1057" t="s">
        <v>10409</v>
      </c>
      <c r="AN1057" t="s">
        <v>10410</v>
      </c>
      <c r="AO1057" t="s">
        <v>9854</v>
      </c>
      <c r="AP1057" s="10">
        <v>15401</v>
      </c>
      <c r="AQ1057">
        <v>35</v>
      </c>
      <c r="AR1057">
        <v>9</v>
      </c>
      <c r="AS1057">
        <v>26</v>
      </c>
      <c r="AT1057">
        <v>36</v>
      </c>
      <c r="AU1057">
        <v>35</v>
      </c>
      <c r="AV1057">
        <v>0</v>
      </c>
      <c r="AW1057" t="s">
        <v>10411</v>
      </c>
      <c r="AX1057" t="s">
        <v>2824</v>
      </c>
      <c r="AY1057" t="s">
        <v>9857</v>
      </c>
      <c r="AZ1057" t="s">
        <v>9854</v>
      </c>
      <c r="BA1057" t="s">
        <v>2781</v>
      </c>
      <c r="BB1057" t="s">
        <v>3613</v>
      </c>
      <c r="BC1057" t="s">
        <v>10412</v>
      </c>
      <c r="BD1057" t="s">
        <v>10413</v>
      </c>
      <c r="BE1057" t="s">
        <v>10414</v>
      </c>
      <c r="BF1057" t="s">
        <v>4106</v>
      </c>
      <c r="BG1057" t="s">
        <v>4107</v>
      </c>
      <c r="BH1057" t="s">
        <v>10415</v>
      </c>
      <c r="BI1057">
        <v>1</v>
      </c>
      <c r="BK1057">
        <v>1</v>
      </c>
      <c r="BL1057" t="s">
        <v>2554</v>
      </c>
      <c r="BM1057" t="s">
        <v>2788</v>
      </c>
      <c r="BN1057" t="s">
        <v>9862</v>
      </c>
      <c r="BO1057" t="s">
        <v>2790</v>
      </c>
      <c r="BP1057" t="s">
        <v>2791</v>
      </c>
      <c r="BQ1057" t="s">
        <v>9863</v>
      </c>
      <c r="BR1057" t="s">
        <v>9864</v>
      </c>
      <c r="BS1057" t="s">
        <v>9865</v>
      </c>
      <c r="BU1057" t="s">
        <v>9866</v>
      </c>
      <c r="BV1057" t="s">
        <v>9867</v>
      </c>
      <c r="BY1057" s="10">
        <v>15401</v>
      </c>
      <c r="CA1057" t="s">
        <v>10416</v>
      </c>
      <c r="CK1057" t="s">
        <v>4272</v>
      </c>
      <c r="CL1057" t="s">
        <v>2914</v>
      </c>
      <c r="CR1057" t="s">
        <v>2798</v>
      </c>
      <c r="CT1057" t="s">
        <v>2851</v>
      </c>
      <c r="CU1057">
        <v>5</v>
      </c>
      <c r="CW1057" t="s">
        <v>3374</v>
      </c>
      <c r="DG1057">
        <v>1</v>
      </c>
      <c r="DH1057" t="s">
        <v>2800</v>
      </c>
      <c r="DI1057" t="s">
        <v>4419</v>
      </c>
      <c r="DJ1057" t="b">
        <v>0</v>
      </c>
      <c r="DK1057" t="str">
        <f t="shared" ca="1" si="48"/>
        <v>7316-161TSC2FALSE</v>
      </c>
      <c r="DM1057" t="str">
        <f t="shared" ca="1" si="49"/>
        <v>7316-161TSC2</v>
      </c>
      <c r="DR1057" t="str">
        <f t="shared" ca="1" si="50"/>
        <v>7316-161_chr16_2050448</v>
      </c>
    </row>
    <row r="1058" spans="1:122" x14ac:dyDescent="0.3">
      <c r="A1058" t="s">
        <v>90</v>
      </c>
      <c r="B1058" t="s">
        <v>10393</v>
      </c>
      <c r="C1058" t="s">
        <v>10394</v>
      </c>
      <c r="D1058" t="s">
        <v>2572</v>
      </c>
      <c r="E1058">
        <v>7157</v>
      </c>
      <c r="F1058" t="s">
        <v>2763</v>
      </c>
      <c r="G1058" t="s">
        <v>2764</v>
      </c>
      <c r="H1058" t="s">
        <v>2821</v>
      </c>
      <c r="I1058">
        <v>7676145</v>
      </c>
      <c r="J1058">
        <v>7676154</v>
      </c>
      <c r="K1058" t="s">
        <v>2766</v>
      </c>
      <c r="L1058" t="s">
        <v>2767</v>
      </c>
      <c r="M1058" t="s">
        <v>2768</v>
      </c>
      <c r="N1058" t="s">
        <v>10417</v>
      </c>
      <c r="O1058" t="s">
        <v>10417</v>
      </c>
      <c r="P1058" t="s">
        <v>2770</v>
      </c>
      <c r="Q1058" t="s">
        <v>2771</v>
      </c>
      <c r="S1058" t="s">
        <v>10395</v>
      </c>
      <c r="T1058" t="s">
        <v>10396</v>
      </c>
      <c r="U1058" t="s">
        <v>10417</v>
      </c>
      <c r="V1058" t="s">
        <v>10417</v>
      </c>
      <c r="AL1058" t="s">
        <v>10418</v>
      </c>
      <c r="AM1058" t="s">
        <v>10419</v>
      </c>
      <c r="AN1058" t="s">
        <v>10420</v>
      </c>
      <c r="AO1058" t="s">
        <v>2829</v>
      </c>
      <c r="AP1058" s="8">
        <v>43566</v>
      </c>
      <c r="AQ1058">
        <v>66</v>
      </c>
      <c r="AR1058" t="s">
        <v>2763</v>
      </c>
      <c r="AS1058">
        <v>29</v>
      </c>
      <c r="AT1058">
        <v>41</v>
      </c>
      <c r="AU1058" t="s">
        <v>2763</v>
      </c>
      <c r="AV1058">
        <v>0</v>
      </c>
      <c r="AW1058" t="s">
        <v>10421</v>
      </c>
      <c r="AX1058" t="s">
        <v>2770</v>
      </c>
      <c r="AY1058" t="s">
        <v>2831</v>
      </c>
      <c r="AZ1058" t="s">
        <v>2829</v>
      </c>
      <c r="BA1058" t="s">
        <v>2781</v>
      </c>
      <c r="BB1058" t="s">
        <v>2782</v>
      </c>
      <c r="BC1058" t="s">
        <v>10422</v>
      </c>
      <c r="BD1058" t="s">
        <v>10423</v>
      </c>
      <c r="BE1058" t="s">
        <v>10424</v>
      </c>
      <c r="BF1058" t="s">
        <v>10425</v>
      </c>
      <c r="BG1058" t="s">
        <v>10426</v>
      </c>
      <c r="BI1058">
        <v>1</v>
      </c>
      <c r="BK1058">
        <v>-1</v>
      </c>
      <c r="BL1058" t="s">
        <v>2572</v>
      </c>
      <c r="BM1058" t="s">
        <v>2788</v>
      </c>
      <c r="BN1058" t="s">
        <v>2839</v>
      </c>
      <c r="BO1058" t="s">
        <v>2790</v>
      </c>
      <c r="BP1058" t="s">
        <v>2791</v>
      </c>
      <c r="BQ1058" t="s">
        <v>2840</v>
      </c>
      <c r="BR1058" t="s">
        <v>2841</v>
      </c>
      <c r="BS1058" t="s">
        <v>2842</v>
      </c>
      <c r="BT1058" t="s">
        <v>2843</v>
      </c>
      <c r="BU1058" t="s">
        <v>2844</v>
      </c>
      <c r="BV1058" t="s">
        <v>2845</v>
      </c>
      <c r="BY1058" s="8">
        <v>43566</v>
      </c>
      <c r="CA1058" t="s">
        <v>6761</v>
      </c>
      <c r="CR1058" t="s">
        <v>2798</v>
      </c>
      <c r="CS1058">
        <v>1</v>
      </c>
      <c r="CT1058" t="s">
        <v>2799</v>
      </c>
      <c r="CU1058">
        <v>1</v>
      </c>
      <c r="DG1058">
        <v>1</v>
      </c>
      <c r="DH1058" t="s">
        <v>2800</v>
      </c>
      <c r="DI1058" t="s">
        <v>10427</v>
      </c>
      <c r="DJ1058" t="b">
        <v>0</v>
      </c>
      <c r="DK1058" t="str">
        <f t="shared" ca="1" si="48"/>
        <v>7316-161TP53FALSE</v>
      </c>
      <c r="DM1058" t="str">
        <f t="shared" ca="1" si="49"/>
        <v>7316-161TP53</v>
      </c>
      <c r="DR1058" t="str">
        <f t="shared" ca="1" si="50"/>
        <v>7316-161_chr17_7676145</v>
      </c>
    </row>
    <row r="1059" spans="1:122" x14ac:dyDescent="0.3">
      <c r="A1059" t="s">
        <v>8082</v>
      </c>
      <c r="B1059" t="s">
        <v>10428</v>
      </c>
      <c r="C1059" t="s">
        <v>10429</v>
      </c>
      <c r="D1059" t="s">
        <v>2618</v>
      </c>
      <c r="E1059">
        <v>1499</v>
      </c>
      <c r="F1059" t="s">
        <v>2763</v>
      </c>
      <c r="G1059" t="s">
        <v>2764</v>
      </c>
      <c r="H1059" t="s">
        <v>3192</v>
      </c>
      <c r="I1059">
        <v>41224610</v>
      </c>
      <c r="J1059">
        <v>41224610</v>
      </c>
      <c r="K1059" t="s">
        <v>2766</v>
      </c>
      <c r="L1059" t="s">
        <v>2822</v>
      </c>
      <c r="M1059" t="s">
        <v>2823</v>
      </c>
      <c r="N1059" t="s">
        <v>2769</v>
      </c>
      <c r="O1059" t="s">
        <v>2769</v>
      </c>
      <c r="P1059" t="s">
        <v>2824</v>
      </c>
      <c r="Q1059" t="s">
        <v>3657</v>
      </c>
      <c r="S1059" t="s">
        <v>8085</v>
      </c>
      <c r="T1059" t="s">
        <v>8086</v>
      </c>
      <c r="U1059" t="s">
        <v>2769</v>
      </c>
      <c r="V1059" t="s">
        <v>2769</v>
      </c>
      <c r="AL1059" t="s">
        <v>3660</v>
      </c>
      <c r="AM1059" t="s">
        <v>3661</v>
      </c>
      <c r="AN1059" t="s">
        <v>3662</v>
      </c>
      <c r="AO1059" t="s">
        <v>3472</v>
      </c>
      <c r="AP1059" s="8">
        <v>43539</v>
      </c>
      <c r="AQ1059">
        <v>60</v>
      </c>
      <c r="AR1059">
        <v>53</v>
      </c>
      <c r="AS1059">
        <v>5</v>
      </c>
      <c r="AT1059">
        <v>37</v>
      </c>
      <c r="AU1059">
        <v>37</v>
      </c>
      <c r="AV1059">
        <v>0</v>
      </c>
      <c r="AW1059" t="s">
        <v>3663</v>
      </c>
      <c r="AX1059" t="s">
        <v>2824</v>
      </c>
      <c r="AY1059" t="s">
        <v>3474</v>
      </c>
      <c r="AZ1059" t="s">
        <v>3472</v>
      </c>
      <c r="BA1059" t="s">
        <v>2781</v>
      </c>
      <c r="BB1059" t="s">
        <v>2832</v>
      </c>
      <c r="BC1059" t="s">
        <v>3664</v>
      </c>
      <c r="BD1059" t="s">
        <v>3665</v>
      </c>
      <c r="BE1059" t="s">
        <v>3666</v>
      </c>
      <c r="BF1059" t="s">
        <v>3667</v>
      </c>
      <c r="BG1059" t="s">
        <v>3668</v>
      </c>
      <c r="BH1059" t="s">
        <v>3669</v>
      </c>
      <c r="BI1059">
        <v>1</v>
      </c>
      <c r="BK1059">
        <v>1</v>
      </c>
      <c r="BL1059" t="s">
        <v>2618</v>
      </c>
      <c r="BM1059" t="s">
        <v>2788</v>
      </c>
      <c r="BN1059" t="s">
        <v>3481</v>
      </c>
      <c r="BO1059" t="s">
        <v>2790</v>
      </c>
      <c r="BP1059" t="s">
        <v>2791</v>
      </c>
      <c r="BQ1059" t="s">
        <v>3482</v>
      </c>
      <c r="BR1059" t="s">
        <v>3483</v>
      </c>
      <c r="BT1059" t="s">
        <v>3484</v>
      </c>
      <c r="BU1059" t="s">
        <v>3485</v>
      </c>
      <c r="BW1059" t="s">
        <v>2910</v>
      </c>
      <c r="BX1059" t="s">
        <v>3523</v>
      </c>
      <c r="BY1059" s="8">
        <v>43539</v>
      </c>
      <c r="CA1059" t="s">
        <v>3486</v>
      </c>
      <c r="CK1059" t="s">
        <v>3670</v>
      </c>
      <c r="CL1059" t="s">
        <v>3487</v>
      </c>
      <c r="CM1059" s="9">
        <v>1.01923939065402E+29</v>
      </c>
      <c r="CR1059" t="s">
        <v>2819</v>
      </c>
      <c r="CS1059">
        <v>1</v>
      </c>
      <c r="CT1059" t="s">
        <v>2851</v>
      </c>
      <c r="CW1059" t="s">
        <v>2939</v>
      </c>
      <c r="DG1059">
        <v>1</v>
      </c>
      <c r="DH1059" t="s">
        <v>2800</v>
      </c>
      <c r="DI1059" t="s">
        <v>3671</v>
      </c>
      <c r="DJ1059" t="b">
        <v>1</v>
      </c>
      <c r="DK1059" t="str">
        <f t="shared" ca="1" si="48"/>
        <v>7316-323CTNNB1TRUE</v>
      </c>
      <c r="DM1059" t="str">
        <f t="shared" ca="1" si="49"/>
        <v>--</v>
      </c>
      <c r="DR1059" t="str">
        <f t="shared" ca="1" si="50"/>
        <v>7316-323_chr3_41224610</v>
      </c>
    </row>
    <row r="1060" spans="1:122" x14ac:dyDescent="0.3">
      <c r="A1060" t="s">
        <v>8082</v>
      </c>
      <c r="B1060" t="s">
        <v>10428</v>
      </c>
      <c r="C1060" t="s">
        <v>10429</v>
      </c>
      <c r="D1060" t="s">
        <v>2568</v>
      </c>
      <c r="E1060">
        <v>1029</v>
      </c>
      <c r="F1060" t="s">
        <v>2763</v>
      </c>
      <c r="G1060" t="s">
        <v>2764</v>
      </c>
      <c r="H1060" t="s">
        <v>3745</v>
      </c>
      <c r="I1060">
        <v>21974721</v>
      </c>
      <c r="J1060">
        <v>21974721</v>
      </c>
      <c r="K1060" t="s">
        <v>2766</v>
      </c>
      <c r="L1060" t="s">
        <v>2822</v>
      </c>
      <c r="M1060" t="s">
        <v>2823</v>
      </c>
      <c r="N1060" t="s">
        <v>2858</v>
      </c>
      <c r="O1060" t="s">
        <v>2858</v>
      </c>
      <c r="P1060" t="s">
        <v>2769</v>
      </c>
      <c r="Q1060" t="s">
        <v>10430</v>
      </c>
      <c r="S1060" t="s">
        <v>8085</v>
      </c>
      <c r="T1060" t="s">
        <v>8086</v>
      </c>
      <c r="U1060" t="s">
        <v>2858</v>
      </c>
      <c r="V1060" t="s">
        <v>2858</v>
      </c>
      <c r="AL1060" t="s">
        <v>10431</v>
      </c>
      <c r="AM1060" t="s">
        <v>10432</v>
      </c>
      <c r="AN1060" t="s">
        <v>10433</v>
      </c>
      <c r="AO1060" t="s">
        <v>3750</v>
      </c>
      <c r="AP1060" s="8">
        <v>43469</v>
      </c>
      <c r="AQ1060">
        <v>28</v>
      </c>
      <c r="AR1060">
        <v>18</v>
      </c>
      <c r="AS1060">
        <v>9</v>
      </c>
      <c r="AT1060">
        <v>36</v>
      </c>
      <c r="AU1060">
        <v>36</v>
      </c>
      <c r="AV1060">
        <v>0</v>
      </c>
      <c r="AW1060" t="s">
        <v>10434</v>
      </c>
      <c r="AX1060" t="s">
        <v>2769</v>
      </c>
      <c r="AY1060" t="s">
        <v>3752</v>
      </c>
      <c r="AZ1060" t="s">
        <v>3750</v>
      </c>
      <c r="BA1060" t="s">
        <v>2781</v>
      </c>
      <c r="BB1060" t="s">
        <v>2832</v>
      </c>
      <c r="BC1060" t="s">
        <v>10435</v>
      </c>
      <c r="BD1060" t="s">
        <v>10436</v>
      </c>
      <c r="BE1060" t="s">
        <v>8001</v>
      </c>
      <c r="BF1060" t="s">
        <v>10437</v>
      </c>
      <c r="BG1060" t="s">
        <v>10438</v>
      </c>
      <c r="BH1060" t="s">
        <v>10439</v>
      </c>
      <c r="BI1060">
        <v>1</v>
      </c>
      <c r="BK1060">
        <v>-1</v>
      </c>
      <c r="BL1060" t="s">
        <v>2568</v>
      </c>
      <c r="BM1060" t="s">
        <v>2788</v>
      </c>
      <c r="BN1060" t="s">
        <v>3759</v>
      </c>
      <c r="BO1060" t="s">
        <v>2790</v>
      </c>
      <c r="BP1060" t="s">
        <v>2791</v>
      </c>
      <c r="BQ1060" t="s">
        <v>3760</v>
      </c>
      <c r="BR1060" t="s">
        <v>3761</v>
      </c>
      <c r="BS1060" t="s">
        <v>3762</v>
      </c>
      <c r="BU1060" t="s">
        <v>3763</v>
      </c>
      <c r="BW1060" t="s">
        <v>8144</v>
      </c>
      <c r="BX1060" t="s">
        <v>10440</v>
      </c>
      <c r="BY1060" s="8">
        <v>43469</v>
      </c>
      <c r="CA1060" t="s">
        <v>3764</v>
      </c>
      <c r="CK1060" t="s">
        <v>6383</v>
      </c>
      <c r="CL1060" t="s">
        <v>3487</v>
      </c>
      <c r="CR1060" t="s">
        <v>2819</v>
      </c>
      <c r="CS1060">
        <v>1</v>
      </c>
      <c r="CT1060" t="s">
        <v>2851</v>
      </c>
      <c r="CU1060">
        <v>1</v>
      </c>
      <c r="CW1060" t="s">
        <v>2939</v>
      </c>
      <c r="DG1060">
        <v>1</v>
      </c>
      <c r="DH1060" t="s">
        <v>2800</v>
      </c>
      <c r="DI1060" t="s">
        <v>4474</v>
      </c>
      <c r="DJ1060" t="b">
        <v>0</v>
      </c>
      <c r="DK1060" t="str">
        <f t="shared" ca="1" si="48"/>
        <v>7316-323CDKN2AFALSE</v>
      </c>
      <c r="DM1060" t="str">
        <f t="shared" ca="1" si="49"/>
        <v>--</v>
      </c>
      <c r="DR1060" t="str">
        <f t="shared" ca="1" si="50"/>
        <v>7316-323_chr9_21974721</v>
      </c>
    </row>
    <row r="1061" spans="1:122" x14ac:dyDescent="0.3">
      <c r="A1061" t="s">
        <v>196</v>
      </c>
      <c r="B1061" t="s">
        <v>10441</v>
      </c>
      <c r="C1061" t="s">
        <v>10442</v>
      </c>
      <c r="D1061" t="s">
        <v>2593</v>
      </c>
      <c r="E1061">
        <v>8289</v>
      </c>
      <c r="F1061" t="s">
        <v>2763</v>
      </c>
      <c r="G1061" t="s">
        <v>2764</v>
      </c>
      <c r="H1061" t="s">
        <v>2857</v>
      </c>
      <c r="I1061">
        <v>26772599</v>
      </c>
      <c r="J1061">
        <v>26772602</v>
      </c>
      <c r="K1061" t="s">
        <v>2766</v>
      </c>
      <c r="L1061" t="s">
        <v>2767</v>
      </c>
      <c r="M1061" t="s">
        <v>2768</v>
      </c>
      <c r="N1061" t="s">
        <v>10443</v>
      </c>
      <c r="O1061" t="s">
        <v>10443</v>
      </c>
      <c r="P1061" t="s">
        <v>2770</v>
      </c>
      <c r="Q1061" t="s">
        <v>2771</v>
      </c>
      <c r="S1061" t="s">
        <v>10444</v>
      </c>
      <c r="T1061" t="s">
        <v>10445</v>
      </c>
      <c r="U1061" t="s">
        <v>10443</v>
      </c>
      <c r="V1061" t="s">
        <v>10443</v>
      </c>
      <c r="AL1061" t="s">
        <v>10446</v>
      </c>
      <c r="AM1061" t="s">
        <v>10447</v>
      </c>
      <c r="AN1061" t="s">
        <v>10448</v>
      </c>
      <c r="AO1061" t="s">
        <v>4958</v>
      </c>
      <c r="AP1061" t="s">
        <v>10449</v>
      </c>
      <c r="AQ1061">
        <v>92</v>
      </c>
      <c r="AR1061" t="s">
        <v>2763</v>
      </c>
      <c r="AS1061">
        <v>42</v>
      </c>
      <c r="AT1061">
        <v>34</v>
      </c>
      <c r="AU1061" t="s">
        <v>2763</v>
      </c>
      <c r="AV1061">
        <v>0</v>
      </c>
      <c r="AW1061" t="s">
        <v>10450</v>
      </c>
      <c r="AX1061" t="s">
        <v>2770</v>
      </c>
      <c r="AY1061" t="s">
        <v>4960</v>
      </c>
      <c r="AZ1061" t="s">
        <v>4958</v>
      </c>
      <c r="BA1061" t="s">
        <v>2781</v>
      </c>
      <c r="BB1061" t="s">
        <v>2782</v>
      </c>
      <c r="BC1061" t="s">
        <v>10451</v>
      </c>
      <c r="BD1061" t="s">
        <v>10452</v>
      </c>
      <c r="BE1061" t="s">
        <v>10453</v>
      </c>
      <c r="BF1061" t="s">
        <v>10454</v>
      </c>
      <c r="BG1061" t="s">
        <v>10455</v>
      </c>
      <c r="BI1061">
        <v>1</v>
      </c>
      <c r="BK1061">
        <v>1</v>
      </c>
      <c r="BL1061" t="s">
        <v>2593</v>
      </c>
      <c r="BM1061" t="s">
        <v>2788</v>
      </c>
      <c r="BN1061" t="s">
        <v>4966</v>
      </c>
      <c r="BO1061" t="s">
        <v>2790</v>
      </c>
      <c r="BP1061" t="s">
        <v>2791</v>
      </c>
      <c r="BQ1061" t="s">
        <v>4967</v>
      </c>
      <c r="BR1061" t="s">
        <v>4968</v>
      </c>
      <c r="BS1061" t="s">
        <v>4969</v>
      </c>
      <c r="BU1061" t="s">
        <v>4970</v>
      </c>
      <c r="BV1061" t="s">
        <v>4971</v>
      </c>
      <c r="BY1061" t="s">
        <v>10449</v>
      </c>
      <c r="CA1061" t="s">
        <v>10456</v>
      </c>
      <c r="CR1061" t="s">
        <v>2798</v>
      </c>
      <c r="CS1061">
        <v>1</v>
      </c>
      <c r="CT1061" t="s">
        <v>2799</v>
      </c>
      <c r="CU1061">
        <v>1</v>
      </c>
      <c r="CV1061">
        <v>2</v>
      </c>
      <c r="DG1061">
        <v>1</v>
      </c>
      <c r="DH1061" t="s">
        <v>2800</v>
      </c>
      <c r="DI1061" t="s">
        <v>10457</v>
      </c>
      <c r="DJ1061" t="b">
        <v>0</v>
      </c>
      <c r="DK1061" t="str">
        <f t="shared" ca="1" si="48"/>
        <v>7316-1855ARID1AFALSE</v>
      </c>
      <c r="DM1061" t="str">
        <f t="shared" ca="1" si="49"/>
        <v>7316-1855ARID1A</v>
      </c>
      <c r="DR1061" t="str">
        <f t="shared" ca="1" si="50"/>
        <v>7316-1855_chr1_26772599</v>
      </c>
    </row>
    <row r="1062" spans="1:122" x14ac:dyDescent="0.3">
      <c r="A1062" t="s">
        <v>196</v>
      </c>
      <c r="B1062" t="s">
        <v>10441</v>
      </c>
      <c r="C1062" t="s">
        <v>10442</v>
      </c>
      <c r="D1062" t="s">
        <v>2536</v>
      </c>
      <c r="E1062">
        <v>8085</v>
      </c>
      <c r="F1062" t="s">
        <v>2763</v>
      </c>
      <c r="G1062" t="s">
        <v>2764</v>
      </c>
      <c r="H1062" t="s">
        <v>2765</v>
      </c>
      <c r="I1062">
        <v>49046759</v>
      </c>
      <c r="J1062">
        <v>49046759</v>
      </c>
      <c r="K1062" t="s">
        <v>2766</v>
      </c>
      <c r="L1062" t="s">
        <v>2822</v>
      </c>
      <c r="M1062" t="s">
        <v>2823</v>
      </c>
      <c r="N1062" t="s">
        <v>2769</v>
      </c>
      <c r="O1062" t="s">
        <v>2769</v>
      </c>
      <c r="P1062" t="s">
        <v>2824</v>
      </c>
      <c r="Q1062" t="s">
        <v>10458</v>
      </c>
      <c r="S1062" t="s">
        <v>10444</v>
      </c>
      <c r="T1062" t="s">
        <v>10445</v>
      </c>
      <c r="U1062" t="s">
        <v>2769</v>
      </c>
      <c r="V1062" t="s">
        <v>2769</v>
      </c>
      <c r="AL1062" t="s">
        <v>10459</v>
      </c>
      <c r="AM1062" t="s">
        <v>10460</v>
      </c>
      <c r="AN1062" t="s">
        <v>10461</v>
      </c>
      <c r="AO1062" t="s">
        <v>2777</v>
      </c>
      <c r="AP1062" t="s">
        <v>10462</v>
      </c>
      <c r="AQ1062">
        <v>83</v>
      </c>
      <c r="AR1062">
        <v>42</v>
      </c>
      <c r="AS1062">
        <v>41</v>
      </c>
      <c r="AT1062">
        <v>37</v>
      </c>
      <c r="AU1062">
        <v>36</v>
      </c>
      <c r="AV1062">
        <v>0</v>
      </c>
      <c r="AW1062" t="s">
        <v>10463</v>
      </c>
      <c r="AX1062" t="s">
        <v>2824</v>
      </c>
      <c r="AY1062" t="s">
        <v>2780</v>
      </c>
      <c r="AZ1062" t="s">
        <v>2777</v>
      </c>
      <c r="BA1062" t="s">
        <v>2781</v>
      </c>
      <c r="BB1062" t="s">
        <v>2832</v>
      </c>
      <c r="BC1062" t="s">
        <v>10464</v>
      </c>
      <c r="BD1062" t="s">
        <v>10465</v>
      </c>
      <c r="BE1062" t="s">
        <v>10466</v>
      </c>
      <c r="BF1062" t="s">
        <v>2836</v>
      </c>
      <c r="BG1062" t="s">
        <v>2837</v>
      </c>
      <c r="BH1062" t="s">
        <v>10458</v>
      </c>
      <c r="BI1062">
        <v>1</v>
      </c>
      <c r="BK1062">
        <v>-1</v>
      </c>
      <c r="BL1062" t="s">
        <v>2536</v>
      </c>
      <c r="BM1062" t="s">
        <v>2788</v>
      </c>
      <c r="BN1062" t="s">
        <v>2789</v>
      </c>
      <c r="BO1062" t="s">
        <v>2790</v>
      </c>
      <c r="BP1062" t="s">
        <v>2791</v>
      </c>
      <c r="BQ1062" t="s">
        <v>2792</v>
      </c>
      <c r="BR1062" t="s">
        <v>2793</v>
      </c>
      <c r="BS1062" t="s">
        <v>2794</v>
      </c>
      <c r="BU1062" t="s">
        <v>2795</v>
      </c>
      <c r="BV1062" t="s">
        <v>2796</v>
      </c>
      <c r="BW1062" t="s">
        <v>2910</v>
      </c>
      <c r="BX1062" t="s">
        <v>3742</v>
      </c>
      <c r="BY1062" t="s">
        <v>10462</v>
      </c>
      <c r="CA1062" t="s">
        <v>10467</v>
      </c>
      <c r="CR1062" t="s">
        <v>2819</v>
      </c>
      <c r="CS1062">
        <v>1</v>
      </c>
      <c r="CT1062" t="s">
        <v>2851</v>
      </c>
      <c r="CU1062">
        <v>5</v>
      </c>
      <c r="DG1062">
        <v>1</v>
      </c>
      <c r="DH1062" t="s">
        <v>2800</v>
      </c>
      <c r="DI1062" t="s">
        <v>2853</v>
      </c>
      <c r="DJ1062" t="b">
        <v>0</v>
      </c>
      <c r="DK1062" t="str">
        <f t="shared" ca="1" si="48"/>
        <v>7316-1855KMT2DFALSE</v>
      </c>
      <c r="DM1062" t="str">
        <f t="shared" ca="1" si="49"/>
        <v>--</v>
      </c>
      <c r="DR1062" t="str">
        <f t="shared" ca="1" si="50"/>
        <v>7316-1855_chr12_49046759</v>
      </c>
    </row>
    <row r="1063" spans="1:122" x14ac:dyDescent="0.3">
      <c r="A1063" t="s">
        <v>280</v>
      </c>
      <c r="B1063" t="s">
        <v>10468</v>
      </c>
      <c r="C1063" t="s">
        <v>10469</v>
      </c>
      <c r="D1063" t="s">
        <v>2594</v>
      </c>
      <c r="E1063">
        <v>57492</v>
      </c>
      <c r="F1063" t="s">
        <v>2763</v>
      </c>
      <c r="G1063" t="s">
        <v>2764</v>
      </c>
      <c r="H1063" t="s">
        <v>2942</v>
      </c>
      <c r="I1063">
        <v>156778579</v>
      </c>
      <c r="J1063">
        <v>156778579</v>
      </c>
      <c r="K1063" t="s">
        <v>2766</v>
      </c>
      <c r="L1063" t="s">
        <v>2822</v>
      </c>
      <c r="M1063" t="s">
        <v>2823</v>
      </c>
      <c r="N1063" t="s">
        <v>2824</v>
      </c>
      <c r="O1063" t="s">
        <v>2824</v>
      </c>
      <c r="P1063" t="s">
        <v>2858</v>
      </c>
      <c r="Q1063" t="s">
        <v>2771</v>
      </c>
      <c r="S1063" t="s">
        <v>10470</v>
      </c>
      <c r="T1063" t="s">
        <v>10471</v>
      </c>
      <c r="U1063" t="s">
        <v>2824</v>
      </c>
      <c r="V1063" t="s">
        <v>2824</v>
      </c>
      <c r="AL1063" t="s">
        <v>2945</v>
      </c>
      <c r="AM1063" t="s">
        <v>2946</v>
      </c>
      <c r="AN1063" t="s">
        <v>2947</v>
      </c>
      <c r="AO1063" t="s">
        <v>2948</v>
      </c>
      <c r="AP1063" s="8">
        <v>43485</v>
      </c>
      <c r="AQ1063">
        <v>60</v>
      </c>
      <c r="AR1063">
        <v>48</v>
      </c>
      <c r="AS1063">
        <v>8</v>
      </c>
      <c r="AT1063">
        <v>32</v>
      </c>
      <c r="AU1063">
        <v>31</v>
      </c>
      <c r="AV1063">
        <v>0</v>
      </c>
      <c r="AW1063" t="s">
        <v>2949</v>
      </c>
      <c r="AX1063" t="s">
        <v>2858</v>
      </c>
      <c r="AY1063" t="s">
        <v>2950</v>
      </c>
      <c r="AZ1063" t="s">
        <v>2948</v>
      </c>
      <c r="BA1063" t="s">
        <v>2781</v>
      </c>
      <c r="BB1063" t="s">
        <v>2832</v>
      </c>
      <c r="BC1063" t="s">
        <v>2951</v>
      </c>
      <c r="BD1063" t="s">
        <v>2952</v>
      </c>
      <c r="BE1063" t="s">
        <v>2953</v>
      </c>
      <c r="BF1063" t="s">
        <v>2954</v>
      </c>
      <c r="BG1063" t="s">
        <v>2955</v>
      </c>
      <c r="BI1063">
        <v>1</v>
      </c>
      <c r="BK1063">
        <v>1</v>
      </c>
      <c r="BL1063" t="s">
        <v>2594</v>
      </c>
      <c r="BM1063" t="s">
        <v>2788</v>
      </c>
      <c r="BN1063" t="s">
        <v>2956</v>
      </c>
      <c r="BO1063" t="s">
        <v>2790</v>
      </c>
      <c r="BP1063" t="s">
        <v>2791</v>
      </c>
      <c r="BQ1063" t="s">
        <v>2957</v>
      </c>
      <c r="BR1063" t="s">
        <v>2958</v>
      </c>
      <c r="BS1063" t="s">
        <v>2959</v>
      </c>
      <c r="BU1063" t="s">
        <v>2960</v>
      </c>
      <c r="BV1063" t="s">
        <v>2961</v>
      </c>
      <c r="BW1063" t="s">
        <v>2962</v>
      </c>
      <c r="BX1063" t="s">
        <v>2963</v>
      </c>
      <c r="BY1063" s="8">
        <v>43485</v>
      </c>
      <c r="CA1063" t="s">
        <v>2964</v>
      </c>
      <c r="CR1063" t="s">
        <v>2819</v>
      </c>
      <c r="CS1063">
        <v>1</v>
      </c>
      <c r="CT1063" t="s">
        <v>2851</v>
      </c>
      <c r="CU1063">
        <v>1</v>
      </c>
      <c r="DG1063">
        <v>1</v>
      </c>
      <c r="DH1063" t="s">
        <v>2800</v>
      </c>
      <c r="DI1063" t="s">
        <v>2881</v>
      </c>
      <c r="DJ1063" t="b">
        <v>0</v>
      </c>
      <c r="DK1063" t="str">
        <f t="shared" ca="1" si="48"/>
        <v>7316-214ARID1BFALSE</v>
      </c>
      <c r="DM1063" t="str">
        <f t="shared" ca="1" si="49"/>
        <v>--</v>
      </c>
      <c r="DR1063" t="str">
        <f t="shared" ca="1" si="50"/>
        <v>7316-214_chr6_156778579</v>
      </c>
    </row>
    <row r="1064" spans="1:122" x14ac:dyDescent="0.3">
      <c r="A1064" t="s">
        <v>229</v>
      </c>
      <c r="B1064" t="s">
        <v>10472</v>
      </c>
      <c r="C1064" t="s">
        <v>10473</v>
      </c>
      <c r="D1064" t="s">
        <v>2533</v>
      </c>
      <c r="E1064">
        <v>4297</v>
      </c>
      <c r="F1064" t="s">
        <v>2763</v>
      </c>
      <c r="G1064" t="s">
        <v>2764</v>
      </c>
      <c r="H1064" t="s">
        <v>3074</v>
      </c>
      <c r="I1064">
        <v>118436513</v>
      </c>
      <c r="J1064">
        <v>118436513</v>
      </c>
      <c r="K1064" t="s">
        <v>2766</v>
      </c>
      <c r="L1064" t="s">
        <v>3337</v>
      </c>
      <c r="M1064" t="s">
        <v>2823</v>
      </c>
      <c r="N1064" t="s">
        <v>2887</v>
      </c>
      <c r="O1064" t="s">
        <v>2887</v>
      </c>
      <c r="P1064" t="s">
        <v>2769</v>
      </c>
      <c r="Q1064" t="s">
        <v>2771</v>
      </c>
      <c r="S1064" t="s">
        <v>7389</v>
      </c>
      <c r="T1064" t="s">
        <v>7390</v>
      </c>
      <c r="U1064" t="s">
        <v>2887</v>
      </c>
      <c r="V1064" t="s">
        <v>2887</v>
      </c>
      <c r="AL1064" t="s">
        <v>3338</v>
      </c>
      <c r="AM1064" t="s">
        <v>3339</v>
      </c>
      <c r="AN1064" t="s">
        <v>3340</v>
      </c>
      <c r="AO1064" t="s">
        <v>3134</v>
      </c>
      <c r="AP1064" s="10">
        <v>13150</v>
      </c>
      <c r="AQ1064">
        <v>73</v>
      </c>
      <c r="AR1064">
        <v>64</v>
      </c>
      <c r="AS1064">
        <v>9</v>
      </c>
      <c r="AT1064">
        <v>37</v>
      </c>
      <c r="AU1064">
        <v>37</v>
      </c>
      <c r="AV1064">
        <v>0</v>
      </c>
      <c r="AW1064" t="s">
        <v>7391</v>
      </c>
      <c r="AX1064" t="s">
        <v>2769</v>
      </c>
      <c r="AY1064" t="s">
        <v>3136</v>
      </c>
      <c r="AZ1064" t="s">
        <v>3134</v>
      </c>
      <c r="BA1064" t="s">
        <v>2781</v>
      </c>
      <c r="BB1064" t="s">
        <v>3344</v>
      </c>
      <c r="BC1064" t="s">
        <v>7392</v>
      </c>
      <c r="BD1064" t="s">
        <v>7393</v>
      </c>
      <c r="BE1064" s="10">
        <v>756784</v>
      </c>
      <c r="BF1064" t="s">
        <v>3348</v>
      </c>
      <c r="BG1064" t="s">
        <v>3349</v>
      </c>
      <c r="BI1064">
        <v>1</v>
      </c>
      <c r="BK1064">
        <v>1</v>
      </c>
      <c r="BL1064" t="s">
        <v>2533</v>
      </c>
      <c r="BM1064" t="s">
        <v>2788</v>
      </c>
      <c r="BN1064" t="s">
        <v>3141</v>
      </c>
      <c r="BO1064" t="s">
        <v>2790</v>
      </c>
      <c r="BP1064" t="s">
        <v>2791</v>
      </c>
      <c r="BQ1064" t="s">
        <v>3142</v>
      </c>
      <c r="BR1064" t="s">
        <v>3143</v>
      </c>
      <c r="BS1064" t="s">
        <v>3144</v>
      </c>
      <c r="BU1064" t="s">
        <v>3145</v>
      </c>
      <c r="BV1064" t="s">
        <v>3146</v>
      </c>
      <c r="BW1064" t="s">
        <v>3584</v>
      </c>
      <c r="BX1064" t="s">
        <v>7394</v>
      </c>
      <c r="BY1064" s="10">
        <v>13150</v>
      </c>
      <c r="CA1064" t="s">
        <v>2986</v>
      </c>
      <c r="CR1064" t="s">
        <v>2798</v>
      </c>
      <c r="CS1064">
        <v>1</v>
      </c>
      <c r="CT1064" t="s">
        <v>2851</v>
      </c>
      <c r="CU1064">
        <v>1</v>
      </c>
      <c r="DG1064">
        <v>1</v>
      </c>
      <c r="DH1064" t="s">
        <v>2800</v>
      </c>
      <c r="DI1064" t="s">
        <v>3551</v>
      </c>
      <c r="DJ1064" t="b">
        <v>0</v>
      </c>
      <c r="DK1064" t="str">
        <f t="shared" ca="1" si="48"/>
        <v>7316-1959KMT2AFALSE</v>
      </c>
      <c r="DM1064" t="str">
        <f t="shared" ca="1" si="49"/>
        <v>--</v>
      </c>
      <c r="DR1064" t="str">
        <f t="shared" ca="1" si="50"/>
        <v>7316-1959_chr11_118436513</v>
      </c>
    </row>
    <row r="1065" spans="1:122" x14ac:dyDescent="0.3">
      <c r="A1065" t="s">
        <v>73</v>
      </c>
      <c r="B1065" t="s">
        <v>10474</v>
      </c>
      <c r="C1065" t="s">
        <v>10475</v>
      </c>
      <c r="D1065" t="s">
        <v>2594</v>
      </c>
      <c r="E1065">
        <v>57492</v>
      </c>
      <c r="F1065" t="s">
        <v>2763</v>
      </c>
      <c r="G1065" t="s">
        <v>2764</v>
      </c>
      <c r="H1065" t="s">
        <v>2942</v>
      </c>
      <c r="I1065">
        <v>156778329</v>
      </c>
      <c r="J1065">
        <v>156778329</v>
      </c>
      <c r="K1065" t="s">
        <v>2766</v>
      </c>
      <c r="L1065" t="s">
        <v>2822</v>
      </c>
      <c r="M1065" t="s">
        <v>2823</v>
      </c>
      <c r="N1065" t="s">
        <v>2887</v>
      </c>
      <c r="O1065" t="s">
        <v>2887</v>
      </c>
      <c r="P1065" t="s">
        <v>2769</v>
      </c>
      <c r="Q1065" t="s">
        <v>2771</v>
      </c>
      <c r="S1065" t="s">
        <v>10211</v>
      </c>
      <c r="T1065" t="s">
        <v>10212</v>
      </c>
      <c r="U1065" t="s">
        <v>2887</v>
      </c>
      <c r="V1065" t="s">
        <v>2887</v>
      </c>
      <c r="AL1065" t="s">
        <v>10476</v>
      </c>
      <c r="AM1065" t="s">
        <v>10477</v>
      </c>
      <c r="AN1065" t="s">
        <v>10478</v>
      </c>
      <c r="AO1065" t="s">
        <v>2948</v>
      </c>
      <c r="AP1065" s="8">
        <v>43485</v>
      </c>
      <c r="AQ1065">
        <v>61</v>
      </c>
      <c r="AR1065">
        <v>56</v>
      </c>
      <c r="AS1065">
        <v>5</v>
      </c>
      <c r="AT1065">
        <v>14</v>
      </c>
      <c r="AU1065">
        <v>14</v>
      </c>
      <c r="AV1065">
        <v>0</v>
      </c>
      <c r="AW1065" t="s">
        <v>10479</v>
      </c>
      <c r="AX1065" t="s">
        <v>2769</v>
      </c>
      <c r="AY1065" t="s">
        <v>2950</v>
      </c>
      <c r="AZ1065" t="s">
        <v>2948</v>
      </c>
      <c r="BA1065" t="s">
        <v>2781</v>
      </c>
      <c r="BB1065" t="s">
        <v>2832</v>
      </c>
      <c r="BC1065" t="s">
        <v>10480</v>
      </c>
      <c r="BD1065" t="s">
        <v>10481</v>
      </c>
      <c r="BE1065" t="s">
        <v>10482</v>
      </c>
      <c r="BF1065" t="s">
        <v>3066</v>
      </c>
      <c r="BG1065" t="s">
        <v>10483</v>
      </c>
      <c r="BI1065">
        <v>1</v>
      </c>
      <c r="BK1065">
        <v>1</v>
      </c>
      <c r="BL1065" t="s">
        <v>2594</v>
      </c>
      <c r="BM1065" t="s">
        <v>2788</v>
      </c>
      <c r="BN1065" t="s">
        <v>2956</v>
      </c>
      <c r="BO1065" t="s">
        <v>2790</v>
      </c>
      <c r="BP1065" t="s">
        <v>2791</v>
      </c>
      <c r="BQ1065" t="s">
        <v>2957</v>
      </c>
      <c r="BR1065" t="s">
        <v>2958</v>
      </c>
      <c r="BS1065" t="s">
        <v>2959</v>
      </c>
      <c r="BU1065" t="s">
        <v>2960</v>
      </c>
      <c r="BV1065" t="s">
        <v>2961</v>
      </c>
      <c r="BW1065" t="s">
        <v>5609</v>
      </c>
      <c r="BX1065" t="s">
        <v>3148</v>
      </c>
      <c r="BY1065" s="8">
        <v>43485</v>
      </c>
      <c r="CA1065" t="s">
        <v>5357</v>
      </c>
      <c r="CR1065" t="s">
        <v>2819</v>
      </c>
      <c r="CS1065">
        <v>1</v>
      </c>
      <c r="CT1065" t="s">
        <v>2851</v>
      </c>
      <c r="CU1065">
        <v>1</v>
      </c>
      <c r="DG1065">
        <v>1</v>
      </c>
      <c r="DH1065" t="s">
        <v>2800</v>
      </c>
      <c r="DI1065" t="s">
        <v>3551</v>
      </c>
      <c r="DJ1065" t="b">
        <v>0</v>
      </c>
      <c r="DK1065" t="str">
        <f t="shared" ca="1" si="48"/>
        <v>7316-136ARID1BFALSE</v>
      </c>
      <c r="DM1065" t="str">
        <f t="shared" ca="1" si="49"/>
        <v>--</v>
      </c>
      <c r="DR1065" t="str">
        <f t="shared" ca="1" si="50"/>
        <v>7316-136_chr6_156778329</v>
      </c>
    </row>
    <row r="1066" spans="1:122" x14ac:dyDescent="0.3">
      <c r="A1066" t="s">
        <v>312</v>
      </c>
      <c r="B1066" t="s">
        <v>10484</v>
      </c>
      <c r="C1066" t="s">
        <v>10485</v>
      </c>
      <c r="D1066" t="s">
        <v>2534</v>
      </c>
      <c r="E1066">
        <v>9757</v>
      </c>
      <c r="F1066" t="s">
        <v>2763</v>
      </c>
      <c r="G1066" t="s">
        <v>2764</v>
      </c>
      <c r="H1066" t="s">
        <v>3417</v>
      </c>
      <c r="I1066">
        <v>35718076</v>
      </c>
      <c r="J1066">
        <v>35718076</v>
      </c>
      <c r="K1066" t="s">
        <v>2766</v>
      </c>
      <c r="L1066" t="s">
        <v>2822</v>
      </c>
      <c r="M1066" t="s">
        <v>2823</v>
      </c>
      <c r="N1066" t="s">
        <v>2824</v>
      </c>
      <c r="O1066" t="s">
        <v>2824</v>
      </c>
      <c r="P1066" t="s">
        <v>2858</v>
      </c>
      <c r="Q1066" t="s">
        <v>2771</v>
      </c>
      <c r="S1066" t="s">
        <v>9910</v>
      </c>
      <c r="T1066" t="s">
        <v>9911</v>
      </c>
      <c r="U1066" t="s">
        <v>2824</v>
      </c>
      <c r="V1066" t="s">
        <v>2824</v>
      </c>
      <c r="AL1066" t="s">
        <v>4770</v>
      </c>
      <c r="AM1066" t="s">
        <v>4771</v>
      </c>
      <c r="AN1066" t="s">
        <v>4772</v>
      </c>
      <c r="AO1066" t="s">
        <v>3570</v>
      </c>
      <c r="AP1066" s="10">
        <v>13516</v>
      </c>
      <c r="AQ1066">
        <v>47</v>
      </c>
      <c r="AR1066">
        <v>40</v>
      </c>
      <c r="AS1066">
        <v>7</v>
      </c>
      <c r="AT1066">
        <v>12</v>
      </c>
      <c r="AU1066">
        <v>12</v>
      </c>
      <c r="AV1066">
        <v>0</v>
      </c>
      <c r="AW1066" t="s">
        <v>4773</v>
      </c>
      <c r="AX1066" t="s">
        <v>2858</v>
      </c>
      <c r="AY1066" t="s">
        <v>3572</v>
      </c>
      <c r="AZ1066" t="s">
        <v>3570</v>
      </c>
      <c r="BA1066" t="s">
        <v>2781</v>
      </c>
      <c r="BB1066" t="s">
        <v>2832</v>
      </c>
      <c r="BC1066" t="s">
        <v>4774</v>
      </c>
      <c r="BD1066" t="s">
        <v>4775</v>
      </c>
      <c r="BE1066" t="s">
        <v>4776</v>
      </c>
      <c r="BF1066" t="s">
        <v>3291</v>
      </c>
      <c r="BG1066" t="s">
        <v>3292</v>
      </c>
      <c r="BI1066">
        <v>1</v>
      </c>
      <c r="BK1066">
        <v>1</v>
      </c>
      <c r="BL1066" t="s">
        <v>2534</v>
      </c>
      <c r="BM1066" t="s">
        <v>2788</v>
      </c>
      <c r="BN1066" t="s">
        <v>3578</v>
      </c>
      <c r="BO1066" t="s">
        <v>2790</v>
      </c>
      <c r="BP1066" t="s">
        <v>2791</v>
      </c>
      <c r="BQ1066" t="s">
        <v>3579</v>
      </c>
      <c r="BR1066" t="s">
        <v>3580</v>
      </c>
      <c r="BS1066" t="s">
        <v>3581</v>
      </c>
      <c r="BU1066" t="s">
        <v>3582</v>
      </c>
      <c r="BV1066" t="s">
        <v>3583</v>
      </c>
      <c r="BW1066" t="s">
        <v>3775</v>
      </c>
      <c r="BX1066" t="s">
        <v>4457</v>
      </c>
      <c r="BY1066" s="10">
        <v>13516</v>
      </c>
      <c r="CA1066" t="s">
        <v>3149</v>
      </c>
      <c r="CR1066" t="s">
        <v>2819</v>
      </c>
      <c r="CS1066">
        <v>1</v>
      </c>
      <c r="CT1066" t="s">
        <v>2851</v>
      </c>
      <c r="CU1066">
        <v>1</v>
      </c>
      <c r="DG1066">
        <v>1</v>
      </c>
      <c r="DH1066" t="s">
        <v>2800</v>
      </c>
      <c r="DI1066" t="s">
        <v>4777</v>
      </c>
      <c r="DJ1066" t="b">
        <v>0</v>
      </c>
      <c r="DK1066" t="str">
        <f t="shared" ca="1" si="48"/>
        <v>7316-2180KMT2BFALSE</v>
      </c>
      <c r="DM1066" t="str">
        <f t="shared" ca="1" si="49"/>
        <v>--</v>
      </c>
      <c r="DR1066" t="str">
        <f t="shared" ca="1" si="50"/>
        <v>7316-2180_chr19_35718076</v>
      </c>
    </row>
    <row r="1067" spans="1:122" x14ac:dyDescent="0.3">
      <c r="A1067" t="s">
        <v>199</v>
      </c>
      <c r="B1067" t="s">
        <v>10486</v>
      </c>
      <c r="C1067" t="s">
        <v>10487</v>
      </c>
      <c r="D1067" t="s">
        <v>2549</v>
      </c>
      <c r="E1067">
        <v>5290</v>
      </c>
      <c r="F1067" t="s">
        <v>2763</v>
      </c>
      <c r="G1067" t="s">
        <v>2764</v>
      </c>
      <c r="H1067" t="s">
        <v>3192</v>
      </c>
      <c r="I1067">
        <v>179218303</v>
      </c>
      <c r="J1067">
        <v>179218303</v>
      </c>
      <c r="K1067" t="s">
        <v>2766</v>
      </c>
      <c r="L1067" t="s">
        <v>2822</v>
      </c>
      <c r="M1067" t="s">
        <v>2823</v>
      </c>
      <c r="N1067" t="s">
        <v>2858</v>
      </c>
      <c r="O1067" t="s">
        <v>2858</v>
      </c>
      <c r="P1067" t="s">
        <v>2887</v>
      </c>
      <c r="Q1067" t="s">
        <v>4111</v>
      </c>
      <c r="S1067" t="s">
        <v>7453</v>
      </c>
      <c r="T1067" t="s">
        <v>7454</v>
      </c>
      <c r="U1067" t="s">
        <v>2858</v>
      </c>
      <c r="V1067" t="s">
        <v>2858</v>
      </c>
      <c r="AL1067" t="s">
        <v>4114</v>
      </c>
      <c r="AM1067" t="s">
        <v>4115</v>
      </c>
      <c r="AN1067" t="s">
        <v>4116</v>
      </c>
      <c r="AO1067" t="s">
        <v>3199</v>
      </c>
      <c r="AP1067" s="8">
        <v>43759</v>
      </c>
      <c r="AQ1067">
        <v>88</v>
      </c>
      <c r="AR1067">
        <v>63</v>
      </c>
      <c r="AS1067">
        <v>24</v>
      </c>
      <c r="AT1067">
        <v>36</v>
      </c>
      <c r="AU1067">
        <v>34</v>
      </c>
      <c r="AV1067">
        <v>0</v>
      </c>
      <c r="AW1067" t="s">
        <v>4117</v>
      </c>
      <c r="AX1067" t="s">
        <v>2887</v>
      </c>
      <c r="AY1067" t="s">
        <v>3201</v>
      </c>
      <c r="AZ1067" t="s">
        <v>3199</v>
      </c>
      <c r="BA1067" t="s">
        <v>2781</v>
      </c>
      <c r="BB1067" t="s">
        <v>2832</v>
      </c>
      <c r="BC1067" t="s">
        <v>4118</v>
      </c>
      <c r="BD1067" t="s">
        <v>4119</v>
      </c>
      <c r="BE1067" t="s">
        <v>4120</v>
      </c>
      <c r="BF1067" t="s">
        <v>3088</v>
      </c>
      <c r="BG1067" t="s">
        <v>3794</v>
      </c>
      <c r="BH1067" t="s">
        <v>4121</v>
      </c>
      <c r="BI1067">
        <v>1</v>
      </c>
      <c r="BK1067">
        <v>1</v>
      </c>
      <c r="BL1067" t="s">
        <v>2549</v>
      </c>
      <c r="BM1067" t="s">
        <v>2788</v>
      </c>
      <c r="BN1067" t="s">
        <v>3206</v>
      </c>
      <c r="BO1067" t="s">
        <v>2790</v>
      </c>
      <c r="BP1067" t="s">
        <v>2791</v>
      </c>
      <c r="BQ1067" t="s">
        <v>3207</v>
      </c>
      <c r="BR1067" t="s">
        <v>3208</v>
      </c>
      <c r="BS1067" t="s">
        <v>3209</v>
      </c>
      <c r="BU1067" t="s">
        <v>3210</v>
      </c>
      <c r="BV1067" t="s">
        <v>3211</v>
      </c>
      <c r="BW1067" t="s">
        <v>3249</v>
      </c>
      <c r="BX1067" t="s">
        <v>4122</v>
      </c>
      <c r="BY1067" s="8">
        <v>43759</v>
      </c>
      <c r="CA1067" t="s">
        <v>3213</v>
      </c>
      <c r="CK1067" t="s">
        <v>3336</v>
      </c>
      <c r="CL1067" t="s">
        <v>4123</v>
      </c>
      <c r="CM1067" s="9">
        <v>2.12642071552016E+55</v>
      </c>
      <c r="CR1067" t="s">
        <v>2819</v>
      </c>
      <c r="CS1067">
        <v>1</v>
      </c>
      <c r="CT1067" t="s">
        <v>2851</v>
      </c>
      <c r="CU1067">
        <v>2</v>
      </c>
      <c r="CW1067" t="s">
        <v>3819</v>
      </c>
      <c r="DG1067">
        <v>1</v>
      </c>
      <c r="DH1067" t="s">
        <v>2800</v>
      </c>
      <c r="DI1067" t="s">
        <v>3214</v>
      </c>
      <c r="DJ1067" t="b">
        <v>1</v>
      </c>
      <c r="DK1067" t="str">
        <f t="shared" ca="1" si="48"/>
        <v>7316-187PIK3CATRUE</v>
      </c>
      <c r="DM1067" t="str">
        <f t="shared" ca="1" si="49"/>
        <v>--</v>
      </c>
      <c r="DR1067" t="str">
        <f t="shared" ca="1" si="50"/>
        <v>7316-187_chr3_179218303</v>
      </c>
    </row>
    <row r="1068" spans="1:122" x14ac:dyDescent="0.3">
      <c r="A1068" t="s">
        <v>199</v>
      </c>
      <c r="B1068" t="s">
        <v>10486</v>
      </c>
      <c r="C1068" t="s">
        <v>10487</v>
      </c>
      <c r="D1068" t="s">
        <v>2600</v>
      </c>
      <c r="E1068">
        <v>29117</v>
      </c>
      <c r="F1068" t="s">
        <v>2763</v>
      </c>
      <c r="G1068" t="s">
        <v>2764</v>
      </c>
      <c r="H1068" t="s">
        <v>3984</v>
      </c>
      <c r="I1068">
        <v>50334767</v>
      </c>
      <c r="J1068">
        <v>50334768</v>
      </c>
      <c r="K1068" t="s">
        <v>2766</v>
      </c>
      <c r="L1068" t="s">
        <v>2767</v>
      </c>
      <c r="M1068" t="s">
        <v>2768</v>
      </c>
      <c r="N1068" t="s">
        <v>3985</v>
      </c>
      <c r="O1068" t="s">
        <v>3985</v>
      </c>
      <c r="P1068" t="s">
        <v>2770</v>
      </c>
      <c r="Q1068" t="s">
        <v>3986</v>
      </c>
      <c r="S1068" t="s">
        <v>7453</v>
      </c>
      <c r="T1068" t="s">
        <v>7454</v>
      </c>
      <c r="U1068" t="s">
        <v>3985</v>
      </c>
      <c r="V1068" t="s">
        <v>3985</v>
      </c>
      <c r="AL1068" t="s">
        <v>3989</v>
      </c>
      <c r="AM1068" t="s">
        <v>3990</v>
      </c>
      <c r="AN1068" t="s">
        <v>3991</v>
      </c>
      <c r="AO1068" t="s">
        <v>3992</v>
      </c>
      <c r="AP1068" s="8">
        <v>43663</v>
      </c>
      <c r="AQ1068">
        <v>69</v>
      </c>
      <c r="AR1068" t="s">
        <v>2763</v>
      </c>
      <c r="AS1068">
        <v>5</v>
      </c>
      <c r="AT1068">
        <v>33</v>
      </c>
      <c r="AU1068" t="s">
        <v>2763</v>
      </c>
      <c r="AV1068">
        <v>0</v>
      </c>
      <c r="AW1068" t="s">
        <v>3993</v>
      </c>
      <c r="AX1068" t="s">
        <v>2770</v>
      </c>
      <c r="AY1068" t="s">
        <v>3994</v>
      </c>
      <c r="AZ1068" t="s">
        <v>3992</v>
      </c>
      <c r="BA1068" t="s">
        <v>2781</v>
      </c>
      <c r="BB1068" t="s">
        <v>2782</v>
      </c>
      <c r="BC1068" t="s">
        <v>3995</v>
      </c>
      <c r="BD1068" t="s">
        <v>3996</v>
      </c>
      <c r="BE1068" t="s">
        <v>3997</v>
      </c>
      <c r="BF1068" t="s">
        <v>3998</v>
      </c>
      <c r="BG1068" t="s">
        <v>3999</v>
      </c>
      <c r="BH1068" t="s">
        <v>4000</v>
      </c>
      <c r="BI1068">
        <v>1</v>
      </c>
      <c r="BK1068">
        <v>-1</v>
      </c>
      <c r="BL1068" t="s">
        <v>2600</v>
      </c>
      <c r="BM1068" t="s">
        <v>2788</v>
      </c>
      <c r="BN1068" t="s">
        <v>4001</v>
      </c>
      <c r="BO1068" t="s">
        <v>2790</v>
      </c>
      <c r="BP1068" t="s">
        <v>2791</v>
      </c>
      <c r="BQ1068" t="s">
        <v>4002</v>
      </c>
      <c r="BR1068" t="s">
        <v>4003</v>
      </c>
      <c r="BS1068" t="s">
        <v>4004</v>
      </c>
      <c r="BU1068" t="s">
        <v>4005</v>
      </c>
      <c r="BV1068" t="s">
        <v>4006</v>
      </c>
      <c r="BY1068" s="8">
        <v>43663</v>
      </c>
      <c r="CA1068" t="s">
        <v>4007</v>
      </c>
      <c r="CL1068" t="s">
        <v>3506</v>
      </c>
      <c r="CR1068" t="s">
        <v>2798</v>
      </c>
      <c r="CS1068">
        <v>1</v>
      </c>
      <c r="CT1068" t="s">
        <v>2799</v>
      </c>
      <c r="CU1068">
        <v>1</v>
      </c>
      <c r="CW1068" t="s">
        <v>3506</v>
      </c>
      <c r="DH1068" t="s">
        <v>2800</v>
      </c>
      <c r="DI1068" t="s">
        <v>4008</v>
      </c>
      <c r="DJ1068" t="b">
        <v>0</v>
      </c>
      <c r="DK1068" t="str">
        <f t="shared" ca="1" si="48"/>
        <v>7316-187BRD7FALSE</v>
      </c>
      <c r="DM1068" t="str">
        <f t="shared" ca="1" si="49"/>
        <v>7316-187BRD7</v>
      </c>
      <c r="DR1068" t="str">
        <f t="shared" ca="1" si="50"/>
        <v>7316-187_chr16_50334767</v>
      </c>
    </row>
    <row r="1069" spans="1:122" x14ac:dyDescent="0.3">
      <c r="A1069" t="s">
        <v>240</v>
      </c>
      <c r="B1069" t="s">
        <v>10488</v>
      </c>
      <c r="C1069" t="s">
        <v>10489</v>
      </c>
      <c r="D1069" t="s">
        <v>2549</v>
      </c>
      <c r="E1069">
        <v>5290</v>
      </c>
      <c r="F1069" t="s">
        <v>2763</v>
      </c>
      <c r="G1069" t="s">
        <v>2764</v>
      </c>
      <c r="H1069" t="s">
        <v>3192</v>
      </c>
      <c r="I1069">
        <v>179218303</v>
      </c>
      <c r="J1069">
        <v>179218303</v>
      </c>
      <c r="K1069" t="s">
        <v>2766</v>
      </c>
      <c r="L1069" t="s">
        <v>2822</v>
      </c>
      <c r="M1069" t="s">
        <v>2823</v>
      </c>
      <c r="N1069" t="s">
        <v>2858</v>
      </c>
      <c r="O1069" t="s">
        <v>2858</v>
      </c>
      <c r="P1069" t="s">
        <v>2887</v>
      </c>
      <c r="Q1069" t="s">
        <v>4111</v>
      </c>
      <c r="S1069" t="s">
        <v>10368</v>
      </c>
      <c r="T1069" t="s">
        <v>10369</v>
      </c>
      <c r="U1069" t="s">
        <v>2858</v>
      </c>
      <c r="V1069" t="s">
        <v>2858</v>
      </c>
      <c r="AL1069" t="s">
        <v>4114</v>
      </c>
      <c r="AM1069" t="s">
        <v>4115</v>
      </c>
      <c r="AN1069" t="s">
        <v>4116</v>
      </c>
      <c r="AO1069" t="s">
        <v>3199</v>
      </c>
      <c r="AP1069" s="8">
        <v>43759</v>
      </c>
      <c r="AQ1069">
        <v>91</v>
      </c>
      <c r="AR1069">
        <v>63</v>
      </c>
      <c r="AS1069">
        <v>28</v>
      </c>
      <c r="AT1069">
        <v>48</v>
      </c>
      <c r="AU1069">
        <v>48</v>
      </c>
      <c r="AV1069">
        <v>0</v>
      </c>
      <c r="AW1069" t="s">
        <v>4117</v>
      </c>
      <c r="AX1069" t="s">
        <v>2887</v>
      </c>
      <c r="AY1069" t="s">
        <v>3201</v>
      </c>
      <c r="AZ1069" t="s">
        <v>3199</v>
      </c>
      <c r="BA1069" t="s">
        <v>2781</v>
      </c>
      <c r="BB1069" t="s">
        <v>2832</v>
      </c>
      <c r="BC1069" t="s">
        <v>4118</v>
      </c>
      <c r="BD1069" t="s">
        <v>4119</v>
      </c>
      <c r="BE1069" t="s">
        <v>4120</v>
      </c>
      <c r="BF1069" t="s">
        <v>3088</v>
      </c>
      <c r="BG1069" t="s">
        <v>3794</v>
      </c>
      <c r="BH1069" t="s">
        <v>4121</v>
      </c>
      <c r="BI1069">
        <v>1</v>
      </c>
      <c r="BK1069">
        <v>1</v>
      </c>
      <c r="BL1069" t="s">
        <v>2549</v>
      </c>
      <c r="BM1069" t="s">
        <v>2788</v>
      </c>
      <c r="BN1069" t="s">
        <v>3206</v>
      </c>
      <c r="BO1069" t="s">
        <v>2790</v>
      </c>
      <c r="BP1069" t="s">
        <v>2791</v>
      </c>
      <c r="BQ1069" t="s">
        <v>3207</v>
      </c>
      <c r="BR1069" t="s">
        <v>3208</v>
      </c>
      <c r="BS1069" t="s">
        <v>3209</v>
      </c>
      <c r="BU1069" t="s">
        <v>3210</v>
      </c>
      <c r="BV1069" t="s">
        <v>3211</v>
      </c>
      <c r="BW1069" t="s">
        <v>3249</v>
      </c>
      <c r="BX1069" t="s">
        <v>4122</v>
      </c>
      <c r="BY1069" s="8">
        <v>43759</v>
      </c>
      <c r="CA1069" t="s">
        <v>3213</v>
      </c>
      <c r="CK1069" t="s">
        <v>3336</v>
      </c>
      <c r="CL1069" t="s">
        <v>4123</v>
      </c>
      <c r="CM1069" s="9">
        <v>2.12642071552016E+55</v>
      </c>
      <c r="CR1069" t="s">
        <v>2819</v>
      </c>
      <c r="CS1069">
        <v>1</v>
      </c>
      <c r="CT1069" t="s">
        <v>2851</v>
      </c>
      <c r="CU1069">
        <v>2</v>
      </c>
      <c r="CW1069" t="s">
        <v>3819</v>
      </c>
      <c r="DG1069">
        <v>1</v>
      </c>
      <c r="DH1069" t="s">
        <v>2800</v>
      </c>
      <c r="DI1069" t="s">
        <v>3214</v>
      </c>
      <c r="DJ1069" t="b">
        <v>1</v>
      </c>
      <c r="DK1069" t="str">
        <f t="shared" ca="1" si="48"/>
        <v>7316-1972PIK3CATRUE</v>
      </c>
      <c r="DM1069" t="str">
        <f t="shared" ca="1" si="49"/>
        <v>--</v>
      </c>
      <c r="DR1069" t="str">
        <f t="shared" ca="1" si="50"/>
        <v>7316-1972_chr3_179218303</v>
      </c>
    </row>
    <row r="1070" spans="1:122" x14ac:dyDescent="0.3">
      <c r="A1070" t="s">
        <v>240</v>
      </c>
      <c r="B1070" t="s">
        <v>10488</v>
      </c>
      <c r="C1070" t="s">
        <v>10489</v>
      </c>
      <c r="D1070" t="s">
        <v>2534</v>
      </c>
      <c r="E1070">
        <v>9757</v>
      </c>
      <c r="F1070" t="s">
        <v>2763</v>
      </c>
      <c r="G1070" t="s">
        <v>2764</v>
      </c>
      <c r="H1070" t="s">
        <v>3417</v>
      </c>
      <c r="I1070">
        <v>35726301</v>
      </c>
      <c r="J1070">
        <v>35726301</v>
      </c>
      <c r="K1070" t="s">
        <v>2766</v>
      </c>
      <c r="L1070" t="s">
        <v>2822</v>
      </c>
      <c r="M1070" t="s">
        <v>2823</v>
      </c>
      <c r="N1070" t="s">
        <v>2858</v>
      </c>
      <c r="O1070" t="s">
        <v>2858</v>
      </c>
      <c r="P1070" t="s">
        <v>2824</v>
      </c>
      <c r="Q1070" t="s">
        <v>2771</v>
      </c>
      <c r="S1070" t="s">
        <v>10368</v>
      </c>
      <c r="T1070" t="s">
        <v>10369</v>
      </c>
      <c r="U1070" t="s">
        <v>2858</v>
      </c>
      <c r="V1070" t="s">
        <v>2858</v>
      </c>
      <c r="AL1070" t="s">
        <v>10370</v>
      </c>
      <c r="AM1070" t="s">
        <v>10371</v>
      </c>
      <c r="AN1070" t="s">
        <v>10372</v>
      </c>
      <c r="AO1070" t="s">
        <v>3570</v>
      </c>
      <c r="AP1070" t="s">
        <v>10373</v>
      </c>
      <c r="AQ1070">
        <v>81</v>
      </c>
      <c r="AR1070">
        <v>56</v>
      </c>
      <c r="AS1070">
        <v>25</v>
      </c>
      <c r="AT1070">
        <v>39</v>
      </c>
      <c r="AU1070">
        <v>39</v>
      </c>
      <c r="AV1070">
        <v>0</v>
      </c>
      <c r="AW1070" t="s">
        <v>10374</v>
      </c>
      <c r="AX1070" t="s">
        <v>2824</v>
      </c>
      <c r="AY1070" t="s">
        <v>3572</v>
      </c>
      <c r="AZ1070" t="s">
        <v>3570</v>
      </c>
      <c r="BA1070" t="s">
        <v>2781</v>
      </c>
      <c r="BB1070" t="s">
        <v>2832</v>
      </c>
      <c r="BC1070" t="s">
        <v>10375</v>
      </c>
      <c r="BD1070" t="s">
        <v>10376</v>
      </c>
      <c r="BE1070" t="s">
        <v>10377</v>
      </c>
      <c r="BF1070" t="s">
        <v>5019</v>
      </c>
      <c r="BG1070" t="s">
        <v>10378</v>
      </c>
      <c r="BI1070">
        <v>1</v>
      </c>
      <c r="BK1070">
        <v>1</v>
      </c>
      <c r="BL1070" t="s">
        <v>2534</v>
      </c>
      <c r="BM1070" t="s">
        <v>2788</v>
      </c>
      <c r="BN1070" t="s">
        <v>3578</v>
      </c>
      <c r="BO1070" t="s">
        <v>2790</v>
      </c>
      <c r="BP1070" t="s">
        <v>2791</v>
      </c>
      <c r="BQ1070" t="s">
        <v>3579</v>
      </c>
      <c r="BR1070" t="s">
        <v>3580</v>
      </c>
      <c r="BS1070" t="s">
        <v>3581</v>
      </c>
      <c r="BU1070" t="s">
        <v>3582</v>
      </c>
      <c r="BV1070" t="s">
        <v>3583</v>
      </c>
      <c r="BW1070" t="s">
        <v>10379</v>
      </c>
      <c r="BX1070" t="s">
        <v>10380</v>
      </c>
      <c r="BY1070" t="s">
        <v>10373</v>
      </c>
      <c r="CA1070" t="s">
        <v>6017</v>
      </c>
      <c r="CR1070" t="s">
        <v>2819</v>
      </c>
      <c r="CS1070">
        <v>1</v>
      </c>
      <c r="CT1070" t="s">
        <v>2851</v>
      </c>
      <c r="CU1070">
        <v>1</v>
      </c>
      <c r="DG1070">
        <v>1</v>
      </c>
      <c r="DH1070" t="s">
        <v>2800</v>
      </c>
      <c r="DI1070" t="s">
        <v>5459</v>
      </c>
      <c r="DJ1070" t="b">
        <v>0</v>
      </c>
      <c r="DK1070" t="str">
        <f t="shared" ca="1" si="48"/>
        <v>7316-1972KMT2BFALSE</v>
      </c>
      <c r="DM1070" t="str">
        <f t="shared" ca="1" si="49"/>
        <v>--</v>
      </c>
      <c r="DR1070" t="str">
        <f t="shared" ca="1" si="50"/>
        <v>7316-1972_chr19_35726301</v>
      </c>
    </row>
    <row r="1071" spans="1:122" x14ac:dyDescent="0.3">
      <c r="A1071" t="s">
        <v>724</v>
      </c>
      <c r="B1071" t="s">
        <v>10490</v>
      </c>
      <c r="C1071" t="s">
        <v>10491</v>
      </c>
      <c r="D1071" t="s">
        <v>2600</v>
      </c>
      <c r="E1071">
        <v>29117</v>
      </c>
      <c r="F1071" t="s">
        <v>2763</v>
      </c>
      <c r="G1071" t="s">
        <v>2764</v>
      </c>
      <c r="H1071" t="s">
        <v>3984</v>
      </c>
      <c r="I1071">
        <v>50323662</v>
      </c>
      <c r="J1071">
        <v>50323663</v>
      </c>
      <c r="K1071" t="s">
        <v>2766</v>
      </c>
      <c r="L1071" t="s">
        <v>2916</v>
      </c>
      <c r="M1071" t="s">
        <v>3104</v>
      </c>
      <c r="N1071" t="s">
        <v>2770</v>
      </c>
      <c r="O1071" t="s">
        <v>2770</v>
      </c>
      <c r="P1071" t="s">
        <v>2887</v>
      </c>
      <c r="Q1071" t="s">
        <v>2771</v>
      </c>
      <c r="S1071" t="s">
        <v>10287</v>
      </c>
      <c r="T1071" t="s">
        <v>10288</v>
      </c>
      <c r="U1071" t="s">
        <v>2770</v>
      </c>
      <c r="V1071" t="s">
        <v>2770</v>
      </c>
      <c r="AL1071" t="s">
        <v>10289</v>
      </c>
      <c r="AM1071" t="s">
        <v>10290</v>
      </c>
      <c r="AN1071" t="s">
        <v>10291</v>
      </c>
      <c r="AO1071" t="s">
        <v>3992</v>
      </c>
      <c r="AP1071" s="8">
        <v>43816</v>
      </c>
      <c r="AQ1071">
        <v>44</v>
      </c>
      <c r="AR1071" t="s">
        <v>2763</v>
      </c>
      <c r="AS1071">
        <v>4</v>
      </c>
      <c r="AT1071">
        <v>29</v>
      </c>
      <c r="AU1071" t="s">
        <v>2763</v>
      </c>
      <c r="AV1071">
        <v>0</v>
      </c>
      <c r="AW1071" t="s">
        <v>10292</v>
      </c>
      <c r="AX1071" t="s">
        <v>2887</v>
      </c>
      <c r="AY1071" t="s">
        <v>3994</v>
      </c>
      <c r="AZ1071" t="s">
        <v>3992</v>
      </c>
      <c r="BA1071" t="s">
        <v>2781</v>
      </c>
      <c r="BB1071" t="s">
        <v>2782</v>
      </c>
      <c r="BC1071" t="s">
        <v>10293</v>
      </c>
      <c r="BD1071" t="s">
        <v>10294</v>
      </c>
      <c r="BE1071" t="s">
        <v>9627</v>
      </c>
      <c r="BF1071" t="s">
        <v>10295</v>
      </c>
      <c r="BG1071" t="s">
        <v>10296</v>
      </c>
      <c r="BI1071">
        <v>1</v>
      </c>
      <c r="BK1071">
        <v>-1</v>
      </c>
      <c r="BL1071" t="s">
        <v>2600</v>
      </c>
      <c r="BM1071" t="s">
        <v>2788</v>
      </c>
      <c r="BN1071" t="s">
        <v>4001</v>
      </c>
      <c r="BO1071" t="s">
        <v>2790</v>
      </c>
      <c r="BP1071" t="s">
        <v>2791</v>
      </c>
      <c r="BQ1071" t="s">
        <v>4002</v>
      </c>
      <c r="BR1071" t="s">
        <v>4003</v>
      </c>
      <c r="BS1071" t="s">
        <v>4004</v>
      </c>
      <c r="BU1071" t="s">
        <v>4005</v>
      </c>
      <c r="BV1071" t="s">
        <v>4006</v>
      </c>
      <c r="BY1071" s="8">
        <v>43816</v>
      </c>
      <c r="CA1071" t="s">
        <v>9631</v>
      </c>
      <c r="CR1071" t="s">
        <v>2798</v>
      </c>
      <c r="CS1071">
        <v>1</v>
      </c>
      <c r="CT1071" t="s">
        <v>3129</v>
      </c>
      <c r="CU1071">
        <v>1</v>
      </c>
      <c r="DH1071" t="s">
        <v>2800</v>
      </c>
      <c r="DI1071" t="s">
        <v>2853</v>
      </c>
      <c r="DJ1071" t="b">
        <v>0</v>
      </c>
      <c r="DK1071" t="str">
        <f t="shared" ca="1" si="48"/>
        <v>7316-467BRD7FALSE</v>
      </c>
      <c r="DM1071" t="str">
        <f t="shared" ca="1" si="49"/>
        <v>7316-467BRD7</v>
      </c>
      <c r="DR1071" t="str">
        <f t="shared" ca="1" si="50"/>
        <v>7316-467_chr16_50323662</v>
      </c>
    </row>
    <row r="1072" spans="1:122" x14ac:dyDescent="0.3">
      <c r="A1072" t="s">
        <v>196</v>
      </c>
      <c r="B1072" t="s">
        <v>10492</v>
      </c>
      <c r="C1072" t="s">
        <v>10493</v>
      </c>
      <c r="D1072" t="s">
        <v>2593</v>
      </c>
      <c r="E1072">
        <v>8289</v>
      </c>
      <c r="F1072" t="s">
        <v>2763</v>
      </c>
      <c r="G1072" t="s">
        <v>2764</v>
      </c>
      <c r="H1072" t="s">
        <v>2857</v>
      </c>
      <c r="I1072">
        <v>26772599</v>
      </c>
      <c r="J1072">
        <v>26772602</v>
      </c>
      <c r="K1072" t="s">
        <v>2766</v>
      </c>
      <c r="L1072" t="s">
        <v>2767</v>
      </c>
      <c r="M1072" t="s">
        <v>2768</v>
      </c>
      <c r="N1072" t="s">
        <v>10443</v>
      </c>
      <c r="O1072" t="s">
        <v>10443</v>
      </c>
      <c r="P1072" t="s">
        <v>2770</v>
      </c>
      <c r="Q1072" t="s">
        <v>2771</v>
      </c>
      <c r="S1072" t="s">
        <v>10444</v>
      </c>
      <c r="T1072" t="s">
        <v>10445</v>
      </c>
      <c r="U1072" t="s">
        <v>10443</v>
      </c>
      <c r="V1072" t="s">
        <v>10443</v>
      </c>
      <c r="AL1072" t="s">
        <v>10446</v>
      </c>
      <c r="AM1072" t="s">
        <v>10447</v>
      </c>
      <c r="AN1072" t="s">
        <v>10448</v>
      </c>
      <c r="AO1072" t="s">
        <v>4958</v>
      </c>
      <c r="AP1072" t="s">
        <v>10449</v>
      </c>
      <c r="AQ1072">
        <v>92</v>
      </c>
      <c r="AR1072">
        <v>50</v>
      </c>
      <c r="AS1072">
        <v>42</v>
      </c>
      <c r="AT1072">
        <v>32</v>
      </c>
      <c r="AU1072">
        <v>32</v>
      </c>
      <c r="AV1072">
        <v>0</v>
      </c>
      <c r="AW1072" t="s">
        <v>10450</v>
      </c>
      <c r="AX1072" t="s">
        <v>2770</v>
      </c>
      <c r="AY1072" t="s">
        <v>4960</v>
      </c>
      <c r="AZ1072" t="s">
        <v>4958</v>
      </c>
      <c r="BA1072" t="s">
        <v>2781</v>
      </c>
      <c r="BB1072" t="s">
        <v>2782</v>
      </c>
      <c r="BC1072" t="s">
        <v>10451</v>
      </c>
      <c r="BD1072" t="s">
        <v>10452</v>
      </c>
      <c r="BE1072" t="s">
        <v>10453</v>
      </c>
      <c r="BF1072" t="s">
        <v>10454</v>
      </c>
      <c r="BG1072" t="s">
        <v>10455</v>
      </c>
      <c r="BI1072">
        <v>1</v>
      </c>
      <c r="BK1072">
        <v>1</v>
      </c>
      <c r="BL1072" t="s">
        <v>2593</v>
      </c>
      <c r="BM1072" t="s">
        <v>2788</v>
      </c>
      <c r="BN1072" t="s">
        <v>4966</v>
      </c>
      <c r="BO1072" t="s">
        <v>2790</v>
      </c>
      <c r="BP1072" t="s">
        <v>2791</v>
      </c>
      <c r="BQ1072" t="s">
        <v>4967</v>
      </c>
      <c r="BR1072" t="s">
        <v>4968</v>
      </c>
      <c r="BS1072" t="s">
        <v>4969</v>
      </c>
      <c r="BU1072" t="s">
        <v>4970</v>
      </c>
      <c r="BV1072" t="s">
        <v>4971</v>
      </c>
      <c r="BY1072" t="s">
        <v>10449</v>
      </c>
      <c r="CA1072" t="s">
        <v>10456</v>
      </c>
      <c r="CR1072" t="s">
        <v>2798</v>
      </c>
      <c r="CS1072">
        <v>1</v>
      </c>
      <c r="CT1072" t="s">
        <v>2799</v>
      </c>
      <c r="CU1072">
        <v>1</v>
      </c>
      <c r="CV1072">
        <v>2</v>
      </c>
      <c r="DG1072">
        <v>1</v>
      </c>
      <c r="DH1072" t="s">
        <v>2800</v>
      </c>
      <c r="DI1072" t="s">
        <v>10457</v>
      </c>
      <c r="DJ1072" t="b">
        <v>0</v>
      </c>
      <c r="DK1072" t="str">
        <f t="shared" ca="1" si="48"/>
        <v>7316-1855ARID1AFALSE</v>
      </c>
      <c r="DM1072" t="str">
        <f t="shared" ca="1" si="49"/>
        <v>7316-1855ARID1A</v>
      </c>
      <c r="DR1072" t="str">
        <f t="shared" ca="1" si="50"/>
        <v>7316-1855_chr1_26772599</v>
      </c>
    </row>
    <row r="1073" spans="1:122" x14ac:dyDescent="0.3">
      <c r="A1073" t="s">
        <v>196</v>
      </c>
      <c r="B1073" t="s">
        <v>10492</v>
      </c>
      <c r="C1073" t="s">
        <v>10493</v>
      </c>
      <c r="D1073" t="s">
        <v>2536</v>
      </c>
      <c r="E1073">
        <v>8085</v>
      </c>
      <c r="F1073" t="s">
        <v>2763</v>
      </c>
      <c r="G1073" t="s">
        <v>2764</v>
      </c>
      <c r="H1073" t="s">
        <v>2765</v>
      </c>
      <c r="I1073">
        <v>49046759</v>
      </c>
      <c r="J1073">
        <v>49046759</v>
      </c>
      <c r="K1073" t="s">
        <v>2766</v>
      </c>
      <c r="L1073" t="s">
        <v>2822</v>
      </c>
      <c r="M1073" t="s">
        <v>2823</v>
      </c>
      <c r="N1073" t="s">
        <v>2769</v>
      </c>
      <c r="O1073" t="s">
        <v>2769</v>
      </c>
      <c r="P1073" t="s">
        <v>2824</v>
      </c>
      <c r="Q1073" t="s">
        <v>10458</v>
      </c>
      <c r="S1073" t="s">
        <v>10444</v>
      </c>
      <c r="T1073" t="s">
        <v>10445</v>
      </c>
      <c r="U1073" t="s">
        <v>2769</v>
      </c>
      <c r="V1073" t="s">
        <v>2769</v>
      </c>
      <c r="AL1073" t="s">
        <v>10459</v>
      </c>
      <c r="AM1073" t="s">
        <v>10460</v>
      </c>
      <c r="AN1073" t="s">
        <v>10461</v>
      </c>
      <c r="AO1073" t="s">
        <v>2777</v>
      </c>
      <c r="AP1073" t="s">
        <v>10462</v>
      </c>
      <c r="AQ1073">
        <v>82</v>
      </c>
      <c r="AR1073">
        <v>41</v>
      </c>
      <c r="AS1073">
        <v>41</v>
      </c>
      <c r="AT1073">
        <v>35</v>
      </c>
      <c r="AU1073">
        <v>35</v>
      </c>
      <c r="AV1073">
        <v>0</v>
      </c>
      <c r="AW1073" t="s">
        <v>10463</v>
      </c>
      <c r="AX1073" t="s">
        <v>2824</v>
      </c>
      <c r="AY1073" t="s">
        <v>2780</v>
      </c>
      <c r="AZ1073" t="s">
        <v>2777</v>
      </c>
      <c r="BA1073" t="s">
        <v>2781</v>
      </c>
      <c r="BB1073" t="s">
        <v>2832</v>
      </c>
      <c r="BC1073" t="s">
        <v>10464</v>
      </c>
      <c r="BD1073" t="s">
        <v>10465</v>
      </c>
      <c r="BE1073" t="s">
        <v>10466</v>
      </c>
      <c r="BF1073" t="s">
        <v>2836</v>
      </c>
      <c r="BG1073" t="s">
        <v>2837</v>
      </c>
      <c r="BH1073" t="s">
        <v>10458</v>
      </c>
      <c r="BI1073">
        <v>1</v>
      </c>
      <c r="BK1073">
        <v>-1</v>
      </c>
      <c r="BL1073" t="s">
        <v>2536</v>
      </c>
      <c r="BM1073" t="s">
        <v>2788</v>
      </c>
      <c r="BN1073" t="s">
        <v>2789</v>
      </c>
      <c r="BO1073" t="s">
        <v>2790</v>
      </c>
      <c r="BP1073" t="s">
        <v>2791</v>
      </c>
      <c r="BQ1073" t="s">
        <v>2792</v>
      </c>
      <c r="BR1073" t="s">
        <v>2793</v>
      </c>
      <c r="BS1073" t="s">
        <v>2794</v>
      </c>
      <c r="BU1073" t="s">
        <v>2795</v>
      </c>
      <c r="BV1073" t="s">
        <v>2796</v>
      </c>
      <c r="BW1073" t="s">
        <v>2910</v>
      </c>
      <c r="BX1073" t="s">
        <v>3742</v>
      </c>
      <c r="BY1073" t="s">
        <v>10462</v>
      </c>
      <c r="CA1073" t="s">
        <v>10467</v>
      </c>
      <c r="CR1073" t="s">
        <v>2819</v>
      </c>
      <c r="CS1073">
        <v>1</v>
      </c>
      <c r="CT1073" t="s">
        <v>2851</v>
      </c>
      <c r="CU1073">
        <v>5</v>
      </c>
      <c r="DG1073">
        <v>1</v>
      </c>
      <c r="DH1073" t="s">
        <v>2800</v>
      </c>
      <c r="DI1073" t="s">
        <v>2853</v>
      </c>
      <c r="DJ1073" t="b">
        <v>0</v>
      </c>
      <c r="DK1073" t="str">
        <f t="shared" ca="1" si="48"/>
        <v>7316-1855KMT2DFALSE</v>
      </c>
      <c r="DM1073" t="str">
        <f t="shared" ca="1" si="49"/>
        <v>--</v>
      </c>
      <c r="DR1073" t="str">
        <f t="shared" ca="1" si="50"/>
        <v>7316-1855_chr12_49046759</v>
      </c>
    </row>
    <row r="1074" spans="1:122" x14ac:dyDescent="0.3">
      <c r="A1074" t="s">
        <v>753</v>
      </c>
      <c r="B1074" t="s">
        <v>10494</v>
      </c>
      <c r="C1074" t="s">
        <v>10495</v>
      </c>
      <c r="D1074" t="s">
        <v>2594</v>
      </c>
      <c r="E1074">
        <v>57492</v>
      </c>
      <c r="F1074" t="s">
        <v>2763</v>
      </c>
      <c r="G1074" t="s">
        <v>2764</v>
      </c>
      <c r="H1074" t="s">
        <v>2942</v>
      </c>
      <c r="I1074">
        <v>156779280</v>
      </c>
      <c r="J1074">
        <v>156779280</v>
      </c>
      <c r="K1074" t="s">
        <v>2766</v>
      </c>
      <c r="L1074" t="s">
        <v>2822</v>
      </c>
      <c r="M1074" t="s">
        <v>2823</v>
      </c>
      <c r="N1074" t="s">
        <v>2824</v>
      </c>
      <c r="O1074" t="s">
        <v>2824</v>
      </c>
      <c r="P1074" t="s">
        <v>2858</v>
      </c>
      <c r="S1074" t="s">
        <v>10166</v>
      </c>
      <c r="T1074" t="s">
        <v>10167</v>
      </c>
      <c r="U1074" t="s">
        <v>2824</v>
      </c>
      <c r="V1074" t="s">
        <v>2824</v>
      </c>
      <c r="AL1074" t="s">
        <v>6409</v>
      </c>
      <c r="AM1074" t="s">
        <v>6410</v>
      </c>
      <c r="AN1074" t="s">
        <v>6411</v>
      </c>
      <c r="AO1074" t="s">
        <v>2948</v>
      </c>
      <c r="AP1074" s="8">
        <v>43485</v>
      </c>
      <c r="AQ1074">
        <v>70</v>
      </c>
      <c r="AR1074">
        <v>64</v>
      </c>
      <c r="AS1074">
        <v>6</v>
      </c>
      <c r="AT1074">
        <v>11</v>
      </c>
      <c r="AU1074">
        <v>11</v>
      </c>
      <c r="AV1074">
        <v>0</v>
      </c>
      <c r="AW1074" t="s">
        <v>6412</v>
      </c>
      <c r="AX1074" t="s">
        <v>2858</v>
      </c>
      <c r="AY1074" t="s">
        <v>2950</v>
      </c>
      <c r="AZ1074" t="s">
        <v>2948</v>
      </c>
      <c r="BA1074" t="s">
        <v>2781</v>
      </c>
      <c r="BB1074" t="s">
        <v>2832</v>
      </c>
      <c r="BC1074" t="s">
        <v>6413</v>
      </c>
      <c r="BD1074" t="s">
        <v>6414</v>
      </c>
      <c r="BE1074" t="s">
        <v>6415</v>
      </c>
      <c r="BF1074" t="s">
        <v>3563</v>
      </c>
      <c r="BG1074" t="s">
        <v>3651</v>
      </c>
      <c r="BH1074" t="s">
        <v>6416</v>
      </c>
      <c r="BI1074">
        <v>1</v>
      </c>
      <c r="BK1074">
        <v>1</v>
      </c>
      <c r="BL1074" t="s">
        <v>2594</v>
      </c>
      <c r="BM1074" t="s">
        <v>2788</v>
      </c>
      <c r="BN1074" t="s">
        <v>2956</v>
      </c>
      <c r="BO1074" t="s">
        <v>2790</v>
      </c>
      <c r="BP1074" t="s">
        <v>2791</v>
      </c>
      <c r="BQ1074" t="s">
        <v>2957</v>
      </c>
      <c r="BR1074" t="s">
        <v>2958</v>
      </c>
      <c r="BS1074" t="s">
        <v>2959</v>
      </c>
      <c r="BU1074" t="s">
        <v>2960</v>
      </c>
      <c r="BV1074" t="s">
        <v>2961</v>
      </c>
      <c r="BW1074" t="s">
        <v>6417</v>
      </c>
      <c r="BX1074" t="s">
        <v>3148</v>
      </c>
      <c r="BY1074" s="8">
        <v>43485</v>
      </c>
      <c r="CA1074" t="s">
        <v>3566</v>
      </c>
      <c r="CL1074" t="s">
        <v>3891</v>
      </c>
      <c r="CR1074" t="s">
        <v>2819</v>
      </c>
      <c r="CS1074">
        <v>1</v>
      </c>
      <c r="CT1074" t="s">
        <v>2851</v>
      </c>
      <c r="CU1074">
        <v>1</v>
      </c>
      <c r="CW1074" t="s">
        <v>3891</v>
      </c>
      <c r="DG1074">
        <v>1</v>
      </c>
      <c r="DH1074" t="s">
        <v>2800</v>
      </c>
      <c r="DI1074" t="s">
        <v>3150</v>
      </c>
      <c r="DJ1074" t="b">
        <v>0</v>
      </c>
      <c r="DK1074" t="str">
        <f t="shared" ca="1" si="48"/>
        <v>7316-523ARID1BFALSE</v>
      </c>
      <c r="DM1074" t="str">
        <f t="shared" ca="1" si="49"/>
        <v>--</v>
      </c>
      <c r="DR1074" t="str">
        <f t="shared" ca="1" si="50"/>
        <v>7316-523_chr6_156779280</v>
      </c>
    </row>
    <row r="1075" spans="1:122" x14ac:dyDescent="0.3">
      <c r="A1075" t="s">
        <v>753</v>
      </c>
      <c r="B1075" t="s">
        <v>10494</v>
      </c>
      <c r="C1075" t="s">
        <v>10495</v>
      </c>
      <c r="D1075" t="s">
        <v>2536</v>
      </c>
      <c r="E1075">
        <v>8085</v>
      </c>
      <c r="F1075" t="s">
        <v>2763</v>
      </c>
      <c r="G1075" t="s">
        <v>2764</v>
      </c>
      <c r="H1075" t="s">
        <v>2765</v>
      </c>
      <c r="I1075">
        <v>49033650</v>
      </c>
      <c r="J1075">
        <v>49033650</v>
      </c>
      <c r="K1075" t="s">
        <v>2766</v>
      </c>
      <c r="L1075" t="s">
        <v>2822</v>
      </c>
      <c r="M1075" t="s">
        <v>2823</v>
      </c>
      <c r="N1075" t="s">
        <v>2887</v>
      </c>
      <c r="O1075" t="s">
        <v>2887</v>
      </c>
      <c r="P1075" t="s">
        <v>2769</v>
      </c>
      <c r="Q1075" t="s">
        <v>2771</v>
      </c>
      <c r="S1075" t="s">
        <v>10166</v>
      </c>
      <c r="T1075" t="s">
        <v>10167</v>
      </c>
      <c r="U1075" t="s">
        <v>2887</v>
      </c>
      <c r="V1075" t="s">
        <v>2887</v>
      </c>
      <c r="AL1075" t="s">
        <v>10175</v>
      </c>
      <c r="AM1075" t="s">
        <v>10176</v>
      </c>
      <c r="AN1075" t="s">
        <v>10177</v>
      </c>
      <c r="AO1075" t="s">
        <v>2777</v>
      </c>
      <c r="AP1075" t="s">
        <v>2811</v>
      </c>
      <c r="AQ1075">
        <v>138</v>
      </c>
      <c r="AR1075">
        <v>131</v>
      </c>
      <c r="AS1075">
        <v>7</v>
      </c>
      <c r="AT1075">
        <v>34</v>
      </c>
      <c r="AU1075">
        <v>34</v>
      </c>
      <c r="AV1075">
        <v>0</v>
      </c>
      <c r="AW1075" t="s">
        <v>10178</v>
      </c>
      <c r="AX1075" t="s">
        <v>2769</v>
      </c>
      <c r="AY1075" t="s">
        <v>2780</v>
      </c>
      <c r="AZ1075" t="s">
        <v>2777</v>
      </c>
      <c r="BA1075" t="s">
        <v>2781</v>
      </c>
      <c r="BB1075" t="s">
        <v>2832</v>
      </c>
      <c r="BC1075" t="s">
        <v>10179</v>
      </c>
      <c r="BD1075" t="s">
        <v>10180</v>
      </c>
      <c r="BE1075" t="s">
        <v>10181</v>
      </c>
      <c r="BF1075" t="s">
        <v>4389</v>
      </c>
      <c r="BG1075" t="s">
        <v>10182</v>
      </c>
      <c r="BI1075">
        <v>1</v>
      </c>
      <c r="BK1075">
        <v>-1</v>
      </c>
      <c r="BL1075" t="s">
        <v>2536</v>
      </c>
      <c r="BM1075" t="s">
        <v>2788</v>
      </c>
      <c r="BN1075" t="s">
        <v>2789</v>
      </c>
      <c r="BO1075" t="s">
        <v>2790</v>
      </c>
      <c r="BP1075" t="s">
        <v>2791</v>
      </c>
      <c r="BQ1075" t="s">
        <v>2792</v>
      </c>
      <c r="BR1075" t="s">
        <v>2793</v>
      </c>
      <c r="BS1075" t="s">
        <v>2794</v>
      </c>
      <c r="BU1075" t="s">
        <v>2795</v>
      </c>
      <c r="BV1075" t="s">
        <v>2796</v>
      </c>
      <c r="BW1075" t="s">
        <v>8805</v>
      </c>
      <c r="BX1075" t="s">
        <v>2963</v>
      </c>
      <c r="BY1075" t="s">
        <v>2811</v>
      </c>
      <c r="CA1075" t="s">
        <v>10183</v>
      </c>
      <c r="CR1075" t="s">
        <v>2819</v>
      </c>
      <c r="CS1075">
        <v>1</v>
      </c>
      <c r="CT1075" t="s">
        <v>2851</v>
      </c>
      <c r="CU1075">
        <v>5</v>
      </c>
      <c r="DG1075">
        <v>1</v>
      </c>
      <c r="DH1075" t="s">
        <v>2800</v>
      </c>
      <c r="DI1075" t="s">
        <v>3295</v>
      </c>
      <c r="DJ1075" t="b">
        <v>0</v>
      </c>
      <c r="DK1075" t="str">
        <f t="shared" ca="1" si="48"/>
        <v>7316-523KMT2DFALSE</v>
      </c>
      <c r="DM1075" t="str">
        <f t="shared" ca="1" si="49"/>
        <v>--</v>
      </c>
      <c r="DR1075" t="str">
        <f t="shared" ca="1" si="50"/>
        <v>7316-523_chr12_49033650</v>
      </c>
    </row>
    <row r="1076" spans="1:122" x14ac:dyDescent="0.3">
      <c r="A1076" t="s">
        <v>61</v>
      </c>
      <c r="B1076" t="s">
        <v>10496</v>
      </c>
      <c r="C1076" t="s">
        <v>10497</v>
      </c>
      <c r="D1076" t="s">
        <v>2538</v>
      </c>
      <c r="E1076">
        <v>64324</v>
      </c>
      <c r="F1076" t="s">
        <v>2763</v>
      </c>
      <c r="G1076" t="s">
        <v>2764</v>
      </c>
      <c r="H1076" t="s">
        <v>3215</v>
      </c>
      <c r="I1076">
        <v>177280822</v>
      </c>
      <c r="J1076">
        <v>177280823</v>
      </c>
      <c r="K1076" t="s">
        <v>2766</v>
      </c>
      <c r="L1076" t="s">
        <v>2767</v>
      </c>
      <c r="M1076" t="s">
        <v>2768</v>
      </c>
      <c r="N1076" t="s">
        <v>10498</v>
      </c>
      <c r="O1076" t="s">
        <v>10498</v>
      </c>
      <c r="P1076" t="s">
        <v>2770</v>
      </c>
      <c r="Q1076" t="s">
        <v>2771</v>
      </c>
      <c r="S1076" t="s">
        <v>10499</v>
      </c>
      <c r="T1076" t="s">
        <v>10500</v>
      </c>
      <c r="U1076" t="s">
        <v>10498</v>
      </c>
      <c r="V1076" t="s">
        <v>10498</v>
      </c>
      <c r="AL1076" t="s">
        <v>10501</v>
      </c>
      <c r="AM1076" t="s">
        <v>10502</v>
      </c>
      <c r="AN1076" t="s">
        <v>10503</v>
      </c>
      <c r="AO1076" t="s">
        <v>3966</v>
      </c>
      <c r="AP1076" t="s">
        <v>9158</v>
      </c>
      <c r="AQ1076">
        <v>96</v>
      </c>
      <c r="AR1076">
        <v>68</v>
      </c>
      <c r="AS1076">
        <v>28</v>
      </c>
      <c r="AT1076">
        <v>40</v>
      </c>
      <c r="AU1076">
        <v>40</v>
      </c>
      <c r="AV1076">
        <v>0</v>
      </c>
      <c r="AW1076" t="s">
        <v>10504</v>
      </c>
      <c r="AX1076" t="s">
        <v>2770</v>
      </c>
      <c r="AY1076" t="s">
        <v>3968</v>
      </c>
      <c r="AZ1076" t="s">
        <v>3966</v>
      </c>
      <c r="BA1076" t="s">
        <v>2781</v>
      </c>
      <c r="BB1076" t="s">
        <v>2782</v>
      </c>
      <c r="BC1076" t="s">
        <v>10505</v>
      </c>
      <c r="BD1076" t="s">
        <v>10506</v>
      </c>
      <c r="BE1076" t="s">
        <v>10507</v>
      </c>
      <c r="BF1076" t="s">
        <v>10508</v>
      </c>
      <c r="BG1076" t="s">
        <v>10509</v>
      </c>
      <c r="BI1076">
        <v>1</v>
      </c>
      <c r="BK1076">
        <v>1</v>
      </c>
      <c r="BL1076" t="s">
        <v>2538</v>
      </c>
      <c r="BM1076" t="s">
        <v>2788</v>
      </c>
      <c r="BN1076" t="s">
        <v>3974</v>
      </c>
      <c r="BO1076" t="s">
        <v>2790</v>
      </c>
      <c r="BP1076" t="s">
        <v>2791</v>
      </c>
      <c r="BQ1076" t="s">
        <v>3975</v>
      </c>
      <c r="BR1076" t="s">
        <v>3976</v>
      </c>
      <c r="BS1076" t="s">
        <v>3977</v>
      </c>
      <c r="BU1076" t="s">
        <v>3978</v>
      </c>
      <c r="BV1076" t="s">
        <v>3979</v>
      </c>
      <c r="BY1076" t="s">
        <v>9158</v>
      </c>
      <c r="CA1076" t="s">
        <v>7994</v>
      </c>
      <c r="CR1076" t="s">
        <v>2798</v>
      </c>
      <c r="CS1076">
        <v>1</v>
      </c>
      <c r="CT1076" t="s">
        <v>2799</v>
      </c>
      <c r="CU1076">
        <v>1</v>
      </c>
      <c r="CV1076">
        <v>1</v>
      </c>
      <c r="DG1076">
        <v>1</v>
      </c>
      <c r="DH1076" t="s">
        <v>2800</v>
      </c>
      <c r="DI1076" t="s">
        <v>10510</v>
      </c>
      <c r="DJ1076" t="b">
        <v>0</v>
      </c>
      <c r="DK1076" t="str">
        <f t="shared" ca="1" si="48"/>
        <v>7316-122NSD1FALSE</v>
      </c>
      <c r="DM1076" t="str">
        <f t="shared" ca="1" si="49"/>
        <v>7316-122NSD1</v>
      </c>
      <c r="DR1076" t="str">
        <f t="shared" ca="1" si="50"/>
        <v>7316-122_chr5_177280822</v>
      </c>
    </row>
    <row r="1077" spans="1:122" x14ac:dyDescent="0.3">
      <c r="A1077" t="s">
        <v>564</v>
      </c>
      <c r="B1077" t="s">
        <v>10511</v>
      </c>
      <c r="C1077" t="s">
        <v>10512</v>
      </c>
      <c r="D1077" t="s">
        <v>2533</v>
      </c>
      <c r="E1077">
        <v>4297</v>
      </c>
      <c r="F1077" t="s">
        <v>2763</v>
      </c>
      <c r="G1077" t="s">
        <v>2764</v>
      </c>
      <c r="H1077" t="s">
        <v>3074</v>
      </c>
      <c r="I1077">
        <v>118436649</v>
      </c>
      <c r="J1077">
        <v>118436649</v>
      </c>
      <c r="K1077" t="s">
        <v>2766</v>
      </c>
      <c r="L1077" t="s">
        <v>2822</v>
      </c>
      <c r="M1077" t="s">
        <v>2823</v>
      </c>
      <c r="N1077" t="s">
        <v>2824</v>
      </c>
      <c r="O1077" t="s">
        <v>2824</v>
      </c>
      <c r="P1077" t="s">
        <v>2858</v>
      </c>
      <c r="Q1077" t="s">
        <v>2771</v>
      </c>
      <c r="S1077" t="s">
        <v>6151</v>
      </c>
      <c r="T1077" t="s">
        <v>6152</v>
      </c>
      <c r="U1077" t="s">
        <v>2824</v>
      </c>
      <c r="V1077" t="s">
        <v>2824</v>
      </c>
      <c r="AL1077" t="s">
        <v>3131</v>
      </c>
      <c r="AM1077" t="s">
        <v>3132</v>
      </c>
      <c r="AN1077" t="s">
        <v>3133</v>
      </c>
      <c r="AO1077" t="s">
        <v>3134</v>
      </c>
      <c r="AP1077" s="10">
        <v>13150</v>
      </c>
      <c r="AQ1077">
        <v>64</v>
      </c>
      <c r="AR1077">
        <v>46</v>
      </c>
      <c r="AS1077">
        <v>10</v>
      </c>
      <c r="AT1077">
        <v>13</v>
      </c>
      <c r="AU1077">
        <v>13</v>
      </c>
      <c r="AV1077">
        <v>0</v>
      </c>
      <c r="AW1077" t="s">
        <v>3135</v>
      </c>
      <c r="AX1077" t="s">
        <v>2858</v>
      </c>
      <c r="AY1077" t="s">
        <v>3136</v>
      </c>
      <c r="AZ1077" t="s">
        <v>3134</v>
      </c>
      <c r="BA1077" t="s">
        <v>2781</v>
      </c>
      <c r="BB1077" t="s">
        <v>2832</v>
      </c>
      <c r="BC1077" t="s">
        <v>3137</v>
      </c>
      <c r="BD1077" t="s">
        <v>3138</v>
      </c>
      <c r="BE1077" t="s">
        <v>3139</v>
      </c>
      <c r="BF1077" t="s">
        <v>2954</v>
      </c>
      <c r="BG1077" t="s">
        <v>3140</v>
      </c>
      <c r="BI1077">
        <v>1</v>
      </c>
      <c r="BK1077">
        <v>1</v>
      </c>
      <c r="BL1077" t="s">
        <v>2533</v>
      </c>
      <c r="BM1077" t="s">
        <v>2788</v>
      </c>
      <c r="BN1077" t="s">
        <v>3141</v>
      </c>
      <c r="BO1077" t="s">
        <v>2790</v>
      </c>
      <c r="BP1077" t="s">
        <v>2791</v>
      </c>
      <c r="BQ1077" t="s">
        <v>3142</v>
      </c>
      <c r="BR1077" t="s">
        <v>3143</v>
      </c>
      <c r="BS1077" t="s">
        <v>3144</v>
      </c>
      <c r="BU1077" t="s">
        <v>3145</v>
      </c>
      <c r="BV1077" t="s">
        <v>3146</v>
      </c>
      <c r="BW1077" t="s">
        <v>3147</v>
      </c>
      <c r="BX1077" t="s">
        <v>3148</v>
      </c>
      <c r="BY1077" s="10">
        <v>13150</v>
      </c>
      <c r="CA1077" t="s">
        <v>3149</v>
      </c>
      <c r="CR1077" t="s">
        <v>2819</v>
      </c>
      <c r="CS1077">
        <v>1</v>
      </c>
      <c r="CT1077" t="s">
        <v>2851</v>
      </c>
      <c r="CU1077">
        <v>1</v>
      </c>
      <c r="DG1077">
        <v>1</v>
      </c>
      <c r="DH1077" t="s">
        <v>2800</v>
      </c>
      <c r="DI1077" t="s">
        <v>3150</v>
      </c>
      <c r="DJ1077" t="b">
        <v>0</v>
      </c>
      <c r="DK1077" t="str">
        <f t="shared" ca="1" si="48"/>
        <v>7316-3308KMT2AFALSE</v>
      </c>
      <c r="DM1077" t="str">
        <f t="shared" ca="1" si="49"/>
        <v>--</v>
      </c>
      <c r="DR1077" t="str">
        <f t="shared" ca="1" si="50"/>
        <v>7316-3308_chr11_118436649</v>
      </c>
    </row>
    <row r="1078" spans="1:122" x14ac:dyDescent="0.3">
      <c r="A1078" t="s">
        <v>115</v>
      </c>
      <c r="B1078" t="s">
        <v>10513</v>
      </c>
      <c r="C1078" t="s">
        <v>10514</v>
      </c>
      <c r="D1078" t="s">
        <v>2581</v>
      </c>
      <c r="E1078">
        <v>2263</v>
      </c>
      <c r="F1078" t="s">
        <v>2763</v>
      </c>
      <c r="G1078" t="s">
        <v>2764</v>
      </c>
      <c r="H1078" t="s">
        <v>2965</v>
      </c>
      <c r="I1078">
        <v>121520163</v>
      </c>
      <c r="J1078">
        <v>121520163</v>
      </c>
      <c r="K1078" t="s">
        <v>2766</v>
      </c>
      <c r="L1078" t="s">
        <v>2822</v>
      </c>
      <c r="M1078" t="s">
        <v>2823</v>
      </c>
      <c r="N1078" t="s">
        <v>2858</v>
      </c>
      <c r="O1078" t="s">
        <v>2858</v>
      </c>
      <c r="P1078" t="s">
        <v>2769</v>
      </c>
      <c r="Q1078" t="s">
        <v>4780</v>
      </c>
      <c r="S1078" t="s">
        <v>4781</v>
      </c>
      <c r="T1078" t="s">
        <v>4782</v>
      </c>
      <c r="U1078" t="s">
        <v>2858</v>
      </c>
      <c r="V1078" t="s">
        <v>2858</v>
      </c>
      <c r="AL1078" t="s">
        <v>4783</v>
      </c>
      <c r="AM1078" t="s">
        <v>4784</v>
      </c>
      <c r="AN1078" t="s">
        <v>4785</v>
      </c>
      <c r="AO1078" t="s">
        <v>4786</v>
      </c>
      <c r="AP1078" s="8">
        <v>43664</v>
      </c>
      <c r="AQ1078">
        <v>52</v>
      </c>
      <c r="AR1078">
        <v>38</v>
      </c>
      <c r="AS1078">
        <v>14</v>
      </c>
      <c r="AT1078">
        <v>42</v>
      </c>
      <c r="AU1078">
        <v>42</v>
      </c>
      <c r="AV1078">
        <v>0</v>
      </c>
      <c r="AW1078" t="s">
        <v>4787</v>
      </c>
      <c r="AX1078" t="s">
        <v>2769</v>
      </c>
      <c r="AY1078" t="s">
        <v>4788</v>
      </c>
      <c r="AZ1078" t="s">
        <v>4786</v>
      </c>
      <c r="BA1078" t="s">
        <v>2781</v>
      </c>
      <c r="BB1078" t="s">
        <v>2832</v>
      </c>
      <c r="BC1078" t="s">
        <v>4789</v>
      </c>
      <c r="BD1078" t="s">
        <v>4790</v>
      </c>
      <c r="BE1078" t="s">
        <v>4791</v>
      </c>
      <c r="BF1078" t="s">
        <v>4792</v>
      </c>
      <c r="BG1078" t="s">
        <v>4793</v>
      </c>
      <c r="BH1078" t="s">
        <v>4794</v>
      </c>
      <c r="BI1078">
        <v>1</v>
      </c>
      <c r="BK1078">
        <v>-1</v>
      </c>
      <c r="BL1078" t="s">
        <v>2581</v>
      </c>
      <c r="BM1078" t="s">
        <v>2788</v>
      </c>
      <c r="BN1078" t="s">
        <v>4795</v>
      </c>
      <c r="BO1078" t="s">
        <v>2790</v>
      </c>
      <c r="BP1078" t="s">
        <v>2791</v>
      </c>
      <c r="BQ1078" t="s">
        <v>4796</v>
      </c>
      <c r="BR1078" t="s">
        <v>4797</v>
      </c>
      <c r="BS1078" t="s">
        <v>4798</v>
      </c>
      <c r="BU1078" t="s">
        <v>4799</v>
      </c>
      <c r="BV1078" t="s">
        <v>4800</v>
      </c>
      <c r="BW1078" t="s">
        <v>2878</v>
      </c>
      <c r="BX1078" t="s">
        <v>4801</v>
      </c>
      <c r="BY1078" s="8">
        <v>43664</v>
      </c>
      <c r="CA1078" t="s">
        <v>4802</v>
      </c>
      <c r="CK1078" t="s">
        <v>2849</v>
      </c>
      <c r="CL1078" t="s">
        <v>4803</v>
      </c>
      <c r="CM1078" s="9">
        <v>2.63809867719344E+52</v>
      </c>
      <c r="CR1078" t="s">
        <v>2819</v>
      </c>
      <c r="CS1078">
        <v>1</v>
      </c>
      <c r="CT1078" t="s">
        <v>2851</v>
      </c>
      <c r="CU1078">
        <v>1</v>
      </c>
      <c r="CW1078" t="s">
        <v>4804</v>
      </c>
      <c r="DG1078">
        <v>1</v>
      </c>
      <c r="DH1078" t="s">
        <v>2800</v>
      </c>
      <c r="DI1078" t="s">
        <v>3101</v>
      </c>
      <c r="DJ1078" t="b">
        <v>1</v>
      </c>
      <c r="DK1078" t="str">
        <f t="shared" ca="1" si="48"/>
        <v>7316-1666FGFR2TRUE</v>
      </c>
      <c r="DM1078" t="str">
        <f t="shared" ca="1" si="49"/>
        <v>--</v>
      </c>
      <c r="DR1078" t="str">
        <f t="shared" ca="1" si="50"/>
        <v>7316-1666_chr10_121520163</v>
      </c>
    </row>
    <row r="1079" spans="1:122" x14ac:dyDescent="0.3">
      <c r="A1079" t="s">
        <v>15</v>
      </c>
      <c r="B1079" t="s">
        <v>10515</v>
      </c>
      <c r="C1079" t="s">
        <v>10516</v>
      </c>
      <c r="D1079" t="s">
        <v>2618</v>
      </c>
      <c r="E1079">
        <v>1499</v>
      </c>
      <c r="F1079" t="s">
        <v>2763</v>
      </c>
      <c r="G1079" t="s">
        <v>2764</v>
      </c>
      <c r="H1079" t="s">
        <v>3192</v>
      </c>
      <c r="I1079">
        <v>41224612</v>
      </c>
      <c r="J1079">
        <v>41224612</v>
      </c>
      <c r="K1079" t="s">
        <v>2766</v>
      </c>
      <c r="L1079" t="s">
        <v>2822</v>
      </c>
      <c r="M1079" t="s">
        <v>2823</v>
      </c>
      <c r="N1079" t="s">
        <v>2858</v>
      </c>
      <c r="O1079" t="s">
        <v>2858</v>
      </c>
      <c r="P1079" t="s">
        <v>2769</v>
      </c>
      <c r="S1079" t="s">
        <v>10122</v>
      </c>
      <c r="T1079" t="s">
        <v>10123</v>
      </c>
      <c r="U1079" t="s">
        <v>2858</v>
      </c>
      <c r="V1079" t="s">
        <v>2858</v>
      </c>
      <c r="AL1079" t="s">
        <v>9513</v>
      </c>
      <c r="AM1079" t="s">
        <v>4320</v>
      </c>
      <c r="AN1079" t="s">
        <v>4321</v>
      </c>
      <c r="AO1079" t="s">
        <v>3472</v>
      </c>
      <c r="AP1079" s="8">
        <v>43539</v>
      </c>
      <c r="AQ1079">
        <v>65</v>
      </c>
      <c r="AR1079">
        <v>43</v>
      </c>
      <c r="AS1079">
        <v>21</v>
      </c>
      <c r="AT1079">
        <v>41</v>
      </c>
      <c r="AU1079">
        <v>40</v>
      </c>
      <c r="AV1079">
        <v>0</v>
      </c>
      <c r="AW1079" t="s">
        <v>4322</v>
      </c>
      <c r="AX1079" t="s">
        <v>2769</v>
      </c>
      <c r="AY1079" t="s">
        <v>3474</v>
      </c>
      <c r="AZ1079" t="s">
        <v>3472</v>
      </c>
      <c r="BA1079" t="s">
        <v>2781</v>
      </c>
      <c r="BB1079" t="s">
        <v>2832</v>
      </c>
      <c r="BC1079" t="s">
        <v>4323</v>
      </c>
      <c r="BD1079" t="s">
        <v>4324</v>
      </c>
      <c r="BE1079" t="s">
        <v>4325</v>
      </c>
      <c r="BF1079" t="s">
        <v>3246</v>
      </c>
      <c r="BG1079" t="s">
        <v>9514</v>
      </c>
      <c r="BH1079" t="s">
        <v>9515</v>
      </c>
      <c r="BI1079">
        <v>1</v>
      </c>
      <c r="BK1079">
        <v>1</v>
      </c>
      <c r="BL1079" t="s">
        <v>2618</v>
      </c>
      <c r="BM1079" t="s">
        <v>2788</v>
      </c>
      <c r="BN1079" t="s">
        <v>3481</v>
      </c>
      <c r="BO1079" t="s">
        <v>2790</v>
      </c>
      <c r="BP1079" t="s">
        <v>2791</v>
      </c>
      <c r="BQ1079" t="s">
        <v>3482</v>
      </c>
      <c r="BR1079" t="s">
        <v>3483</v>
      </c>
      <c r="BT1079" t="s">
        <v>3484</v>
      </c>
      <c r="BU1079" t="s">
        <v>3485</v>
      </c>
      <c r="BW1079" t="s">
        <v>2910</v>
      </c>
      <c r="BX1079" t="s">
        <v>3523</v>
      </c>
      <c r="BY1079" s="8">
        <v>43539</v>
      </c>
      <c r="CA1079" t="s">
        <v>4327</v>
      </c>
      <c r="CL1079" t="s">
        <v>3374</v>
      </c>
      <c r="CR1079" t="s">
        <v>2819</v>
      </c>
      <c r="CS1079">
        <v>1</v>
      </c>
      <c r="CT1079" t="s">
        <v>2851</v>
      </c>
      <c r="CW1079" t="s">
        <v>3374</v>
      </c>
      <c r="DG1079">
        <v>1</v>
      </c>
      <c r="DH1079" t="s">
        <v>2800</v>
      </c>
      <c r="DI1079" t="s">
        <v>4328</v>
      </c>
      <c r="DJ1079" t="b">
        <v>1</v>
      </c>
      <c r="DK1079" t="str">
        <f t="shared" ca="1" si="48"/>
        <v>7316-1075CTNNB1TRUE</v>
      </c>
      <c r="DM1079" t="str">
        <f t="shared" ca="1" si="49"/>
        <v>--</v>
      </c>
      <c r="DR1079" t="str">
        <f t="shared" ca="1" si="50"/>
        <v>7316-1075_chr3_41224612</v>
      </c>
    </row>
    <row r="1080" spans="1:122" x14ac:dyDescent="0.3">
      <c r="A1080" t="s">
        <v>15</v>
      </c>
      <c r="B1080" t="s">
        <v>10515</v>
      </c>
      <c r="C1080" t="s">
        <v>10516</v>
      </c>
      <c r="D1080" t="s">
        <v>2605</v>
      </c>
      <c r="E1080">
        <v>55193</v>
      </c>
      <c r="F1080" t="s">
        <v>2763</v>
      </c>
      <c r="G1080" t="s">
        <v>2764</v>
      </c>
      <c r="H1080" t="s">
        <v>3192</v>
      </c>
      <c r="I1080">
        <v>52642050</v>
      </c>
      <c r="J1080">
        <v>52642050</v>
      </c>
      <c r="K1080" t="s">
        <v>2766</v>
      </c>
      <c r="L1080" t="s">
        <v>3490</v>
      </c>
      <c r="M1080" t="s">
        <v>2823</v>
      </c>
      <c r="N1080" t="s">
        <v>2887</v>
      </c>
      <c r="O1080" t="s">
        <v>2887</v>
      </c>
      <c r="P1080" t="s">
        <v>2824</v>
      </c>
      <c r="Q1080" t="s">
        <v>5186</v>
      </c>
      <c r="S1080" t="s">
        <v>10122</v>
      </c>
      <c r="T1080" t="s">
        <v>10123</v>
      </c>
      <c r="U1080" t="s">
        <v>2887</v>
      </c>
      <c r="V1080" t="s">
        <v>2887</v>
      </c>
      <c r="AL1080" t="s">
        <v>5189</v>
      </c>
      <c r="AO1080" t="s">
        <v>5053</v>
      </c>
      <c r="AQ1080">
        <v>59</v>
      </c>
      <c r="AR1080">
        <v>53</v>
      </c>
      <c r="AS1080">
        <v>6</v>
      </c>
      <c r="AT1080">
        <v>45</v>
      </c>
      <c r="AU1080">
        <v>40</v>
      </c>
      <c r="AV1080">
        <v>1</v>
      </c>
      <c r="AW1080" t="s">
        <v>5054</v>
      </c>
      <c r="AX1080" t="s">
        <v>2824</v>
      </c>
      <c r="AY1080" t="s">
        <v>5055</v>
      </c>
      <c r="AZ1080" t="s">
        <v>5053</v>
      </c>
      <c r="BA1080" t="s">
        <v>2781</v>
      </c>
      <c r="BB1080" t="s">
        <v>3936</v>
      </c>
      <c r="BH1080" t="s">
        <v>5190</v>
      </c>
      <c r="BI1080">
        <v>1</v>
      </c>
      <c r="BK1080">
        <v>-1</v>
      </c>
      <c r="BL1080" t="s">
        <v>2605</v>
      </c>
      <c r="BM1080" t="s">
        <v>2788</v>
      </c>
      <c r="BN1080" t="s">
        <v>5057</v>
      </c>
      <c r="BO1080" t="s">
        <v>2790</v>
      </c>
      <c r="BP1080" t="s">
        <v>2791</v>
      </c>
      <c r="BQ1080" t="s">
        <v>5058</v>
      </c>
      <c r="BR1080" t="s">
        <v>5059</v>
      </c>
      <c r="BS1080" t="s">
        <v>5060</v>
      </c>
      <c r="BU1080" t="s">
        <v>5061</v>
      </c>
      <c r="BV1080" t="s">
        <v>5062</v>
      </c>
      <c r="BZ1080" s="8">
        <v>43767</v>
      </c>
      <c r="CB1080">
        <v>1.2800000000000001E-2</v>
      </c>
      <c r="CC1080">
        <v>2.3E-3</v>
      </c>
      <c r="CD1080">
        <v>2.1600000000000001E-2</v>
      </c>
      <c r="CF1080">
        <v>2.18E-2</v>
      </c>
      <c r="CG1080">
        <v>1.49E-2</v>
      </c>
      <c r="CH1080">
        <v>9.1999999999999998E-3</v>
      </c>
      <c r="CL1080" t="s">
        <v>3744</v>
      </c>
      <c r="CR1080" t="s">
        <v>3507</v>
      </c>
      <c r="CS1080">
        <v>1</v>
      </c>
      <c r="CT1080" t="s">
        <v>2851</v>
      </c>
      <c r="CU1080">
        <v>1</v>
      </c>
      <c r="CW1080" t="s">
        <v>3744</v>
      </c>
      <c r="DG1080">
        <v>1</v>
      </c>
      <c r="DH1080" t="s">
        <v>2800</v>
      </c>
      <c r="DI1080" t="s">
        <v>4402</v>
      </c>
      <c r="DJ1080" t="b">
        <v>0</v>
      </c>
      <c r="DK1080" t="str">
        <f t="shared" ca="1" si="48"/>
        <v>7316-1075PBRM1FALSE</v>
      </c>
      <c r="DM1080" t="str">
        <f t="shared" ca="1" si="49"/>
        <v>--</v>
      </c>
      <c r="DR1080" t="str">
        <f t="shared" ca="1" si="50"/>
        <v>7316-1075_chr3_52642050</v>
      </c>
    </row>
    <row r="1081" spans="1:122" x14ac:dyDescent="0.3">
      <c r="A1081" t="s">
        <v>68</v>
      </c>
      <c r="B1081" t="s">
        <v>10517</v>
      </c>
      <c r="C1081" t="s">
        <v>10518</v>
      </c>
      <c r="D1081" t="s">
        <v>2605</v>
      </c>
      <c r="E1081">
        <v>55193</v>
      </c>
      <c r="F1081" t="s">
        <v>2763</v>
      </c>
      <c r="G1081" t="s">
        <v>2764</v>
      </c>
      <c r="H1081" t="s">
        <v>3192</v>
      </c>
      <c r="I1081">
        <v>52642050</v>
      </c>
      <c r="J1081">
        <v>52642050</v>
      </c>
      <c r="K1081" t="s">
        <v>2766</v>
      </c>
      <c r="L1081" t="s">
        <v>3490</v>
      </c>
      <c r="M1081" t="s">
        <v>2823</v>
      </c>
      <c r="N1081" t="s">
        <v>2887</v>
      </c>
      <c r="O1081" t="s">
        <v>2887</v>
      </c>
      <c r="P1081" t="s">
        <v>2824</v>
      </c>
      <c r="Q1081" t="s">
        <v>5186</v>
      </c>
      <c r="S1081" t="s">
        <v>10037</v>
      </c>
      <c r="T1081" t="s">
        <v>10038</v>
      </c>
      <c r="U1081" t="s">
        <v>2887</v>
      </c>
      <c r="V1081" t="s">
        <v>2887</v>
      </c>
      <c r="AL1081" t="s">
        <v>5189</v>
      </c>
      <c r="AO1081" t="s">
        <v>5053</v>
      </c>
      <c r="AQ1081">
        <v>53</v>
      </c>
      <c r="AR1081">
        <v>43</v>
      </c>
      <c r="AS1081">
        <v>5</v>
      </c>
      <c r="AT1081">
        <v>30</v>
      </c>
      <c r="AU1081">
        <v>29</v>
      </c>
      <c r="AV1081">
        <v>0</v>
      </c>
      <c r="AW1081" t="s">
        <v>5054</v>
      </c>
      <c r="AX1081" t="s">
        <v>2824</v>
      </c>
      <c r="AY1081" t="s">
        <v>5055</v>
      </c>
      <c r="AZ1081" t="s">
        <v>5053</v>
      </c>
      <c r="BA1081" t="s">
        <v>2781</v>
      </c>
      <c r="BB1081" t="s">
        <v>3936</v>
      </c>
      <c r="BH1081" t="s">
        <v>5190</v>
      </c>
      <c r="BI1081">
        <v>1</v>
      </c>
      <c r="BK1081">
        <v>-1</v>
      </c>
      <c r="BL1081" t="s">
        <v>2605</v>
      </c>
      <c r="BM1081" t="s">
        <v>2788</v>
      </c>
      <c r="BN1081" t="s">
        <v>5057</v>
      </c>
      <c r="BO1081" t="s">
        <v>2790</v>
      </c>
      <c r="BP1081" t="s">
        <v>2791</v>
      </c>
      <c r="BQ1081" t="s">
        <v>5058</v>
      </c>
      <c r="BR1081" t="s">
        <v>5059</v>
      </c>
      <c r="BS1081" t="s">
        <v>5060</v>
      </c>
      <c r="BU1081" t="s">
        <v>5061</v>
      </c>
      <c r="BV1081" t="s">
        <v>5062</v>
      </c>
      <c r="BZ1081" s="8">
        <v>43767</v>
      </c>
      <c r="CB1081">
        <v>1.2800000000000001E-2</v>
      </c>
      <c r="CC1081">
        <v>2.3E-3</v>
      </c>
      <c r="CD1081">
        <v>2.1600000000000001E-2</v>
      </c>
      <c r="CF1081">
        <v>2.18E-2</v>
      </c>
      <c r="CG1081">
        <v>1.49E-2</v>
      </c>
      <c r="CH1081">
        <v>9.1999999999999998E-3</v>
      </c>
      <c r="CL1081" t="s">
        <v>3744</v>
      </c>
      <c r="CR1081" t="s">
        <v>3507</v>
      </c>
      <c r="CS1081">
        <v>1</v>
      </c>
      <c r="CT1081" t="s">
        <v>2851</v>
      </c>
      <c r="CU1081">
        <v>1</v>
      </c>
      <c r="CW1081" t="s">
        <v>3744</v>
      </c>
      <c r="DG1081">
        <v>1</v>
      </c>
      <c r="DH1081" t="s">
        <v>2800</v>
      </c>
      <c r="DI1081" t="s">
        <v>4402</v>
      </c>
      <c r="DJ1081" t="b">
        <v>0</v>
      </c>
      <c r="DK1081" t="str">
        <f t="shared" ca="1" si="48"/>
        <v>7316-129PBRM1FALSE</v>
      </c>
      <c r="DM1081" t="str">
        <f t="shared" ca="1" si="49"/>
        <v>--</v>
      </c>
      <c r="DR1081" t="str">
        <f t="shared" ca="1" si="50"/>
        <v>7316-129_chr3_52642050</v>
      </c>
    </row>
    <row r="1082" spans="1:122" x14ac:dyDescent="0.3">
      <c r="A1082" t="s">
        <v>68</v>
      </c>
      <c r="B1082" t="s">
        <v>10517</v>
      </c>
      <c r="C1082" t="s">
        <v>10518</v>
      </c>
      <c r="D1082" t="s">
        <v>2542</v>
      </c>
      <c r="E1082">
        <v>4771</v>
      </c>
      <c r="F1082" t="s">
        <v>2763</v>
      </c>
      <c r="G1082" t="s">
        <v>2764</v>
      </c>
      <c r="H1082" t="s">
        <v>3823</v>
      </c>
      <c r="I1082">
        <v>29654656</v>
      </c>
      <c r="J1082">
        <v>29654656</v>
      </c>
      <c r="K1082" t="s">
        <v>2766</v>
      </c>
      <c r="L1082" t="s">
        <v>3019</v>
      </c>
      <c r="M1082" t="s">
        <v>2823</v>
      </c>
      <c r="N1082" t="s">
        <v>2858</v>
      </c>
      <c r="O1082" t="s">
        <v>2858</v>
      </c>
      <c r="P1082" t="s">
        <v>2887</v>
      </c>
      <c r="S1082" t="s">
        <v>10037</v>
      </c>
      <c r="T1082" t="s">
        <v>10038</v>
      </c>
      <c r="U1082" t="s">
        <v>2858</v>
      </c>
      <c r="V1082" t="s">
        <v>2858</v>
      </c>
      <c r="AL1082" t="s">
        <v>10039</v>
      </c>
      <c r="AN1082" t="s">
        <v>10040</v>
      </c>
      <c r="AO1082" t="s">
        <v>3828</v>
      </c>
      <c r="AQ1082">
        <v>52</v>
      </c>
      <c r="AR1082">
        <v>20</v>
      </c>
      <c r="AS1082">
        <v>30</v>
      </c>
      <c r="AT1082">
        <v>50</v>
      </c>
      <c r="AU1082">
        <v>50</v>
      </c>
      <c r="AV1082">
        <v>0</v>
      </c>
      <c r="AW1082" t="s">
        <v>10041</v>
      </c>
      <c r="AX1082" t="s">
        <v>2887</v>
      </c>
      <c r="AY1082" t="s">
        <v>3830</v>
      </c>
      <c r="AZ1082" t="s">
        <v>3828</v>
      </c>
      <c r="BA1082" t="s">
        <v>2781</v>
      </c>
      <c r="BB1082" t="s">
        <v>3276</v>
      </c>
      <c r="BH1082" t="s">
        <v>10042</v>
      </c>
      <c r="BI1082">
        <v>1</v>
      </c>
      <c r="BK1082">
        <v>1</v>
      </c>
      <c r="BL1082" t="s">
        <v>2542</v>
      </c>
      <c r="BM1082" t="s">
        <v>2788</v>
      </c>
      <c r="BN1082" t="s">
        <v>3833</v>
      </c>
      <c r="BO1082" t="s">
        <v>2790</v>
      </c>
      <c r="BP1082" t="s">
        <v>2791</v>
      </c>
      <c r="BQ1082" t="s">
        <v>3834</v>
      </c>
      <c r="BR1082" t="s">
        <v>3835</v>
      </c>
      <c r="BS1082" t="s">
        <v>3836</v>
      </c>
      <c r="BT1082" t="s">
        <v>3837</v>
      </c>
      <c r="BU1082" t="s">
        <v>3838</v>
      </c>
      <c r="BV1082" t="s">
        <v>3839</v>
      </c>
      <c r="BZ1082" s="8">
        <v>43570</v>
      </c>
      <c r="CL1082" t="s">
        <v>5489</v>
      </c>
      <c r="CR1082" t="s">
        <v>2798</v>
      </c>
      <c r="CS1082">
        <v>1</v>
      </c>
      <c r="CT1082" t="s">
        <v>2851</v>
      </c>
      <c r="CU1082">
        <v>1</v>
      </c>
      <c r="CW1082" t="s">
        <v>3189</v>
      </c>
      <c r="DG1082">
        <v>1</v>
      </c>
      <c r="DH1082" t="s">
        <v>2800</v>
      </c>
      <c r="DI1082" t="s">
        <v>5459</v>
      </c>
      <c r="DJ1082" t="b">
        <v>0</v>
      </c>
      <c r="DK1082" t="str">
        <f t="shared" ca="1" si="48"/>
        <v>7316-129NF2FALSE</v>
      </c>
      <c r="DM1082" t="str">
        <f t="shared" ca="1" si="49"/>
        <v>--</v>
      </c>
      <c r="DR1082" t="str">
        <f t="shared" ca="1" si="50"/>
        <v>7316-129_chr22_29654656</v>
      </c>
    </row>
    <row r="1083" spans="1:122" x14ac:dyDescent="0.3">
      <c r="A1083" t="s">
        <v>729</v>
      </c>
      <c r="B1083" t="s">
        <v>10519</v>
      </c>
      <c r="C1083" t="s">
        <v>10520</v>
      </c>
      <c r="D1083" t="s">
        <v>2593</v>
      </c>
      <c r="E1083">
        <v>8289</v>
      </c>
      <c r="F1083" t="s">
        <v>2763</v>
      </c>
      <c r="G1083" t="s">
        <v>2764</v>
      </c>
      <c r="H1083" t="s">
        <v>2857</v>
      </c>
      <c r="I1083">
        <v>26697259</v>
      </c>
      <c r="J1083">
        <v>26697259</v>
      </c>
      <c r="K1083" t="s">
        <v>2766</v>
      </c>
      <c r="L1083" t="s">
        <v>2822</v>
      </c>
      <c r="M1083" t="s">
        <v>2823</v>
      </c>
      <c r="N1083" t="s">
        <v>2887</v>
      </c>
      <c r="O1083" t="s">
        <v>2887</v>
      </c>
      <c r="P1083" t="s">
        <v>2769</v>
      </c>
      <c r="Q1083" t="s">
        <v>2771</v>
      </c>
      <c r="S1083" t="s">
        <v>8862</v>
      </c>
      <c r="T1083" t="s">
        <v>8863</v>
      </c>
      <c r="U1083" t="s">
        <v>2887</v>
      </c>
      <c r="V1083" t="s">
        <v>2887</v>
      </c>
      <c r="AL1083" t="s">
        <v>10521</v>
      </c>
      <c r="AM1083" t="s">
        <v>10522</v>
      </c>
      <c r="AN1083" t="s">
        <v>10523</v>
      </c>
      <c r="AO1083" t="s">
        <v>4958</v>
      </c>
      <c r="AP1083" s="8">
        <v>43485</v>
      </c>
      <c r="AQ1083">
        <v>67</v>
      </c>
      <c r="AR1083">
        <v>60</v>
      </c>
      <c r="AS1083">
        <v>7</v>
      </c>
      <c r="AT1083">
        <v>46</v>
      </c>
      <c r="AU1083">
        <v>46</v>
      </c>
      <c r="AV1083">
        <v>0</v>
      </c>
      <c r="AW1083" t="s">
        <v>10524</v>
      </c>
      <c r="AX1083" t="s">
        <v>2769</v>
      </c>
      <c r="AY1083" t="s">
        <v>4960</v>
      </c>
      <c r="AZ1083" t="s">
        <v>4958</v>
      </c>
      <c r="BA1083" t="s">
        <v>2781</v>
      </c>
      <c r="BB1083" t="s">
        <v>2832</v>
      </c>
      <c r="BC1083" t="s">
        <v>10525</v>
      </c>
      <c r="BD1083" t="s">
        <v>10526</v>
      </c>
      <c r="BE1083" t="s">
        <v>10527</v>
      </c>
      <c r="BF1083" t="s">
        <v>4020</v>
      </c>
      <c r="BG1083" t="s">
        <v>7925</v>
      </c>
      <c r="BI1083">
        <v>1</v>
      </c>
      <c r="BK1083">
        <v>1</v>
      </c>
      <c r="BL1083" t="s">
        <v>2593</v>
      </c>
      <c r="BM1083" t="s">
        <v>2788</v>
      </c>
      <c r="BN1083" t="s">
        <v>4966</v>
      </c>
      <c r="BO1083" t="s">
        <v>2790</v>
      </c>
      <c r="BP1083" t="s">
        <v>2791</v>
      </c>
      <c r="BQ1083" t="s">
        <v>4967</v>
      </c>
      <c r="BR1083" t="s">
        <v>4968</v>
      </c>
      <c r="BS1083" t="s">
        <v>4969</v>
      </c>
      <c r="BU1083" t="s">
        <v>4970</v>
      </c>
      <c r="BV1083" t="s">
        <v>4971</v>
      </c>
      <c r="BW1083" t="s">
        <v>8666</v>
      </c>
      <c r="BX1083" t="s">
        <v>3148</v>
      </c>
      <c r="BY1083" s="8">
        <v>43485</v>
      </c>
      <c r="CA1083" t="s">
        <v>4973</v>
      </c>
      <c r="CR1083" t="s">
        <v>2819</v>
      </c>
      <c r="CS1083">
        <v>1</v>
      </c>
      <c r="CT1083" t="s">
        <v>2851</v>
      </c>
      <c r="CU1083">
        <v>1</v>
      </c>
      <c r="DG1083">
        <v>1</v>
      </c>
      <c r="DH1083" t="s">
        <v>2800</v>
      </c>
      <c r="DI1083" t="s">
        <v>4331</v>
      </c>
      <c r="DJ1083" t="b">
        <v>0</v>
      </c>
      <c r="DK1083" t="str">
        <f t="shared" ca="1" si="48"/>
        <v>7316-475ARID1AFALSE</v>
      </c>
      <c r="DM1083" t="str">
        <f t="shared" ca="1" si="49"/>
        <v>--</v>
      </c>
      <c r="DR1083" t="str">
        <f t="shared" ca="1" si="50"/>
        <v>7316-475_chr1_26697259</v>
      </c>
    </row>
    <row r="1084" spans="1:122" x14ac:dyDescent="0.3">
      <c r="A1084" t="s">
        <v>280</v>
      </c>
      <c r="B1084" t="s">
        <v>10528</v>
      </c>
      <c r="C1084" t="s">
        <v>10529</v>
      </c>
      <c r="D1084" t="s">
        <v>2594</v>
      </c>
      <c r="E1084">
        <v>57492</v>
      </c>
      <c r="F1084" t="s">
        <v>2763</v>
      </c>
      <c r="G1084" t="s">
        <v>2764</v>
      </c>
      <c r="H1084" t="s">
        <v>2942</v>
      </c>
      <c r="I1084">
        <v>156778716</v>
      </c>
      <c r="J1084">
        <v>156778716</v>
      </c>
      <c r="K1084" t="s">
        <v>2766</v>
      </c>
      <c r="L1084" t="s">
        <v>2822</v>
      </c>
      <c r="M1084" t="s">
        <v>2823</v>
      </c>
      <c r="N1084" t="s">
        <v>2887</v>
      </c>
      <c r="O1084" t="s">
        <v>2887</v>
      </c>
      <c r="P1084" t="s">
        <v>2769</v>
      </c>
      <c r="Q1084" t="s">
        <v>2771</v>
      </c>
      <c r="S1084" t="s">
        <v>10470</v>
      </c>
      <c r="T1084" t="s">
        <v>10471</v>
      </c>
      <c r="U1084" t="s">
        <v>2887</v>
      </c>
      <c r="V1084" t="s">
        <v>2887</v>
      </c>
      <c r="AL1084" t="s">
        <v>9434</v>
      </c>
      <c r="AM1084" t="s">
        <v>9435</v>
      </c>
      <c r="AN1084" t="s">
        <v>9436</v>
      </c>
      <c r="AO1084" t="s">
        <v>2948</v>
      </c>
      <c r="AP1084" s="8">
        <v>43485</v>
      </c>
      <c r="AQ1084">
        <v>53</v>
      </c>
      <c r="AR1084">
        <v>49</v>
      </c>
      <c r="AS1084">
        <v>4</v>
      </c>
      <c r="AT1084">
        <v>24</v>
      </c>
      <c r="AU1084">
        <v>24</v>
      </c>
      <c r="AV1084">
        <v>0</v>
      </c>
      <c r="AW1084" t="s">
        <v>9437</v>
      </c>
      <c r="AX1084" t="s">
        <v>2769</v>
      </c>
      <c r="AY1084" t="s">
        <v>2950</v>
      </c>
      <c r="AZ1084" t="s">
        <v>2948</v>
      </c>
      <c r="BA1084" t="s">
        <v>2781</v>
      </c>
      <c r="BB1084" t="s">
        <v>2832</v>
      </c>
      <c r="BC1084" t="s">
        <v>9438</v>
      </c>
      <c r="BD1084" t="s">
        <v>9439</v>
      </c>
      <c r="BE1084" t="s">
        <v>9440</v>
      </c>
      <c r="BF1084" t="s">
        <v>3348</v>
      </c>
      <c r="BG1084" t="s">
        <v>3349</v>
      </c>
      <c r="BI1084">
        <v>1</v>
      </c>
      <c r="BK1084">
        <v>1</v>
      </c>
      <c r="BL1084" t="s">
        <v>2594</v>
      </c>
      <c r="BM1084" t="s">
        <v>2788</v>
      </c>
      <c r="BN1084" t="s">
        <v>2956</v>
      </c>
      <c r="BO1084" t="s">
        <v>2790</v>
      </c>
      <c r="BP1084" t="s">
        <v>2791</v>
      </c>
      <c r="BQ1084" t="s">
        <v>2957</v>
      </c>
      <c r="BR1084" t="s">
        <v>2958</v>
      </c>
      <c r="BS1084" t="s">
        <v>2959</v>
      </c>
      <c r="BU1084" t="s">
        <v>2960</v>
      </c>
      <c r="BV1084" t="s">
        <v>2961</v>
      </c>
      <c r="BW1084" t="s">
        <v>9065</v>
      </c>
      <c r="BX1084" t="s">
        <v>3148</v>
      </c>
      <c r="BY1084" s="8">
        <v>43485</v>
      </c>
      <c r="CA1084" t="s">
        <v>2964</v>
      </c>
      <c r="CR1084" t="s">
        <v>2819</v>
      </c>
      <c r="CS1084">
        <v>1</v>
      </c>
      <c r="CT1084" t="s">
        <v>2851</v>
      </c>
      <c r="CU1084">
        <v>1</v>
      </c>
      <c r="DG1084">
        <v>1</v>
      </c>
      <c r="DH1084" t="s">
        <v>2800</v>
      </c>
      <c r="DI1084" t="s">
        <v>3410</v>
      </c>
      <c r="DJ1084" t="b">
        <v>0</v>
      </c>
      <c r="DK1084" t="str">
        <f t="shared" ca="1" si="48"/>
        <v>7316-214ARID1BFALSE</v>
      </c>
      <c r="DM1084" t="str">
        <f t="shared" ca="1" si="49"/>
        <v>--</v>
      </c>
      <c r="DR1084" t="str">
        <f t="shared" ca="1" si="50"/>
        <v>7316-214_chr6_156778716</v>
      </c>
    </row>
    <row r="1085" spans="1:122" x14ac:dyDescent="0.3">
      <c r="A1085" t="s">
        <v>524</v>
      </c>
      <c r="B1085" t="s">
        <v>10530</v>
      </c>
      <c r="C1085" t="s">
        <v>10531</v>
      </c>
      <c r="D1085" t="s">
        <v>2618</v>
      </c>
      <c r="E1085">
        <v>1499</v>
      </c>
      <c r="F1085" t="s">
        <v>2763</v>
      </c>
      <c r="G1085" t="s">
        <v>2764</v>
      </c>
      <c r="H1085" t="s">
        <v>3192</v>
      </c>
      <c r="I1085">
        <v>41224634</v>
      </c>
      <c r="J1085">
        <v>41224634</v>
      </c>
      <c r="K1085" t="s">
        <v>2766</v>
      </c>
      <c r="L1085" t="s">
        <v>2822</v>
      </c>
      <c r="M1085" t="s">
        <v>2823</v>
      </c>
      <c r="N1085" t="s">
        <v>2769</v>
      </c>
      <c r="O1085" t="s">
        <v>2769</v>
      </c>
      <c r="P1085" t="s">
        <v>2824</v>
      </c>
      <c r="Q1085" t="s">
        <v>6813</v>
      </c>
      <c r="S1085" t="s">
        <v>7082</v>
      </c>
      <c r="T1085" t="s">
        <v>7083</v>
      </c>
      <c r="U1085" t="s">
        <v>2769</v>
      </c>
      <c r="V1085" t="s">
        <v>2769</v>
      </c>
      <c r="AL1085" t="s">
        <v>6816</v>
      </c>
      <c r="AM1085" t="s">
        <v>6817</v>
      </c>
      <c r="AN1085" t="s">
        <v>6818</v>
      </c>
      <c r="AO1085" t="s">
        <v>3472</v>
      </c>
      <c r="AP1085" s="8">
        <v>43539</v>
      </c>
      <c r="AQ1085">
        <v>65</v>
      </c>
      <c r="AR1085">
        <v>55</v>
      </c>
      <c r="AS1085">
        <v>9</v>
      </c>
      <c r="AT1085">
        <v>35</v>
      </c>
      <c r="AU1085">
        <v>35</v>
      </c>
      <c r="AV1085">
        <v>0</v>
      </c>
      <c r="AW1085" t="s">
        <v>6819</v>
      </c>
      <c r="AX1085" t="s">
        <v>2824</v>
      </c>
      <c r="AY1085" t="s">
        <v>3474</v>
      </c>
      <c r="AZ1085" t="s">
        <v>3472</v>
      </c>
      <c r="BA1085" t="s">
        <v>2781</v>
      </c>
      <c r="BB1085" t="s">
        <v>2832</v>
      </c>
      <c r="BC1085" t="s">
        <v>6820</v>
      </c>
      <c r="BD1085" t="s">
        <v>6821</v>
      </c>
      <c r="BE1085" t="s">
        <v>6657</v>
      </c>
      <c r="BF1085" t="s">
        <v>5877</v>
      </c>
      <c r="BG1085" t="s">
        <v>6822</v>
      </c>
      <c r="BH1085" t="s">
        <v>6823</v>
      </c>
      <c r="BI1085">
        <v>1</v>
      </c>
      <c r="BK1085">
        <v>1</v>
      </c>
      <c r="BL1085" t="s">
        <v>2618</v>
      </c>
      <c r="BM1085" t="s">
        <v>2788</v>
      </c>
      <c r="BN1085" t="s">
        <v>3481</v>
      </c>
      <c r="BO1085" t="s">
        <v>2790</v>
      </c>
      <c r="BP1085" t="s">
        <v>2791</v>
      </c>
      <c r="BQ1085" t="s">
        <v>3482</v>
      </c>
      <c r="BR1085" t="s">
        <v>3483</v>
      </c>
      <c r="BT1085" t="s">
        <v>3484</v>
      </c>
      <c r="BU1085" t="s">
        <v>3485</v>
      </c>
      <c r="BW1085" t="s">
        <v>2910</v>
      </c>
      <c r="BX1085" t="s">
        <v>6824</v>
      </c>
      <c r="BY1085" s="8">
        <v>43539</v>
      </c>
      <c r="CA1085" t="s">
        <v>4327</v>
      </c>
      <c r="CK1085" t="s">
        <v>2849</v>
      </c>
      <c r="CL1085" t="s">
        <v>3487</v>
      </c>
      <c r="CM1085">
        <v>10192393</v>
      </c>
      <c r="CR1085" t="s">
        <v>2819</v>
      </c>
      <c r="CS1085">
        <v>1</v>
      </c>
      <c r="CT1085" t="s">
        <v>2851</v>
      </c>
      <c r="CW1085" t="s">
        <v>2939</v>
      </c>
      <c r="DG1085">
        <v>1</v>
      </c>
      <c r="DH1085" t="s">
        <v>2800</v>
      </c>
      <c r="DI1085" t="s">
        <v>3932</v>
      </c>
      <c r="DJ1085" t="b">
        <v>1</v>
      </c>
      <c r="DK1085" t="str">
        <f t="shared" ca="1" si="48"/>
        <v>7316-3070CTNNB1TRUE</v>
      </c>
      <c r="DM1085" t="str">
        <f t="shared" ca="1" si="49"/>
        <v>--</v>
      </c>
      <c r="DR1085" t="str">
        <f t="shared" ca="1" si="50"/>
        <v>7316-3070_chr3_41224634</v>
      </c>
    </row>
    <row r="1086" spans="1:122" x14ac:dyDescent="0.3">
      <c r="A1086" t="s">
        <v>267</v>
      </c>
      <c r="B1086" t="s">
        <v>10532</v>
      </c>
      <c r="C1086" t="s">
        <v>10533</v>
      </c>
      <c r="D1086" t="s">
        <v>2594</v>
      </c>
      <c r="E1086">
        <v>57492</v>
      </c>
      <c r="F1086" t="s">
        <v>2763</v>
      </c>
      <c r="G1086" t="s">
        <v>2764</v>
      </c>
      <c r="H1086" t="s">
        <v>2942</v>
      </c>
      <c r="I1086">
        <v>156778693</v>
      </c>
      <c r="J1086">
        <v>156778693</v>
      </c>
      <c r="K1086" t="s">
        <v>2766</v>
      </c>
      <c r="L1086" t="s">
        <v>2822</v>
      </c>
      <c r="M1086" t="s">
        <v>2823</v>
      </c>
      <c r="N1086" t="s">
        <v>2887</v>
      </c>
      <c r="O1086" t="s">
        <v>2887</v>
      </c>
      <c r="P1086" t="s">
        <v>2769</v>
      </c>
      <c r="Q1086" t="s">
        <v>2771</v>
      </c>
      <c r="S1086" t="s">
        <v>4557</v>
      </c>
      <c r="T1086" t="s">
        <v>4558</v>
      </c>
      <c r="U1086" t="s">
        <v>2887</v>
      </c>
      <c r="V1086" t="s">
        <v>2887</v>
      </c>
      <c r="AL1086" t="s">
        <v>4573</v>
      </c>
      <c r="AM1086" t="s">
        <v>4574</v>
      </c>
      <c r="AN1086" t="s">
        <v>4575</v>
      </c>
      <c r="AO1086" t="s">
        <v>2948</v>
      </c>
      <c r="AP1086" s="8">
        <v>43485</v>
      </c>
      <c r="AQ1086">
        <v>39</v>
      </c>
      <c r="AR1086">
        <v>31</v>
      </c>
      <c r="AS1086">
        <v>8</v>
      </c>
      <c r="AT1086">
        <v>26</v>
      </c>
      <c r="AU1086">
        <v>26</v>
      </c>
      <c r="AV1086">
        <v>0</v>
      </c>
      <c r="AW1086" t="s">
        <v>4576</v>
      </c>
      <c r="AX1086" t="s">
        <v>2769</v>
      </c>
      <c r="AY1086" t="s">
        <v>2950</v>
      </c>
      <c r="AZ1086" t="s">
        <v>2948</v>
      </c>
      <c r="BA1086" t="s">
        <v>2781</v>
      </c>
      <c r="BB1086" t="s">
        <v>2832</v>
      </c>
      <c r="BC1086" t="s">
        <v>4577</v>
      </c>
      <c r="BD1086" t="s">
        <v>4578</v>
      </c>
      <c r="BE1086" t="s">
        <v>4579</v>
      </c>
      <c r="BF1086" t="s">
        <v>2870</v>
      </c>
      <c r="BG1086" t="s">
        <v>3542</v>
      </c>
      <c r="BI1086">
        <v>1</v>
      </c>
      <c r="BK1086">
        <v>1</v>
      </c>
      <c r="BL1086" t="s">
        <v>2594</v>
      </c>
      <c r="BM1086" t="s">
        <v>2788</v>
      </c>
      <c r="BN1086" t="s">
        <v>2956</v>
      </c>
      <c r="BO1086" t="s">
        <v>2790</v>
      </c>
      <c r="BP1086" t="s">
        <v>2791</v>
      </c>
      <c r="BQ1086" t="s">
        <v>2957</v>
      </c>
      <c r="BR1086" t="s">
        <v>2958</v>
      </c>
      <c r="BS1086" t="s">
        <v>2959</v>
      </c>
      <c r="BU1086" t="s">
        <v>2960</v>
      </c>
      <c r="BV1086" t="s">
        <v>2961</v>
      </c>
      <c r="BW1086" t="s">
        <v>3584</v>
      </c>
      <c r="BX1086" t="s">
        <v>4580</v>
      </c>
      <c r="BY1086" s="8">
        <v>43485</v>
      </c>
      <c r="CA1086" t="s">
        <v>4581</v>
      </c>
      <c r="CR1086" t="s">
        <v>2819</v>
      </c>
      <c r="CS1086">
        <v>1</v>
      </c>
      <c r="CT1086" t="s">
        <v>2851</v>
      </c>
      <c r="CU1086">
        <v>1</v>
      </c>
      <c r="DG1086">
        <v>1</v>
      </c>
      <c r="DH1086" t="s">
        <v>2800</v>
      </c>
      <c r="DI1086" t="s">
        <v>3551</v>
      </c>
      <c r="DJ1086" t="b">
        <v>0</v>
      </c>
      <c r="DK1086" t="str">
        <f t="shared" ca="1" si="48"/>
        <v>7316-2092ARID1BFALSE</v>
      </c>
      <c r="DM1086" t="str">
        <f t="shared" ca="1" si="49"/>
        <v>--</v>
      </c>
      <c r="DR1086" t="str">
        <f t="shared" ca="1" si="50"/>
        <v>7316-2092_chr6_156778693</v>
      </c>
    </row>
    <row r="1087" spans="1:122" x14ac:dyDescent="0.3">
      <c r="A1087" t="s">
        <v>267</v>
      </c>
      <c r="B1087" t="s">
        <v>10532</v>
      </c>
      <c r="C1087" t="s">
        <v>10533</v>
      </c>
      <c r="D1087" t="s">
        <v>2533</v>
      </c>
      <c r="E1087">
        <v>4297</v>
      </c>
      <c r="F1087" t="s">
        <v>2763</v>
      </c>
      <c r="G1087" t="s">
        <v>2764</v>
      </c>
      <c r="H1087" t="s">
        <v>3074</v>
      </c>
      <c r="I1087">
        <v>118436631</v>
      </c>
      <c r="J1087">
        <v>118436631</v>
      </c>
      <c r="K1087" t="s">
        <v>2766</v>
      </c>
      <c r="L1087" t="s">
        <v>2822</v>
      </c>
      <c r="M1087" t="s">
        <v>2823</v>
      </c>
      <c r="N1087" t="s">
        <v>2824</v>
      </c>
      <c r="O1087" t="s">
        <v>2824</v>
      </c>
      <c r="P1087" t="s">
        <v>2858</v>
      </c>
      <c r="Q1087" t="s">
        <v>2771</v>
      </c>
      <c r="S1087" t="s">
        <v>4557</v>
      </c>
      <c r="T1087" t="s">
        <v>4558</v>
      </c>
      <c r="U1087" t="s">
        <v>2824</v>
      </c>
      <c r="V1087" t="s">
        <v>2824</v>
      </c>
      <c r="AL1087" t="s">
        <v>5650</v>
      </c>
      <c r="AM1087" t="s">
        <v>5651</v>
      </c>
      <c r="AN1087" t="s">
        <v>5652</v>
      </c>
      <c r="AO1087" t="s">
        <v>3134</v>
      </c>
      <c r="AP1087" s="10">
        <v>13150</v>
      </c>
      <c r="AQ1087">
        <v>58</v>
      </c>
      <c r="AR1087">
        <v>50</v>
      </c>
      <c r="AS1087">
        <v>8</v>
      </c>
      <c r="AT1087">
        <v>31</v>
      </c>
      <c r="AU1087">
        <v>30</v>
      </c>
      <c r="AV1087">
        <v>1</v>
      </c>
      <c r="AW1087" t="s">
        <v>5653</v>
      </c>
      <c r="AX1087" t="s">
        <v>2858</v>
      </c>
      <c r="AY1087" t="s">
        <v>3136</v>
      </c>
      <c r="AZ1087" t="s">
        <v>3134</v>
      </c>
      <c r="BA1087" t="s">
        <v>2781</v>
      </c>
      <c r="BB1087" t="s">
        <v>2832</v>
      </c>
      <c r="BC1087" t="s">
        <v>5654</v>
      </c>
      <c r="BD1087" t="s">
        <v>5655</v>
      </c>
      <c r="BE1087" t="s">
        <v>5656</v>
      </c>
      <c r="BF1087" t="s">
        <v>5002</v>
      </c>
      <c r="BG1087" t="s">
        <v>5657</v>
      </c>
      <c r="BI1087">
        <v>1</v>
      </c>
      <c r="BK1087">
        <v>1</v>
      </c>
      <c r="BL1087" t="s">
        <v>2533</v>
      </c>
      <c r="BM1087" t="s">
        <v>2788</v>
      </c>
      <c r="BN1087" t="s">
        <v>3141</v>
      </c>
      <c r="BO1087" t="s">
        <v>2790</v>
      </c>
      <c r="BP1087" t="s">
        <v>2791</v>
      </c>
      <c r="BQ1087" t="s">
        <v>3142</v>
      </c>
      <c r="BR1087" t="s">
        <v>3143</v>
      </c>
      <c r="BS1087" t="s">
        <v>3144</v>
      </c>
      <c r="BU1087" t="s">
        <v>3145</v>
      </c>
      <c r="BV1087" t="s">
        <v>3146</v>
      </c>
      <c r="BW1087" t="s">
        <v>5658</v>
      </c>
      <c r="BX1087" t="s">
        <v>3334</v>
      </c>
      <c r="BY1087" s="10">
        <v>13150</v>
      </c>
      <c r="CA1087" t="s">
        <v>4552</v>
      </c>
      <c r="CR1087" t="s">
        <v>2819</v>
      </c>
      <c r="CS1087">
        <v>1</v>
      </c>
      <c r="CT1087" t="s">
        <v>2851</v>
      </c>
      <c r="CU1087">
        <v>1</v>
      </c>
      <c r="DG1087">
        <v>1</v>
      </c>
      <c r="DH1087" t="s">
        <v>2800</v>
      </c>
      <c r="DI1087" t="s">
        <v>4777</v>
      </c>
      <c r="DJ1087" t="b">
        <v>0</v>
      </c>
      <c r="DK1087" t="str">
        <f t="shared" ca="1" si="48"/>
        <v>7316-2092KMT2AFALSE</v>
      </c>
      <c r="DM1087" t="str">
        <f t="shared" ca="1" si="49"/>
        <v>--</v>
      </c>
      <c r="DR1087" t="str">
        <f t="shared" ca="1" si="50"/>
        <v>7316-2092_chr11_118436631</v>
      </c>
    </row>
    <row r="1088" spans="1:122" x14ac:dyDescent="0.3">
      <c r="A1088" t="s">
        <v>26</v>
      </c>
      <c r="B1088" t="s">
        <v>10534</v>
      </c>
      <c r="C1088" t="s">
        <v>10535</v>
      </c>
      <c r="D1088" t="s">
        <v>2572</v>
      </c>
      <c r="E1088">
        <v>7157</v>
      </c>
      <c r="F1088" t="s">
        <v>2763</v>
      </c>
      <c r="G1088" t="s">
        <v>2764</v>
      </c>
      <c r="H1088" t="s">
        <v>2821</v>
      </c>
      <c r="I1088">
        <v>7674890</v>
      </c>
      <c r="J1088">
        <v>7674890</v>
      </c>
      <c r="K1088" t="s">
        <v>2766</v>
      </c>
      <c r="L1088" t="s">
        <v>2822</v>
      </c>
      <c r="M1088" t="s">
        <v>2823</v>
      </c>
      <c r="N1088" t="s">
        <v>2824</v>
      </c>
      <c r="O1088" t="s">
        <v>2824</v>
      </c>
      <c r="P1088" t="s">
        <v>2769</v>
      </c>
      <c r="Q1088" t="s">
        <v>8951</v>
      </c>
      <c r="S1088" t="s">
        <v>8952</v>
      </c>
      <c r="T1088" t="s">
        <v>8953</v>
      </c>
      <c r="U1088" t="s">
        <v>2824</v>
      </c>
      <c r="V1088" t="s">
        <v>2824</v>
      </c>
      <c r="AL1088" t="s">
        <v>8954</v>
      </c>
      <c r="AM1088" t="s">
        <v>8955</v>
      </c>
      <c r="AN1088" t="s">
        <v>8956</v>
      </c>
      <c r="AO1088" t="s">
        <v>2829</v>
      </c>
      <c r="AP1088" s="8">
        <v>43627</v>
      </c>
      <c r="AQ1088">
        <v>55</v>
      </c>
      <c r="AR1088">
        <v>27</v>
      </c>
      <c r="AS1088">
        <v>28</v>
      </c>
      <c r="AT1088">
        <v>30</v>
      </c>
      <c r="AU1088">
        <v>30</v>
      </c>
      <c r="AV1088">
        <v>0</v>
      </c>
      <c r="AW1088" t="s">
        <v>8957</v>
      </c>
      <c r="AX1088" t="s">
        <v>2769</v>
      </c>
      <c r="AY1088" t="s">
        <v>2831</v>
      </c>
      <c r="AZ1088" t="s">
        <v>2829</v>
      </c>
      <c r="BA1088" t="s">
        <v>2781</v>
      </c>
      <c r="BB1088" t="s">
        <v>2832</v>
      </c>
      <c r="BC1088" t="s">
        <v>8958</v>
      </c>
      <c r="BD1088" t="s">
        <v>8959</v>
      </c>
      <c r="BE1088" t="s">
        <v>8960</v>
      </c>
      <c r="BF1088" t="s">
        <v>8961</v>
      </c>
      <c r="BG1088" t="s">
        <v>8962</v>
      </c>
      <c r="BH1088" t="s">
        <v>8963</v>
      </c>
      <c r="BI1088">
        <v>1</v>
      </c>
      <c r="BK1088">
        <v>-1</v>
      </c>
      <c r="BL1088" t="s">
        <v>2572</v>
      </c>
      <c r="BM1088" t="s">
        <v>2788</v>
      </c>
      <c r="BN1088" t="s">
        <v>2839</v>
      </c>
      <c r="BO1088" t="s">
        <v>2790</v>
      </c>
      <c r="BP1088" t="s">
        <v>2791</v>
      </c>
      <c r="BQ1088" t="s">
        <v>2840</v>
      </c>
      <c r="BR1088" t="s">
        <v>2841</v>
      </c>
      <c r="BS1088" t="s">
        <v>2842</v>
      </c>
      <c r="BT1088" t="s">
        <v>2843</v>
      </c>
      <c r="BU1088" t="s">
        <v>2844</v>
      </c>
      <c r="BV1088" t="s">
        <v>2845</v>
      </c>
      <c r="BW1088" t="s">
        <v>3249</v>
      </c>
      <c r="BX1088" t="s">
        <v>8964</v>
      </c>
      <c r="BY1088" s="8">
        <v>43627</v>
      </c>
      <c r="CA1088" t="s">
        <v>2848</v>
      </c>
      <c r="CK1088" t="s">
        <v>3100</v>
      </c>
      <c r="CL1088" t="s">
        <v>8965</v>
      </c>
      <c r="CR1088" t="s">
        <v>2819</v>
      </c>
      <c r="CS1088">
        <v>1</v>
      </c>
      <c r="CT1088" t="s">
        <v>2851</v>
      </c>
      <c r="CU1088">
        <v>1</v>
      </c>
      <c r="CW1088" t="s">
        <v>8966</v>
      </c>
      <c r="DG1088">
        <v>1</v>
      </c>
      <c r="DH1088" t="s">
        <v>2800</v>
      </c>
      <c r="DI1088" t="s">
        <v>3070</v>
      </c>
      <c r="DJ1088" t="b">
        <v>1</v>
      </c>
      <c r="DK1088" t="str">
        <f t="shared" ca="1" si="48"/>
        <v>7316-1086TP53TRUE</v>
      </c>
      <c r="DM1088" t="str">
        <f t="shared" ca="1" si="49"/>
        <v>--</v>
      </c>
      <c r="DR1088" t="str">
        <f t="shared" ca="1" si="50"/>
        <v>7316-1086_chr17_7674890</v>
      </c>
    </row>
    <row r="1089" spans="1:122" x14ac:dyDescent="0.3">
      <c r="A1089" t="s">
        <v>784</v>
      </c>
      <c r="B1089" t="s">
        <v>10536</v>
      </c>
      <c r="C1089" t="s">
        <v>10537</v>
      </c>
      <c r="D1089" t="s">
        <v>2548</v>
      </c>
      <c r="E1089">
        <v>2475</v>
      </c>
      <c r="F1089" t="s">
        <v>2763</v>
      </c>
      <c r="G1089" t="s">
        <v>2764</v>
      </c>
      <c r="H1089" t="s">
        <v>2857</v>
      </c>
      <c r="I1089">
        <v>11114395</v>
      </c>
      <c r="J1089">
        <v>11114395</v>
      </c>
      <c r="K1089" t="s">
        <v>2766</v>
      </c>
      <c r="L1089" t="s">
        <v>2822</v>
      </c>
      <c r="M1089" t="s">
        <v>2823</v>
      </c>
      <c r="N1089" t="s">
        <v>2769</v>
      </c>
      <c r="O1089" t="s">
        <v>2769</v>
      </c>
      <c r="P1089" t="s">
        <v>2824</v>
      </c>
      <c r="Q1089" t="s">
        <v>10538</v>
      </c>
      <c r="S1089" t="s">
        <v>10539</v>
      </c>
      <c r="T1089" t="s">
        <v>10540</v>
      </c>
      <c r="U1089" t="s">
        <v>2769</v>
      </c>
      <c r="V1089" t="s">
        <v>2769</v>
      </c>
      <c r="AL1089" t="s">
        <v>10541</v>
      </c>
      <c r="AM1089" t="s">
        <v>10542</v>
      </c>
      <c r="AN1089" t="s">
        <v>10543</v>
      </c>
      <c r="AO1089" t="s">
        <v>7718</v>
      </c>
      <c r="AP1089" t="s">
        <v>10544</v>
      </c>
      <c r="AQ1089">
        <v>87</v>
      </c>
      <c r="AR1089">
        <v>77</v>
      </c>
      <c r="AS1089">
        <v>9</v>
      </c>
      <c r="AT1089">
        <v>29</v>
      </c>
      <c r="AU1089">
        <v>28</v>
      </c>
      <c r="AV1089">
        <v>0</v>
      </c>
      <c r="AW1089" t="s">
        <v>10545</v>
      </c>
      <c r="AX1089" t="s">
        <v>2824</v>
      </c>
      <c r="AY1089" t="s">
        <v>7720</v>
      </c>
      <c r="AZ1089" t="s">
        <v>7718</v>
      </c>
      <c r="BA1089" t="s">
        <v>2781</v>
      </c>
      <c r="BB1089" t="s">
        <v>2832</v>
      </c>
      <c r="BC1089" t="s">
        <v>10546</v>
      </c>
      <c r="BD1089" t="s">
        <v>10547</v>
      </c>
      <c r="BE1089" t="s">
        <v>10548</v>
      </c>
      <c r="BF1089" t="s">
        <v>3864</v>
      </c>
      <c r="BG1089" t="s">
        <v>3865</v>
      </c>
      <c r="BH1089" t="s">
        <v>10549</v>
      </c>
      <c r="BI1089">
        <v>1</v>
      </c>
      <c r="BK1089">
        <v>-1</v>
      </c>
      <c r="BL1089" t="s">
        <v>2548</v>
      </c>
      <c r="BM1089" t="s">
        <v>2788</v>
      </c>
      <c r="BN1089" t="s">
        <v>7724</v>
      </c>
      <c r="BO1089" t="s">
        <v>2790</v>
      </c>
      <c r="BP1089" t="s">
        <v>2791</v>
      </c>
      <c r="BQ1089" t="s">
        <v>7725</v>
      </c>
      <c r="BR1089" t="s">
        <v>7726</v>
      </c>
      <c r="BS1089" t="s">
        <v>7727</v>
      </c>
      <c r="BU1089" t="s">
        <v>7728</v>
      </c>
      <c r="BV1089" t="s">
        <v>7729</v>
      </c>
      <c r="BW1089" t="s">
        <v>2910</v>
      </c>
      <c r="BX1089" t="s">
        <v>3406</v>
      </c>
      <c r="BY1089" t="s">
        <v>10544</v>
      </c>
      <c r="CA1089" t="s">
        <v>10550</v>
      </c>
      <c r="CL1089" t="s">
        <v>3506</v>
      </c>
      <c r="CR1089" t="s">
        <v>2819</v>
      </c>
      <c r="CS1089">
        <v>1</v>
      </c>
      <c r="CT1089" t="s">
        <v>2851</v>
      </c>
      <c r="CU1089">
        <v>1</v>
      </c>
      <c r="CW1089" t="s">
        <v>3506</v>
      </c>
      <c r="DG1089">
        <v>1</v>
      </c>
      <c r="DH1089" t="s">
        <v>2800</v>
      </c>
      <c r="DI1089" t="s">
        <v>3394</v>
      </c>
      <c r="DJ1089" t="b">
        <v>0</v>
      </c>
      <c r="DK1089" t="str">
        <f t="shared" ca="1" si="48"/>
        <v>7316-746MTORFALSE</v>
      </c>
      <c r="DM1089" t="str">
        <f t="shared" ca="1" si="49"/>
        <v>--</v>
      </c>
      <c r="DR1089" t="str">
        <f t="shared" ca="1" si="50"/>
        <v>7316-746_chr1_11114395</v>
      </c>
    </row>
    <row r="1090" spans="1:122" x14ac:dyDescent="0.3">
      <c r="A1090" t="s">
        <v>461</v>
      </c>
      <c r="B1090" t="s">
        <v>10551</v>
      </c>
      <c r="C1090" t="s">
        <v>10552</v>
      </c>
      <c r="D1090" t="s">
        <v>2572</v>
      </c>
      <c r="E1090">
        <v>7157</v>
      </c>
      <c r="F1090" t="s">
        <v>2763</v>
      </c>
      <c r="G1090" t="s">
        <v>2764</v>
      </c>
      <c r="H1090" t="s">
        <v>2821</v>
      </c>
      <c r="I1090">
        <v>7675088</v>
      </c>
      <c r="J1090">
        <v>7675088</v>
      </c>
      <c r="K1090" t="s">
        <v>2766</v>
      </c>
      <c r="L1090" t="s">
        <v>2822</v>
      </c>
      <c r="M1090" t="s">
        <v>2823</v>
      </c>
      <c r="N1090" t="s">
        <v>2769</v>
      </c>
      <c r="O1090" t="s">
        <v>2769</v>
      </c>
      <c r="P1090" t="s">
        <v>2824</v>
      </c>
      <c r="Q1090" t="s">
        <v>4161</v>
      </c>
      <c r="S1090" t="s">
        <v>10553</v>
      </c>
      <c r="T1090" t="s">
        <v>5645</v>
      </c>
      <c r="U1090" t="s">
        <v>2769</v>
      </c>
      <c r="V1090" t="s">
        <v>2769</v>
      </c>
      <c r="AL1090" t="s">
        <v>4162</v>
      </c>
      <c r="AM1090" t="s">
        <v>4163</v>
      </c>
      <c r="AN1090" t="s">
        <v>4164</v>
      </c>
      <c r="AO1090" t="s">
        <v>2829</v>
      </c>
      <c r="AP1090" s="8">
        <v>43596</v>
      </c>
      <c r="AQ1090">
        <v>25</v>
      </c>
      <c r="AR1090">
        <v>2</v>
      </c>
      <c r="AS1090">
        <v>23</v>
      </c>
      <c r="AT1090">
        <v>41</v>
      </c>
      <c r="AU1090">
        <v>41</v>
      </c>
      <c r="AV1090">
        <v>0</v>
      </c>
      <c r="AW1090" t="s">
        <v>4165</v>
      </c>
      <c r="AX1090" t="s">
        <v>2824</v>
      </c>
      <c r="AY1090" t="s">
        <v>2831</v>
      </c>
      <c r="AZ1090" t="s">
        <v>2829</v>
      </c>
      <c r="BA1090" t="s">
        <v>2781</v>
      </c>
      <c r="BB1090" t="s">
        <v>2832</v>
      </c>
      <c r="BC1090" t="s">
        <v>4166</v>
      </c>
      <c r="BD1090" t="s">
        <v>4167</v>
      </c>
      <c r="BE1090" t="s">
        <v>4168</v>
      </c>
      <c r="BF1090" t="s">
        <v>2836</v>
      </c>
      <c r="BG1090" t="s">
        <v>4169</v>
      </c>
      <c r="BH1090" t="s">
        <v>4170</v>
      </c>
      <c r="BI1090">
        <v>1</v>
      </c>
      <c r="BK1090">
        <v>-1</v>
      </c>
      <c r="BL1090" t="s">
        <v>2572</v>
      </c>
      <c r="BM1090" t="s">
        <v>2788</v>
      </c>
      <c r="BN1090" t="s">
        <v>2839</v>
      </c>
      <c r="BO1090" t="s">
        <v>2790</v>
      </c>
      <c r="BP1090" t="s">
        <v>2791</v>
      </c>
      <c r="BQ1090" t="s">
        <v>2840</v>
      </c>
      <c r="BR1090" t="s">
        <v>2841</v>
      </c>
      <c r="BS1090" t="s">
        <v>2842</v>
      </c>
      <c r="BT1090" t="s">
        <v>2843</v>
      </c>
      <c r="BU1090" t="s">
        <v>2844</v>
      </c>
      <c r="BV1090" t="s">
        <v>2845</v>
      </c>
      <c r="BW1090" t="s">
        <v>3632</v>
      </c>
      <c r="BX1090" t="s">
        <v>4171</v>
      </c>
      <c r="BY1090" s="8">
        <v>43596</v>
      </c>
      <c r="CA1090" t="s">
        <v>2848</v>
      </c>
      <c r="CK1090" t="s">
        <v>3336</v>
      </c>
      <c r="CL1090" t="s">
        <v>4172</v>
      </c>
      <c r="CM1090" s="9">
        <v>2.5105660269002902E+93</v>
      </c>
      <c r="CR1090" t="s">
        <v>2819</v>
      </c>
      <c r="CS1090">
        <v>1</v>
      </c>
      <c r="CT1090" t="s">
        <v>2851</v>
      </c>
      <c r="CU1090">
        <v>1</v>
      </c>
      <c r="CW1090" t="s">
        <v>4173</v>
      </c>
      <c r="DG1090">
        <v>1</v>
      </c>
      <c r="DH1090" t="s">
        <v>2800</v>
      </c>
      <c r="DI1090" t="s">
        <v>4174</v>
      </c>
      <c r="DJ1090" t="b">
        <v>1</v>
      </c>
      <c r="DK1090" t="str">
        <f t="shared" ref="DK1090:DK1153" ca="1" si="51">A1090&amp;D1090&amp;DJ1090</f>
        <v>7316-278TP53TRUE</v>
      </c>
      <c r="DM1090" t="str">
        <f t="shared" ref="DM1090:DM1153" ca="1" si="52">IF(ISNUMBER(MATCH(L1090,$DO$2:$DO$6,0)),A1090&amp;D1090,"--")</f>
        <v>--</v>
      </c>
      <c r="DR1090" t="str">
        <f t="shared" ref="DR1090:DR1153" ca="1" si="53">A1090&amp;"_"&amp;H1090&amp;"_"&amp;I1090</f>
        <v>7316-278_chr17_7675088</v>
      </c>
    </row>
    <row r="1091" spans="1:122" x14ac:dyDescent="0.3">
      <c r="A1091" t="s">
        <v>666</v>
      </c>
      <c r="B1091" t="s">
        <v>10554</v>
      </c>
      <c r="C1091" t="s">
        <v>10555</v>
      </c>
      <c r="D1091" t="s">
        <v>2572</v>
      </c>
      <c r="E1091">
        <v>7157</v>
      </c>
      <c r="F1091" t="s">
        <v>2763</v>
      </c>
      <c r="G1091" t="s">
        <v>2764</v>
      </c>
      <c r="H1091" t="s">
        <v>2821</v>
      </c>
      <c r="I1091">
        <v>7674221</v>
      </c>
      <c r="J1091">
        <v>7674221</v>
      </c>
      <c r="K1091" t="s">
        <v>2766</v>
      </c>
      <c r="L1091" t="s">
        <v>2822</v>
      </c>
      <c r="M1091" t="s">
        <v>2823</v>
      </c>
      <c r="N1091" t="s">
        <v>2858</v>
      </c>
      <c r="O1091" t="s">
        <v>2858</v>
      </c>
      <c r="P1091" t="s">
        <v>2887</v>
      </c>
      <c r="Q1091" t="s">
        <v>8040</v>
      </c>
      <c r="S1091" t="s">
        <v>9131</v>
      </c>
      <c r="T1091" t="s">
        <v>9132</v>
      </c>
      <c r="U1091" t="s">
        <v>2858</v>
      </c>
      <c r="V1091" t="s">
        <v>2858</v>
      </c>
      <c r="AL1091" t="s">
        <v>8041</v>
      </c>
      <c r="AM1091" t="s">
        <v>8042</v>
      </c>
      <c r="AN1091" t="s">
        <v>8043</v>
      </c>
      <c r="AO1091" t="s">
        <v>2829</v>
      </c>
      <c r="AP1091" s="8">
        <v>43657</v>
      </c>
      <c r="AQ1091">
        <v>40</v>
      </c>
      <c r="AR1091">
        <v>9</v>
      </c>
      <c r="AS1091">
        <v>31</v>
      </c>
      <c r="AT1091">
        <v>32</v>
      </c>
      <c r="AU1091">
        <v>32</v>
      </c>
      <c r="AV1091">
        <v>0</v>
      </c>
      <c r="AW1091" t="s">
        <v>8044</v>
      </c>
      <c r="AX1091" t="s">
        <v>2887</v>
      </c>
      <c r="AY1091" t="s">
        <v>2831</v>
      </c>
      <c r="AZ1091" t="s">
        <v>2829</v>
      </c>
      <c r="BA1091" t="s">
        <v>2781</v>
      </c>
      <c r="BB1091" t="s">
        <v>2832</v>
      </c>
      <c r="BC1091" t="s">
        <v>8045</v>
      </c>
      <c r="BD1091" t="s">
        <v>8046</v>
      </c>
      <c r="BE1091" t="s">
        <v>6712</v>
      </c>
      <c r="BF1091" t="s">
        <v>4296</v>
      </c>
      <c r="BG1091" t="s">
        <v>4297</v>
      </c>
      <c r="BH1091" t="s">
        <v>8047</v>
      </c>
      <c r="BI1091">
        <v>1</v>
      </c>
      <c r="BK1091">
        <v>-1</v>
      </c>
      <c r="BL1091" t="s">
        <v>2572</v>
      </c>
      <c r="BM1091" t="s">
        <v>2788</v>
      </c>
      <c r="BN1091" t="s">
        <v>2839</v>
      </c>
      <c r="BO1091" t="s">
        <v>2790</v>
      </c>
      <c r="BP1091" t="s">
        <v>2791</v>
      </c>
      <c r="BQ1091" t="s">
        <v>2840</v>
      </c>
      <c r="BR1091" t="s">
        <v>2841</v>
      </c>
      <c r="BS1091" t="s">
        <v>2842</v>
      </c>
      <c r="BT1091" t="s">
        <v>2843</v>
      </c>
      <c r="BU1091" t="s">
        <v>2844</v>
      </c>
      <c r="BV1091" t="s">
        <v>2845</v>
      </c>
      <c r="BW1091" t="s">
        <v>2910</v>
      </c>
      <c r="BX1091" t="s">
        <v>3523</v>
      </c>
      <c r="BY1091" s="8">
        <v>43657</v>
      </c>
      <c r="CA1091" t="s">
        <v>3524</v>
      </c>
      <c r="CK1091" t="s">
        <v>2849</v>
      </c>
      <c r="CL1091" t="s">
        <v>6716</v>
      </c>
      <c r="CM1091" s="9">
        <v>2.4033266176067E+72</v>
      </c>
      <c r="CR1091" t="s">
        <v>2819</v>
      </c>
      <c r="CS1091">
        <v>1</v>
      </c>
      <c r="CT1091" t="s">
        <v>2851</v>
      </c>
      <c r="CU1091">
        <v>1</v>
      </c>
      <c r="CW1091" t="s">
        <v>4051</v>
      </c>
      <c r="DG1091">
        <v>1</v>
      </c>
      <c r="DH1091" t="s">
        <v>2800</v>
      </c>
      <c r="DI1091" t="s">
        <v>3508</v>
      </c>
      <c r="DJ1091" t="b">
        <v>1</v>
      </c>
      <c r="DK1091" t="str">
        <f t="shared" ca="1" si="51"/>
        <v>7316-388TP53TRUE</v>
      </c>
      <c r="DM1091" t="str">
        <f t="shared" ca="1" si="52"/>
        <v>--</v>
      </c>
      <c r="DR1091" t="str">
        <f t="shared" ca="1" si="53"/>
        <v>7316-388_chr17_7674221</v>
      </c>
    </row>
    <row r="1092" spans="1:122" x14ac:dyDescent="0.3">
      <c r="A1092" t="s">
        <v>353</v>
      </c>
      <c r="B1092" t="s">
        <v>10556</v>
      </c>
      <c r="C1092" t="s">
        <v>10557</v>
      </c>
      <c r="D1092" t="s">
        <v>2567</v>
      </c>
      <c r="E1092">
        <v>1026</v>
      </c>
      <c r="F1092" t="s">
        <v>2763</v>
      </c>
      <c r="G1092" t="s">
        <v>2764</v>
      </c>
      <c r="H1092" t="s">
        <v>2942</v>
      </c>
      <c r="I1092">
        <v>36684354</v>
      </c>
      <c r="J1092">
        <v>36684354</v>
      </c>
      <c r="K1092" t="s">
        <v>2766</v>
      </c>
      <c r="L1092" t="s">
        <v>2822</v>
      </c>
      <c r="M1092" t="s">
        <v>2823</v>
      </c>
      <c r="N1092" t="s">
        <v>2858</v>
      </c>
      <c r="O1092" t="s">
        <v>2858</v>
      </c>
      <c r="P1092" t="s">
        <v>2769</v>
      </c>
      <c r="Q1092" t="s">
        <v>2771</v>
      </c>
      <c r="S1092" t="s">
        <v>8579</v>
      </c>
      <c r="T1092" t="s">
        <v>8580</v>
      </c>
      <c r="U1092" t="s">
        <v>2858</v>
      </c>
      <c r="V1092" t="s">
        <v>2858</v>
      </c>
      <c r="AL1092" t="s">
        <v>8581</v>
      </c>
      <c r="AM1092" t="s">
        <v>8582</v>
      </c>
      <c r="AN1092" t="s">
        <v>8583</v>
      </c>
      <c r="AO1092" t="s">
        <v>6336</v>
      </c>
      <c r="AP1092" s="8">
        <v>43499</v>
      </c>
      <c r="AQ1092">
        <v>66</v>
      </c>
      <c r="AR1092">
        <v>40</v>
      </c>
      <c r="AS1092">
        <v>26</v>
      </c>
      <c r="AT1092">
        <v>36</v>
      </c>
      <c r="AU1092">
        <v>36</v>
      </c>
      <c r="AV1092">
        <v>0</v>
      </c>
      <c r="AW1092" t="s">
        <v>8584</v>
      </c>
      <c r="AX1092" t="s">
        <v>2769</v>
      </c>
      <c r="AY1092" t="s">
        <v>6338</v>
      </c>
      <c r="AZ1092" t="s">
        <v>6336</v>
      </c>
      <c r="BA1092" t="s">
        <v>2781</v>
      </c>
      <c r="BB1092" t="s">
        <v>2832</v>
      </c>
      <c r="BC1092" t="s">
        <v>8585</v>
      </c>
      <c r="BD1092" t="s">
        <v>8586</v>
      </c>
      <c r="BE1092" t="s">
        <v>8587</v>
      </c>
      <c r="BF1092" t="s">
        <v>3246</v>
      </c>
      <c r="BG1092" t="s">
        <v>8588</v>
      </c>
      <c r="BI1092">
        <v>1</v>
      </c>
      <c r="BK1092">
        <v>1</v>
      </c>
      <c r="BL1092" t="s">
        <v>2567</v>
      </c>
      <c r="BM1092" t="s">
        <v>2788</v>
      </c>
      <c r="BN1092" t="s">
        <v>6344</v>
      </c>
      <c r="BO1092" t="s">
        <v>2790</v>
      </c>
      <c r="BP1092" t="s">
        <v>2791</v>
      </c>
      <c r="BQ1092" t="s">
        <v>6345</v>
      </c>
      <c r="BR1092" t="s">
        <v>6346</v>
      </c>
      <c r="BS1092" t="s">
        <v>6347</v>
      </c>
      <c r="BT1092" t="s">
        <v>6348</v>
      </c>
      <c r="BU1092" t="s">
        <v>6349</v>
      </c>
      <c r="BV1092" t="s">
        <v>6350</v>
      </c>
      <c r="BW1092" t="s">
        <v>8589</v>
      </c>
      <c r="BX1092" t="s">
        <v>3148</v>
      </c>
      <c r="BY1092" s="8">
        <v>43499</v>
      </c>
      <c r="CA1092" t="s">
        <v>8590</v>
      </c>
      <c r="CR1092" t="s">
        <v>2819</v>
      </c>
      <c r="CS1092">
        <v>1</v>
      </c>
      <c r="CT1092" t="s">
        <v>2851</v>
      </c>
      <c r="CU1092">
        <v>1</v>
      </c>
      <c r="DG1092">
        <v>1</v>
      </c>
      <c r="DH1092" t="s">
        <v>2800</v>
      </c>
      <c r="DI1092" t="s">
        <v>3687</v>
      </c>
      <c r="DJ1092" t="b">
        <v>0</v>
      </c>
      <c r="DK1092" t="str">
        <f t="shared" ca="1" si="51"/>
        <v>7316-2267CDKN1AFALSE</v>
      </c>
      <c r="DM1092" t="str">
        <f t="shared" ca="1" si="52"/>
        <v>--</v>
      </c>
      <c r="DR1092" t="str">
        <f t="shared" ca="1" si="53"/>
        <v>7316-2267_chr6_36684354</v>
      </c>
    </row>
    <row r="1093" spans="1:122" x14ac:dyDescent="0.3">
      <c r="A1093" t="s">
        <v>65</v>
      </c>
      <c r="B1093" t="s">
        <v>10558</v>
      </c>
      <c r="C1093" t="s">
        <v>10559</v>
      </c>
      <c r="D1093" t="s">
        <v>2605</v>
      </c>
      <c r="E1093">
        <v>55193</v>
      </c>
      <c r="F1093" t="s">
        <v>2763</v>
      </c>
      <c r="G1093" t="s">
        <v>2764</v>
      </c>
      <c r="H1093" t="s">
        <v>3192</v>
      </c>
      <c r="I1093">
        <v>52642050</v>
      </c>
      <c r="J1093">
        <v>52642050</v>
      </c>
      <c r="K1093" t="s">
        <v>2766</v>
      </c>
      <c r="L1093" t="s">
        <v>3490</v>
      </c>
      <c r="M1093" t="s">
        <v>2823</v>
      </c>
      <c r="N1093" t="s">
        <v>2887</v>
      </c>
      <c r="O1093" t="s">
        <v>2887</v>
      </c>
      <c r="P1093" t="s">
        <v>2824</v>
      </c>
      <c r="Q1093" t="s">
        <v>5186</v>
      </c>
      <c r="S1093" t="s">
        <v>3511</v>
      </c>
      <c r="T1093" t="s">
        <v>3512</v>
      </c>
      <c r="U1093" t="s">
        <v>2887</v>
      </c>
      <c r="V1093" t="s">
        <v>2887</v>
      </c>
      <c r="AL1093" t="s">
        <v>5189</v>
      </c>
      <c r="AO1093" t="s">
        <v>5053</v>
      </c>
      <c r="AQ1093">
        <v>90</v>
      </c>
      <c r="AR1093">
        <v>76</v>
      </c>
      <c r="AS1093">
        <v>4</v>
      </c>
      <c r="AT1093">
        <v>46</v>
      </c>
      <c r="AU1093">
        <v>43</v>
      </c>
      <c r="AV1093">
        <v>0</v>
      </c>
      <c r="AW1093" t="s">
        <v>5054</v>
      </c>
      <c r="AX1093" t="s">
        <v>2824</v>
      </c>
      <c r="AY1093" t="s">
        <v>5055</v>
      </c>
      <c r="AZ1093" t="s">
        <v>5053</v>
      </c>
      <c r="BA1093" t="s">
        <v>2781</v>
      </c>
      <c r="BB1093" t="s">
        <v>3936</v>
      </c>
      <c r="BH1093" t="s">
        <v>5190</v>
      </c>
      <c r="BI1093">
        <v>1</v>
      </c>
      <c r="BK1093">
        <v>-1</v>
      </c>
      <c r="BL1093" t="s">
        <v>2605</v>
      </c>
      <c r="BM1093" t="s">
        <v>2788</v>
      </c>
      <c r="BN1093" t="s">
        <v>5057</v>
      </c>
      <c r="BO1093" t="s">
        <v>2790</v>
      </c>
      <c r="BP1093" t="s">
        <v>2791</v>
      </c>
      <c r="BQ1093" t="s">
        <v>5058</v>
      </c>
      <c r="BR1093" t="s">
        <v>5059</v>
      </c>
      <c r="BS1093" t="s">
        <v>5060</v>
      </c>
      <c r="BU1093" t="s">
        <v>5061</v>
      </c>
      <c r="BV1093" t="s">
        <v>5062</v>
      </c>
      <c r="BZ1093" s="8">
        <v>43767</v>
      </c>
      <c r="CB1093">
        <v>1.2800000000000001E-2</v>
      </c>
      <c r="CC1093">
        <v>2.3E-3</v>
      </c>
      <c r="CD1093">
        <v>2.1600000000000001E-2</v>
      </c>
      <c r="CF1093">
        <v>2.18E-2</v>
      </c>
      <c r="CG1093">
        <v>1.49E-2</v>
      </c>
      <c r="CH1093">
        <v>9.1999999999999998E-3</v>
      </c>
      <c r="CL1093" t="s">
        <v>3744</v>
      </c>
      <c r="CR1093" t="s">
        <v>3507</v>
      </c>
      <c r="CS1093">
        <v>1</v>
      </c>
      <c r="CT1093" t="s">
        <v>2851</v>
      </c>
      <c r="CU1093">
        <v>1</v>
      </c>
      <c r="CW1093" t="s">
        <v>3744</v>
      </c>
      <c r="DG1093">
        <v>1</v>
      </c>
      <c r="DH1093" t="s">
        <v>2800</v>
      </c>
      <c r="DI1093" t="s">
        <v>4402</v>
      </c>
      <c r="DJ1093" t="b">
        <v>0</v>
      </c>
      <c r="DK1093" t="str">
        <f t="shared" ca="1" si="51"/>
        <v>7316-126PBRM1FALSE</v>
      </c>
      <c r="DM1093" t="str">
        <f t="shared" ca="1" si="52"/>
        <v>--</v>
      </c>
      <c r="DR1093" t="str">
        <f t="shared" ca="1" si="53"/>
        <v>7316-126_chr3_52642050</v>
      </c>
    </row>
    <row r="1094" spans="1:122" x14ac:dyDescent="0.3">
      <c r="A1094" t="s">
        <v>65</v>
      </c>
      <c r="B1094" t="s">
        <v>10558</v>
      </c>
      <c r="C1094" t="s">
        <v>10559</v>
      </c>
      <c r="D1094" t="s">
        <v>2572</v>
      </c>
      <c r="E1094">
        <v>7157</v>
      </c>
      <c r="F1094" t="s">
        <v>2763</v>
      </c>
      <c r="G1094" t="s">
        <v>2764</v>
      </c>
      <c r="H1094" t="s">
        <v>2821</v>
      </c>
      <c r="I1094">
        <v>7674233</v>
      </c>
      <c r="J1094">
        <v>7674233</v>
      </c>
      <c r="K1094" t="s">
        <v>2766</v>
      </c>
      <c r="L1094" t="s">
        <v>2822</v>
      </c>
      <c r="M1094" t="s">
        <v>2823</v>
      </c>
      <c r="N1094" t="s">
        <v>2769</v>
      </c>
      <c r="O1094" t="s">
        <v>2769</v>
      </c>
      <c r="P1094" t="s">
        <v>2887</v>
      </c>
      <c r="S1094" t="s">
        <v>3511</v>
      </c>
      <c r="T1094" t="s">
        <v>3512</v>
      </c>
      <c r="U1094" t="s">
        <v>2769</v>
      </c>
      <c r="V1094" t="s">
        <v>2769</v>
      </c>
      <c r="AL1094" t="s">
        <v>3513</v>
      </c>
      <c r="AM1094" t="s">
        <v>3514</v>
      </c>
      <c r="AN1094" t="s">
        <v>3515</v>
      </c>
      <c r="AO1094" t="s">
        <v>2829</v>
      </c>
      <c r="AP1094" s="8">
        <v>43657</v>
      </c>
      <c r="AQ1094">
        <v>45</v>
      </c>
      <c r="AR1094">
        <v>16</v>
      </c>
      <c r="AS1094">
        <v>29</v>
      </c>
      <c r="AT1094">
        <v>36</v>
      </c>
      <c r="AU1094">
        <v>34</v>
      </c>
      <c r="AV1094">
        <v>0</v>
      </c>
      <c r="AW1094" t="s">
        <v>3516</v>
      </c>
      <c r="AX1094" t="s">
        <v>2887</v>
      </c>
      <c r="AY1094" t="s">
        <v>2831</v>
      </c>
      <c r="AZ1094" t="s">
        <v>2829</v>
      </c>
      <c r="BA1094" t="s">
        <v>2781</v>
      </c>
      <c r="BB1094" t="s">
        <v>2832</v>
      </c>
      <c r="BC1094" t="s">
        <v>3517</v>
      </c>
      <c r="BD1094" t="s">
        <v>3518</v>
      </c>
      <c r="BE1094" t="s">
        <v>3519</v>
      </c>
      <c r="BF1094" t="s">
        <v>3520</v>
      </c>
      <c r="BG1094" t="s">
        <v>3521</v>
      </c>
      <c r="BH1094" t="s">
        <v>3522</v>
      </c>
      <c r="BI1094">
        <v>1</v>
      </c>
      <c r="BK1094">
        <v>-1</v>
      </c>
      <c r="BL1094" t="s">
        <v>2572</v>
      </c>
      <c r="BM1094" t="s">
        <v>2788</v>
      </c>
      <c r="BN1094" t="s">
        <v>2839</v>
      </c>
      <c r="BO1094" t="s">
        <v>2790</v>
      </c>
      <c r="BP1094" t="s">
        <v>2791</v>
      </c>
      <c r="BQ1094" t="s">
        <v>2840</v>
      </c>
      <c r="BR1094" t="s">
        <v>2841</v>
      </c>
      <c r="BS1094" t="s">
        <v>2842</v>
      </c>
      <c r="BT1094" t="s">
        <v>2843</v>
      </c>
      <c r="BU1094" t="s">
        <v>2844</v>
      </c>
      <c r="BV1094" t="s">
        <v>2845</v>
      </c>
      <c r="BW1094" t="s">
        <v>2910</v>
      </c>
      <c r="BX1094" t="s">
        <v>3523</v>
      </c>
      <c r="BY1094" s="8">
        <v>43657</v>
      </c>
      <c r="CA1094" t="s">
        <v>3524</v>
      </c>
      <c r="CL1094" t="s">
        <v>3525</v>
      </c>
      <c r="CR1094" t="s">
        <v>2819</v>
      </c>
      <c r="CS1094">
        <v>1</v>
      </c>
      <c r="CT1094" t="s">
        <v>2851</v>
      </c>
      <c r="CU1094">
        <v>1</v>
      </c>
      <c r="CW1094" t="s">
        <v>3526</v>
      </c>
      <c r="DG1094">
        <v>1</v>
      </c>
      <c r="DH1094" t="s">
        <v>2800</v>
      </c>
      <c r="DI1094" t="s">
        <v>3527</v>
      </c>
      <c r="DJ1094" t="b">
        <v>1</v>
      </c>
      <c r="DK1094" t="str">
        <f t="shared" ca="1" si="51"/>
        <v>7316-126TP53TRUE</v>
      </c>
      <c r="DM1094" t="str">
        <f t="shared" ca="1" si="52"/>
        <v>--</v>
      </c>
      <c r="DR1094" t="str">
        <f t="shared" ca="1" si="53"/>
        <v>7316-126_chr17_7674233</v>
      </c>
    </row>
    <row r="1095" spans="1:122" x14ac:dyDescent="0.3">
      <c r="A1095" t="s">
        <v>207</v>
      </c>
      <c r="B1095" t="s">
        <v>10560</v>
      </c>
      <c r="C1095" t="s">
        <v>10561</v>
      </c>
      <c r="D1095" t="s">
        <v>2572</v>
      </c>
      <c r="E1095">
        <v>7157</v>
      </c>
      <c r="F1095" t="s">
        <v>2763</v>
      </c>
      <c r="G1095" t="s">
        <v>2764</v>
      </c>
      <c r="H1095" t="s">
        <v>2821</v>
      </c>
      <c r="I1095">
        <v>7674238</v>
      </c>
      <c r="J1095">
        <v>7674238</v>
      </c>
      <c r="K1095" t="s">
        <v>2766</v>
      </c>
      <c r="L1095" t="s">
        <v>2822</v>
      </c>
      <c r="M1095" t="s">
        <v>2823</v>
      </c>
      <c r="N1095" t="s">
        <v>2769</v>
      </c>
      <c r="O1095" t="s">
        <v>2824</v>
      </c>
      <c r="P1095" t="s">
        <v>2824</v>
      </c>
      <c r="Q1095" t="s">
        <v>7623</v>
      </c>
      <c r="S1095" t="s">
        <v>7621</v>
      </c>
      <c r="T1095" t="s">
        <v>7622</v>
      </c>
      <c r="U1095" t="s">
        <v>2769</v>
      </c>
      <c r="V1095" t="s">
        <v>2769</v>
      </c>
      <c r="AL1095" t="s">
        <v>7624</v>
      </c>
      <c r="AM1095" t="s">
        <v>7625</v>
      </c>
      <c r="AN1095" t="s">
        <v>7626</v>
      </c>
      <c r="AO1095" t="s">
        <v>2829</v>
      </c>
      <c r="AP1095" s="8">
        <v>43657</v>
      </c>
      <c r="AQ1095">
        <v>58</v>
      </c>
      <c r="AR1095">
        <v>11</v>
      </c>
      <c r="AS1095">
        <v>45</v>
      </c>
      <c r="AT1095">
        <v>32</v>
      </c>
      <c r="AU1095">
        <v>31</v>
      </c>
      <c r="AV1095">
        <v>0</v>
      </c>
      <c r="AW1095" t="s">
        <v>7627</v>
      </c>
      <c r="AX1095" t="s">
        <v>2824</v>
      </c>
      <c r="AY1095" t="s">
        <v>2831</v>
      </c>
      <c r="AZ1095" t="s">
        <v>2829</v>
      </c>
      <c r="BA1095" t="s">
        <v>2781</v>
      </c>
      <c r="BB1095" t="s">
        <v>2832</v>
      </c>
      <c r="BC1095" t="s">
        <v>7628</v>
      </c>
      <c r="BD1095" t="s">
        <v>7629</v>
      </c>
      <c r="BE1095" t="s">
        <v>7630</v>
      </c>
      <c r="BF1095" t="s">
        <v>7631</v>
      </c>
      <c r="BG1095" t="s">
        <v>7632</v>
      </c>
      <c r="BH1095" t="s">
        <v>7633</v>
      </c>
      <c r="BI1095">
        <v>1</v>
      </c>
      <c r="BK1095">
        <v>-1</v>
      </c>
      <c r="BL1095" t="s">
        <v>2572</v>
      </c>
      <c r="BM1095" t="s">
        <v>2788</v>
      </c>
      <c r="BN1095" t="s">
        <v>2839</v>
      </c>
      <c r="BO1095" t="s">
        <v>2790</v>
      </c>
      <c r="BP1095" t="s">
        <v>2791</v>
      </c>
      <c r="BQ1095" t="s">
        <v>2840</v>
      </c>
      <c r="BR1095" t="s">
        <v>2841</v>
      </c>
      <c r="BS1095" t="s">
        <v>2842</v>
      </c>
      <c r="BT1095" t="s">
        <v>2843</v>
      </c>
      <c r="BU1095" t="s">
        <v>2844</v>
      </c>
      <c r="BV1095" t="s">
        <v>2845</v>
      </c>
      <c r="BW1095" t="s">
        <v>2910</v>
      </c>
      <c r="BX1095" t="s">
        <v>3523</v>
      </c>
      <c r="BY1095" s="8">
        <v>43657</v>
      </c>
      <c r="CA1095" t="s">
        <v>3524</v>
      </c>
      <c r="CK1095" t="s">
        <v>2849</v>
      </c>
      <c r="CL1095" t="s">
        <v>7634</v>
      </c>
      <c r="CM1095" s="9">
        <v>87185141679237</v>
      </c>
      <c r="CR1095" t="s">
        <v>2819</v>
      </c>
      <c r="CS1095">
        <v>1</v>
      </c>
      <c r="CT1095" t="s">
        <v>2851</v>
      </c>
      <c r="CU1095">
        <v>1</v>
      </c>
      <c r="CW1095" t="s">
        <v>7635</v>
      </c>
      <c r="DG1095">
        <v>1</v>
      </c>
      <c r="DH1095" t="s">
        <v>2800</v>
      </c>
      <c r="DI1095" t="s">
        <v>4419</v>
      </c>
      <c r="DJ1095" t="b">
        <v>1</v>
      </c>
      <c r="DK1095" t="str">
        <f t="shared" ca="1" si="51"/>
        <v>7316-1936TP53TRUE</v>
      </c>
      <c r="DM1095" t="str">
        <f t="shared" ca="1" si="52"/>
        <v>--</v>
      </c>
      <c r="DR1095" t="str">
        <f t="shared" ca="1" si="53"/>
        <v>7316-1936_chr17_7674238</v>
      </c>
    </row>
    <row r="1096" spans="1:122" x14ac:dyDescent="0.3">
      <c r="A1096" t="s">
        <v>405</v>
      </c>
      <c r="B1096" t="s">
        <v>10562</v>
      </c>
      <c r="C1096" t="s">
        <v>10563</v>
      </c>
      <c r="D1096" t="s">
        <v>2563</v>
      </c>
      <c r="E1096">
        <v>472</v>
      </c>
      <c r="F1096" t="s">
        <v>2763</v>
      </c>
      <c r="G1096" t="s">
        <v>2764</v>
      </c>
      <c r="H1096" t="s">
        <v>3074</v>
      </c>
      <c r="I1096">
        <v>108248934</v>
      </c>
      <c r="J1096">
        <v>108248934</v>
      </c>
      <c r="K1096" t="s">
        <v>2766</v>
      </c>
      <c r="L1096" t="s">
        <v>2767</v>
      </c>
      <c r="M1096" t="s">
        <v>2768</v>
      </c>
      <c r="N1096" t="s">
        <v>2824</v>
      </c>
      <c r="O1096" t="s">
        <v>2824</v>
      </c>
      <c r="P1096" t="s">
        <v>2770</v>
      </c>
      <c r="Q1096" t="s">
        <v>3253</v>
      </c>
      <c r="S1096" t="s">
        <v>8244</v>
      </c>
      <c r="T1096" t="s">
        <v>3195</v>
      </c>
      <c r="U1096" t="s">
        <v>2824</v>
      </c>
      <c r="V1096" t="s">
        <v>2824</v>
      </c>
      <c r="AL1096" t="s">
        <v>3254</v>
      </c>
      <c r="AM1096" t="s">
        <v>3255</v>
      </c>
      <c r="AN1096" t="s">
        <v>3256</v>
      </c>
      <c r="AO1096" t="s">
        <v>3081</v>
      </c>
      <c r="AP1096" s="10">
        <v>23255</v>
      </c>
      <c r="AQ1096">
        <v>65</v>
      </c>
      <c r="AR1096" t="s">
        <v>2763</v>
      </c>
      <c r="AS1096">
        <v>28</v>
      </c>
      <c r="AT1096">
        <v>39</v>
      </c>
      <c r="AU1096" t="s">
        <v>2763</v>
      </c>
      <c r="AV1096">
        <v>0</v>
      </c>
      <c r="AW1096" t="s">
        <v>3257</v>
      </c>
      <c r="AX1096" t="s">
        <v>2770</v>
      </c>
      <c r="AY1096" t="s">
        <v>3084</v>
      </c>
      <c r="AZ1096" t="s">
        <v>3081</v>
      </c>
      <c r="BA1096" t="s">
        <v>2781</v>
      </c>
      <c r="BB1096" t="s">
        <v>3258</v>
      </c>
      <c r="BC1096" t="s">
        <v>3259</v>
      </c>
      <c r="BD1096" t="s">
        <v>3260</v>
      </c>
      <c r="BE1096" t="s">
        <v>3261</v>
      </c>
      <c r="BF1096" t="s">
        <v>3262</v>
      </c>
      <c r="BG1096" t="s">
        <v>3263</v>
      </c>
      <c r="BH1096" t="s">
        <v>3264</v>
      </c>
      <c r="BI1096">
        <v>1</v>
      </c>
      <c r="BK1096">
        <v>1</v>
      </c>
      <c r="BL1096" t="s">
        <v>2563</v>
      </c>
      <c r="BM1096" t="s">
        <v>2788</v>
      </c>
      <c r="BN1096" t="s">
        <v>3091</v>
      </c>
      <c r="BO1096" t="s">
        <v>2790</v>
      </c>
      <c r="BP1096" t="s">
        <v>2791</v>
      </c>
      <c r="BQ1096" t="s">
        <v>3092</v>
      </c>
      <c r="BR1096" t="s">
        <v>3093</v>
      </c>
      <c r="BS1096" t="s">
        <v>3094</v>
      </c>
      <c r="BT1096" t="s">
        <v>3095</v>
      </c>
      <c r="BU1096" t="s">
        <v>3096</v>
      </c>
      <c r="BV1096" t="s">
        <v>3097</v>
      </c>
      <c r="BY1096" s="10">
        <v>23255</v>
      </c>
      <c r="CA1096" t="s">
        <v>3265</v>
      </c>
      <c r="CL1096" t="s">
        <v>2914</v>
      </c>
      <c r="CR1096" t="s">
        <v>2798</v>
      </c>
      <c r="CS1096">
        <v>1</v>
      </c>
      <c r="CT1096" t="s">
        <v>2799</v>
      </c>
      <c r="CU1096">
        <v>5</v>
      </c>
      <c r="CV1096">
        <v>4</v>
      </c>
      <c r="CW1096" t="s">
        <v>2914</v>
      </c>
      <c r="DG1096">
        <v>1</v>
      </c>
      <c r="DH1096" t="s">
        <v>2800</v>
      </c>
      <c r="DI1096" t="s">
        <v>3266</v>
      </c>
      <c r="DJ1096" t="b">
        <v>0</v>
      </c>
      <c r="DK1096" t="str">
        <f t="shared" ca="1" si="51"/>
        <v>7316-2594ATMFALSE</v>
      </c>
      <c r="DM1096" t="str">
        <f t="shared" ca="1" si="52"/>
        <v>7316-2594ATM</v>
      </c>
      <c r="DR1096" t="str">
        <f t="shared" ca="1" si="53"/>
        <v>7316-2594_chr11_108248934</v>
      </c>
    </row>
    <row r="1097" spans="1:122" x14ac:dyDescent="0.3">
      <c r="A1097" t="s">
        <v>527</v>
      </c>
      <c r="B1097" t="s">
        <v>10564</v>
      </c>
      <c r="C1097" t="s">
        <v>10565</v>
      </c>
      <c r="D1097" t="s">
        <v>2594</v>
      </c>
      <c r="E1097">
        <v>57492</v>
      </c>
      <c r="F1097" t="s">
        <v>2763</v>
      </c>
      <c r="G1097" t="s">
        <v>2764</v>
      </c>
      <c r="H1097" t="s">
        <v>2942</v>
      </c>
      <c r="I1097">
        <v>156779023</v>
      </c>
      <c r="J1097">
        <v>156779023</v>
      </c>
      <c r="K1097" t="s">
        <v>2766</v>
      </c>
      <c r="L1097" t="s">
        <v>2822</v>
      </c>
      <c r="M1097" t="s">
        <v>2823</v>
      </c>
      <c r="N1097" t="s">
        <v>2887</v>
      </c>
      <c r="O1097" t="s">
        <v>2887</v>
      </c>
      <c r="P1097" t="s">
        <v>2769</v>
      </c>
      <c r="Q1097" t="s">
        <v>2771</v>
      </c>
      <c r="S1097" t="s">
        <v>10566</v>
      </c>
      <c r="T1097" t="s">
        <v>10567</v>
      </c>
      <c r="U1097" t="s">
        <v>2887</v>
      </c>
      <c r="V1097" t="s">
        <v>2887</v>
      </c>
      <c r="AL1097" t="s">
        <v>10568</v>
      </c>
      <c r="AM1097" t="s">
        <v>10569</v>
      </c>
      <c r="AN1097" t="s">
        <v>10570</v>
      </c>
      <c r="AO1097" t="s">
        <v>2948</v>
      </c>
      <c r="AP1097" s="8">
        <v>43485</v>
      </c>
      <c r="AQ1097">
        <v>53</v>
      </c>
      <c r="AR1097">
        <v>42</v>
      </c>
      <c r="AS1097">
        <v>7</v>
      </c>
      <c r="AT1097">
        <v>40</v>
      </c>
      <c r="AU1097">
        <v>37</v>
      </c>
      <c r="AV1097">
        <v>0</v>
      </c>
      <c r="AW1097" t="s">
        <v>10571</v>
      </c>
      <c r="AX1097" t="s">
        <v>2769</v>
      </c>
      <c r="AY1097" t="s">
        <v>2950</v>
      </c>
      <c r="AZ1097" t="s">
        <v>2948</v>
      </c>
      <c r="BA1097" t="s">
        <v>2781</v>
      </c>
      <c r="BB1097" t="s">
        <v>2832</v>
      </c>
      <c r="BC1097" t="s">
        <v>10572</v>
      </c>
      <c r="BD1097" t="s">
        <v>10573</v>
      </c>
      <c r="BE1097" t="s">
        <v>8461</v>
      </c>
      <c r="BF1097" t="s">
        <v>5714</v>
      </c>
      <c r="BG1097" t="s">
        <v>5715</v>
      </c>
      <c r="BI1097">
        <v>1</v>
      </c>
      <c r="BK1097">
        <v>1</v>
      </c>
      <c r="BL1097" t="s">
        <v>2594</v>
      </c>
      <c r="BM1097" t="s">
        <v>2788</v>
      </c>
      <c r="BN1097" t="s">
        <v>2956</v>
      </c>
      <c r="BO1097" t="s">
        <v>2790</v>
      </c>
      <c r="BP1097" t="s">
        <v>2791</v>
      </c>
      <c r="BQ1097" t="s">
        <v>2957</v>
      </c>
      <c r="BR1097" t="s">
        <v>2958</v>
      </c>
      <c r="BS1097" t="s">
        <v>2959</v>
      </c>
      <c r="BU1097" t="s">
        <v>2960</v>
      </c>
      <c r="BV1097" t="s">
        <v>2961</v>
      </c>
      <c r="BW1097" t="s">
        <v>3775</v>
      </c>
      <c r="BX1097" t="s">
        <v>10574</v>
      </c>
      <c r="BY1097" s="8">
        <v>43485</v>
      </c>
      <c r="CA1097" t="s">
        <v>5908</v>
      </c>
      <c r="CR1097" t="s">
        <v>2819</v>
      </c>
      <c r="CS1097">
        <v>1</v>
      </c>
      <c r="CT1097" t="s">
        <v>2851</v>
      </c>
      <c r="CU1097">
        <v>1</v>
      </c>
      <c r="DG1097">
        <v>1</v>
      </c>
      <c r="DH1097" t="s">
        <v>2800</v>
      </c>
      <c r="DI1097" t="s">
        <v>4247</v>
      </c>
      <c r="DJ1097" t="b">
        <v>0</v>
      </c>
      <c r="DK1097" t="str">
        <f t="shared" ca="1" si="51"/>
        <v>7316-3073ARID1BFALSE</v>
      </c>
      <c r="DM1097" t="str">
        <f t="shared" ca="1" si="52"/>
        <v>--</v>
      </c>
      <c r="DR1097" t="str">
        <f t="shared" ca="1" si="53"/>
        <v>7316-3073_chr6_156779023</v>
      </c>
    </row>
    <row r="1098" spans="1:122" x14ac:dyDescent="0.3">
      <c r="A1098" t="s">
        <v>527</v>
      </c>
      <c r="B1098" t="s">
        <v>10564</v>
      </c>
      <c r="C1098" t="s">
        <v>10565</v>
      </c>
      <c r="D1098" t="s">
        <v>2614</v>
      </c>
      <c r="E1098">
        <v>6604</v>
      </c>
      <c r="F1098" t="s">
        <v>2763</v>
      </c>
      <c r="G1098" t="s">
        <v>2764</v>
      </c>
      <c r="H1098" t="s">
        <v>2886</v>
      </c>
      <c r="I1098">
        <v>151245541</v>
      </c>
      <c r="J1098">
        <v>151245541</v>
      </c>
      <c r="K1098" t="s">
        <v>2766</v>
      </c>
      <c r="L1098" t="s">
        <v>2822</v>
      </c>
      <c r="M1098" t="s">
        <v>2823</v>
      </c>
      <c r="N1098" t="s">
        <v>2824</v>
      </c>
      <c r="O1098" t="s">
        <v>2824</v>
      </c>
      <c r="P1098" t="s">
        <v>2858</v>
      </c>
      <c r="Q1098" t="s">
        <v>2771</v>
      </c>
      <c r="S1098" t="s">
        <v>10566</v>
      </c>
      <c r="T1098" t="s">
        <v>10567</v>
      </c>
      <c r="U1098" t="s">
        <v>2824</v>
      </c>
      <c r="V1098" t="s">
        <v>2824</v>
      </c>
      <c r="AL1098" t="s">
        <v>10575</v>
      </c>
      <c r="AM1098" t="s">
        <v>10576</v>
      </c>
      <c r="AN1098" t="s">
        <v>10577</v>
      </c>
      <c r="AO1098" t="s">
        <v>3273</v>
      </c>
      <c r="AP1098" s="8">
        <v>43509</v>
      </c>
      <c r="AQ1098">
        <v>96</v>
      </c>
      <c r="AR1098">
        <v>79</v>
      </c>
      <c r="AS1098">
        <v>15</v>
      </c>
      <c r="AT1098">
        <v>33</v>
      </c>
      <c r="AU1098">
        <v>33</v>
      </c>
      <c r="AV1098">
        <v>0</v>
      </c>
      <c r="AW1098" t="s">
        <v>10578</v>
      </c>
      <c r="AX1098" t="s">
        <v>2858</v>
      </c>
      <c r="AY1098" t="s">
        <v>3275</v>
      </c>
      <c r="AZ1098" t="s">
        <v>3273</v>
      </c>
      <c r="BA1098" t="s">
        <v>2781</v>
      </c>
      <c r="BB1098" t="s">
        <v>2832</v>
      </c>
      <c r="BC1098" t="s">
        <v>10579</v>
      </c>
      <c r="BD1098" t="s">
        <v>10580</v>
      </c>
      <c r="BE1098" t="s">
        <v>10581</v>
      </c>
      <c r="BF1098" t="s">
        <v>7406</v>
      </c>
      <c r="BG1098" t="s">
        <v>7407</v>
      </c>
      <c r="BI1098">
        <v>1</v>
      </c>
      <c r="BK1098">
        <v>-1</v>
      </c>
      <c r="BL1098" t="s">
        <v>2614</v>
      </c>
      <c r="BM1098" t="s">
        <v>2788</v>
      </c>
      <c r="BN1098" t="s">
        <v>3277</v>
      </c>
      <c r="BO1098" t="s">
        <v>2790</v>
      </c>
      <c r="BP1098" t="s">
        <v>2791</v>
      </c>
      <c r="BQ1098" t="s">
        <v>3278</v>
      </c>
      <c r="BR1098" t="s">
        <v>3279</v>
      </c>
      <c r="BS1098" t="s">
        <v>3280</v>
      </c>
      <c r="BU1098" t="s">
        <v>3281</v>
      </c>
      <c r="BV1098" t="s">
        <v>3282</v>
      </c>
      <c r="BW1098" t="s">
        <v>4022</v>
      </c>
      <c r="BX1098" t="s">
        <v>10582</v>
      </c>
      <c r="BY1098" s="8">
        <v>43509</v>
      </c>
      <c r="CA1098" t="s">
        <v>7648</v>
      </c>
      <c r="CR1098" t="s">
        <v>2819</v>
      </c>
      <c r="CS1098">
        <v>1</v>
      </c>
      <c r="CT1098" t="s">
        <v>2851</v>
      </c>
      <c r="CU1098">
        <v>1</v>
      </c>
      <c r="DH1098" t="s">
        <v>2800</v>
      </c>
      <c r="DI1098" t="s">
        <v>4777</v>
      </c>
      <c r="DJ1098" t="b">
        <v>0</v>
      </c>
      <c r="DK1098" t="str">
        <f t="shared" ca="1" si="51"/>
        <v>7316-3073SMARCD3FALSE</v>
      </c>
      <c r="DM1098" t="str">
        <f t="shared" ca="1" si="52"/>
        <v>--</v>
      </c>
      <c r="DR1098" t="str">
        <f t="shared" ca="1" si="53"/>
        <v>7316-3073_chr7_151245541</v>
      </c>
    </row>
    <row r="1099" spans="1:122" x14ac:dyDescent="0.3">
      <c r="A1099" t="s">
        <v>527</v>
      </c>
      <c r="B1099" t="s">
        <v>10564</v>
      </c>
      <c r="C1099" t="s">
        <v>10565</v>
      </c>
      <c r="D1099" t="s">
        <v>2533</v>
      </c>
      <c r="E1099">
        <v>4297</v>
      </c>
      <c r="F1099" t="s">
        <v>2763</v>
      </c>
      <c r="G1099" t="s">
        <v>2764</v>
      </c>
      <c r="H1099" t="s">
        <v>3074</v>
      </c>
      <c r="I1099">
        <v>118436631</v>
      </c>
      <c r="J1099">
        <v>118436631</v>
      </c>
      <c r="K1099" t="s">
        <v>2766</v>
      </c>
      <c r="L1099" t="s">
        <v>2822</v>
      </c>
      <c r="M1099" t="s">
        <v>2823</v>
      </c>
      <c r="N1099" t="s">
        <v>2824</v>
      </c>
      <c r="O1099" t="s">
        <v>2824</v>
      </c>
      <c r="P1099" t="s">
        <v>2858</v>
      </c>
      <c r="Q1099" t="s">
        <v>2771</v>
      </c>
      <c r="S1099" t="s">
        <v>10566</v>
      </c>
      <c r="T1099" t="s">
        <v>10567</v>
      </c>
      <c r="U1099" t="s">
        <v>2824</v>
      </c>
      <c r="V1099" t="s">
        <v>2824</v>
      </c>
      <c r="AL1099" t="s">
        <v>5650</v>
      </c>
      <c r="AM1099" t="s">
        <v>5651</v>
      </c>
      <c r="AN1099" t="s">
        <v>5652</v>
      </c>
      <c r="AO1099" t="s">
        <v>3134</v>
      </c>
      <c r="AP1099" s="10">
        <v>13150</v>
      </c>
      <c r="AQ1099">
        <v>88</v>
      </c>
      <c r="AR1099">
        <v>60</v>
      </c>
      <c r="AS1099">
        <v>22</v>
      </c>
      <c r="AT1099">
        <v>16</v>
      </c>
      <c r="AU1099">
        <v>16</v>
      </c>
      <c r="AV1099">
        <v>0</v>
      </c>
      <c r="AW1099" t="s">
        <v>5653</v>
      </c>
      <c r="AX1099" t="s">
        <v>2858</v>
      </c>
      <c r="AY1099" t="s">
        <v>3136</v>
      </c>
      <c r="AZ1099" t="s">
        <v>3134</v>
      </c>
      <c r="BA1099" t="s">
        <v>2781</v>
      </c>
      <c r="BB1099" t="s">
        <v>2832</v>
      </c>
      <c r="BC1099" t="s">
        <v>5654</v>
      </c>
      <c r="BD1099" t="s">
        <v>5655</v>
      </c>
      <c r="BE1099" t="s">
        <v>5656</v>
      </c>
      <c r="BF1099" t="s">
        <v>5002</v>
      </c>
      <c r="BG1099" t="s">
        <v>5657</v>
      </c>
      <c r="BI1099">
        <v>1</v>
      </c>
      <c r="BK1099">
        <v>1</v>
      </c>
      <c r="BL1099" t="s">
        <v>2533</v>
      </c>
      <c r="BM1099" t="s">
        <v>2788</v>
      </c>
      <c r="BN1099" t="s">
        <v>3141</v>
      </c>
      <c r="BO1099" t="s">
        <v>2790</v>
      </c>
      <c r="BP1099" t="s">
        <v>2791</v>
      </c>
      <c r="BQ1099" t="s">
        <v>3142</v>
      </c>
      <c r="BR1099" t="s">
        <v>3143</v>
      </c>
      <c r="BS1099" t="s">
        <v>3144</v>
      </c>
      <c r="BU1099" t="s">
        <v>3145</v>
      </c>
      <c r="BV1099" t="s">
        <v>3146</v>
      </c>
      <c r="BW1099" t="s">
        <v>5658</v>
      </c>
      <c r="BX1099" t="s">
        <v>3334</v>
      </c>
      <c r="BY1099" s="10">
        <v>13150</v>
      </c>
      <c r="CA1099" t="s">
        <v>4552</v>
      </c>
      <c r="CR1099" t="s">
        <v>2819</v>
      </c>
      <c r="CS1099">
        <v>1</v>
      </c>
      <c r="CT1099" t="s">
        <v>2851</v>
      </c>
      <c r="CU1099">
        <v>1</v>
      </c>
      <c r="DG1099">
        <v>1</v>
      </c>
      <c r="DH1099" t="s">
        <v>2800</v>
      </c>
      <c r="DI1099" t="s">
        <v>4777</v>
      </c>
      <c r="DJ1099" t="b">
        <v>0</v>
      </c>
      <c r="DK1099" t="str">
        <f t="shared" ca="1" si="51"/>
        <v>7316-3073KMT2AFALSE</v>
      </c>
      <c r="DM1099" t="str">
        <f t="shared" ca="1" si="52"/>
        <v>--</v>
      </c>
      <c r="DR1099" t="str">
        <f t="shared" ca="1" si="53"/>
        <v>7316-3073_chr11_118436631</v>
      </c>
    </row>
    <row r="1100" spans="1:122" x14ac:dyDescent="0.3">
      <c r="A1100" t="s">
        <v>527</v>
      </c>
      <c r="B1100" t="s">
        <v>10564</v>
      </c>
      <c r="C1100" t="s">
        <v>10565</v>
      </c>
      <c r="D1100" t="s">
        <v>2533</v>
      </c>
      <c r="E1100">
        <v>4297</v>
      </c>
      <c r="F1100" t="s">
        <v>2763</v>
      </c>
      <c r="G1100" t="s">
        <v>2764</v>
      </c>
      <c r="H1100" t="s">
        <v>3074</v>
      </c>
      <c r="I1100">
        <v>118436649</v>
      </c>
      <c r="J1100">
        <v>118436649</v>
      </c>
      <c r="K1100" t="s">
        <v>2766</v>
      </c>
      <c r="L1100" t="s">
        <v>2822</v>
      </c>
      <c r="M1100" t="s">
        <v>2823</v>
      </c>
      <c r="N1100" t="s">
        <v>2824</v>
      </c>
      <c r="O1100" t="s">
        <v>2824</v>
      </c>
      <c r="P1100" t="s">
        <v>2858</v>
      </c>
      <c r="Q1100" t="s">
        <v>2771</v>
      </c>
      <c r="S1100" t="s">
        <v>10566</v>
      </c>
      <c r="T1100" t="s">
        <v>10567</v>
      </c>
      <c r="U1100" t="s">
        <v>2824</v>
      </c>
      <c r="V1100" t="s">
        <v>2824</v>
      </c>
      <c r="AL1100" t="s">
        <v>3131</v>
      </c>
      <c r="AM1100" t="s">
        <v>3132</v>
      </c>
      <c r="AN1100" t="s">
        <v>3133</v>
      </c>
      <c r="AO1100" t="s">
        <v>3134</v>
      </c>
      <c r="AP1100" s="10">
        <v>13150</v>
      </c>
      <c r="AQ1100">
        <v>82</v>
      </c>
      <c r="AR1100">
        <v>61</v>
      </c>
      <c r="AS1100">
        <v>14</v>
      </c>
      <c r="AT1100">
        <v>19</v>
      </c>
      <c r="AU1100">
        <v>19</v>
      </c>
      <c r="AV1100">
        <v>0</v>
      </c>
      <c r="AW1100" t="s">
        <v>3135</v>
      </c>
      <c r="AX1100" t="s">
        <v>2858</v>
      </c>
      <c r="AY1100" t="s">
        <v>3136</v>
      </c>
      <c r="AZ1100" t="s">
        <v>3134</v>
      </c>
      <c r="BA1100" t="s">
        <v>2781</v>
      </c>
      <c r="BB1100" t="s">
        <v>2832</v>
      </c>
      <c r="BC1100" t="s">
        <v>3137</v>
      </c>
      <c r="BD1100" t="s">
        <v>3138</v>
      </c>
      <c r="BE1100" t="s">
        <v>3139</v>
      </c>
      <c r="BF1100" t="s">
        <v>2954</v>
      </c>
      <c r="BG1100" t="s">
        <v>3140</v>
      </c>
      <c r="BI1100">
        <v>1</v>
      </c>
      <c r="BK1100">
        <v>1</v>
      </c>
      <c r="BL1100" t="s">
        <v>2533</v>
      </c>
      <c r="BM1100" t="s">
        <v>2788</v>
      </c>
      <c r="BN1100" t="s">
        <v>3141</v>
      </c>
      <c r="BO1100" t="s">
        <v>2790</v>
      </c>
      <c r="BP1100" t="s">
        <v>2791</v>
      </c>
      <c r="BQ1100" t="s">
        <v>3142</v>
      </c>
      <c r="BR1100" t="s">
        <v>3143</v>
      </c>
      <c r="BS1100" t="s">
        <v>3144</v>
      </c>
      <c r="BU1100" t="s">
        <v>3145</v>
      </c>
      <c r="BV1100" t="s">
        <v>3146</v>
      </c>
      <c r="BW1100" t="s">
        <v>3147</v>
      </c>
      <c r="BX1100" t="s">
        <v>3148</v>
      </c>
      <c r="BY1100" s="10">
        <v>13150</v>
      </c>
      <c r="CA1100" t="s">
        <v>3149</v>
      </c>
      <c r="CR1100" t="s">
        <v>2819</v>
      </c>
      <c r="CS1100">
        <v>1</v>
      </c>
      <c r="CT1100" t="s">
        <v>2851</v>
      </c>
      <c r="CU1100">
        <v>1</v>
      </c>
      <c r="DG1100">
        <v>1</v>
      </c>
      <c r="DH1100" t="s">
        <v>2800</v>
      </c>
      <c r="DI1100" t="s">
        <v>3150</v>
      </c>
      <c r="DJ1100" t="b">
        <v>0</v>
      </c>
      <c r="DK1100" t="str">
        <f t="shared" ca="1" si="51"/>
        <v>7316-3073KMT2AFALSE</v>
      </c>
      <c r="DM1100" t="str">
        <f t="shared" ca="1" si="52"/>
        <v>--</v>
      </c>
      <c r="DR1100" t="str">
        <f t="shared" ca="1" si="53"/>
        <v>7316-3073_chr11_118436649</v>
      </c>
    </row>
    <row r="1101" spans="1:122" x14ac:dyDescent="0.3">
      <c r="A1101" t="s">
        <v>341</v>
      </c>
      <c r="B1101" t="s">
        <v>10583</v>
      </c>
      <c r="C1101" t="s">
        <v>10584</v>
      </c>
      <c r="D1101" t="s">
        <v>2572</v>
      </c>
      <c r="E1101">
        <v>7157</v>
      </c>
      <c r="F1101" t="s">
        <v>2763</v>
      </c>
      <c r="G1101" t="s">
        <v>2764</v>
      </c>
      <c r="H1101" t="s">
        <v>2821</v>
      </c>
      <c r="I1101">
        <v>7674228</v>
      </c>
      <c r="J1101">
        <v>7674239</v>
      </c>
      <c r="K1101" t="s">
        <v>2766</v>
      </c>
      <c r="L1101" t="s">
        <v>2804</v>
      </c>
      <c r="M1101" t="s">
        <v>2768</v>
      </c>
      <c r="N1101" t="s">
        <v>10301</v>
      </c>
      <c r="O1101" t="s">
        <v>10301</v>
      </c>
      <c r="P1101" t="s">
        <v>2770</v>
      </c>
      <c r="Q1101" t="s">
        <v>2771</v>
      </c>
      <c r="S1101" t="s">
        <v>10302</v>
      </c>
      <c r="T1101" t="s">
        <v>10303</v>
      </c>
      <c r="U1101" t="s">
        <v>10301</v>
      </c>
      <c r="V1101" t="s">
        <v>10301</v>
      </c>
      <c r="AL1101" t="s">
        <v>10304</v>
      </c>
      <c r="AM1101" t="s">
        <v>10305</v>
      </c>
      <c r="AN1101" t="s">
        <v>10306</v>
      </c>
      <c r="AO1101" t="s">
        <v>2829</v>
      </c>
      <c r="AP1101" s="8">
        <v>43657</v>
      </c>
      <c r="AQ1101">
        <v>58</v>
      </c>
      <c r="AR1101">
        <v>51</v>
      </c>
      <c r="AS1101">
        <v>7</v>
      </c>
      <c r="AT1101">
        <v>45</v>
      </c>
      <c r="AU1101">
        <v>45</v>
      </c>
      <c r="AV1101">
        <v>0</v>
      </c>
      <c r="AW1101" t="s">
        <v>10307</v>
      </c>
      <c r="AX1101" t="s">
        <v>2770</v>
      </c>
      <c r="AY1101" t="s">
        <v>2831</v>
      </c>
      <c r="AZ1101" t="s">
        <v>2829</v>
      </c>
      <c r="BA1101" t="s">
        <v>2781</v>
      </c>
      <c r="BB1101" t="s">
        <v>2813</v>
      </c>
      <c r="BC1101" t="s">
        <v>10308</v>
      </c>
      <c r="BD1101" t="s">
        <v>10309</v>
      </c>
      <c r="BE1101" t="s">
        <v>10310</v>
      </c>
      <c r="BF1101" t="s">
        <v>10311</v>
      </c>
      <c r="BG1101" t="s">
        <v>10312</v>
      </c>
      <c r="BI1101">
        <v>1</v>
      </c>
      <c r="BK1101">
        <v>-1</v>
      </c>
      <c r="BL1101" t="s">
        <v>2572</v>
      </c>
      <c r="BM1101" t="s">
        <v>2788</v>
      </c>
      <c r="BN1101" t="s">
        <v>2839</v>
      </c>
      <c r="BO1101" t="s">
        <v>2790</v>
      </c>
      <c r="BP1101" t="s">
        <v>2791</v>
      </c>
      <c r="BQ1101" t="s">
        <v>2840</v>
      </c>
      <c r="BR1101" t="s">
        <v>2841</v>
      </c>
      <c r="BS1101" t="s">
        <v>2842</v>
      </c>
      <c r="BT1101" t="s">
        <v>2843</v>
      </c>
      <c r="BU1101" t="s">
        <v>2844</v>
      </c>
      <c r="BV1101" t="s">
        <v>2845</v>
      </c>
      <c r="BY1101" s="8">
        <v>43657</v>
      </c>
      <c r="CA1101" t="s">
        <v>3524</v>
      </c>
      <c r="CR1101" t="s">
        <v>2819</v>
      </c>
      <c r="CS1101">
        <v>1</v>
      </c>
      <c r="CT1101" t="s">
        <v>2799</v>
      </c>
      <c r="CU1101">
        <v>1</v>
      </c>
      <c r="DG1101">
        <v>1</v>
      </c>
      <c r="DH1101" t="s">
        <v>2800</v>
      </c>
      <c r="DI1101" t="s">
        <v>10313</v>
      </c>
      <c r="DJ1101" t="b">
        <v>0</v>
      </c>
      <c r="DK1101" t="str">
        <f t="shared" ca="1" si="51"/>
        <v>7316-2237TP53FALSE</v>
      </c>
      <c r="DM1101" t="str">
        <f t="shared" ca="1" si="52"/>
        <v>7316-2237TP53</v>
      </c>
      <c r="DR1101" t="str">
        <f t="shared" ca="1" si="53"/>
        <v>7316-2237_chr17_7674228</v>
      </c>
    </row>
    <row r="1102" spans="1:122" x14ac:dyDescent="0.3">
      <c r="A1102" t="s">
        <v>733</v>
      </c>
      <c r="B1102" t="s">
        <v>10585</v>
      </c>
      <c r="C1102" t="s">
        <v>10586</v>
      </c>
      <c r="D1102" t="s">
        <v>2614</v>
      </c>
      <c r="E1102">
        <v>6604</v>
      </c>
      <c r="F1102" t="s">
        <v>2763</v>
      </c>
      <c r="G1102" t="s">
        <v>2764</v>
      </c>
      <c r="H1102" t="s">
        <v>2886</v>
      </c>
      <c r="I1102">
        <v>151245673</v>
      </c>
      <c r="J1102">
        <v>151245673</v>
      </c>
      <c r="K1102" t="s">
        <v>2766</v>
      </c>
      <c r="L1102" t="s">
        <v>3019</v>
      </c>
      <c r="M1102" t="s">
        <v>2823</v>
      </c>
      <c r="N1102" t="s">
        <v>2824</v>
      </c>
      <c r="O1102" t="s">
        <v>2824</v>
      </c>
      <c r="P1102" t="s">
        <v>2858</v>
      </c>
      <c r="Q1102" t="s">
        <v>2771</v>
      </c>
      <c r="S1102" t="s">
        <v>10587</v>
      </c>
      <c r="T1102" t="s">
        <v>10588</v>
      </c>
      <c r="U1102" t="s">
        <v>2824</v>
      </c>
      <c r="V1102" t="s">
        <v>2824</v>
      </c>
      <c r="AL1102" t="s">
        <v>3271</v>
      </c>
      <c r="AN1102" t="s">
        <v>3272</v>
      </c>
      <c r="AO1102" t="s">
        <v>3273</v>
      </c>
      <c r="AQ1102">
        <v>77</v>
      </c>
      <c r="AR1102">
        <v>55</v>
      </c>
      <c r="AS1102">
        <v>15</v>
      </c>
      <c r="AT1102">
        <v>35</v>
      </c>
      <c r="AU1102">
        <v>33</v>
      </c>
      <c r="AV1102">
        <v>2</v>
      </c>
      <c r="AW1102" t="s">
        <v>3274</v>
      </c>
      <c r="AX1102" t="s">
        <v>2858</v>
      </c>
      <c r="AY1102" t="s">
        <v>3275</v>
      </c>
      <c r="AZ1102" t="s">
        <v>3273</v>
      </c>
      <c r="BA1102" t="s">
        <v>2781</v>
      </c>
      <c r="BB1102" t="s">
        <v>3276</v>
      </c>
      <c r="BI1102">
        <v>1</v>
      </c>
      <c r="BK1102">
        <v>-1</v>
      </c>
      <c r="BL1102" t="s">
        <v>2614</v>
      </c>
      <c r="BM1102" t="s">
        <v>2788</v>
      </c>
      <c r="BN1102" t="s">
        <v>3277</v>
      </c>
      <c r="BO1102" t="s">
        <v>2790</v>
      </c>
      <c r="BP1102" t="s">
        <v>2791</v>
      </c>
      <c r="BQ1102" t="s">
        <v>3278</v>
      </c>
      <c r="BR1102" t="s">
        <v>3279</v>
      </c>
      <c r="BS1102" t="s">
        <v>3280</v>
      </c>
      <c r="BU1102" t="s">
        <v>3281</v>
      </c>
      <c r="BV1102" t="s">
        <v>3282</v>
      </c>
      <c r="BZ1102" s="8">
        <v>43477</v>
      </c>
      <c r="CR1102" t="s">
        <v>2798</v>
      </c>
      <c r="CS1102">
        <v>1</v>
      </c>
      <c r="CT1102" t="s">
        <v>2851</v>
      </c>
      <c r="CU1102">
        <v>1</v>
      </c>
      <c r="DH1102" t="s">
        <v>2800</v>
      </c>
      <c r="DI1102" t="s">
        <v>3130</v>
      </c>
      <c r="DJ1102" t="b">
        <v>0</v>
      </c>
      <c r="DK1102" t="str">
        <f t="shared" ca="1" si="51"/>
        <v>7316-482SMARCD3FALSE</v>
      </c>
      <c r="DM1102" t="str">
        <f t="shared" ca="1" si="52"/>
        <v>--</v>
      </c>
      <c r="DR1102" t="str">
        <f t="shared" ca="1" si="53"/>
        <v>7316-482_chr7_151245673</v>
      </c>
    </row>
    <row r="1103" spans="1:122" x14ac:dyDescent="0.3">
      <c r="A1103" t="s">
        <v>733</v>
      </c>
      <c r="B1103" t="s">
        <v>10585</v>
      </c>
      <c r="C1103" t="s">
        <v>10586</v>
      </c>
      <c r="D1103" t="s">
        <v>2617</v>
      </c>
      <c r="E1103">
        <v>8312</v>
      </c>
      <c r="F1103" t="s">
        <v>2763</v>
      </c>
      <c r="G1103" t="s">
        <v>2764</v>
      </c>
      <c r="H1103" t="s">
        <v>3984</v>
      </c>
      <c r="I1103">
        <v>352367</v>
      </c>
      <c r="J1103">
        <v>352367</v>
      </c>
      <c r="K1103" t="s">
        <v>2766</v>
      </c>
      <c r="L1103" t="s">
        <v>3019</v>
      </c>
      <c r="M1103" t="s">
        <v>2823</v>
      </c>
      <c r="N1103" t="s">
        <v>2887</v>
      </c>
      <c r="O1103" t="s">
        <v>2887</v>
      </c>
      <c r="P1103" t="s">
        <v>2769</v>
      </c>
      <c r="Q1103" t="s">
        <v>2771</v>
      </c>
      <c r="S1103" t="s">
        <v>10587</v>
      </c>
      <c r="T1103" t="s">
        <v>10588</v>
      </c>
      <c r="U1103" t="s">
        <v>2887</v>
      </c>
      <c r="V1103" t="s">
        <v>2887</v>
      </c>
      <c r="AL1103" t="s">
        <v>10589</v>
      </c>
      <c r="AO1103" t="s">
        <v>4996</v>
      </c>
      <c r="AQ1103">
        <v>22</v>
      </c>
      <c r="AR1103">
        <v>16</v>
      </c>
      <c r="AS1103">
        <v>5</v>
      </c>
      <c r="AT1103">
        <v>40</v>
      </c>
      <c r="AU1103">
        <v>38</v>
      </c>
      <c r="AV1103">
        <v>1</v>
      </c>
      <c r="AW1103" t="s">
        <v>10590</v>
      </c>
      <c r="AX1103" t="s">
        <v>2769</v>
      </c>
      <c r="AY1103" t="s">
        <v>4998</v>
      </c>
      <c r="AZ1103" t="s">
        <v>4996</v>
      </c>
      <c r="BA1103" t="s">
        <v>2781</v>
      </c>
      <c r="BB1103" t="s">
        <v>3831</v>
      </c>
      <c r="BI1103">
        <v>1</v>
      </c>
      <c r="BK1103">
        <v>-1</v>
      </c>
      <c r="BL1103" t="s">
        <v>2617</v>
      </c>
      <c r="BM1103" t="s">
        <v>2788</v>
      </c>
      <c r="BN1103" t="s">
        <v>5004</v>
      </c>
      <c r="BO1103" t="s">
        <v>2790</v>
      </c>
      <c r="BP1103" t="s">
        <v>2791</v>
      </c>
      <c r="BQ1103" t="s">
        <v>5005</v>
      </c>
      <c r="BR1103" t="s">
        <v>5006</v>
      </c>
      <c r="BS1103" t="s">
        <v>5007</v>
      </c>
      <c r="BT1103" t="s">
        <v>5008</v>
      </c>
      <c r="BU1103" t="s">
        <v>5009</v>
      </c>
      <c r="BV1103" t="s">
        <v>5010</v>
      </c>
      <c r="BZ1103" s="8">
        <v>43475</v>
      </c>
      <c r="CR1103" t="s">
        <v>2798</v>
      </c>
      <c r="CS1103">
        <v>1</v>
      </c>
      <c r="CT1103" t="s">
        <v>2851</v>
      </c>
      <c r="CU1103">
        <v>1</v>
      </c>
      <c r="DG1103">
        <v>1</v>
      </c>
      <c r="DH1103" t="s">
        <v>2800</v>
      </c>
      <c r="DI1103" t="s">
        <v>3171</v>
      </c>
      <c r="DJ1103" t="b">
        <v>0</v>
      </c>
      <c r="DK1103" t="str">
        <f t="shared" ca="1" si="51"/>
        <v>7316-482AXIN1FALSE</v>
      </c>
      <c r="DM1103" t="str">
        <f t="shared" ca="1" si="52"/>
        <v>--</v>
      </c>
      <c r="DR1103" t="str">
        <f t="shared" ca="1" si="53"/>
        <v>7316-482_chr16_352367</v>
      </c>
    </row>
    <row r="1104" spans="1:122" x14ac:dyDescent="0.3">
      <c r="A1104" t="s">
        <v>279</v>
      </c>
      <c r="B1104" t="s">
        <v>10591</v>
      </c>
      <c r="C1104" t="s">
        <v>10592</v>
      </c>
      <c r="D1104" t="s">
        <v>2535</v>
      </c>
      <c r="E1104">
        <v>58508</v>
      </c>
      <c r="F1104" t="s">
        <v>2763</v>
      </c>
      <c r="G1104" t="s">
        <v>2764</v>
      </c>
      <c r="H1104" t="s">
        <v>2886</v>
      </c>
      <c r="I1104">
        <v>152265083</v>
      </c>
      <c r="J1104">
        <v>152265083</v>
      </c>
      <c r="K1104" t="s">
        <v>2766</v>
      </c>
      <c r="L1104" t="s">
        <v>2822</v>
      </c>
      <c r="M1104" t="s">
        <v>2823</v>
      </c>
      <c r="N1104" t="s">
        <v>2769</v>
      </c>
      <c r="O1104" t="s">
        <v>2769</v>
      </c>
      <c r="P1104" t="s">
        <v>2887</v>
      </c>
      <c r="Q1104" t="s">
        <v>3621</v>
      </c>
      <c r="S1104" t="s">
        <v>10593</v>
      </c>
      <c r="T1104" t="s">
        <v>10594</v>
      </c>
      <c r="U1104" t="s">
        <v>2769</v>
      </c>
      <c r="V1104" t="s">
        <v>2769</v>
      </c>
      <c r="AL1104" t="s">
        <v>3622</v>
      </c>
      <c r="AM1104" t="s">
        <v>3623</v>
      </c>
      <c r="AN1104" t="s">
        <v>3624</v>
      </c>
      <c r="AO1104" t="s">
        <v>2894</v>
      </c>
      <c r="AP1104" s="10">
        <v>21763</v>
      </c>
      <c r="AQ1104">
        <v>135</v>
      </c>
      <c r="AR1104">
        <v>127</v>
      </c>
      <c r="AS1104">
        <v>8</v>
      </c>
      <c r="AT1104">
        <v>35</v>
      </c>
      <c r="AU1104">
        <v>35</v>
      </c>
      <c r="AV1104">
        <v>0</v>
      </c>
      <c r="AW1104" t="s">
        <v>3625</v>
      </c>
      <c r="AX1104" t="s">
        <v>2887</v>
      </c>
      <c r="AY1104" t="s">
        <v>2897</v>
      </c>
      <c r="AZ1104" t="s">
        <v>2894</v>
      </c>
      <c r="BA1104" t="s">
        <v>2781</v>
      </c>
      <c r="BB1104" t="s">
        <v>2832</v>
      </c>
      <c r="BC1104" t="s">
        <v>3626</v>
      </c>
      <c r="BD1104" t="s">
        <v>3627</v>
      </c>
      <c r="BE1104" t="s">
        <v>3628</v>
      </c>
      <c r="BF1104" t="s">
        <v>3629</v>
      </c>
      <c r="BG1104" t="s">
        <v>3630</v>
      </c>
      <c r="BH1104" t="s">
        <v>3631</v>
      </c>
      <c r="BI1104">
        <v>1</v>
      </c>
      <c r="BK1104">
        <v>-1</v>
      </c>
      <c r="BL1104" t="s">
        <v>2535</v>
      </c>
      <c r="BM1104" t="s">
        <v>2788</v>
      </c>
      <c r="BN1104" t="s">
        <v>2904</v>
      </c>
      <c r="BO1104" t="s">
        <v>2790</v>
      </c>
      <c r="BP1104" t="s">
        <v>2791</v>
      </c>
      <c r="BQ1104" t="s">
        <v>2905</v>
      </c>
      <c r="BR1104" t="s">
        <v>2906</v>
      </c>
      <c r="BS1104" t="s">
        <v>2907</v>
      </c>
      <c r="BU1104" t="s">
        <v>2908</v>
      </c>
      <c r="BV1104" t="s">
        <v>2909</v>
      </c>
      <c r="BW1104" t="s">
        <v>3632</v>
      </c>
      <c r="BX1104" t="s">
        <v>3633</v>
      </c>
      <c r="BY1104" s="10">
        <v>21763</v>
      </c>
      <c r="CA1104" t="s">
        <v>3634</v>
      </c>
      <c r="CI1104">
        <v>6.5820000000000002E-3</v>
      </c>
      <c r="CJ1104">
        <v>1.7440000000000001E-3</v>
      </c>
      <c r="CL1104" t="s">
        <v>3188</v>
      </c>
      <c r="CR1104" t="s">
        <v>2819</v>
      </c>
      <c r="CS1104">
        <v>1</v>
      </c>
      <c r="CT1104" t="s">
        <v>2851</v>
      </c>
      <c r="CU1104">
        <v>1</v>
      </c>
      <c r="CW1104" t="s">
        <v>3188</v>
      </c>
      <c r="DG1104">
        <v>1</v>
      </c>
      <c r="DH1104" t="s">
        <v>2800</v>
      </c>
      <c r="DI1104" t="s">
        <v>2853</v>
      </c>
      <c r="DJ1104" t="b">
        <v>0</v>
      </c>
      <c r="DK1104" t="str">
        <f t="shared" ca="1" si="51"/>
        <v>7316-2139KMT2CFALSE</v>
      </c>
      <c r="DM1104" t="str">
        <f t="shared" ca="1" si="52"/>
        <v>--</v>
      </c>
      <c r="DR1104" t="str">
        <f t="shared" ca="1" si="53"/>
        <v>7316-2139_chr7_152265083</v>
      </c>
    </row>
    <row r="1105" spans="1:122" x14ac:dyDescent="0.3">
      <c r="A1105" t="s">
        <v>648</v>
      </c>
      <c r="B1105" t="s">
        <v>10595</v>
      </c>
      <c r="C1105" t="s">
        <v>10596</v>
      </c>
      <c r="D1105" t="s">
        <v>2594</v>
      </c>
      <c r="E1105">
        <v>57492</v>
      </c>
      <c r="F1105" t="s">
        <v>2763</v>
      </c>
      <c r="G1105" t="s">
        <v>2764</v>
      </c>
      <c r="H1105" t="s">
        <v>2942</v>
      </c>
      <c r="I1105">
        <v>156779292</v>
      </c>
      <c r="J1105">
        <v>156779292</v>
      </c>
      <c r="K1105" t="s">
        <v>2766</v>
      </c>
      <c r="L1105" t="s">
        <v>2822</v>
      </c>
      <c r="M1105" t="s">
        <v>2823</v>
      </c>
      <c r="N1105" t="s">
        <v>2824</v>
      </c>
      <c r="O1105" t="s">
        <v>2824</v>
      </c>
      <c r="P1105" t="s">
        <v>2858</v>
      </c>
      <c r="Q1105" t="s">
        <v>2771</v>
      </c>
      <c r="S1105" t="s">
        <v>10597</v>
      </c>
      <c r="T1105" t="s">
        <v>5051</v>
      </c>
      <c r="U1105" t="s">
        <v>2824</v>
      </c>
      <c r="V1105" t="s">
        <v>2824</v>
      </c>
      <c r="AL1105" t="s">
        <v>3556</v>
      </c>
      <c r="AM1105" t="s">
        <v>3557</v>
      </c>
      <c r="AN1105" t="s">
        <v>3558</v>
      </c>
      <c r="AO1105" t="s">
        <v>2948</v>
      </c>
      <c r="AP1105" s="8">
        <v>43485</v>
      </c>
      <c r="AQ1105">
        <v>31</v>
      </c>
      <c r="AR1105">
        <v>24</v>
      </c>
      <c r="AS1105">
        <v>7</v>
      </c>
      <c r="AT1105">
        <v>28</v>
      </c>
      <c r="AU1105">
        <v>28</v>
      </c>
      <c r="AV1105">
        <v>0</v>
      </c>
      <c r="AW1105" t="s">
        <v>3559</v>
      </c>
      <c r="AX1105" t="s">
        <v>2858</v>
      </c>
      <c r="AY1105" t="s">
        <v>2950</v>
      </c>
      <c r="AZ1105" t="s">
        <v>2948</v>
      </c>
      <c r="BA1105" t="s">
        <v>2781</v>
      </c>
      <c r="BB1105" t="s">
        <v>2832</v>
      </c>
      <c r="BC1105" t="s">
        <v>3560</v>
      </c>
      <c r="BD1105" t="s">
        <v>3561</v>
      </c>
      <c r="BE1105" t="s">
        <v>3562</v>
      </c>
      <c r="BF1105" t="s">
        <v>3563</v>
      </c>
      <c r="BG1105" t="s">
        <v>3564</v>
      </c>
      <c r="BI1105">
        <v>1</v>
      </c>
      <c r="BK1105">
        <v>1</v>
      </c>
      <c r="BL1105" t="s">
        <v>2594</v>
      </c>
      <c r="BM1105" t="s">
        <v>2788</v>
      </c>
      <c r="BN1105" t="s">
        <v>2956</v>
      </c>
      <c r="BO1105" t="s">
        <v>2790</v>
      </c>
      <c r="BP1105" t="s">
        <v>2791</v>
      </c>
      <c r="BQ1105" t="s">
        <v>2957</v>
      </c>
      <c r="BR1105" t="s">
        <v>2958</v>
      </c>
      <c r="BS1105" t="s">
        <v>2959</v>
      </c>
      <c r="BU1105" t="s">
        <v>2960</v>
      </c>
      <c r="BV1105" t="s">
        <v>2961</v>
      </c>
      <c r="BW1105" t="s">
        <v>3565</v>
      </c>
      <c r="BX1105" t="s">
        <v>3148</v>
      </c>
      <c r="BY1105" s="8">
        <v>43485</v>
      </c>
      <c r="CA1105" t="s">
        <v>3566</v>
      </c>
      <c r="CR1105" t="s">
        <v>2819</v>
      </c>
      <c r="CS1105">
        <v>1</v>
      </c>
      <c r="CT1105" t="s">
        <v>2851</v>
      </c>
      <c r="CU1105">
        <v>1</v>
      </c>
      <c r="DG1105">
        <v>1</v>
      </c>
      <c r="DH1105" t="s">
        <v>2800</v>
      </c>
      <c r="DI1105" t="s">
        <v>3150</v>
      </c>
      <c r="DJ1105" t="b">
        <v>0</v>
      </c>
      <c r="DK1105" t="str">
        <f t="shared" ca="1" si="51"/>
        <v>7316-377ARID1BFALSE</v>
      </c>
      <c r="DM1105" t="str">
        <f t="shared" ca="1" si="52"/>
        <v>--</v>
      </c>
      <c r="DR1105" t="str">
        <f t="shared" ca="1" si="53"/>
        <v>7316-377_chr6_156779292</v>
      </c>
    </row>
    <row r="1106" spans="1:122" x14ac:dyDescent="0.3">
      <c r="A1106" t="s">
        <v>197</v>
      </c>
      <c r="B1106" t="s">
        <v>10598</v>
      </c>
      <c r="C1106" t="s">
        <v>10599</v>
      </c>
      <c r="D1106" t="s">
        <v>2535</v>
      </c>
      <c r="E1106">
        <v>58508</v>
      </c>
      <c r="F1106" t="s">
        <v>2763</v>
      </c>
      <c r="G1106" t="s">
        <v>2764</v>
      </c>
      <c r="H1106" t="s">
        <v>2886</v>
      </c>
      <c r="I1106">
        <v>152265083</v>
      </c>
      <c r="J1106">
        <v>152265083</v>
      </c>
      <c r="K1106" t="s">
        <v>2766</v>
      </c>
      <c r="L1106" t="s">
        <v>2822</v>
      </c>
      <c r="M1106" t="s">
        <v>2823</v>
      </c>
      <c r="N1106" t="s">
        <v>2769</v>
      </c>
      <c r="O1106" t="s">
        <v>2769</v>
      </c>
      <c r="P1106" t="s">
        <v>2887</v>
      </c>
      <c r="Q1106" t="s">
        <v>3621</v>
      </c>
      <c r="S1106" t="s">
        <v>10600</v>
      </c>
      <c r="T1106" t="s">
        <v>10601</v>
      </c>
      <c r="U1106" t="s">
        <v>2769</v>
      </c>
      <c r="V1106" t="s">
        <v>2769</v>
      </c>
      <c r="AL1106" t="s">
        <v>3622</v>
      </c>
      <c r="AM1106" t="s">
        <v>3623</v>
      </c>
      <c r="AN1106" t="s">
        <v>3624</v>
      </c>
      <c r="AO1106" t="s">
        <v>2894</v>
      </c>
      <c r="AP1106" s="10">
        <v>21763</v>
      </c>
      <c r="AQ1106">
        <v>142</v>
      </c>
      <c r="AR1106">
        <v>127</v>
      </c>
      <c r="AS1106">
        <v>14</v>
      </c>
      <c r="AT1106">
        <v>54</v>
      </c>
      <c r="AU1106">
        <v>53</v>
      </c>
      <c r="AV1106">
        <v>0</v>
      </c>
      <c r="AW1106" t="s">
        <v>3625</v>
      </c>
      <c r="AX1106" t="s">
        <v>2887</v>
      </c>
      <c r="AY1106" t="s">
        <v>2897</v>
      </c>
      <c r="AZ1106" t="s">
        <v>2894</v>
      </c>
      <c r="BA1106" t="s">
        <v>2781</v>
      </c>
      <c r="BB1106" t="s">
        <v>2832</v>
      </c>
      <c r="BC1106" t="s">
        <v>3626</v>
      </c>
      <c r="BD1106" t="s">
        <v>3627</v>
      </c>
      <c r="BE1106" t="s">
        <v>3628</v>
      </c>
      <c r="BF1106" t="s">
        <v>3629</v>
      </c>
      <c r="BG1106" t="s">
        <v>3630</v>
      </c>
      <c r="BH1106" t="s">
        <v>3631</v>
      </c>
      <c r="BI1106">
        <v>1</v>
      </c>
      <c r="BK1106">
        <v>-1</v>
      </c>
      <c r="BL1106" t="s">
        <v>2535</v>
      </c>
      <c r="BM1106" t="s">
        <v>2788</v>
      </c>
      <c r="BN1106" t="s">
        <v>2904</v>
      </c>
      <c r="BO1106" t="s">
        <v>2790</v>
      </c>
      <c r="BP1106" t="s">
        <v>2791</v>
      </c>
      <c r="BQ1106" t="s">
        <v>2905</v>
      </c>
      <c r="BR1106" t="s">
        <v>2906</v>
      </c>
      <c r="BS1106" t="s">
        <v>2907</v>
      </c>
      <c r="BU1106" t="s">
        <v>2908</v>
      </c>
      <c r="BV1106" t="s">
        <v>2909</v>
      </c>
      <c r="BW1106" t="s">
        <v>3632</v>
      </c>
      <c r="BX1106" t="s">
        <v>3633</v>
      </c>
      <c r="BY1106" s="10">
        <v>21763</v>
      </c>
      <c r="CA1106" t="s">
        <v>3634</v>
      </c>
      <c r="CI1106">
        <v>6.5820000000000002E-3</v>
      </c>
      <c r="CJ1106">
        <v>1.7440000000000001E-3</v>
      </c>
      <c r="CL1106" t="s">
        <v>3188</v>
      </c>
      <c r="CR1106" t="s">
        <v>2819</v>
      </c>
      <c r="CS1106">
        <v>1</v>
      </c>
      <c r="CT1106" t="s">
        <v>2851</v>
      </c>
      <c r="CU1106">
        <v>1</v>
      </c>
      <c r="CW1106" t="s">
        <v>3188</v>
      </c>
      <c r="DG1106">
        <v>1</v>
      </c>
      <c r="DH1106" t="s">
        <v>2800</v>
      </c>
      <c r="DI1106" t="s">
        <v>2853</v>
      </c>
      <c r="DJ1106" t="b">
        <v>0</v>
      </c>
      <c r="DK1106" t="str">
        <f t="shared" ca="1" si="51"/>
        <v>7316-186KMT2CFALSE</v>
      </c>
      <c r="DM1106" t="str">
        <f t="shared" ca="1" si="52"/>
        <v>--</v>
      </c>
      <c r="DR1106" t="str">
        <f t="shared" ca="1" si="53"/>
        <v>7316-186_chr7_152265083</v>
      </c>
    </row>
    <row r="1107" spans="1:122" x14ac:dyDescent="0.3">
      <c r="A1107" t="s">
        <v>175</v>
      </c>
      <c r="B1107" t="s">
        <v>10602</v>
      </c>
      <c r="C1107" t="s">
        <v>10603</v>
      </c>
      <c r="D1107" t="s">
        <v>2563</v>
      </c>
      <c r="E1107">
        <v>472</v>
      </c>
      <c r="F1107" t="s">
        <v>2763</v>
      </c>
      <c r="G1107" t="s">
        <v>2764</v>
      </c>
      <c r="H1107" t="s">
        <v>3074</v>
      </c>
      <c r="I1107">
        <v>108304722</v>
      </c>
      <c r="J1107">
        <v>108304722</v>
      </c>
      <c r="K1107" t="s">
        <v>2766</v>
      </c>
      <c r="L1107" t="s">
        <v>2822</v>
      </c>
      <c r="M1107" t="s">
        <v>2823</v>
      </c>
      <c r="N1107" t="s">
        <v>2824</v>
      </c>
      <c r="O1107" t="s">
        <v>2824</v>
      </c>
      <c r="P1107" t="s">
        <v>2858</v>
      </c>
      <c r="Q1107" t="s">
        <v>2771</v>
      </c>
      <c r="S1107" t="s">
        <v>3589</v>
      </c>
      <c r="T1107" t="s">
        <v>3590</v>
      </c>
      <c r="U1107" t="s">
        <v>2824</v>
      </c>
      <c r="V1107" t="s">
        <v>2824</v>
      </c>
      <c r="AL1107" t="s">
        <v>3591</v>
      </c>
      <c r="AM1107" t="s">
        <v>3592</v>
      </c>
      <c r="AN1107" t="s">
        <v>3593</v>
      </c>
      <c r="AO1107" t="s">
        <v>3081</v>
      </c>
      <c r="AP1107" t="s">
        <v>3594</v>
      </c>
      <c r="AQ1107">
        <v>90</v>
      </c>
      <c r="AR1107">
        <v>52</v>
      </c>
      <c r="AS1107">
        <v>38</v>
      </c>
      <c r="AT1107">
        <v>48</v>
      </c>
      <c r="AU1107">
        <v>48</v>
      </c>
      <c r="AV1107">
        <v>0</v>
      </c>
      <c r="AW1107" t="s">
        <v>3595</v>
      </c>
      <c r="AX1107" t="s">
        <v>2858</v>
      </c>
      <c r="AY1107" t="s">
        <v>3084</v>
      </c>
      <c r="AZ1107" t="s">
        <v>3081</v>
      </c>
      <c r="BA1107" t="s">
        <v>2781</v>
      </c>
      <c r="BB1107" t="s">
        <v>2832</v>
      </c>
      <c r="BC1107" t="s">
        <v>3596</v>
      </c>
      <c r="BD1107" t="s">
        <v>3597</v>
      </c>
      <c r="BE1107" t="s">
        <v>3598</v>
      </c>
      <c r="BF1107" t="s">
        <v>3599</v>
      </c>
      <c r="BG1107" t="s">
        <v>3600</v>
      </c>
      <c r="BI1107">
        <v>1</v>
      </c>
      <c r="BK1107">
        <v>1</v>
      </c>
      <c r="BL1107" t="s">
        <v>2563</v>
      </c>
      <c r="BM1107" t="s">
        <v>2788</v>
      </c>
      <c r="BN1107" t="s">
        <v>3091</v>
      </c>
      <c r="BO1107" t="s">
        <v>2790</v>
      </c>
      <c r="BP1107" t="s">
        <v>2791</v>
      </c>
      <c r="BQ1107" t="s">
        <v>3092</v>
      </c>
      <c r="BR1107" t="s">
        <v>3093</v>
      </c>
      <c r="BS1107" t="s">
        <v>3094</v>
      </c>
      <c r="BT1107" t="s">
        <v>3095</v>
      </c>
      <c r="BU1107" t="s">
        <v>3096</v>
      </c>
      <c r="BV1107" t="s">
        <v>3097</v>
      </c>
      <c r="BW1107" t="s">
        <v>3438</v>
      </c>
      <c r="BX1107" t="s">
        <v>3601</v>
      </c>
      <c r="BY1107" t="s">
        <v>3594</v>
      </c>
      <c r="CA1107" t="s">
        <v>3602</v>
      </c>
      <c r="CR1107" t="s">
        <v>2819</v>
      </c>
      <c r="CS1107">
        <v>1</v>
      </c>
      <c r="CT1107" t="s">
        <v>2851</v>
      </c>
      <c r="CU1107">
        <v>5</v>
      </c>
      <c r="DG1107">
        <v>1</v>
      </c>
      <c r="DH1107" t="s">
        <v>2800</v>
      </c>
      <c r="DI1107" t="s">
        <v>3603</v>
      </c>
      <c r="DJ1107" t="b">
        <v>0</v>
      </c>
      <c r="DK1107" t="str">
        <f t="shared" ca="1" si="51"/>
        <v>7316-1789ATMFALSE</v>
      </c>
      <c r="DM1107" t="str">
        <f t="shared" ca="1" si="52"/>
        <v>--</v>
      </c>
      <c r="DR1107" t="str">
        <f t="shared" ca="1" si="53"/>
        <v>7316-1789_chr11_108304722</v>
      </c>
    </row>
    <row r="1108" spans="1:122" x14ac:dyDescent="0.3">
      <c r="A1108" t="s">
        <v>640</v>
      </c>
      <c r="B1108" t="s">
        <v>10604</v>
      </c>
      <c r="C1108" t="s">
        <v>10605</v>
      </c>
      <c r="D1108" t="s">
        <v>2558</v>
      </c>
      <c r="E1108">
        <v>5295</v>
      </c>
      <c r="F1108" t="s">
        <v>2763</v>
      </c>
      <c r="G1108" t="s">
        <v>2764</v>
      </c>
      <c r="H1108" t="s">
        <v>3215</v>
      </c>
      <c r="I1108">
        <v>68295419</v>
      </c>
      <c r="J1108">
        <v>68295419</v>
      </c>
      <c r="K1108" t="s">
        <v>2766</v>
      </c>
      <c r="L1108" t="s">
        <v>3019</v>
      </c>
      <c r="M1108" t="s">
        <v>2823</v>
      </c>
      <c r="N1108" t="s">
        <v>2858</v>
      </c>
      <c r="O1108" t="s">
        <v>2858</v>
      </c>
      <c r="P1108" t="s">
        <v>2769</v>
      </c>
      <c r="S1108" t="s">
        <v>9457</v>
      </c>
      <c r="T1108" t="s">
        <v>9458</v>
      </c>
      <c r="U1108" t="s">
        <v>2858</v>
      </c>
      <c r="V1108" t="s">
        <v>2858</v>
      </c>
      <c r="AL1108" t="s">
        <v>9459</v>
      </c>
      <c r="AN1108" t="s">
        <v>9460</v>
      </c>
      <c r="AO1108" t="s">
        <v>7969</v>
      </c>
      <c r="AQ1108">
        <v>81</v>
      </c>
      <c r="AR1108">
        <v>68</v>
      </c>
      <c r="AS1108">
        <v>12</v>
      </c>
      <c r="AT1108">
        <v>25</v>
      </c>
      <c r="AU1108">
        <v>25</v>
      </c>
      <c r="AV1108">
        <v>0</v>
      </c>
      <c r="AW1108" t="s">
        <v>9461</v>
      </c>
      <c r="AX1108" t="s">
        <v>2769</v>
      </c>
      <c r="AY1108" t="s">
        <v>7971</v>
      </c>
      <c r="AZ1108" t="s">
        <v>7969</v>
      </c>
      <c r="BA1108" t="s">
        <v>2781</v>
      </c>
      <c r="BB1108" t="s">
        <v>3276</v>
      </c>
      <c r="BH1108" t="s">
        <v>9462</v>
      </c>
      <c r="BI1108">
        <v>1</v>
      </c>
      <c r="BK1108">
        <v>1</v>
      </c>
      <c r="BL1108" t="s">
        <v>2558</v>
      </c>
      <c r="BM1108" t="s">
        <v>2788</v>
      </c>
      <c r="BN1108" t="s">
        <v>7975</v>
      </c>
      <c r="BO1108" t="s">
        <v>2790</v>
      </c>
      <c r="BP1108" t="s">
        <v>2791</v>
      </c>
      <c r="BQ1108" t="s">
        <v>7976</v>
      </c>
      <c r="BR1108" t="s">
        <v>7977</v>
      </c>
      <c r="BS1108" t="s">
        <v>7978</v>
      </c>
      <c r="BU1108" t="s">
        <v>7979</v>
      </c>
      <c r="BV1108" t="s">
        <v>7980</v>
      </c>
      <c r="BZ1108" t="s">
        <v>9463</v>
      </c>
      <c r="CL1108" t="s">
        <v>3819</v>
      </c>
      <c r="CR1108" t="s">
        <v>2798</v>
      </c>
      <c r="CS1108">
        <v>1</v>
      </c>
      <c r="CT1108" t="s">
        <v>2851</v>
      </c>
      <c r="CU1108">
        <v>1</v>
      </c>
      <c r="CW1108" t="s">
        <v>3819</v>
      </c>
      <c r="DG1108">
        <v>1</v>
      </c>
      <c r="DH1108" t="s">
        <v>2800</v>
      </c>
      <c r="DI1108" t="s">
        <v>3687</v>
      </c>
      <c r="DJ1108" t="b">
        <v>0</v>
      </c>
      <c r="DK1108" t="str">
        <f t="shared" ca="1" si="51"/>
        <v>7316-3751PIK3R1FALSE</v>
      </c>
      <c r="DM1108" t="str">
        <f t="shared" ca="1" si="52"/>
        <v>--</v>
      </c>
      <c r="DR1108" t="str">
        <f t="shared" ca="1" si="53"/>
        <v>7316-3751_chr5_68295419</v>
      </c>
    </row>
    <row r="1109" spans="1:122" x14ac:dyDescent="0.3">
      <c r="A1109" t="s">
        <v>640</v>
      </c>
      <c r="B1109" t="s">
        <v>10604</v>
      </c>
      <c r="C1109" t="s">
        <v>10605</v>
      </c>
      <c r="D1109" t="s">
        <v>2533</v>
      </c>
      <c r="E1109">
        <v>4297</v>
      </c>
      <c r="F1109" t="s">
        <v>2763</v>
      </c>
      <c r="G1109" t="s">
        <v>2764</v>
      </c>
      <c r="H1109" t="s">
        <v>3074</v>
      </c>
      <c r="I1109">
        <v>118436699</v>
      </c>
      <c r="J1109">
        <v>118436701</v>
      </c>
      <c r="K1109" t="s">
        <v>2766</v>
      </c>
      <c r="L1109" t="s">
        <v>2804</v>
      </c>
      <c r="M1109" t="s">
        <v>2768</v>
      </c>
      <c r="N1109" t="s">
        <v>4174</v>
      </c>
      <c r="O1109" t="s">
        <v>4174</v>
      </c>
      <c r="P1109" t="s">
        <v>2770</v>
      </c>
      <c r="S1109" t="s">
        <v>9457</v>
      </c>
      <c r="T1109" t="s">
        <v>9458</v>
      </c>
      <c r="U1109" t="s">
        <v>4174</v>
      </c>
      <c r="V1109" t="s">
        <v>4174</v>
      </c>
      <c r="AL1109" t="s">
        <v>10606</v>
      </c>
      <c r="AM1109" t="s">
        <v>10607</v>
      </c>
      <c r="AN1109" t="s">
        <v>10608</v>
      </c>
      <c r="AO1109" t="s">
        <v>3134</v>
      </c>
      <c r="AP1109" s="10">
        <v>13150</v>
      </c>
      <c r="AQ1109">
        <v>47</v>
      </c>
      <c r="AR1109" t="s">
        <v>2763</v>
      </c>
      <c r="AS1109">
        <v>4</v>
      </c>
      <c r="AT1109">
        <v>24</v>
      </c>
      <c r="AU1109" t="s">
        <v>2763</v>
      </c>
      <c r="AV1109">
        <v>0</v>
      </c>
      <c r="AW1109" t="s">
        <v>10609</v>
      </c>
      <c r="AX1109" t="s">
        <v>2770</v>
      </c>
      <c r="AY1109" t="s">
        <v>3136</v>
      </c>
      <c r="AZ1109" t="s">
        <v>3134</v>
      </c>
      <c r="BA1109" t="s">
        <v>2781</v>
      </c>
      <c r="BB1109" t="s">
        <v>2813</v>
      </c>
      <c r="BC1109" t="s">
        <v>10610</v>
      </c>
      <c r="BD1109" t="s">
        <v>10611</v>
      </c>
      <c r="BE1109" t="s">
        <v>10612</v>
      </c>
      <c r="BF1109" t="s">
        <v>10613</v>
      </c>
      <c r="BG1109" t="s">
        <v>10614</v>
      </c>
      <c r="BH1109" t="s">
        <v>10615</v>
      </c>
      <c r="BI1109">
        <v>1</v>
      </c>
      <c r="BK1109">
        <v>1</v>
      </c>
      <c r="BL1109" t="s">
        <v>2533</v>
      </c>
      <c r="BM1109" t="s">
        <v>2788</v>
      </c>
      <c r="BN1109" t="s">
        <v>3141</v>
      </c>
      <c r="BO1109" t="s">
        <v>2790</v>
      </c>
      <c r="BP1109" t="s">
        <v>2791</v>
      </c>
      <c r="BQ1109" t="s">
        <v>3142</v>
      </c>
      <c r="BR1109" t="s">
        <v>3143</v>
      </c>
      <c r="BS1109" t="s">
        <v>3144</v>
      </c>
      <c r="BU1109" t="s">
        <v>3145</v>
      </c>
      <c r="BV1109" t="s">
        <v>3146</v>
      </c>
      <c r="BY1109" s="10">
        <v>13150</v>
      </c>
      <c r="CA1109" t="s">
        <v>3149</v>
      </c>
      <c r="CI1109">
        <v>6.4580000000000002E-3</v>
      </c>
      <c r="CJ1109">
        <v>1.2030000000000001E-2</v>
      </c>
      <c r="CR1109" t="s">
        <v>2819</v>
      </c>
      <c r="CS1109">
        <v>1</v>
      </c>
      <c r="CT1109" t="s">
        <v>2799</v>
      </c>
      <c r="CU1109">
        <v>1</v>
      </c>
      <c r="CV1109">
        <v>13</v>
      </c>
      <c r="DG1109">
        <v>1</v>
      </c>
      <c r="DH1109" t="s">
        <v>2800</v>
      </c>
      <c r="DI1109" t="s">
        <v>10616</v>
      </c>
      <c r="DJ1109" t="b">
        <v>0</v>
      </c>
      <c r="DK1109" t="str">
        <f t="shared" ca="1" si="51"/>
        <v>7316-3751KMT2AFALSE</v>
      </c>
      <c r="DM1109" t="str">
        <f t="shared" ca="1" si="52"/>
        <v>7316-3751KMT2A</v>
      </c>
      <c r="DR1109" t="str">
        <f t="shared" ca="1" si="53"/>
        <v>7316-3751_chr11_118436699</v>
      </c>
    </row>
    <row r="1110" spans="1:122" x14ac:dyDescent="0.3">
      <c r="A1110" t="s">
        <v>18</v>
      </c>
      <c r="B1110" t="s">
        <v>10617</v>
      </c>
      <c r="C1110" t="s">
        <v>10618</v>
      </c>
      <c r="D1110" t="s">
        <v>2535</v>
      </c>
      <c r="E1110">
        <v>58508</v>
      </c>
      <c r="F1110" t="s">
        <v>2763</v>
      </c>
      <c r="G1110" t="s">
        <v>2764</v>
      </c>
      <c r="H1110" t="s">
        <v>2886</v>
      </c>
      <c r="I1110">
        <v>152265049</v>
      </c>
      <c r="J1110">
        <v>152265049</v>
      </c>
      <c r="K1110" t="s">
        <v>2766</v>
      </c>
      <c r="L1110" t="s">
        <v>2882</v>
      </c>
      <c r="M1110" t="s">
        <v>2823</v>
      </c>
      <c r="N1110" t="s">
        <v>2858</v>
      </c>
      <c r="O1110" t="s">
        <v>2858</v>
      </c>
      <c r="P1110" t="s">
        <v>2824</v>
      </c>
      <c r="Q1110" t="s">
        <v>3606</v>
      </c>
      <c r="S1110" t="s">
        <v>6543</v>
      </c>
      <c r="T1110" t="s">
        <v>6544</v>
      </c>
      <c r="U1110" t="s">
        <v>2858</v>
      </c>
      <c r="V1110" t="s">
        <v>2858</v>
      </c>
      <c r="AL1110" t="s">
        <v>3609</v>
      </c>
      <c r="AM1110" t="s">
        <v>3610</v>
      </c>
      <c r="AN1110" t="s">
        <v>3611</v>
      </c>
      <c r="AO1110" t="s">
        <v>2894</v>
      </c>
      <c r="AP1110" s="10">
        <v>21763</v>
      </c>
      <c r="AQ1110">
        <v>75</v>
      </c>
      <c r="AR1110">
        <v>66</v>
      </c>
      <c r="AS1110">
        <v>9</v>
      </c>
      <c r="AT1110">
        <v>45</v>
      </c>
      <c r="AU1110">
        <v>45</v>
      </c>
      <c r="AV1110">
        <v>0</v>
      </c>
      <c r="AW1110" t="s">
        <v>3612</v>
      </c>
      <c r="AX1110" t="s">
        <v>2824</v>
      </c>
      <c r="AY1110" t="s">
        <v>2897</v>
      </c>
      <c r="AZ1110" t="s">
        <v>2894</v>
      </c>
      <c r="BA1110" t="s">
        <v>2781</v>
      </c>
      <c r="BB1110" t="s">
        <v>3613</v>
      </c>
      <c r="BC1110" t="s">
        <v>3614</v>
      </c>
      <c r="BD1110" t="s">
        <v>3615</v>
      </c>
      <c r="BE1110" t="s">
        <v>3616</v>
      </c>
      <c r="BF1110" t="s">
        <v>3617</v>
      </c>
      <c r="BG1110" t="s">
        <v>3618</v>
      </c>
      <c r="BH1110" t="s">
        <v>3619</v>
      </c>
      <c r="BI1110">
        <v>1</v>
      </c>
      <c r="BK1110">
        <v>-1</v>
      </c>
      <c r="BL1110" t="s">
        <v>2535</v>
      </c>
      <c r="BM1110" t="s">
        <v>2788</v>
      </c>
      <c r="BN1110" t="s">
        <v>2904</v>
      </c>
      <c r="BO1110" t="s">
        <v>2790</v>
      </c>
      <c r="BP1110" t="s">
        <v>2791</v>
      </c>
      <c r="BQ1110" t="s">
        <v>2905</v>
      </c>
      <c r="BR1110" t="s">
        <v>2906</v>
      </c>
      <c r="BS1110" t="s">
        <v>2907</v>
      </c>
      <c r="BU1110" t="s">
        <v>2908</v>
      </c>
      <c r="BV1110" t="s">
        <v>2909</v>
      </c>
      <c r="BY1110" s="10">
        <v>21763</v>
      </c>
      <c r="CA1110" t="s">
        <v>3620</v>
      </c>
      <c r="CL1110" t="s">
        <v>2914</v>
      </c>
      <c r="CR1110" t="s">
        <v>2798</v>
      </c>
      <c r="CS1110">
        <v>1</v>
      </c>
      <c r="CT1110" t="s">
        <v>2851</v>
      </c>
      <c r="CU1110">
        <v>1</v>
      </c>
      <c r="CW1110" t="s">
        <v>2914</v>
      </c>
      <c r="DG1110">
        <v>1</v>
      </c>
      <c r="DH1110" t="s">
        <v>2800</v>
      </c>
      <c r="DI1110" t="s">
        <v>3586</v>
      </c>
      <c r="DJ1110" t="b">
        <v>0</v>
      </c>
      <c r="DK1110" t="str">
        <f t="shared" ca="1" si="51"/>
        <v>7316-1078KMT2CFALSE</v>
      </c>
      <c r="DM1110" t="str">
        <f t="shared" ca="1" si="52"/>
        <v>7316-1078KMT2C</v>
      </c>
      <c r="DR1110" t="str">
        <f t="shared" ca="1" si="53"/>
        <v>7316-1078_chr7_152265049</v>
      </c>
    </row>
    <row r="1111" spans="1:122" x14ac:dyDescent="0.3">
      <c r="A1111" t="s">
        <v>18</v>
      </c>
      <c r="B1111" t="s">
        <v>10617</v>
      </c>
      <c r="C1111" t="s">
        <v>10618</v>
      </c>
      <c r="D1111" t="s">
        <v>2535</v>
      </c>
      <c r="E1111">
        <v>58508</v>
      </c>
      <c r="F1111" t="s">
        <v>2763</v>
      </c>
      <c r="G1111" t="s">
        <v>2764</v>
      </c>
      <c r="H1111" t="s">
        <v>2886</v>
      </c>
      <c r="I1111">
        <v>152265083</v>
      </c>
      <c r="J1111">
        <v>152265083</v>
      </c>
      <c r="K1111" t="s">
        <v>2766</v>
      </c>
      <c r="L1111" t="s">
        <v>2822</v>
      </c>
      <c r="M1111" t="s">
        <v>2823</v>
      </c>
      <c r="N1111" t="s">
        <v>2769</v>
      </c>
      <c r="O1111" t="s">
        <v>2769</v>
      </c>
      <c r="P1111" t="s">
        <v>2887</v>
      </c>
      <c r="Q1111" t="s">
        <v>3621</v>
      </c>
      <c r="S1111" t="s">
        <v>6543</v>
      </c>
      <c r="T1111" t="s">
        <v>6544</v>
      </c>
      <c r="U1111" t="s">
        <v>2769</v>
      </c>
      <c r="V1111" t="s">
        <v>2769</v>
      </c>
      <c r="AL1111" t="s">
        <v>3622</v>
      </c>
      <c r="AM1111" t="s">
        <v>3623</v>
      </c>
      <c r="AN1111" t="s">
        <v>3624</v>
      </c>
      <c r="AO1111" t="s">
        <v>2894</v>
      </c>
      <c r="AP1111" s="10">
        <v>21763</v>
      </c>
      <c r="AQ1111">
        <v>83</v>
      </c>
      <c r="AR1111">
        <v>74</v>
      </c>
      <c r="AS1111">
        <v>9</v>
      </c>
      <c r="AT1111">
        <v>52</v>
      </c>
      <c r="AU1111">
        <v>52</v>
      </c>
      <c r="AV1111">
        <v>0</v>
      </c>
      <c r="AW1111" t="s">
        <v>3625</v>
      </c>
      <c r="AX1111" t="s">
        <v>2887</v>
      </c>
      <c r="AY1111" t="s">
        <v>2897</v>
      </c>
      <c r="AZ1111" t="s">
        <v>2894</v>
      </c>
      <c r="BA1111" t="s">
        <v>2781</v>
      </c>
      <c r="BB1111" t="s">
        <v>2832</v>
      </c>
      <c r="BC1111" t="s">
        <v>3626</v>
      </c>
      <c r="BD1111" t="s">
        <v>3627</v>
      </c>
      <c r="BE1111" t="s">
        <v>3628</v>
      </c>
      <c r="BF1111" t="s">
        <v>3629</v>
      </c>
      <c r="BG1111" t="s">
        <v>3630</v>
      </c>
      <c r="BH1111" t="s">
        <v>3631</v>
      </c>
      <c r="BI1111">
        <v>1</v>
      </c>
      <c r="BK1111">
        <v>-1</v>
      </c>
      <c r="BL1111" t="s">
        <v>2535</v>
      </c>
      <c r="BM1111" t="s">
        <v>2788</v>
      </c>
      <c r="BN1111" t="s">
        <v>2904</v>
      </c>
      <c r="BO1111" t="s">
        <v>2790</v>
      </c>
      <c r="BP1111" t="s">
        <v>2791</v>
      </c>
      <c r="BQ1111" t="s">
        <v>2905</v>
      </c>
      <c r="BR1111" t="s">
        <v>2906</v>
      </c>
      <c r="BS1111" t="s">
        <v>2907</v>
      </c>
      <c r="BU1111" t="s">
        <v>2908</v>
      </c>
      <c r="BV1111" t="s">
        <v>2909</v>
      </c>
      <c r="BW1111" t="s">
        <v>3632</v>
      </c>
      <c r="BX1111" t="s">
        <v>3633</v>
      </c>
      <c r="BY1111" s="10">
        <v>21763</v>
      </c>
      <c r="CA1111" t="s">
        <v>3634</v>
      </c>
      <c r="CI1111">
        <v>6.5820000000000002E-3</v>
      </c>
      <c r="CJ1111">
        <v>1.7440000000000001E-3</v>
      </c>
      <c r="CL1111" t="s">
        <v>3188</v>
      </c>
      <c r="CR1111" t="s">
        <v>2819</v>
      </c>
      <c r="CS1111">
        <v>1</v>
      </c>
      <c r="CT1111" t="s">
        <v>2851</v>
      </c>
      <c r="CU1111">
        <v>1</v>
      </c>
      <c r="CW1111" t="s">
        <v>3188</v>
      </c>
      <c r="DG1111">
        <v>1</v>
      </c>
      <c r="DH1111" t="s">
        <v>2800</v>
      </c>
      <c r="DI1111" t="s">
        <v>2853</v>
      </c>
      <c r="DJ1111" t="b">
        <v>0</v>
      </c>
      <c r="DK1111" t="str">
        <f t="shared" ca="1" si="51"/>
        <v>7316-1078KMT2CFALSE</v>
      </c>
      <c r="DM1111" t="str">
        <f t="shared" ca="1" si="52"/>
        <v>--</v>
      </c>
      <c r="DR1111" t="str">
        <f t="shared" ca="1" si="53"/>
        <v>7316-1078_chr7_152265083</v>
      </c>
    </row>
    <row r="1112" spans="1:122" x14ac:dyDescent="0.3">
      <c r="A1112" t="s">
        <v>822</v>
      </c>
      <c r="B1112" t="s">
        <v>10619</v>
      </c>
      <c r="C1112" t="s">
        <v>10620</v>
      </c>
      <c r="D1112" t="s">
        <v>2618</v>
      </c>
      <c r="E1112">
        <v>1499</v>
      </c>
      <c r="F1112" t="s">
        <v>2763</v>
      </c>
      <c r="G1112" t="s">
        <v>2764</v>
      </c>
      <c r="H1112" t="s">
        <v>3192</v>
      </c>
      <c r="I1112">
        <v>41224610</v>
      </c>
      <c r="J1112">
        <v>41224610</v>
      </c>
      <c r="K1112" t="s">
        <v>2766</v>
      </c>
      <c r="L1112" t="s">
        <v>2822</v>
      </c>
      <c r="M1112" t="s">
        <v>2823</v>
      </c>
      <c r="N1112" t="s">
        <v>2769</v>
      </c>
      <c r="O1112" t="s">
        <v>2769</v>
      </c>
      <c r="P1112" t="s">
        <v>2858</v>
      </c>
      <c r="Q1112" t="s">
        <v>3657</v>
      </c>
      <c r="S1112" t="s">
        <v>9302</v>
      </c>
      <c r="T1112" t="s">
        <v>9303</v>
      </c>
      <c r="U1112" t="s">
        <v>2769</v>
      </c>
      <c r="V1112" t="s">
        <v>2769</v>
      </c>
      <c r="AL1112" t="s">
        <v>9304</v>
      </c>
      <c r="AM1112" t="s">
        <v>9305</v>
      </c>
      <c r="AN1112" t="s">
        <v>9306</v>
      </c>
      <c r="AO1112" t="s">
        <v>3472</v>
      </c>
      <c r="AP1112" s="8">
        <v>43539</v>
      </c>
      <c r="AQ1112">
        <v>77</v>
      </c>
      <c r="AR1112">
        <v>39</v>
      </c>
      <c r="AS1112">
        <v>38</v>
      </c>
      <c r="AT1112">
        <v>37</v>
      </c>
      <c r="AU1112">
        <v>37</v>
      </c>
      <c r="AV1112">
        <v>0</v>
      </c>
      <c r="AW1112" t="s">
        <v>9307</v>
      </c>
      <c r="AX1112" t="s">
        <v>2858</v>
      </c>
      <c r="AY1112" t="s">
        <v>3474</v>
      </c>
      <c r="AZ1112" t="s">
        <v>3472</v>
      </c>
      <c r="BA1112" t="s">
        <v>2781</v>
      </c>
      <c r="BB1112" t="s">
        <v>2832</v>
      </c>
      <c r="BC1112" t="s">
        <v>3664</v>
      </c>
      <c r="BD1112" t="s">
        <v>3665</v>
      </c>
      <c r="BE1112" t="s">
        <v>3666</v>
      </c>
      <c r="BF1112" t="s">
        <v>5579</v>
      </c>
      <c r="BG1112" t="s">
        <v>5580</v>
      </c>
      <c r="BH1112" t="s">
        <v>3669</v>
      </c>
      <c r="BI1112">
        <v>1</v>
      </c>
      <c r="BK1112">
        <v>1</v>
      </c>
      <c r="BL1112" t="s">
        <v>2618</v>
      </c>
      <c r="BM1112" t="s">
        <v>2788</v>
      </c>
      <c r="BN1112" t="s">
        <v>3481</v>
      </c>
      <c r="BO1112" t="s">
        <v>2790</v>
      </c>
      <c r="BP1112" t="s">
        <v>2791</v>
      </c>
      <c r="BQ1112" t="s">
        <v>3482</v>
      </c>
      <c r="BR1112" t="s">
        <v>3483</v>
      </c>
      <c r="BT1112" t="s">
        <v>3484</v>
      </c>
      <c r="BU1112" t="s">
        <v>3485</v>
      </c>
      <c r="BW1112" t="s">
        <v>2910</v>
      </c>
      <c r="BX1112" t="s">
        <v>3523</v>
      </c>
      <c r="BY1112" s="8">
        <v>43539</v>
      </c>
      <c r="CA1112" t="s">
        <v>3486</v>
      </c>
      <c r="CK1112" t="s">
        <v>3670</v>
      </c>
      <c r="CL1112" t="s">
        <v>3487</v>
      </c>
      <c r="CM1112" s="9">
        <v>1.01923939065402E+29</v>
      </c>
      <c r="CR1112" t="s">
        <v>2819</v>
      </c>
      <c r="CS1112">
        <v>1</v>
      </c>
      <c r="CT1112" t="s">
        <v>2851</v>
      </c>
      <c r="CW1112" t="s">
        <v>2939</v>
      </c>
      <c r="DG1112">
        <v>1</v>
      </c>
      <c r="DH1112" t="s">
        <v>2800</v>
      </c>
      <c r="DI1112" t="s">
        <v>3671</v>
      </c>
      <c r="DJ1112" t="b">
        <v>1</v>
      </c>
      <c r="DK1112" t="str">
        <f t="shared" ca="1" si="51"/>
        <v>7316-906CTNNB1TRUE</v>
      </c>
      <c r="DM1112" t="str">
        <f t="shared" ca="1" si="52"/>
        <v>--</v>
      </c>
      <c r="DR1112" t="str">
        <f t="shared" ca="1" si="53"/>
        <v>7316-906_chr3_41224610</v>
      </c>
    </row>
    <row r="1113" spans="1:122" x14ac:dyDescent="0.3">
      <c r="A1113" t="s">
        <v>822</v>
      </c>
      <c r="B1113" t="s">
        <v>10619</v>
      </c>
      <c r="C1113" t="s">
        <v>10620</v>
      </c>
      <c r="D1113" t="s">
        <v>2572</v>
      </c>
      <c r="E1113">
        <v>7157</v>
      </c>
      <c r="F1113" t="s">
        <v>2763</v>
      </c>
      <c r="G1113" t="s">
        <v>2764</v>
      </c>
      <c r="H1113" t="s">
        <v>2821</v>
      </c>
      <c r="I1113">
        <v>7674220</v>
      </c>
      <c r="J1113">
        <v>7674220</v>
      </c>
      <c r="K1113" t="s">
        <v>2766</v>
      </c>
      <c r="L1113" t="s">
        <v>2822</v>
      </c>
      <c r="M1113" t="s">
        <v>2823</v>
      </c>
      <c r="N1113" t="s">
        <v>2769</v>
      </c>
      <c r="O1113" t="s">
        <v>2769</v>
      </c>
      <c r="P1113" t="s">
        <v>2824</v>
      </c>
      <c r="Q1113" t="s">
        <v>6705</v>
      </c>
      <c r="S1113" t="s">
        <v>9302</v>
      </c>
      <c r="T1113" t="s">
        <v>9303</v>
      </c>
      <c r="U1113" t="s">
        <v>2769</v>
      </c>
      <c r="V1113" t="s">
        <v>2769</v>
      </c>
      <c r="AL1113" t="s">
        <v>8195</v>
      </c>
      <c r="AM1113" t="s">
        <v>8196</v>
      </c>
      <c r="AN1113" t="s">
        <v>8197</v>
      </c>
      <c r="AO1113" t="s">
        <v>2829</v>
      </c>
      <c r="AP1113" s="8">
        <v>43657</v>
      </c>
      <c r="AQ1113">
        <v>84</v>
      </c>
      <c r="AR1113">
        <v>72</v>
      </c>
      <c r="AS1113">
        <v>12</v>
      </c>
      <c r="AT1113">
        <v>31</v>
      </c>
      <c r="AU1113">
        <v>31</v>
      </c>
      <c r="AV1113">
        <v>0</v>
      </c>
      <c r="AW1113" t="s">
        <v>8198</v>
      </c>
      <c r="AX1113" t="s">
        <v>2824</v>
      </c>
      <c r="AY1113" t="s">
        <v>2831</v>
      </c>
      <c r="AZ1113" t="s">
        <v>2829</v>
      </c>
      <c r="BA1113" t="s">
        <v>2781</v>
      </c>
      <c r="BB1113" t="s">
        <v>2832</v>
      </c>
      <c r="BC1113" t="s">
        <v>6710</v>
      </c>
      <c r="BD1113" t="s">
        <v>6711</v>
      </c>
      <c r="BE1113" t="s">
        <v>6712</v>
      </c>
      <c r="BF1113" t="s">
        <v>3864</v>
      </c>
      <c r="BG1113" t="s">
        <v>8199</v>
      </c>
      <c r="BH1113" t="s">
        <v>8200</v>
      </c>
      <c r="BI1113">
        <v>1</v>
      </c>
      <c r="BK1113">
        <v>-1</v>
      </c>
      <c r="BL1113" t="s">
        <v>2572</v>
      </c>
      <c r="BM1113" t="s">
        <v>2788</v>
      </c>
      <c r="BN1113" t="s">
        <v>2839</v>
      </c>
      <c r="BO1113" t="s">
        <v>2790</v>
      </c>
      <c r="BP1113" t="s">
        <v>2791</v>
      </c>
      <c r="BQ1113" t="s">
        <v>2840</v>
      </c>
      <c r="BR1113" t="s">
        <v>2841</v>
      </c>
      <c r="BS1113" t="s">
        <v>2842</v>
      </c>
      <c r="BT1113" t="s">
        <v>2843</v>
      </c>
      <c r="BU1113" t="s">
        <v>2844</v>
      </c>
      <c r="BV1113" t="s">
        <v>2845</v>
      </c>
      <c r="BW1113" t="s">
        <v>2910</v>
      </c>
      <c r="BX1113" t="s">
        <v>3776</v>
      </c>
      <c r="BY1113" s="8">
        <v>43657</v>
      </c>
      <c r="CA1113" t="s">
        <v>3524</v>
      </c>
      <c r="CJ1113">
        <v>1.1629999999999999E-4</v>
      </c>
      <c r="CK1113" t="s">
        <v>2849</v>
      </c>
      <c r="CL1113" t="s">
        <v>6716</v>
      </c>
      <c r="CM1113" s="9">
        <v>2.5032700203778699E+133</v>
      </c>
      <c r="CR1113" t="s">
        <v>2819</v>
      </c>
      <c r="CS1113">
        <v>1</v>
      </c>
      <c r="CT1113" t="s">
        <v>2851</v>
      </c>
      <c r="CU1113">
        <v>1</v>
      </c>
      <c r="CW1113" t="s">
        <v>6717</v>
      </c>
      <c r="DG1113">
        <v>1</v>
      </c>
      <c r="DH1113" t="s">
        <v>2800</v>
      </c>
      <c r="DI1113" t="s">
        <v>3252</v>
      </c>
      <c r="DJ1113" t="b">
        <v>1</v>
      </c>
      <c r="DK1113" t="str">
        <f t="shared" ca="1" si="51"/>
        <v>7316-906TP53TRUE</v>
      </c>
      <c r="DM1113" t="str">
        <f t="shared" ca="1" si="52"/>
        <v>--</v>
      </c>
      <c r="DR1113" t="str">
        <f t="shared" ca="1" si="53"/>
        <v>7316-906_chr17_7674220</v>
      </c>
    </row>
    <row r="1114" spans="1:122" x14ac:dyDescent="0.3">
      <c r="A1114" t="s">
        <v>460</v>
      </c>
      <c r="B1114" t="s">
        <v>10621</v>
      </c>
      <c r="C1114" t="s">
        <v>10622</v>
      </c>
      <c r="D1114" t="s">
        <v>2597</v>
      </c>
      <c r="E1114">
        <v>64919</v>
      </c>
      <c r="F1114" t="s">
        <v>2763</v>
      </c>
      <c r="G1114" t="s">
        <v>2764</v>
      </c>
      <c r="H1114" t="s">
        <v>3780</v>
      </c>
      <c r="I1114">
        <v>99175674</v>
      </c>
      <c r="J1114">
        <v>99175674</v>
      </c>
      <c r="K1114" t="s">
        <v>2766</v>
      </c>
      <c r="L1114" t="s">
        <v>2822</v>
      </c>
      <c r="M1114" t="s">
        <v>2823</v>
      </c>
      <c r="N1114" t="s">
        <v>2824</v>
      </c>
      <c r="O1114" t="s">
        <v>2824</v>
      </c>
      <c r="P1114" t="s">
        <v>2858</v>
      </c>
      <c r="Q1114" t="s">
        <v>2771</v>
      </c>
      <c r="S1114" t="s">
        <v>10623</v>
      </c>
      <c r="T1114" t="s">
        <v>7347</v>
      </c>
      <c r="U1114" t="s">
        <v>2824</v>
      </c>
      <c r="V1114" t="s">
        <v>2824</v>
      </c>
      <c r="AL1114" t="s">
        <v>8137</v>
      </c>
      <c r="AM1114" t="s">
        <v>8138</v>
      </c>
      <c r="AN1114" t="s">
        <v>8139</v>
      </c>
      <c r="AO1114" t="s">
        <v>4028</v>
      </c>
      <c r="AP1114" s="8">
        <v>43559</v>
      </c>
      <c r="AQ1114">
        <v>81</v>
      </c>
      <c r="AR1114">
        <v>76</v>
      </c>
      <c r="AS1114">
        <v>5</v>
      </c>
      <c r="AT1114">
        <v>26</v>
      </c>
      <c r="AU1114">
        <v>26</v>
      </c>
      <c r="AV1114">
        <v>0</v>
      </c>
      <c r="AW1114" t="s">
        <v>8140</v>
      </c>
      <c r="AX1114" t="s">
        <v>2858</v>
      </c>
      <c r="AY1114" t="s">
        <v>4030</v>
      </c>
      <c r="AZ1114" t="s">
        <v>4028</v>
      </c>
      <c r="BA1114" t="s">
        <v>2781</v>
      </c>
      <c r="BB1114" t="s">
        <v>2832</v>
      </c>
      <c r="BC1114" t="s">
        <v>8141</v>
      </c>
      <c r="BD1114" t="s">
        <v>8142</v>
      </c>
      <c r="BE1114" t="s">
        <v>8143</v>
      </c>
      <c r="BF1114" t="s">
        <v>3348</v>
      </c>
      <c r="BG1114" t="s">
        <v>3349</v>
      </c>
      <c r="BI1114">
        <v>1</v>
      </c>
      <c r="BK1114">
        <v>-1</v>
      </c>
      <c r="BL1114" t="s">
        <v>2597</v>
      </c>
      <c r="BM1114" t="s">
        <v>2788</v>
      </c>
      <c r="BN1114" t="s">
        <v>4037</v>
      </c>
      <c r="BO1114" t="s">
        <v>2790</v>
      </c>
      <c r="BP1114" t="s">
        <v>2791</v>
      </c>
      <c r="BQ1114" t="s">
        <v>4038</v>
      </c>
      <c r="BR1114" t="s">
        <v>4039</v>
      </c>
      <c r="BS1114" t="s">
        <v>4040</v>
      </c>
      <c r="BT1114" t="s">
        <v>4041</v>
      </c>
      <c r="BU1114" t="s">
        <v>4042</v>
      </c>
      <c r="BV1114" t="s">
        <v>4043</v>
      </c>
      <c r="BW1114" t="s">
        <v>8144</v>
      </c>
      <c r="BX1114" t="s">
        <v>8058</v>
      </c>
      <c r="BY1114" s="8">
        <v>43559</v>
      </c>
      <c r="CA1114" t="s">
        <v>6430</v>
      </c>
      <c r="CR1114" t="s">
        <v>2819</v>
      </c>
      <c r="CS1114">
        <v>1</v>
      </c>
      <c r="CT1114" t="s">
        <v>2851</v>
      </c>
      <c r="CU1114">
        <v>1</v>
      </c>
      <c r="DG1114">
        <v>1</v>
      </c>
      <c r="DH1114" t="s">
        <v>2800</v>
      </c>
      <c r="DI1114" t="s">
        <v>3603</v>
      </c>
      <c r="DJ1114" t="b">
        <v>0</v>
      </c>
      <c r="DK1114" t="str">
        <f t="shared" ca="1" si="51"/>
        <v>7316-2760BCL11BFALSE</v>
      </c>
      <c r="DM1114" t="str">
        <f t="shared" ca="1" si="52"/>
        <v>--</v>
      </c>
      <c r="DR1114" t="str">
        <f t="shared" ca="1" si="53"/>
        <v>7316-2760_chr14_99175674</v>
      </c>
    </row>
    <row r="1115" spans="1:122" x14ac:dyDescent="0.3">
      <c r="A1115" t="s">
        <v>836</v>
      </c>
      <c r="B1115" t="s">
        <v>10624</v>
      </c>
      <c r="C1115" t="s">
        <v>10625</v>
      </c>
      <c r="D1115" t="s">
        <v>2572</v>
      </c>
      <c r="E1115">
        <v>7157</v>
      </c>
      <c r="F1115" t="s">
        <v>2763</v>
      </c>
      <c r="G1115" t="s">
        <v>2764</v>
      </c>
      <c r="H1115" t="s">
        <v>2821</v>
      </c>
      <c r="I1115">
        <v>7674894</v>
      </c>
      <c r="J1115">
        <v>7674894</v>
      </c>
      <c r="K1115" t="s">
        <v>2766</v>
      </c>
      <c r="L1115" t="s">
        <v>2882</v>
      </c>
      <c r="M1115" t="s">
        <v>2823</v>
      </c>
      <c r="N1115" t="s">
        <v>2858</v>
      </c>
      <c r="O1115" t="s">
        <v>2887</v>
      </c>
      <c r="P1115" t="s">
        <v>2887</v>
      </c>
      <c r="Q1115" t="s">
        <v>4870</v>
      </c>
      <c r="S1115" t="s">
        <v>8050</v>
      </c>
      <c r="T1115" t="s">
        <v>6984</v>
      </c>
      <c r="U1115" t="s">
        <v>2858</v>
      </c>
      <c r="V1115" t="s">
        <v>2858</v>
      </c>
      <c r="AL1115" t="s">
        <v>4871</v>
      </c>
      <c r="AM1115" t="s">
        <v>4872</v>
      </c>
      <c r="AN1115" t="s">
        <v>4873</v>
      </c>
      <c r="AO1115" t="s">
        <v>2829</v>
      </c>
      <c r="AP1115" s="8">
        <v>43627</v>
      </c>
      <c r="AQ1115">
        <v>25</v>
      </c>
      <c r="AR1115">
        <v>2</v>
      </c>
      <c r="AS1115">
        <v>23</v>
      </c>
      <c r="AT1115">
        <v>35</v>
      </c>
      <c r="AU1115">
        <v>35</v>
      </c>
      <c r="AV1115">
        <v>0</v>
      </c>
      <c r="AW1115" t="s">
        <v>4874</v>
      </c>
      <c r="AX1115" t="s">
        <v>2887</v>
      </c>
      <c r="AY1115" t="s">
        <v>2831</v>
      </c>
      <c r="AZ1115" t="s">
        <v>2829</v>
      </c>
      <c r="BA1115" t="s">
        <v>2781</v>
      </c>
      <c r="BB1115" t="s">
        <v>3613</v>
      </c>
      <c r="BC1115" t="s">
        <v>4875</v>
      </c>
      <c r="BD1115" t="s">
        <v>4876</v>
      </c>
      <c r="BE1115" t="s">
        <v>4877</v>
      </c>
      <c r="BF1115" t="s">
        <v>4150</v>
      </c>
      <c r="BG1115" t="s">
        <v>4151</v>
      </c>
      <c r="BH1115" t="s">
        <v>4878</v>
      </c>
      <c r="BI1115">
        <v>1</v>
      </c>
      <c r="BK1115">
        <v>-1</v>
      </c>
      <c r="BL1115" t="s">
        <v>2572</v>
      </c>
      <c r="BM1115" t="s">
        <v>2788</v>
      </c>
      <c r="BN1115" t="s">
        <v>2839</v>
      </c>
      <c r="BO1115" t="s">
        <v>2790</v>
      </c>
      <c r="BP1115" t="s">
        <v>2791</v>
      </c>
      <c r="BQ1115" t="s">
        <v>2840</v>
      </c>
      <c r="BR1115" t="s">
        <v>2841</v>
      </c>
      <c r="BS1115" t="s">
        <v>2842</v>
      </c>
      <c r="BT1115" t="s">
        <v>2843</v>
      </c>
      <c r="BU1115" t="s">
        <v>2844</v>
      </c>
      <c r="BV1115" t="s">
        <v>2845</v>
      </c>
      <c r="BY1115" s="8">
        <v>43627</v>
      </c>
      <c r="CA1115" t="s">
        <v>2848</v>
      </c>
      <c r="CK1115" t="s">
        <v>2849</v>
      </c>
      <c r="CL1115" t="s">
        <v>4879</v>
      </c>
      <c r="CM1115" s="9">
        <v>2.4033266966773398E+100</v>
      </c>
      <c r="CR1115" t="s">
        <v>2798</v>
      </c>
      <c r="CS1115">
        <v>1</v>
      </c>
      <c r="CT1115" t="s">
        <v>2851</v>
      </c>
      <c r="CU1115">
        <v>1</v>
      </c>
      <c r="CW1115" t="s">
        <v>4880</v>
      </c>
      <c r="DG1115">
        <v>1</v>
      </c>
      <c r="DH1115" t="s">
        <v>2800</v>
      </c>
      <c r="DI1115" t="s">
        <v>3101</v>
      </c>
      <c r="DJ1115" t="b">
        <v>1</v>
      </c>
      <c r="DK1115" t="str">
        <f t="shared" ca="1" si="51"/>
        <v>7316-931TP53TRUE</v>
      </c>
      <c r="DM1115" t="str">
        <f t="shared" ca="1" si="52"/>
        <v>7316-931TP53</v>
      </c>
      <c r="DR1115" t="str">
        <f t="shared" ca="1" si="53"/>
        <v>7316-931_chr17_7674894</v>
      </c>
    </row>
    <row r="1116" spans="1:122" x14ac:dyDescent="0.3">
      <c r="A1116" t="s">
        <v>681</v>
      </c>
      <c r="B1116" t="s">
        <v>10626</v>
      </c>
      <c r="C1116" t="s">
        <v>10627</v>
      </c>
      <c r="D1116" t="s">
        <v>2572</v>
      </c>
      <c r="E1116">
        <v>7157</v>
      </c>
      <c r="F1116" t="s">
        <v>2763</v>
      </c>
      <c r="G1116" t="s">
        <v>2764</v>
      </c>
      <c r="H1116" t="s">
        <v>2821</v>
      </c>
      <c r="I1116">
        <v>7674220</v>
      </c>
      <c r="J1116">
        <v>7674220</v>
      </c>
      <c r="K1116" t="s">
        <v>2766</v>
      </c>
      <c r="L1116" t="s">
        <v>2822</v>
      </c>
      <c r="M1116" t="s">
        <v>2823</v>
      </c>
      <c r="N1116" t="s">
        <v>2769</v>
      </c>
      <c r="O1116" t="s">
        <v>2769</v>
      </c>
      <c r="P1116" t="s">
        <v>2824</v>
      </c>
      <c r="Q1116" t="s">
        <v>6705</v>
      </c>
      <c r="S1116" t="s">
        <v>8193</v>
      </c>
      <c r="T1116" t="s">
        <v>8194</v>
      </c>
      <c r="U1116" t="s">
        <v>2769</v>
      </c>
      <c r="V1116" t="s">
        <v>2769</v>
      </c>
      <c r="AL1116" t="s">
        <v>8195</v>
      </c>
      <c r="AM1116" t="s">
        <v>8196</v>
      </c>
      <c r="AN1116" t="s">
        <v>8197</v>
      </c>
      <c r="AO1116" t="s">
        <v>2829</v>
      </c>
      <c r="AP1116" s="8">
        <v>43657</v>
      </c>
      <c r="AQ1116">
        <v>59</v>
      </c>
      <c r="AR1116">
        <v>18</v>
      </c>
      <c r="AS1116">
        <v>39</v>
      </c>
      <c r="AT1116">
        <v>25</v>
      </c>
      <c r="AU1116">
        <v>25</v>
      </c>
      <c r="AV1116">
        <v>0</v>
      </c>
      <c r="AW1116" t="s">
        <v>8198</v>
      </c>
      <c r="AX1116" t="s">
        <v>2824</v>
      </c>
      <c r="AY1116" t="s">
        <v>2831</v>
      </c>
      <c r="AZ1116" t="s">
        <v>2829</v>
      </c>
      <c r="BA1116" t="s">
        <v>2781</v>
      </c>
      <c r="BB1116" t="s">
        <v>2832</v>
      </c>
      <c r="BC1116" t="s">
        <v>6710</v>
      </c>
      <c r="BD1116" t="s">
        <v>6711</v>
      </c>
      <c r="BE1116" t="s">
        <v>6712</v>
      </c>
      <c r="BF1116" t="s">
        <v>3864</v>
      </c>
      <c r="BG1116" t="s">
        <v>8199</v>
      </c>
      <c r="BH1116" t="s">
        <v>8200</v>
      </c>
      <c r="BI1116">
        <v>1</v>
      </c>
      <c r="BK1116">
        <v>-1</v>
      </c>
      <c r="BL1116" t="s">
        <v>2572</v>
      </c>
      <c r="BM1116" t="s">
        <v>2788</v>
      </c>
      <c r="BN1116" t="s">
        <v>2839</v>
      </c>
      <c r="BO1116" t="s">
        <v>2790</v>
      </c>
      <c r="BP1116" t="s">
        <v>2791</v>
      </c>
      <c r="BQ1116" t="s">
        <v>2840</v>
      </c>
      <c r="BR1116" t="s">
        <v>2841</v>
      </c>
      <c r="BS1116" t="s">
        <v>2842</v>
      </c>
      <c r="BT1116" t="s">
        <v>2843</v>
      </c>
      <c r="BU1116" t="s">
        <v>2844</v>
      </c>
      <c r="BV1116" t="s">
        <v>2845</v>
      </c>
      <c r="BW1116" t="s">
        <v>2910</v>
      </c>
      <c r="BX1116" t="s">
        <v>3776</v>
      </c>
      <c r="BY1116" s="8">
        <v>43657</v>
      </c>
      <c r="CA1116" t="s">
        <v>3524</v>
      </c>
      <c r="CJ1116">
        <v>1.1629999999999999E-4</v>
      </c>
      <c r="CK1116" t="s">
        <v>2849</v>
      </c>
      <c r="CL1116" t="s">
        <v>6716</v>
      </c>
      <c r="CM1116" s="9">
        <v>2.5032700203778699E+133</v>
      </c>
      <c r="CR1116" t="s">
        <v>2819</v>
      </c>
      <c r="CS1116">
        <v>1</v>
      </c>
      <c r="CT1116" t="s">
        <v>2851</v>
      </c>
      <c r="CU1116">
        <v>1</v>
      </c>
      <c r="CW1116" t="s">
        <v>6717</v>
      </c>
      <c r="DG1116">
        <v>1</v>
      </c>
      <c r="DH1116" t="s">
        <v>2800</v>
      </c>
      <c r="DI1116" t="s">
        <v>3252</v>
      </c>
      <c r="DJ1116" t="b">
        <v>1</v>
      </c>
      <c r="DK1116" t="str">
        <f t="shared" ca="1" si="51"/>
        <v>7316-3935TP53TRUE</v>
      </c>
      <c r="DM1116" t="str">
        <f t="shared" ca="1" si="52"/>
        <v>--</v>
      </c>
      <c r="DR1116" t="str">
        <f t="shared" ca="1" si="53"/>
        <v>7316-3935_chr17_7674220</v>
      </c>
    </row>
    <row r="1117" spans="1:122" x14ac:dyDescent="0.3">
      <c r="A1117" t="s">
        <v>769</v>
      </c>
      <c r="B1117" t="s">
        <v>10628</v>
      </c>
      <c r="C1117" t="s">
        <v>10629</v>
      </c>
      <c r="D1117" t="s">
        <v>2531</v>
      </c>
      <c r="E1117">
        <v>7403</v>
      </c>
      <c r="F1117" t="s">
        <v>2763</v>
      </c>
      <c r="G1117" t="s">
        <v>2764</v>
      </c>
      <c r="H1117" t="s">
        <v>4584</v>
      </c>
      <c r="I1117">
        <v>45082784</v>
      </c>
      <c r="J1117">
        <v>45082785</v>
      </c>
      <c r="K1117" t="s">
        <v>2766</v>
      </c>
      <c r="L1117" t="s">
        <v>2916</v>
      </c>
      <c r="M1117" t="s">
        <v>3104</v>
      </c>
      <c r="N1117" t="s">
        <v>2770</v>
      </c>
      <c r="O1117" t="s">
        <v>2770</v>
      </c>
      <c r="P1117" t="s">
        <v>2887</v>
      </c>
      <c r="Q1117" t="s">
        <v>2771</v>
      </c>
      <c r="S1117" t="s">
        <v>8850</v>
      </c>
      <c r="T1117" t="s">
        <v>8851</v>
      </c>
      <c r="U1117" t="s">
        <v>2770</v>
      </c>
      <c r="V1117" t="s">
        <v>2770</v>
      </c>
      <c r="AL1117" t="s">
        <v>8852</v>
      </c>
      <c r="AM1117" t="s">
        <v>8853</v>
      </c>
      <c r="AN1117" t="s">
        <v>8854</v>
      </c>
      <c r="AO1117" t="s">
        <v>4590</v>
      </c>
      <c r="AP1117" t="s">
        <v>8855</v>
      </c>
      <c r="AQ1117">
        <v>14</v>
      </c>
      <c r="AR1117">
        <v>3</v>
      </c>
      <c r="AS1117">
        <v>11</v>
      </c>
      <c r="AT1117">
        <v>14</v>
      </c>
      <c r="AU1117">
        <v>14</v>
      </c>
      <c r="AV1117">
        <v>0</v>
      </c>
      <c r="AW1117" t="s">
        <v>8856</v>
      </c>
      <c r="AX1117" t="s">
        <v>2887</v>
      </c>
      <c r="AY1117" t="s">
        <v>4592</v>
      </c>
      <c r="AZ1117" t="s">
        <v>4590</v>
      </c>
      <c r="BA1117" t="s">
        <v>2781</v>
      </c>
      <c r="BB1117" t="s">
        <v>2782</v>
      </c>
      <c r="BC1117" t="s">
        <v>8857</v>
      </c>
      <c r="BD1117" t="s">
        <v>8858</v>
      </c>
      <c r="BE1117" t="s">
        <v>8859</v>
      </c>
      <c r="BF1117" t="s">
        <v>3903</v>
      </c>
      <c r="BG1117" t="s">
        <v>3904</v>
      </c>
      <c r="BI1117">
        <v>1</v>
      </c>
      <c r="BK1117">
        <v>1</v>
      </c>
      <c r="BL1117" t="s">
        <v>2531</v>
      </c>
      <c r="BM1117" t="s">
        <v>2788</v>
      </c>
      <c r="BN1117" t="s">
        <v>4593</v>
      </c>
      <c r="BO1117" t="s">
        <v>2790</v>
      </c>
      <c r="BP1117" t="s">
        <v>2791</v>
      </c>
      <c r="BQ1117" t="s">
        <v>4594</v>
      </c>
      <c r="BR1117" t="s">
        <v>4595</v>
      </c>
      <c r="BS1117" t="s">
        <v>4596</v>
      </c>
      <c r="BU1117" t="s">
        <v>4597</v>
      </c>
      <c r="BV1117" t="s">
        <v>4598</v>
      </c>
      <c r="BY1117" t="s">
        <v>8855</v>
      </c>
      <c r="CA1117" t="s">
        <v>8381</v>
      </c>
      <c r="CR1117" t="s">
        <v>2798</v>
      </c>
      <c r="CS1117">
        <v>1</v>
      </c>
      <c r="CT1117" t="s">
        <v>3129</v>
      </c>
      <c r="CU1117">
        <v>1</v>
      </c>
      <c r="CV1117">
        <v>5</v>
      </c>
      <c r="DG1117">
        <v>1</v>
      </c>
      <c r="DH1117" t="s">
        <v>2800</v>
      </c>
      <c r="DI1117" t="s">
        <v>2915</v>
      </c>
      <c r="DJ1117" t="b">
        <v>0</v>
      </c>
      <c r="DK1117" t="str">
        <f t="shared" ca="1" si="51"/>
        <v>7316-676KDM6AFALSE</v>
      </c>
      <c r="DM1117" t="str">
        <f t="shared" ca="1" si="52"/>
        <v>7316-676KDM6A</v>
      </c>
      <c r="DR1117" t="str">
        <f t="shared" ca="1" si="53"/>
        <v>7316-676_chrX_45082784</v>
      </c>
    </row>
    <row r="1118" spans="1:122" x14ac:dyDescent="0.3">
      <c r="A1118" t="s">
        <v>139</v>
      </c>
      <c r="B1118" t="s">
        <v>10630</v>
      </c>
      <c r="C1118" t="s">
        <v>10631</v>
      </c>
      <c r="D1118" t="s">
        <v>2605</v>
      </c>
      <c r="E1118">
        <v>55193</v>
      </c>
      <c r="F1118" t="s">
        <v>2763</v>
      </c>
      <c r="G1118" t="s">
        <v>2764</v>
      </c>
      <c r="H1118" t="s">
        <v>3192</v>
      </c>
      <c r="I1118">
        <v>52642050</v>
      </c>
      <c r="J1118">
        <v>52642050</v>
      </c>
      <c r="K1118" t="s">
        <v>2766</v>
      </c>
      <c r="L1118" t="s">
        <v>3490</v>
      </c>
      <c r="M1118" t="s">
        <v>2823</v>
      </c>
      <c r="N1118" t="s">
        <v>2887</v>
      </c>
      <c r="O1118" t="s">
        <v>2887</v>
      </c>
      <c r="P1118" t="s">
        <v>2824</v>
      </c>
      <c r="Q1118" t="s">
        <v>5186</v>
      </c>
      <c r="S1118" t="s">
        <v>10632</v>
      </c>
      <c r="T1118" t="s">
        <v>10633</v>
      </c>
      <c r="U1118" t="s">
        <v>2887</v>
      </c>
      <c r="V1118" t="s">
        <v>2887</v>
      </c>
      <c r="AL1118" t="s">
        <v>5189</v>
      </c>
      <c r="AO1118" t="s">
        <v>5053</v>
      </c>
      <c r="AQ1118">
        <v>81</v>
      </c>
      <c r="AR1118">
        <v>63</v>
      </c>
      <c r="AS1118">
        <v>10</v>
      </c>
      <c r="AT1118">
        <v>54</v>
      </c>
      <c r="AU1118">
        <v>47</v>
      </c>
      <c r="AV1118">
        <v>1</v>
      </c>
      <c r="AW1118" t="s">
        <v>5054</v>
      </c>
      <c r="AX1118" t="s">
        <v>2824</v>
      </c>
      <c r="AY1118" t="s">
        <v>5055</v>
      </c>
      <c r="AZ1118" t="s">
        <v>5053</v>
      </c>
      <c r="BA1118" t="s">
        <v>2781</v>
      </c>
      <c r="BB1118" t="s">
        <v>3936</v>
      </c>
      <c r="BH1118" t="s">
        <v>5190</v>
      </c>
      <c r="BI1118">
        <v>1</v>
      </c>
      <c r="BK1118">
        <v>-1</v>
      </c>
      <c r="BL1118" t="s">
        <v>2605</v>
      </c>
      <c r="BM1118" t="s">
        <v>2788</v>
      </c>
      <c r="BN1118" t="s">
        <v>5057</v>
      </c>
      <c r="BO1118" t="s">
        <v>2790</v>
      </c>
      <c r="BP1118" t="s">
        <v>2791</v>
      </c>
      <c r="BQ1118" t="s">
        <v>5058</v>
      </c>
      <c r="BR1118" t="s">
        <v>5059</v>
      </c>
      <c r="BS1118" t="s">
        <v>5060</v>
      </c>
      <c r="BU1118" t="s">
        <v>5061</v>
      </c>
      <c r="BV1118" t="s">
        <v>5062</v>
      </c>
      <c r="BZ1118" s="8">
        <v>43767</v>
      </c>
      <c r="CB1118">
        <v>1.2800000000000001E-2</v>
      </c>
      <c r="CC1118">
        <v>2.3E-3</v>
      </c>
      <c r="CD1118">
        <v>2.1600000000000001E-2</v>
      </c>
      <c r="CF1118">
        <v>2.18E-2</v>
      </c>
      <c r="CG1118">
        <v>1.49E-2</v>
      </c>
      <c r="CH1118">
        <v>9.1999999999999998E-3</v>
      </c>
      <c r="CL1118" t="s">
        <v>3744</v>
      </c>
      <c r="CR1118" t="s">
        <v>3507</v>
      </c>
      <c r="CS1118">
        <v>1</v>
      </c>
      <c r="CT1118" t="s">
        <v>2851</v>
      </c>
      <c r="CU1118">
        <v>1</v>
      </c>
      <c r="CW1118" t="s">
        <v>3744</v>
      </c>
      <c r="DG1118">
        <v>1</v>
      </c>
      <c r="DH1118" t="s">
        <v>2800</v>
      </c>
      <c r="DI1118" t="s">
        <v>4402</v>
      </c>
      <c r="DJ1118" t="b">
        <v>0</v>
      </c>
      <c r="DK1118" t="str">
        <f t="shared" ca="1" si="51"/>
        <v>7316-171PBRM1FALSE</v>
      </c>
      <c r="DM1118" t="str">
        <f t="shared" ca="1" si="52"/>
        <v>--</v>
      </c>
      <c r="DR1118" t="str">
        <f t="shared" ca="1" si="53"/>
        <v>7316-171_chr3_52642050</v>
      </c>
    </row>
    <row r="1119" spans="1:122" x14ac:dyDescent="0.3">
      <c r="A1119" t="s">
        <v>629</v>
      </c>
      <c r="B1119" t="s">
        <v>10634</v>
      </c>
      <c r="C1119" t="s">
        <v>10635</v>
      </c>
      <c r="D1119" t="s">
        <v>2548</v>
      </c>
      <c r="E1119">
        <v>2475</v>
      </c>
      <c r="F1119" t="s">
        <v>2763</v>
      </c>
      <c r="G1119" t="s">
        <v>2764</v>
      </c>
      <c r="H1119" t="s">
        <v>2857</v>
      </c>
      <c r="I1119">
        <v>11247732</v>
      </c>
      <c r="J1119">
        <v>11247816</v>
      </c>
      <c r="K1119" t="s">
        <v>2766</v>
      </c>
      <c r="L1119" t="s">
        <v>3019</v>
      </c>
      <c r="M1119" t="s">
        <v>2768</v>
      </c>
      <c r="N1119" t="s">
        <v>7713</v>
      </c>
      <c r="O1119" t="s">
        <v>7713</v>
      </c>
      <c r="P1119" t="s">
        <v>2770</v>
      </c>
      <c r="Q1119" t="s">
        <v>2771</v>
      </c>
      <c r="S1119" t="s">
        <v>7532</v>
      </c>
      <c r="T1119" t="s">
        <v>7533</v>
      </c>
      <c r="U1119" t="s">
        <v>7713</v>
      </c>
      <c r="V1119" t="s">
        <v>7713</v>
      </c>
      <c r="AL1119" t="s">
        <v>7716</v>
      </c>
      <c r="AN1119" t="s">
        <v>7717</v>
      </c>
      <c r="AO1119" t="s">
        <v>7718</v>
      </c>
      <c r="AP1119" s="10">
        <v>21398</v>
      </c>
      <c r="AQ1119">
        <v>142</v>
      </c>
      <c r="AR1119">
        <v>129</v>
      </c>
      <c r="AS1119">
        <v>13</v>
      </c>
      <c r="AT1119">
        <v>51</v>
      </c>
      <c r="AU1119">
        <v>50</v>
      </c>
      <c r="AV1119">
        <v>1</v>
      </c>
      <c r="AW1119" t="s">
        <v>7719</v>
      </c>
      <c r="AX1119" t="s">
        <v>2770</v>
      </c>
      <c r="AY1119" t="s">
        <v>7720</v>
      </c>
      <c r="AZ1119" t="s">
        <v>7718</v>
      </c>
      <c r="BA1119" t="s">
        <v>2781</v>
      </c>
      <c r="BB1119" t="s">
        <v>3024</v>
      </c>
      <c r="BC1119" t="s">
        <v>7721</v>
      </c>
      <c r="BD1119" t="s">
        <v>7722</v>
      </c>
      <c r="BE1119" t="s">
        <v>7723</v>
      </c>
      <c r="BI1119">
        <v>1</v>
      </c>
      <c r="BK1119">
        <v>-1</v>
      </c>
      <c r="BL1119" t="s">
        <v>2548</v>
      </c>
      <c r="BM1119" t="s">
        <v>2788</v>
      </c>
      <c r="BN1119" t="s">
        <v>7724</v>
      </c>
      <c r="BO1119" t="s">
        <v>2790</v>
      </c>
      <c r="BP1119" t="s">
        <v>2791</v>
      </c>
      <c r="BQ1119" t="s">
        <v>7725</v>
      </c>
      <c r="BR1119" t="s">
        <v>7726</v>
      </c>
      <c r="BS1119" t="s">
        <v>7727</v>
      </c>
      <c r="BU1119" t="s">
        <v>7728</v>
      </c>
      <c r="BV1119" t="s">
        <v>7729</v>
      </c>
      <c r="BY1119" s="10">
        <v>21398</v>
      </c>
      <c r="BZ1119" s="10">
        <v>21002</v>
      </c>
      <c r="CR1119" t="s">
        <v>2798</v>
      </c>
      <c r="CS1119">
        <v>1</v>
      </c>
      <c r="CT1119" t="s">
        <v>2799</v>
      </c>
      <c r="CU1119">
        <v>1</v>
      </c>
      <c r="DG1119">
        <v>1</v>
      </c>
      <c r="DH1119" t="s">
        <v>2800</v>
      </c>
      <c r="DI1119" t="s">
        <v>7730</v>
      </c>
      <c r="DJ1119" t="b">
        <v>0</v>
      </c>
      <c r="DK1119" t="str">
        <f t="shared" ca="1" si="51"/>
        <v>7316-3631MTORFALSE</v>
      </c>
      <c r="DM1119" t="str">
        <f t="shared" ca="1" si="52"/>
        <v>--</v>
      </c>
      <c r="DR1119" t="str">
        <f t="shared" ca="1" si="53"/>
        <v>7316-3631_chr1_11247732</v>
      </c>
    </row>
    <row r="1120" spans="1:122" x14ac:dyDescent="0.3">
      <c r="A1120" t="s">
        <v>629</v>
      </c>
      <c r="B1120" t="s">
        <v>10634</v>
      </c>
      <c r="C1120" t="s">
        <v>10635</v>
      </c>
      <c r="D1120" t="s">
        <v>2593</v>
      </c>
      <c r="E1120">
        <v>8289</v>
      </c>
      <c r="F1120" t="s">
        <v>2763</v>
      </c>
      <c r="G1120" t="s">
        <v>2764</v>
      </c>
      <c r="H1120" t="s">
        <v>2857</v>
      </c>
      <c r="I1120">
        <v>26773717</v>
      </c>
      <c r="J1120">
        <v>26773800</v>
      </c>
      <c r="K1120" t="s">
        <v>2766</v>
      </c>
      <c r="L1120" t="s">
        <v>3019</v>
      </c>
      <c r="M1120" t="s">
        <v>2768</v>
      </c>
      <c r="N1120" t="s">
        <v>10636</v>
      </c>
      <c r="O1120" t="s">
        <v>10636</v>
      </c>
      <c r="P1120" t="s">
        <v>2770</v>
      </c>
      <c r="Q1120" t="s">
        <v>2771</v>
      </c>
      <c r="S1120" t="s">
        <v>7532</v>
      </c>
      <c r="T1120" t="s">
        <v>7533</v>
      </c>
      <c r="U1120" t="s">
        <v>10636</v>
      </c>
      <c r="V1120" t="s">
        <v>10636</v>
      </c>
      <c r="AL1120" t="s">
        <v>10637</v>
      </c>
      <c r="AN1120" t="s">
        <v>8222</v>
      </c>
      <c r="AO1120" t="s">
        <v>4958</v>
      </c>
      <c r="AP1120" t="s">
        <v>5556</v>
      </c>
      <c r="AQ1120">
        <v>134</v>
      </c>
      <c r="AR1120">
        <v>122</v>
      </c>
      <c r="AS1120">
        <v>12</v>
      </c>
      <c r="AT1120">
        <v>27</v>
      </c>
      <c r="AU1120">
        <v>27</v>
      </c>
      <c r="AV1120">
        <v>0</v>
      </c>
      <c r="AW1120" t="s">
        <v>10638</v>
      </c>
      <c r="AX1120" t="s">
        <v>2770</v>
      </c>
      <c r="AY1120" t="s">
        <v>4960</v>
      </c>
      <c r="AZ1120" t="s">
        <v>4958</v>
      </c>
      <c r="BA1120" t="s">
        <v>2781</v>
      </c>
      <c r="BB1120" t="s">
        <v>7200</v>
      </c>
      <c r="BC1120" t="s">
        <v>10639</v>
      </c>
      <c r="BD1120" t="s">
        <v>10640</v>
      </c>
      <c r="BE1120" t="s">
        <v>10641</v>
      </c>
      <c r="BI1120">
        <v>1</v>
      </c>
      <c r="BK1120">
        <v>1</v>
      </c>
      <c r="BL1120" t="s">
        <v>2593</v>
      </c>
      <c r="BM1120" t="s">
        <v>2788</v>
      </c>
      <c r="BN1120" t="s">
        <v>4966</v>
      </c>
      <c r="BO1120" t="s">
        <v>2790</v>
      </c>
      <c r="BP1120" t="s">
        <v>2791</v>
      </c>
      <c r="BQ1120" t="s">
        <v>4967</v>
      </c>
      <c r="BR1120" t="s">
        <v>4968</v>
      </c>
      <c r="BS1120" t="s">
        <v>4969</v>
      </c>
      <c r="BU1120" t="s">
        <v>4970</v>
      </c>
      <c r="BV1120" t="s">
        <v>4971</v>
      </c>
      <c r="BY1120" t="s">
        <v>5556</v>
      </c>
      <c r="BZ1120" t="s">
        <v>10642</v>
      </c>
      <c r="CR1120" t="s">
        <v>2798</v>
      </c>
      <c r="CS1120">
        <v>1</v>
      </c>
      <c r="CT1120" t="s">
        <v>2799</v>
      </c>
      <c r="CU1120">
        <v>1</v>
      </c>
      <c r="CV1120">
        <v>1</v>
      </c>
      <c r="DG1120">
        <v>1</v>
      </c>
      <c r="DH1120" t="s">
        <v>2800</v>
      </c>
      <c r="DI1120" t="s">
        <v>10643</v>
      </c>
      <c r="DJ1120" t="b">
        <v>0</v>
      </c>
      <c r="DK1120" t="str">
        <f t="shared" ca="1" si="51"/>
        <v>7316-3631ARID1AFALSE</v>
      </c>
      <c r="DM1120" t="str">
        <f t="shared" ca="1" si="52"/>
        <v>--</v>
      </c>
      <c r="DR1120" t="str">
        <f t="shared" ca="1" si="53"/>
        <v>7316-3631_chr1_26773717</v>
      </c>
    </row>
    <row r="1121" spans="1:122" x14ac:dyDescent="0.3">
      <c r="A1121" t="s">
        <v>629</v>
      </c>
      <c r="B1121" t="s">
        <v>10634</v>
      </c>
      <c r="C1121" t="s">
        <v>10635</v>
      </c>
      <c r="D1121" t="s">
        <v>2582</v>
      </c>
      <c r="E1121">
        <v>2261</v>
      </c>
      <c r="F1121" t="s">
        <v>2763</v>
      </c>
      <c r="G1121" t="s">
        <v>2764</v>
      </c>
      <c r="H1121" t="s">
        <v>4205</v>
      </c>
      <c r="I1121">
        <v>1801535</v>
      </c>
      <c r="J1121">
        <v>1801617</v>
      </c>
      <c r="K1121" t="s">
        <v>2766</v>
      </c>
      <c r="L1121" t="s">
        <v>3019</v>
      </c>
      <c r="M1121" t="s">
        <v>2768</v>
      </c>
      <c r="N1121" t="s">
        <v>9731</v>
      </c>
      <c r="O1121" t="s">
        <v>9731</v>
      </c>
      <c r="P1121" t="s">
        <v>2770</v>
      </c>
      <c r="Q1121" t="s">
        <v>2771</v>
      </c>
      <c r="S1121" t="s">
        <v>7532</v>
      </c>
      <c r="T1121" t="s">
        <v>7533</v>
      </c>
      <c r="U1121" t="s">
        <v>9731</v>
      </c>
      <c r="V1121" t="s">
        <v>9731</v>
      </c>
      <c r="AL1121" t="s">
        <v>9732</v>
      </c>
      <c r="AN1121" t="s">
        <v>9733</v>
      </c>
      <c r="AO1121" t="s">
        <v>6055</v>
      </c>
      <c r="AP1121" s="8">
        <v>43603</v>
      </c>
      <c r="AQ1121">
        <v>211</v>
      </c>
      <c r="AR1121">
        <v>199</v>
      </c>
      <c r="AS1121">
        <v>12</v>
      </c>
      <c r="AT1121">
        <v>47</v>
      </c>
      <c r="AU1121">
        <v>47</v>
      </c>
      <c r="AV1121">
        <v>0</v>
      </c>
      <c r="AW1121" t="s">
        <v>9734</v>
      </c>
      <c r="AX1121" t="s">
        <v>2770</v>
      </c>
      <c r="AY1121" t="s">
        <v>6057</v>
      </c>
      <c r="AZ1121" t="s">
        <v>6055</v>
      </c>
      <c r="BA1121" t="s">
        <v>2781</v>
      </c>
      <c r="BB1121" t="s">
        <v>5534</v>
      </c>
      <c r="BC1121" t="s">
        <v>9735</v>
      </c>
      <c r="BD1121" t="s">
        <v>9736</v>
      </c>
      <c r="BE1121" t="s">
        <v>9737</v>
      </c>
      <c r="BI1121">
        <v>1</v>
      </c>
      <c r="BK1121">
        <v>1</v>
      </c>
      <c r="BL1121" t="s">
        <v>2582</v>
      </c>
      <c r="BM1121" t="s">
        <v>2788</v>
      </c>
      <c r="BN1121" t="s">
        <v>6061</v>
      </c>
      <c r="BO1121" t="s">
        <v>2790</v>
      </c>
      <c r="BP1121" t="s">
        <v>2791</v>
      </c>
      <c r="BQ1121" t="s">
        <v>6062</v>
      </c>
      <c r="BR1121" t="s">
        <v>6063</v>
      </c>
      <c r="BS1121" t="s">
        <v>6064</v>
      </c>
      <c r="BU1121" t="s">
        <v>6065</v>
      </c>
      <c r="BV1121" t="s">
        <v>6066</v>
      </c>
      <c r="BY1121" s="8">
        <v>43603</v>
      </c>
      <c r="BZ1121" s="8">
        <v>43602</v>
      </c>
      <c r="CR1121" t="s">
        <v>2798</v>
      </c>
      <c r="CS1121">
        <v>1</v>
      </c>
      <c r="CT1121" t="s">
        <v>2799</v>
      </c>
      <c r="CU1121">
        <v>5</v>
      </c>
      <c r="CV1121">
        <v>2</v>
      </c>
      <c r="DG1121">
        <v>1</v>
      </c>
      <c r="DH1121" t="s">
        <v>2800</v>
      </c>
      <c r="DI1121" t="s">
        <v>9738</v>
      </c>
      <c r="DJ1121" t="b">
        <v>0</v>
      </c>
      <c r="DK1121" t="str">
        <f t="shared" ca="1" si="51"/>
        <v>7316-3631FGFR3FALSE</v>
      </c>
      <c r="DM1121" t="str">
        <f t="shared" ca="1" si="52"/>
        <v>--</v>
      </c>
      <c r="DR1121" t="str">
        <f t="shared" ca="1" si="53"/>
        <v>7316-3631_chr4_1801535</v>
      </c>
    </row>
    <row r="1122" spans="1:122" x14ac:dyDescent="0.3">
      <c r="A1122" t="s">
        <v>629</v>
      </c>
      <c r="B1122" t="s">
        <v>10634</v>
      </c>
      <c r="C1122" t="s">
        <v>10635</v>
      </c>
      <c r="D1122" t="s">
        <v>2518</v>
      </c>
      <c r="E1122">
        <v>10919</v>
      </c>
      <c r="F1122" t="s">
        <v>2763</v>
      </c>
      <c r="G1122" t="s">
        <v>2764</v>
      </c>
      <c r="H1122" t="s">
        <v>2942</v>
      </c>
      <c r="I1122">
        <v>31887962</v>
      </c>
      <c r="J1122">
        <v>31888040</v>
      </c>
      <c r="K1122" t="s">
        <v>2766</v>
      </c>
      <c r="L1122" t="s">
        <v>3019</v>
      </c>
      <c r="M1122" t="s">
        <v>2768</v>
      </c>
      <c r="N1122" t="s">
        <v>7741</v>
      </c>
      <c r="O1122" t="s">
        <v>7741</v>
      </c>
      <c r="P1122" t="s">
        <v>2770</v>
      </c>
      <c r="Q1122" t="s">
        <v>2771</v>
      </c>
      <c r="S1122" t="s">
        <v>7532</v>
      </c>
      <c r="T1122" t="s">
        <v>7533</v>
      </c>
      <c r="U1122" t="s">
        <v>7741</v>
      </c>
      <c r="V1122" t="s">
        <v>7741</v>
      </c>
      <c r="AL1122" t="s">
        <v>7742</v>
      </c>
      <c r="AN1122" t="s">
        <v>7743</v>
      </c>
      <c r="AO1122" t="s">
        <v>7271</v>
      </c>
      <c r="AQ1122">
        <v>152</v>
      </c>
      <c r="AR1122">
        <v>136</v>
      </c>
      <c r="AS1122">
        <v>16</v>
      </c>
      <c r="AT1122">
        <v>46</v>
      </c>
      <c r="AU1122">
        <v>43</v>
      </c>
      <c r="AV1122">
        <v>3</v>
      </c>
      <c r="AW1122" t="s">
        <v>10644</v>
      </c>
      <c r="AX1122" t="s">
        <v>2770</v>
      </c>
      <c r="AY1122" t="s">
        <v>7273</v>
      </c>
      <c r="AZ1122" t="s">
        <v>7271</v>
      </c>
      <c r="BA1122" t="s">
        <v>2781</v>
      </c>
      <c r="BB1122" t="s">
        <v>7192</v>
      </c>
      <c r="BI1122">
        <v>1</v>
      </c>
      <c r="BK1122">
        <v>-1</v>
      </c>
      <c r="BL1122" t="s">
        <v>2518</v>
      </c>
      <c r="BM1122" t="s">
        <v>2788</v>
      </c>
      <c r="BN1122" t="s">
        <v>7277</v>
      </c>
      <c r="BO1122" t="s">
        <v>2790</v>
      </c>
      <c r="BP1122" t="s">
        <v>2791</v>
      </c>
      <c r="BQ1122" t="s">
        <v>7278</v>
      </c>
      <c r="BR1122" t="s">
        <v>7279</v>
      </c>
      <c r="BT1122" t="s">
        <v>7280</v>
      </c>
      <c r="BU1122" t="s">
        <v>7281</v>
      </c>
      <c r="BV1122" t="s">
        <v>7282</v>
      </c>
      <c r="BZ1122" s="8">
        <v>43794</v>
      </c>
      <c r="CR1122" t="s">
        <v>2798</v>
      </c>
      <c r="CS1122">
        <v>1</v>
      </c>
      <c r="CT1122" t="s">
        <v>2799</v>
      </c>
      <c r="CU1122">
        <v>2</v>
      </c>
      <c r="DH1122" t="s">
        <v>2800</v>
      </c>
      <c r="DI1122" t="s">
        <v>7746</v>
      </c>
      <c r="DJ1122" t="b">
        <v>0</v>
      </c>
      <c r="DK1122" t="str">
        <f t="shared" ca="1" si="51"/>
        <v>7316-3631EHMT2FALSE</v>
      </c>
      <c r="DM1122" t="str">
        <f t="shared" ca="1" si="52"/>
        <v>--</v>
      </c>
      <c r="DR1122" t="str">
        <f t="shared" ca="1" si="53"/>
        <v>7316-3631_chr6_31887962</v>
      </c>
    </row>
    <row r="1123" spans="1:122" x14ac:dyDescent="0.3">
      <c r="A1123" t="s">
        <v>629</v>
      </c>
      <c r="B1123" t="s">
        <v>10634</v>
      </c>
      <c r="C1123" t="s">
        <v>10635</v>
      </c>
      <c r="D1123" t="s">
        <v>2546</v>
      </c>
      <c r="E1123">
        <v>207</v>
      </c>
      <c r="F1123" t="s">
        <v>2763</v>
      </c>
      <c r="G1123" t="s">
        <v>2764</v>
      </c>
      <c r="H1123" t="s">
        <v>3780</v>
      </c>
      <c r="I1123">
        <v>104773380</v>
      </c>
      <c r="J1123">
        <v>104773454</v>
      </c>
      <c r="K1123" t="s">
        <v>2766</v>
      </c>
      <c r="L1123" t="s">
        <v>3019</v>
      </c>
      <c r="M1123" t="s">
        <v>2768</v>
      </c>
      <c r="N1123" t="s">
        <v>7285</v>
      </c>
      <c r="O1123" t="s">
        <v>7285</v>
      </c>
      <c r="P1123" t="s">
        <v>2770</v>
      </c>
      <c r="Q1123" t="s">
        <v>2771</v>
      </c>
      <c r="S1123" t="s">
        <v>7532</v>
      </c>
      <c r="T1123" t="s">
        <v>7533</v>
      </c>
      <c r="U1123" t="s">
        <v>7285</v>
      </c>
      <c r="V1123" t="s">
        <v>7285</v>
      </c>
      <c r="AL1123" t="s">
        <v>7286</v>
      </c>
      <c r="AN1123" t="s">
        <v>7287</v>
      </c>
      <c r="AO1123" t="s">
        <v>3787</v>
      </c>
      <c r="AQ1123">
        <v>172</v>
      </c>
      <c r="AR1123">
        <v>155</v>
      </c>
      <c r="AS1123">
        <v>17</v>
      </c>
      <c r="AT1123">
        <v>44</v>
      </c>
      <c r="AU1123">
        <v>43</v>
      </c>
      <c r="AV1123">
        <v>1</v>
      </c>
      <c r="AW1123" t="s">
        <v>7288</v>
      </c>
      <c r="AX1123" t="s">
        <v>2770</v>
      </c>
      <c r="AY1123" t="s">
        <v>3789</v>
      </c>
      <c r="AZ1123" t="s">
        <v>3787</v>
      </c>
      <c r="BA1123" t="s">
        <v>2781</v>
      </c>
      <c r="BB1123" t="s">
        <v>7192</v>
      </c>
      <c r="BI1123">
        <v>1</v>
      </c>
      <c r="BK1123">
        <v>-1</v>
      </c>
      <c r="BL1123" t="s">
        <v>2546</v>
      </c>
      <c r="BM1123" t="s">
        <v>2788</v>
      </c>
      <c r="BN1123" t="s">
        <v>3796</v>
      </c>
      <c r="BO1123" t="s">
        <v>2790</v>
      </c>
      <c r="BP1123" t="s">
        <v>2791</v>
      </c>
      <c r="BQ1123" t="s">
        <v>3797</v>
      </c>
      <c r="BR1123" t="s">
        <v>3798</v>
      </c>
      <c r="BS1123" t="s">
        <v>3799</v>
      </c>
      <c r="BT1123" t="s">
        <v>3800</v>
      </c>
      <c r="BU1123" t="s">
        <v>3801</v>
      </c>
      <c r="BZ1123" s="8">
        <v>43689</v>
      </c>
      <c r="CR1123" t="s">
        <v>2798</v>
      </c>
      <c r="CS1123">
        <v>1</v>
      </c>
      <c r="CT1123" t="s">
        <v>2799</v>
      </c>
      <c r="CU1123">
        <v>1</v>
      </c>
      <c r="DG1123">
        <v>1</v>
      </c>
      <c r="DH1123" t="s">
        <v>2800</v>
      </c>
      <c r="DI1123" t="s">
        <v>7289</v>
      </c>
      <c r="DJ1123" t="b">
        <v>0</v>
      </c>
      <c r="DK1123" t="str">
        <f t="shared" ca="1" si="51"/>
        <v>7316-3631AKT1FALSE</v>
      </c>
      <c r="DM1123" t="str">
        <f t="shared" ca="1" si="52"/>
        <v>--</v>
      </c>
      <c r="DR1123" t="str">
        <f t="shared" ca="1" si="53"/>
        <v>7316-3631_chr14_104773380</v>
      </c>
    </row>
    <row r="1124" spans="1:122" x14ac:dyDescent="0.3">
      <c r="A1124" t="s">
        <v>629</v>
      </c>
      <c r="B1124" t="s">
        <v>10634</v>
      </c>
      <c r="C1124" t="s">
        <v>10635</v>
      </c>
      <c r="D1124" t="s">
        <v>2556</v>
      </c>
      <c r="E1124">
        <v>3418</v>
      </c>
      <c r="F1124" t="s">
        <v>2763</v>
      </c>
      <c r="G1124" t="s">
        <v>2764</v>
      </c>
      <c r="H1124" t="s">
        <v>7290</v>
      </c>
      <c r="I1124">
        <v>90088503</v>
      </c>
      <c r="J1124">
        <v>90088586</v>
      </c>
      <c r="K1124" t="s">
        <v>2766</v>
      </c>
      <c r="L1124" t="s">
        <v>3019</v>
      </c>
      <c r="M1124" t="s">
        <v>2768</v>
      </c>
      <c r="N1124" t="s">
        <v>7291</v>
      </c>
      <c r="O1124" t="s">
        <v>7291</v>
      </c>
      <c r="P1124" t="s">
        <v>2770</v>
      </c>
      <c r="Q1124" t="s">
        <v>2771</v>
      </c>
      <c r="S1124" t="s">
        <v>7532</v>
      </c>
      <c r="T1124" t="s">
        <v>7533</v>
      </c>
      <c r="U1124" t="s">
        <v>7291</v>
      </c>
      <c r="V1124" t="s">
        <v>7291</v>
      </c>
      <c r="AL1124" t="s">
        <v>7292</v>
      </c>
      <c r="AN1124" t="s">
        <v>7293</v>
      </c>
      <c r="AO1124" t="s">
        <v>7294</v>
      </c>
      <c r="AQ1124">
        <v>153</v>
      </c>
      <c r="AR1124">
        <v>139</v>
      </c>
      <c r="AS1124">
        <v>14</v>
      </c>
      <c r="AT1124">
        <v>29</v>
      </c>
      <c r="AU1124">
        <v>29</v>
      </c>
      <c r="AV1124">
        <v>0</v>
      </c>
      <c r="AW1124" t="s">
        <v>7295</v>
      </c>
      <c r="AX1124" t="s">
        <v>2770</v>
      </c>
      <c r="AY1124" t="s">
        <v>7296</v>
      </c>
      <c r="AZ1124" t="s">
        <v>7294</v>
      </c>
      <c r="BA1124" t="s">
        <v>2781</v>
      </c>
      <c r="BB1124" t="s">
        <v>7192</v>
      </c>
      <c r="BI1124">
        <v>1</v>
      </c>
      <c r="BK1124">
        <v>-1</v>
      </c>
      <c r="BL1124" t="s">
        <v>2556</v>
      </c>
      <c r="BM1124" t="s">
        <v>2788</v>
      </c>
      <c r="BN1124" t="s">
        <v>7297</v>
      </c>
      <c r="BO1124" t="s">
        <v>2790</v>
      </c>
      <c r="BP1124" t="s">
        <v>2791</v>
      </c>
      <c r="BQ1124" t="s">
        <v>7298</v>
      </c>
      <c r="BR1124" t="s">
        <v>7299</v>
      </c>
      <c r="BS1124" t="s">
        <v>7300</v>
      </c>
      <c r="BU1124" t="s">
        <v>7301</v>
      </c>
      <c r="BV1124" t="s">
        <v>7302</v>
      </c>
      <c r="BZ1124" s="8">
        <v>43565</v>
      </c>
      <c r="CR1124" t="s">
        <v>2798</v>
      </c>
      <c r="CS1124">
        <v>1</v>
      </c>
      <c r="CT1124" t="s">
        <v>2799</v>
      </c>
      <c r="CU1124">
        <v>1</v>
      </c>
      <c r="DG1124">
        <v>1</v>
      </c>
      <c r="DH1124" t="s">
        <v>2800</v>
      </c>
      <c r="DI1124" t="s">
        <v>7303</v>
      </c>
      <c r="DJ1124" t="b">
        <v>0</v>
      </c>
      <c r="DK1124" t="str">
        <f t="shared" ca="1" si="51"/>
        <v>7316-3631IDH2FALSE</v>
      </c>
      <c r="DM1124" t="str">
        <f t="shared" ca="1" si="52"/>
        <v>--</v>
      </c>
      <c r="DR1124" t="str">
        <f t="shared" ca="1" si="53"/>
        <v>7316-3631_chr15_90088503</v>
      </c>
    </row>
    <row r="1125" spans="1:122" x14ac:dyDescent="0.3">
      <c r="A1125" t="s">
        <v>629</v>
      </c>
      <c r="B1125" t="s">
        <v>10634</v>
      </c>
      <c r="C1125" t="s">
        <v>10635</v>
      </c>
      <c r="D1125" t="s">
        <v>2516</v>
      </c>
      <c r="E1125">
        <v>1387</v>
      </c>
      <c r="F1125" t="s">
        <v>2763</v>
      </c>
      <c r="G1125" t="s">
        <v>2764</v>
      </c>
      <c r="H1125" t="s">
        <v>3984</v>
      </c>
      <c r="I1125">
        <v>3757374</v>
      </c>
      <c r="J1125">
        <v>3757375</v>
      </c>
      <c r="K1125" t="s">
        <v>2766</v>
      </c>
      <c r="L1125" t="s">
        <v>2882</v>
      </c>
      <c r="M1125" t="s">
        <v>3104</v>
      </c>
      <c r="N1125" t="s">
        <v>2770</v>
      </c>
      <c r="O1125" t="s">
        <v>2770</v>
      </c>
      <c r="P1125" t="s">
        <v>10645</v>
      </c>
      <c r="Q1125" t="s">
        <v>2771</v>
      </c>
      <c r="S1125" t="s">
        <v>7532</v>
      </c>
      <c r="T1125" t="s">
        <v>7533</v>
      </c>
      <c r="U1125" t="s">
        <v>2770</v>
      </c>
      <c r="V1125" t="s">
        <v>2770</v>
      </c>
      <c r="AL1125" t="s">
        <v>10646</v>
      </c>
      <c r="AM1125" t="s">
        <v>10647</v>
      </c>
      <c r="AN1125" t="s">
        <v>10648</v>
      </c>
      <c r="AO1125" t="s">
        <v>4857</v>
      </c>
      <c r="AP1125" t="s">
        <v>5763</v>
      </c>
      <c r="AQ1125">
        <v>97</v>
      </c>
      <c r="AR1125">
        <v>91</v>
      </c>
      <c r="AS1125">
        <v>6</v>
      </c>
      <c r="AT1125">
        <v>24</v>
      </c>
      <c r="AU1125">
        <v>24</v>
      </c>
      <c r="AV1125">
        <v>0</v>
      </c>
      <c r="AW1125" t="s">
        <v>10649</v>
      </c>
      <c r="AX1125" t="s">
        <v>10645</v>
      </c>
      <c r="AY1125" t="s">
        <v>4859</v>
      </c>
      <c r="AZ1125" t="s">
        <v>4857</v>
      </c>
      <c r="BA1125" t="s">
        <v>2781</v>
      </c>
      <c r="BB1125" t="s">
        <v>10650</v>
      </c>
      <c r="BC1125" t="s">
        <v>10651</v>
      </c>
      <c r="BD1125" t="s">
        <v>10652</v>
      </c>
      <c r="BE1125" t="s">
        <v>10653</v>
      </c>
      <c r="BF1125" t="s">
        <v>10654</v>
      </c>
      <c r="BG1125" t="s">
        <v>10655</v>
      </c>
      <c r="BI1125">
        <v>1</v>
      </c>
      <c r="BK1125">
        <v>-1</v>
      </c>
      <c r="BL1125" t="s">
        <v>2516</v>
      </c>
      <c r="BM1125" t="s">
        <v>2788</v>
      </c>
      <c r="BN1125" t="s">
        <v>4861</v>
      </c>
      <c r="BO1125" t="s">
        <v>2790</v>
      </c>
      <c r="BP1125" t="s">
        <v>2791</v>
      </c>
      <c r="BQ1125" t="s">
        <v>4862</v>
      </c>
      <c r="BR1125" t="s">
        <v>4863</v>
      </c>
      <c r="BS1125" t="s">
        <v>4864</v>
      </c>
      <c r="BU1125" t="s">
        <v>4865</v>
      </c>
      <c r="BV1125" t="s">
        <v>4866</v>
      </c>
      <c r="BY1125" t="s">
        <v>5763</v>
      </c>
      <c r="CA1125" t="s">
        <v>10656</v>
      </c>
      <c r="CR1125" t="s">
        <v>2798</v>
      </c>
      <c r="CS1125">
        <v>1</v>
      </c>
      <c r="CT1125" t="s">
        <v>3129</v>
      </c>
      <c r="CU1125">
        <v>1</v>
      </c>
      <c r="DG1125">
        <v>1</v>
      </c>
      <c r="DH1125" t="s">
        <v>2800</v>
      </c>
      <c r="DI1125" t="s">
        <v>3551</v>
      </c>
      <c r="DJ1125" t="b">
        <v>0</v>
      </c>
      <c r="DK1125" t="str">
        <f t="shared" ca="1" si="51"/>
        <v>7316-3631CREBBPFALSE</v>
      </c>
      <c r="DM1125" t="str">
        <f t="shared" ca="1" si="52"/>
        <v>7316-3631CREBBP</v>
      </c>
      <c r="DR1125" t="str">
        <f t="shared" ca="1" si="53"/>
        <v>7316-3631_chr16_3757374</v>
      </c>
    </row>
    <row r="1126" spans="1:122" x14ac:dyDescent="0.3">
      <c r="A1126" t="s">
        <v>629</v>
      </c>
      <c r="B1126" t="s">
        <v>10634</v>
      </c>
      <c r="C1126" t="s">
        <v>10635</v>
      </c>
      <c r="D1126" t="s">
        <v>2532</v>
      </c>
      <c r="E1126">
        <v>23135</v>
      </c>
      <c r="F1126" t="s">
        <v>2763</v>
      </c>
      <c r="G1126" t="s">
        <v>2764</v>
      </c>
      <c r="H1126" t="s">
        <v>2821</v>
      </c>
      <c r="I1126">
        <v>7846739</v>
      </c>
      <c r="J1126">
        <v>7846816</v>
      </c>
      <c r="K1126" t="s">
        <v>2766</v>
      </c>
      <c r="L1126" t="s">
        <v>3019</v>
      </c>
      <c r="M1126" t="s">
        <v>2768</v>
      </c>
      <c r="N1126" t="s">
        <v>10657</v>
      </c>
      <c r="O1126" t="s">
        <v>10657</v>
      </c>
      <c r="P1126" t="s">
        <v>2770</v>
      </c>
      <c r="Q1126" t="s">
        <v>2771</v>
      </c>
      <c r="S1126" t="s">
        <v>7532</v>
      </c>
      <c r="T1126" t="s">
        <v>7533</v>
      </c>
      <c r="U1126" t="s">
        <v>10657</v>
      </c>
      <c r="V1126" t="s">
        <v>10657</v>
      </c>
      <c r="AL1126" t="s">
        <v>10658</v>
      </c>
      <c r="AN1126" t="s">
        <v>10659</v>
      </c>
      <c r="AO1126" t="s">
        <v>3536</v>
      </c>
      <c r="AP1126" s="8">
        <v>43699</v>
      </c>
      <c r="AQ1126">
        <v>171</v>
      </c>
      <c r="AR1126">
        <v>159</v>
      </c>
      <c r="AS1126">
        <v>12</v>
      </c>
      <c r="AT1126">
        <v>32</v>
      </c>
      <c r="AU1126">
        <v>32</v>
      </c>
      <c r="AV1126">
        <v>0</v>
      </c>
      <c r="AW1126" t="s">
        <v>9742</v>
      </c>
      <c r="AX1126" t="s">
        <v>2770</v>
      </c>
      <c r="AY1126" t="s">
        <v>3538</v>
      </c>
      <c r="AZ1126" t="s">
        <v>3536</v>
      </c>
      <c r="BA1126" t="s">
        <v>2781</v>
      </c>
      <c r="BB1126" t="s">
        <v>5534</v>
      </c>
      <c r="BC1126" t="s">
        <v>10660</v>
      </c>
      <c r="BD1126" t="s">
        <v>10661</v>
      </c>
      <c r="BE1126" t="s">
        <v>10662</v>
      </c>
      <c r="BI1126">
        <v>1</v>
      </c>
      <c r="BK1126">
        <v>1</v>
      </c>
      <c r="BL1126" t="s">
        <v>2532</v>
      </c>
      <c r="BM1126" t="s">
        <v>2788</v>
      </c>
      <c r="BN1126" t="s">
        <v>3543</v>
      </c>
      <c r="BO1126" t="s">
        <v>2790</v>
      </c>
      <c r="BP1126" t="s">
        <v>2791</v>
      </c>
      <c r="BQ1126" t="s">
        <v>3544</v>
      </c>
      <c r="BR1126" t="s">
        <v>3545</v>
      </c>
      <c r="BS1126" t="s">
        <v>3546</v>
      </c>
      <c r="BU1126" t="s">
        <v>3547</v>
      </c>
      <c r="BV1126" t="s">
        <v>3548</v>
      </c>
      <c r="BY1126" s="8">
        <v>43699</v>
      </c>
      <c r="BZ1126" s="8">
        <v>43698</v>
      </c>
      <c r="CR1126" t="s">
        <v>2798</v>
      </c>
      <c r="CS1126">
        <v>1</v>
      </c>
      <c r="CT1126" t="s">
        <v>2799</v>
      </c>
      <c r="CU1126">
        <v>1</v>
      </c>
      <c r="CV1126">
        <v>2</v>
      </c>
      <c r="DG1126">
        <v>1</v>
      </c>
      <c r="DH1126" t="s">
        <v>2800</v>
      </c>
      <c r="DI1126" t="s">
        <v>10663</v>
      </c>
      <c r="DJ1126" t="b">
        <v>0</v>
      </c>
      <c r="DK1126" t="str">
        <f t="shared" ca="1" si="51"/>
        <v>7316-3631KDM6BFALSE</v>
      </c>
      <c r="DM1126" t="str">
        <f t="shared" ca="1" si="52"/>
        <v>--</v>
      </c>
      <c r="DR1126" t="str">
        <f t="shared" ca="1" si="53"/>
        <v>7316-3631_chr17_7846739</v>
      </c>
    </row>
    <row r="1127" spans="1:122" x14ac:dyDescent="0.3">
      <c r="A1127" t="s">
        <v>629</v>
      </c>
      <c r="B1127" t="s">
        <v>10634</v>
      </c>
      <c r="C1127" t="s">
        <v>10635</v>
      </c>
      <c r="D1127" t="s">
        <v>2578</v>
      </c>
      <c r="E1127">
        <v>2064</v>
      </c>
      <c r="F1127" t="s">
        <v>2763</v>
      </c>
      <c r="G1127" t="s">
        <v>2764</v>
      </c>
      <c r="H1127" t="s">
        <v>2821</v>
      </c>
      <c r="I1127">
        <v>39716433</v>
      </c>
      <c r="J1127">
        <v>39716513</v>
      </c>
      <c r="K1127" t="s">
        <v>2766</v>
      </c>
      <c r="L1127" t="s">
        <v>3019</v>
      </c>
      <c r="M1127" t="s">
        <v>2768</v>
      </c>
      <c r="N1127" t="s">
        <v>7195</v>
      </c>
      <c r="O1127" t="s">
        <v>7195</v>
      </c>
      <c r="P1127" t="s">
        <v>2770</v>
      </c>
      <c r="Q1127" t="s">
        <v>2771</v>
      </c>
      <c r="S1127" t="s">
        <v>7532</v>
      </c>
      <c r="T1127" t="s">
        <v>7533</v>
      </c>
      <c r="U1127" t="s">
        <v>7195</v>
      </c>
      <c r="V1127" t="s">
        <v>7195</v>
      </c>
      <c r="AL1127" t="s">
        <v>7196</v>
      </c>
      <c r="AN1127" t="s">
        <v>7197</v>
      </c>
      <c r="AO1127" t="s">
        <v>4252</v>
      </c>
      <c r="AP1127" t="s">
        <v>7198</v>
      </c>
      <c r="AQ1127">
        <v>226</v>
      </c>
      <c r="AR1127">
        <v>166</v>
      </c>
      <c r="AS1127">
        <v>60</v>
      </c>
      <c r="AT1127">
        <v>30</v>
      </c>
      <c r="AU1127">
        <v>30</v>
      </c>
      <c r="AV1127">
        <v>0</v>
      </c>
      <c r="AW1127" t="s">
        <v>7199</v>
      </c>
      <c r="AX1127" t="s">
        <v>2770</v>
      </c>
      <c r="AY1127" t="s">
        <v>4255</v>
      </c>
      <c r="AZ1127" t="s">
        <v>4252</v>
      </c>
      <c r="BA1127" t="s">
        <v>2781</v>
      </c>
      <c r="BB1127" t="s">
        <v>7200</v>
      </c>
      <c r="BC1127" t="s">
        <v>7201</v>
      </c>
      <c r="BD1127" t="s">
        <v>7202</v>
      </c>
      <c r="BE1127" t="s">
        <v>7203</v>
      </c>
      <c r="BI1127">
        <v>1</v>
      </c>
      <c r="BK1127">
        <v>1</v>
      </c>
      <c r="BL1127" t="s">
        <v>2578</v>
      </c>
      <c r="BM1127" t="s">
        <v>2788</v>
      </c>
      <c r="BN1127" t="s">
        <v>4262</v>
      </c>
      <c r="BO1127" t="s">
        <v>2790</v>
      </c>
      <c r="BP1127" t="s">
        <v>2791</v>
      </c>
      <c r="BQ1127" t="s">
        <v>4263</v>
      </c>
      <c r="BR1127" t="s">
        <v>4264</v>
      </c>
      <c r="BS1127" t="s">
        <v>4265</v>
      </c>
      <c r="BT1127" t="s">
        <v>4266</v>
      </c>
      <c r="BU1127" t="s">
        <v>4267</v>
      </c>
      <c r="BV1127" t="s">
        <v>4268</v>
      </c>
      <c r="BY1127" t="s">
        <v>7198</v>
      </c>
      <c r="BZ1127" t="s">
        <v>7204</v>
      </c>
      <c r="CR1127" t="s">
        <v>2798</v>
      </c>
      <c r="CS1127">
        <v>1</v>
      </c>
      <c r="CT1127" t="s">
        <v>2799</v>
      </c>
      <c r="CU1127">
        <v>1</v>
      </c>
      <c r="CV1127">
        <v>2</v>
      </c>
      <c r="DG1127">
        <v>1</v>
      </c>
      <c r="DH1127" t="s">
        <v>2800</v>
      </c>
      <c r="DI1127" t="s">
        <v>7205</v>
      </c>
      <c r="DJ1127" t="b">
        <v>0</v>
      </c>
      <c r="DK1127" t="str">
        <f t="shared" ca="1" si="51"/>
        <v>7316-3631ERBB2FALSE</v>
      </c>
      <c r="DM1127" t="str">
        <f t="shared" ca="1" si="52"/>
        <v>--</v>
      </c>
      <c r="DR1127" t="str">
        <f t="shared" ca="1" si="53"/>
        <v>7316-3631_chr17_39716433</v>
      </c>
    </row>
    <row r="1128" spans="1:122" x14ac:dyDescent="0.3">
      <c r="A1128" t="s">
        <v>629</v>
      </c>
      <c r="B1128" t="s">
        <v>10634</v>
      </c>
      <c r="C1128" t="s">
        <v>10635</v>
      </c>
      <c r="D1128" t="s">
        <v>2578</v>
      </c>
      <c r="E1128">
        <v>2064</v>
      </c>
      <c r="F1128" t="s">
        <v>2763</v>
      </c>
      <c r="G1128" t="s">
        <v>2764</v>
      </c>
      <c r="H1128" t="s">
        <v>2821</v>
      </c>
      <c r="I1128">
        <v>39723456</v>
      </c>
      <c r="J1128">
        <v>39723535</v>
      </c>
      <c r="K1128" t="s">
        <v>2766</v>
      </c>
      <c r="L1128" t="s">
        <v>3019</v>
      </c>
      <c r="M1128" t="s">
        <v>2768</v>
      </c>
      <c r="N1128" t="s">
        <v>7206</v>
      </c>
      <c r="O1128" t="s">
        <v>7206</v>
      </c>
      <c r="P1128" t="s">
        <v>2770</v>
      </c>
      <c r="Q1128" t="s">
        <v>2771</v>
      </c>
      <c r="S1128" t="s">
        <v>7532</v>
      </c>
      <c r="T1128" t="s">
        <v>7533</v>
      </c>
      <c r="U1128" t="s">
        <v>7206</v>
      </c>
      <c r="V1128" t="s">
        <v>7206</v>
      </c>
      <c r="AL1128" t="s">
        <v>7207</v>
      </c>
      <c r="AN1128" t="s">
        <v>7208</v>
      </c>
      <c r="AO1128" t="s">
        <v>4252</v>
      </c>
      <c r="AP1128" t="s">
        <v>7209</v>
      </c>
      <c r="AQ1128">
        <v>226</v>
      </c>
      <c r="AR1128">
        <v>154</v>
      </c>
      <c r="AS1128">
        <v>72</v>
      </c>
      <c r="AT1128">
        <v>32</v>
      </c>
      <c r="AU1128">
        <v>32</v>
      </c>
      <c r="AV1128">
        <v>0</v>
      </c>
      <c r="AW1128" t="s">
        <v>7210</v>
      </c>
      <c r="AX1128" t="s">
        <v>2770</v>
      </c>
      <c r="AY1128" t="s">
        <v>4255</v>
      </c>
      <c r="AZ1128" t="s">
        <v>4252</v>
      </c>
      <c r="BA1128" t="s">
        <v>2781</v>
      </c>
      <c r="BB1128" t="s">
        <v>5534</v>
      </c>
      <c r="BC1128" t="s">
        <v>7211</v>
      </c>
      <c r="BD1128" t="s">
        <v>7212</v>
      </c>
      <c r="BE1128" t="s">
        <v>7213</v>
      </c>
      <c r="BI1128">
        <v>1</v>
      </c>
      <c r="BK1128">
        <v>1</v>
      </c>
      <c r="BL1128" t="s">
        <v>2578</v>
      </c>
      <c r="BM1128" t="s">
        <v>2788</v>
      </c>
      <c r="BN1128" t="s">
        <v>4262</v>
      </c>
      <c r="BO1128" t="s">
        <v>2790</v>
      </c>
      <c r="BP1128" t="s">
        <v>2791</v>
      </c>
      <c r="BQ1128" t="s">
        <v>4263</v>
      </c>
      <c r="BR1128" t="s">
        <v>4264</v>
      </c>
      <c r="BS1128" t="s">
        <v>4265</v>
      </c>
      <c r="BT1128" t="s">
        <v>4266</v>
      </c>
      <c r="BU1128" t="s">
        <v>4267</v>
      </c>
      <c r="BV1128" t="s">
        <v>4268</v>
      </c>
      <c r="BY1128" t="s">
        <v>7209</v>
      </c>
      <c r="BZ1128" t="s">
        <v>7214</v>
      </c>
      <c r="CR1128" t="s">
        <v>2798</v>
      </c>
      <c r="CS1128">
        <v>1</v>
      </c>
      <c r="CT1128" t="s">
        <v>2799</v>
      </c>
      <c r="CU1128">
        <v>1</v>
      </c>
      <c r="CV1128">
        <v>2</v>
      </c>
      <c r="DG1128">
        <v>1</v>
      </c>
      <c r="DH1128" t="s">
        <v>2800</v>
      </c>
      <c r="DI1128" t="s">
        <v>7215</v>
      </c>
      <c r="DJ1128" t="b">
        <v>0</v>
      </c>
      <c r="DK1128" t="str">
        <f t="shared" ca="1" si="51"/>
        <v>7316-3631ERBB2FALSE</v>
      </c>
      <c r="DM1128" t="str">
        <f t="shared" ca="1" si="52"/>
        <v>--</v>
      </c>
      <c r="DR1128" t="str">
        <f t="shared" ca="1" si="53"/>
        <v>7316-3631_chr17_39723456</v>
      </c>
    </row>
    <row r="1129" spans="1:122" x14ac:dyDescent="0.3">
      <c r="A1129" t="s">
        <v>629</v>
      </c>
      <c r="B1129" t="s">
        <v>10634</v>
      </c>
      <c r="C1129" t="s">
        <v>10635</v>
      </c>
      <c r="D1129" t="s">
        <v>2522</v>
      </c>
      <c r="E1129">
        <v>2648</v>
      </c>
      <c r="F1129" t="s">
        <v>2763</v>
      </c>
      <c r="G1129" t="s">
        <v>2764</v>
      </c>
      <c r="H1129" t="s">
        <v>2821</v>
      </c>
      <c r="I1129">
        <v>42117597</v>
      </c>
      <c r="J1129">
        <v>42117677</v>
      </c>
      <c r="K1129" t="s">
        <v>2766</v>
      </c>
      <c r="L1129" t="s">
        <v>3019</v>
      </c>
      <c r="M1129" t="s">
        <v>2768</v>
      </c>
      <c r="N1129" t="s">
        <v>10664</v>
      </c>
      <c r="O1129" t="s">
        <v>10664</v>
      </c>
      <c r="P1129" t="s">
        <v>2770</v>
      </c>
      <c r="Q1129" t="s">
        <v>2771</v>
      </c>
      <c r="S1129" t="s">
        <v>7532</v>
      </c>
      <c r="T1129" t="s">
        <v>7533</v>
      </c>
      <c r="U1129" t="s">
        <v>10664</v>
      </c>
      <c r="V1129" t="s">
        <v>10664</v>
      </c>
      <c r="AL1129" t="s">
        <v>10665</v>
      </c>
      <c r="AN1129" t="s">
        <v>10666</v>
      </c>
      <c r="AO1129" t="s">
        <v>3154</v>
      </c>
      <c r="AQ1129">
        <v>147</v>
      </c>
      <c r="AR1129">
        <v>139</v>
      </c>
      <c r="AS1129">
        <v>8</v>
      </c>
      <c r="AT1129">
        <v>28</v>
      </c>
      <c r="AU1129">
        <v>28</v>
      </c>
      <c r="AV1129">
        <v>0</v>
      </c>
      <c r="AW1129" t="s">
        <v>10667</v>
      </c>
      <c r="AX1129" t="s">
        <v>2770</v>
      </c>
      <c r="AY1129" t="s">
        <v>3156</v>
      </c>
      <c r="AZ1129" t="s">
        <v>3154</v>
      </c>
      <c r="BA1129" t="s">
        <v>2781</v>
      </c>
      <c r="BB1129" t="s">
        <v>7192</v>
      </c>
      <c r="BI1129">
        <v>1</v>
      </c>
      <c r="BK1129">
        <v>-1</v>
      </c>
      <c r="BL1129" t="s">
        <v>2522</v>
      </c>
      <c r="BM1129" t="s">
        <v>2788</v>
      </c>
      <c r="BN1129" t="s">
        <v>3162</v>
      </c>
      <c r="BO1129" t="s">
        <v>2790</v>
      </c>
      <c r="BP1129" t="s">
        <v>2791</v>
      </c>
      <c r="BQ1129" t="s">
        <v>3163</v>
      </c>
      <c r="BR1129" t="s">
        <v>3164</v>
      </c>
      <c r="BS1129" t="s">
        <v>3165</v>
      </c>
      <c r="BU1129" t="s">
        <v>3166</v>
      </c>
      <c r="BV1129" t="s">
        <v>3167</v>
      </c>
      <c r="BZ1129" s="8">
        <v>43725</v>
      </c>
      <c r="CR1129" t="s">
        <v>2798</v>
      </c>
      <c r="CS1129">
        <v>1</v>
      </c>
      <c r="CT1129" t="s">
        <v>2799</v>
      </c>
      <c r="CU1129">
        <v>1</v>
      </c>
      <c r="DH1129" t="s">
        <v>2800</v>
      </c>
      <c r="DI1129" t="s">
        <v>10668</v>
      </c>
      <c r="DJ1129" t="b">
        <v>0</v>
      </c>
      <c r="DK1129" t="str">
        <f t="shared" ca="1" si="51"/>
        <v>7316-3631KAT2AFALSE</v>
      </c>
      <c r="DM1129" t="str">
        <f t="shared" ca="1" si="52"/>
        <v>--</v>
      </c>
      <c r="DR1129" t="str">
        <f t="shared" ca="1" si="53"/>
        <v>7316-3631_chr17_42117597</v>
      </c>
    </row>
    <row r="1130" spans="1:122" x14ac:dyDescent="0.3">
      <c r="A1130" t="s">
        <v>629</v>
      </c>
      <c r="B1130" t="s">
        <v>10634</v>
      </c>
      <c r="C1130" t="s">
        <v>10635</v>
      </c>
      <c r="D1130" t="s">
        <v>2534</v>
      </c>
      <c r="E1130">
        <v>9757</v>
      </c>
      <c r="F1130" t="s">
        <v>2763</v>
      </c>
      <c r="G1130" t="s">
        <v>2764</v>
      </c>
      <c r="H1130" t="s">
        <v>3417</v>
      </c>
      <c r="I1130">
        <v>35732135</v>
      </c>
      <c r="J1130">
        <v>35732213</v>
      </c>
      <c r="K1130" t="s">
        <v>2766</v>
      </c>
      <c r="L1130" t="s">
        <v>3019</v>
      </c>
      <c r="M1130" t="s">
        <v>2768</v>
      </c>
      <c r="N1130" t="s">
        <v>9217</v>
      </c>
      <c r="O1130" t="s">
        <v>9217</v>
      </c>
      <c r="P1130" t="s">
        <v>2770</v>
      </c>
      <c r="Q1130" t="s">
        <v>2771</v>
      </c>
      <c r="S1130" t="s">
        <v>7532</v>
      </c>
      <c r="T1130" t="s">
        <v>7533</v>
      </c>
      <c r="U1130" t="s">
        <v>9217</v>
      </c>
      <c r="V1130" t="s">
        <v>9217</v>
      </c>
      <c r="AL1130" t="s">
        <v>9218</v>
      </c>
      <c r="AN1130" t="s">
        <v>9219</v>
      </c>
      <c r="AO1130" t="s">
        <v>3570</v>
      </c>
      <c r="AP1130" t="s">
        <v>9220</v>
      </c>
      <c r="AQ1130">
        <v>162</v>
      </c>
      <c r="AR1130">
        <v>155</v>
      </c>
      <c r="AS1130">
        <v>7</v>
      </c>
      <c r="AT1130">
        <v>27</v>
      </c>
      <c r="AU1130">
        <v>27</v>
      </c>
      <c r="AV1130">
        <v>0</v>
      </c>
      <c r="AW1130" t="s">
        <v>10669</v>
      </c>
      <c r="AX1130" t="s">
        <v>2770</v>
      </c>
      <c r="AY1130" t="s">
        <v>3572</v>
      </c>
      <c r="AZ1130" t="s">
        <v>3570</v>
      </c>
      <c r="BA1130" t="s">
        <v>2781</v>
      </c>
      <c r="BB1130" t="s">
        <v>7200</v>
      </c>
      <c r="BC1130" t="s">
        <v>9222</v>
      </c>
      <c r="BD1130" t="s">
        <v>9223</v>
      </c>
      <c r="BE1130" t="s">
        <v>9224</v>
      </c>
      <c r="BI1130">
        <v>1</v>
      </c>
      <c r="BK1130">
        <v>1</v>
      </c>
      <c r="BL1130" t="s">
        <v>2534</v>
      </c>
      <c r="BM1130" t="s">
        <v>2788</v>
      </c>
      <c r="BN1130" t="s">
        <v>3578</v>
      </c>
      <c r="BO1130" t="s">
        <v>2790</v>
      </c>
      <c r="BP1130" t="s">
        <v>2791</v>
      </c>
      <c r="BQ1130" t="s">
        <v>3579</v>
      </c>
      <c r="BR1130" t="s">
        <v>3580</v>
      </c>
      <c r="BS1130" t="s">
        <v>3581</v>
      </c>
      <c r="BU1130" t="s">
        <v>3582</v>
      </c>
      <c r="BV1130" t="s">
        <v>3583</v>
      </c>
      <c r="BY1130" t="s">
        <v>9220</v>
      </c>
      <c r="BZ1130" t="s">
        <v>4202</v>
      </c>
      <c r="CR1130" t="s">
        <v>2798</v>
      </c>
      <c r="CS1130">
        <v>1</v>
      </c>
      <c r="CT1130" t="s">
        <v>2799</v>
      </c>
      <c r="CU1130">
        <v>1</v>
      </c>
      <c r="CV1130">
        <v>2</v>
      </c>
      <c r="DG1130">
        <v>1</v>
      </c>
      <c r="DH1130" t="s">
        <v>2800</v>
      </c>
      <c r="DI1130" t="s">
        <v>9225</v>
      </c>
      <c r="DJ1130" t="b">
        <v>0</v>
      </c>
      <c r="DK1130" t="str">
        <f t="shared" ca="1" si="51"/>
        <v>7316-3631KMT2BFALSE</v>
      </c>
      <c r="DM1130" t="str">
        <f t="shared" ca="1" si="52"/>
        <v>--</v>
      </c>
      <c r="DR1130" t="str">
        <f t="shared" ca="1" si="53"/>
        <v>7316-3631_chr19_35732135</v>
      </c>
    </row>
    <row r="1131" spans="1:122" x14ac:dyDescent="0.3">
      <c r="A1131" t="s">
        <v>629</v>
      </c>
      <c r="B1131" t="s">
        <v>10634</v>
      </c>
      <c r="C1131" t="s">
        <v>10635</v>
      </c>
      <c r="D1131" t="s">
        <v>2609</v>
      </c>
      <c r="E1131">
        <v>6598</v>
      </c>
      <c r="F1131" t="s">
        <v>2763</v>
      </c>
      <c r="G1131" t="s">
        <v>2764</v>
      </c>
      <c r="H1131" t="s">
        <v>3823</v>
      </c>
      <c r="I1131">
        <v>23816936</v>
      </c>
      <c r="J1131">
        <v>23816937</v>
      </c>
      <c r="K1131" t="s">
        <v>2766</v>
      </c>
      <c r="L1131" t="s">
        <v>2854</v>
      </c>
      <c r="M1131" t="s">
        <v>3104</v>
      </c>
      <c r="N1131" t="s">
        <v>2770</v>
      </c>
      <c r="O1131" t="s">
        <v>2770</v>
      </c>
      <c r="P1131" t="s">
        <v>10670</v>
      </c>
      <c r="Q1131" t="s">
        <v>2771</v>
      </c>
      <c r="S1131" t="s">
        <v>7532</v>
      </c>
      <c r="T1131" t="s">
        <v>7533</v>
      </c>
      <c r="U1131" t="s">
        <v>2770</v>
      </c>
      <c r="V1131" t="s">
        <v>2770</v>
      </c>
      <c r="AL1131" t="s">
        <v>10671</v>
      </c>
      <c r="AM1131" t="s">
        <v>10672</v>
      </c>
      <c r="AN1131" t="s">
        <v>10673</v>
      </c>
      <c r="AO1131" t="s">
        <v>5811</v>
      </c>
      <c r="AQ1131">
        <v>114</v>
      </c>
      <c r="AR1131">
        <v>106</v>
      </c>
      <c r="AS1131">
        <v>8</v>
      </c>
      <c r="AT1131">
        <v>21</v>
      </c>
      <c r="AU1131">
        <v>21</v>
      </c>
      <c r="AV1131">
        <v>0</v>
      </c>
      <c r="AW1131" t="s">
        <v>10674</v>
      </c>
      <c r="AX1131" t="s">
        <v>10670</v>
      </c>
      <c r="AY1131" t="s">
        <v>5813</v>
      </c>
      <c r="AZ1131" t="s">
        <v>5811</v>
      </c>
      <c r="BA1131" t="s">
        <v>2781</v>
      </c>
      <c r="BB1131" t="s">
        <v>9588</v>
      </c>
      <c r="BC1131" t="s">
        <v>10675</v>
      </c>
      <c r="BD1131" t="s">
        <v>10676</v>
      </c>
      <c r="BE1131" t="s">
        <v>10677</v>
      </c>
      <c r="BF1131" t="s">
        <v>10678</v>
      </c>
      <c r="BG1131" t="s">
        <v>10679</v>
      </c>
      <c r="BI1131">
        <v>1</v>
      </c>
      <c r="BK1131">
        <v>1</v>
      </c>
      <c r="BL1131" t="s">
        <v>2609</v>
      </c>
      <c r="BM1131" t="s">
        <v>2788</v>
      </c>
      <c r="BN1131" t="s">
        <v>5818</v>
      </c>
      <c r="BO1131" t="s">
        <v>2790</v>
      </c>
      <c r="BP1131" t="s">
        <v>2791</v>
      </c>
      <c r="BQ1131" t="s">
        <v>5819</v>
      </c>
      <c r="BR1131" t="s">
        <v>5820</v>
      </c>
      <c r="BT1131" t="s">
        <v>5821</v>
      </c>
      <c r="BU1131" t="s">
        <v>5822</v>
      </c>
      <c r="BV1131" t="s">
        <v>5823</v>
      </c>
      <c r="CA1131" t="s">
        <v>10680</v>
      </c>
      <c r="CR1131" t="s">
        <v>2819</v>
      </c>
      <c r="CS1131">
        <v>1</v>
      </c>
      <c r="CT1131" t="s">
        <v>3129</v>
      </c>
      <c r="CU1131">
        <v>2</v>
      </c>
      <c r="DG1131">
        <v>1</v>
      </c>
      <c r="DH1131" t="s">
        <v>2800</v>
      </c>
      <c r="DI1131" t="s">
        <v>3687</v>
      </c>
      <c r="DJ1131" t="b">
        <v>0</v>
      </c>
      <c r="DK1131" t="str">
        <f t="shared" ca="1" si="51"/>
        <v>7316-3631SMARCB1FALSE</v>
      </c>
      <c r="DM1131" t="str">
        <f t="shared" ca="1" si="52"/>
        <v>7316-3631SMARCB1</v>
      </c>
      <c r="DR1131" t="str">
        <f t="shared" ca="1" si="53"/>
        <v>7316-3631_chr22_23816936</v>
      </c>
    </row>
    <row r="1132" spans="1:122" x14ac:dyDescent="0.3">
      <c r="A1132" t="s">
        <v>629</v>
      </c>
      <c r="B1132" t="s">
        <v>10634</v>
      </c>
      <c r="C1132" t="s">
        <v>10635</v>
      </c>
      <c r="D1132" t="s">
        <v>2609</v>
      </c>
      <c r="E1132">
        <v>6598</v>
      </c>
      <c r="F1132" t="s">
        <v>2763</v>
      </c>
      <c r="G1132" t="s">
        <v>2764</v>
      </c>
      <c r="H1132" t="s">
        <v>3823</v>
      </c>
      <c r="I1132">
        <v>23816938</v>
      </c>
      <c r="J1132">
        <v>23816939</v>
      </c>
      <c r="K1132" t="s">
        <v>2766</v>
      </c>
      <c r="L1132" t="s">
        <v>3490</v>
      </c>
      <c r="M1132" t="s">
        <v>3104</v>
      </c>
      <c r="N1132" t="s">
        <v>2770</v>
      </c>
      <c r="O1132" t="s">
        <v>2770</v>
      </c>
      <c r="P1132" t="s">
        <v>10681</v>
      </c>
      <c r="Q1132" t="s">
        <v>2771</v>
      </c>
      <c r="S1132" t="s">
        <v>7532</v>
      </c>
      <c r="T1132" t="s">
        <v>7533</v>
      </c>
      <c r="U1132" t="s">
        <v>2770</v>
      </c>
      <c r="V1132" t="s">
        <v>2770</v>
      </c>
      <c r="AL1132" t="s">
        <v>10682</v>
      </c>
      <c r="AO1132" t="s">
        <v>5811</v>
      </c>
      <c r="AQ1132">
        <v>114</v>
      </c>
      <c r="AR1132">
        <v>106</v>
      </c>
      <c r="AS1132">
        <v>8</v>
      </c>
      <c r="AT1132">
        <v>21</v>
      </c>
      <c r="AU1132">
        <v>21</v>
      </c>
      <c r="AV1132">
        <v>0</v>
      </c>
      <c r="AW1132" t="s">
        <v>10683</v>
      </c>
      <c r="AX1132" t="s">
        <v>10681</v>
      </c>
      <c r="AY1132" t="s">
        <v>5813</v>
      </c>
      <c r="AZ1132" t="s">
        <v>5811</v>
      </c>
      <c r="BA1132" t="s">
        <v>2781</v>
      </c>
      <c r="BB1132" t="s">
        <v>3936</v>
      </c>
      <c r="BI1132">
        <v>1</v>
      </c>
      <c r="BK1132">
        <v>1</v>
      </c>
      <c r="BL1132" t="s">
        <v>2609</v>
      </c>
      <c r="BM1132" t="s">
        <v>2788</v>
      </c>
      <c r="BN1132" t="s">
        <v>5818</v>
      </c>
      <c r="BO1132" t="s">
        <v>2790</v>
      </c>
      <c r="BP1132" t="s">
        <v>2791</v>
      </c>
      <c r="BQ1132" t="s">
        <v>5819</v>
      </c>
      <c r="BR1132" t="s">
        <v>5820</v>
      </c>
      <c r="BT1132" t="s">
        <v>5821</v>
      </c>
      <c r="BU1132" t="s">
        <v>5822</v>
      </c>
      <c r="BV1132" t="s">
        <v>5823</v>
      </c>
      <c r="BZ1132" s="8">
        <v>43624</v>
      </c>
      <c r="CR1132" t="s">
        <v>3507</v>
      </c>
      <c r="CS1132">
        <v>1</v>
      </c>
      <c r="CT1132" t="s">
        <v>3129</v>
      </c>
      <c r="CU1132">
        <v>2</v>
      </c>
      <c r="DG1132">
        <v>1</v>
      </c>
      <c r="DH1132" t="s">
        <v>2800</v>
      </c>
      <c r="DI1132" t="s">
        <v>3105</v>
      </c>
      <c r="DJ1132" t="b">
        <v>0</v>
      </c>
      <c r="DK1132" t="str">
        <f t="shared" ca="1" si="51"/>
        <v>7316-3631SMARCB1FALSE</v>
      </c>
      <c r="DM1132" t="str">
        <f t="shared" ca="1" si="52"/>
        <v>--</v>
      </c>
      <c r="DR1132" t="str">
        <f t="shared" ca="1" si="53"/>
        <v>7316-3631_chr22_23816938</v>
      </c>
    </row>
    <row r="1133" spans="1:122" x14ac:dyDescent="0.3">
      <c r="A1133" t="s">
        <v>270</v>
      </c>
      <c r="B1133" t="s">
        <v>10684</v>
      </c>
      <c r="C1133" t="s">
        <v>10685</v>
      </c>
      <c r="D1133" t="s">
        <v>2534</v>
      </c>
      <c r="E1133">
        <v>9757</v>
      </c>
      <c r="F1133" t="s">
        <v>2763</v>
      </c>
      <c r="G1133" t="s">
        <v>2764</v>
      </c>
      <c r="H1133" t="s">
        <v>3417</v>
      </c>
      <c r="I1133">
        <v>35718076</v>
      </c>
      <c r="J1133">
        <v>35718076</v>
      </c>
      <c r="K1133" t="s">
        <v>2766</v>
      </c>
      <c r="L1133" t="s">
        <v>2822</v>
      </c>
      <c r="M1133" t="s">
        <v>2823</v>
      </c>
      <c r="N1133" t="s">
        <v>2824</v>
      </c>
      <c r="O1133" t="s">
        <v>2824</v>
      </c>
      <c r="P1133" t="s">
        <v>2858</v>
      </c>
      <c r="Q1133" t="s">
        <v>2771</v>
      </c>
      <c r="S1133" t="s">
        <v>10127</v>
      </c>
      <c r="T1133" t="s">
        <v>10128</v>
      </c>
      <c r="U1133" t="s">
        <v>2824</v>
      </c>
      <c r="V1133" t="s">
        <v>2824</v>
      </c>
      <c r="AL1133" t="s">
        <v>4770</v>
      </c>
      <c r="AM1133" t="s">
        <v>4771</v>
      </c>
      <c r="AN1133" t="s">
        <v>4772</v>
      </c>
      <c r="AO1133" t="s">
        <v>3570</v>
      </c>
      <c r="AP1133" s="10">
        <v>13516</v>
      </c>
      <c r="AQ1133">
        <v>51</v>
      </c>
      <c r="AR1133">
        <v>37</v>
      </c>
      <c r="AS1133">
        <v>13</v>
      </c>
      <c r="AT1133">
        <v>31</v>
      </c>
      <c r="AU1133">
        <v>29</v>
      </c>
      <c r="AV1133">
        <v>2</v>
      </c>
      <c r="AW1133" t="s">
        <v>4773</v>
      </c>
      <c r="AX1133" t="s">
        <v>2858</v>
      </c>
      <c r="AY1133" t="s">
        <v>3572</v>
      </c>
      <c r="AZ1133" t="s">
        <v>3570</v>
      </c>
      <c r="BA1133" t="s">
        <v>2781</v>
      </c>
      <c r="BB1133" t="s">
        <v>2832</v>
      </c>
      <c r="BC1133" t="s">
        <v>4774</v>
      </c>
      <c r="BD1133" t="s">
        <v>4775</v>
      </c>
      <c r="BE1133" t="s">
        <v>4776</v>
      </c>
      <c r="BF1133" t="s">
        <v>3291</v>
      </c>
      <c r="BG1133" t="s">
        <v>3292</v>
      </c>
      <c r="BI1133">
        <v>1</v>
      </c>
      <c r="BK1133">
        <v>1</v>
      </c>
      <c r="BL1133" t="s">
        <v>2534</v>
      </c>
      <c r="BM1133" t="s">
        <v>2788</v>
      </c>
      <c r="BN1133" t="s">
        <v>3578</v>
      </c>
      <c r="BO1133" t="s">
        <v>2790</v>
      </c>
      <c r="BP1133" t="s">
        <v>2791</v>
      </c>
      <c r="BQ1133" t="s">
        <v>3579</v>
      </c>
      <c r="BR1133" t="s">
        <v>3580</v>
      </c>
      <c r="BS1133" t="s">
        <v>3581</v>
      </c>
      <c r="BU1133" t="s">
        <v>3582</v>
      </c>
      <c r="BV1133" t="s">
        <v>3583</v>
      </c>
      <c r="BW1133" t="s">
        <v>3775</v>
      </c>
      <c r="BX1133" t="s">
        <v>4457</v>
      </c>
      <c r="BY1133" s="10">
        <v>13516</v>
      </c>
      <c r="CA1133" t="s">
        <v>3149</v>
      </c>
      <c r="CR1133" t="s">
        <v>2819</v>
      </c>
      <c r="CS1133">
        <v>1</v>
      </c>
      <c r="CT1133" t="s">
        <v>2851</v>
      </c>
      <c r="CU1133">
        <v>1</v>
      </c>
      <c r="DG1133">
        <v>1</v>
      </c>
      <c r="DH1133" t="s">
        <v>2800</v>
      </c>
      <c r="DI1133" t="s">
        <v>4777</v>
      </c>
      <c r="DJ1133" t="b">
        <v>0</v>
      </c>
      <c r="DK1133" t="str">
        <f t="shared" ca="1" si="51"/>
        <v>7316-2106KMT2BFALSE</v>
      </c>
      <c r="DM1133" t="str">
        <f t="shared" ca="1" si="52"/>
        <v>--</v>
      </c>
      <c r="DR1133" t="str">
        <f t="shared" ca="1" si="53"/>
        <v>7316-2106_chr19_35718076</v>
      </c>
    </row>
    <row r="1134" spans="1:122" x14ac:dyDescent="0.3">
      <c r="A1134" t="s">
        <v>756</v>
      </c>
      <c r="B1134" t="s">
        <v>10686</v>
      </c>
      <c r="C1134" t="s">
        <v>10687</v>
      </c>
      <c r="D1134" t="s">
        <v>2605</v>
      </c>
      <c r="E1134">
        <v>55193</v>
      </c>
      <c r="F1134" t="s">
        <v>2763</v>
      </c>
      <c r="G1134" t="s">
        <v>2764</v>
      </c>
      <c r="H1134" t="s">
        <v>3192</v>
      </c>
      <c r="I1134">
        <v>52642050</v>
      </c>
      <c r="J1134">
        <v>52642050</v>
      </c>
      <c r="K1134" t="s">
        <v>2766</v>
      </c>
      <c r="L1134" t="s">
        <v>3490</v>
      </c>
      <c r="M1134" t="s">
        <v>2823</v>
      </c>
      <c r="N1134" t="s">
        <v>2887</v>
      </c>
      <c r="O1134" t="s">
        <v>2887</v>
      </c>
      <c r="P1134" t="s">
        <v>2824</v>
      </c>
      <c r="Q1134" t="s">
        <v>5186</v>
      </c>
      <c r="S1134" t="s">
        <v>5304</v>
      </c>
      <c r="T1134" t="s">
        <v>5305</v>
      </c>
      <c r="U1134" t="s">
        <v>2887</v>
      </c>
      <c r="V1134" t="s">
        <v>2887</v>
      </c>
      <c r="AL1134" t="s">
        <v>5189</v>
      </c>
      <c r="AO1134" t="s">
        <v>5053</v>
      </c>
      <c r="AQ1134">
        <v>53</v>
      </c>
      <c r="AR1134">
        <v>42</v>
      </c>
      <c r="AS1134">
        <v>9</v>
      </c>
      <c r="AT1134">
        <v>31</v>
      </c>
      <c r="AU1134">
        <v>31</v>
      </c>
      <c r="AV1134">
        <v>0</v>
      </c>
      <c r="AW1134" t="s">
        <v>5054</v>
      </c>
      <c r="AX1134" t="s">
        <v>2824</v>
      </c>
      <c r="AY1134" t="s">
        <v>5055</v>
      </c>
      <c r="AZ1134" t="s">
        <v>5053</v>
      </c>
      <c r="BA1134" t="s">
        <v>2781</v>
      </c>
      <c r="BB1134" t="s">
        <v>3936</v>
      </c>
      <c r="BH1134" t="s">
        <v>5190</v>
      </c>
      <c r="BI1134">
        <v>1</v>
      </c>
      <c r="BK1134">
        <v>-1</v>
      </c>
      <c r="BL1134" t="s">
        <v>2605</v>
      </c>
      <c r="BM1134" t="s">
        <v>2788</v>
      </c>
      <c r="BN1134" t="s">
        <v>5057</v>
      </c>
      <c r="BO1134" t="s">
        <v>2790</v>
      </c>
      <c r="BP1134" t="s">
        <v>2791</v>
      </c>
      <c r="BQ1134" t="s">
        <v>5058</v>
      </c>
      <c r="BR1134" t="s">
        <v>5059</v>
      </c>
      <c r="BS1134" t="s">
        <v>5060</v>
      </c>
      <c r="BU1134" t="s">
        <v>5061</v>
      </c>
      <c r="BV1134" t="s">
        <v>5062</v>
      </c>
      <c r="BZ1134" s="8">
        <v>43767</v>
      </c>
      <c r="CB1134">
        <v>1.2800000000000001E-2</v>
      </c>
      <c r="CC1134">
        <v>2.3E-3</v>
      </c>
      <c r="CD1134">
        <v>2.1600000000000001E-2</v>
      </c>
      <c r="CF1134">
        <v>2.18E-2</v>
      </c>
      <c r="CG1134">
        <v>1.49E-2</v>
      </c>
      <c r="CH1134">
        <v>9.1999999999999998E-3</v>
      </c>
      <c r="CL1134" t="s">
        <v>3744</v>
      </c>
      <c r="CR1134" t="s">
        <v>3507</v>
      </c>
      <c r="CS1134">
        <v>1</v>
      </c>
      <c r="CT1134" t="s">
        <v>2851</v>
      </c>
      <c r="CU1134">
        <v>1</v>
      </c>
      <c r="CW1134" t="s">
        <v>3744</v>
      </c>
      <c r="DG1134">
        <v>1</v>
      </c>
      <c r="DH1134" t="s">
        <v>2800</v>
      </c>
      <c r="DI1134" t="s">
        <v>4402</v>
      </c>
      <c r="DJ1134" t="b">
        <v>0</v>
      </c>
      <c r="DK1134" t="str">
        <f t="shared" ca="1" si="51"/>
        <v>7316-553PBRM1FALSE</v>
      </c>
      <c r="DM1134" t="str">
        <f t="shared" ca="1" si="52"/>
        <v>--</v>
      </c>
      <c r="DR1134" t="str">
        <f t="shared" ca="1" si="53"/>
        <v>7316-553_chr3_52642050</v>
      </c>
    </row>
    <row r="1135" spans="1:122" x14ac:dyDescent="0.3">
      <c r="A1135" t="s">
        <v>121</v>
      </c>
      <c r="B1135" t="s">
        <v>10688</v>
      </c>
      <c r="C1135" t="s">
        <v>10689</v>
      </c>
      <c r="D1135" t="s">
        <v>2593</v>
      </c>
      <c r="E1135">
        <v>8289</v>
      </c>
      <c r="F1135" t="s">
        <v>2763</v>
      </c>
      <c r="G1135" t="s">
        <v>2764</v>
      </c>
      <c r="H1135" t="s">
        <v>2857</v>
      </c>
      <c r="I1135">
        <v>26697293</v>
      </c>
      <c r="J1135">
        <v>26697293</v>
      </c>
      <c r="K1135" t="s">
        <v>2766</v>
      </c>
      <c r="L1135" t="s">
        <v>2822</v>
      </c>
      <c r="M1135" t="s">
        <v>2823</v>
      </c>
      <c r="N1135" t="s">
        <v>2887</v>
      </c>
      <c r="O1135" t="s">
        <v>2887</v>
      </c>
      <c r="P1135" t="s">
        <v>2769</v>
      </c>
      <c r="Q1135" t="s">
        <v>2771</v>
      </c>
      <c r="S1135" t="s">
        <v>8479</v>
      </c>
      <c r="T1135" t="s">
        <v>8480</v>
      </c>
      <c r="U1135" t="s">
        <v>2887</v>
      </c>
      <c r="V1135" t="s">
        <v>2887</v>
      </c>
      <c r="AL1135" t="s">
        <v>6195</v>
      </c>
      <c r="AM1135" t="s">
        <v>10690</v>
      </c>
      <c r="AN1135" t="s">
        <v>10691</v>
      </c>
      <c r="AO1135" t="s">
        <v>4958</v>
      </c>
      <c r="AP1135" s="8">
        <v>43485</v>
      </c>
      <c r="AQ1135">
        <v>66</v>
      </c>
      <c r="AR1135">
        <v>58</v>
      </c>
      <c r="AS1135">
        <v>8</v>
      </c>
      <c r="AT1135">
        <v>41</v>
      </c>
      <c r="AU1135">
        <v>41</v>
      </c>
      <c r="AV1135">
        <v>0</v>
      </c>
      <c r="AW1135" t="s">
        <v>10692</v>
      </c>
      <c r="AX1135" t="s">
        <v>2769</v>
      </c>
      <c r="AY1135" t="s">
        <v>4960</v>
      </c>
      <c r="AZ1135" t="s">
        <v>4958</v>
      </c>
      <c r="BA1135" t="s">
        <v>2781</v>
      </c>
      <c r="BB1135" t="s">
        <v>2832</v>
      </c>
      <c r="BC1135" t="s">
        <v>10693</v>
      </c>
      <c r="BD1135" t="s">
        <v>10694</v>
      </c>
      <c r="BE1135" t="s">
        <v>5682</v>
      </c>
      <c r="BF1135" t="s">
        <v>5202</v>
      </c>
      <c r="BG1135" t="s">
        <v>5263</v>
      </c>
      <c r="BI1135">
        <v>1</v>
      </c>
      <c r="BK1135">
        <v>1</v>
      </c>
      <c r="BL1135" t="s">
        <v>2593</v>
      </c>
      <c r="BM1135" t="s">
        <v>2788</v>
      </c>
      <c r="BN1135" t="s">
        <v>4966</v>
      </c>
      <c r="BO1135" t="s">
        <v>2790</v>
      </c>
      <c r="BP1135" t="s">
        <v>2791</v>
      </c>
      <c r="BQ1135" t="s">
        <v>4967</v>
      </c>
      <c r="BR1135" t="s">
        <v>4968</v>
      </c>
      <c r="BS1135" t="s">
        <v>4969</v>
      </c>
      <c r="BU1135" t="s">
        <v>4970</v>
      </c>
      <c r="BV1135" t="s">
        <v>4971</v>
      </c>
      <c r="BW1135" t="s">
        <v>2910</v>
      </c>
      <c r="BX1135" t="s">
        <v>10695</v>
      </c>
      <c r="BY1135" s="8">
        <v>43485</v>
      </c>
      <c r="CA1135" t="s">
        <v>5473</v>
      </c>
      <c r="CR1135" t="s">
        <v>2819</v>
      </c>
      <c r="CS1135">
        <v>1</v>
      </c>
      <c r="CT1135" t="s">
        <v>2851</v>
      </c>
      <c r="CU1135">
        <v>1</v>
      </c>
      <c r="DG1135">
        <v>1</v>
      </c>
      <c r="DH1135" t="s">
        <v>2800</v>
      </c>
      <c r="DI1135" t="s">
        <v>4402</v>
      </c>
      <c r="DJ1135" t="b">
        <v>0</v>
      </c>
      <c r="DK1135" t="str">
        <f t="shared" ca="1" si="51"/>
        <v>7316-1674ARID1AFALSE</v>
      </c>
      <c r="DM1135" t="str">
        <f t="shared" ca="1" si="52"/>
        <v>--</v>
      </c>
      <c r="DR1135" t="str">
        <f t="shared" ca="1" si="53"/>
        <v>7316-1674_chr1_26697293</v>
      </c>
    </row>
    <row r="1136" spans="1:122" x14ac:dyDescent="0.3">
      <c r="A1136" t="s">
        <v>121</v>
      </c>
      <c r="B1136" t="s">
        <v>10688</v>
      </c>
      <c r="C1136" t="s">
        <v>10689</v>
      </c>
      <c r="D1136" t="s">
        <v>2602</v>
      </c>
      <c r="E1136">
        <v>8193</v>
      </c>
      <c r="F1136" t="s">
        <v>2763</v>
      </c>
      <c r="G1136" t="s">
        <v>2764</v>
      </c>
      <c r="H1136" t="s">
        <v>3417</v>
      </c>
      <c r="I1136">
        <v>38222424</v>
      </c>
      <c r="J1136">
        <v>38222424</v>
      </c>
      <c r="K1136" t="s">
        <v>2766</v>
      </c>
      <c r="L1136" t="s">
        <v>2822</v>
      </c>
      <c r="M1136" t="s">
        <v>2823</v>
      </c>
      <c r="N1136" t="s">
        <v>2887</v>
      </c>
      <c r="O1136" t="s">
        <v>2887</v>
      </c>
      <c r="P1136" t="s">
        <v>2769</v>
      </c>
      <c r="Q1136" t="s">
        <v>2771</v>
      </c>
      <c r="S1136" t="s">
        <v>8479</v>
      </c>
      <c r="T1136" t="s">
        <v>8480</v>
      </c>
      <c r="U1136" t="s">
        <v>2887</v>
      </c>
      <c r="V1136" t="s">
        <v>2887</v>
      </c>
      <c r="AL1136" t="s">
        <v>10696</v>
      </c>
      <c r="AM1136" t="s">
        <v>10697</v>
      </c>
      <c r="AN1136" t="s">
        <v>10698</v>
      </c>
      <c r="AO1136" t="s">
        <v>4635</v>
      </c>
      <c r="AP1136" s="8">
        <v>43536</v>
      </c>
      <c r="AQ1136">
        <v>62</v>
      </c>
      <c r="AR1136">
        <v>58</v>
      </c>
      <c r="AS1136">
        <v>4</v>
      </c>
      <c r="AT1136">
        <v>33</v>
      </c>
      <c r="AU1136">
        <v>33</v>
      </c>
      <c r="AV1136">
        <v>0</v>
      </c>
      <c r="AW1136" t="s">
        <v>10699</v>
      </c>
      <c r="AX1136" t="s">
        <v>2769</v>
      </c>
      <c r="AY1136" t="s">
        <v>4637</v>
      </c>
      <c r="AZ1136" t="s">
        <v>4635</v>
      </c>
      <c r="BA1136" t="s">
        <v>2781</v>
      </c>
      <c r="BB1136" t="s">
        <v>2832</v>
      </c>
      <c r="BC1136" t="s">
        <v>10700</v>
      </c>
      <c r="BD1136" t="s">
        <v>10701</v>
      </c>
      <c r="BE1136" t="s">
        <v>10702</v>
      </c>
      <c r="BF1136" t="s">
        <v>8624</v>
      </c>
      <c r="BG1136" t="s">
        <v>8625</v>
      </c>
      <c r="BI1136">
        <v>1</v>
      </c>
      <c r="BK1136">
        <v>-1</v>
      </c>
      <c r="BL1136" t="s">
        <v>2602</v>
      </c>
      <c r="BM1136" t="s">
        <v>2788</v>
      </c>
      <c r="BN1136" t="s">
        <v>4644</v>
      </c>
      <c r="BO1136" t="s">
        <v>2790</v>
      </c>
      <c r="BP1136" t="s">
        <v>2791</v>
      </c>
      <c r="BQ1136" t="s">
        <v>4645</v>
      </c>
      <c r="BR1136" t="s">
        <v>4646</v>
      </c>
      <c r="BS1136" t="s">
        <v>4647</v>
      </c>
      <c r="BU1136" t="s">
        <v>4648</v>
      </c>
      <c r="BV1136" t="s">
        <v>4649</v>
      </c>
      <c r="BW1136" t="s">
        <v>3012</v>
      </c>
      <c r="BX1136" t="s">
        <v>6715</v>
      </c>
      <c r="BY1136" s="8">
        <v>43536</v>
      </c>
      <c r="CA1136" t="s">
        <v>10156</v>
      </c>
      <c r="CR1136" t="s">
        <v>2819</v>
      </c>
      <c r="CS1136">
        <v>1</v>
      </c>
      <c r="CT1136" t="s">
        <v>2851</v>
      </c>
      <c r="CU1136">
        <v>1</v>
      </c>
      <c r="DH1136" t="s">
        <v>2800</v>
      </c>
      <c r="DI1136" t="s">
        <v>4331</v>
      </c>
      <c r="DJ1136" t="b">
        <v>0</v>
      </c>
      <c r="DK1136" t="str">
        <f t="shared" ca="1" si="51"/>
        <v>7316-1674DPF1FALSE</v>
      </c>
      <c r="DM1136" t="str">
        <f t="shared" ca="1" si="52"/>
        <v>--</v>
      </c>
      <c r="DR1136" t="str">
        <f t="shared" ca="1" si="53"/>
        <v>7316-1674_chr19_38222424</v>
      </c>
    </row>
    <row r="1137" spans="1:122" x14ac:dyDescent="0.3">
      <c r="A1137" t="s">
        <v>300</v>
      </c>
      <c r="B1137" t="s">
        <v>10703</v>
      </c>
      <c r="C1137" t="s">
        <v>10704</v>
      </c>
      <c r="D1137" t="s">
        <v>2569</v>
      </c>
      <c r="E1137">
        <v>55294</v>
      </c>
      <c r="F1137" t="s">
        <v>2763</v>
      </c>
      <c r="G1137" t="s">
        <v>2764</v>
      </c>
      <c r="H1137" t="s">
        <v>4205</v>
      </c>
      <c r="I1137">
        <v>152347076</v>
      </c>
      <c r="J1137">
        <v>152347077</v>
      </c>
      <c r="K1137" t="s">
        <v>2766</v>
      </c>
      <c r="L1137" t="s">
        <v>3490</v>
      </c>
      <c r="M1137" t="s">
        <v>2768</v>
      </c>
      <c r="N1137" t="s">
        <v>5777</v>
      </c>
      <c r="O1137" t="s">
        <v>5777</v>
      </c>
      <c r="P1137" t="s">
        <v>2770</v>
      </c>
      <c r="Q1137" t="s">
        <v>7051</v>
      </c>
      <c r="S1137" t="s">
        <v>10705</v>
      </c>
      <c r="T1137" t="s">
        <v>10706</v>
      </c>
      <c r="U1137" t="s">
        <v>5777</v>
      </c>
      <c r="V1137" t="s">
        <v>5777</v>
      </c>
      <c r="AL1137" t="s">
        <v>7054</v>
      </c>
      <c r="AO1137" t="s">
        <v>4210</v>
      </c>
      <c r="AQ1137">
        <v>87</v>
      </c>
      <c r="AR1137">
        <v>74</v>
      </c>
      <c r="AS1137">
        <v>4</v>
      </c>
      <c r="AT1137">
        <v>33</v>
      </c>
      <c r="AU1137">
        <v>33</v>
      </c>
      <c r="AV1137">
        <v>0</v>
      </c>
      <c r="AW1137" t="s">
        <v>4211</v>
      </c>
      <c r="AX1137" t="s">
        <v>2770</v>
      </c>
      <c r="AY1137" t="s">
        <v>4212</v>
      </c>
      <c r="AZ1137" t="s">
        <v>4210</v>
      </c>
      <c r="BA1137" t="s">
        <v>2781</v>
      </c>
      <c r="BB1137" t="s">
        <v>3936</v>
      </c>
      <c r="BH1137" t="s">
        <v>7055</v>
      </c>
      <c r="BI1137">
        <v>1</v>
      </c>
      <c r="BK1137">
        <v>-1</v>
      </c>
      <c r="BL1137" t="s">
        <v>2569</v>
      </c>
      <c r="BM1137" t="s">
        <v>2788</v>
      </c>
      <c r="BN1137" t="s">
        <v>4214</v>
      </c>
      <c r="BO1137" t="s">
        <v>2790</v>
      </c>
      <c r="BP1137" t="s">
        <v>2791</v>
      </c>
      <c r="BQ1137" t="s">
        <v>4215</v>
      </c>
      <c r="BR1137" t="s">
        <v>4216</v>
      </c>
      <c r="BS1137" t="s">
        <v>4217</v>
      </c>
      <c r="BU1137" t="s">
        <v>4218</v>
      </c>
      <c r="BV1137" t="s">
        <v>4219</v>
      </c>
      <c r="BZ1137" s="8">
        <v>43535</v>
      </c>
      <c r="CL1137" t="s">
        <v>3188</v>
      </c>
      <c r="CR1137" t="s">
        <v>3507</v>
      </c>
      <c r="CS1137">
        <v>1</v>
      </c>
      <c r="CT1137" t="s">
        <v>4689</v>
      </c>
      <c r="CU1137">
        <v>1</v>
      </c>
      <c r="CW1137" t="s">
        <v>3188</v>
      </c>
      <c r="DG1137">
        <v>1</v>
      </c>
      <c r="DH1137" t="s">
        <v>2800</v>
      </c>
      <c r="DI1137" t="s">
        <v>7056</v>
      </c>
      <c r="DJ1137" t="b">
        <v>0</v>
      </c>
      <c r="DK1137" t="str">
        <f t="shared" ca="1" si="51"/>
        <v>7316-216FBXW7FALSE</v>
      </c>
      <c r="DM1137" t="str">
        <f t="shared" ca="1" si="52"/>
        <v>--</v>
      </c>
      <c r="DR1137" t="str">
        <f t="shared" ca="1" si="53"/>
        <v>7316-216_chr4_152347076</v>
      </c>
    </row>
    <row r="1138" spans="1:122" x14ac:dyDescent="0.3">
      <c r="A1138" t="s">
        <v>19</v>
      </c>
      <c r="B1138" t="s">
        <v>10707</v>
      </c>
      <c r="C1138" t="s">
        <v>10708</v>
      </c>
      <c r="D1138" t="s">
        <v>2544</v>
      </c>
      <c r="E1138">
        <v>23286</v>
      </c>
      <c r="F1138" t="s">
        <v>2763</v>
      </c>
      <c r="G1138" t="s">
        <v>2764</v>
      </c>
      <c r="H1138" t="s">
        <v>3215</v>
      </c>
      <c r="I1138">
        <v>168453988</v>
      </c>
      <c r="J1138">
        <v>168453988</v>
      </c>
      <c r="K1138" t="s">
        <v>2766</v>
      </c>
      <c r="L1138" t="s">
        <v>2822</v>
      </c>
      <c r="M1138" t="s">
        <v>2823</v>
      </c>
      <c r="N1138" t="s">
        <v>2887</v>
      </c>
      <c r="O1138" t="s">
        <v>2887</v>
      </c>
      <c r="P1138" t="s">
        <v>2858</v>
      </c>
      <c r="Q1138" t="s">
        <v>2771</v>
      </c>
      <c r="S1138" t="s">
        <v>9153</v>
      </c>
      <c r="T1138" t="s">
        <v>9154</v>
      </c>
      <c r="U1138" t="s">
        <v>2887</v>
      </c>
      <c r="V1138" t="s">
        <v>2887</v>
      </c>
      <c r="AL1138" t="s">
        <v>9155</v>
      </c>
      <c r="AM1138" t="s">
        <v>9156</v>
      </c>
      <c r="AN1138" t="s">
        <v>9157</v>
      </c>
      <c r="AO1138" t="s">
        <v>5885</v>
      </c>
      <c r="AP1138" t="s">
        <v>9158</v>
      </c>
      <c r="AQ1138">
        <v>74</v>
      </c>
      <c r="AR1138">
        <v>38</v>
      </c>
      <c r="AS1138">
        <v>36</v>
      </c>
      <c r="AT1138">
        <v>30</v>
      </c>
      <c r="AU1138">
        <v>29</v>
      </c>
      <c r="AV1138">
        <v>1</v>
      </c>
      <c r="AW1138" t="s">
        <v>9159</v>
      </c>
      <c r="AX1138" t="s">
        <v>2858</v>
      </c>
      <c r="AY1138" t="s">
        <v>5888</v>
      </c>
      <c r="AZ1138" t="s">
        <v>5885</v>
      </c>
      <c r="BA1138" t="s">
        <v>2781</v>
      </c>
      <c r="BB1138" t="s">
        <v>2832</v>
      </c>
      <c r="BC1138" t="s">
        <v>9160</v>
      </c>
      <c r="BD1138" t="s">
        <v>9161</v>
      </c>
      <c r="BE1138" t="s">
        <v>9162</v>
      </c>
      <c r="BF1138" t="s">
        <v>3430</v>
      </c>
      <c r="BG1138" t="s">
        <v>3431</v>
      </c>
      <c r="BI1138">
        <v>1</v>
      </c>
      <c r="BK1138">
        <v>1</v>
      </c>
      <c r="BL1138" t="s">
        <v>2544</v>
      </c>
      <c r="BM1138" t="s">
        <v>2788</v>
      </c>
      <c r="BN1138" t="s">
        <v>5892</v>
      </c>
      <c r="BO1138" t="s">
        <v>2790</v>
      </c>
      <c r="BP1138" t="s">
        <v>2791</v>
      </c>
      <c r="BQ1138" t="s">
        <v>5893</v>
      </c>
      <c r="BR1138" t="s">
        <v>5894</v>
      </c>
      <c r="BS1138" t="s">
        <v>5895</v>
      </c>
      <c r="BU1138" t="s">
        <v>5896</v>
      </c>
      <c r="BV1138" t="s">
        <v>5897</v>
      </c>
      <c r="BW1138" t="s">
        <v>7408</v>
      </c>
      <c r="BX1138" t="s">
        <v>3169</v>
      </c>
      <c r="BY1138" t="s">
        <v>9158</v>
      </c>
      <c r="CA1138" t="s">
        <v>9163</v>
      </c>
      <c r="CR1138" t="s">
        <v>2819</v>
      </c>
      <c r="CS1138">
        <v>1</v>
      </c>
      <c r="CT1138" t="s">
        <v>2851</v>
      </c>
      <c r="CU1138">
        <v>2</v>
      </c>
      <c r="DG1138">
        <v>1</v>
      </c>
      <c r="DH1138" t="s">
        <v>2800</v>
      </c>
      <c r="DI1138" t="s">
        <v>3441</v>
      </c>
      <c r="DJ1138" t="b">
        <v>0</v>
      </c>
      <c r="DK1138" t="str">
        <f t="shared" ca="1" si="51"/>
        <v>7316-1079WWC1FALSE</v>
      </c>
      <c r="DM1138" t="str">
        <f t="shared" ca="1" si="52"/>
        <v>--</v>
      </c>
      <c r="DR1138" t="str">
        <f t="shared" ca="1" si="53"/>
        <v>7316-1079_chr5_168453988</v>
      </c>
    </row>
    <row r="1139" spans="1:122" x14ac:dyDescent="0.3">
      <c r="A1139" t="s">
        <v>291</v>
      </c>
      <c r="B1139" t="s">
        <v>10709</v>
      </c>
      <c r="C1139" t="s">
        <v>10710</v>
      </c>
      <c r="D1139" t="s">
        <v>2597</v>
      </c>
      <c r="E1139">
        <v>64919</v>
      </c>
      <c r="F1139" t="s">
        <v>2763</v>
      </c>
      <c r="G1139" t="s">
        <v>2764</v>
      </c>
      <c r="H1139" t="s">
        <v>3780</v>
      </c>
      <c r="I1139">
        <v>99175133</v>
      </c>
      <c r="J1139">
        <v>99175133</v>
      </c>
      <c r="K1139" t="s">
        <v>2766</v>
      </c>
      <c r="L1139" t="s">
        <v>2822</v>
      </c>
      <c r="M1139" t="s">
        <v>2823</v>
      </c>
      <c r="N1139" t="s">
        <v>2824</v>
      </c>
      <c r="O1139" t="s">
        <v>2824</v>
      </c>
      <c r="P1139" t="s">
        <v>2858</v>
      </c>
      <c r="Q1139" t="s">
        <v>2771</v>
      </c>
      <c r="S1139" t="s">
        <v>10711</v>
      </c>
      <c r="T1139" t="s">
        <v>10712</v>
      </c>
      <c r="U1139" t="s">
        <v>2824</v>
      </c>
      <c r="V1139" t="s">
        <v>2824</v>
      </c>
      <c r="AL1139" t="s">
        <v>10184</v>
      </c>
      <c r="AM1139" t="s">
        <v>10185</v>
      </c>
      <c r="AN1139" t="s">
        <v>10186</v>
      </c>
      <c r="AO1139" t="s">
        <v>4028</v>
      </c>
      <c r="AP1139" s="8">
        <v>43559</v>
      </c>
      <c r="AQ1139">
        <v>44</v>
      </c>
      <c r="AR1139">
        <v>35</v>
      </c>
      <c r="AS1139">
        <v>7</v>
      </c>
      <c r="AT1139">
        <v>29</v>
      </c>
      <c r="AU1139">
        <v>29</v>
      </c>
      <c r="AV1139">
        <v>0</v>
      </c>
      <c r="AW1139" t="s">
        <v>10187</v>
      </c>
      <c r="AX1139" t="s">
        <v>2858</v>
      </c>
      <c r="AY1139" t="s">
        <v>4030</v>
      </c>
      <c r="AZ1139" t="s">
        <v>4028</v>
      </c>
      <c r="BA1139" t="s">
        <v>2781</v>
      </c>
      <c r="BB1139" t="s">
        <v>2832</v>
      </c>
      <c r="BC1139" t="s">
        <v>10188</v>
      </c>
      <c r="BD1139" t="s">
        <v>10189</v>
      </c>
      <c r="BE1139" t="s">
        <v>10190</v>
      </c>
      <c r="BF1139" t="s">
        <v>4964</v>
      </c>
      <c r="BG1139" t="s">
        <v>6184</v>
      </c>
      <c r="BI1139">
        <v>1</v>
      </c>
      <c r="BK1139">
        <v>-1</v>
      </c>
      <c r="BL1139" t="s">
        <v>2597</v>
      </c>
      <c r="BM1139" t="s">
        <v>2788</v>
      </c>
      <c r="BN1139" t="s">
        <v>4037</v>
      </c>
      <c r="BO1139" t="s">
        <v>2790</v>
      </c>
      <c r="BP1139" t="s">
        <v>2791</v>
      </c>
      <c r="BQ1139" t="s">
        <v>4038</v>
      </c>
      <c r="BR1139" t="s">
        <v>4039</v>
      </c>
      <c r="BS1139" t="s">
        <v>4040</v>
      </c>
      <c r="BT1139" t="s">
        <v>4041</v>
      </c>
      <c r="BU1139" t="s">
        <v>4042</v>
      </c>
      <c r="BV1139" t="s">
        <v>4043</v>
      </c>
      <c r="BW1139" t="s">
        <v>3249</v>
      </c>
      <c r="BX1139" t="s">
        <v>10191</v>
      </c>
      <c r="BY1139" s="8">
        <v>43559</v>
      </c>
      <c r="CA1139" t="s">
        <v>6430</v>
      </c>
      <c r="CR1139" t="s">
        <v>2819</v>
      </c>
      <c r="CS1139">
        <v>1</v>
      </c>
      <c r="CT1139" t="s">
        <v>2851</v>
      </c>
      <c r="CU1139">
        <v>1</v>
      </c>
      <c r="DG1139">
        <v>1</v>
      </c>
      <c r="DH1139" t="s">
        <v>2800</v>
      </c>
      <c r="DI1139" t="s">
        <v>4553</v>
      </c>
      <c r="DJ1139" t="b">
        <v>0</v>
      </c>
      <c r="DK1139" t="str">
        <f t="shared" ca="1" si="51"/>
        <v>7316-2151BCL11BFALSE</v>
      </c>
      <c r="DM1139" t="str">
        <f t="shared" ca="1" si="52"/>
        <v>--</v>
      </c>
      <c r="DR1139" t="str">
        <f t="shared" ca="1" si="53"/>
        <v>7316-2151_chr14_99175133</v>
      </c>
    </row>
    <row r="1140" spans="1:122" x14ac:dyDescent="0.3">
      <c r="A1140" t="s">
        <v>293</v>
      </c>
      <c r="B1140" t="s">
        <v>10713</v>
      </c>
      <c r="C1140" t="s">
        <v>10714</v>
      </c>
      <c r="D1140" t="s">
        <v>2617</v>
      </c>
      <c r="E1140">
        <v>8312</v>
      </c>
      <c r="F1140" t="s">
        <v>2763</v>
      </c>
      <c r="G1140" t="s">
        <v>2764</v>
      </c>
      <c r="H1140" t="s">
        <v>3984</v>
      </c>
      <c r="I1140">
        <v>298149</v>
      </c>
      <c r="J1140">
        <v>298149</v>
      </c>
      <c r="K1140" t="s">
        <v>2766</v>
      </c>
      <c r="L1140" t="s">
        <v>2822</v>
      </c>
      <c r="M1140" t="s">
        <v>2823</v>
      </c>
      <c r="N1140" t="s">
        <v>2769</v>
      </c>
      <c r="O1140" t="s">
        <v>2769</v>
      </c>
      <c r="P1140" t="s">
        <v>2824</v>
      </c>
      <c r="Q1140" t="s">
        <v>2771</v>
      </c>
      <c r="S1140" t="s">
        <v>8903</v>
      </c>
      <c r="T1140" t="s">
        <v>8904</v>
      </c>
      <c r="U1140" t="s">
        <v>2769</v>
      </c>
      <c r="V1140" t="s">
        <v>2769</v>
      </c>
      <c r="AL1140" t="s">
        <v>8905</v>
      </c>
      <c r="AM1140" t="s">
        <v>8906</v>
      </c>
      <c r="AN1140" t="s">
        <v>8907</v>
      </c>
      <c r="AO1140" t="s">
        <v>4996</v>
      </c>
      <c r="AP1140" s="8">
        <v>43627</v>
      </c>
      <c r="AQ1140">
        <v>111</v>
      </c>
      <c r="AR1140">
        <v>65</v>
      </c>
      <c r="AS1140">
        <v>46</v>
      </c>
      <c r="AT1140">
        <v>26</v>
      </c>
      <c r="AU1140">
        <v>26</v>
      </c>
      <c r="AV1140">
        <v>0</v>
      </c>
      <c r="AW1140" t="s">
        <v>8908</v>
      </c>
      <c r="AX1140" t="s">
        <v>2824</v>
      </c>
      <c r="AY1140" t="s">
        <v>4998</v>
      </c>
      <c r="AZ1140" t="s">
        <v>4996</v>
      </c>
      <c r="BA1140" t="s">
        <v>2781</v>
      </c>
      <c r="BB1140" t="s">
        <v>2832</v>
      </c>
      <c r="BC1140" t="s">
        <v>8909</v>
      </c>
      <c r="BD1140" t="s">
        <v>8910</v>
      </c>
      <c r="BE1140" t="s">
        <v>8911</v>
      </c>
      <c r="BF1140" t="s">
        <v>3389</v>
      </c>
      <c r="BG1140" t="s">
        <v>3390</v>
      </c>
      <c r="BI1140">
        <v>1</v>
      </c>
      <c r="BK1140">
        <v>-1</v>
      </c>
      <c r="BL1140" t="s">
        <v>2617</v>
      </c>
      <c r="BM1140" t="s">
        <v>2788</v>
      </c>
      <c r="BN1140" t="s">
        <v>5004</v>
      </c>
      <c r="BO1140" t="s">
        <v>2790</v>
      </c>
      <c r="BP1140" t="s">
        <v>2791</v>
      </c>
      <c r="BQ1140" t="s">
        <v>5005</v>
      </c>
      <c r="BR1140" t="s">
        <v>5006</v>
      </c>
      <c r="BS1140" t="s">
        <v>5007</v>
      </c>
      <c r="BT1140" t="s">
        <v>5008</v>
      </c>
      <c r="BU1140" t="s">
        <v>5009</v>
      </c>
      <c r="BV1140" t="s">
        <v>5010</v>
      </c>
      <c r="BW1140" t="s">
        <v>3168</v>
      </c>
      <c r="BX1140" t="s">
        <v>8912</v>
      </c>
      <c r="BY1140" s="8">
        <v>43627</v>
      </c>
      <c r="CA1140" t="s">
        <v>8913</v>
      </c>
      <c r="CR1140" t="s">
        <v>2819</v>
      </c>
      <c r="CS1140">
        <v>1</v>
      </c>
      <c r="CT1140" t="s">
        <v>2851</v>
      </c>
      <c r="CU1140">
        <v>1</v>
      </c>
      <c r="DG1140">
        <v>1</v>
      </c>
      <c r="DH1140" t="s">
        <v>2800</v>
      </c>
      <c r="DI1140" t="s">
        <v>3803</v>
      </c>
      <c r="DJ1140" t="b">
        <v>0</v>
      </c>
      <c r="DK1140" t="str">
        <f t="shared" ca="1" si="51"/>
        <v>7316-2153AXIN1FALSE</v>
      </c>
      <c r="DM1140" t="str">
        <f t="shared" ca="1" si="52"/>
        <v>--</v>
      </c>
      <c r="DR1140" t="str">
        <f t="shared" ca="1" si="53"/>
        <v>7316-2153_chr16_298149</v>
      </c>
    </row>
    <row r="1141" spans="1:122" x14ac:dyDescent="0.3">
      <c r="A1141" t="s">
        <v>293</v>
      </c>
      <c r="B1141" t="s">
        <v>10713</v>
      </c>
      <c r="C1141" t="s">
        <v>10714</v>
      </c>
      <c r="D1141" t="s">
        <v>2542</v>
      </c>
      <c r="E1141">
        <v>4771</v>
      </c>
      <c r="F1141" t="s">
        <v>2763</v>
      </c>
      <c r="G1141" t="s">
        <v>2764</v>
      </c>
      <c r="H1141" t="s">
        <v>3823</v>
      </c>
      <c r="I1141">
        <v>29636815</v>
      </c>
      <c r="J1141">
        <v>29636815</v>
      </c>
      <c r="K1141" t="s">
        <v>2766</v>
      </c>
      <c r="L1141" t="s">
        <v>2882</v>
      </c>
      <c r="M1141" t="s">
        <v>2823</v>
      </c>
      <c r="N1141" t="s">
        <v>2858</v>
      </c>
      <c r="O1141" t="s">
        <v>2858</v>
      </c>
      <c r="P1141" t="s">
        <v>2887</v>
      </c>
      <c r="S1141" t="s">
        <v>8903</v>
      </c>
      <c r="T1141" t="s">
        <v>8904</v>
      </c>
      <c r="U1141" t="s">
        <v>2858</v>
      </c>
      <c r="V1141" t="s">
        <v>2858</v>
      </c>
      <c r="AL1141" t="s">
        <v>8914</v>
      </c>
      <c r="AM1141" t="s">
        <v>8915</v>
      </c>
      <c r="AN1141" t="s">
        <v>8916</v>
      </c>
      <c r="AO1141" t="s">
        <v>3828</v>
      </c>
      <c r="AP1141" s="8">
        <v>43512</v>
      </c>
      <c r="AQ1141">
        <v>52</v>
      </c>
      <c r="AR1141">
        <v>9</v>
      </c>
      <c r="AS1141">
        <v>43</v>
      </c>
      <c r="AT1141">
        <v>40</v>
      </c>
      <c r="AU1141">
        <v>40</v>
      </c>
      <c r="AV1141">
        <v>0</v>
      </c>
      <c r="AW1141" t="s">
        <v>8917</v>
      </c>
      <c r="AX1141" t="s">
        <v>2887</v>
      </c>
      <c r="AY1141" t="s">
        <v>3830</v>
      </c>
      <c r="AZ1141" t="s">
        <v>3828</v>
      </c>
      <c r="BA1141" t="s">
        <v>2781</v>
      </c>
      <c r="BB1141" t="s">
        <v>3613</v>
      </c>
      <c r="BC1141" t="s">
        <v>8918</v>
      </c>
      <c r="BD1141" t="s">
        <v>8919</v>
      </c>
      <c r="BE1141" t="s">
        <v>8920</v>
      </c>
      <c r="BF1141" t="s">
        <v>3756</v>
      </c>
      <c r="BG1141" t="s">
        <v>3757</v>
      </c>
      <c r="BH1141" t="s">
        <v>8921</v>
      </c>
      <c r="BI1141">
        <v>1</v>
      </c>
      <c r="BK1141">
        <v>1</v>
      </c>
      <c r="BL1141" t="s">
        <v>2542</v>
      </c>
      <c r="BM1141" t="s">
        <v>2788</v>
      </c>
      <c r="BN1141" t="s">
        <v>3833</v>
      </c>
      <c r="BO1141" t="s">
        <v>2790</v>
      </c>
      <c r="BP1141" t="s">
        <v>2791</v>
      </c>
      <c r="BQ1141" t="s">
        <v>3834</v>
      </c>
      <c r="BR1141" t="s">
        <v>3835</v>
      </c>
      <c r="BS1141" t="s">
        <v>3836</v>
      </c>
      <c r="BT1141" t="s">
        <v>3837</v>
      </c>
      <c r="BU1141" t="s">
        <v>3838</v>
      </c>
      <c r="BV1141" t="s">
        <v>3839</v>
      </c>
      <c r="BY1141" s="8">
        <v>43512</v>
      </c>
      <c r="CA1141" t="s">
        <v>8922</v>
      </c>
      <c r="CL1141" t="s">
        <v>2914</v>
      </c>
      <c r="CR1141" t="s">
        <v>2798</v>
      </c>
      <c r="CS1141">
        <v>1</v>
      </c>
      <c r="CT1141" t="s">
        <v>2851</v>
      </c>
      <c r="CU1141">
        <v>1</v>
      </c>
      <c r="CW1141" t="s">
        <v>3374</v>
      </c>
      <c r="DG1141">
        <v>1</v>
      </c>
      <c r="DH1141" t="s">
        <v>2800</v>
      </c>
      <c r="DI1141" t="s">
        <v>4328</v>
      </c>
      <c r="DJ1141" t="b">
        <v>0</v>
      </c>
      <c r="DK1141" t="str">
        <f t="shared" ca="1" si="51"/>
        <v>7316-2153NF2FALSE</v>
      </c>
      <c r="DM1141" t="str">
        <f t="shared" ca="1" si="52"/>
        <v>7316-2153NF2</v>
      </c>
      <c r="DR1141" t="str">
        <f t="shared" ca="1" si="53"/>
        <v>7316-2153_chr22_29636815</v>
      </c>
    </row>
    <row r="1142" spans="1:122" x14ac:dyDescent="0.3">
      <c r="A1142" t="s">
        <v>784</v>
      </c>
      <c r="B1142" t="s">
        <v>10715</v>
      </c>
      <c r="C1142" t="s">
        <v>10716</v>
      </c>
      <c r="D1142" t="s">
        <v>2548</v>
      </c>
      <c r="E1142">
        <v>2475</v>
      </c>
      <c r="F1142" t="s">
        <v>2763</v>
      </c>
      <c r="G1142" t="s">
        <v>2764</v>
      </c>
      <c r="H1142" t="s">
        <v>2857</v>
      </c>
      <c r="I1142">
        <v>11114395</v>
      </c>
      <c r="J1142">
        <v>11114395</v>
      </c>
      <c r="K1142" t="s">
        <v>2766</v>
      </c>
      <c r="L1142" t="s">
        <v>2822</v>
      </c>
      <c r="M1142" t="s">
        <v>2823</v>
      </c>
      <c r="N1142" t="s">
        <v>2769</v>
      </c>
      <c r="O1142" t="s">
        <v>2769</v>
      </c>
      <c r="P1142" t="s">
        <v>2824</v>
      </c>
      <c r="Q1142" t="s">
        <v>10538</v>
      </c>
      <c r="S1142" t="s">
        <v>10539</v>
      </c>
      <c r="T1142" t="s">
        <v>10540</v>
      </c>
      <c r="U1142" t="s">
        <v>2769</v>
      </c>
      <c r="V1142" t="s">
        <v>2769</v>
      </c>
      <c r="AL1142" t="s">
        <v>10541</v>
      </c>
      <c r="AM1142" t="s">
        <v>10542</v>
      </c>
      <c r="AN1142" t="s">
        <v>10543</v>
      </c>
      <c r="AO1142" t="s">
        <v>7718</v>
      </c>
      <c r="AP1142" t="s">
        <v>10544</v>
      </c>
      <c r="AQ1142">
        <v>86</v>
      </c>
      <c r="AR1142">
        <v>77</v>
      </c>
      <c r="AS1142">
        <v>9</v>
      </c>
      <c r="AT1142">
        <v>28</v>
      </c>
      <c r="AU1142">
        <v>28</v>
      </c>
      <c r="AV1142">
        <v>0</v>
      </c>
      <c r="AW1142" t="s">
        <v>10545</v>
      </c>
      <c r="AX1142" t="s">
        <v>2824</v>
      </c>
      <c r="AY1142" t="s">
        <v>7720</v>
      </c>
      <c r="AZ1142" t="s">
        <v>7718</v>
      </c>
      <c r="BA1142" t="s">
        <v>2781</v>
      </c>
      <c r="BB1142" t="s">
        <v>2832</v>
      </c>
      <c r="BC1142" t="s">
        <v>10546</v>
      </c>
      <c r="BD1142" t="s">
        <v>10547</v>
      </c>
      <c r="BE1142" t="s">
        <v>10548</v>
      </c>
      <c r="BF1142" t="s">
        <v>3864</v>
      </c>
      <c r="BG1142" t="s">
        <v>3865</v>
      </c>
      <c r="BH1142" t="s">
        <v>10549</v>
      </c>
      <c r="BI1142">
        <v>1</v>
      </c>
      <c r="BK1142">
        <v>-1</v>
      </c>
      <c r="BL1142" t="s">
        <v>2548</v>
      </c>
      <c r="BM1142" t="s">
        <v>2788</v>
      </c>
      <c r="BN1142" t="s">
        <v>7724</v>
      </c>
      <c r="BO1142" t="s">
        <v>2790</v>
      </c>
      <c r="BP1142" t="s">
        <v>2791</v>
      </c>
      <c r="BQ1142" t="s">
        <v>7725</v>
      </c>
      <c r="BR1142" t="s">
        <v>7726</v>
      </c>
      <c r="BS1142" t="s">
        <v>7727</v>
      </c>
      <c r="BU1142" t="s">
        <v>7728</v>
      </c>
      <c r="BV1142" t="s">
        <v>7729</v>
      </c>
      <c r="BW1142" t="s">
        <v>2910</v>
      </c>
      <c r="BX1142" t="s">
        <v>3406</v>
      </c>
      <c r="BY1142" t="s">
        <v>10544</v>
      </c>
      <c r="CA1142" t="s">
        <v>10550</v>
      </c>
      <c r="CL1142" t="s">
        <v>3506</v>
      </c>
      <c r="CR1142" t="s">
        <v>2819</v>
      </c>
      <c r="CS1142">
        <v>1</v>
      </c>
      <c r="CT1142" t="s">
        <v>2851</v>
      </c>
      <c r="CU1142">
        <v>1</v>
      </c>
      <c r="CW1142" t="s">
        <v>3506</v>
      </c>
      <c r="DG1142">
        <v>1</v>
      </c>
      <c r="DH1142" t="s">
        <v>2800</v>
      </c>
      <c r="DI1142" t="s">
        <v>3394</v>
      </c>
      <c r="DJ1142" t="b">
        <v>0</v>
      </c>
      <c r="DK1142" t="str">
        <f t="shared" ca="1" si="51"/>
        <v>7316-746MTORFALSE</v>
      </c>
      <c r="DM1142" t="str">
        <f t="shared" ca="1" si="52"/>
        <v>--</v>
      </c>
      <c r="DR1142" t="str">
        <f t="shared" ca="1" si="53"/>
        <v>7316-746_chr1_11114395</v>
      </c>
    </row>
    <row r="1143" spans="1:122" x14ac:dyDescent="0.3">
      <c r="A1143" t="s">
        <v>111</v>
      </c>
      <c r="B1143" t="s">
        <v>10717</v>
      </c>
      <c r="C1143" t="s">
        <v>10718</v>
      </c>
      <c r="D1143" t="s">
        <v>2618</v>
      </c>
      <c r="E1143">
        <v>1499</v>
      </c>
      <c r="F1143" t="s">
        <v>2763</v>
      </c>
      <c r="G1143" t="s">
        <v>2764</v>
      </c>
      <c r="H1143" t="s">
        <v>3192</v>
      </c>
      <c r="I1143">
        <v>41224610</v>
      </c>
      <c r="J1143">
        <v>41224610</v>
      </c>
      <c r="K1143" t="s">
        <v>2766</v>
      </c>
      <c r="L1143" t="s">
        <v>2822</v>
      </c>
      <c r="M1143" t="s">
        <v>2823</v>
      </c>
      <c r="N1143" t="s">
        <v>2769</v>
      </c>
      <c r="O1143" t="s">
        <v>2769</v>
      </c>
      <c r="P1143" t="s">
        <v>2824</v>
      </c>
      <c r="Q1143" t="s">
        <v>3657</v>
      </c>
      <c r="S1143" t="s">
        <v>7858</v>
      </c>
      <c r="T1143" t="s">
        <v>7859</v>
      </c>
      <c r="U1143" t="s">
        <v>2769</v>
      </c>
      <c r="V1143" t="s">
        <v>2769</v>
      </c>
      <c r="AL1143" t="s">
        <v>3660</v>
      </c>
      <c r="AM1143" t="s">
        <v>3661</v>
      </c>
      <c r="AN1143" t="s">
        <v>3662</v>
      </c>
      <c r="AO1143" t="s">
        <v>3472</v>
      </c>
      <c r="AP1143" s="8">
        <v>43539</v>
      </c>
      <c r="AQ1143">
        <v>81</v>
      </c>
      <c r="AR1143">
        <v>47</v>
      </c>
      <c r="AS1143">
        <v>34</v>
      </c>
      <c r="AT1143">
        <v>20</v>
      </c>
      <c r="AU1143">
        <v>20</v>
      </c>
      <c r="AV1143">
        <v>0</v>
      </c>
      <c r="AW1143" t="s">
        <v>3663</v>
      </c>
      <c r="AX1143" t="s">
        <v>2824</v>
      </c>
      <c r="AY1143" t="s">
        <v>3474</v>
      </c>
      <c r="AZ1143" t="s">
        <v>3472</v>
      </c>
      <c r="BA1143" t="s">
        <v>2781</v>
      </c>
      <c r="BB1143" t="s">
        <v>2832</v>
      </c>
      <c r="BC1143" t="s">
        <v>3664</v>
      </c>
      <c r="BD1143" t="s">
        <v>3665</v>
      </c>
      <c r="BE1143" t="s">
        <v>3666</v>
      </c>
      <c r="BF1143" t="s">
        <v>3667</v>
      </c>
      <c r="BG1143" t="s">
        <v>3668</v>
      </c>
      <c r="BH1143" t="s">
        <v>3669</v>
      </c>
      <c r="BI1143">
        <v>1</v>
      </c>
      <c r="BK1143">
        <v>1</v>
      </c>
      <c r="BL1143" t="s">
        <v>2618</v>
      </c>
      <c r="BM1143" t="s">
        <v>2788</v>
      </c>
      <c r="BN1143" t="s">
        <v>3481</v>
      </c>
      <c r="BO1143" t="s">
        <v>2790</v>
      </c>
      <c r="BP1143" t="s">
        <v>2791</v>
      </c>
      <c r="BQ1143" t="s">
        <v>3482</v>
      </c>
      <c r="BR1143" t="s">
        <v>3483</v>
      </c>
      <c r="BT1143" t="s">
        <v>3484</v>
      </c>
      <c r="BU1143" t="s">
        <v>3485</v>
      </c>
      <c r="BW1143" t="s">
        <v>2910</v>
      </c>
      <c r="BX1143" t="s">
        <v>3523</v>
      </c>
      <c r="BY1143" s="8">
        <v>43539</v>
      </c>
      <c r="CA1143" t="s">
        <v>3486</v>
      </c>
      <c r="CK1143" t="s">
        <v>3670</v>
      </c>
      <c r="CL1143" t="s">
        <v>3487</v>
      </c>
      <c r="CM1143" s="9">
        <v>1.01923939065402E+29</v>
      </c>
      <c r="CR1143" t="s">
        <v>2819</v>
      </c>
      <c r="CS1143">
        <v>1</v>
      </c>
      <c r="CT1143" t="s">
        <v>2851</v>
      </c>
      <c r="CW1143" t="s">
        <v>2939</v>
      </c>
      <c r="DG1143">
        <v>1</v>
      </c>
      <c r="DH1143" t="s">
        <v>2800</v>
      </c>
      <c r="DI1143" t="s">
        <v>3671</v>
      </c>
      <c r="DJ1143" t="b">
        <v>1</v>
      </c>
      <c r="DK1143" t="str">
        <f t="shared" ca="1" si="51"/>
        <v>7316-166CTNNB1TRUE</v>
      </c>
      <c r="DM1143" t="str">
        <f t="shared" ca="1" si="52"/>
        <v>--</v>
      </c>
      <c r="DR1143" t="str">
        <f t="shared" ca="1" si="53"/>
        <v>7316-166_chr3_41224610</v>
      </c>
    </row>
    <row r="1144" spans="1:122" x14ac:dyDescent="0.3">
      <c r="A1144" t="s">
        <v>569</v>
      </c>
      <c r="B1144" t="s">
        <v>10719</v>
      </c>
      <c r="C1144" t="s">
        <v>10720</v>
      </c>
      <c r="D1144" t="s">
        <v>2533</v>
      </c>
      <c r="E1144">
        <v>4297</v>
      </c>
      <c r="F1144" t="s">
        <v>2763</v>
      </c>
      <c r="G1144" t="s">
        <v>2764</v>
      </c>
      <c r="H1144" t="s">
        <v>3074</v>
      </c>
      <c r="I1144">
        <v>118436649</v>
      </c>
      <c r="J1144">
        <v>118436649</v>
      </c>
      <c r="K1144" t="s">
        <v>2766</v>
      </c>
      <c r="L1144" t="s">
        <v>2822</v>
      </c>
      <c r="M1144" t="s">
        <v>2823</v>
      </c>
      <c r="N1144" t="s">
        <v>2824</v>
      </c>
      <c r="O1144" t="s">
        <v>2824</v>
      </c>
      <c r="P1144" t="s">
        <v>2858</v>
      </c>
      <c r="Q1144" t="s">
        <v>2771</v>
      </c>
      <c r="S1144" t="s">
        <v>10721</v>
      </c>
      <c r="T1144" t="s">
        <v>10722</v>
      </c>
      <c r="U1144" t="s">
        <v>2824</v>
      </c>
      <c r="V1144" t="s">
        <v>2824</v>
      </c>
      <c r="AL1144" t="s">
        <v>3131</v>
      </c>
      <c r="AM1144" t="s">
        <v>3132</v>
      </c>
      <c r="AN1144" t="s">
        <v>3133</v>
      </c>
      <c r="AO1144" t="s">
        <v>3134</v>
      </c>
      <c r="AP1144" s="10">
        <v>13150</v>
      </c>
      <c r="AQ1144">
        <v>116</v>
      </c>
      <c r="AR1144">
        <v>94</v>
      </c>
      <c r="AS1144">
        <v>13</v>
      </c>
      <c r="AT1144">
        <v>15</v>
      </c>
      <c r="AU1144">
        <v>14</v>
      </c>
      <c r="AV1144">
        <v>0</v>
      </c>
      <c r="AW1144" t="s">
        <v>3135</v>
      </c>
      <c r="AX1144" t="s">
        <v>2858</v>
      </c>
      <c r="AY1144" t="s">
        <v>3136</v>
      </c>
      <c r="AZ1144" t="s">
        <v>3134</v>
      </c>
      <c r="BA1144" t="s">
        <v>2781</v>
      </c>
      <c r="BB1144" t="s">
        <v>2832</v>
      </c>
      <c r="BC1144" t="s">
        <v>3137</v>
      </c>
      <c r="BD1144" t="s">
        <v>3138</v>
      </c>
      <c r="BE1144" t="s">
        <v>3139</v>
      </c>
      <c r="BF1144" t="s">
        <v>2954</v>
      </c>
      <c r="BG1144" t="s">
        <v>3140</v>
      </c>
      <c r="BI1144">
        <v>1</v>
      </c>
      <c r="BK1144">
        <v>1</v>
      </c>
      <c r="BL1144" t="s">
        <v>2533</v>
      </c>
      <c r="BM1144" t="s">
        <v>2788</v>
      </c>
      <c r="BN1144" t="s">
        <v>3141</v>
      </c>
      <c r="BO1144" t="s">
        <v>2790</v>
      </c>
      <c r="BP1144" t="s">
        <v>2791</v>
      </c>
      <c r="BQ1144" t="s">
        <v>3142</v>
      </c>
      <c r="BR1144" t="s">
        <v>3143</v>
      </c>
      <c r="BS1144" t="s">
        <v>3144</v>
      </c>
      <c r="BU1144" t="s">
        <v>3145</v>
      </c>
      <c r="BV1144" t="s">
        <v>3146</v>
      </c>
      <c r="BW1144" t="s">
        <v>3147</v>
      </c>
      <c r="BX1144" t="s">
        <v>3148</v>
      </c>
      <c r="BY1144" s="10">
        <v>13150</v>
      </c>
      <c r="CA1144" t="s">
        <v>3149</v>
      </c>
      <c r="CR1144" t="s">
        <v>2819</v>
      </c>
      <c r="CS1144">
        <v>1</v>
      </c>
      <c r="CT1144" t="s">
        <v>2851</v>
      </c>
      <c r="CU1144">
        <v>1</v>
      </c>
      <c r="DG1144">
        <v>1</v>
      </c>
      <c r="DH1144" t="s">
        <v>2800</v>
      </c>
      <c r="DI1144" t="s">
        <v>3150</v>
      </c>
      <c r="DJ1144" t="b">
        <v>0</v>
      </c>
      <c r="DK1144" t="str">
        <f t="shared" ca="1" si="51"/>
        <v>7316-3317KMT2AFALSE</v>
      </c>
      <c r="DM1144" t="str">
        <f t="shared" ca="1" si="52"/>
        <v>--</v>
      </c>
      <c r="DR1144" t="str">
        <f t="shared" ca="1" si="53"/>
        <v>7316-3317_chr11_118436649</v>
      </c>
    </row>
    <row r="1145" spans="1:122" x14ac:dyDescent="0.3">
      <c r="A1145" t="s">
        <v>359</v>
      </c>
      <c r="B1145" t="s">
        <v>10723</v>
      </c>
      <c r="C1145" t="s">
        <v>10724</v>
      </c>
      <c r="D1145" t="s">
        <v>2609</v>
      </c>
      <c r="E1145">
        <v>6598</v>
      </c>
      <c r="F1145" t="s">
        <v>2763</v>
      </c>
      <c r="G1145" t="s">
        <v>2764</v>
      </c>
      <c r="H1145" t="s">
        <v>3823</v>
      </c>
      <c r="I1145">
        <v>23791819</v>
      </c>
      <c r="J1145">
        <v>23791819</v>
      </c>
      <c r="K1145" t="s">
        <v>2766</v>
      </c>
      <c r="L1145" t="s">
        <v>2882</v>
      </c>
      <c r="M1145" t="s">
        <v>2823</v>
      </c>
      <c r="N1145" t="s">
        <v>2769</v>
      </c>
      <c r="O1145" t="s">
        <v>2769</v>
      </c>
      <c r="P1145" t="s">
        <v>2824</v>
      </c>
      <c r="S1145" t="s">
        <v>10203</v>
      </c>
      <c r="T1145" t="s">
        <v>10204</v>
      </c>
      <c r="U1145" t="s">
        <v>2769</v>
      </c>
      <c r="V1145" t="s">
        <v>2769</v>
      </c>
      <c r="AL1145" t="s">
        <v>7326</v>
      </c>
      <c r="AM1145" t="s">
        <v>7327</v>
      </c>
      <c r="AN1145" t="s">
        <v>7328</v>
      </c>
      <c r="AO1145" t="s">
        <v>5811</v>
      </c>
      <c r="AP1145" s="8">
        <v>43505</v>
      </c>
      <c r="AQ1145">
        <v>73</v>
      </c>
      <c r="AR1145">
        <v>22</v>
      </c>
      <c r="AS1145">
        <v>51</v>
      </c>
      <c r="AT1145">
        <v>33</v>
      </c>
      <c r="AU1145">
        <v>33</v>
      </c>
      <c r="AV1145">
        <v>0</v>
      </c>
      <c r="AW1145" t="s">
        <v>7329</v>
      </c>
      <c r="AX1145" t="s">
        <v>2824</v>
      </c>
      <c r="AY1145" t="s">
        <v>5813</v>
      </c>
      <c r="AZ1145" t="s">
        <v>5811</v>
      </c>
      <c r="BA1145" t="s">
        <v>2781</v>
      </c>
      <c r="BB1145" t="s">
        <v>3613</v>
      </c>
      <c r="BC1145" t="s">
        <v>7330</v>
      </c>
      <c r="BD1145" t="s">
        <v>7331</v>
      </c>
      <c r="BE1145" t="s">
        <v>7332</v>
      </c>
      <c r="BF1145" t="s">
        <v>4150</v>
      </c>
      <c r="BG1145" t="s">
        <v>4151</v>
      </c>
      <c r="BH1145" t="s">
        <v>7333</v>
      </c>
      <c r="BI1145">
        <v>1</v>
      </c>
      <c r="BK1145">
        <v>1</v>
      </c>
      <c r="BL1145" t="s">
        <v>2609</v>
      </c>
      <c r="BM1145" t="s">
        <v>2788</v>
      </c>
      <c r="BN1145" t="s">
        <v>5818</v>
      </c>
      <c r="BO1145" t="s">
        <v>2790</v>
      </c>
      <c r="BP1145" t="s">
        <v>2791</v>
      </c>
      <c r="BQ1145" t="s">
        <v>5819</v>
      </c>
      <c r="BR1145" t="s">
        <v>5820</v>
      </c>
      <c r="BT1145" t="s">
        <v>5821</v>
      </c>
      <c r="BU1145" t="s">
        <v>5822</v>
      </c>
      <c r="BV1145" t="s">
        <v>5823</v>
      </c>
      <c r="BY1145" s="8">
        <v>43505</v>
      </c>
      <c r="CA1145" t="s">
        <v>5824</v>
      </c>
      <c r="CL1145" t="s">
        <v>3188</v>
      </c>
      <c r="CR1145" t="s">
        <v>2798</v>
      </c>
      <c r="CS1145">
        <v>1</v>
      </c>
      <c r="CT1145" t="s">
        <v>2851</v>
      </c>
      <c r="CU1145">
        <v>2</v>
      </c>
      <c r="CW1145" t="s">
        <v>3189</v>
      </c>
      <c r="DG1145">
        <v>1</v>
      </c>
      <c r="DH1145" t="s">
        <v>2800</v>
      </c>
      <c r="DI1145" t="s">
        <v>4174</v>
      </c>
      <c r="DJ1145" t="b">
        <v>0</v>
      </c>
      <c r="DK1145" t="str">
        <f t="shared" ca="1" si="51"/>
        <v>7316-2276SMARCB1FALSE</v>
      </c>
      <c r="DM1145" t="str">
        <f t="shared" ca="1" si="52"/>
        <v>7316-2276SMARCB1</v>
      </c>
      <c r="DR1145" t="str">
        <f t="shared" ca="1" si="53"/>
        <v>7316-2276_chr22_23791819</v>
      </c>
    </row>
    <row r="1146" spans="1:122" x14ac:dyDescent="0.3">
      <c r="A1146" t="s">
        <v>464</v>
      </c>
      <c r="B1146" t="s">
        <v>10725</v>
      </c>
      <c r="C1146" t="s">
        <v>10726</v>
      </c>
      <c r="D1146" t="s">
        <v>2542</v>
      </c>
      <c r="E1146">
        <v>4771</v>
      </c>
      <c r="F1146" t="s">
        <v>2763</v>
      </c>
      <c r="G1146" t="s">
        <v>2764</v>
      </c>
      <c r="H1146" t="s">
        <v>3823</v>
      </c>
      <c r="I1146">
        <v>29655669</v>
      </c>
      <c r="J1146">
        <v>29655669</v>
      </c>
      <c r="K1146" t="s">
        <v>2766</v>
      </c>
      <c r="L1146" t="s">
        <v>2882</v>
      </c>
      <c r="M1146" t="s">
        <v>2823</v>
      </c>
      <c r="N1146" t="s">
        <v>2769</v>
      </c>
      <c r="O1146" t="s">
        <v>2769</v>
      </c>
      <c r="P1146" t="s">
        <v>2824</v>
      </c>
      <c r="S1146" t="s">
        <v>10253</v>
      </c>
      <c r="T1146" t="s">
        <v>10254</v>
      </c>
      <c r="U1146" t="s">
        <v>2769</v>
      </c>
      <c r="V1146" t="s">
        <v>2769</v>
      </c>
      <c r="AL1146" t="s">
        <v>10255</v>
      </c>
      <c r="AM1146" t="s">
        <v>10256</v>
      </c>
      <c r="AN1146" t="s">
        <v>10257</v>
      </c>
      <c r="AO1146" t="s">
        <v>3828</v>
      </c>
      <c r="AP1146" s="8">
        <v>43632</v>
      </c>
      <c r="AQ1146">
        <v>35</v>
      </c>
      <c r="AR1146">
        <v>11</v>
      </c>
      <c r="AS1146">
        <v>22</v>
      </c>
      <c r="AT1146">
        <v>33</v>
      </c>
      <c r="AU1146">
        <v>28</v>
      </c>
      <c r="AV1146">
        <v>0</v>
      </c>
      <c r="AW1146" t="s">
        <v>10258</v>
      </c>
      <c r="AX1146" t="s">
        <v>2824</v>
      </c>
      <c r="AY1146" t="s">
        <v>3830</v>
      </c>
      <c r="AZ1146" t="s">
        <v>3828</v>
      </c>
      <c r="BA1146" t="s">
        <v>2781</v>
      </c>
      <c r="BB1146" t="s">
        <v>3613</v>
      </c>
      <c r="BC1146" t="s">
        <v>10259</v>
      </c>
      <c r="BD1146" t="s">
        <v>10260</v>
      </c>
      <c r="BE1146" t="s">
        <v>10261</v>
      </c>
      <c r="BF1146" t="s">
        <v>4150</v>
      </c>
      <c r="BG1146" t="s">
        <v>4151</v>
      </c>
      <c r="BH1146" t="s">
        <v>10262</v>
      </c>
      <c r="BI1146">
        <v>1</v>
      </c>
      <c r="BK1146">
        <v>1</v>
      </c>
      <c r="BL1146" t="s">
        <v>2542</v>
      </c>
      <c r="BM1146" t="s">
        <v>2788</v>
      </c>
      <c r="BN1146" t="s">
        <v>3833</v>
      </c>
      <c r="BO1146" t="s">
        <v>2790</v>
      </c>
      <c r="BP1146" t="s">
        <v>2791</v>
      </c>
      <c r="BQ1146" t="s">
        <v>3834</v>
      </c>
      <c r="BR1146" t="s">
        <v>3835</v>
      </c>
      <c r="BS1146" t="s">
        <v>3836</v>
      </c>
      <c r="BT1146" t="s">
        <v>3837</v>
      </c>
      <c r="BU1146" t="s">
        <v>3838</v>
      </c>
      <c r="BV1146" t="s">
        <v>3839</v>
      </c>
      <c r="BY1146" s="8">
        <v>43632</v>
      </c>
      <c r="CA1146" t="s">
        <v>9254</v>
      </c>
      <c r="CL1146" t="s">
        <v>2914</v>
      </c>
      <c r="CR1146" t="s">
        <v>2798</v>
      </c>
      <c r="CS1146">
        <v>1</v>
      </c>
      <c r="CT1146" t="s">
        <v>2851</v>
      </c>
      <c r="CU1146">
        <v>1</v>
      </c>
      <c r="CW1146" t="s">
        <v>3374</v>
      </c>
      <c r="DG1146">
        <v>1</v>
      </c>
      <c r="DH1146" t="s">
        <v>2800</v>
      </c>
      <c r="DI1146" t="s">
        <v>3252</v>
      </c>
      <c r="DJ1146" t="b">
        <v>0</v>
      </c>
      <c r="DK1146" t="str">
        <f t="shared" ca="1" si="51"/>
        <v>7316-279NF2FALSE</v>
      </c>
      <c r="DM1146" t="str">
        <f t="shared" ca="1" si="52"/>
        <v>7316-279NF2</v>
      </c>
      <c r="DR1146" t="str">
        <f t="shared" ca="1" si="53"/>
        <v>7316-279_chr22_29655669</v>
      </c>
    </row>
    <row r="1147" spans="1:122" x14ac:dyDescent="0.3">
      <c r="A1147" t="s">
        <v>216</v>
      </c>
      <c r="B1147" t="s">
        <v>10727</v>
      </c>
      <c r="C1147" t="s">
        <v>10728</v>
      </c>
      <c r="D1147" t="s">
        <v>2618</v>
      </c>
      <c r="E1147">
        <v>1499</v>
      </c>
      <c r="F1147" t="s">
        <v>2763</v>
      </c>
      <c r="G1147" t="s">
        <v>2764</v>
      </c>
      <c r="H1147" t="s">
        <v>3192</v>
      </c>
      <c r="I1147">
        <v>41224610</v>
      </c>
      <c r="J1147">
        <v>41224610</v>
      </c>
      <c r="K1147" t="s">
        <v>2766</v>
      </c>
      <c r="L1147" t="s">
        <v>2822</v>
      </c>
      <c r="M1147" t="s">
        <v>2823</v>
      </c>
      <c r="N1147" t="s">
        <v>2769</v>
      </c>
      <c r="O1147" t="s">
        <v>2769</v>
      </c>
      <c r="P1147" t="s">
        <v>2824</v>
      </c>
      <c r="Q1147" t="s">
        <v>3657</v>
      </c>
      <c r="S1147" t="s">
        <v>9935</v>
      </c>
      <c r="T1147" t="s">
        <v>9936</v>
      </c>
      <c r="U1147" t="s">
        <v>2769</v>
      </c>
      <c r="V1147" t="s">
        <v>2769</v>
      </c>
      <c r="AL1147" t="s">
        <v>3660</v>
      </c>
      <c r="AM1147" t="s">
        <v>3661</v>
      </c>
      <c r="AN1147" t="s">
        <v>3662</v>
      </c>
      <c r="AO1147" t="s">
        <v>3472</v>
      </c>
      <c r="AP1147" s="8">
        <v>43539</v>
      </c>
      <c r="AQ1147">
        <v>67</v>
      </c>
      <c r="AR1147">
        <v>28</v>
      </c>
      <c r="AS1147">
        <v>37</v>
      </c>
      <c r="AT1147">
        <v>29</v>
      </c>
      <c r="AU1147">
        <v>29</v>
      </c>
      <c r="AV1147">
        <v>0</v>
      </c>
      <c r="AW1147" t="s">
        <v>3663</v>
      </c>
      <c r="AX1147" t="s">
        <v>2824</v>
      </c>
      <c r="AY1147" t="s">
        <v>3474</v>
      </c>
      <c r="AZ1147" t="s">
        <v>3472</v>
      </c>
      <c r="BA1147" t="s">
        <v>2781</v>
      </c>
      <c r="BB1147" t="s">
        <v>2832</v>
      </c>
      <c r="BC1147" t="s">
        <v>3664</v>
      </c>
      <c r="BD1147" t="s">
        <v>3665</v>
      </c>
      <c r="BE1147" t="s">
        <v>3666</v>
      </c>
      <c r="BF1147" t="s">
        <v>3667</v>
      </c>
      <c r="BG1147" t="s">
        <v>3668</v>
      </c>
      <c r="BH1147" t="s">
        <v>3669</v>
      </c>
      <c r="BI1147">
        <v>1</v>
      </c>
      <c r="BK1147">
        <v>1</v>
      </c>
      <c r="BL1147" t="s">
        <v>2618</v>
      </c>
      <c r="BM1147" t="s">
        <v>2788</v>
      </c>
      <c r="BN1147" t="s">
        <v>3481</v>
      </c>
      <c r="BO1147" t="s">
        <v>2790</v>
      </c>
      <c r="BP1147" t="s">
        <v>2791</v>
      </c>
      <c r="BQ1147" t="s">
        <v>3482</v>
      </c>
      <c r="BR1147" t="s">
        <v>3483</v>
      </c>
      <c r="BT1147" t="s">
        <v>3484</v>
      </c>
      <c r="BU1147" t="s">
        <v>3485</v>
      </c>
      <c r="BW1147" t="s">
        <v>2910</v>
      </c>
      <c r="BX1147" t="s">
        <v>3523</v>
      </c>
      <c r="BY1147" s="8">
        <v>43539</v>
      </c>
      <c r="CA1147" t="s">
        <v>3486</v>
      </c>
      <c r="CK1147" t="s">
        <v>3670</v>
      </c>
      <c r="CL1147" t="s">
        <v>3487</v>
      </c>
      <c r="CM1147" s="9">
        <v>1.01923939065402E+29</v>
      </c>
      <c r="CR1147" t="s">
        <v>2819</v>
      </c>
      <c r="CS1147">
        <v>1</v>
      </c>
      <c r="CT1147" t="s">
        <v>2851</v>
      </c>
      <c r="CW1147" t="s">
        <v>2939</v>
      </c>
      <c r="DG1147">
        <v>1</v>
      </c>
      <c r="DH1147" t="s">
        <v>2800</v>
      </c>
      <c r="DI1147" t="s">
        <v>3671</v>
      </c>
      <c r="DJ1147" t="b">
        <v>1</v>
      </c>
      <c r="DK1147" t="str">
        <f t="shared" ca="1" si="51"/>
        <v>7316-1945CTNNB1TRUE</v>
      </c>
      <c r="DM1147" t="str">
        <f t="shared" ca="1" si="52"/>
        <v>--</v>
      </c>
      <c r="DR1147" t="str">
        <f t="shared" ca="1" si="53"/>
        <v>7316-1945_chr3_41224610</v>
      </c>
    </row>
    <row r="1148" spans="1:122" x14ac:dyDescent="0.3">
      <c r="A1148" t="s">
        <v>216</v>
      </c>
      <c r="B1148" t="s">
        <v>10727</v>
      </c>
      <c r="C1148" t="s">
        <v>10728</v>
      </c>
      <c r="D1148" t="s">
        <v>2519</v>
      </c>
      <c r="E1148">
        <v>2033</v>
      </c>
      <c r="F1148" t="s">
        <v>2763</v>
      </c>
      <c r="G1148" t="s">
        <v>2764</v>
      </c>
      <c r="H1148" t="s">
        <v>3823</v>
      </c>
      <c r="I1148">
        <v>41168761</v>
      </c>
      <c r="J1148">
        <v>41168761</v>
      </c>
      <c r="K1148" t="s">
        <v>2766</v>
      </c>
      <c r="L1148" t="s">
        <v>2882</v>
      </c>
      <c r="M1148" t="s">
        <v>2823</v>
      </c>
      <c r="N1148" t="s">
        <v>2769</v>
      </c>
      <c r="O1148" t="s">
        <v>2769</v>
      </c>
      <c r="P1148" t="s">
        <v>2824</v>
      </c>
      <c r="S1148" t="s">
        <v>9935</v>
      </c>
      <c r="T1148" t="s">
        <v>9936</v>
      </c>
      <c r="U1148" t="s">
        <v>2769</v>
      </c>
      <c r="V1148" t="s">
        <v>2769</v>
      </c>
      <c r="AL1148" t="s">
        <v>9937</v>
      </c>
      <c r="AM1148" t="s">
        <v>9938</v>
      </c>
      <c r="AN1148" t="s">
        <v>9939</v>
      </c>
      <c r="AO1148" t="s">
        <v>7034</v>
      </c>
      <c r="AP1148" t="s">
        <v>5950</v>
      </c>
      <c r="AQ1148">
        <v>66</v>
      </c>
      <c r="AR1148">
        <v>31</v>
      </c>
      <c r="AS1148">
        <v>33</v>
      </c>
      <c r="AT1148">
        <v>30</v>
      </c>
      <c r="AU1148">
        <v>30</v>
      </c>
      <c r="AV1148">
        <v>0</v>
      </c>
      <c r="AW1148" t="s">
        <v>9940</v>
      </c>
      <c r="AX1148" t="s">
        <v>2824</v>
      </c>
      <c r="AY1148" t="s">
        <v>7036</v>
      </c>
      <c r="AZ1148" t="s">
        <v>7034</v>
      </c>
      <c r="BA1148" t="s">
        <v>2781</v>
      </c>
      <c r="BB1148" t="s">
        <v>3613</v>
      </c>
      <c r="BC1148" t="s">
        <v>9941</v>
      </c>
      <c r="BD1148" t="s">
        <v>9942</v>
      </c>
      <c r="BE1148" t="s">
        <v>9943</v>
      </c>
      <c r="BF1148" t="s">
        <v>4150</v>
      </c>
      <c r="BG1148" t="s">
        <v>4151</v>
      </c>
      <c r="BH1148" t="s">
        <v>9944</v>
      </c>
      <c r="BI1148">
        <v>1</v>
      </c>
      <c r="BK1148">
        <v>1</v>
      </c>
      <c r="BL1148" t="s">
        <v>2519</v>
      </c>
      <c r="BM1148" t="s">
        <v>2788</v>
      </c>
      <c r="BN1148" t="s">
        <v>7041</v>
      </c>
      <c r="BO1148" t="s">
        <v>2790</v>
      </c>
      <c r="BP1148" t="s">
        <v>2791</v>
      </c>
      <c r="BQ1148" t="s">
        <v>7042</v>
      </c>
      <c r="BR1148" t="s">
        <v>7043</v>
      </c>
      <c r="BS1148" t="s">
        <v>7044</v>
      </c>
      <c r="BU1148" t="s">
        <v>7045</v>
      </c>
      <c r="BV1148" t="s">
        <v>7046</v>
      </c>
      <c r="BY1148" t="s">
        <v>5950</v>
      </c>
      <c r="CA1148" t="s">
        <v>9945</v>
      </c>
      <c r="CL1148">
        <v>1</v>
      </c>
      <c r="CR1148" t="s">
        <v>2798</v>
      </c>
      <c r="CS1148">
        <v>1</v>
      </c>
      <c r="CT1148" t="s">
        <v>2851</v>
      </c>
      <c r="CU1148">
        <v>1</v>
      </c>
      <c r="CW1148">
        <v>1</v>
      </c>
      <c r="DG1148">
        <v>1</v>
      </c>
      <c r="DH1148" t="s">
        <v>2800</v>
      </c>
      <c r="DI1148" t="s">
        <v>3252</v>
      </c>
      <c r="DJ1148" t="b">
        <v>0</v>
      </c>
      <c r="DK1148" t="str">
        <f t="shared" ca="1" si="51"/>
        <v>7316-1945EP300FALSE</v>
      </c>
      <c r="DM1148" t="str">
        <f t="shared" ca="1" si="52"/>
        <v>7316-1945EP300</v>
      </c>
      <c r="DR1148" t="str">
        <f t="shared" ca="1" si="53"/>
        <v>7316-1945_chr22_41168761</v>
      </c>
    </row>
    <row r="1149" spans="1:122" x14ac:dyDescent="0.3">
      <c r="A1149" t="s">
        <v>86</v>
      </c>
      <c r="B1149" t="s">
        <v>10729</v>
      </c>
      <c r="C1149" t="s">
        <v>10730</v>
      </c>
      <c r="D1149" t="s">
        <v>2533</v>
      </c>
      <c r="E1149">
        <v>4297</v>
      </c>
      <c r="F1149" t="s">
        <v>2763</v>
      </c>
      <c r="G1149" t="s">
        <v>2764</v>
      </c>
      <c r="H1149" t="s">
        <v>3074</v>
      </c>
      <c r="I1149">
        <v>118436678</v>
      </c>
      <c r="J1149">
        <v>118436678</v>
      </c>
      <c r="K1149" t="s">
        <v>2766</v>
      </c>
      <c r="L1149" t="s">
        <v>2822</v>
      </c>
      <c r="M1149" t="s">
        <v>2823</v>
      </c>
      <c r="N1149" t="s">
        <v>2824</v>
      </c>
      <c r="O1149" t="s">
        <v>2824</v>
      </c>
      <c r="P1149" t="s">
        <v>2858</v>
      </c>
      <c r="Q1149" t="s">
        <v>8783</v>
      </c>
      <c r="S1149" t="s">
        <v>10731</v>
      </c>
      <c r="T1149" t="s">
        <v>10732</v>
      </c>
      <c r="U1149" t="s">
        <v>2824</v>
      </c>
      <c r="V1149" t="s">
        <v>2824</v>
      </c>
      <c r="AL1149" t="s">
        <v>8786</v>
      </c>
      <c r="AM1149" t="s">
        <v>8787</v>
      </c>
      <c r="AN1149" t="s">
        <v>8788</v>
      </c>
      <c r="AO1149" t="s">
        <v>3134</v>
      </c>
      <c r="AP1149" s="10">
        <v>13150</v>
      </c>
      <c r="AQ1149">
        <v>72</v>
      </c>
      <c r="AR1149">
        <v>65</v>
      </c>
      <c r="AS1149">
        <v>7</v>
      </c>
      <c r="AT1149">
        <v>28</v>
      </c>
      <c r="AU1149">
        <v>27</v>
      </c>
      <c r="AV1149">
        <v>1</v>
      </c>
      <c r="AW1149" t="s">
        <v>8789</v>
      </c>
      <c r="AX1149" t="s">
        <v>2858</v>
      </c>
      <c r="AY1149" t="s">
        <v>3136</v>
      </c>
      <c r="AZ1149" t="s">
        <v>3134</v>
      </c>
      <c r="BA1149" t="s">
        <v>2781</v>
      </c>
      <c r="BB1149" t="s">
        <v>2832</v>
      </c>
      <c r="BC1149" t="s">
        <v>8790</v>
      </c>
      <c r="BD1149" t="s">
        <v>8791</v>
      </c>
      <c r="BE1149" t="s">
        <v>8792</v>
      </c>
      <c r="BF1149" t="s">
        <v>3563</v>
      </c>
      <c r="BG1149" t="s">
        <v>3564</v>
      </c>
      <c r="BH1149" t="s">
        <v>8783</v>
      </c>
      <c r="BI1149">
        <v>1</v>
      </c>
      <c r="BK1149">
        <v>1</v>
      </c>
      <c r="BL1149" t="s">
        <v>2533</v>
      </c>
      <c r="BM1149" t="s">
        <v>2788</v>
      </c>
      <c r="BN1149" t="s">
        <v>3141</v>
      </c>
      <c r="BO1149" t="s">
        <v>2790</v>
      </c>
      <c r="BP1149" t="s">
        <v>2791</v>
      </c>
      <c r="BQ1149" t="s">
        <v>3142</v>
      </c>
      <c r="BR1149" t="s">
        <v>3143</v>
      </c>
      <c r="BS1149" t="s">
        <v>3144</v>
      </c>
      <c r="BU1149" t="s">
        <v>3145</v>
      </c>
      <c r="BV1149" t="s">
        <v>3146</v>
      </c>
      <c r="BW1149" t="s">
        <v>3775</v>
      </c>
      <c r="BX1149" t="s">
        <v>3169</v>
      </c>
      <c r="BY1149" s="10">
        <v>13150</v>
      </c>
      <c r="CA1149" t="s">
        <v>3149</v>
      </c>
      <c r="CR1149" t="s">
        <v>2819</v>
      </c>
      <c r="CS1149">
        <v>1</v>
      </c>
      <c r="CT1149" t="s">
        <v>2851</v>
      </c>
      <c r="CU1149">
        <v>1</v>
      </c>
      <c r="DG1149">
        <v>1</v>
      </c>
      <c r="DH1149" t="s">
        <v>2800</v>
      </c>
      <c r="DI1149" t="s">
        <v>4023</v>
      </c>
      <c r="DJ1149" t="b">
        <v>0</v>
      </c>
      <c r="DK1149" t="str">
        <f t="shared" ca="1" si="51"/>
        <v>7316-156KMT2AFALSE</v>
      </c>
      <c r="DM1149" t="str">
        <f t="shared" ca="1" si="52"/>
        <v>--</v>
      </c>
      <c r="DR1149" t="str">
        <f t="shared" ca="1" si="53"/>
        <v>7316-156_chr11_118436678</v>
      </c>
    </row>
    <row r="1150" spans="1:122" x14ac:dyDescent="0.3">
      <c r="A1150" t="s">
        <v>86</v>
      </c>
      <c r="B1150" t="s">
        <v>10729</v>
      </c>
      <c r="C1150" t="s">
        <v>10730</v>
      </c>
      <c r="D1150" t="s">
        <v>2552</v>
      </c>
      <c r="E1150">
        <v>6794</v>
      </c>
      <c r="F1150" t="s">
        <v>2763</v>
      </c>
      <c r="G1150" t="s">
        <v>2764</v>
      </c>
      <c r="H1150" t="s">
        <v>3417</v>
      </c>
      <c r="I1150">
        <v>1219410</v>
      </c>
      <c r="J1150">
        <v>1219410</v>
      </c>
      <c r="K1150" t="s">
        <v>2766</v>
      </c>
      <c r="L1150" t="s">
        <v>2822</v>
      </c>
      <c r="M1150" t="s">
        <v>2823</v>
      </c>
      <c r="N1150" t="s">
        <v>2887</v>
      </c>
      <c r="O1150" t="s">
        <v>2887</v>
      </c>
      <c r="P1150" t="s">
        <v>2769</v>
      </c>
      <c r="S1150" t="s">
        <v>10731</v>
      </c>
      <c r="T1150" t="s">
        <v>10732</v>
      </c>
      <c r="U1150" t="s">
        <v>2887</v>
      </c>
      <c r="V1150" t="s">
        <v>2887</v>
      </c>
      <c r="AL1150" t="s">
        <v>5707</v>
      </c>
      <c r="AM1150" t="s">
        <v>10733</v>
      </c>
      <c r="AN1150" t="s">
        <v>10734</v>
      </c>
      <c r="AO1150" t="s">
        <v>10735</v>
      </c>
      <c r="AP1150" s="8">
        <v>43534</v>
      </c>
      <c r="AQ1150">
        <v>71</v>
      </c>
      <c r="AR1150">
        <v>63</v>
      </c>
      <c r="AS1150">
        <v>8</v>
      </c>
      <c r="AT1150">
        <v>30</v>
      </c>
      <c r="AU1150">
        <v>30</v>
      </c>
      <c r="AV1150">
        <v>0</v>
      </c>
      <c r="AW1150" t="s">
        <v>10736</v>
      </c>
      <c r="AX1150" t="s">
        <v>2769</v>
      </c>
      <c r="AY1150" t="s">
        <v>10737</v>
      </c>
      <c r="AZ1150" t="s">
        <v>10735</v>
      </c>
      <c r="BA1150" t="s">
        <v>2781</v>
      </c>
      <c r="BB1150" t="s">
        <v>2832</v>
      </c>
      <c r="BC1150" t="s">
        <v>10738</v>
      </c>
      <c r="BD1150" t="s">
        <v>10739</v>
      </c>
      <c r="BE1150" t="s">
        <v>10740</v>
      </c>
      <c r="BF1150" t="s">
        <v>2870</v>
      </c>
      <c r="BG1150" t="s">
        <v>2871</v>
      </c>
      <c r="BH1150" t="s">
        <v>10741</v>
      </c>
      <c r="BI1150">
        <v>1</v>
      </c>
      <c r="BK1150">
        <v>1</v>
      </c>
      <c r="BL1150" t="s">
        <v>2552</v>
      </c>
      <c r="BM1150" t="s">
        <v>2788</v>
      </c>
      <c r="BN1150" t="s">
        <v>10742</v>
      </c>
      <c r="BO1150" t="s">
        <v>2790</v>
      </c>
      <c r="BP1150" t="s">
        <v>2791</v>
      </c>
      <c r="BQ1150" t="s">
        <v>10743</v>
      </c>
      <c r="BR1150" t="s">
        <v>10744</v>
      </c>
      <c r="BS1150" t="s">
        <v>10745</v>
      </c>
      <c r="BT1150" t="s">
        <v>10746</v>
      </c>
      <c r="BU1150" t="s">
        <v>10747</v>
      </c>
      <c r="BV1150" t="s">
        <v>10748</v>
      </c>
      <c r="BW1150" t="s">
        <v>2910</v>
      </c>
      <c r="BX1150" t="s">
        <v>6715</v>
      </c>
      <c r="BY1150" s="8">
        <v>43534</v>
      </c>
      <c r="CA1150" t="s">
        <v>10749</v>
      </c>
      <c r="CL1150" t="s">
        <v>3891</v>
      </c>
      <c r="CR1150" t="s">
        <v>2819</v>
      </c>
      <c r="CS1150">
        <v>1</v>
      </c>
      <c r="CT1150" t="s">
        <v>2851</v>
      </c>
      <c r="CU1150">
        <v>1</v>
      </c>
      <c r="CW1150" t="s">
        <v>3891</v>
      </c>
      <c r="DG1150">
        <v>1</v>
      </c>
      <c r="DH1150" t="s">
        <v>2800</v>
      </c>
      <c r="DI1150" t="s">
        <v>3171</v>
      </c>
      <c r="DJ1150" t="b">
        <v>0</v>
      </c>
      <c r="DK1150" t="str">
        <f t="shared" ca="1" si="51"/>
        <v>7316-156STK11FALSE</v>
      </c>
      <c r="DM1150" t="str">
        <f t="shared" ca="1" si="52"/>
        <v>--</v>
      </c>
      <c r="DR1150" t="str">
        <f t="shared" ca="1" si="53"/>
        <v>7316-156_chr19_1219410</v>
      </c>
    </row>
    <row r="1151" spans="1:122" x14ac:dyDescent="0.3">
      <c r="A1151" t="s">
        <v>395</v>
      </c>
      <c r="B1151" t="s">
        <v>10750</v>
      </c>
      <c r="C1151" t="s">
        <v>10751</v>
      </c>
      <c r="D1151" t="s">
        <v>2533</v>
      </c>
      <c r="E1151">
        <v>4297</v>
      </c>
      <c r="F1151" t="s">
        <v>2763</v>
      </c>
      <c r="G1151" t="s">
        <v>2764</v>
      </c>
      <c r="H1151" t="s">
        <v>3074</v>
      </c>
      <c r="I1151">
        <v>118436649</v>
      </c>
      <c r="J1151">
        <v>118436649</v>
      </c>
      <c r="K1151" t="s">
        <v>2766</v>
      </c>
      <c r="L1151" t="s">
        <v>2822</v>
      </c>
      <c r="M1151" t="s">
        <v>2823</v>
      </c>
      <c r="N1151" t="s">
        <v>2824</v>
      </c>
      <c r="O1151" t="s">
        <v>2824</v>
      </c>
      <c r="P1151" t="s">
        <v>2858</v>
      </c>
      <c r="Q1151" t="s">
        <v>2771</v>
      </c>
      <c r="S1151" t="s">
        <v>9056</v>
      </c>
      <c r="T1151" t="s">
        <v>9057</v>
      </c>
      <c r="U1151" t="s">
        <v>2824</v>
      </c>
      <c r="V1151" t="s">
        <v>2824</v>
      </c>
      <c r="AL1151" t="s">
        <v>3131</v>
      </c>
      <c r="AM1151" t="s">
        <v>3132</v>
      </c>
      <c r="AN1151" t="s">
        <v>3133</v>
      </c>
      <c r="AO1151" t="s">
        <v>3134</v>
      </c>
      <c r="AP1151" s="10">
        <v>13150</v>
      </c>
      <c r="AQ1151">
        <v>91</v>
      </c>
      <c r="AR1151">
        <v>77</v>
      </c>
      <c r="AS1151">
        <v>12</v>
      </c>
      <c r="AT1151">
        <v>21</v>
      </c>
      <c r="AU1151">
        <v>21</v>
      </c>
      <c r="AV1151">
        <v>0</v>
      </c>
      <c r="AW1151" t="s">
        <v>3135</v>
      </c>
      <c r="AX1151" t="s">
        <v>2858</v>
      </c>
      <c r="AY1151" t="s">
        <v>3136</v>
      </c>
      <c r="AZ1151" t="s">
        <v>3134</v>
      </c>
      <c r="BA1151" t="s">
        <v>2781</v>
      </c>
      <c r="BB1151" t="s">
        <v>2832</v>
      </c>
      <c r="BC1151" t="s">
        <v>3137</v>
      </c>
      <c r="BD1151" t="s">
        <v>3138</v>
      </c>
      <c r="BE1151" t="s">
        <v>3139</v>
      </c>
      <c r="BF1151" t="s">
        <v>2954</v>
      </c>
      <c r="BG1151" t="s">
        <v>3140</v>
      </c>
      <c r="BI1151">
        <v>1</v>
      </c>
      <c r="BK1151">
        <v>1</v>
      </c>
      <c r="BL1151" t="s">
        <v>2533</v>
      </c>
      <c r="BM1151" t="s">
        <v>2788</v>
      </c>
      <c r="BN1151" t="s">
        <v>3141</v>
      </c>
      <c r="BO1151" t="s">
        <v>2790</v>
      </c>
      <c r="BP1151" t="s">
        <v>2791</v>
      </c>
      <c r="BQ1151" t="s">
        <v>3142</v>
      </c>
      <c r="BR1151" t="s">
        <v>3143</v>
      </c>
      <c r="BS1151" t="s">
        <v>3144</v>
      </c>
      <c r="BU1151" t="s">
        <v>3145</v>
      </c>
      <c r="BV1151" t="s">
        <v>3146</v>
      </c>
      <c r="BW1151" t="s">
        <v>3147</v>
      </c>
      <c r="BX1151" t="s">
        <v>3148</v>
      </c>
      <c r="BY1151" s="10">
        <v>13150</v>
      </c>
      <c r="CA1151" t="s">
        <v>3149</v>
      </c>
      <c r="CR1151" t="s">
        <v>2819</v>
      </c>
      <c r="CS1151">
        <v>1</v>
      </c>
      <c r="CT1151" t="s">
        <v>2851</v>
      </c>
      <c r="CU1151">
        <v>1</v>
      </c>
      <c r="DG1151">
        <v>1</v>
      </c>
      <c r="DH1151" t="s">
        <v>2800</v>
      </c>
      <c r="DI1151" t="s">
        <v>3150</v>
      </c>
      <c r="DJ1151" t="b">
        <v>0</v>
      </c>
      <c r="DK1151" t="str">
        <f t="shared" ca="1" si="51"/>
        <v>7316-2577KMT2AFALSE</v>
      </c>
      <c r="DM1151" t="str">
        <f t="shared" ca="1" si="52"/>
        <v>--</v>
      </c>
      <c r="DR1151" t="str">
        <f t="shared" ca="1" si="53"/>
        <v>7316-2577_chr11_118436649</v>
      </c>
    </row>
    <row r="1152" spans="1:122" x14ac:dyDescent="0.3">
      <c r="A1152" t="s">
        <v>281</v>
      </c>
      <c r="B1152" t="s">
        <v>10752</v>
      </c>
      <c r="C1152" t="s">
        <v>10753</v>
      </c>
      <c r="D1152" t="s">
        <v>2572</v>
      </c>
      <c r="E1152">
        <v>7157</v>
      </c>
      <c r="F1152" t="s">
        <v>2763</v>
      </c>
      <c r="G1152" t="s">
        <v>2764</v>
      </c>
      <c r="H1152" t="s">
        <v>2821</v>
      </c>
      <c r="I1152">
        <v>7674893</v>
      </c>
      <c r="J1152">
        <v>7674893</v>
      </c>
      <c r="K1152" t="s">
        <v>2766</v>
      </c>
      <c r="L1152" t="s">
        <v>2822</v>
      </c>
      <c r="M1152" t="s">
        <v>2823</v>
      </c>
      <c r="N1152" t="s">
        <v>2769</v>
      </c>
      <c r="O1152" t="s">
        <v>2769</v>
      </c>
      <c r="P1152" t="s">
        <v>2887</v>
      </c>
      <c r="S1152" t="s">
        <v>5328</v>
      </c>
      <c r="T1152" t="s">
        <v>5329</v>
      </c>
      <c r="U1152" t="s">
        <v>2769</v>
      </c>
      <c r="V1152" t="s">
        <v>2769</v>
      </c>
      <c r="AL1152" t="s">
        <v>5330</v>
      </c>
      <c r="AM1152" t="s">
        <v>5331</v>
      </c>
      <c r="AN1152" t="s">
        <v>5332</v>
      </c>
      <c r="AO1152" t="s">
        <v>2829</v>
      </c>
      <c r="AP1152" s="8">
        <v>43627</v>
      </c>
      <c r="AQ1152">
        <v>79</v>
      </c>
      <c r="AR1152">
        <v>2</v>
      </c>
      <c r="AS1152">
        <v>77</v>
      </c>
      <c r="AT1152">
        <v>42</v>
      </c>
      <c r="AU1152">
        <v>42</v>
      </c>
      <c r="AV1152">
        <v>0</v>
      </c>
      <c r="AW1152" t="s">
        <v>5333</v>
      </c>
      <c r="AX1152" t="s">
        <v>2887</v>
      </c>
      <c r="AY1152" t="s">
        <v>2831</v>
      </c>
      <c r="AZ1152" t="s">
        <v>2829</v>
      </c>
      <c r="BA1152" t="s">
        <v>2781</v>
      </c>
      <c r="BB1152" t="s">
        <v>2832</v>
      </c>
      <c r="BC1152" t="s">
        <v>5334</v>
      </c>
      <c r="BD1152" t="s">
        <v>5335</v>
      </c>
      <c r="BE1152" t="s">
        <v>4877</v>
      </c>
      <c r="BF1152" t="s">
        <v>3629</v>
      </c>
      <c r="BG1152" t="s">
        <v>5336</v>
      </c>
      <c r="BH1152" t="s">
        <v>5337</v>
      </c>
      <c r="BI1152">
        <v>1</v>
      </c>
      <c r="BK1152">
        <v>-1</v>
      </c>
      <c r="BL1152" t="s">
        <v>2572</v>
      </c>
      <c r="BM1152" t="s">
        <v>2788</v>
      </c>
      <c r="BN1152" t="s">
        <v>2839</v>
      </c>
      <c r="BO1152" t="s">
        <v>2790</v>
      </c>
      <c r="BP1152" t="s">
        <v>2791</v>
      </c>
      <c r="BQ1152" t="s">
        <v>2840</v>
      </c>
      <c r="BR1152" t="s">
        <v>2841</v>
      </c>
      <c r="BS1152" t="s">
        <v>2842</v>
      </c>
      <c r="BT1152" t="s">
        <v>2843</v>
      </c>
      <c r="BU1152" t="s">
        <v>2844</v>
      </c>
      <c r="BV1152" t="s">
        <v>2845</v>
      </c>
      <c r="BW1152" t="s">
        <v>2910</v>
      </c>
      <c r="BX1152" t="s">
        <v>3686</v>
      </c>
      <c r="BY1152" s="8">
        <v>43627</v>
      </c>
      <c r="CA1152" t="s">
        <v>2848</v>
      </c>
      <c r="CL1152" t="s">
        <v>5338</v>
      </c>
      <c r="CR1152" t="s">
        <v>2819</v>
      </c>
      <c r="CS1152">
        <v>1</v>
      </c>
      <c r="CT1152" t="s">
        <v>2851</v>
      </c>
      <c r="CU1152">
        <v>1</v>
      </c>
      <c r="CW1152" t="s">
        <v>5339</v>
      </c>
      <c r="DG1152">
        <v>1</v>
      </c>
      <c r="DH1152" t="s">
        <v>2800</v>
      </c>
      <c r="DI1152" t="s">
        <v>3394</v>
      </c>
      <c r="DJ1152" t="b">
        <v>1</v>
      </c>
      <c r="DK1152" t="str">
        <f t="shared" ca="1" si="51"/>
        <v>7316-2140TP53TRUE</v>
      </c>
      <c r="DM1152" t="str">
        <f t="shared" ca="1" si="52"/>
        <v>--</v>
      </c>
      <c r="DR1152" t="str">
        <f t="shared" ca="1" si="53"/>
        <v>7316-2140_chr17_7674893</v>
      </c>
    </row>
    <row r="1153" spans="1:122" x14ac:dyDescent="0.3">
      <c r="A1153" t="s">
        <v>567</v>
      </c>
      <c r="B1153" t="s">
        <v>10754</v>
      </c>
      <c r="C1153" t="s">
        <v>10755</v>
      </c>
      <c r="D1153" t="s">
        <v>2562</v>
      </c>
      <c r="E1153">
        <v>23411</v>
      </c>
      <c r="F1153" t="s">
        <v>2763</v>
      </c>
      <c r="G1153" t="s">
        <v>2764</v>
      </c>
      <c r="H1153" t="s">
        <v>2965</v>
      </c>
      <c r="I1153">
        <v>67885029</v>
      </c>
      <c r="J1153">
        <v>67885029</v>
      </c>
      <c r="K1153" t="s">
        <v>2766</v>
      </c>
      <c r="L1153" t="s">
        <v>2822</v>
      </c>
      <c r="M1153" t="s">
        <v>2823</v>
      </c>
      <c r="N1153" t="s">
        <v>2887</v>
      </c>
      <c r="O1153" t="s">
        <v>2887</v>
      </c>
      <c r="P1153" t="s">
        <v>2769</v>
      </c>
      <c r="Q1153" t="s">
        <v>2771</v>
      </c>
      <c r="S1153" t="s">
        <v>9473</v>
      </c>
      <c r="T1153" t="s">
        <v>8767</v>
      </c>
      <c r="U1153" t="s">
        <v>2887</v>
      </c>
      <c r="V1153" t="s">
        <v>2887</v>
      </c>
      <c r="AL1153" t="s">
        <v>5602</v>
      </c>
      <c r="AM1153" t="s">
        <v>5603</v>
      </c>
      <c r="AN1153" t="s">
        <v>5604</v>
      </c>
      <c r="AO1153" t="s">
        <v>2969</v>
      </c>
      <c r="AP1153" s="8">
        <v>43474</v>
      </c>
      <c r="AQ1153">
        <v>75</v>
      </c>
      <c r="AR1153">
        <v>62</v>
      </c>
      <c r="AS1153">
        <v>11</v>
      </c>
      <c r="AT1153">
        <v>25</v>
      </c>
      <c r="AU1153">
        <v>24</v>
      </c>
      <c r="AV1153">
        <v>0</v>
      </c>
      <c r="AW1153" t="s">
        <v>5605</v>
      </c>
      <c r="AX1153" t="s">
        <v>2769</v>
      </c>
      <c r="AY1153" t="s">
        <v>2971</v>
      </c>
      <c r="AZ1153" t="s">
        <v>2969</v>
      </c>
      <c r="BA1153" t="s">
        <v>2781</v>
      </c>
      <c r="BB1153" t="s">
        <v>2832</v>
      </c>
      <c r="BC1153" t="s">
        <v>5606</v>
      </c>
      <c r="BD1153" t="s">
        <v>5607</v>
      </c>
      <c r="BE1153" t="s">
        <v>5608</v>
      </c>
      <c r="BF1153" t="s">
        <v>4964</v>
      </c>
      <c r="BG1153" t="s">
        <v>4965</v>
      </c>
      <c r="BI1153">
        <v>1</v>
      </c>
      <c r="BK1153">
        <v>1</v>
      </c>
      <c r="BL1153" t="s">
        <v>2562</v>
      </c>
      <c r="BM1153" t="s">
        <v>2788</v>
      </c>
      <c r="BN1153" t="s">
        <v>2977</v>
      </c>
      <c r="BO1153" t="s">
        <v>2790</v>
      </c>
      <c r="BP1153" t="s">
        <v>2791</v>
      </c>
      <c r="BQ1153" t="s">
        <v>2978</v>
      </c>
      <c r="BR1153" t="s">
        <v>2979</v>
      </c>
      <c r="BS1153" t="s">
        <v>2980</v>
      </c>
      <c r="BT1153" t="s">
        <v>2981</v>
      </c>
      <c r="BU1153" t="s">
        <v>2982</v>
      </c>
      <c r="BV1153" t="s">
        <v>2983</v>
      </c>
      <c r="BW1153" t="s">
        <v>5609</v>
      </c>
      <c r="BX1153" t="s">
        <v>5610</v>
      </c>
      <c r="BY1153" s="8">
        <v>43474</v>
      </c>
      <c r="CA1153" t="s">
        <v>2986</v>
      </c>
      <c r="CR1153" t="s">
        <v>2819</v>
      </c>
      <c r="CS1153">
        <v>1</v>
      </c>
      <c r="CT1153" t="s">
        <v>2851</v>
      </c>
      <c r="CU1153">
        <v>1</v>
      </c>
      <c r="DH1153" t="s">
        <v>2800</v>
      </c>
      <c r="DI1153" t="s">
        <v>3295</v>
      </c>
      <c r="DJ1153" t="b">
        <v>0</v>
      </c>
      <c r="DK1153" t="str">
        <f t="shared" ca="1" si="51"/>
        <v>7316-3312SIRT1FALSE</v>
      </c>
      <c r="DM1153" t="str">
        <f t="shared" ca="1" si="52"/>
        <v>--</v>
      </c>
      <c r="DR1153" t="str">
        <f t="shared" ca="1" si="53"/>
        <v>7316-3312_chr10_67885029</v>
      </c>
    </row>
    <row r="1154" spans="1:122" x14ac:dyDescent="0.3">
      <c r="A1154" t="s">
        <v>567</v>
      </c>
      <c r="B1154" t="s">
        <v>10754</v>
      </c>
      <c r="C1154" t="s">
        <v>10755</v>
      </c>
      <c r="D1154" t="s">
        <v>2542</v>
      </c>
      <c r="E1154">
        <v>4771</v>
      </c>
      <c r="F1154" t="s">
        <v>2763</v>
      </c>
      <c r="G1154" t="s">
        <v>2764</v>
      </c>
      <c r="H1154" t="s">
        <v>3823</v>
      </c>
      <c r="I1154">
        <v>29604113</v>
      </c>
      <c r="J1154">
        <v>29604113</v>
      </c>
      <c r="K1154" t="s">
        <v>2766</v>
      </c>
      <c r="L1154" t="s">
        <v>3019</v>
      </c>
      <c r="M1154" t="s">
        <v>2823</v>
      </c>
      <c r="N1154" t="s">
        <v>2858</v>
      </c>
      <c r="O1154" t="s">
        <v>2858</v>
      </c>
      <c r="P1154" t="s">
        <v>2887</v>
      </c>
      <c r="S1154" t="s">
        <v>9473</v>
      </c>
      <c r="T1154" t="s">
        <v>8767</v>
      </c>
      <c r="U1154" t="s">
        <v>2858</v>
      </c>
      <c r="V1154" t="s">
        <v>2858</v>
      </c>
      <c r="AL1154" t="s">
        <v>9474</v>
      </c>
      <c r="AN1154" t="s">
        <v>9475</v>
      </c>
      <c r="AO1154" t="s">
        <v>3828</v>
      </c>
      <c r="AQ1154">
        <v>61</v>
      </c>
      <c r="AR1154">
        <v>51</v>
      </c>
      <c r="AS1154">
        <v>10</v>
      </c>
      <c r="AT1154">
        <v>29</v>
      </c>
      <c r="AU1154">
        <v>26</v>
      </c>
      <c r="AV1154">
        <v>0</v>
      </c>
      <c r="AW1154" t="s">
        <v>9476</v>
      </c>
      <c r="AX1154" t="s">
        <v>2887</v>
      </c>
      <c r="AY1154" t="s">
        <v>3830</v>
      </c>
      <c r="AZ1154" t="s">
        <v>3828</v>
      </c>
      <c r="BA1154" t="s">
        <v>2781</v>
      </c>
      <c r="BB1154" t="s">
        <v>3831</v>
      </c>
      <c r="BH1154" t="s">
        <v>9477</v>
      </c>
      <c r="BI1154">
        <v>1</v>
      </c>
      <c r="BK1154">
        <v>1</v>
      </c>
      <c r="BL1154" t="s">
        <v>2542</v>
      </c>
      <c r="BM1154" t="s">
        <v>2788</v>
      </c>
      <c r="BN1154" t="s">
        <v>3833</v>
      </c>
      <c r="BO1154" t="s">
        <v>2790</v>
      </c>
      <c r="BP1154" t="s">
        <v>2791</v>
      </c>
      <c r="BQ1154" t="s">
        <v>3834</v>
      </c>
      <c r="BR1154" t="s">
        <v>3835</v>
      </c>
      <c r="BS1154" t="s">
        <v>3836</v>
      </c>
      <c r="BT1154" t="s">
        <v>3837</v>
      </c>
      <c r="BU1154" t="s">
        <v>3838</v>
      </c>
      <c r="BV1154" t="s">
        <v>3839</v>
      </c>
      <c r="BZ1154" s="8">
        <v>43480</v>
      </c>
      <c r="CL1154" t="s">
        <v>2914</v>
      </c>
      <c r="CR1154" t="s">
        <v>2798</v>
      </c>
      <c r="CS1154">
        <v>1</v>
      </c>
      <c r="CT1154" t="s">
        <v>2851</v>
      </c>
      <c r="CU1154">
        <v>1</v>
      </c>
      <c r="CW1154" t="s">
        <v>3374</v>
      </c>
      <c r="DG1154">
        <v>1</v>
      </c>
      <c r="DH1154" t="s">
        <v>2800</v>
      </c>
      <c r="DI1154" t="s">
        <v>3840</v>
      </c>
      <c r="DJ1154" t="b">
        <v>0</v>
      </c>
      <c r="DK1154" t="str">
        <f t="shared" ref="DK1154:DK1217" ca="1" si="54">A1154&amp;D1154&amp;DJ1154</f>
        <v>7316-3312NF2FALSE</v>
      </c>
      <c r="DM1154" t="str">
        <f t="shared" ref="DM1154:DM1217" ca="1" si="55">IF(ISNUMBER(MATCH(L1154,$DO$2:$DO$6,0)),A1154&amp;D1154,"--")</f>
        <v>--</v>
      </c>
      <c r="DR1154" t="str">
        <f t="shared" ref="DR1154:DR1217" ca="1" si="56">A1154&amp;"_"&amp;H1154&amp;"_"&amp;I1154</f>
        <v>7316-3312_chr22_29604113</v>
      </c>
    </row>
    <row r="1155" spans="1:122" x14ac:dyDescent="0.3">
      <c r="A1155" t="s">
        <v>455</v>
      </c>
      <c r="B1155" t="s">
        <v>10756</v>
      </c>
      <c r="C1155" t="s">
        <v>10757</v>
      </c>
      <c r="D1155" t="s">
        <v>2572</v>
      </c>
      <c r="E1155">
        <v>7157</v>
      </c>
      <c r="F1155" t="s">
        <v>2763</v>
      </c>
      <c r="G1155" t="s">
        <v>2764</v>
      </c>
      <c r="H1155" t="s">
        <v>2821</v>
      </c>
      <c r="I1155">
        <v>7674257</v>
      </c>
      <c r="J1155">
        <v>7674258</v>
      </c>
      <c r="K1155" t="s">
        <v>2766</v>
      </c>
      <c r="L1155" t="s">
        <v>2916</v>
      </c>
      <c r="M1155" t="s">
        <v>3104</v>
      </c>
      <c r="N1155" t="s">
        <v>2770</v>
      </c>
      <c r="O1155" t="s">
        <v>2770</v>
      </c>
      <c r="P1155" t="s">
        <v>10324</v>
      </c>
      <c r="Q1155" t="s">
        <v>2771</v>
      </c>
      <c r="S1155" t="s">
        <v>10325</v>
      </c>
      <c r="T1155" t="s">
        <v>10326</v>
      </c>
      <c r="U1155" t="s">
        <v>2770</v>
      </c>
      <c r="V1155" t="s">
        <v>2770</v>
      </c>
      <c r="AL1155" t="s">
        <v>10327</v>
      </c>
      <c r="AM1155" t="s">
        <v>10328</v>
      </c>
      <c r="AN1155" t="s">
        <v>10329</v>
      </c>
      <c r="AO1155" t="s">
        <v>2829</v>
      </c>
      <c r="AP1155" s="8">
        <v>43657</v>
      </c>
      <c r="AQ1155">
        <v>40</v>
      </c>
      <c r="AR1155">
        <v>12</v>
      </c>
      <c r="AS1155">
        <v>28</v>
      </c>
      <c r="AT1155">
        <v>30</v>
      </c>
      <c r="AU1155">
        <v>30</v>
      </c>
      <c r="AV1155">
        <v>0</v>
      </c>
      <c r="AW1155" t="s">
        <v>10330</v>
      </c>
      <c r="AX1155" t="s">
        <v>10324</v>
      </c>
      <c r="AY1155" t="s">
        <v>2831</v>
      </c>
      <c r="AZ1155" t="s">
        <v>2829</v>
      </c>
      <c r="BA1155" t="s">
        <v>2781</v>
      </c>
      <c r="BB1155" t="s">
        <v>2782</v>
      </c>
      <c r="BC1155" t="s">
        <v>10331</v>
      </c>
      <c r="BD1155" t="s">
        <v>10332</v>
      </c>
      <c r="BE1155" t="s">
        <v>10333</v>
      </c>
      <c r="BF1155" t="s">
        <v>10334</v>
      </c>
      <c r="BG1155" t="s">
        <v>10335</v>
      </c>
      <c r="BI1155">
        <v>1</v>
      </c>
      <c r="BK1155">
        <v>-1</v>
      </c>
      <c r="BL1155" t="s">
        <v>2572</v>
      </c>
      <c r="BM1155" t="s">
        <v>2788</v>
      </c>
      <c r="BN1155" t="s">
        <v>2839</v>
      </c>
      <c r="BO1155" t="s">
        <v>2790</v>
      </c>
      <c r="BP1155" t="s">
        <v>2791</v>
      </c>
      <c r="BQ1155" t="s">
        <v>2840</v>
      </c>
      <c r="BR1155" t="s">
        <v>2841</v>
      </c>
      <c r="BS1155" t="s">
        <v>2842</v>
      </c>
      <c r="BT1155" t="s">
        <v>2843</v>
      </c>
      <c r="BU1155" t="s">
        <v>2844</v>
      </c>
      <c r="BV1155" t="s">
        <v>2845</v>
      </c>
      <c r="BY1155" s="8">
        <v>43657</v>
      </c>
      <c r="CA1155" t="s">
        <v>3407</v>
      </c>
      <c r="CR1155" t="s">
        <v>2798</v>
      </c>
      <c r="CS1155">
        <v>1</v>
      </c>
      <c r="CT1155" t="s">
        <v>3129</v>
      </c>
      <c r="CU1155">
        <v>1</v>
      </c>
      <c r="DG1155">
        <v>1</v>
      </c>
      <c r="DH1155" t="s">
        <v>2800</v>
      </c>
      <c r="DI1155" t="s">
        <v>4600</v>
      </c>
      <c r="DJ1155" t="b">
        <v>0</v>
      </c>
      <c r="DK1155" t="str">
        <f t="shared" ca="1" si="54"/>
        <v>7316-2753TP53FALSE</v>
      </c>
      <c r="DM1155" t="str">
        <f t="shared" ca="1" si="55"/>
        <v>7316-2753TP53</v>
      </c>
      <c r="DR1155" t="str">
        <f t="shared" ca="1" si="56"/>
        <v>7316-2753_chr17_7674257</v>
      </c>
    </row>
    <row r="1156" spans="1:122" x14ac:dyDescent="0.3">
      <c r="A1156" t="s">
        <v>817</v>
      </c>
      <c r="B1156" t="s">
        <v>10758</v>
      </c>
      <c r="C1156" t="s">
        <v>10759</v>
      </c>
      <c r="D1156" t="s">
        <v>2535</v>
      </c>
      <c r="E1156">
        <v>58508</v>
      </c>
      <c r="F1156" t="s">
        <v>2763</v>
      </c>
      <c r="G1156" t="s">
        <v>2764</v>
      </c>
      <c r="H1156" t="s">
        <v>2886</v>
      </c>
      <c r="I1156">
        <v>152265205</v>
      </c>
      <c r="J1156">
        <v>152265205</v>
      </c>
      <c r="K1156" t="s">
        <v>2766</v>
      </c>
      <c r="L1156" t="s">
        <v>2822</v>
      </c>
      <c r="M1156" t="s">
        <v>2823</v>
      </c>
      <c r="N1156" t="s">
        <v>2769</v>
      </c>
      <c r="O1156" t="s">
        <v>2769</v>
      </c>
      <c r="P1156" t="s">
        <v>2858</v>
      </c>
      <c r="Q1156" t="s">
        <v>10760</v>
      </c>
      <c r="S1156" t="s">
        <v>9001</v>
      </c>
      <c r="T1156" t="s">
        <v>7011</v>
      </c>
      <c r="U1156" t="s">
        <v>2769</v>
      </c>
      <c r="V1156" t="s">
        <v>2769</v>
      </c>
      <c r="AL1156" t="s">
        <v>10761</v>
      </c>
      <c r="AM1156" t="s">
        <v>10762</v>
      </c>
      <c r="AN1156" t="s">
        <v>10763</v>
      </c>
      <c r="AO1156" t="s">
        <v>2894</v>
      </c>
      <c r="AP1156" s="10">
        <v>21763</v>
      </c>
      <c r="AQ1156">
        <v>77</v>
      </c>
      <c r="AR1156">
        <v>72</v>
      </c>
      <c r="AS1156">
        <v>5</v>
      </c>
      <c r="AT1156">
        <v>54</v>
      </c>
      <c r="AU1156">
        <v>54</v>
      </c>
      <c r="AV1156">
        <v>0</v>
      </c>
      <c r="AW1156" t="s">
        <v>10764</v>
      </c>
      <c r="AX1156" t="s">
        <v>2858</v>
      </c>
      <c r="AY1156" t="s">
        <v>2897</v>
      </c>
      <c r="AZ1156" t="s">
        <v>2894</v>
      </c>
      <c r="BA1156" t="s">
        <v>2781</v>
      </c>
      <c r="BB1156" t="s">
        <v>2832</v>
      </c>
      <c r="BC1156" t="s">
        <v>10765</v>
      </c>
      <c r="BD1156" t="s">
        <v>10766</v>
      </c>
      <c r="BE1156" t="s">
        <v>10767</v>
      </c>
      <c r="BF1156" t="s">
        <v>8534</v>
      </c>
      <c r="BG1156" t="s">
        <v>8535</v>
      </c>
      <c r="BH1156" t="s">
        <v>10768</v>
      </c>
      <c r="BI1156">
        <v>1</v>
      </c>
      <c r="BK1156">
        <v>-1</v>
      </c>
      <c r="BL1156" t="s">
        <v>2535</v>
      </c>
      <c r="BM1156" t="s">
        <v>2788</v>
      </c>
      <c r="BN1156" t="s">
        <v>2904</v>
      </c>
      <c r="BO1156" t="s">
        <v>2790</v>
      </c>
      <c r="BP1156" t="s">
        <v>2791</v>
      </c>
      <c r="BQ1156" t="s">
        <v>2905</v>
      </c>
      <c r="BR1156" t="s">
        <v>2906</v>
      </c>
      <c r="BS1156" t="s">
        <v>2907</v>
      </c>
      <c r="BU1156" t="s">
        <v>2908</v>
      </c>
      <c r="BV1156" t="s">
        <v>2909</v>
      </c>
      <c r="BW1156" t="s">
        <v>3168</v>
      </c>
      <c r="BX1156" t="s">
        <v>4369</v>
      </c>
      <c r="BY1156" s="10">
        <v>21763</v>
      </c>
      <c r="CA1156" t="s">
        <v>10769</v>
      </c>
      <c r="CL1156" t="s">
        <v>2914</v>
      </c>
      <c r="CR1156" t="s">
        <v>2819</v>
      </c>
      <c r="CS1156">
        <v>1</v>
      </c>
      <c r="CT1156" t="s">
        <v>2851</v>
      </c>
      <c r="CU1156">
        <v>1</v>
      </c>
      <c r="CW1156" t="s">
        <v>2914</v>
      </c>
      <c r="DG1156">
        <v>1</v>
      </c>
      <c r="DH1156" t="s">
        <v>2800</v>
      </c>
      <c r="DI1156" t="s">
        <v>3236</v>
      </c>
      <c r="DJ1156" t="b">
        <v>0</v>
      </c>
      <c r="DK1156" t="str">
        <f t="shared" ca="1" si="54"/>
        <v>7316-898KMT2CFALSE</v>
      </c>
      <c r="DM1156" t="str">
        <f t="shared" ca="1" si="55"/>
        <v>--</v>
      </c>
      <c r="DR1156" t="str">
        <f t="shared" ca="1" si="56"/>
        <v>7316-898_chr7_152265205</v>
      </c>
    </row>
    <row r="1157" spans="1:122" x14ac:dyDescent="0.3">
      <c r="A1157" t="s">
        <v>64</v>
      </c>
      <c r="B1157" t="s">
        <v>10770</v>
      </c>
      <c r="C1157" t="s">
        <v>10771</v>
      </c>
      <c r="D1157" t="s">
        <v>2618</v>
      </c>
      <c r="E1157">
        <v>1499</v>
      </c>
      <c r="F1157" t="s">
        <v>2763</v>
      </c>
      <c r="G1157" t="s">
        <v>2764</v>
      </c>
      <c r="H1157" t="s">
        <v>3192</v>
      </c>
      <c r="I1157">
        <v>41224634</v>
      </c>
      <c r="J1157">
        <v>41224634</v>
      </c>
      <c r="K1157" t="s">
        <v>2766</v>
      </c>
      <c r="L1157" t="s">
        <v>2822</v>
      </c>
      <c r="M1157" t="s">
        <v>2823</v>
      </c>
      <c r="N1157" t="s">
        <v>2769</v>
      </c>
      <c r="O1157" t="s">
        <v>2769</v>
      </c>
      <c r="P1157" t="s">
        <v>2824</v>
      </c>
      <c r="Q1157" t="s">
        <v>6813</v>
      </c>
      <c r="S1157" t="s">
        <v>10772</v>
      </c>
      <c r="T1157" t="s">
        <v>10773</v>
      </c>
      <c r="U1157" t="s">
        <v>2769</v>
      </c>
      <c r="V1157" t="s">
        <v>2769</v>
      </c>
      <c r="AL1157" t="s">
        <v>6816</v>
      </c>
      <c r="AM1157" t="s">
        <v>6817</v>
      </c>
      <c r="AN1157" t="s">
        <v>6818</v>
      </c>
      <c r="AO1157" t="s">
        <v>3472</v>
      </c>
      <c r="AP1157" s="8">
        <v>43539</v>
      </c>
      <c r="AQ1157">
        <v>54</v>
      </c>
      <c r="AR1157">
        <v>33</v>
      </c>
      <c r="AS1157">
        <v>21</v>
      </c>
      <c r="AT1157">
        <v>33</v>
      </c>
      <c r="AU1157">
        <v>33</v>
      </c>
      <c r="AV1157">
        <v>0</v>
      </c>
      <c r="AW1157" t="s">
        <v>6819</v>
      </c>
      <c r="AX1157" t="s">
        <v>2824</v>
      </c>
      <c r="AY1157" t="s">
        <v>3474</v>
      </c>
      <c r="AZ1157" t="s">
        <v>3472</v>
      </c>
      <c r="BA1157" t="s">
        <v>2781</v>
      </c>
      <c r="BB1157" t="s">
        <v>2832</v>
      </c>
      <c r="BC1157" t="s">
        <v>6820</v>
      </c>
      <c r="BD1157" t="s">
        <v>6821</v>
      </c>
      <c r="BE1157" t="s">
        <v>6657</v>
      </c>
      <c r="BF1157" t="s">
        <v>5877</v>
      </c>
      <c r="BG1157" t="s">
        <v>6822</v>
      </c>
      <c r="BH1157" t="s">
        <v>6823</v>
      </c>
      <c r="BI1157">
        <v>1</v>
      </c>
      <c r="BK1157">
        <v>1</v>
      </c>
      <c r="BL1157" t="s">
        <v>2618</v>
      </c>
      <c r="BM1157" t="s">
        <v>2788</v>
      </c>
      <c r="BN1157" t="s">
        <v>3481</v>
      </c>
      <c r="BO1157" t="s">
        <v>2790</v>
      </c>
      <c r="BP1157" t="s">
        <v>2791</v>
      </c>
      <c r="BQ1157" t="s">
        <v>3482</v>
      </c>
      <c r="BR1157" t="s">
        <v>3483</v>
      </c>
      <c r="BT1157" t="s">
        <v>3484</v>
      </c>
      <c r="BU1157" t="s">
        <v>3485</v>
      </c>
      <c r="BW1157" t="s">
        <v>2910</v>
      </c>
      <c r="BX1157" t="s">
        <v>6824</v>
      </c>
      <c r="BY1157" s="8">
        <v>43539</v>
      </c>
      <c r="CA1157" t="s">
        <v>4327</v>
      </c>
      <c r="CK1157" t="s">
        <v>2849</v>
      </c>
      <c r="CL1157" t="s">
        <v>3487</v>
      </c>
      <c r="CM1157">
        <v>10192393</v>
      </c>
      <c r="CR1157" t="s">
        <v>2819</v>
      </c>
      <c r="CS1157">
        <v>1</v>
      </c>
      <c r="CT1157" t="s">
        <v>2851</v>
      </c>
      <c r="CW1157" t="s">
        <v>2939</v>
      </c>
      <c r="DG1157">
        <v>1</v>
      </c>
      <c r="DH1157" t="s">
        <v>2800</v>
      </c>
      <c r="DI1157" t="s">
        <v>3932</v>
      </c>
      <c r="DJ1157" t="b">
        <v>1</v>
      </c>
      <c r="DK1157" t="str">
        <f t="shared" ca="1" si="54"/>
        <v>7316-124CTNNB1TRUE</v>
      </c>
      <c r="DM1157" t="str">
        <f t="shared" ca="1" si="55"/>
        <v>--</v>
      </c>
      <c r="DR1157" t="str">
        <f t="shared" ca="1" si="56"/>
        <v>7316-124_chr3_41224634</v>
      </c>
    </row>
    <row r="1158" spans="1:122" x14ac:dyDescent="0.3">
      <c r="A1158" t="s">
        <v>235</v>
      </c>
      <c r="B1158" t="s">
        <v>10774</v>
      </c>
      <c r="C1158" t="s">
        <v>10775</v>
      </c>
      <c r="D1158" t="s">
        <v>2534</v>
      </c>
      <c r="E1158">
        <v>9757</v>
      </c>
      <c r="F1158" t="s">
        <v>2763</v>
      </c>
      <c r="G1158" t="s">
        <v>2764</v>
      </c>
      <c r="H1158" t="s">
        <v>3417</v>
      </c>
      <c r="I1158">
        <v>35732526</v>
      </c>
      <c r="J1158">
        <v>35732526</v>
      </c>
      <c r="K1158" t="s">
        <v>2766</v>
      </c>
      <c r="L1158" t="s">
        <v>2822</v>
      </c>
      <c r="M1158" t="s">
        <v>2823</v>
      </c>
      <c r="N1158" t="s">
        <v>2824</v>
      </c>
      <c r="O1158" t="s">
        <v>2824</v>
      </c>
      <c r="P1158" t="s">
        <v>2858</v>
      </c>
      <c r="Q1158" t="s">
        <v>2771</v>
      </c>
      <c r="S1158" t="s">
        <v>10776</v>
      </c>
      <c r="T1158" t="s">
        <v>10777</v>
      </c>
      <c r="U1158" t="s">
        <v>2824</v>
      </c>
      <c r="V1158" t="s">
        <v>2824</v>
      </c>
      <c r="AL1158" t="s">
        <v>10778</v>
      </c>
      <c r="AM1158" t="s">
        <v>10779</v>
      </c>
      <c r="AN1158" t="s">
        <v>10780</v>
      </c>
      <c r="AO1158" t="s">
        <v>3570</v>
      </c>
      <c r="AP1158" t="s">
        <v>5740</v>
      </c>
      <c r="AQ1158">
        <v>78</v>
      </c>
      <c r="AR1158">
        <v>67</v>
      </c>
      <c r="AS1158">
        <v>5</v>
      </c>
      <c r="AT1158">
        <v>28</v>
      </c>
      <c r="AU1158">
        <v>27</v>
      </c>
      <c r="AV1158">
        <v>0</v>
      </c>
      <c r="AW1158" t="s">
        <v>10781</v>
      </c>
      <c r="AX1158" t="s">
        <v>2858</v>
      </c>
      <c r="AY1158" t="s">
        <v>3572</v>
      </c>
      <c r="AZ1158" t="s">
        <v>3570</v>
      </c>
      <c r="BA1158" t="s">
        <v>2781</v>
      </c>
      <c r="BB1158" t="s">
        <v>2832</v>
      </c>
      <c r="BC1158" t="s">
        <v>10782</v>
      </c>
      <c r="BD1158" t="s">
        <v>10783</v>
      </c>
      <c r="BE1158" t="s">
        <v>10784</v>
      </c>
      <c r="BF1158" t="s">
        <v>3291</v>
      </c>
      <c r="BG1158" t="s">
        <v>3292</v>
      </c>
      <c r="BI1158">
        <v>1</v>
      </c>
      <c r="BK1158">
        <v>1</v>
      </c>
      <c r="BL1158" t="s">
        <v>2534</v>
      </c>
      <c r="BM1158" t="s">
        <v>2788</v>
      </c>
      <c r="BN1158" t="s">
        <v>3578</v>
      </c>
      <c r="BO1158" t="s">
        <v>2790</v>
      </c>
      <c r="BP1158" t="s">
        <v>2791</v>
      </c>
      <c r="BQ1158" t="s">
        <v>3579</v>
      </c>
      <c r="BR1158" t="s">
        <v>3580</v>
      </c>
      <c r="BS1158" t="s">
        <v>3581</v>
      </c>
      <c r="BU1158" t="s">
        <v>3582</v>
      </c>
      <c r="BV1158" t="s">
        <v>3583</v>
      </c>
      <c r="BW1158" t="s">
        <v>2846</v>
      </c>
      <c r="BX1158" t="s">
        <v>10785</v>
      </c>
      <c r="BY1158" t="s">
        <v>5740</v>
      </c>
      <c r="CA1158" t="s">
        <v>10786</v>
      </c>
      <c r="CR1158" t="s">
        <v>2819</v>
      </c>
      <c r="CS1158">
        <v>1</v>
      </c>
      <c r="CT1158" t="s">
        <v>2851</v>
      </c>
      <c r="CU1158">
        <v>1</v>
      </c>
      <c r="DG1158">
        <v>1</v>
      </c>
      <c r="DH1158" t="s">
        <v>2800</v>
      </c>
      <c r="DI1158" t="s">
        <v>4777</v>
      </c>
      <c r="DJ1158" t="b">
        <v>0</v>
      </c>
      <c r="DK1158" t="str">
        <f t="shared" ca="1" si="54"/>
        <v>7316-1965KMT2BFALSE</v>
      </c>
      <c r="DM1158" t="str">
        <f t="shared" ca="1" si="55"/>
        <v>--</v>
      </c>
      <c r="DR1158" t="str">
        <f t="shared" ca="1" si="56"/>
        <v>7316-1965_chr19_35732526</v>
      </c>
    </row>
    <row r="1159" spans="1:122" x14ac:dyDescent="0.3">
      <c r="A1159" t="s">
        <v>845</v>
      </c>
      <c r="B1159" t="s">
        <v>10787</v>
      </c>
      <c r="C1159" t="s">
        <v>10788</v>
      </c>
      <c r="D1159" t="s">
        <v>2536</v>
      </c>
      <c r="E1159">
        <v>8085</v>
      </c>
      <c r="F1159" t="s">
        <v>2763</v>
      </c>
      <c r="G1159" t="s">
        <v>2764</v>
      </c>
      <c r="H1159" t="s">
        <v>2765</v>
      </c>
      <c r="I1159">
        <v>49051274</v>
      </c>
      <c r="J1159">
        <v>49051274</v>
      </c>
      <c r="K1159" t="s">
        <v>2766</v>
      </c>
      <c r="L1159" t="s">
        <v>2822</v>
      </c>
      <c r="M1159" t="s">
        <v>2823</v>
      </c>
      <c r="N1159" t="s">
        <v>2824</v>
      </c>
      <c r="O1159" t="s">
        <v>2824</v>
      </c>
      <c r="P1159" t="s">
        <v>2858</v>
      </c>
      <c r="Q1159" t="s">
        <v>2771</v>
      </c>
      <c r="S1159" t="s">
        <v>10789</v>
      </c>
      <c r="T1159" t="s">
        <v>10790</v>
      </c>
      <c r="U1159" t="s">
        <v>2824</v>
      </c>
      <c r="V1159" t="s">
        <v>2824</v>
      </c>
      <c r="AL1159" t="s">
        <v>7122</v>
      </c>
      <c r="AM1159" t="s">
        <v>7123</v>
      </c>
      <c r="AN1159" t="s">
        <v>7124</v>
      </c>
      <c r="AO1159" t="s">
        <v>2777</v>
      </c>
      <c r="AP1159" s="10">
        <v>19998</v>
      </c>
      <c r="AQ1159">
        <v>49</v>
      </c>
      <c r="AR1159">
        <v>35</v>
      </c>
      <c r="AS1159">
        <v>6</v>
      </c>
      <c r="AT1159">
        <v>27</v>
      </c>
      <c r="AU1159">
        <v>23</v>
      </c>
      <c r="AV1159">
        <v>0</v>
      </c>
      <c r="AW1159" t="s">
        <v>7125</v>
      </c>
      <c r="AX1159" t="s">
        <v>2858</v>
      </c>
      <c r="AY1159" t="s">
        <v>2780</v>
      </c>
      <c r="AZ1159" t="s">
        <v>2777</v>
      </c>
      <c r="BA1159" t="s">
        <v>2781</v>
      </c>
      <c r="BB1159" t="s">
        <v>2832</v>
      </c>
      <c r="BC1159" t="s">
        <v>7126</v>
      </c>
      <c r="BD1159" t="s">
        <v>7127</v>
      </c>
      <c r="BE1159" t="s">
        <v>7128</v>
      </c>
      <c r="BF1159" t="s">
        <v>5019</v>
      </c>
      <c r="BG1159" t="s">
        <v>5020</v>
      </c>
      <c r="BI1159">
        <v>1</v>
      </c>
      <c r="BK1159">
        <v>-1</v>
      </c>
      <c r="BL1159" t="s">
        <v>2536</v>
      </c>
      <c r="BM1159" t="s">
        <v>2788</v>
      </c>
      <c r="BN1159" t="s">
        <v>2789</v>
      </c>
      <c r="BO1159" t="s">
        <v>2790</v>
      </c>
      <c r="BP1159" t="s">
        <v>2791</v>
      </c>
      <c r="BQ1159" t="s">
        <v>2792</v>
      </c>
      <c r="BR1159" t="s">
        <v>2793</v>
      </c>
      <c r="BS1159" t="s">
        <v>2794</v>
      </c>
      <c r="BU1159" t="s">
        <v>2795</v>
      </c>
      <c r="BV1159" t="s">
        <v>2796</v>
      </c>
      <c r="BW1159" t="s">
        <v>5609</v>
      </c>
      <c r="BX1159" t="s">
        <v>7129</v>
      </c>
      <c r="BY1159" s="10">
        <v>19998</v>
      </c>
      <c r="CA1159" t="s">
        <v>3294</v>
      </c>
      <c r="CR1159" t="s">
        <v>2819</v>
      </c>
      <c r="CS1159">
        <v>1</v>
      </c>
      <c r="CT1159" t="s">
        <v>2851</v>
      </c>
      <c r="CU1159">
        <v>5</v>
      </c>
      <c r="DG1159">
        <v>1</v>
      </c>
      <c r="DH1159" t="s">
        <v>2800</v>
      </c>
      <c r="DI1159" t="s">
        <v>5246</v>
      </c>
      <c r="DJ1159" t="b">
        <v>0</v>
      </c>
      <c r="DK1159" t="str">
        <f t="shared" ca="1" si="54"/>
        <v>7316-948KMT2DFALSE</v>
      </c>
      <c r="DM1159" t="str">
        <f t="shared" ca="1" si="55"/>
        <v>--</v>
      </c>
      <c r="DR1159" t="str">
        <f t="shared" ca="1" si="56"/>
        <v>7316-948_chr12_49051274</v>
      </c>
    </row>
    <row r="1160" spans="1:122" x14ac:dyDescent="0.3">
      <c r="A1160" t="s">
        <v>845</v>
      </c>
      <c r="B1160" t="s">
        <v>10787</v>
      </c>
      <c r="C1160" t="s">
        <v>10788</v>
      </c>
      <c r="D1160" t="s">
        <v>2534</v>
      </c>
      <c r="E1160">
        <v>9757</v>
      </c>
      <c r="F1160" t="s">
        <v>2763</v>
      </c>
      <c r="G1160" t="s">
        <v>2764</v>
      </c>
      <c r="H1160" t="s">
        <v>3417</v>
      </c>
      <c r="I1160">
        <v>35718076</v>
      </c>
      <c r="J1160">
        <v>35718076</v>
      </c>
      <c r="K1160" t="s">
        <v>2766</v>
      </c>
      <c r="L1160" t="s">
        <v>2822</v>
      </c>
      <c r="M1160" t="s">
        <v>2823</v>
      </c>
      <c r="N1160" t="s">
        <v>2824</v>
      </c>
      <c r="O1160" t="s">
        <v>2824</v>
      </c>
      <c r="P1160" t="s">
        <v>2858</v>
      </c>
      <c r="Q1160" t="s">
        <v>2771</v>
      </c>
      <c r="S1160" t="s">
        <v>10789</v>
      </c>
      <c r="T1160" t="s">
        <v>10790</v>
      </c>
      <c r="U1160" t="s">
        <v>2824</v>
      </c>
      <c r="V1160" t="s">
        <v>2824</v>
      </c>
      <c r="AL1160" t="s">
        <v>4770</v>
      </c>
      <c r="AM1160" t="s">
        <v>4771</v>
      </c>
      <c r="AN1160" t="s">
        <v>4772</v>
      </c>
      <c r="AO1160" t="s">
        <v>3570</v>
      </c>
      <c r="AP1160" s="10">
        <v>13516</v>
      </c>
      <c r="AQ1160">
        <v>50</v>
      </c>
      <c r="AR1160">
        <v>33</v>
      </c>
      <c r="AS1160">
        <v>12</v>
      </c>
      <c r="AT1160">
        <v>31</v>
      </c>
      <c r="AU1160">
        <v>31</v>
      </c>
      <c r="AV1160">
        <v>0</v>
      </c>
      <c r="AW1160" t="s">
        <v>4773</v>
      </c>
      <c r="AX1160" t="s">
        <v>2858</v>
      </c>
      <c r="AY1160" t="s">
        <v>3572</v>
      </c>
      <c r="AZ1160" t="s">
        <v>3570</v>
      </c>
      <c r="BA1160" t="s">
        <v>2781</v>
      </c>
      <c r="BB1160" t="s">
        <v>2832</v>
      </c>
      <c r="BC1160" t="s">
        <v>4774</v>
      </c>
      <c r="BD1160" t="s">
        <v>4775</v>
      </c>
      <c r="BE1160" t="s">
        <v>4776</v>
      </c>
      <c r="BF1160" t="s">
        <v>3291</v>
      </c>
      <c r="BG1160" t="s">
        <v>3292</v>
      </c>
      <c r="BI1160">
        <v>1</v>
      </c>
      <c r="BK1160">
        <v>1</v>
      </c>
      <c r="BL1160" t="s">
        <v>2534</v>
      </c>
      <c r="BM1160" t="s">
        <v>2788</v>
      </c>
      <c r="BN1160" t="s">
        <v>3578</v>
      </c>
      <c r="BO1160" t="s">
        <v>2790</v>
      </c>
      <c r="BP1160" t="s">
        <v>2791</v>
      </c>
      <c r="BQ1160" t="s">
        <v>3579</v>
      </c>
      <c r="BR1160" t="s">
        <v>3580</v>
      </c>
      <c r="BS1160" t="s">
        <v>3581</v>
      </c>
      <c r="BU1160" t="s">
        <v>3582</v>
      </c>
      <c r="BV1160" t="s">
        <v>3583</v>
      </c>
      <c r="BW1160" t="s">
        <v>3775</v>
      </c>
      <c r="BX1160" t="s">
        <v>4457</v>
      </c>
      <c r="BY1160" s="10">
        <v>13516</v>
      </c>
      <c r="CA1160" t="s">
        <v>3149</v>
      </c>
      <c r="CR1160" t="s">
        <v>2819</v>
      </c>
      <c r="CS1160">
        <v>1</v>
      </c>
      <c r="CT1160" t="s">
        <v>2851</v>
      </c>
      <c r="CU1160">
        <v>1</v>
      </c>
      <c r="DG1160">
        <v>1</v>
      </c>
      <c r="DH1160" t="s">
        <v>2800</v>
      </c>
      <c r="DI1160" t="s">
        <v>4777</v>
      </c>
      <c r="DJ1160" t="b">
        <v>0</v>
      </c>
      <c r="DK1160" t="str">
        <f t="shared" ca="1" si="54"/>
        <v>7316-948KMT2BFALSE</v>
      </c>
      <c r="DM1160" t="str">
        <f t="shared" ca="1" si="55"/>
        <v>--</v>
      </c>
      <c r="DR1160" t="str">
        <f t="shared" ca="1" si="56"/>
        <v>7316-948_chr19_35718076</v>
      </c>
    </row>
    <row r="1161" spans="1:122" x14ac:dyDescent="0.3">
      <c r="A1161" t="s">
        <v>472</v>
      </c>
      <c r="B1161" t="s">
        <v>10791</v>
      </c>
      <c r="C1161" t="s">
        <v>10792</v>
      </c>
      <c r="D1161" t="s">
        <v>2548</v>
      </c>
      <c r="E1161">
        <v>2475</v>
      </c>
      <c r="F1161" t="s">
        <v>2763</v>
      </c>
      <c r="G1161" t="s">
        <v>2764</v>
      </c>
      <c r="H1161" t="s">
        <v>2857</v>
      </c>
      <c r="I1161">
        <v>11247952</v>
      </c>
      <c r="J1161">
        <v>11247952</v>
      </c>
      <c r="K1161" t="s">
        <v>2766</v>
      </c>
      <c r="L1161" t="s">
        <v>2822</v>
      </c>
      <c r="M1161" t="s">
        <v>2823</v>
      </c>
      <c r="N1161" t="s">
        <v>2824</v>
      </c>
      <c r="O1161" t="s">
        <v>2824</v>
      </c>
      <c r="P1161" t="s">
        <v>2887</v>
      </c>
      <c r="Q1161" t="s">
        <v>2771</v>
      </c>
      <c r="S1161" t="s">
        <v>9349</v>
      </c>
      <c r="T1161" t="s">
        <v>9350</v>
      </c>
      <c r="U1161" t="s">
        <v>2824</v>
      </c>
      <c r="V1161" t="s">
        <v>2824</v>
      </c>
      <c r="AL1161" t="s">
        <v>10793</v>
      </c>
      <c r="AM1161" t="s">
        <v>10794</v>
      </c>
      <c r="AN1161" t="s">
        <v>10795</v>
      </c>
      <c r="AO1161" t="s">
        <v>7718</v>
      </c>
      <c r="AP1161" s="10">
        <v>21367</v>
      </c>
      <c r="AQ1161">
        <v>43</v>
      </c>
      <c r="AR1161">
        <v>36</v>
      </c>
      <c r="AS1161">
        <v>6</v>
      </c>
      <c r="AT1161">
        <v>22</v>
      </c>
      <c r="AU1161">
        <v>22</v>
      </c>
      <c r="AV1161">
        <v>0</v>
      </c>
      <c r="AW1161" t="s">
        <v>10796</v>
      </c>
      <c r="AX1161" t="s">
        <v>2887</v>
      </c>
      <c r="AY1161" t="s">
        <v>7720</v>
      </c>
      <c r="AZ1161" t="s">
        <v>7718</v>
      </c>
      <c r="BA1161" t="s">
        <v>2781</v>
      </c>
      <c r="BB1161" t="s">
        <v>2832</v>
      </c>
      <c r="BC1161" t="s">
        <v>10797</v>
      </c>
      <c r="BD1161" t="s">
        <v>10798</v>
      </c>
      <c r="BE1161" t="s">
        <v>10799</v>
      </c>
      <c r="BF1161" t="s">
        <v>10800</v>
      </c>
      <c r="BG1161" t="s">
        <v>10801</v>
      </c>
      <c r="BI1161">
        <v>1</v>
      </c>
      <c r="BK1161">
        <v>-1</v>
      </c>
      <c r="BL1161" t="s">
        <v>2548</v>
      </c>
      <c r="BM1161" t="s">
        <v>2788</v>
      </c>
      <c r="BN1161" t="s">
        <v>7724</v>
      </c>
      <c r="BO1161" t="s">
        <v>2790</v>
      </c>
      <c r="BP1161" t="s">
        <v>2791</v>
      </c>
      <c r="BQ1161" t="s">
        <v>7725</v>
      </c>
      <c r="BR1161" t="s">
        <v>7726</v>
      </c>
      <c r="BS1161" t="s">
        <v>7727</v>
      </c>
      <c r="BU1161" t="s">
        <v>7728</v>
      </c>
      <c r="BV1161" t="s">
        <v>7729</v>
      </c>
      <c r="BW1161" t="s">
        <v>4892</v>
      </c>
      <c r="BX1161" t="s">
        <v>4916</v>
      </c>
      <c r="BY1161" s="10">
        <v>21367</v>
      </c>
      <c r="CA1161" t="s">
        <v>8706</v>
      </c>
      <c r="CR1161" t="s">
        <v>2819</v>
      </c>
      <c r="CS1161">
        <v>1</v>
      </c>
      <c r="CT1161" t="s">
        <v>2851</v>
      </c>
      <c r="CU1161">
        <v>1</v>
      </c>
      <c r="DG1161">
        <v>1</v>
      </c>
      <c r="DH1161" t="s">
        <v>2800</v>
      </c>
      <c r="DI1161" t="s">
        <v>5246</v>
      </c>
      <c r="DJ1161" t="b">
        <v>0</v>
      </c>
      <c r="DK1161" t="str">
        <f t="shared" ca="1" si="54"/>
        <v>7316-2865MTORFALSE</v>
      </c>
      <c r="DM1161" t="str">
        <f t="shared" ca="1" si="55"/>
        <v>--</v>
      </c>
      <c r="DR1161" t="str">
        <f t="shared" ca="1" si="56"/>
        <v>7316-2865_chr1_11247952</v>
      </c>
    </row>
    <row r="1162" spans="1:122" x14ac:dyDescent="0.3">
      <c r="A1162" t="s">
        <v>431</v>
      </c>
      <c r="B1162" t="s">
        <v>10802</v>
      </c>
      <c r="C1162" t="s">
        <v>10803</v>
      </c>
      <c r="D1162" t="s">
        <v>2517</v>
      </c>
      <c r="E1162">
        <v>79813</v>
      </c>
      <c r="F1162" t="s">
        <v>2763</v>
      </c>
      <c r="G1162" t="s">
        <v>2764</v>
      </c>
      <c r="H1162" t="s">
        <v>3745</v>
      </c>
      <c r="I1162">
        <v>137743369</v>
      </c>
      <c r="J1162">
        <v>137743369</v>
      </c>
      <c r="K1162" t="s">
        <v>2766</v>
      </c>
      <c r="L1162" t="s">
        <v>3019</v>
      </c>
      <c r="M1162" t="s">
        <v>2823</v>
      </c>
      <c r="N1162" t="s">
        <v>2887</v>
      </c>
      <c r="O1162" t="s">
        <v>2887</v>
      </c>
      <c r="P1162" t="s">
        <v>2824</v>
      </c>
      <c r="Q1162" t="s">
        <v>9928</v>
      </c>
      <c r="S1162" t="s">
        <v>10804</v>
      </c>
      <c r="T1162" t="s">
        <v>10805</v>
      </c>
      <c r="U1162" t="s">
        <v>2887</v>
      </c>
      <c r="V1162" t="s">
        <v>2887</v>
      </c>
      <c r="AL1162" t="s">
        <v>9929</v>
      </c>
      <c r="AN1162" t="s">
        <v>9548</v>
      </c>
      <c r="AO1162" t="s">
        <v>4660</v>
      </c>
      <c r="AQ1162">
        <v>59</v>
      </c>
      <c r="AR1162">
        <v>48</v>
      </c>
      <c r="AS1162">
        <v>6</v>
      </c>
      <c r="AT1162">
        <v>42</v>
      </c>
      <c r="AU1162">
        <v>37</v>
      </c>
      <c r="AV1162">
        <v>3</v>
      </c>
      <c r="AW1162" t="s">
        <v>9549</v>
      </c>
      <c r="AX1162" t="s">
        <v>2824</v>
      </c>
      <c r="AY1162" t="s">
        <v>4662</v>
      </c>
      <c r="AZ1162" t="s">
        <v>4660</v>
      </c>
      <c r="BA1162" t="s">
        <v>2781</v>
      </c>
      <c r="BB1162" t="s">
        <v>3276</v>
      </c>
      <c r="BH1162" t="s">
        <v>9930</v>
      </c>
      <c r="BI1162">
        <v>1</v>
      </c>
      <c r="BK1162">
        <v>1</v>
      </c>
      <c r="BL1162" t="s">
        <v>2517</v>
      </c>
      <c r="BM1162" t="s">
        <v>2788</v>
      </c>
      <c r="BN1162" t="s">
        <v>4667</v>
      </c>
      <c r="BO1162" t="s">
        <v>2790</v>
      </c>
      <c r="BP1162" t="s">
        <v>2791</v>
      </c>
      <c r="BQ1162" t="s">
        <v>4668</v>
      </c>
      <c r="BR1162" t="s">
        <v>4669</v>
      </c>
      <c r="BS1162" t="s">
        <v>4670</v>
      </c>
      <c r="BU1162" t="s">
        <v>4671</v>
      </c>
      <c r="BV1162" t="s">
        <v>4672</v>
      </c>
      <c r="BZ1162" s="8">
        <v>43581</v>
      </c>
      <c r="CL1162" t="s">
        <v>3744</v>
      </c>
      <c r="CR1162" t="s">
        <v>2798</v>
      </c>
      <c r="CS1162">
        <v>1</v>
      </c>
      <c r="CT1162" t="s">
        <v>2851</v>
      </c>
      <c r="CU1162">
        <v>5</v>
      </c>
      <c r="CW1162" t="s">
        <v>3744</v>
      </c>
      <c r="DG1162">
        <v>1</v>
      </c>
      <c r="DH1162" t="s">
        <v>2800</v>
      </c>
      <c r="DI1162" t="s">
        <v>4600</v>
      </c>
      <c r="DJ1162" t="b">
        <v>0</v>
      </c>
      <c r="DK1162" t="str">
        <f t="shared" ca="1" si="54"/>
        <v>7316-2668EHMT1FALSE</v>
      </c>
      <c r="DM1162" t="str">
        <f t="shared" ca="1" si="55"/>
        <v>--</v>
      </c>
      <c r="DR1162" t="str">
        <f t="shared" ca="1" si="56"/>
        <v>7316-2668_chr9_137743369</v>
      </c>
    </row>
    <row r="1163" spans="1:122" x14ac:dyDescent="0.3">
      <c r="A1163" t="s">
        <v>431</v>
      </c>
      <c r="B1163" t="s">
        <v>10802</v>
      </c>
      <c r="C1163" t="s">
        <v>10803</v>
      </c>
      <c r="D1163" t="s">
        <v>2564</v>
      </c>
      <c r="E1163">
        <v>595</v>
      </c>
      <c r="F1163" t="s">
        <v>2763</v>
      </c>
      <c r="G1163" t="s">
        <v>2764</v>
      </c>
      <c r="H1163" t="s">
        <v>3074</v>
      </c>
      <c r="I1163">
        <v>69651220</v>
      </c>
      <c r="J1163">
        <v>69651222</v>
      </c>
      <c r="K1163" t="s">
        <v>2766</v>
      </c>
      <c r="L1163" t="s">
        <v>2804</v>
      </c>
      <c r="M1163" t="s">
        <v>2768</v>
      </c>
      <c r="N1163" t="s">
        <v>3441</v>
      </c>
      <c r="O1163" t="s">
        <v>3441</v>
      </c>
      <c r="P1163" t="s">
        <v>2770</v>
      </c>
      <c r="Q1163" t="s">
        <v>10806</v>
      </c>
      <c r="S1163" t="s">
        <v>10804</v>
      </c>
      <c r="T1163" t="s">
        <v>10805</v>
      </c>
      <c r="U1163" t="s">
        <v>3441</v>
      </c>
      <c r="V1163" t="s">
        <v>3441</v>
      </c>
      <c r="AL1163" t="s">
        <v>10807</v>
      </c>
      <c r="AM1163" t="s">
        <v>10808</v>
      </c>
      <c r="AN1163" t="s">
        <v>10809</v>
      </c>
      <c r="AO1163" t="s">
        <v>7701</v>
      </c>
      <c r="AP1163" s="8">
        <v>43590</v>
      </c>
      <c r="AQ1163">
        <v>59</v>
      </c>
      <c r="AR1163" t="s">
        <v>2763</v>
      </c>
      <c r="AS1163">
        <v>4</v>
      </c>
      <c r="AT1163">
        <v>51</v>
      </c>
      <c r="AU1163" t="s">
        <v>2763</v>
      </c>
      <c r="AV1163">
        <v>0</v>
      </c>
      <c r="AW1163" t="s">
        <v>10810</v>
      </c>
      <c r="AX1163" t="s">
        <v>2770</v>
      </c>
      <c r="AY1163" t="s">
        <v>7703</v>
      </c>
      <c r="AZ1163" t="s">
        <v>7701</v>
      </c>
      <c r="BA1163" t="s">
        <v>2781</v>
      </c>
      <c r="BB1163" t="s">
        <v>2813</v>
      </c>
      <c r="BC1163" t="s">
        <v>10811</v>
      </c>
      <c r="BD1163" t="s">
        <v>10812</v>
      </c>
      <c r="BE1163" t="s">
        <v>10813</v>
      </c>
      <c r="BF1163" t="s">
        <v>4034</v>
      </c>
      <c r="BG1163" t="s">
        <v>4035</v>
      </c>
      <c r="BH1163" t="s">
        <v>10814</v>
      </c>
      <c r="BI1163">
        <v>1</v>
      </c>
      <c r="BK1163">
        <v>1</v>
      </c>
      <c r="BL1163" t="s">
        <v>2564</v>
      </c>
      <c r="BM1163" t="s">
        <v>2788</v>
      </c>
      <c r="BN1163" t="s">
        <v>7704</v>
      </c>
      <c r="BO1163" t="s">
        <v>2790</v>
      </c>
      <c r="BP1163" t="s">
        <v>2791</v>
      </c>
      <c r="BQ1163" t="s">
        <v>7705</v>
      </c>
      <c r="BR1163" t="s">
        <v>7706</v>
      </c>
      <c r="BS1163" t="s">
        <v>7707</v>
      </c>
      <c r="BT1163" t="s">
        <v>7708</v>
      </c>
      <c r="BU1163" t="s">
        <v>7709</v>
      </c>
      <c r="BV1163" t="s">
        <v>7710</v>
      </c>
      <c r="BY1163" s="8">
        <v>43590</v>
      </c>
      <c r="CA1163" t="s">
        <v>10815</v>
      </c>
      <c r="CL1163" t="s">
        <v>2914</v>
      </c>
      <c r="CR1163" t="s">
        <v>2819</v>
      </c>
      <c r="CS1163">
        <v>1</v>
      </c>
      <c r="CT1163" t="s">
        <v>2799</v>
      </c>
      <c r="CU1163">
        <v>1</v>
      </c>
      <c r="CV1163">
        <v>13</v>
      </c>
      <c r="CW1163" t="s">
        <v>2914</v>
      </c>
      <c r="DG1163">
        <v>1</v>
      </c>
      <c r="DH1163" t="s">
        <v>2800</v>
      </c>
      <c r="DI1163" t="s">
        <v>10816</v>
      </c>
      <c r="DJ1163" t="b">
        <v>0</v>
      </c>
      <c r="DK1163" t="str">
        <f t="shared" ca="1" si="54"/>
        <v>7316-2668CCND1FALSE</v>
      </c>
      <c r="DM1163" t="str">
        <f t="shared" ca="1" si="55"/>
        <v>7316-2668CCND1</v>
      </c>
      <c r="DR1163" t="str">
        <f t="shared" ca="1" si="56"/>
        <v>7316-2668_chr11_69651220</v>
      </c>
    </row>
    <row r="1164" spans="1:122" x14ac:dyDescent="0.3">
      <c r="A1164" t="s">
        <v>431</v>
      </c>
      <c r="B1164" t="s">
        <v>10802</v>
      </c>
      <c r="C1164" t="s">
        <v>10803</v>
      </c>
      <c r="D1164" t="s">
        <v>2604</v>
      </c>
      <c r="E1164">
        <v>8110</v>
      </c>
      <c r="F1164" t="s">
        <v>2763</v>
      </c>
      <c r="G1164" t="s">
        <v>2764</v>
      </c>
      <c r="H1164" t="s">
        <v>3780</v>
      </c>
      <c r="I1164">
        <v>72723736</v>
      </c>
      <c r="J1164">
        <v>72723736</v>
      </c>
      <c r="K1164" t="s">
        <v>2766</v>
      </c>
      <c r="L1164" t="s">
        <v>3490</v>
      </c>
      <c r="M1164" t="s">
        <v>2823</v>
      </c>
      <c r="N1164" t="s">
        <v>2858</v>
      </c>
      <c r="O1164" t="s">
        <v>2858</v>
      </c>
      <c r="P1164" t="s">
        <v>2887</v>
      </c>
      <c r="Q1164" t="s">
        <v>10817</v>
      </c>
      <c r="S1164" t="s">
        <v>10804</v>
      </c>
      <c r="T1164" t="s">
        <v>10805</v>
      </c>
      <c r="U1164" t="s">
        <v>2858</v>
      </c>
      <c r="V1164" t="s">
        <v>2858</v>
      </c>
      <c r="AL1164" t="s">
        <v>10818</v>
      </c>
      <c r="AO1164" t="s">
        <v>10819</v>
      </c>
      <c r="AQ1164">
        <v>71</v>
      </c>
      <c r="AR1164">
        <v>64</v>
      </c>
      <c r="AS1164">
        <v>6</v>
      </c>
      <c r="AT1164">
        <v>35</v>
      </c>
      <c r="AU1164">
        <v>35</v>
      </c>
      <c r="AV1164">
        <v>0</v>
      </c>
      <c r="AW1164" t="s">
        <v>10820</v>
      </c>
      <c r="AX1164" t="s">
        <v>2887</v>
      </c>
      <c r="AY1164" t="s">
        <v>10821</v>
      </c>
      <c r="AZ1164" t="s">
        <v>10819</v>
      </c>
      <c r="BA1164" t="s">
        <v>2781</v>
      </c>
      <c r="BB1164" t="s">
        <v>3936</v>
      </c>
      <c r="BH1164" t="s">
        <v>10822</v>
      </c>
      <c r="BI1164">
        <v>1</v>
      </c>
      <c r="BK1164">
        <v>-1</v>
      </c>
      <c r="BL1164" t="s">
        <v>2604</v>
      </c>
      <c r="BM1164" t="s">
        <v>2788</v>
      </c>
      <c r="BN1164" t="s">
        <v>10823</v>
      </c>
      <c r="BO1164" t="s">
        <v>2790</v>
      </c>
      <c r="BP1164" t="s">
        <v>2791</v>
      </c>
      <c r="BQ1164" t="s">
        <v>10824</v>
      </c>
      <c r="BR1164" t="s">
        <v>10825</v>
      </c>
      <c r="BT1164" t="s">
        <v>10826</v>
      </c>
      <c r="BU1164" t="s">
        <v>10827</v>
      </c>
      <c r="BV1164" t="s">
        <v>10828</v>
      </c>
      <c r="BZ1164" s="8">
        <v>43564</v>
      </c>
      <c r="CL1164" t="s">
        <v>3487</v>
      </c>
      <c r="CR1164" t="s">
        <v>3507</v>
      </c>
      <c r="CS1164">
        <v>1</v>
      </c>
      <c r="CT1164" t="s">
        <v>2851</v>
      </c>
      <c r="CU1164">
        <v>2</v>
      </c>
      <c r="CW1164" t="s">
        <v>3487</v>
      </c>
      <c r="DH1164" t="s">
        <v>2800</v>
      </c>
      <c r="DI1164" t="s">
        <v>3214</v>
      </c>
      <c r="DJ1164" t="b">
        <v>0</v>
      </c>
      <c r="DK1164" t="str">
        <f t="shared" ca="1" si="54"/>
        <v>7316-2668DPF3FALSE</v>
      </c>
      <c r="DM1164" t="str">
        <f t="shared" ca="1" si="55"/>
        <v>--</v>
      </c>
      <c r="DR1164" t="str">
        <f t="shared" ca="1" si="56"/>
        <v>7316-2668_chr14_72723736</v>
      </c>
    </row>
    <row r="1165" spans="1:122" x14ac:dyDescent="0.3">
      <c r="A1165" t="s">
        <v>715</v>
      </c>
      <c r="B1165" t="s">
        <v>10829</v>
      </c>
      <c r="C1165" t="s">
        <v>10830</v>
      </c>
      <c r="D1165" t="s">
        <v>2562</v>
      </c>
      <c r="E1165">
        <v>23411</v>
      </c>
      <c r="F1165" t="s">
        <v>2763</v>
      </c>
      <c r="G1165" t="s">
        <v>2764</v>
      </c>
      <c r="H1165" t="s">
        <v>2965</v>
      </c>
      <c r="I1165">
        <v>67885029</v>
      </c>
      <c r="J1165">
        <v>67885029</v>
      </c>
      <c r="K1165" t="s">
        <v>2766</v>
      </c>
      <c r="L1165" t="s">
        <v>2822</v>
      </c>
      <c r="M1165" t="s">
        <v>2823</v>
      </c>
      <c r="N1165" t="s">
        <v>2887</v>
      </c>
      <c r="O1165" t="s">
        <v>2887</v>
      </c>
      <c r="P1165" t="s">
        <v>2769</v>
      </c>
      <c r="Q1165" t="s">
        <v>2771</v>
      </c>
      <c r="S1165" t="s">
        <v>5591</v>
      </c>
      <c r="T1165" t="s">
        <v>5592</v>
      </c>
      <c r="U1165" t="s">
        <v>2887</v>
      </c>
      <c r="V1165" t="s">
        <v>2887</v>
      </c>
      <c r="AL1165" t="s">
        <v>5602</v>
      </c>
      <c r="AM1165" t="s">
        <v>5603</v>
      </c>
      <c r="AN1165" t="s">
        <v>5604</v>
      </c>
      <c r="AO1165" t="s">
        <v>2969</v>
      </c>
      <c r="AP1165" s="8">
        <v>43474</v>
      </c>
      <c r="AQ1165">
        <v>62</v>
      </c>
      <c r="AR1165">
        <v>54</v>
      </c>
      <c r="AS1165">
        <v>8</v>
      </c>
      <c r="AT1165">
        <v>35</v>
      </c>
      <c r="AU1165">
        <v>35</v>
      </c>
      <c r="AV1165">
        <v>0</v>
      </c>
      <c r="AW1165" t="s">
        <v>5605</v>
      </c>
      <c r="AX1165" t="s">
        <v>2769</v>
      </c>
      <c r="AY1165" t="s">
        <v>2971</v>
      </c>
      <c r="AZ1165" t="s">
        <v>2969</v>
      </c>
      <c r="BA1165" t="s">
        <v>2781</v>
      </c>
      <c r="BB1165" t="s">
        <v>2832</v>
      </c>
      <c r="BC1165" t="s">
        <v>5606</v>
      </c>
      <c r="BD1165" t="s">
        <v>5607</v>
      </c>
      <c r="BE1165" t="s">
        <v>5608</v>
      </c>
      <c r="BF1165" t="s">
        <v>4964</v>
      </c>
      <c r="BG1165" t="s">
        <v>4965</v>
      </c>
      <c r="BI1165">
        <v>1</v>
      </c>
      <c r="BK1165">
        <v>1</v>
      </c>
      <c r="BL1165" t="s">
        <v>2562</v>
      </c>
      <c r="BM1165" t="s">
        <v>2788</v>
      </c>
      <c r="BN1165" t="s">
        <v>2977</v>
      </c>
      <c r="BO1165" t="s">
        <v>2790</v>
      </c>
      <c r="BP1165" t="s">
        <v>2791</v>
      </c>
      <c r="BQ1165" t="s">
        <v>2978</v>
      </c>
      <c r="BR1165" t="s">
        <v>2979</v>
      </c>
      <c r="BS1165" t="s">
        <v>2980</v>
      </c>
      <c r="BT1165" t="s">
        <v>2981</v>
      </c>
      <c r="BU1165" t="s">
        <v>2982</v>
      </c>
      <c r="BV1165" t="s">
        <v>2983</v>
      </c>
      <c r="BW1165" t="s">
        <v>5609</v>
      </c>
      <c r="BX1165" t="s">
        <v>5610</v>
      </c>
      <c r="BY1165" s="8">
        <v>43474</v>
      </c>
      <c r="CA1165" t="s">
        <v>2986</v>
      </c>
      <c r="CR1165" t="s">
        <v>2819</v>
      </c>
      <c r="CS1165">
        <v>1</v>
      </c>
      <c r="CT1165" t="s">
        <v>2851</v>
      </c>
      <c r="CU1165">
        <v>1</v>
      </c>
      <c r="DH1165" t="s">
        <v>2800</v>
      </c>
      <c r="DI1165" t="s">
        <v>3295</v>
      </c>
      <c r="DJ1165" t="b">
        <v>0</v>
      </c>
      <c r="DK1165" t="str">
        <f t="shared" ca="1" si="54"/>
        <v>7316-455SIRT1FALSE</v>
      </c>
      <c r="DM1165" t="str">
        <f t="shared" ca="1" si="55"/>
        <v>--</v>
      </c>
      <c r="DR1165" t="str">
        <f t="shared" ca="1" si="56"/>
        <v>7316-455_chr10_67885029</v>
      </c>
    </row>
    <row r="1166" spans="1:122" x14ac:dyDescent="0.3">
      <c r="A1166" t="s">
        <v>422</v>
      </c>
      <c r="B1166" t="s">
        <v>10831</v>
      </c>
      <c r="C1166" t="s">
        <v>10832</v>
      </c>
      <c r="D1166" t="s">
        <v>2569</v>
      </c>
      <c r="E1166">
        <v>55294</v>
      </c>
      <c r="F1166" t="s">
        <v>2763</v>
      </c>
      <c r="G1166" t="s">
        <v>2764</v>
      </c>
      <c r="H1166" t="s">
        <v>4205</v>
      </c>
      <c r="I1166">
        <v>152326137</v>
      </c>
      <c r="J1166">
        <v>152326137</v>
      </c>
      <c r="K1166" t="s">
        <v>2766</v>
      </c>
      <c r="L1166" t="s">
        <v>2822</v>
      </c>
      <c r="M1166" t="s">
        <v>2823</v>
      </c>
      <c r="N1166" t="s">
        <v>2858</v>
      </c>
      <c r="O1166" t="s">
        <v>2858</v>
      </c>
      <c r="P1166" t="s">
        <v>2887</v>
      </c>
      <c r="Q1166" t="s">
        <v>10351</v>
      </c>
      <c r="S1166" t="s">
        <v>10352</v>
      </c>
      <c r="T1166" t="s">
        <v>10353</v>
      </c>
      <c r="U1166" t="s">
        <v>2858</v>
      </c>
      <c r="V1166" t="s">
        <v>2858</v>
      </c>
      <c r="AL1166" t="s">
        <v>10354</v>
      </c>
      <c r="AM1166" t="s">
        <v>10355</v>
      </c>
      <c r="AN1166" t="s">
        <v>10356</v>
      </c>
      <c r="AO1166" t="s">
        <v>4210</v>
      </c>
      <c r="AP1166" s="8">
        <v>43750</v>
      </c>
      <c r="AQ1166">
        <v>18</v>
      </c>
      <c r="AR1166">
        <v>0</v>
      </c>
      <c r="AS1166">
        <v>18</v>
      </c>
      <c r="AT1166">
        <v>23</v>
      </c>
      <c r="AU1166">
        <v>23</v>
      </c>
      <c r="AV1166">
        <v>0</v>
      </c>
      <c r="AW1166" t="s">
        <v>10357</v>
      </c>
      <c r="AX1166" t="s">
        <v>2887</v>
      </c>
      <c r="AY1166" t="s">
        <v>4212</v>
      </c>
      <c r="AZ1166" t="s">
        <v>4210</v>
      </c>
      <c r="BA1166" t="s">
        <v>2781</v>
      </c>
      <c r="BB1166" t="s">
        <v>2832</v>
      </c>
      <c r="BC1166" t="s">
        <v>10358</v>
      </c>
      <c r="BD1166" t="s">
        <v>10359</v>
      </c>
      <c r="BE1166" t="s">
        <v>10360</v>
      </c>
      <c r="BF1166" t="s">
        <v>4470</v>
      </c>
      <c r="BG1166" t="s">
        <v>9420</v>
      </c>
      <c r="BH1166" t="s">
        <v>10361</v>
      </c>
      <c r="BI1166">
        <v>1</v>
      </c>
      <c r="BK1166">
        <v>-1</v>
      </c>
      <c r="BL1166" t="s">
        <v>2569</v>
      </c>
      <c r="BM1166" t="s">
        <v>2788</v>
      </c>
      <c r="BN1166" t="s">
        <v>4214</v>
      </c>
      <c r="BO1166" t="s">
        <v>2790</v>
      </c>
      <c r="BP1166" t="s">
        <v>2791</v>
      </c>
      <c r="BQ1166" t="s">
        <v>4215</v>
      </c>
      <c r="BR1166" t="s">
        <v>4216</v>
      </c>
      <c r="BS1166" t="s">
        <v>4217</v>
      </c>
      <c r="BU1166" t="s">
        <v>4218</v>
      </c>
      <c r="BV1166" t="s">
        <v>4219</v>
      </c>
      <c r="BW1166" t="s">
        <v>2910</v>
      </c>
      <c r="BX1166" t="s">
        <v>3523</v>
      </c>
      <c r="BY1166" s="8">
        <v>43750</v>
      </c>
      <c r="CA1166" t="s">
        <v>10362</v>
      </c>
      <c r="CK1166" t="s">
        <v>3729</v>
      </c>
      <c r="CL1166" t="s">
        <v>10363</v>
      </c>
      <c r="CR1166" t="s">
        <v>2819</v>
      </c>
      <c r="CS1166">
        <v>1</v>
      </c>
      <c r="CT1166" t="s">
        <v>2851</v>
      </c>
      <c r="CU1166">
        <v>1</v>
      </c>
      <c r="CW1166" t="s">
        <v>10363</v>
      </c>
      <c r="DG1166">
        <v>1</v>
      </c>
      <c r="DH1166" t="s">
        <v>2800</v>
      </c>
      <c r="DI1166" t="s">
        <v>3508</v>
      </c>
      <c r="DJ1166" t="b">
        <v>1</v>
      </c>
      <c r="DK1166" t="str">
        <f t="shared" ca="1" si="54"/>
        <v>7316-2659FBXW7TRUE</v>
      </c>
      <c r="DM1166" t="str">
        <f t="shared" ca="1" si="55"/>
        <v>--</v>
      </c>
      <c r="DR1166" t="str">
        <f t="shared" ca="1" si="56"/>
        <v>7316-2659_chr4_152326137</v>
      </c>
    </row>
    <row r="1167" spans="1:122" x14ac:dyDescent="0.3">
      <c r="A1167" t="s">
        <v>171</v>
      </c>
      <c r="B1167" t="s">
        <v>10833</v>
      </c>
      <c r="C1167" t="s">
        <v>10834</v>
      </c>
      <c r="D1167" t="s">
        <v>2589</v>
      </c>
      <c r="E1167">
        <v>2066</v>
      </c>
      <c r="F1167" t="s">
        <v>2763</v>
      </c>
      <c r="G1167" t="s">
        <v>2764</v>
      </c>
      <c r="H1167" t="s">
        <v>3313</v>
      </c>
      <c r="I1167">
        <v>212538459</v>
      </c>
      <c r="J1167">
        <v>212538459</v>
      </c>
      <c r="K1167" t="s">
        <v>2766</v>
      </c>
      <c r="L1167" t="s">
        <v>2822</v>
      </c>
      <c r="M1167" t="s">
        <v>2823</v>
      </c>
      <c r="N1167" t="s">
        <v>2887</v>
      </c>
      <c r="O1167" t="s">
        <v>2887</v>
      </c>
      <c r="P1167" t="s">
        <v>2769</v>
      </c>
      <c r="Q1167" t="s">
        <v>2771</v>
      </c>
      <c r="S1167" t="s">
        <v>10835</v>
      </c>
      <c r="T1167" t="s">
        <v>10836</v>
      </c>
      <c r="U1167" t="s">
        <v>2887</v>
      </c>
      <c r="V1167" t="s">
        <v>2887</v>
      </c>
      <c r="AL1167" t="s">
        <v>10837</v>
      </c>
      <c r="AM1167" t="s">
        <v>10838</v>
      </c>
      <c r="AN1167" t="s">
        <v>10839</v>
      </c>
      <c r="AO1167" t="s">
        <v>4183</v>
      </c>
      <c r="AP1167" s="8">
        <v>43493</v>
      </c>
      <c r="AQ1167">
        <v>92</v>
      </c>
      <c r="AR1167">
        <v>85</v>
      </c>
      <c r="AS1167">
        <v>7</v>
      </c>
      <c r="AT1167">
        <v>31</v>
      </c>
      <c r="AU1167">
        <v>31</v>
      </c>
      <c r="AV1167">
        <v>0</v>
      </c>
      <c r="AW1167" t="s">
        <v>10840</v>
      </c>
      <c r="AX1167" t="s">
        <v>2769</v>
      </c>
      <c r="AY1167" t="s">
        <v>4185</v>
      </c>
      <c r="AZ1167" t="s">
        <v>4183</v>
      </c>
      <c r="BA1167" t="s">
        <v>2781</v>
      </c>
      <c r="BB1167" t="s">
        <v>2832</v>
      </c>
      <c r="BC1167" t="s">
        <v>10841</v>
      </c>
      <c r="BD1167" t="s">
        <v>10842</v>
      </c>
      <c r="BE1167" t="s">
        <v>10843</v>
      </c>
      <c r="BF1167" t="s">
        <v>3599</v>
      </c>
      <c r="BG1167" t="s">
        <v>3600</v>
      </c>
      <c r="BI1167">
        <v>1</v>
      </c>
      <c r="BK1167">
        <v>-1</v>
      </c>
      <c r="BL1167" t="s">
        <v>2589</v>
      </c>
      <c r="BM1167" t="s">
        <v>2788</v>
      </c>
      <c r="BN1167" t="s">
        <v>4190</v>
      </c>
      <c r="BO1167" t="s">
        <v>2790</v>
      </c>
      <c r="BP1167" t="s">
        <v>2791</v>
      </c>
      <c r="BQ1167" t="s">
        <v>4191</v>
      </c>
      <c r="BR1167" t="s">
        <v>4192</v>
      </c>
      <c r="BS1167" t="s">
        <v>4193</v>
      </c>
      <c r="BU1167" t="s">
        <v>4194</v>
      </c>
      <c r="BV1167" t="s">
        <v>4195</v>
      </c>
      <c r="BW1167" t="s">
        <v>8448</v>
      </c>
      <c r="BX1167" t="s">
        <v>2963</v>
      </c>
      <c r="BY1167" s="8">
        <v>43493</v>
      </c>
      <c r="CA1167" t="s">
        <v>4197</v>
      </c>
      <c r="CR1167" t="s">
        <v>2819</v>
      </c>
      <c r="CS1167">
        <v>1</v>
      </c>
      <c r="CT1167" t="s">
        <v>2851</v>
      </c>
      <c r="CU1167">
        <v>1</v>
      </c>
      <c r="DG1167">
        <v>1</v>
      </c>
      <c r="DH1167" t="s">
        <v>2800</v>
      </c>
      <c r="DI1167" t="s">
        <v>3295</v>
      </c>
      <c r="DJ1167" t="b">
        <v>0</v>
      </c>
      <c r="DK1167" t="str">
        <f t="shared" ca="1" si="54"/>
        <v>7316-1783ERBB4FALSE</v>
      </c>
      <c r="DM1167" t="str">
        <f t="shared" ca="1" si="55"/>
        <v>--</v>
      </c>
      <c r="DR1167" t="str">
        <f t="shared" ca="1" si="56"/>
        <v>7316-1783_chr2_212538459</v>
      </c>
    </row>
    <row r="1168" spans="1:122" x14ac:dyDescent="0.3">
      <c r="A1168" t="s">
        <v>665</v>
      </c>
      <c r="B1168" t="s">
        <v>10844</v>
      </c>
      <c r="C1168" t="s">
        <v>10845</v>
      </c>
      <c r="D1168" t="s">
        <v>2618</v>
      </c>
      <c r="E1168">
        <v>1499</v>
      </c>
      <c r="F1168" t="s">
        <v>2763</v>
      </c>
      <c r="G1168" t="s">
        <v>2764</v>
      </c>
      <c r="H1168" t="s">
        <v>3192</v>
      </c>
      <c r="I1168">
        <v>41224607</v>
      </c>
      <c r="J1168">
        <v>41224607</v>
      </c>
      <c r="K1168" t="s">
        <v>2766</v>
      </c>
      <c r="L1168" t="s">
        <v>2822</v>
      </c>
      <c r="M1168" t="s">
        <v>2823</v>
      </c>
      <c r="N1168" t="s">
        <v>2887</v>
      </c>
      <c r="O1168" t="s">
        <v>2887</v>
      </c>
      <c r="P1168" t="s">
        <v>2858</v>
      </c>
      <c r="Q1168" t="s">
        <v>3466</v>
      </c>
      <c r="S1168" t="s">
        <v>7810</v>
      </c>
      <c r="T1168" t="s">
        <v>7811</v>
      </c>
      <c r="U1168" t="s">
        <v>2887</v>
      </c>
      <c r="V1168" t="s">
        <v>2887</v>
      </c>
      <c r="AL1168" t="s">
        <v>3469</v>
      </c>
      <c r="AM1168" t="s">
        <v>3470</v>
      </c>
      <c r="AN1168" t="s">
        <v>3471</v>
      </c>
      <c r="AO1168" t="s">
        <v>3472</v>
      </c>
      <c r="AP1168" s="8">
        <v>43539</v>
      </c>
      <c r="AQ1168">
        <v>81</v>
      </c>
      <c r="AR1168">
        <v>39</v>
      </c>
      <c r="AS1168">
        <v>42</v>
      </c>
      <c r="AT1168">
        <v>24</v>
      </c>
      <c r="AU1168">
        <v>24</v>
      </c>
      <c r="AV1168">
        <v>0</v>
      </c>
      <c r="AW1168" t="s">
        <v>3473</v>
      </c>
      <c r="AX1168" t="s">
        <v>2858</v>
      </c>
      <c r="AY1168" t="s">
        <v>3474</v>
      </c>
      <c r="AZ1168" t="s">
        <v>3472</v>
      </c>
      <c r="BA1168" t="s">
        <v>2781</v>
      </c>
      <c r="BB1168" t="s">
        <v>2832</v>
      </c>
      <c r="BC1168" t="s">
        <v>3475</v>
      </c>
      <c r="BD1168" t="s">
        <v>3476</v>
      </c>
      <c r="BE1168" t="s">
        <v>3477</v>
      </c>
      <c r="BF1168" t="s">
        <v>3478</v>
      </c>
      <c r="BG1168" t="s">
        <v>3479</v>
      </c>
      <c r="BH1168" t="s">
        <v>3480</v>
      </c>
      <c r="BI1168">
        <v>1</v>
      </c>
      <c r="BK1168">
        <v>1</v>
      </c>
      <c r="BL1168" t="s">
        <v>2618</v>
      </c>
      <c r="BM1168" t="s">
        <v>2788</v>
      </c>
      <c r="BN1168" t="s">
        <v>3481</v>
      </c>
      <c r="BO1168" t="s">
        <v>2790</v>
      </c>
      <c r="BP1168" t="s">
        <v>2791</v>
      </c>
      <c r="BQ1168" t="s">
        <v>3482</v>
      </c>
      <c r="BR1168" t="s">
        <v>3483</v>
      </c>
      <c r="BT1168" t="s">
        <v>3484</v>
      </c>
      <c r="BU1168" t="s">
        <v>3485</v>
      </c>
      <c r="BW1168" t="s">
        <v>2878</v>
      </c>
      <c r="BX1168" t="s">
        <v>3461</v>
      </c>
      <c r="BY1168" s="8">
        <v>43539</v>
      </c>
      <c r="CA1168" t="s">
        <v>3486</v>
      </c>
      <c r="CK1168" t="s">
        <v>2849</v>
      </c>
      <c r="CL1168" t="s">
        <v>3487</v>
      </c>
      <c r="CM1168">
        <v>10192393</v>
      </c>
      <c r="CR1168" t="s">
        <v>2819</v>
      </c>
      <c r="CS1168">
        <v>1</v>
      </c>
      <c r="CT1168" t="s">
        <v>2851</v>
      </c>
      <c r="CW1168" t="s">
        <v>2939</v>
      </c>
      <c r="DG1168">
        <v>1</v>
      </c>
      <c r="DH1168" t="s">
        <v>2800</v>
      </c>
      <c r="DI1168" t="s">
        <v>2987</v>
      </c>
      <c r="DJ1168" t="b">
        <v>1</v>
      </c>
      <c r="DK1168" t="str">
        <f t="shared" ca="1" si="54"/>
        <v>7316-387CTNNB1TRUE</v>
      </c>
      <c r="DM1168" t="str">
        <f t="shared" ca="1" si="55"/>
        <v>--</v>
      </c>
      <c r="DR1168" t="str">
        <f t="shared" ca="1" si="56"/>
        <v>7316-387_chr3_41224607</v>
      </c>
    </row>
    <row r="1169" spans="1:122" x14ac:dyDescent="0.3">
      <c r="A1169" t="s">
        <v>735</v>
      </c>
      <c r="B1169" t="s">
        <v>10846</v>
      </c>
      <c r="C1169" t="s">
        <v>10847</v>
      </c>
      <c r="D1169" t="s">
        <v>2563</v>
      </c>
      <c r="E1169">
        <v>472</v>
      </c>
      <c r="F1169" t="s">
        <v>2763</v>
      </c>
      <c r="G1169" t="s">
        <v>2764</v>
      </c>
      <c r="H1169" t="s">
        <v>3074</v>
      </c>
      <c r="I1169">
        <v>108252857</v>
      </c>
      <c r="J1169">
        <v>108252857</v>
      </c>
      <c r="K1169" t="s">
        <v>2766</v>
      </c>
      <c r="L1169" t="s">
        <v>2822</v>
      </c>
      <c r="M1169" t="s">
        <v>2823</v>
      </c>
      <c r="N1169" t="s">
        <v>2769</v>
      </c>
      <c r="O1169" t="s">
        <v>2769</v>
      </c>
      <c r="P1169" t="s">
        <v>2887</v>
      </c>
      <c r="Q1169" t="s">
        <v>2771</v>
      </c>
      <c r="S1169" t="s">
        <v>8400</v>
      </c>
      <c r="T1169" t="s">
        <v>8401</v>
      </c>
      <c r="U1169" t="s">
        <v>2769</v>
      </c>
      <c r="V1169" t="s">
        <v>2769</v>
      </c>
      <c r="AL1169" t="s">
        <v>8402</v>
      </c>
      <c r="AM1169" t="s">
        <v>8403</v>
      </c>
      <c r="AN1169" t="s">
        <v>8404</v>
      </c>
      <c r="AO1169" t="s">
        <v>3081</v>
      </c>
      <c r="AP1169" s="10">
        <v>23346</v>
      </c>
      <c r="AQ1169">
        <v>63</v>
      </c>
      <c r="AR1169">
        <v>56</v>
      </c>
      <c r="AS1169">
        <v>7</v>
      </c>
      <c r="AT1169">
        <v>35</v>
      </c>
      <c r="AU1169">
        <v>35</v>
      </c>
      <c r="AV1169">
        <v>0</v>
      </c>
      <c r="AW1169" t="s">
        <v>8405</v>
      </c>
      <c r="AX1169" t="s">
        <v>2887</v>
      </c>
      <c r="AY1169" t="s">
        <v>3084</v>
      </c>
      <c r="AZ1169" t="s">
        <v>3081</v>
      </c>
      <c r="BA1169" t="s">
        <v>2781</v>
      </c>
      <c r="BB1169" t="s">
        <v>2832</v>
      </c>
      <c r="BC1169" t="s">
        <v>8406</v>
      </c>
      <c r="BD1169" t="s">
        <v>8407</v>
      </c>
      <c r="BE1169" t="s">
        <v>8408</v>
      </c>
      <c r="BF1169" t="s">
        <v>8409</v>
      </c>
      <c r="BG1169" t="s">
        <v>8410</v>
      </c>
      <c r="BI1169">
        <v>1</v>
      </c>
      <c r="BK1169">
        <v>1</v>
      </c>
      <c r="BL1169" t="s">
        <v>2563</v>
      </c>
      <c r="BM1169" t="s">
        <v>2788</v>
      </c>
      <c r="BN1169" t="s">
        <v>3091</v>
      </c>
      <c r="BO1169" t="s">
        <v>2790</v>
      </c>
      <c r="BP1169" t="s">
        <v>2791</v>
      </c>
      <c r="BQ1169" t="s">
        <v>3092</v>
      </c>
      <c r="BR1169" t="s">
        <v>3093</v>
      </c>
      <c r="BS1169" t="s">
        <v>3094</v>
      </c>
      <c r="BT1169" t="s">
        <v>3095</v>
      </c>
      <c r="BU1169" t="s">
        <v>3096</v>
      </c>
      <c r="BV1169" t="s">
        <v>3097</v>
      </c>
      <c r="BW1169" t="s">
        <v>2910</v>
      </c>
      <c r="BX1169" t="s">
        <v>3523</v>
      </c>
      <c r="BY1169" s="10">
        <v>23346</v>
      </c>
      <c r="CA1169" t="s">
        <v>8411</v>
      </c>
      <c r="CR1169" t="s">
        <v>2819</v>
      </c>
      <c r="CS1169">
        <v>1</v>
      </c>
      <c r="CT1169" t="s">
        <v>2851</v>
      </c>
      <c r="CU1169">
        <v>5</v>
      </c>
      <c r="DG1169">
        <v>1</v>
      </c>
      <c r="DH1169" t="s">
        <v>2800</v>
      </c>
      <c r="DI1169" t="s">
        <v>3671</v>
      </c>
      <c r="DJ1169" t="b">
        <v>0</v>
      </c>
      <c r="DK1169" t="str">
        <f t="shared" ca="1" si="54"/>
        <v>7316-487ATMFALSE</v>
      </c>
      <c r="DM1169" t="str">
        <f t="shared" ca="1" si="55"/>
        <v>--</v>
      </c>
      <c r="DR1169" t="str">
        <f t="shared" ca="1" si="56"/>
        <v>7316-487_chr11_108252857</v>
      </c>
    </row>
    <row r="1170" spans="1:122" x14ac:dyDescent="0.3">
      <c r="A1170" t="s">
        <v>842</v>
      </c>
      <c r="B1170" t="s">
        <v>10848</v>
      </c>
      <c r="C1170" t="s">
        <v>10849</v>
      </c>
      <c r="D1170" t="s">
        <v>2615</v>
      </c>
      <c r="E1170">
        <v>6605</v>
      </c>
      <c r="F1170" t="s">
        <v>2763</v>
      </c>
      <c r="G1170" t="s">
        <v>2764</v>
      </c>
      <c r="H1170" t="s">
        <v>2821</v>
      </c>
      <c r="I1170">
        <v>40636394</v>
      </c>
      <c r="J1170">
        <v>40636394</v>
      </c>
      <c r="K1170" t="s">
        <v>2766</v>
      </c>
      <c r="L1170" t="s">
        <v>3019</v>
      </c>
      <c r="M1170" t="s">
        <v>2823</v>
      </c>
      <c r="N1170" t="s">
        <v>2769</v>
      </c>
      <c r="O1170" t="s">
        <v>2769</v>
      </c>
      <c r="P1170" t="s">
        <v>2887</v>
      </c>
      <c r="Q1170" t="s">
        <v>2771</v>
      </c>
      <c r="S1170" t="s">
        <v>9367</v>
      </c>
      <c r="T1170" t="s">
        <v>9368</v>
      </c>
      <c r="U1170" t="s">
        <v>2769</v>
      </c>
      <c r="V1170" t="s">
        <v>2769</v>
      </c>
      <c r="AL1170" t="s">
        <v>9380</v>
      </c>
      <c r="AN1170" t="s">
        <v>9381</v>
      </c>
      <c r="AO1170" t="s">
        <v>4939</v>
      </c>
      <c r="AQ1170">
        <v>56</v>
      </c>
      <c r="AR1170">
        <v>34</v>
      </c>
      <c r="AS1170">
        <v>22</v>
      </c>
      <c r="AT1170">
        <v>26</v>
      </c>
      <c r="AU1170">
        <v>26</v>
      </c>
      <c r="AV1170">
        <v>0</v>
      </c>
      <c r="AW1170" t="s">
        <v>9382</v>
      </c>
      <c r="AX1170" t="s">
        <v>2887</v>
      </c>
      <c r="AY1170" t="s">
        <v>4941</v>
      </c>
      <c r="AZ1170" t="s">
        <v>4939</v>
      </c>
      <c r="BA1170" t="s">
        <v>2781</v>
      </c>
      <c r="BB1170" t="s">
        <v>3831</v>
      </c>
      <c r="BI1170">
        <v>1</v>
      </c>
      <c r="BK1170">
        <v>-1</v>
      </c>
      <c r="BL1170" t="s">
        <v>2615</v>
      </c>
      <c r="BM1170" t="s">
        <v>2788</v>
      </c>
      <c r="BN1170" t="s">
        <v>4943</v>
      </c>
      <c r="BO1170" t="s">
        <v>2790</v>
      </c>
      <c r="BP1170" t="s">
        <v>2791</v>
      </c>
      <c r="BQ1170" t="s">
        <v>4944</v>
      </c>
      <c r="BR1170" t="s">
        <v>4945</v>
      </c>
      <c r="BS1170" t="s">
        <v>4946</v>
      </c>
      <c r="BT1170" t="s">
        <v>4947</v>
      </c>
      <c r="BU1170" t="s">
        <v>4948</v>
      </c>
      <c r="BV1170" t="s">
        <v>4949</v>
      </c>
      <c r="BZ1170" s="8">
        <v>43626</v>
      </c>
      <c r="CR1170" t="s">
        <v>2798</v>
      </c>
      <c r="CS1170">
        <v>1</v>
      </c>
      <c r="CT1170" t="s">
        <v>2851</v>
      </c>
      <c r="CU1170">
        <v>1</v>
      </c>
      <c r="DG1170">
        <v>1</v>
      </c>
      <c r="DH1170" t="s">
        <v>2800</v>
      </c>
      <c r="DI1170" t="s">
        <v>3932</v>
      </c>
      <c r="DJ1170" t="b">
        <v>0</v>
      </c>
      <c r="DK1170" t="str">
        <f t="shared" ca="1" si="54"/>
        <v>7316-94SMARCE1FALSE</v>
      </c>
      <c r="DM1170" t="str">
        <f t="shared" ca="1" si="55"/>
        <v>--</v>
      </c>
      <c r="DR1170" t="str">
        <f t="shared" ca="1" si="56"/>
        <v>7316-94_chr17_40636394</v>
      </c>
    </row>
    <row r="1171" spans="1:122" x14ac:dyDescent="0.3">
      <c r="A1171" t="s">
        <v>301</v>
      </c>
      <c r="B1171" t="s">
        <v>10850</v>
      </c>
      <c r="C1171" t="s">
        <v>10851</v>
      </c>
      <c r="D1171" t="s">
        <v>2561</v>
      </c>
      <c r="E1171">
        <v>4780</v>
      </c>
      <c r="F1171" t="s">
        <v>2763</v>
      </c>
      <c r="G1171" t="s">
        <v>2764</v>
      </c>
      <c r="H1171" t="s">
        <v>3313</v>
      </c>
      <c r="I1171">
        <v>177264566</v>
      </c>
      <c r="J1171">
        <v>177264566</v>
      </c>
      <c r="K1171" t="s">
        <v>2766</v>
      </c>
      <c r="L1171" t="s">
        <v>2822</v>
      </c>
      <c r="M1171" t="s">
        <v>2823</v>
      </c>
      <c r="N1171" t="s">
        <v>2887</v>
      </c>
      <c r="O1171" t="s">
        <v>2887</v>
      </c>
      <c r="P1171" t="s">
        <v>2769</v>
      </c>
      <c r="Q1171" t="s">
        <v>2771</v>
      </c>
      <c r="S1171" t="s">
        <v>10852</v>
      </c>
      <c r="T1171" t="s">
        <v>4728</v>
      </c>
      <c r="U1171" t="s">
        <v>2887</v>
      </c>
      <c r="V1171" t="s">
        <v>2887</v>
      </c>
      <c r="AL1171" t="s">
        <v>10853</v>
      </c>
      <c r="AM1171" t="s">
        <v>10854</v>
      </c>
      <c r="AN1171" t="s">
        <v>10855</v>
      </c>
      <c r="AO1171" t="s">
        <v>10856</v>
      </c>
      <c r="AP1171" s="8">
        <v>43470</v>
      </c>
      <c r="AQ1171">
        <v>72</v>
      </c>
      <c r="AR1171">
        <v>60</v>
      </c>
      <c r="AS1171">
        <v>9</v>
      </c>
      <c r="AT1171">
        <v>42</v>
      </c>
      <c r="AU1171">
        <v>41</v>
      </c>
      <c r="AV1171">
        <v>0</v>
      </c>
      <c r="AW1171" t="s">
        <v>10857</v>
      </c>
      <c r="AX1171" t="s">
        <v>2769</v>
      </c>
      <c r="AY1171" t="s">
        <v>10858</v>
      </c>
      <c r="AZ1171" t="s">
        <v>10856</v>
      </c>
      <c r="BA1171" t="s">
        <v>2781</v>
      </c>
      <c r="BB1171" t="s">
        <v>2832</v>
      </c>
      <c r="BC1171" t="s">
        <v>10859</v>
      </c>
      <c r="BD1171" t="s">
        <v>10860</v>
      </c>
      <c r="BE1171" t="s">
        <v>10861</v>
      </c>
      <c r="BF1171" t="s">
        <v>10862</v>
      </c>
      <c r="BG1171" t="s">
        <v>10863</v>
      </c>
      <c r="BI1171">
        <v>1</v>
      </c>
      <c r="BK1171">
        <v>-1</v>
      </c>
      <c r="BL1171" t="s">
        <v>2561</v>
      </c>
      <c r="BM1171" t="s">
        <v>2788</v>
      </c>
      <c r="BN1171" t="s">
        <v>10864</v>
      </c>
      <c r="BO1171" t="s">
        <v>2790</v>
      </c>
      <c r="BP1171" t="s">
        <v>2791</v>
      </c>
      <c r="BQ1171" t="s">
        <v>10865</v>
      </c>
      <c r="BR1171" t="s">
        <v>10866</v>
      </c>
      <c r="BS1171" t="s">
        <v>10867</v>
      </c>
      <c r="BU1171" t="s">
        <v>10868</v>
      </c>
      <c r="BV1171" t="s">
        <v>10869</v>
      </c>
      <c r="BW1171" t="s">
        <v>2910</v>
      </c>
      <c r="BX1171" t="s">
        <v>10870</v>
      </c>
      <c r="BY1171" s="8">
        <v>43470</v>
      </c>
      <c r="CR1171" t="s">
        <v>2819</v>
      </c>
      <c r="CS1171">
        <v>1</v>
      </c>
      <c r="CT1171" t="s">
        <v>2851</v>
      </c>
      <c r="CU1171">
        <v>1</v>
      </c>
      <c r="DG1171">
        <v>1</v>
      </c>
      <c r="DH1171" t="s">
        <v>2800</v>
      </c>
      <c r="DI1171" t="s">
        <v>4402</v>
      </c>
      <c r="DJ1171" t="b">
        <v>0</v>
      </c>
      <c r="DK1171" t="str">
        <f t="shared" ca="1" si="54"/>
        <v>7316-2166NFE2L2FALSE</v>
      </c>
      <c r="DM1171" t="str">
        <f t="shared" ca="1" si="55"/>
        <v>--</v>
      </c>
      <c r="DR1171" t="str">
        <f t="shared" ca="1" si="56"/>
        <v>7316-2166_chr2_177264566</v>
      </c>
    </row>
    <row r="1172" spans="1:122" x14ac:dyDescent="0.3">
      <c r="A1172" t="s">
        <v>301</v>
      </c>
      <c r="B1172" t="s">
        <v>10850</v>
      </c>
      <c r="C1172" t="s">
        <v>10851</v>
      </c>
      <c r="D1172" t="s">
        <v>2562</v>
      </c>
      <c r="E1172">
        <v>23411</v>
      </c>
      <c r="F1172" t="s">
        <v>2763</v>
      </c>
      <c r="G1172" t="s">
        <v>2764</v>
      </c>
      <c r="H1172" t="s">
        <v>2965</v>
      </c>
      <c r="I1172">
        <v>67884783</v>
      </c>
      <c r="J1172">
        <v>67884783</v>
      </c>
      <c r="K1172" t="s">
        <v>2766</v>
      </c>
      <c r="L1172" t="s">
        <v>2822</v>
      </c>
      <c r="M1172" t="s">
        <v>2823</v>
      </c>
      <c r="N1172" t="s">
        <v>2887</v>
      </c>
      <c r="O1172" t="s">
        <v>2887</v>
      </c>
      <c r="P1172" t="s">
        <v>2769</v>
      </c>
      <c r="Q1172" t="s">
        <v>2771</v>
      </c>
      <c r="S1172" t="s">
        <v>10852</v>
      </c>
      <c r="T1172" t="s">
        <v>4728</v>
      </c>
      <c r="U1172" t="s">
        <v>2887</v>
      </c>
      <c r="V1172" t="s">
        <v>2887</v>
      </c>
      <c r="AL1172" t="s">
        <v>2966</v>
      </c>
      <c r="AM1172" t="s">
        <v>2967</v>
      </c>
      <c r="AN1172" t="s">
        <v>2968</v>
      </c>
      <c r="AO1172" t="s">
        <v>2969</v>
      </c>
      <c r="AP1172" s="8">
        <v>43474</v>
      </c>
      <c r="AQ1172">
        <v>48</v>
      </c>
      <c r="AR1172">
        <v>33</v>
      </c>
      <c r="AS1172">
        <v>11</v>
      </c>
      <c r="AT1172">
        <v>31</v>
      </c>
      <c r="AU1172">
        <v>31</v>
      </c>
      <c r="AV1172">
        <v>0</v>
      </c>
      <c r="AW1172" t="s">
        <v>2970</v>
      </c>
      <c r="AX1172" t="s">
        <v>2769</v>
      </c>
      <c r="AY1172" t="s">
        <v>2971</v>
      </c>
      <c r="AZ1172" t="s">
        <v>2969</v>
      </c>
      <c r="BA1172" t="s">
        <v>2781</v>
      </c>
      <c r="BB1172" t="s">
        <v>2832</v>
      </c>
      <c r="BC1172" t="s">
        <v>2972</v>
      </c>
      <c r="BD1172" t="s">
        <v>2973</v>
      </c>
      <c r="BE1172" t="s">
        <v>2974</v>
      </c>
      <c r="BF1172" t="s">
        <v>2975</v>
      </c>
      <c r="BG1172" t="s">
        <v>2976</v>
      </c>
      <c r="BI1172">
        <v>1</v>
      </c>
      <c r="BK1172">
        <v>1</v>
      </c>
      <c r="BL1172" t="s">
        <v>2562</v>
      </c>
      <c r="BM1172" t="s">
        <v>2788</v>
      </c>
      <c r="BN1172" t="s">
        <v>2977</v>
      </c>
      <c r="BO1172" t="s">
        <v>2790</v>
      </c>
      <c r="BP1172" t="s">
        <v>2791</v>
      </c>
      <c r="BQ1172" t="s">
        <v>2978</v>
      </c>
      <c r="BR1172" t="s">
        <v>2979</v>
      </c>
      <c r="BS1172" t="s">
        <v>2980</v>
      </c>
      <c r="BT1172" t="s">
        <v>2981</v>
      </c>
      <c r="BU1172" t="s">
        <v>2982</v>
      </c>
      <c r="BV1172" t="s">
        <v>2983</v>
      </c>
      <c r="BW1172" t="s">
        <v>2984</v>
      </c>
      <c r="BX1172" t="s">
        <v>2985</v>
      </c>
      <c r="BY1172" s="8">
        <v>43474</v>
      </c>
      <c r="CA1172" t="s">
        <v>2986</v>
      </c>
      <c r="CR1172" t="s">
        <v>2819</v>
      </c>
      <c r="CS1172">
        <v>1</v>
      </c>
      <c r="CT1172" t="s">
        <v>2851</v>
      </c>
      <c r="CU1172">
        <v>1</v>
      </c>
      <c r="DH1172" t="s">
        <v>2800</v>
      </c>
      <c r="DI1172" t="s">
        <v>2987</v>
      </c>
      <c r="DJ1172" t="b">
        <v>0</v>
      </c>
      <c r="DK1172" t="str">
        <f t="shared" ca="1" si="54"/>
        <v>7316-2166SIRT1FALSE</v>
      </c>
      <c r="DM1172" t="str">
        <f t="shared" ca="1" si="55"/>
        <v>--</v>
      </c>
      <c r="DR1172" t="str">
        <f t="shared" ca="1" si="56"/>
        <v>7316-2166_chr10_67884783</v>
      </c>
    </row>
    <row r="1173" spans="1:122" x14ac:dyDescent="0.3">
      <c r="A1173" t="s">
        <v>502</v>
      </c>
      <c r="B1173" t="s">
        <v>10871</v>
      </c>
      <c r="C1173" t="s">
        <v>10872</v>
      </c>
      <c r="D1173" t="s">
        <v>2544</v>
      </c>
      <c r="E1173">
        <v>23286</v>
      </c>
      <c r="F1173" t="s">
        <v>2763</v>
      </c>
      <c r="G1173" t="s">
        <v>2764</v>
      </c>
      <c r="H1173" t="s">
        <v>3215</v>
      </c>
      <c r="I1173">
        <v>168397807</v>
      </c>
      <c r="J1173">
        <v>168397807</v>
      </c>
      <c r="K1173" t="s">
        <v>2766</v>
      </c>
      <c r="L1173" t="s">
        <v>3490</v>
      </c>
      <c r="M1173" t="s">
        <v>2823</v>
      </c>
      <c r="N1173" t="s">
        <v>2769</v>
      </c>
      <c r="O1173" t="s">
        <v>2769</v>
      </c>
      <c r="P1173" t="s">
        <v>2858</v>
      </c>
      <c r="Q1173" t="s">
        <v>2771</v>
      </c>
      <c r="S1173" t="s">
        <v>9918</v>
      </c>
      <c r="T1173" t="s">
        <v>8092</v>
      </c>
      <c r="U1173" t="s">
        <v>2769</v>
      </c>
      <c r="V1173" t="s">
        <v>2769</v>
      </c>
      <c r="AL1173" t="s">
        <v>9919</v>
      </c>
      <c r="AO1173" t="s">
        <v>5885</v>
      </c>
      <c r="AQ1173">
        <v>67</v>
      </c>
      <c r="AR1173">
        <v>55</v>
      </c>
      <c r="AS1173">
        <v>12</v>
      </c>
      <c r="AT1173">
        <v>28</v>
      </c>
      <c r="AU1173">
        <v>28</v>
      </c>
      <c r="AV1173">
        <v>0</v>
      </c>
      <c r="AW1173" t="s">
        <v>9920</v>
      </c>
      <c r="AX1173" t="s">
        <v>2858</v>
      </c>
      <c r="AY1173" t="s">
        <v>5888</v>
      </c>
      <c r="AZ1173" t="s">
        <v>5885</v>
      </c>
      <c r="BA1173" t="s">
        <v>2781</v>
      </c>
      <c r="BB1173" t="s">
        <v>3936</v>
      </c>
      <c r="BI1173">
        <v>1</v>
      </c>
      <c r="BK1173">
        <v>1</v>
      </c>
      <c r="BL1173" t="s">
        <v>2544</v>
      </c>
      <c r="BM1173" t="s">
        <v>2788</v>
      </c>
      <c r="BN1173" t="s">
        <v>5892</v>
      </c>
      <c r="BO1173" t="s">
        <v>2790</v>
      </c>
      <c r="BP1173" t="s">
        <v>2791</v>
      </c>
      <c r="BQ1173" t="s">
        <v>5893</v>
      </c>
      <c r="BR1173" t="s">
        <v>5894</v>
      </c>
      <c r="BS1173" t="s">
        <v>5895</v>
      </c>
      <c r="BU1173" t="s">
        <v>5896</v>
      </c>
      <c r="BV1173" t="s">
        <v>5897</v>
      </c>
      <c r="BZ1173" s="8">
        <v>43577</v>
      </c>
      <c r="CR1173" t="s">
        <v>3507</v>
      </c>
      <c r="CS1173">
        <v>1</v>
      </c>
      <c r="CT1173" t="s">
        <v>2851</v>
      </c>
      <c r="CU1173">
        <v>2</v>
      </c>
      <c r="DG1173">
        <v>1</v>
      </c>
      <c r="DH1173" t="s">
        <v>2800</v>
      </c>
      <c r="DI1173" t="s">
        <v>3932</v>
      </c>
      <c r="DJ1173" t="b">
        <v>0</v>
      </c>
      <c r="DK1173" t="str">
        <f t="shared" ca="1" si="54"/>
        <v>7316-3022WWC1FALSE</v>
      </c>
      <c r="DM1173" t="str">
        <f t="shared" ca="1" si="55"/>
        <v>--</v>
      </c>
      <c r="DR1173" t="str">
        <f t="shared" ca="1" si="56"/>
        <v>7316-3022_chr5_168397807</v>
      </c>
    </row>
    <row r="1174" spans="1:122" x14ac:dyDescent="0.3">
      <c r="A1174" t="s">
        <v>502</v>
      </c>
      <c r="B1174" t="s">
        <v>10871</v>
      </c>
      <c r="C1174" t="s">
        <v>10872</v>
      </c>
      <c r="D1174" t="s">
        <v>2583</v>
      </c>
      <c r="E1174">
        <v>2264</v>
      </c>
      <c r="F1174" t="s">
        <v>2763</v>
      </c>
      <c r="G1174" t="s">
        <v>2764</v>
      </c>
      <c r="H1174" t="s">
        <v>3215</v>
      </c>
      <c r="I1174">
        <v>177095336</v>
      </c>
      <c r="J1174">
        <v>177095336</v>
      </c>
      <c r="K1174" t="s">
        <v>2766</v>
      </c>
      <c r="L1174" t="s">
        <v>2822</v>
      </c>
      <c r="M1174" t="s">
        <v>2823</v>
      </c>
      <c r="N1174" t="s">
        <v>2769</v>
      </c>
      <c r="O1174" t="s">
        <v>2769</v>
      </c>
      <c r="P1174" t="s">
        <v>2824</v>
      </c>
      <c r="Q1174" t="s">
        <v>2771</v>
      </c>
      <c r="S1174" t="s">
        <v>9918</v>
      </c>
      <c r="T1174" t="s">
        <v>8092</v>
      </c>
      <c r="U1174" t="s">
        <v>2769</v>
      </c>
      <c r="V1174" t="s">
        <v>2769</v>
      </c>
      <c r="AL1174" t="s">
        <v>9921</v>
      </c>
      <c r="AM1174" t="s">
        <v>9922</v>
      </c>
      <c r="AN1174" t="s">
        <v>9923</v>
      </c>
      <c r="AO1174" t="s">
        <v>3916</v>
      </c>
      <c r="AP1174" s="8">
        <v>43817</v>
      </c>
      <c r="AQ1174">
        <v>85</v>
      </c>
      <c r="AR1174">
        <v>68</v>
      </c>
      <c r="AS1174">
        <v>17</v>
      </c>
      <c r="AT1174">
        <v>34</v>
      </c>
      <c r="AU1174">
        <v>34</v>
      </c>
      <c r="AV1174">
        <v>0</v>
      </c>
      <c r="AW1174" t="s">
        <v>9924</v>
      </c>
      <c r="AX1174" t="s">
        <v>2824</v>
      </c>
      <c r="AY1174" t="s">
        <v>3918</v>
      </c>
      <c r="AZ1174" t="s">
        <v>3916</v>
      </c>
      <c r="BA1174" t="s">
        <v>2781</v>
      </c>
      <c r="BB1174" t="s">
        <v>2832</v>
      </c>
      <c r="BC1174" t="s">
        <v>9925</v>
      </c>
      <c r="BD1174" t="s">
        <v>9926</v>
      </c>
      <c r="BE1174" t="s">
        <v>9927</v>
      </c>
      <c r="BF1174" t="s">
        <v>3718</v>
      </c>
      <c r="BG1174" t="s">
        <v>3719</v>
      </c>
      <c r="BI1174">
        <v>1</v>
      </c>
      <c r="BK1174">
        <v>1</v>
      </c>
      <c r="BL1174" t="s">
        <v>2583</v>
      </c>
      <c r="BM1174" t="s">
        <v>2788</v>
      </c>
      <c r="BN1174" t="s">
        <v>3925</v>
      </c>
      <c r="BO1174" t="s">
        <v>2790</v>
      </c>
      <c r="BP1174" t="s">
        <v>2791</v>
      </c>
      <c r="BQ1174" t="s">
        <v>3926</v>
      </c>
      <c r="BR1174" t="s">
        <v>3927</v>
      </c>
      <c r="BS1174" t="s">
        <v>3928</v>
      </c>
      <c r="BU1174" t="s">
        <v>3929</v>
      </c>
      <c r="BV1174" t="s">
        <v>3930</v>
      </c>
      <c r="BW1174" t="s">
        <v>2910</v>
      </c>
      <c r="BX1174" t="s">
        <v>9323</v>
      </c>
      <c r="BY1174" s="8">
        <v>43817</v>
      </c>
      <c r="CA1174" t="s">
        <v>3931</v>
      </c>
      <c r="CR1174" t="s">
        <v>2819</v>
      </c>
      <c r="CS1174">
        <v>1</v>
      </c>
      <c r="CT1174" t="s">
        <v>2851</v>
      </c>
      <c r="CU1174">
        <v>1</v>
      </c>
      <c r="DG1174">
        <v>1</v>
      </c>
      <c r="DH1174" t="s">
        <v>2800</v>
      </c>
      <c r="DI1174" t="s">
        <v>3018</v>
      </c>
      <c r="DJ1174" t="b">
        <v>0</v>
      </c>
      <c r="DK1174" t="str">
        <f t="shared" ca="1" si="54"/>
        <v>7316-3022FGFR4FALSE</v>
      </c>
      <c r="DM1174" t="str">
        <f t="shared" ca="1" si="55"/>
        <v>--</v>
      </c>
      <c r="DR1174" t="str">
        <f t="shared" ca="1" si="56"/>
        <v>7316-3022_chr5_177095336</v>
      </c>
    </row>
    <row r="1175" spans="1:122" x14ac:dyDescent="0.3">
      <c r="A1175" t="s">
        <v>502</v>
      </c>
      <c r="B1175" t="s">
        <v>10871</v>
      </c>
      <c r="C1175" t="s">
        <v>10872</v>
      </c>
      <c r="D1175" t="s">
        <v>2572</v>
      </c>
      <c r="E1175">
        <v>7157</v>
      </c>
      <c r="F1175" t="s">
        <v>2763</v>
      </c>
      <c r="G1175" t="s">
        <v>2764</v>
      </c>
      <c r="H1175" t="s">
        <v>2821</v>
      </c>
      <c r="I1175">
        <v>7674256</v>
      </c>
      <c r="J1175">
        <v>7674256</v>
      </c>
      <c r="K1175" t="s">
        <v>2766</v>
      </c>
      <c r="L1175" t="s">
        <v>2822</v>
      </c>
      <c r="M1175" t="s">
        <v>2823</v>
      </c>
      <c r="N1175" t="s">
        <v>2824</v>
      </c>
      <c r="O1175" t="s">
        <v>2824</v>
      </c>
      <c r="P1175" t="s">
        <v>2769</v>
      </c>
      <c r="S1175" t="s">
        <v>9918</v>
      </c>
      <c r="T1175" t="s">
        <v>8092</v>
      </c>
      <c r="U1175" t="s">
        <v>2824</v>
      </c>
      <c r="V1175" t="s">
        <v>2824</v>
      </c>
      <c r="AL1175" t="s">
        <v>8093</v>
      </c>
      <c r="AM1175" t="s">
        <v>8094</v>
      </c>
      <c r="AN1175" t="s">
        <v>8095</v>
      </c>
      <c r="AO1175" t="s">
        <v>2829</v>
      </c>
      <c r="AP1175" s="8">
        <v>43657</v>
      </c>
      <c r="AQ1175">
        <v>46</v>
      </c>
      <c r="AR1175">
        <v>31</v>
      </c>
      <c r="AS1175">
        <v>15</v>
      </c>
      <c r="AT1175">
        <v>19</v>
      </c>
      <c r="AU1175">
        <v>19</v>
      </c>
      <c r="AV1175">
        <v>0</v>
      </c>
      <c r="AW1175" t="s">
        <v>8096</v>
      </c>
      <c r="AX1175" t="s">
        <v>2769</v>
      </c>
      <c r="AY1175" t="s">
        <v>2831</v>
      </c>
      <c r="AZ1175" t="s">
        <v>2829</v>
      </c>
      <c r="BA1175" t="s">
        <v>2781</v>
      </c>
      <c r="BB1175" t="s">
        <v>2832</v>
      </c>
      <c r="BC1175" t="s">
        <v>8097</v>
      </c>
      <c r="BD1175" t="s">
        <v>8098</v>
      </c>
      <c r="BE1175" t="s">
        <v>8099</v>
      </c>
      <c r="BF1175" t="s">
        <v>5401</v>
      </c>
      <c r="BG1175" t="s">
        <v>6600</v>
      </c>
      <c r="BH1175" t="s">
        <v>8100</v>
      </c>
      <c r="BI1175">
        <v>1</v>
      </c>
      <c r="BK1175">
        <v>-1</v>
      </c>
      <c r="BL1175" t="s">
        <v>2572</v>
      </c>
      <c r="BM1175" t="s">
        <v>2788</v>
      </c>
      <c r="BN1175" t="s">
        <v>2839</v>
      </c>
      <c r="BO1175" t="s">
        <v>2790</v>
      </c>
      <c r="BP1175" t="s">
        <v>2791</v>
      </c>
      <c r="BQ1175" t="s">
        <v>2840</v>
      </c>
      <c r="BR1175" t="s">
        <v>2841</v>
      </c>
      <c r="BS1175" t="s">
        <v>2842</v>
      </c>
      <c r="BT1175" t="s">
        <v>2843</v>
      </c>
      <c r="BU1175" t="s">
        <v>2844</v>
      </c>
      <c r="BV1175" t="s">
        <v>2845</v>
      </c>
      <c r="BW1175" t="s">
        <v>2910</v>
      </c>
      <c r="BX1175" t="s">
        <v>3392</v>
      </c>
      <c r="BY1175" s="8">
        <v>43657</v>
      </c>
      <c r="CA1175" t="s">
        <v>2848</v>
      </c>
      <c r="CL1175" t="s">
        <v>8101</v>
      </c>
      <c r="CR1175" t="s">
        <v>2819</v>
      </c>
      <c r="CS1175">
        <v>1</v>
      </c>
      <c r="CT1175" t="s">
        <v>2851</v>
      </c>
      <c r="CU1175">
        <v>1</v>
      </c>
      <c r="CW1175" t="s">
        <v>8102</v>
      </c>
      <c r="DG1175">
        <v>1</v>
      </c>
      <c r="DH1175" t="s">
        <v>2800</v>
      </c>
      <c r="DI1175" t="s">
        <v>3105</v>
      </c>
      <c r="DJ1175" t="b">
        <v>1</v>
      </c>
      <c r="DK1175" t="str">
        <f t="shared" ca="1" si="54"/>
        <v>7316-3022TP53TRUE</v>
      </c>
      <c r="DM1175" t="str">
        <f t="shared" ca="1" si="55"/>
        <v>--</v>
      </c>
      <c r="DR1175" t="str">
        <f t="shared" ca="1" si="56"/>
        <v>7316-3022_chr17_7674256</v>
      </c>
    </row>
    <row r="1176" spans="1:122" x14ac:dyDescent="0.3">
      <c r="A1176" t="s">
        <v>63</v>
      </c>
      <c r="B1176" t="s">
        <v>10873</v>
      </c>
      <c r="C1176" t="s">
        <v>10874</v>
      </c>
      <c r="D1176" t="s">
        <v>2593</v>
      </c>
      <c r="E1176">
        <v>8289</v>
      </c>
      <c r="F1176" t="s">
        <v>2763</v>
      </c>
      <c r="G1176" t="s">
        <v>2764</v>
      </c>
      <c r="H1176" t="s">
        <v>2857</v>
      </c>
      <c r="I1176">
        <v>26697289</v>
      </c>
      <c r="J1176">
        <v>26697289</v>
      </c>
      <c r="K1176" t="s">
        <v>2766</v>
      </c>
      <c r="L1176" t="s">
        <v>2822</v>
      </c>
      <c r="M1176" t="s">
        <v>2823</v>
      </c>
      <c r="N1176" t="s">
        <v>2887</v>
      </c>
      <c r="O1176" t="s">
        <v>2887</v>
      </c>
      <c r="P1176" t="s">
        <v>2769</v>
      </c>
      <c r="Q1176" t="s">
        <v>2771</v>
      </c>
      <c r="S1176" t="s">
        <v>10875</v>
      </c>
      <c r="T1176" t="s">
        <v>10876</v>
      </c>
      <c r="U1176" t="s">
        <v>2887</v>
      </c>
      <c r="V1176" t="s">
        <v>2887</v>
      </c>
      <c r="AL1176" t="s">
        <v>10877</v>
      </c>
      <c r="AM1176" t="s">
        <v>10878</v>
      </c>
      <c r="AN1176" t="s">
        <v>10879</v>
      </c>
      <c r="AO1176" t="s">
        <v>4958</v>
      </c>
      <c r="AP1176" s="8">
        <v>43485</v>
      </c>
      <c r="AQ1176">
        <v>132</v>
      </c>
      <c r="AR1176">
        <v>107</v>
      </c>
      <c r="AS1176">
        <v>14</v>
      </c>
      <c r="AT1176">
        <v>50</v>
      </c>
      <c r="AU1176">
        <v>50</v>
      </c>
      <c r="AV1176">
        <v>0</v>
      </c>
      <c r="AW1176" t="s">
        <v>10880</v>
      </c>
      <c r="AX1176" t="s">
        <v>2769</v>
      </c>
      <c r="AY1176" t="s">
        <v>4960</v>
      </c>
      <c r="AZ1176" t="s">
        <v>4958</v>
      </c>
      <c r="BA1176" t="s">
        <v>2781</v>
      </c>
      <c r="BB1176" t="s">
        <v>2832</v>
      </c>
      <c r="BC1176" t="s">
        <v>10881</v>
      </c>
      <c r="BD1176" t="s">
        <v>10882</v>
      </c>
      <c r="BE1176" t="s">
        <v>10883</v>
      </c>
      <c r="BF1176" t="s">
        <v>5471</v>
      </c>
      <c r="BG1176" t="s">
        <v>5472</v>
      </c>
      <c r="BI1176">
        <v>1</v>
      </c>
      <c r="BK1176">
        <v>1</v>
      </c>
      <c r="BL1176" t="s">
        <v>2593</v>
      </c>
      <c r="BM1176" t="s">
        <v>2788</v>
      </c>
      <c r="BN1176" t="s">
        <v>4966</v>
      </c>
      <c r="BO1176" t="s">
        <v>2790</v>
      </c>
      <c r="BP1176" t="s">
        <v>2791</v>
      </c>
      <c r="BQ1176" t="s">
        <v>4967</v>
      </c>
      <c r="BR1176" t="s">
        <v>4968</v>
      </c>
      <c r="BS1176" t="s">
        <v>4969</v>
      </c>
      <c r="BU1176" t="s">
        <v>4970</v>
      </c>
      <c r="BV1176" t="s">
        <v>4971</v>
      </c>
      <c r="BW1176" t="s">
        <v>2910</v>
      </c>
      <c r="BX1176" t="s">
        <v>10884</v>
      </c>
      <c r="BY1176" s="8">
        <v>43485</v>
      </c>
      <c r="CA1176" t="s">
        <v>5473</v>
      </c>
      <c r="CR1176" t="s">
        <v>2819</v>
      </c>
      <c r="CS1176">
        <v>1</v>
      </c>
      <c r="CT1176" t="s">
        <v>2851</v>
      </c>
      <c r="CU1176">
        <v>1</v>
      </c>
      <c r="DG1176">
        <v>1</v>
      </c>
      <c r="DH1176" t="s">
        <v>2800</v>
      </c>
      <c r="DI1176" t="s">
        <v>4402</v>
      </c>
      <c r="DJ1176" t="b">
        <v>0</v>
      </c>
      <c r="DK1176" t="str">
        <f t="shared" ca="1" si="54"/>
        <v>7316-123ARID1AFALSE</v>
      </c>
      <c r="DM1176" t="str">
        <f t="shared" ca="1" si="55"/>
        <v>--</v>
      </c>
      <c r="DR1176" t="str">
        <f t="shared" ca="1" si="56"/>
        <v>7316-123_chr1_26697289</v>
      </c>
    </row>
    <row r="1177" spans="1:122" x14ac:dyDescent="0.3">
      <c r="A1177" t="s">
        <v>63</v>
      </c>
      <c r="B1177" t="s">
        <v>10873</v>
      </c>
      <c r="C1177" t="s">
        <v>10874</v>
      </c>
      <c r="D1177" t="s">
        <v>2522</v>
      </c>
      <c r="E1177">
        <v>2648</v>
      </c>
      <c r="F1177" t="s">
        <v>2763</v>
      </c>
      <c r="G1177" t="s">
        <v>2764</v>
      </c>
      <c r="H1177" t="s">
        <v>2821</v>
      </c>
      <c r="I1177">
        <v>42121111</v>
      </c>
      <c r="J1177">
        <v>42121111</v>
      </c>
      <c r="K1177" t="s">
        <v>2766</v>
      </c>
      <c r="L1177" t="s">
        <v>2822</v>
      </c>
      <c r="M1177" t="s">
        <v>2823</v>
      </c>
      <c r="N1177" t="s">
        <v>2887</v>
      </c>
      <c r="O1177" t="s">
        <v>2887</v>
      </c>
      <c r="P1177" t="s">
        <v>2769</v>
      </c>
      <c r="Q1177" t="s">
        <v>2771</v>
      </c>
      <c r="S1177" t="s">
        <v>10875</v>
      </c>
      <c r="T1177" t="s">
        <v>10876</v>
      </c>
      <c r="U1177" t="s">
        <v>2887</v>
      </c>
      <c r="V1177" t="s">
        <v>2887</v>
      </c>
      <c r="AL1177" t="s">
        <v>10885</v>
      </c>
      <c r="AM1177" t="s">
        <v>10886</v>
      </c>
      <c r="AN1177" t="s">
        <v>10887</v>
      </c>
      <c r="AO1177" t="s">
        <v>3154</v>
      </c>
      <c r="AP1177" s="8">
        <v>43483</v>
      </c>
      <c r="AQ1177">
        <v>153</v>
      </c>
      <c r="AR1177">
        <v>131</v>
      </c>
      <c r="AS1177">
        <v>14</v>
      </c>
      <c r="AT1177">
        <v>48</v>
      </c>
      <c r="AU1177">
        <v>46</v>
      </c>
      <c r="AV1177">
        <v>2</v>
      </c>
      <c r="AW1177" t="s">
        <v>10888</v>
      </c>
      <c r="AX1177" t="s">
        <v>2769</v>
      </c>
      <c r="AY1177" t="s">
        <v>3156</v>
      </c>
      <c r="AZ1177" t="s">
        <v>3154</v>
      </c>
      <c r="BA1177" t="s">
        <v>2781</v>
      </c>
      <c r="BB1177" t="s">
        <v>2832</v>
      </c>
      <c r="BC1177" t="s">
        <v>10889</v>
      </c>
      <c r="BD1177" t="s">
        <v>10890</v>
      </c>
      <c r="BE1177" t="s">
        <v>10891</v>
      </c>
      <c r="BF1177" t="s">
        <v>2954</v>
      </c>
      <c r="BG1177" t="s">
        <v>10892</v>
      </c>
      <c r="BI1177">
        <v>1</v>
      </c>
      <c r="BK1177">
        <v>-1</v>
      </c>
      <c r="BL1177" t="s">
        <v>2522</v>
      </c>
      <c r="BM1177" t="s">
        <v>2788</v>
      </c>
      <c r="BN1177" t="s">
        <v>3162</v>
      </c>
      <c r="BO1177" t="s">
        <v>2790</v>
      </c>
      <c r="BP1177" t="s">
        <v>2791</v>
      </c>
      <c r="BQ1177" t="s">
        <v>3163</v>
      </c>
      <c r="BR1177" t="s">
        <v>3164</v>
      </c>
      <c r="BS1177" t="s">
        <v>3165</v>
      </c>
      <c r="BU1177" t="s">
        <v>3166</v>
      </c>
      <c r="BV1177" t="s">
        <v>3167</v>
      </c>
      <c r="BW1177" t="s">
        <v>10893</v>
      </c>
      <c r="BX1177" t="s">
        <v>10894</v>
      </c>
      <c r="BY1177" s="8">
        <v>43483</v>
      </c>
      <c r="CA1177" t="s">
        <v>3170</v>
      </c>
      <c r="CR1177" t="s">
        <v>2819</v>
      </c>
      <c r="CS1177">
        <v>1</v>
      </c>
      <c r="CT1177" t="s">
        <v>2851</v>
      </c>
      <c r="CU1177">
        <v>1</v>
      </c>
      <c r="DH1177" t="s">
        <v>2800</v>
      </c>
      <c r="DI1177" t="s">
        <v>4247</v>
      </c>
      <c r="DJ1177" t="b">
        <v>0</v>
      </c>
      <c r="DK1177" t="str">
        <f t="shared" ca="1" si="54"/>
        <v>7316-123KAT2AFALSE</v>
      </c>
      <c r="DM1177" t="str">
        <f t="shared" ca="1" si="55"/>
        <v>--</v>
      </c>
      <c r="DR1177" t="str">
        <f t="shared" ca="1" si="56"/>
        <v>7316-123_chr17_42121111</v>
      </c>
    </row>
    <row r="1178" spans="1:122" x14ac:dyDescent="0.3">
      <c r="A1178" t="s">
        <v>63</v>
      </c>
      <c r="B1178" t="s">
        <v>10873</v>
      </c>
      <c r="C1178" t="s">
        <v>10874</v>
      </c>
      <c r="D1178" t="s">
        <v>2608</v>
      </c>
      <c r="E1178">
        <v>6597</v>
      </c>
      <c r="F1178" t="s">
        <v>2763</v>
      </c>
      <c r="G1178" t="s">
        <v>2764</v>
      </c>
      <c r="H1178" t="s">
        <v>3417</v>
      </c>
      <c r="I1178">
        <v>10961177</v>
      </c>
      <c r="J1178">
        <v>10961177</v>
      </c>
      <c r="K1178" t="s">
        <v>2766</v>
      </c>
      <c r="L1178" t="s">
        <v>3490</v>
      </c>
      <c r="M1178" t="s">
        <v>2823</v>
      </c>
      <c r="N1178" t="s">
        <v>2887</v>
      </c>
      <c r="O1178" t="s">
        <v>2887</v>
      </c>
      <c r="P1178" t="s">
        <v>2769</v>
      </c>
      <c r="Q1178" t="s">
        <v>2771</v>
      </c>
      <c r="S1178" t="s">
        <v>10875</v>
      </c>
      <c r="T1178" t="s">
        <v>10876</v>
      </c>
      <c r="U1178" t="s">
        <v>2887</v>
      </c>
      <c r="V1178" t="s">
        <v>2887</v>
      </c>
      <c r="AL1178" t="s">
        <v>10112</v>
      </c>
      <c r="AO1178" t="s">
        <v>3445</v>
      </c>
      <c r="AQ1178">
        <v>80</v>
      </c>
      <c r="AR1178">
        <v>67</v>
      </c>
      <c r="AS1178">
        <v>8</v>
      </c>
      <c r="AT1178">
        <v>44</v>
      </c>
      <c r="AU1178">
        <v>41</v>
      </c>
      <c r="AV1178">
        <v>0</v>
      </c>
      <c r="AW1178" t="s">
        <v>4330</v>
      </c>
      <c r="AX1178" t="s">
        <v>2769</v>
      </c>
      <c r="AY1178" t="s">
        <v>3448</v>
      </c>
      <c r="AZ1178" t="s">
        <v>3445</v>
      </c>
      <c r="BA1178" t="s">
        <v>2781</v>
      </c>
      <c r="BB1178" t="s">
        <v>3936</v>
      </c>
      <c r="BI1178">
        <v>1</v>
      </c>
      <c r="BK1178">
        <v>1</v>
      </c>
      <c r="BL1178" t="s">
        <v>2608</v>
      </c>
      <c r="BM1178" t="s">
        <v>2788</v>
      </c>
      <c r="BN1178" t="s">
        <v>3454</v>
      </c>
      <c r="BO1178" t="s">
        <v>2790</v>
      </c>
      <c r="BP1178" t="s">
        <v>2791</v>
      </c>
      <c r="BQ1178" t="s">
        <v>3455</v>
      </c>
      <c r="BR1178" t="s">
        <v>3456</v>
      </c>
      <c r="BS1178" t="s">
        <v>3457</v>
      </c>
      <c r="BT1178" t="s">
        <v>3458</v>
      </c>
      <c r="BU1178" t="s">
        <v>3459</v>
      </c>
      <c r="BV1178" t="s">
        <v>3460</v>
      </c>
      <c r="BZ1178" s="10">
        <v>12420</v>
      </c>
      <c r="CR1178" t="s">
        <v>3507</v>
      </c>
      <c r="CS1178">
        <v>1</v>
      </c>
      <c r="CT1178" t="s">
        <v>2851</v>
      </c>
      <c r="CU1178">
        <v>1</v>
      </c>
      <c r="DG1178">
        <v>1</v>
      </c>
      <c r="DH1178" t="s">
        <v>2800</v>
      </c>
      <c r="DI1178" t="s">
        <v>5070</v>
      </c>
      <c r="DJ1178" t="b">
        <v>0</v>
      </c>
      <c r="DK1178" t="str">
        <f t="shared" ca="1" si="54"/>
        <v>7316-123SMARCA4FALSE</v>
      </c>
      <c r="DM1178" t="str">
        <f t="shared" ca="1" si="55"/>
        <v>--</v>
      </c>
      <c r="DR1178" t="str">
        <f t="shared" ca="1" si="56"/>
        <v>7316-123_chr19_10961177</v>
      </c>
    </row>
    <row r="1179" spans="1:122" x14ac:dyDescent="0.3">
      <c r="A1179" t="s">
        <v>358</v>
      </c>
      <c r="B1179" t="s">
        <v>10895</v>
      </c>
      <c r="C1179" t="s">
        <v>10896</v>
      </c>
      <c r="D1179" t="s">
        <v>2535</v>
      </c>
      <c r="E1179">
        <v>58508</v>
      </c>
      <c r="F1179" t="s">
        <v>2763</v>
      </c>
      <c r="G1179" t="s">
        <v>2764</v>
      </c>
      <c r="H1179" t="s">
        <v>2886</v>
      </c>
      <c r="I1179">
        <v>152273771</v>
      </c>
      <c r="J1179">
        <v>152273771</v>
      </c>
      <c r="K1179" t="s">
        <v>2766</v>
      </c>
      <c r="L1179" t="s">
        <v>2822</v>
      </c>
      <c r="M1179" t="s">
        <v>2823</v>
      </c>
      <c r="N1179" t="s">
        <v>2824</v>
      </c>
      <c r="O1179" t="s">
        <v>2824</v>
      </c>
      <c r="P1179" t="s">
        <v>2887</v>
      </c>
      <c r="Q1179" t="s">
        <v>6034</v>
      </c>
      <c r="S1179" t="s">
        <v>10897</v>
      </c>
      <c r="T1179" t="s">
        <v>10898</v>
      </c>
      <c r="U1179" t="s">
        <v>2824</v>
      </c>
      <c r="V1179" t="s">
        <v>2824</v>
      </c>
      <c r="AL1179" t="s">
        <v>6037</v>
      </c>
      <c r="AM1179" t="s">
        <v>6038</v>
      </c>
      <c r="AN1179" t="s">
        <v>6039</v>
      </c>
      <c r="AO1179" t="s">
        <v>2894</v>
      </c>
      <c r="AP1179" s="10">
        <v>21732</v>
      </c>
      <c r="AQ1179">
        <v>94</v>
      </c>
      <c r="AR1179">
        <v>80</v>
      </c>
      <c r="AS1179">
        <v>14</v>
      </c>
      <c r="AT1179">
        <v>30</v>
      </c>
      <c r="AU1179">
        <v>30</v>
      </c>
      <c r="AV1179">
        <v>0</v>
      </c>
      <c r="AW1179" t="s">
        <v>6040</v>
      </c>
      <c r="AX1179" t="s">
        <v>2887</v>
      </c>
      <c r="AY1179" t="s">
        <v>2897</v>
      </c>
      <c r="AZ1179" t="s">
        <v>2894</v>
      </c>
      <c r="BA1179" t="s">
        <v>2781</v>
      </c>
      <c r="BB1179" t="s">
        <v>2832</v>
      </c>
      <c r="BC1179" t="s">
        <v>6041</v>
      </c>
      <c r="BD1179" t="s">
        <v>6042</v>
      </c>
      <c r="BE1179" t="s">
        <v>6043</v>
      </c>
      <c r="BF1179" t="s">
        <v>6044</v>
      </c>
      <c r="BG1179" t="s">
        <v>6045</v>
      </c>
      <c r="BH1179" t="s">
        <v>6046</v>
      </c>
      <c r="BI1179">
        <v>1</v>
      </c>
      <c r="BK1179">
        <v>-1</v>
      </c>
      <c r="BL1179" t="s">
        <v>2535</v>
      </c>
      <c r="BM1179" t="s">
        <v>2788</v>
      </c>
      <c r="BN1179" t="s">
        <v>2904</v>
      </c>
      <c r="BO1179" t="s">
        <v>2790</v>
      </c>
      <c r="BP1179" t="s">
        <v>2791</v>
      </c>
      <c r="BQ1179" t="s">
        <v>2905</v>
      </c>
      <c r="BR1179" t="s">
        <v>2906</v>
      </c>
      <c r="BS1179" t="s">
        <v>2907</v>
      </c>
      <c r="BU1179" t="s">
        <v>2908</v>
      </c>
      <c r="BV1179" t="s">
        <v>2909</v>
      </c>
      <c r="BW1179" t="s">
        <v>6047</v>
      </c>
      <c r="BX1179" t="s">
        <v>6048</v>
      </c>
      <c r="BY1179" s="10">
        <v>21732</v>
      </c>
      <c r="CA1179" t="s">
        <v>6049</v>
      </c>
      <c r="CL1179" t="s">
        <v>2914</v>
      </c>
      <c r="CM1179">
        <v>26014803</v>
      </c>
      <c r="CR1179" t="s">
        <v>2819</v>
      </c>
      <c r="CS1179">
        <v>1</v>
      </c>
      <c r="CT1179" t="s">
        <v>2851</v>
      </c>
      <c r="CU1179">
        <v>1</v>
      </c>
      <c r="CW1179" t="s">
        <v>2914</v>
      </c>
      <c r="DG1179">
        <v>1</v>
      </c>
      <c r="DH1179" t="s">
        <v>2800</v>
      </c>
      <c r="DI1179" t="s">
        <v>2881</v>
      </c>
      <c r="DJ1179" t="b">
        <v>0</v>
      </c>
      <c r="DK1179" t="str">
        <f t="shared" ca="1" si="54"/>
        <v>7316-2275KMT2CFALSE</v>
      </c>
      <c r="DM1179" t="str">
        <f t="shared" ca="1" si="55"/>
        <v>--</v>
      </c>
      <c r="DR1179" t="str">
        <f t="shared" ca="1" si="56"/>
        <v>7316-2275_chr7_152273771</v>
      </c>
    </row>
    <row r="1180" spans="1:122" x14ac:dyDescent="0.3">
      <c r="A1180" t="s">
        <v>6</v>
      </c>
      <c r="B1180" t="s">
        <v>10899</v>
      </c>
      <c r="C1180" t="s">
        <v>10900</v>
      </c>
      <c r="D1180" t="s">
        <v>2533</v>
      </c>
      <c r="E1180">
        <v>4297</v>
      </c>
      <c r="F1180" t="s">
        <v>2763</v>
      </c>
      <c r="G1180" t="s">
        <v>2764</v>
      </c>
      <c r="H1180" t="s">
        <v>3074</v>
      </c>
      <c r="I1180">
        <v>118436537</v>
      </c>
      <c r="J1180">
        <v>118436537</v>
      </c>
      <c r="K1180" t="s">
        <v>2766</v>
      </c>
      <c r="L1180" t="s">
        <v>2822</v>
      </c>
      <c r="M1180" t="s">
        <v>2823</v>
      </c>
      <c r="N1180" t="s">
        <v>2824</v>
      </c>
      <c r="O1180" t="s">
        <v>2824</v>
      </c>
      <c r="P1180" t="s">
        <v>2858</v>
      </c>
      <c r="Q1180" t="s">
        <v>2771</v>
      </c>
      <c r="S1180" t="s">
        <v>7445</v>
      </c>
      <c r="T1180" t="s">
        <v>7446</v>
      </c>
      <c r="U1180" t="s">
        <v>2824</v>
      </c>
      <c r="V1180" t="s">
        <v>2824</v>
      </c>
      <c r="AL1180" t="s">
        <v>10901</v>
      </c>
      <c r="AM1180" t="s">
        <v>10902</v>
      </c>
      <c r="AN1180" t="s">
        <v>10903</v>
      </c>
      <c r="AO1180" t="s">
        <v>3134</v>
      </c>
      <c r="AP1180" s="10">
        <v>13150</v>
      </c>
      <c r="AQ1180">
        <v>24</v>
      </c>
      <c r="AR1180">
        <v>20</v>
      </c>
      <c r="AS1180">
        <v>4</v>
      </c>
      <c r="AT1180">
        <v>31</v>
      </c>
      <c r="AU1180">
        <v>31</v>
      </c>
      <c r="AV1180">
        <v>0</v>
      </c>
      <c r="AW1180" t="s">
        <v>10904</v>
      </c>
      <c r="AX1180" t="s">
        <v>2858</v>
      </c>
      <c r="AY1180" t="s">
        <v>3136</v>
      </c>
      <c r="AZ1180" t="s">
        <v>3134</v>
      </c>
      <c r="BA1180" t="s">
        <v>2781</v>
      </c>
      <c r="BB1180" t="s">
        <v>2832</v>
      </c>
      <c r="BC1180" t="s">
        <v>10905</v>
      </c>
      <c r="BD1180" t="s">
        <v>10906</v>
      </c>
      <c r="BE1180" s="10">
        <v>757028</v>
      </c>
      <c r="BF1180" t="s">
        <v>3291</v>
      </c>
      <c r="BG1180" t="s">
        <v>3292</v>
      </c>
      <c r="BI1180">
        <v>1</v>
      </c>
      <c r="BK1180">
        <v>1</v>
      </c>
      <c r="BL1180" t="s">
        <v>2533</v>
      </c>
      <c r="BM1180" t="s">
        <v>2788</v>
      </c>
      <c r="BN1180" t="s">
        <v>3141</v>
      </c>
      <c r="BO1180" t="s">
        <v>2790</v>
      </c>
      <c r="BP1180" t="s">
        <v>2791</v>
      </c>
      <c r="BQ1180" t="s">
        <v>3142</v>
      </c>
      <c r="BR1180" t="s">
        <v>3143</v>
      </c>
      <c r="BS1180" t="s">
        <v>3144</v>
      </c>
      <c r="BU1180" t="s">
        <v>3145</v>
      </c>
      <c r="BV1180" t="s">
        <v>3146</v>
      </c>
      <c r="BW1180" t="s">
        <v>3584</v>
      </c>
      <c r="BX1180" t="s">
        <v>10907</v>
      </c>
      <c r="BY1180" s="10">
        <v>13150</v>
      </c>
      <c r="CA1180" t="s">
        <v>4552</v>
      </c>
      <c r="CR1180" t="s">
        <v>2819</v>
      </c>
      <c r="CS1180">
        <v>1</v>
      </c>
      <c r="CT1180" t="s">
        <v>2851</v>
      </c>
      <c r="CU1180">
        <v>1</v>
      </c>
      <c r="DG1180">
        <v>1</v>
      </c>
      <c r="DH1180" t="s">
        <v>2800</v>
      </c>
      <c r="DI1180" t="s">
        <v>4777</v>
      </c>
      <c r="DJ1180" t="b">
        <v>0</v>
      </c>
      <c r="DK1180" t="str">
        <f t="shared" ca="1" si="54"/>
        <v>7316-952KMT2AFALSE</v>
      </c>
      <c r="DM1180" t="str">
        <f t="shared" ca="1" si="55"/>
        <v>--</v>
      </c>
      <c r="DR1180" t="str">
        <f t="shared" ca="1" si="56"/>
        <v>7316-952_chr11_118436537</v>
      </c>
    </row>
    <row r="1181" spans="1:122" x14ac:dyDescent="0.3">
      <c r="A1181" t="s">
        <v>320</v>
      </c>
      <c r="B1181" t="s">
        <v>10908</v>
      </c>
      <c r="C1181" t="s">
        <v>10909</v>
      </c>
      <c r="D1181" t="s">
        <v>2618</v>
      </c>
      <c r="E1181">
        <v>1499</v>
      </c>
      <c r="F1181" t="s">
        <v>2763</v>
      </c>
      <c r="G1181" t="s">
        <v>2764</v>
      </c>
      <c r="H1181" t="s">
        <v>3192</v>
      </c>
      <c r="I1181">
        <v>41224607</v>
      </c>
      <c r="J1181">
        <v>41224607</v>
      </c>
      <c r="K1181" t="s">
        <v>2766</v>
      </c>
      <c r="L1181" t="s">
        <v>2822</v>
      </c>
      <c r="M1181" t="s">
        <v>2823</v>
      </c>
      <c r="N1181" t="s">
        <v>2887</v>
      </c>
      <c r="O1181" t="s">
        <v>2887</v>
      </c>
      <c r="P1181" t="s">
        <v>2858</v>
      </c>
      <c r="Q1181" t="s">
        <v>3466</v>
      </c>
      <c r="S1181" t="s">
        <v>10104</v>
      </c>
      <c r="T1181" t="s">
        <v>10105</v>
      </c>
      <c r="U1181" t="s">
        <v>2887</v>
      </c>
      <c r="V1181" t="s">
        <v>2887</v>
      </c>
      <c r="AL1181" t="s">
        <v>3469</v>
      </c>
      <c r="AM1181" t="s">
        <v>3470</v>
      </c>
      <c r="AN1181" t="s">
        <v>3471</v>
      </c>
      <c r="AO1181" t="s">
        <v>3472</v>
      </c>
      <c r="AP1181" s="8">
        <v>43539</v>
      </c>
      <c r="AQ1181">
        <v>61</v>
      </c>
      <c r="AR1181">
        <v>29</v>
      </c>
      <c r="AS1181">
        <v>32</v>
      </c>
      <c r="AT1181">
        <v>34</v>
      </c>
      <c r="AU1181">
        <v>34</v>
      </c>
      <c r="AV1181">
        <v>0</v>
      </c>
      <c r="AW1181" t="s">
        <v>3473</v>
      </c>
      <c r="AX1181" t="s">
        <v>2858</v>
      </c>
      <c r="AY1181" t="s">
        <v>3474</v>
      </c>
      <c r="AZ1181" t="s">
        <v>3472</v>
      </c>
      <c r="BA1181" t="s">
        <v>2781</v>
      </c>
      <c r="BB1181" t="s">
        <v>2832</v>
      </c>
      <c r="BC1181" t="s">
        <v>3475</v>
      </c>
      <c r="BD1181" t="s">
        <v>3476</v>
      </c>
      <c r="BE1181" t="s">
        <v>3477</v>
      </c>
      <c r="BF1181" t="s">
        <v>3478</v>
      </c>
      <c r="BG1181" t="s">
        <v>3479</v>
      </c>
      <c r="BH1181" t="s">
        <v>3480</v>
      </c>
      <c r="BI1181">
        <v>1</v>
      </c>
      <c r="BK1181">
        <v>1</v>
      </c>
      <c r="BL1181" t="s">
        <v>2618</v>
      </c>
      <c r="BM1181" t="s">
        <v>2788</v>
      </c>
      <c r="BN1181" t="s">
        <v>3481</v>
      </c>
      <c r="BO1181" t="s">
        <v>2790</v>
      </c>
      <c r="BP1181" t="s">
        <v>2791</v>
      </c>
      <c r="BQ1181" t="s">
        <v>3482</v>
      </c>
      <c r="BR1181" t="s">
        <v>3483</v>
      </c>
      <c r="BT1181" t="s">
        <v>3484</v>
      </c>
      <c r="BU1181" t="s">
        <v>3485</v>
      </c>
      <c r="BW1181" t="s">
        <v>2878</v>
      </c>
      <c r="BX1181" t="s">
        <v>3461</v>
      </c>
      <c r="BY1181" s="8">
        <v>43539</v>
      </c>
      <c r="CA1181" t="s">
        <v>3486</v>
      </c>
      <c r="CK1181" t="s">
        <v>2849</v>
      </c>
      <c r="CL1181" t="s">
        <v>3487</v>
      </c>
      <c r="CM1181">
        <v>10192393</v>
      </c>
      <c r="CR1181" t="s">
        <v>2819</v>
      </c>
      <c r="CS1181">
        <v>1</v>
      </c>
      <c r="CT1181" t="s">
        <v>2851</v>
      </c>
      <c r="CW1181" t="s">
        <v>2939</v>
      </c>
      <c r="DG1181">
        <v>1</v>
      </c>
      <c r="DH1181" t="s">
        <v>2800</v>
      </c>
      <c r="DI1181" t="s">
        <v>2987</v>
      </c>
      <c r="DJ1181" t="b">
        <v>1</v>
      </c>
      <c r="DK1181" t="str">
        <f t="shared" ca="1" si="54"/>
        <v>7316-219CTNNB1TRUE</v>
      </c>
      <c r="DM1181" t="str">
        <f t="shared" ca="1" si="55"/>
        <v>--</v>
      </c>
      <c r="DR1181" t="str">
        <f t="shared" ca="1" si="56"/>
        <v>7316-219_chr3_41224607</v>
      </c>
    </row>
    <row r="1182" spans="1:122" x14ac:dyDescent="0.3">
      <c r="A1182" t="s">
        <v>320</v>
      </c>
      <c r="B1182" t="s">
        <v>10908</v>
      </c>
      <c r="C1182" t="s">
        <v>10909</v>
      </c>
      <c r="D1182" t="s">
        <v>2606</v>
      </c>
      <c r="E1182">
        <v>55274</v>
      </c>
      <c r="F1182" t="s">
        <v>2763</v>
      </c>
      <c r="G1182" t="s">
        <v>2764</v>
      </c>
      <c r="H1182" t="s">
        <v>2942</v>
      </c>
      <c r="I1182">
        <v>169717895</v>
      </c>
      <c r="J1182">
        <v>169717895</v>
      </c>
      <c r="K1182" t="s">
        <v>2766</v>
      </c>
      <c r="L1182" t="s">
        <v>2882</v>
      </c>
      <c r="M1182" t="s">
        <v>2823</v>
      </c>
      <c r="N1182" t="s">
        <v>2858</v>
      </c>
      <c r="O1182" t="s">
        <v>2858</v>
      </c>
      <c r="P1182" t="s">
        <v>2887</v>
      </c>
      <c r="Q1182" t="s">
        <v>10910</v>
      </c>
      <c r="S1182" t="s">
        <v>10104</v>
      </c>
      <c r="T1182" t="s">
        <v>10105</v>
      </c>
      <c r="U1182" t="s">
        <v>2858</v>
      </c>
      <c r="V1182" t="s">
        <v>2858</v>
      </c>
      <c r="AL1182" t="s">
        <v>10911</v>
      </c>
      <c r="AM1182" t="s">
        <v>10912</v>
      </c>
      <c r="AN1182" t="s">
        <v>10913</v>
      </c>
      <c r="AO1182" t="s">
        <v>9695</v>
      </c>
      <c r="AP1182" s="8">
        <v>43567</v>
      </c>
      <c r="AQ1182">
        <v>36</v>
      </c>
      <c r="AR1182">
        <v>33</v>
      </c>
      <c r="AS1182">
        <v>3</v>
      </c>
      <c r="AT1182">
        <v>44</v>
      </c>
      <c r="AU1182">
        <v>44</v>
      </c>
      <c r="AV1182">
        <v>0</v>
      </c>
      <c r="AW1182" t="s">
        <v>10914</v>
      </c>
      <c r="AX1182" t="s">
        <v>2887</v>
      </c>
      <c r="AY1182" t="s">
        <v>9697</v>
      </c>
      <c r="AZ1182" t="s">
        <v>9695</v>
      </c>
      <c r="BA1182" t="s">
        <v>2781</v>
      </c>
      <c r="BB1182" t="s">
        <v>3613</v>
      </c>
      <c r="BC1182" t="s">
        <v>10915</v>
      </c>
      <c r="BD1182" t="s">
        <v>10916</v>
      </c>
      <c r="BE1182" t="s">
        <v>10917</v>
      </c>
      <c r="BF1182" t="s">
        <v>4150</v>
      </c>
      <c r="BG1182" t="s">
        <v>4151</v>
      </c>
      <c r="BH1182" t="s">
        <v>10910</v>
      </c>
      <c r="BI1182">
        <v>1</v>
      </c>
      <c r="BK1182">
        <v>-1</v>
      </c>
      <c r="BL1182" t="s">
        <v>2606</v>
      </c>
      <c r="BM1182" t="s">
        <v>2788</v>
      </c>
      <c r="BN1182" t="s">
        <v>9701</v>
      </c>
      <c r="BO1182" t="s">
        <v>2790</v>
      </c>
      <c r="BP1182" t="s">
        <v>2791</v>
      </c>
      <c r="BQ1182" t="s">
        <v>9702</v>
      </c>
      <c r="BR1182" t="s">
        <v>9703</v>
      </c>
      <c r="BS1182" t="s">
        <v>9704</v>
      </c>
      <c r="BU1182" t="s">
        <v>9705</v>
      </c>
      <c r="BV1182" t="s">
        <v>9706</v>
      </c>
      <c r="BY1182" s="8">
        <v>43567</v>
      </c>
      <c r="CA1182" t="s">
        <v>10918</v>
      </c>
      <c r="CR1182" t="s">
        <v>2798</v>
      </c>
      <c r="CS1182">
        <v>1</v>
      </c>
      <c r="CT1182" t="s">
        <v>2851</v>
      </c>
      <c r="CU1182">
        <v>1</v>
      </c>
      <c r="DH1182" t="s">
        <v>2800</v>
      </c>
      <c r="DI1182" t="s">
        <v>4538</v>
      </c>
      <c r="DJ1182" t="b">
        <v>0</v>
      </c>
      <c r="DK1182" t="str">
        <f t="shared" ca="1" si="54"/>
        <v>7316-219PHF10FALSE</v>
      </c>
      <c r="DM1182" t="str">
        <f t="shared" ca="1" si="55"/>
        <v>7316-219PHF10</v>
      </c>
      <c r="DR1182" t="str">
        <f t="shared" ca="1" si="56"/>
        <v>7316-219_chr6_169717895</v>
      </c>
    </row>
    <row r="1183" spans="1:122" x14ac:dyDescent="0.3">
      <c r="A1183" t="s">
        <v>320</v>
      </c>
      <c r="B1183" t="s">
        <v>10908</v>
      </c>
      <c r="C1183" t="s">
        <v>10909</v>
      </c>
      <c r="D1183" t="s">
        <v>2534</v>
      </c>
      <c r="E1183">
        <v>9757</v>
      </c>
      <c r="F1183" t="s">
        <v>2763</v>
      </c>
      <c r="G1183" t="s">
        <v>2764</v>
      </c>
      <c r="H1183" t="s">
        <v>3417</v>
      </c>
      <c r="I1183">
        <v>35720607</v>
      </c>
      <c r="J1183">
        <v>35720619</v>
      </c>
      <c r="K1183" t="s">
        <v>2766</v>
      </c>
      <c r="L1183" t="s">
        <v>2767</v>
      </c>
      <c r="M1183" t="s">
        <v>2768</v>
      </c>
      <c r="N1183" t="s">
        <v>10919</v>
      </c>
      <c r="O1183" t="s">
        <v>10919</v>
      </c>
      <c r="P1183" t="s">
        <v>2770</v>
      </c>
      <c r="Q1183" t="s">
        <v>2771</v>
      </c>
      <c r="S1183" t="s">
        <v>10104</v>
      </c>
      <c r="T1183" t="s">
        <v>10105</v>
      </c>
      <c r="U1183" t="s">
        <v>10919</v>
      </c>
      <c r="V1183" t="s">
        <v>10919</v>
      </c>
      <c r="AL1183" t="s">
        <v>10920</v>
      </c>
      <c r="AM1183" t="s">
        <v>10921</v>
      </c>
      <c r="AN1183" t="s">
        <v>10922</v>
      </c>
      <c r="AO1183" t="s">
        <v>3570</v>
      </c>
      <c r="AP1183" s="10">
        <v>13575</v>
      </c>
      <c r="AQ1183">
        <v>61</v>
      </c>
      <c r="AR1183">
        <v>56</v>
      </c>
      <c r="AS1183">
        <v>5</v>
      </c>
      <c r="AT1183">
        <v>9</v>
      </c>
      <c r="AU1183">
        <v>9</v>
      </c>
      <c r="AV1183">
        <v>0</v>
      </c>
      <c r="AW1183" t="s">
        <v>10923</v>
      </c>
      <c r="AX1183" t="s">
        <v>2770</v>
      </c>
      <c r="AY1183" t="s">
        <v>3572</v>
      </c>
      <c r="AZ1183" t="s">
        <v>3570</v>
      </c>
      <c r="BA1183" t="s">
        <v>2781</v>
      </c>
      <c r="BB1183" t="s">
        <v>2782</v>
      </c>
      <c r="BC1183" t="s">
        <v>10924</v>
      </c>
      <c r="BD1183" t="s">
        <v>10925</v>
      </c>
      <c r="BE1183" t="s">
        <v>10926</v>
      </c>
      <c r="BF1183" t="s">
        <v>10927</v>
      </c>
      <c r="BG1183" t="s">
        <v>10928</v>
      </c>
      <c r="BI1183">
        <v>1</v>
      </c>
      <c r="BK1183">
        <v>1</v>
      </c>
      <c r="BL1183" t="s">
        <v>2534</v>
      </c>
      <c r="BM1183" t="s">
        <v>2788</v>
      </c>
      <c r="BN1183" t="s">
        <v>3578</v>
      </c>
      <c r="BO1183" t="s">
        <v>2790</v>
      </c>
      <c r="BP1183" t="s">
        <v>2791</v>
      </c>
      <c r="BQ1183" t="s">
        <v>3579</v>
      </c>
      <c r="BR1183" t="s">
        <v>3580</v>
      </c>
      <c r="BS1183" t="s">
        <v>3581</v>
      </c>
      <c r="BU1183" t="s">
        <v>3582</v>
      </c>
      <c r="BV1183" t="s">
        <v>3583</v>
      </c>
      <c r="BY1183" s="10">
        <v>13575</v>
      </c>
      <c r="CA1183" t="s">
        <v>10929</v>
      </c>
      <c r="CR1183" t="s">
        <v>2798</v>
      </c>
      <c r="CS1183">
        <v>1</v>
      </c>
      <c r="CT1183" t="s">
        <v>2799</v>
      </c>
      <c r="CU1183">
        <v>1</v>
      </c>
      <c r="DG1183">
        <v>1</v>
      </c>
      <c r="DH1183" t="s">
        <v>2800</v>
      </c>
      <c r="DI1183" t="s">
        <v>10930</v>
      </c>
      <c r="DJ1183" t="b">
        <v>0</v>
      </c>
      <c r="DK1183" t="str">
        <f t="shared" ca="1" si="54"/>
        <v>7316-219KMT2BFALSE</v>
      </c>
      <c r="DM1183" t="str">
        <f t="shared" ca="1" si="55"/>
        <v>7316-219KMT2B</v>
      </c>
      <c r="DR1183" t="str">
        <f t="shared" ca="1" si="56"/>
        <v>7316-219_chr19_35720607</v>
      </c>
    </row>
    <row r="1184" spans="1:122" x14ac:dyDescent="0.3">
      <c r="A1184" t="s">
        <v>290</v>
      </c>
      <c r="B1184" t="s">
        <v>10931</v>
      </c>
      <c r="C1184" t="s">
        <v>10932</v>
      </c>
      <c r="D1184" t="s">
        <v>2535</v>
      </c>
      <c r="E1184">
        <v>58508</v>
      </c>
      <c r="F1184" t="s">
        <v>2763</v>
      </c>
      <c r="G1184" t="s">
        <v>2764</v>
      </c>
      <c r="H1184" t="s">
        <v>2886</v>
      </c>
      <c r="I1184">
        <v>152273774</v>
      </c>
      <c r="J1184">
        <v>152273774</v>
      </c>
      <c r="K1184" t="s">
        <v>2766</v>
      </c>
      <c r="L1184" t="s">
        <v>2822</v>
      </c>
      <c r="M1184" t="s">
        <v>2823</v>
      </c>
      <c r="N1184" t="s">
        <v>2769</v>
      </c>
      <c r="O1184" t="s">
        <v>2769</v>
      </c>
      <c r="P1184" t="s">
        <v>2824</v>
      </c>
      <c r="Q1184" t="s">
        <v>6565</v>
      </c>
      <c r="S1184" t="s">
        <v>10933</v>
      </c>
      <c r="T1184" t="s">
        <v>10934</v>
      </c>
      <c r="U1184" t="s">
        <v>2769</v>
      </c>
      <c r="V1184" t="s">
        <v>2769</v>
      </c>
      <c r="AL1184" t="s">
        <v>6566</v>
      </c>
      <c r="AM1184" t="s">
        <v>6567</v>
      </c>
      <c r="AN1184" t="s">
        <v>6568</v>
      </c>
      <c r="AO1184" t="s">
        <v>2894</v>
      </c>
      <c r="AP1184" s="10">
        <v>21732</v>
      </c>
      <c r="AQ1184">
        <v>104</v>
      </c>
      <c r="AR1184">
        <v>97</v>
      </c>
      <c r="AS1184">
        <v>7</v>
      </c>
      <c r="AT1184">
        <v>43</v>
      </c>
      <c r="AU1184">
        <v>43</v>
      </c>
      <c r="AV1184">
        <v>0</v>
      </c>
      <c r="AW1184" t="s">
        <v>6569</v>
      </c>
      <c r="AX1184" t="s">
        <v>2824</v>
      </c>
      <c r="AY1184" t="s">
        <v>2897</v>
      </c>
      <c r="AZ1184" t="s">
        <v>2894</v>
      </c>
      <c r="BA1184" t="s">
        <v>2781</v>
      </c>
      <c r="BB1184" t="s">
        <v>2832</v>
      </c>
      <c r="BC1184" t="s">
        <v>6570</v>
      </c>
      <c r="BD1184" t="s">
        <v>6571</v>
      </c>
      <c r="BE1184" t="s">
        <v>6572</v>
      </c>
      <c r="BF1184" t="s">
        <v>6144</v>
      </c>
      <c r="BG1184" t="s">
        <v>6145</v>
      </c>
      <c r="BH1184" t="s">
        <v>6573</v>
      </c>
      <c r="BI1184">
        <v>1</v>
      </c>
      <c r="BK1184">
        <v>-1</v>
      </c>
      <c r="BL1184" t="s">
        <v>2535</v>
      </c>
      <c r="BM1184" t="s">
        <v>2788</v>
      </c>
      <c r="BN1184" t="s">
        <v>2904</v>
      </c>
      <c r="BO1184" t="s">
        <v>2790</v>
      </c>
      <c r="BP1184" t="s">
        <v>2791</v>
      </c>
      <c r="BQ1184" t="s">
        <v>2905</v>
      </c>
      <c r="BR1184" t="s">
        <v>2906</v>
      </c>
      <c r="BS1184" t="s">
        <v>2907</v>
      </c>
      <c r="BU1184" t="s">
        <v>2908</v>
      </c>
      <c r="BV1184" t="s">
        <v>2909</v>
      </c>
      <c r="BW1184" t="s">
        <v>4022</v>
      </c>
      <c r="BX1184" t="s">
        <v>3523</v>
      </c>
      <c r="BY1184" s="10">
        <v>21732</v>
      </c>
      <c r="CA1184" t="s">
        <v>6049</v>
      </c>
      <c r="CL1184" t="s">
        <v>3188</v>
      </c>
      <c r="CR1184" t="s">
        <v>2819</v>
      </c>
      <c r="CS1184">
        <v>1</v>
      </c>
      <c r="CT1184" t="s">
        <v>2851</v>
      </c>
      <c r="CU1184">
        <v>1</v>
      </c>
      <c r="CW1184" t="s">
        <v>3188</v>
      </c>
      <c r="DG1184">
        <v>1</v>
      </c>
      <c r="DH1184" t="s">
        <v>2800</v>
      </c>
      <c r="DI1184" t="s">
        <v>3252</v>
      </c>
      <c r="DJ1184" t="b">
        <v>0</v>
      </c>
      <c r="DK1184" t="str">
        <f t="shared" ca="1" si="54"/>
        <v>7316-2150KMT2CFALSE</v>
      </c>
      <c r="DM1184" t="str">
        <f t="shared" ca="1" si="55"/>
        <v>--</v>
      </c>
      <c r="DR1184" t="str">
        <f t="shared" ca="1" si="56"/>
        <v>7316-2150_chr7_152273774</v>
      </c>
    </row>
    <row r="1185" spans="1:122" x14ac:dyDescent="0.3">
      <c r="A1185" t="s">
        <v>51</v>
      </c>
      <c r="B1185" t="s">
        <v>10935</v>
      </c>
      <c r="C1185" t="s">
        <v>10936</v>
      </c>
      <c r="D1185" t="s">
        <v>2618</v>
      </c>
      <c r="E1185">
        <v>1499</v>
      </c>
      <c r="F1185" t="s">
        <v>2763</v>
      </c>
      <c r="G1185" t="s">
        <v>2764</v>
      </c>
      <c r="H1185" t="s">
        <v>3192</v>
      </c>
      <c r="I1185">
        <v>41224634</v>
      </c>
      <c r="J1185">
        <v>41224634</v>
      </c>
      <c r="K1185" t="s">
        <v>2766</v>
      </c>
      <c r="L1185" t="s">
        <v>2822</v>
      </c>
      <c r="M1185" t="s">
        <v>2823</v>
      </c>
      <c r="N1185" t="s">
        <v>2769</v>
      </c>
      <c r="O1185" t="s">
        <v>2769</v>
      </c>
      <c r="P1185" t="s">
        <v>2824</v>
      </c>
      <c r="Q1185" t="s">
        <v>6813</v>
      </c>
      <c r="S1185" t="s">
        <v>9638</v>
      </c>
      <c r="T1185" t="s">
        <v>9639</v>
      </c>
      <c r="U1185" t="s">
        <v>2769</v>
      </c>
      <c r="V1185" t="s">
        <v>2769</v>
      </c>
      <c r="AL1185" t="s">
        <v>6816</v>
      </c>
      <c r="AM1185" t="s">
        <v>6817</v>
      </c>
      <c r="AN1185" t="s">
        <v>6818</v>
      </c>
      <c r="AO1185" t="s">
        <v>3472</v>
      </c>
      <c r="AP1185" s="8">
        <v>43539</v>
      </c>
      <c r="AQ1185">
        <v>83</v>
      </c>
      <c r="AR1185">
        <v>47</v>
      </c>
      <c r="AS1185">
        <v>36</v>
      </c>
      <c r="AT1185">
        <v>42</v>
      </c>
      <c r="AU1185">
        <v>42</v>
      </c>
      <c r="AV1185">
        <v>0</v>
      </c>
      <c r="AW1185" t="s">
        <v>6819</v>
      </c>
      <c r="AX1185" t="s">
        <v>2824</v>
      </c>
      <c r="AY1185" t="s">
        <v>3474</v>
      </c>
      <c r="AZ1185" t="s">
        <v>3472</v>
      </c>
      <c r="BA1185" t="s">
        <v>2781</v>
      </c>
      <c r="BB1185" t="s">
        <v>2832</v>
      </c>
      <c r="BC1185" t="s">
        <v>6820</v>
      </c>
      <c r="BD1185" t="s">
        <v>6821</v>
      </c>
      <c r="BE1185" t="s">
        <v>6657</v>
      </c>
      <c r="BF1185" t="s">
        <v>5877</v>
      </c>
      <c r="BG1185" t="s">
        <v>6822</v>
      </c>
      <c r="BH1185" t="s">
        <v>6823</v>
      </c>
      <c r="BI1185">
        <v>1</v>
      </c>
      <c r="BK1185">
        <v>1</v>
      </c>
      <c r="BL1185" t="s">
        <v>2618</v>
      </c>
      <c r="BM1185" t="s">
        <v>2788</v>
      </c>
      <c r="BN1185" t="s">
        <v>3481</v>
      </c>
      <c r="BO1185" t="s">
        <v>2790</v>
      </c>
      <c r="BP1185" t="s">
        <v>2791</v>
      </c>
      <c r="BQ1185" t="s">
        <v>3482</v>
      </c>
      <c r="BR1185" t="s">
        <v>3483</v>
      </c>
      <c r="BT1185" t="s">
        <v>3484</v>
      </c>
      <c r="BU1185" t="s">
        <v>3485</v>
      </c>
      <c r="BW1185" t="s">
        <v>2910</v>
      </c>
      <c r="BX1185" t="s">
        <v>6824</v>
      </c>
      <c r="BY1185" s="8">
        <v>43539</v>
      </c>
      <c r="CA1185" t="s">
        <v>4327</v>
      </c>
      <c r="CK1185" t="s">
        <v>2849</v>
      </c>
      <c r="CL1185" t="s">
        <v>3487</v>
      </c>
      <c r="CM1185">
        <v>10192393</v>
      </c>
      <c r="CR1185" t="s">
        <v>2819</v>
      </c>
      <c r="CS1185">
        <v>1</v>
      </c>
      <c r="CT1185" t="s">
        <v>2851</v>
      </c>
      <c r="CW1185" t="s">
        <v>2939</v>
      </c>
      <c r="DG1185">
        <v>1</v>
      </c>
      <c r="DH1185" t="s">
        <v>2800</v>
      </c>
      <c r="DI1185" t="s">
        <v>3932</v>
      </c>
      <c r="DJ1185" t="b">
        <v>1</v>
      </c>
      <c r="DK1185" t="str">
        <f t="shared" ca="1" si="54"/>
        <v>7316-1116CTNNB1TRUE</v>
      </c>
      <c r="DM1185" t="str">
        <f t="shared" ca="1" si="55"/>
        <v>--</v>
      </c>
      <c r="DR1185" t="str">
        <f t="shared" ca="1" si="56"/>
        <v>7316-1116_chr3_41224634</v>
      </c>
    </row>
    <row r="1186" spans="1:122" x14ac:dyDescent="0.3">
      <c r="A1186" t="s">
        <v>319</v>
      </c>
      <c r="B1186" t="s">
        <v>10937</v>
      </c>
      <c r="C1186" t="s">
        <v>10938</v>
      </c>
      <c r="D1186" t="s">
        <v>2539</v>
      </c>
      <c r="E1186">
        <v>29072</v>
      </c>
      <c r="F1186" t="s">
        <v>2763</v>
      </c>
      <c r="G1186" t="s">
        <v>2764</v>
      </c>
      <c r="H1186" t="s">
        <v>3192</v>
      </c>
      <c r="I1186">
        <v>47106088</v>
      </c>
      <c r="J1186">
        <v>47106088</v>
      </c>
      <c r="K1186" t="s">
        <v>2766</v>
      </c>
      <c r="L1186" t="s">
        <v>2822</v>
      </c>
      <c r="M1186" t="s">
        <v>2823</v>
      </c>
      <c r="N1186" t="s">
        <v>2887</v>
      </c>
      <c r="O1186" t="s">
        <v>2887</v>
      </c>
      <c r="P1186" t="s">
        <v>2858</v>
      </c>
      <c r="S1186" t="s">
        <v>7218</v>
      </c>
      <c r="T1186" t="s">
        <v>7219</v>
      </c>
      <c r="U1186" t="s">
        <v>2887</v>
      </c>
      <c r="V1186" t="s">
        <v>2887</v>
      </c>
      <c r="AL1186" t="s">
        <v>7220</v>
      </c>
      <c r="AM1186" t="s">
        <v>7221</v>
      </c>
      <c r="AN1186" t="s">
        <v>7222</v>
      </c>
      <c r="AO1186" t="s">
        <v>6441</v>
      </c>
      <c r="AP1186" s="8">
        <v>43637</v>
      </c>
      <c r="AQ1186">
        <v>72</v>
      </c>
      <c r="AR1186">
        <v>62</v>
      </c>
      <c r="AS1186">
        <v>10</v>
      </c>
      <c r="AT1186">
        <v>25</v>
      </c>
      <c r="AU1186">
        <v>25</v>
      </c>
      <c r="AV1186">
        <v>0</v>
      </c>
      <c r="AW1186" t="s">
        <v>7223</v>
      </c>
      <c r="AX1186" t="s">
        <v>2858</v>
      </c>
      <c r="AY1186" t="s">
        <v>6443</v>
      </c>
      <c r="AZ1186" t="s">
        <v>6441</v>
      </c>
      <c r="BA1186" t="s">
        <v>2781</v>
      </c>
      <c r="BB1186" t="s">
        <v>2832</v>
      </c>
      <c r="BC1186" t="s">
        <v>7224</v>
      </c>
      <c r="BD1186" t="s">
        <v>7225</v>
      </c>
      <c r="BE1186" t="s">
        <v>7226</v>
      </c>
      <c r="BF1186" t="s">
        <v>7227</v>
      </c>
      <c r="BG1186" t="s">
        <v>7228</v>
      </c>
      <c r="BH1186" t="s">
        <v>7229</v>
      </c>
      <c r="BI1186">
        <v>1</v>
      </c>
      <c r="BK1186">
        <v>-1</v>
      </c>
      <c r="BL1186" t="s">
        <v>2539</v>
      </c>
      <c r="BM1186" t="s">
        <v>2788</v>
      </c>
      <c r="BN1186" t="s">
        <v>6448</v>
      </c>
      <c r="BO1186" t="s">
        <v>2790</v>
      </c>
      <c r="BP1186" t="s">
        <v>2791</v>
      </c>
      <c r="BQ1186" t="s">
        <v>6449</v>
      </c>
      <c r="BR1186" t="s">
        <v>6450</v>
      </c>
      <c r="BS1186" t="s">
        <v>6451</v>
      </c>
      <c r="BU1186" t="s">
        <v>6452</v>
      </c>
      <c r="BV1186" t="s">
        <v>6453</v>
      </c>
      <c r="BW1186" t="s">
        <v>2910</v>
      </c>
      <c r="BX1186" t="s">
        <v>3776</v>
      </c>
      <c r="BY1186" s="8">
        <v>43637</v>
      </c>
      <c r="CA1186" t="s">
        <v>7230</v>
      </c>
      <c r="CL1186" t="s">
        <v>3891</v>
      </c>
      <c r="CR1186" t="s">
        <v>2819</v>
      </c>
      <c r="CS1186">
        <v>1</v>
      </c>
      <c r="CT1186" t="s">
        <v>2851</v>
      </c>
      <c r="CU1186">
        <v>5</v>
      </c>
      <c r="CW1186" t="s">
        <v>3891</v>
      </c>
      <c r="DG1186">
        <v>1</v>
      </c>
      <c r="DH1186" t="s">
        <v>2800</v>
      </c>
      <c r="DI1186" t="s">
        <v>4247</v>
      </c>
      <c r="DJ1186" t="b">
        <v>0</v>
      </c>
      <c r="DK1186" t="str">
        <f t="shared" ca="1" si="54"/>
        <v>7316-2189SETD2FALSE</v>
      </c>
      <c r="DM1186" t="str">
        <f t="shared" ca="1" si="55"/>
        <v>--</v>
      </c>
      <c r="DR1186" t="str">
        <f t="shared" ca="1" si="56"/>
        <v>7316-2189_chr3_47106088</v>
      </c>
    </row>
    <row r="1187" spans="1:122" x14ac:dyDescent="0.3">
      <c r="A1187" t="s">
        <v>319</v>
      </c>
      <c r="B1187" t="s">
        <v>10937</v>
      </c>
      <c r="C1187" t="s">
        <v>10938</v>
      </c>
      <c r="D1187" t="s">
        <v>2594</v>
      </c>
      <c r="E1187">
        <v>57492</v>
      </c>
      <c r="F1187" t="s">
        <v>2763</v>
      </c>
      <c r="G1187" t="s">
        <v>2764</v>
      </c>
      <c r="H1187" t="s">
        <v>2942</v>
      </c>
      <c r="I1187">
        <v>156778166</v>
      </c>
      <c r="J1187">
        <v>156778167</v>
      </c>
      <c r="K1187" t="s">
        <v>2766</v>
      </c>
      <c r="L1187" t="s">
        <v>2916</v>
      </c>
      <c r="M1187" t="s">
        <v>3104</v>
      </c>
      <c r="N1187" t="s">
        <v>2770</v>
      </c>
      <c r="O1187" t="s">
        <v>2770</v>
      </c>
      <c r="P1187" t="s">
        <v>2769</v>
      </c>
      <c r="Q1187" t="s">
        <v>2771</v>
      </c>
      <c r="S1187" t="s">
        <v>7218</v>
      </c>
      <c r="T1187" t="s">
        <v>7219</v>
      </c>
      <c r="U1187" t="s">
        <v>2770</v>
      </c>
      <c r="V1187" t="s">
        <v>2770</v>
      </c>
      <c r="AL1187" t="s">
        <v>7231</v>
      </c>
      <c r="AM1187" t="s">
        <v>7232</v>
      </c>
      <c r="AN1187" t="s">
        <v>7233</v>
      </c>
      <c r="AO1187" t="s">
        <v>2948</v>
      </c>
      <c r="AP1187" s="8">
        <v>43485</v>
      </c>
      <c r="AQ1187">
        <v>80</v>
      </c>
      <c r="AR1187">
        <v>73</v>
      </c>
      <c r="AS1187">
        <v>7</v>
      </c>
      <c r="AT1187">
        <v>19</v>
      </c>
      <c r="AU1187">
        <v>19</v>
      </c>
      <c r="AV1187">
        <v>0</v>
      </c>
      <c r="AW1187" t="s">
        <v>7234</v>
      </c>
      <c r="AX1187" t="s">
        <v>2769</v>
      </c>
      <c r="AY1187" t="s">
        <v>2950</v>
      </c>
      <c r="AZ1187" t="s">
        <v>2948</v>
      </c>
      <c r="BA1187" t="s">
        <v>2781</v>
      </c>
      <c r="BB1187" t="s">
        <v>2782</v>
      </c>
      <c r="BC1187" t="s">
        <v>7235</v>
      </c>
      <c r="BD1187" t="s">
        <v>7236</v>
      </c>
      <c r="BE1187" t="s">
        <v>7237</v>
      </c>
      <c r="BF1187" t="s">
        <v>3903</v>
      </c>
      <c r="BG1187" t="s">
        <v>5293</v>
      </c>
      <c r="BI1187">
        <v>1</v>
      </c>
      <c r="BK1187">
        <v>1</v>
      </c>
      <c r="BL1187" t="s">
        <v>2594</v>
      </c>
      <c r="BM1187" t="s">
        <v>2788</v>
      </c>
      <c r="BN1187" t="s">
        <v>2956</v>
      </c>
      <c r="BO1187" t="s">
        <v>2790</v>
      </c>
      <c r="BP1187" t="s">
        <v>2791</v>
      </c>
      <c r="BQ1187" t="s">
        <v>2957</v>
      </c>
      <c r="BR1187" t="s">
        <v>2958</v>
      </c>
      <c r="BS1187" t="s">
        <v>2959</v>
      </c>
      <c r="BU1187" t="s">
        <v>2960</v>
      </c>
      <c r="BV1187" t="s">
        <v>2961</v>
      </c>
      <c r="BY1187" s="8">
        <v>43485</v>
      </c>
      <c r="CA1187" t="s">
        <v>5357</v>
      </c>
      <c r="CR1187" t="s">
        <v>2798</v>
      </c>
      <c r="CS1187">
        <v>1</v>
      </c>
      <c r="CT1187" t="s">
        <v>3129</v>
      </c>
      <c r="CU1187">
        <v>1</v>
      </c>
      <c r="CV1187">
        <v>4</v>
      </c>
      <c r="DG1187">
        <v>1</v>
      </c>
      <c r="DH1187" t="s">
        <v>2800</v>
      </c>
      <c r="DI1187" t="s">
        <v>4474</v>
      </c>
      <c r="DJ1187" t="b">
        <v>0</v>
      </c>
      <c r="DK1187" t="str">
        <f t="shared" ca="1" si="54"/>
        <v>7316-2189ARID1BFALSE</v>
      </c>
      <c r="DM1187" t="str">
        <f t="shared" ca="1" si="55"/>
        <v>7316-2189ARID1B</v>
      </c>
      <c r="DR1187" t="str">
        <f t="shared" ca="1" si="56"/>
        <v>7316-2189_chr6_156778166</v>
      </c>
    </row>
    <row r="1188" spans="1:122" x14ac:dyDescent="0.3">
      <c r="A1188" t="s">
        <v>319</v>
      </c>
      <c r="B1188" t="s">
        <v>10937</v>
      </c>
      <c r="C1188" t="s">
        <v>10938</v>
      </c>
      <c r="D1188" t="s">
        <v>2543</v>
      </c>
      <c r="E1188">
        <v>60485</v>
      </c>
      <c r="F1188" t="s">
        <v>2763</v>
      </c>
      <c r="G1188" t="s">
        <v>2764</v>
      </c>
      <c r="H1188" t="s">
        <v>3780</v>
      </c>
      <c r="I1188">
        <v>50640748</v>
      </c>
      <c r="J1188">
        <v>50640748</v>
      </c>
      <c r="K1188" t="s">
        <v>2766</v>
      </c>
      <c r="L1188" t="s">
        <v>3019</v>
      </c>
      <c r="M1188" t="s">
        <v>2823</v>
      </c>
      <c r="N1188" t="s">
        <v>2887</v>
      </c>
      <c r="O1188" t="s">
        <v>2887</v>
      </c>
      <c r="P1188" t="s">
        <v>2858</v>
      </c>
      <c r="Q1188" t="s">
        <v>2771</v>
      </c>
      <c r="S1188" t="s">
        <v>7218</v>
      </c>
      <c r="T1188" t="s">
        <v>7219</v>
      </c>
      <c r="U1188" t="s">
        <v>2887</v>
      </c>
      <c r="V1188" t="s">
        <v>2887</v>
      </c>
      <c r="AL1188" t="s">
        <v>7243</v>
      </c>
      <c r="AN1188" t="s">
        <v>7244</v>
      </c>
      <c r="AO1188" t="s">
        <v>7245</v>
      </c>
      <c r="AQ1188">
        <v>69</v>
      </c>
      <c r="AR1188">
        <v>61</v>
      </c>
      <c r="AS1188">
        <v>8</v>
      </c>
      <c r="AT1188">
        <v>33</v>
      </c>
      <c r="AU1188">
        <v>33</v>
      </c>
      <c r="AV1188">
        <v>0</v>
      </c>
      <c r="AW1188" t="s">
        <v>7246</v>
      </c>
      <c r="AX1188" t="s">
        <v>2858</v>
      </c>
      <c r="AY1188" t="s">
        <v>7247</v>
      </c>
      <c r="AZ1188" t="s">
        <v>7245</v>
      </c>
      <c r="BA1188" t="s">
        <v>2781</v>
      </c>
      <c r="BB1188" t="s">
        <v>3831</v>
      </c>
      <c r="BI1188">
        <v>1</v>
      </c>
      <c r="BK1188">
        <v>-1</v>
      </c>
      <c r="BL1188" t="s">
        <v>2543</v>
      </c>
      <c r="BM1188" t="s">
        <v>2788</v>
      </c>
      <c r="BN1188" t="s">
        <v>7248</v>
      </c>
      <c r="BO1188" t="s">
        <v>2790</v>
      </c>
      <c r="BP1188" t="s">
        <v>2791</v>
      </c>
      <c r="BQ1188" t="s">
        <v>7249</v>
      </c>
      <c r="BR1188" t="s">
        <v>7250</v>
      </c>
      <c r="BS1188" t="s">
        <v>7251</v>
      </c>
      <c r="BU1188" t="s">
        <v>7252</v>
      </c>
      <c r="BV1188" t="s">
        <v>7253</v>
      </c>
      <c r="BZ1188" s="8">
        <v>43559</v>
      </c>
      <c r="CR1188" t="s">
        <v>2798</v>
      </c>
      <c r="CS1188">
        <v>1</v>
      </c>
      <c r="CT1188" t="s">
        <v>2851</v>
      </c>
      <c r="CU1188">
        <v>1</v>
      </c>
      <c r="DH1188" t="s">
        <v>2800</v>
      </c>
      <c r="DI1188" t="s">
        <v>4247</v>
      </c>
      <c r="DJ1188" t="b">
        <v>0</v>
      </c>
      <c r="DK1188" t="str">
        <f t="shared" ca="1" si="54"/>
        <v>7316-2189SAV1FALSE</v>
      </c>
      <c r="DM1188" t="str">
        <f t="shared" ca="1" si="55"/>
        <v>--</v>
      </c>
      <c r="DR1188" t="str">
        <f t="shared" ca="1" si="56"/>
        <v>7316-2189_chr14_50640748</v>
      </c>
    </row>
    <row r="1189" spans="1:122" x14ac:dyDescent="0.3">
      <c r="A1189" t="s">
        <v>319</v>
      </c>
      <c r="B1189" t="s">
        <v>10937</v>
      </c>
      <c r="C1189" t="s">
        <v>10938</v>
      </c>
      <c r="D1189" t="s">
        <v>2572</v>
      </c>
      <c r="E1189">
        <v>7157</v>
      </c>
      <c r="F1189" t="s">
        <v>2763</v>
      </c>
      <c r="G1189" t="s">
        <v>2764</v>
      </c>
      <c r="H1189" t="s">
        <v>2821</v>
      </c>
      <c r="I1189">
        <v>7673717</v>
      </c>
      <c r="J1189">
        <v>7673718</v>
      </c>
      <c r="K1189" t="s">
        <v>2766</v>
      </c>
      <c r="L1189" t="s">
        <v>2916</v>
      </c>
      <c r="M1189" t="s">
        <v>3104</v>
      </c>
      <c r="N1189" t="s">
        <v>2770</v>
      </c>
      <c r="O1189" t="s">
        <v>2770</v>
      </c>
      <c r="P1189" t="s">
        <v>2858</v>
      </c>
      <c r="Q1189" t="s">
        <v>2771</v>
      </c>
      <c r="S1189" t="s">
        <v>7218</v>
      </c>
      <c r="T1189" t="s">
        <v>7219</v>
      </c>
      <c r="U1189" t="s">
        <v>2770</v>
      </c>
      <c r="V1189" t="s">
        <v>2770</v>
      </c>
      <c r="AL1189" t="s">
        <v>10939</v>
      </c>
      <c r="AM1189" t="s">
        <v>10940</v>
      </c>
      <c r="AN1189" t="s">
        <v>10941</v>
      </c>
      <c r="AO1189" t="s">
        <v>2829</v>
      </c>
      <c r="AP1189" s="8">
        <v>43688</v>
      </c>
      <c r="AQ1189">
        <v>68</v>
      </c>
      <c r="AR1189">
        <v>64</v>
      </c>
      <c r="AS1189">
        <v>4</v>
      </c>
      <c r="AT1189">
        <v>28</v>
      </c>
      <c r="AU1189">
        <v>28</v>
      </c>
      <c r="AV1189">
        <v>0</v>
      </c>
      <c r="AW1189" t="s">
        <v>10942</v>
      </c>
      <c r="AX1189" t="s">
        <v>2858</v>
      </c>
      <c r="AY1189" t="s">
        <v>2831</v>
      </c>
      <c r="AZ1189" t="s">
        <v>2829</v>
      </c>
      <c r="BA1189" t="s">
        <v>2781</v>
      </c>
      <c r="BB1189" t="s">
        <v>2782</v>
      </c>
      <c r="BC1189" t="s">
        <v>10943</v>
      </c>
      <c r="BD1189" t="s">
        <v>10944</v>
      </c>
      <c r="BE1189" t="s">
        <v>10945</v>
      </c>
      <c r="BF1189" t="s">
        <v>10295</v>
      </c>
      <c r="BG1189" t="s">
        <v>10946</v>
      </c>
      <c r="BI1189">
        <v>1</v>
      </c>
      <c r="BK1189">
        <v>-1</v>
      </c>
      <c r="BL1189" t="s">
        <v>2572</v>
      </c>
      <c r="BM1189" t="s">
        <v>2788</v>
      </c>
      <c r="BN1189" t="s">
        <v>2839</v>
      </c>
      <c r="BO1189" t="s">
        <v>2790</v>
      </c>
      <c r="BP1189" t="s">
        <v>2791</v>
      </c>
      <c r="BQ1189" t="s">
        <v>2840</v>
      </c>
      <c r="BR1189" t="s">
        <v>2841</v>
      </c>
      <c r="BS1189" t="s">
        <v>2842</v>
      </c>
      <c r="BT1189" t="s">
        <v>2843</v>
      </c>
      <c r="BU1189" t="s">
        <v>2844</v>
      </c>
      <c r="BV1189" t="s">
        <v>2845</v>
      </c>
      <c r="BY1189" s="8">
        <v>43688</v>
      </c>
      <c r="CA1189" t="s">
        <v>4084</v>
      </c>
      <c r="CR1189" t="s">
        <v>2798</v>
      </c>
      <c r="CS1189">
        <v>1</v>
      </c>
      <c r="CT1189" t="s">
        <v>3129</v>
      </c>
      <c r="CU1189">
        <v>1</v>
      </c>
      <c r="DG1189">
        <v>1</v>
      </c>
      <c r="DH1189" t="s">
        <v>2800</v>
      </c>
      <c r="DI1189" t="s">
        <v>3130</v>
      </c>
      <c r="DJ1189" t="b">
        <v>0</v>
      </c>
      <c r="DK1189" t="str">
        <f t="shared" ca="1" si="54"/>
        <v>7316-2189TP53FALSE</v>
      </c>
      <c r="DM1189" t="str">
        <f t="shared" ca="1" si="55"/>
        <v>7316-2189TP53</v>
      </c>
      <c r="DR1189" t="str">
        <f t="shared" ca="1" si="56"/>
        <v>7316-2189_chr17_7673717</v>
      </c>
    </row>
    <row r="1190" spans="1:122" x14ac:dyDescent="0.3">
      <c r="A1190" t="s">
        <v>379</v>
      </c>
      <c r="B1190" t="s">
        <v>10947</v>
      </c>
      <c r="C1190" t="s">
        <v>10948</v>
      </c>
      <c r="D1190" t="s">
        <v>2620</v>
      </c>
      <c r="E1190">
        <v>9611</v>
      </c>
      <c r="F1190" t="s">
        <v>2763</v>
      </c>
      <c r="G1190" t="s">
        <v>2764</v>
      </c>
      <c r="H1190" t="s">
        <v>2821</v>
      </c>
      <c r="I1190">
        <v>16065478</v>
      </c>
      <c r="J1190">
        <v>16065478</v>
      </c>
      <c r="K1190" t="s">
        <v>2766</v>
      </c>
      <c r="L1190" t="s">
        <v>3490</v>
      </c>
      <c r="M1190" t="s">
        <v>2823</v>
      </c>
      <c r="N1190" t="s">
        <v>2769</v>
      </c>
      <c r="O1190" t="s">
        <v>2769</v>
      </c>
      <c r="P1190" t="s">
        <v>2887</v>
      </c>
      <c r="Q1190" t="s">
        <v>2771</v>
      </c>
      <c r="S1190" t="s">
        <v>10229</v>
      </c>
      <c r="T1190" t="s">
        <v>10230</v>
      </c>
      <c r="U1190" t="s">
        <v>2769</v>
      </c>
      <c r="V1190" t="s">
        <v>2769</v>
      </c>
      <c r="AL1190" t="s">
        <v>10231</v>
      </c>
      <c r="AO1190" t="s">
        <v>3942</v>
      </c>
      <c r="AQ1190">
        <v>98</v>
      </c>
      <c r="AR1190">
        <v>82</v>
      </c>
      <c r="AS1190">
        <v>16</v>
      </c>
      <c r="AT1190">
        <v>21</v>
      </c>
      <c r="AU1190">
        <v>21</v>
      </c>
      <c r="AV1190">
        <v>0</v>
      </c>
      <c r="AW1190" t="s">
        <v>10232</v>
      </c>
      <c r="AX1190" t="s">
        <v>2887</v>
      </c>
      <c r="AY1190" t="s">
        <v>3945</v>
      </c>
      <c r="AZ1190" t="s">
        <v>3942</v>
      </c>
      <c r="BA1190" t="s">
        <v>2781</v>
      </c>
      <c r="BB1190" t="s">
        <v>3936</v>
      </c>
      <c r="BI1190">
        <v>1</v>
      </c>
      <c r="BK1190">
        <v>-1</v>
      </c>
      <c r="BL1190" t="s">
        <v>2620</v>
      </c>
      <c r="BM1190" t="s">
        <v>2788</v>
      </c>
      <c r="BN1190" t="s">
        <v>3951</v>
      </c>
      <c r="BO1190" t="s">
        <v>2790</v>
      </c>
      <c r="BP1190" t="s">
        <v>2791</v>
      </c>
      <c r="BQ1190" t="s">
        <v>3952</v>
      </c>
      <c r="BR1190" t="s">
        <v>3953</v>
      </c>
      <c r="BS1190" t="s">
        <v>3954</v>
      </c>
      <c r="BT1190" t="s">
        <v>3955</v>
      </c>
      <c r="BU1190" t="s">
        <v>3956</v>
      </c>
      <c r="BV1190" t="s">
        <v>3957</v>
      </c>
      <c r="BZ1190" t="s">
        <v>10233</v>
      </c>
      <c r="CR1190" t="s">
        <v>3507</v>
      </c>
      <c r="CS1190">
        <v>1</v>
      </c>
      <c r="CT1190" t="s">
        <v>2851</v>
      </c>
      <c r="CU1190">
        <v>1</v>
      </c>
      <c r="DG1190">
        <v>1</v>
      </c>
      <c r="DH1190" t="s">
        <v>2800</v>
      </c>
      <c r="DI1190" t="s">
        <v>2915</v>
      </c>
      <c r="DJ1190" t="b">
        <v>0</v>
      </c>
      <c r="DK1190" t="str">
        <f t="shared" ca="1" si="54"/>
        <v>7316-245NCOR1FALSE</v>
      </c>
      <c r="DM1190" t="str">
        <f t="shared" ca="1" si="55"/>
        <v>--</v>
      </c>
      <c r="DR1190" t="str">
        <f t="shared" ca="1" si="56"/>
        <v>7316-245_chr17_16065478</v>
      </c>
    </row>
    <row r="1191" spans="1:122" x14ac:dyDescent="0.3">
      <c r="A1191" t="s">
        <v>49</v>
      </c>
      <c r="B1191" t="s">
        <v>10949</v>
      </c>
      <c r="C1191" t="s">
        <v>10950</v>
      </c>
      <c r="D1191" t="s">
        <v>2597</v>
      </c>
      <c r="E1191">
        <v>64919</v>
      </c>
      <c r="F1191" t="s">
        <v>2763</v>
      </c>
      <c r="G1191" t="s">
        <v>2764</v>
      </c>
      <c r="H1191" t="s">
        <v>3780</v>
      </c>
      <c r="I1191">
        <v>99175207</v>
      </c>
      <c r="J1191">
        <v>99175209</v>
      </c>
      <c r="K1191" t="s">
        <v>2766</v>
      </c>
      <c r="L1191" t="s">
        <v>2804</v>
      </c>
      <c r="M1191" t="s">
        <v>2768</v>
      </c>
      <c r="N1191" t="s">
        <v>4023</v>
      </c>
      <c r="O1191" t="s">
        <v>4023</v>
      </c>
      <c r="P1191" t="s">
        <v>2770</v>
      </c>
      <c r="Q1191" t="s">
        <v>4024</v>
      </c>
      <c r="S1191" t="s">
        <v>7052</v>
      </c>
      <c r="T1191" t="s">
        <v>7053</v>
      </c>
      <c r="U1191" t="s">
        <v>4023</v>
      </c>
      <c r="V1191" t="s">
        <v>4023</v>
      </c>
      <c r="AL1191" t="s">
        <v>4025</v>
      </c>
      <c r="AM1191" t="s">
        <v>4026</v>
      </c>
      <c r="AN1191" t="s">
        <v>4027</v>
      </c>
      <c r="AO1191" t="s">
        <v>4028</v>
      </c>
      <c r="AP1191" s="8">
        <v>43559</v>
      </c>
      <c r="AQ1191">
        <v>60</v>
      </c>
      <c r="AR1191" t="s">
        <v>2763</v>
      </c>
      <c r="AS1191">
        <v>5</v>
      </c>
      <c r="AT1191">
        <v>24</v>
      </c>
      <c r="AU1191" t="s">
        <v>2763</v>
      </c>
      <c r="AV1191">
        <v>0</v>
      </c>
      <c r="AW1191" t="s">
        <v>4029</v>
      </c>
      <c r="AX1191" t="s">
        <v>2770</v>
      </c>
      <c r="AY1191" t="s">
        <v>4030</v>
      </c>
      <c r="AZ1191" t="s">
        <v>4028</v>
      </c>
      <c r="BA1191" t="s">
        <v>2781</v>
      </c>
      <c r="BB1191" t="s">
        <v>2813</v>
      </c>
      <c r="BC1191" t="s">
        <v>4031</v>
      </c>
      <c r="BD1191" t="s">
        <v>4032</v>
      </c>
      <c r="BE1191" t="s">
        <v>4033</v>
      </c>
      <c r="BF1191" t="s">
        <v>4034</v>
      </c>
      <c r="BG1191" t="s">
        <v>4035</v>
      </c>
      <c r="BH1191" t="s">
        <v>4036</v>
      </c>
      <c r="BI1191">
        <v>1</v>
      </c>
      <c r="BK1191">
        <v>-1</v>
      </c>
      <c r="BL1191" t="s">
        <v>2597</v>
      </c>
      <c r="BM1191" t="s">
        <v>2788</v>
      </c>
      <c r="BN1191" t="s">
        <v>4037</v>
      </c>
      <c r="BO1191" t="s">
        <v>2790</v>
      </c>
      <c r="BP1191" t="s">
        <v>2791</v>
      </c>
      <c r="BQ1191" t="s">
        <v>4038</v>
      </c>
      <c r="BR1191" t="s">
        <v>4039</v>
      </c>
      <c r="BS1191" t="s">
        <v>4040</v>
      </c>
      <c r="BT1191" t="s">
        <v>4041</v>
      </c>
      <c r="BU1191" t="s">
        <v>4042</v>
      </c>
      <c r="BV1191" t="s">
        <v>4043</v>
      </c>
      <c r="BY1191" s="8">
        <v>43559</v>
      </c>
      <c r="CA1191" t="s">
        <v>4044</v>
      </c>
      <c r="CI1191">
        <v>6.8629999999999997E-2</v>
      </c>
      <c r="CJ1191">
        <v>7.4639999999999998E-2</v>
      </c>
      <c r="CL1191" t="s">
        <v>3506</v>
      </c>
      <c r="CR1191" t="s">
        <v>2819</v>
      </c>
      <c r="CS1191">
        <v>1</v>
      </c>
      <c r="CT1191" t="s">
        <v>2799</v>
      </c>
      <c r="CU1191">
        <v>1</v>
      </c>
      <c r="CW1191" t="s">
        <v>3506</v>
      </c>
      <c r="DG1191">
        <v>1</v>
      </c>
      <c r="DH1191" t="s">
        <v>2800</v>
      </c>
      <c r="DI1191" t="s">
        <v>4045</v>
      </c>
      <c r="DJ1191" t="b">
        <v>0</v>
      </c>
      <c r="DK1191" t="str">
        <f t="shared" ca="1" si="54"/>
        <v>7316-1114BCL11BFALSE</v>
      </c>
      <c r="DM1191" t="str">
        <f t="shared" ca="1" si="55"/>
        <v>7316-1114BCL11B</v>
      </c>
      <c r="DR1191" t="str">
        <f t="shared" ca="1" si="56"/>
        <v>7316-1114_chr14_99175207</v>
      </c>
    </row>
    <row r="1192" spans="1:122" x14ac:dyDescent="0.3">
      <c r="A1192" t="s">
        <v>285</v>
      </c>
      <c r="B1192" t="s">
        <v>10951</v>
      </c>
      <c r="C1192" t="s">
        <v>10952</v>
      </c>
      <c r="D1192" t="s">
        <v>2593</v>
      </c>
      <c r="E1192">
        <v>8289</v>
      </c>
      <c r="F1192" t="s">
        <v>2763</v>
      </c>
      <c r="G1192" t="s">
        <v>2764</v>
      </c>
      <c r="H1192" t="s">
        <v>2857</v>
      </c>
      <c r="I1192">
        <v>26771327</v>
      </c>
      <c r="J1192">
        <v>26771327</v>
      </c>
      <c r="K1192" t="s">
        <v>2766</v>
      </c>
      <c r="L1192" t="s">
        <v>3019</v>
      </c>
      <c r="M1192" t="s">
        <v>2823</v>
      </c>
      <c r="N1192" t="s">
        <v>2858</v>
      </c>
      <c r="O1192" t="s">
        <v>2858</v>
      </c>
      <c r="P1192" t="s">
        <v>2824</v>
      </c>
      <c r="S1192" t="s">
        <v>8709</v>
      </c>
      <c r="T1192" t="s">
        <v>3420</v>
      </c>
      <c r="U1192" t="s">
        <v>2858</v>
      </c>
      <c r="V1192" t="s">
        <v>2858</v>
      </c>
      <c r="AL1192" t="s">
        <v>8710</v>
      </c>
      <c r="AN1192" t="s">
        <v>8711</v>
      </c>
      <c r="AO1192" t="s">
        <v>4958</v>
      </c>
      <c r="AQ1192">
        <v>68</v>
      </c>
      <c r="AR1192">
        <v>45</v>
      </c>
      <c r="AS1192">
        <v>23</v>
      </c>
      <c r="AT1192">
        <v>40</v>
      </c>
      <c r="AU1192">
        <v>39</v>
      </c>
      <c r="AV1192">
        <v>1</v>
      </c>
      <c r="AW1192" t="s">
        <v>8712</v>
      </c>
      <c r="AX1192" t="s">
        <v>2824</v>
      </c>
      <c r="AY1192" t="s">
        <v>4960</v>
      </c>
      <c r="AZ1192" t="s">
        <v>4958</v>
      </c>
      <c r="BA1192" t="s">
        <v>2781</v>
      </c>
      <c r="BB1192" t="s">
        <v>3831</v>
      </c>
      <c r="BH1192" t="s">
        <v>8713</v>
      </c>
      <c r="BI1192">
        <v>1</v>
      </c>
      <c r="BK1192">
        <v>1</v>
      </c>
      <c r="BL1192" t="s">
        <v>2593</v>
      </c>
      <c r="BM1192" t="s">
        <v>2788</v>
      </c>
      <c r="BN1192" t="s">
        <v>4966</v>
      </c>
      <c r="BO1192" t="s">
        <v>2790</v>
      </c>
      <c r="BP1192" t="s">
        <v>2791</v>
      </c>
      <c r="BQ1192" t="s">
        <v>4967</v>
      </c>
      <c r="BR1192" t="s">
        <v>4968</v>
      </c>
      <c r="BS1192" t="s">
        <v>4969</v>
      </c>
      <c r="BU1192" t="s">
        <v>4970</v>
      </c>
      <c r="BV1192" t="s">
        <v>4971</v>
      </c>
      <c r="BZ1192" s="8">
        <v>43818</v>
      </c>
      <c r="CL1192">
        <v>1</v>
      </c>
      <c r="CR1192" t="s">
        <v>2798</v>
      </c>
      <c r="CS1192">
        <v>1</v>
      </c>
      <c r="CT1192" t="s">
        <v>2851</v>
      </c>
      <c r="CU1192">
        <v>1</v>
      </c>
      <c r="CW1192">
        <v>1</v>
      </c>
      <c r="DG1192">
        <v>1</v>
      </c>
      <c r="DH1192" t="s">
        <v>2800</v>
      </c>
      <c r="DI1192" t="s">
        <v>3840</v>
      </c>
      <c r="DJ1192" t="b">
        <v>0</v>
      </c>
      <c r="DK1192" t="str">
        <f t="shared" ca="1" si="54"/>
        <v>7316-2146ARID1AFALSE</v>
      </c>
      <c r="DM1192" t="str">
        <f t="shared" ca="1" si="55"/>
        <v>--</v>
      </c>
      <c r="DR1192" t="str">
        <f t="shared" ca="1" si="56"/>
        <v>7316-2146_chr1_26771327</v>
      </c>
    </row>
    <row r="1193" spans="1:122" x14ac:dyDescent="0.3">
      <c r="A1193" t="s">
        <v>847</v>
      </c>
      <c r="B1193" t="s">
        <v>10953</v>
      </c>
      <c r="C1193" t="s">
        <v>10954</v>
      </c>
      <c r="D1193" t="s">
        <v>2579</v>
      </c>
      <c r="E1193">
        <v>2065</v>
      </c>
      <c r="F1193" t="s">
        <v>2763</v>
      </c>
      <c r="G1193" t="s">
        <v>2764</v>
      </c>
      <c r="H1193" t="s">
        <v>2765</v>
      </c>
      <c r="I1193">
        <v>56083748</v>
      </c>
      <c r="J1193">
        <v>56083748</v>
      </c>
      <c r="K1193" t="s">
        <v>2766</v>
      </c>
      <c r="L1193" t="s">
        <v>3490</v>
      </c>
      <c r="M1193" t="s">
        <v>2823</v>
      </c>
      <c r="N1193" t="s">
        <v>2769</v>
      </c>
      <c r="O1193" t="s">
        <v>2769</v>
      </c>
      <c r="P1193" t="s">
        <v>2887</v>
      </c>
      <c r="Q1193" t="s">
        <v>2771</v>
      </c>
      <c r="S1193" t="s">
        <v>9257</v>
      </c>
      <c r="T1193" t="s">
        <v>5645</v>
      </c>
      <c r="U1193" t="s">
        <v>2769</v>
      </c>
      <c r="V1193" t="s">
        <v>2769</v>
      </c>
      <c r="AL1193" t="s">
        <v>9258</v>
      </c>
      <c r="AO1193" t="s">
        <v>9259</v>
      </c>
      <c r="AQ1193">
        <v>71</v>
      </c>
      <c r="AR1193">
        <v>51</v>
      </c>
      <c r="AS1193">
        <v>19</v>
      </c>
      <c r="AT1193">
        <v>37</v>
      </c>
      <c r="AU1193">
        <v>36</v>
      </c>
      <c r="AV1193">
        <v>0</v>
      </c>
      <c r="AW1193" t="s">
        <v>9260</v>
      </c>
      <c r="AX1193" t="s">
        <v>2887</v>
      </c>
      <c r="AY1193" t="s">
        <v>9261</v>
      </c>
      <c r="AZ1193" t="s">
        <v>9259</v>
      </c>
      <c r="BA1193" t="s">
        <v>2781</v>
      </c>
      <c r="BB1193" t="s">
        <v>3936</v>
      </c>
      <c r="BI1193">
        <v>1</v>
      </c>
      <c r="BK1193">
        <v>1</v>
      </c>
      <c r="BL1193" t="s">
        <v>2579</v>
      </c>
      <c r="BM1193" t="s">
        <v>2788</v>
      </c>
      <c r="BN1193" t="s">
        <v>9262</v>
      </c>
      <c r="BO1193" t="s">
        <v>2790</v>
      </c>
      <c r="BP1193" t="s">
        <v>2791</v>
      </c>
      <c r="BQ1193" t="s">
        <v>9263</v>
      </c>
      <c r="BR1193" t="s">
        <v>9264</v>
      </c>
      <c r="BS1193" t="s">
        <v>9265</v>
      </c>
      <c r="BU1193" t="s">
        <v>9266</v>
      </c>
      <c r="BV1193" t="s">
        <v>9267</v>
      </c>
      <c r="BZ1193" s="8">
        <v>43492</v>
      </c>
      <c r="CR1193" t="s">
        <v>3507</v>
      </c>
      <c r="CS1193">
        <v>1</v>
      </c>
      <c r="CT1193" t="s">
        <v>2851</v>
      </c>
      <c r="CU1193">
        <v>1</v>
      </c>
      <c r="DG1193">
        <v>1</v>
      </c>
      <c r="DH1193" t="s">
        <v>2800</v>
      </c>
      <c r="DI1193" t="s">
        <v>2915</v>
      </c>
      <c r="DJ1193" t="b">
        <v>0</v>
      </c>
      <c r="DK1193" t="str">
        <f t="shared" ca="1" si="54"/>
        <v>7316-95ERBB3FALSE</v>
      </c>
      <c r="DM1193" t="str">
        <f t="shared" ca="1" si="55"/>
        <v>--</v>
      </c>
      <c r="DR1193" t="str">
        <f t="shared" ca="1" si="56"/>
        <v>7316-95_chr12_56083748</v>
      </c>
    </row>
    <row r="1194" spans="1:122" x14ac:dyDescent="0.3">
      <c r="A1194" t="s">
        <v>847</v>
      </c>
      <c r="B1194" t="s">
        <v>10953</v>
      </c>
      <c r="C1194" t="s">
        <v>10954</v>
      </c>
      <c r="D1194" t="s">
        <v>2572</v>
      </c>
      <c r="E1194">
        <v>7157</v>
      </c>
      <c r="F1194" t="s">
        <v>2763</v>
      </c>
      <c r="G1194" t="s">
        <v>2764</v>
      </c>
      <c r="H1194" t="s">
        <v>2821</v>
      </c>
      <c r="I1194">
        <v>7675088</v>
      </c>
      <c r="J1194">
        <v>7675088</v>
      </c>
      <c r="K1194" t="s">
        <v>2766</v>
      </c>
      <c r="L1194" t="s">
        <v>2822</v>
      </c>
      <c r="M1194" t="s">
        <v>2823</v>
      </c>
      <c r="N1194" t="s">
        <v>2769</v>
      </c>
      <c r="O1194" t="s">
        <v>2824</v>
      </c>
      <c r="P1194" t="s">
        <v>2824</v>
      </c>
      <c r="Q1194" t="s">
        <v>4161</v>
      </c>
      <c r="S1194" t="s">
        <v>9257</v>
      </c>
      <c r="T1194" t="s">
        <v>5645</v>
      </c>
      <c r="U1194" t="s">
        <v>2769</v>
      </c>
      <c r="V1194" t="s">
        <v>2769</v>
      </c>
      <c r="AL1194" t="s">
        <v>4162</v>
      </c>
      <c r="AM1194" t="s">
        <v>4163</v>
      </c>
      <c r="AN1194" t="s">
        <v>4164</v>
      </c>
      <c r="AO1194" t="s">
        <v>2829</v>
      </c>
      <c r="AP1194" s="8">
        <v>43596</v>
      </c>
      <c r="AQ1194">
        <v>36</v>
      </c>
      <c r="AR1194">
        <v>2</v>
      </c>
      <c r="AS1194">
        <v>33</v>
      </c>
      <c r="AT1194">
        <v>42</v>
      </c>
      <c r="AU1194">
        <v>42</v>
      </c>
      <c r="AV1194">
        <v>0</v>
      </c>
      <c r="AW1194" t="s">
        <v>4165</v>
      </c>
      <c r="AX1194" t="s">
        <v>2824</v>
      </c>
      <c r="AY1194" t="s">
        <v>2831</v>
      </c>
      <c r="AZ1194" t="s">
        <v>2829</v>
      </c>
      <c r="BA1194" t="s">
        <v>2781</v>
      </c>
      <c r="BB1194" t="s">
        <v>2832</v>
      </c>
      <c r="BC1194" t="s">
        <v>4166</v>
      </c>
      <c r="BD1194" t="s">
        <v>4167</v>
      </c>
      <c r="BE1194" t="s">
        <v>4168</v>
      </c>
      <c r="BF1194" t="s">
        <v>2836</v>
      </c>
      <c r="BG1194" t="s">
        <v>4169</v>
      </c>
      <c r="BH1194" t="s">
        <v>4170</v>
      </c>
      <c r="BI1194">
        <v>1</v>
      </c>
      <c r="BK1194">
        <v>-1</v>
      </c>
      <c r="BL1194" t="s">
        <v>2572</v>
      </c>
      <c r="BM1194" t="s">
        <v>2788</v>
      </c>
      <c r="BN1194" t="s">
        <v>2839</v>
      </c>
      <c r="BO1194" t="s">
        <v>2790</v>
      </c>
      <c r="BP1194" t="s">
        <v>2791</v>
      </c>
      <c r="BQ1194" t="s">
        <v>2840</v>
      </c>
      <c r="BR1194" t="s">
        <v>2841</v>
      </c>
      <c r="BS1194" t="s">
        <v>2842</v>
      </c>
      <c r="BT1194" t="s">
        <v>2843</v>
      </c>
      <c r="BU1194" t="s">
        <v>2844</v>
      </c>
      <c r="BV1194" t="s">
        <v>2845</v>
      </c>
      <c r="BW1194" t="s">
        <v>3632</v>
      </c>
      <c r="BX1194" t="s">
        <v>4171</v>
      </c>
      <c r="BY1194" s="8">
        <v>43596</v>
      </c>
      <c r="CA1194" t="s">
        <v>2848</v>
      </c>
      <c r="CK1194" t="s">
        <v>3336</v>
      </c>
      <c r="CL1194" t="s">
        <v>4172</v>
      </c>
      <c r="CM1194" s="9">
        <v>2.5105660269002902E+93</v>
      </c>
      <c r="CR1194" t="s">
        <v>2819</v>
      </c>
      <c r="CS1194">
        <v>1</v>
      </c>
      <c r="CT1194" t="s">
        <v>2851</v>
      </c>
      <c r="CU1194">
        <v>1</v>
      </c>
      <c r="CW1194" t="s">
        <v>4173</v>
      </c>
      <c r="DG1194">
        <v>1</v>
      </c>
      <c r="DH1194" t="s">
        <v>2800</v>
      </c>
      <c r="DI1194" t="s">
        <v>4174</v>
      </c>
      <c r="DJ1194" t="b">
        <v>1</v>
      </c>
      <c r="DK1194" t="str">
        <f t="shared" ca="1" si="54"/>
        <v>7316-95TP53TRUE</v>
      </c>
      <c r="DM1194" t="str">
        <f t="shared" ca="1" si="55"/>
        <v>--</v>
      </c>
      <c r="DR1194" t="str">
        <f t="shared" ca="1" si="56"/>
        <v>7316-95_chr17_7675088</v>
      </c>
    </row>
    <row r="1195" spans="1:122" x14ac:dyDescent="0.3">
      <c r="A1195" t="s">
        <v>90</v>
      </c>
      <c r="B1195" t="s">
        <v>10955</v>
      </c>
      <c r="C1195" t="s">
        <v>10956</v>
      </c>
      <c r="D1195" t="s">
        <v>2571</v>
      </c>
      <c r="E1195">
        <v>5925</v>
      </c>
      <c r="F1195" t="s">
        <v>2763</v>
      </c>
      <c r="G1195" t="s">
        <v>2764</v>
      </c>
      <c r="H1195" t="s">
        <v>7534</v>
      </c>
      <c r="I1195">
        <v>48364916</v>
      </c>
      <c r="J1195">
        <v>48364917</v>
      </c>
      <c r="K1195" t="s">
        <v>2766</v>
      </c>
      <c r="L1195" t="s">
        <v>2916</v>
      </c>
      <c r="M1195" t="s">
        <v>3104</v>
      </c>
      <c r="N1195" t="s">
        <v>2770</v>
      </c>
      <c r="O1195" t="s">
        <v>2770</v>
      </c>
      <c r="P1195" t="s">
        <v>2824</v>
      </c>
      <c r="Q1195" t="s">
        <v>2771</v>
      </c>
      <c r="S1195" t="s">
        <v>10395</v>
      </c>
      <c r="T1195" t="s">
        <v>10396</v>
      </c>
      <c r="U1195" t="s">
        <v>2770</v>
      </c>
      <c r="V1195" t="s">
        <v>2770</v>
      </c>
      <c r="AL1195" t="s">
        <v>10397</v>
      </c>
      <c r="AM1195" t="s">
        <v>10398</v>
      </c>
      <c r="AN1195" t="s">
        <v>10399</v>
      </c>
      <c r="AO1195" t="s">
        <v>7539</v>
      </c>
      <c r="AP1195" s="8">
        <v>43735</v>
      </c>
      <c r="AQ1195">
        <v>51</v>
      </c>
      <c r="AR1195">
        <v>13</v>
      </c>
      <c r="AS1195">
        <v>38</v>
      </c>
      <c r="AT1195">
        <v>42</v>
      </c>
      <c r="AU1195">
        <v>42</v>
      </c>
      <c r="AV1195">
        <v>0</v>
      </c>
      <c r="AW1195" t="s">
        <v>10400</v>
      </c>
      <c r="AX1195" t="s">
        <v>2824</v>
      </c>
      <c r="AY1195" t="s">
        <v>7541</v>
      </c>
      <c r="AZ1195" t="s">
        <v>7539</v>
      </c>
      <c r="BA1195" t="s">
        <v>2781</v>
      </c>
      <c r="BB1195" t="s">
        <v>2782</v>
      </c>
      <c r="BC1195" t="s">
        <v>10401</v>
      </c>
      <c r="BD1195" t="s">
        <v>10402</v>
      </c>
      <c r="BE1195" t="s">
        <v>10403</v>
      </c>
      <c r="BF1195" t="s">
        <v>10404</v>
      </c>
      <c r="BG1195" t="s">
        <v>10405</v>
      </c>
      <c r="BI1195">
        <v>1</v>
      </c>
      <c r="BK1195">
        <v>1</v>
      </c>
      <c r="BL1195" t="s">
        <v>2571</v>
      </c>
      <c r="BM1195" t="s">
        <v>2788</v>
      </c>
      <c r="BN1195" t="s">
        <v>7545</v>
      </c>
      <c r="BO1195" t="s">
        <v>2790</v>
      </c>
      <c r="BP1195" t="s">
        <v>2791</v>
      </c>
      <c r="BQ1195" t="s">
        <v>7546</v>
      </c>
      <c r="BR1195" t="s">
        <v>7547</v>
      </c>
      <c r="BS1195" t="s">
        <v>7548</v>
      </c>
      <c r="BT1195" t="s">
        <v>7549</v>
      </c>
      <c r="BU1195" t="s">
        <v>7550</v>
      </c>
      <c r="BV1195" t="s">
        <v>7551</v>
      </c>
      <c r="BY1195" s="8">
        <v>43735</v>
      </c>
      <c r="CA1195" t="s">
        <v>10406</v>
      </c>
      <c r="CR1195" t="s">
        <v>2798</v>
      </c>
      <c r="CS1195">
        <v>1</v>
      </c>
      <c r="CT1195" t="s">
        <v>3129</v>
      </c>
      <c r="CU1195">
        <v>1</v>
      </c>
      <c r="CV1195">
        <v>4</v>
      </c>
      <c r="DG1195">
        <v>1</v>
      </c>
      <c r="DH1195" t="s">
        <v>2800</v>
      </c>
      <c r="DI1195" t="s">
        <v>3295</v>
      </c>
      <c r="DJ1195" t="b">
        <v>0</v>
      </c>
      <c r="DK1195" t="str">
        <f t="shared" ca="1" si="54"/>
        <v>7316-161RB1FALSE</v>
      </c>
      <c r="DM1195" t="str">
        <f t="shared" ca="1" si="55"/>
        <v>7316-161RB1</v>
      </c>
      <c r="DR1195" t="str">
        <f t="shared" ca="1" si="56"/>
        <v>7316-161_chr13_48364916</v>
      </c>
    </row>
    <row r="1196" spans="1:122" x14ac:dyDescent="0.3">
      <c r="A1196" t="s">
        <v>90</v>
      </c>
      <c r="B1196" t="s">
        <v>10955</v>
      </c>
      <c r="C1196" t="s">
        <v>10956</v>
      </c>
      <c r="D1196" t="s">
        <v>2554</v>
      </c>
      <c r="E1196">
        <v>7249</v>
      </c>
      <c r="F1196" t="s">
        <v>2763</v>
      </c>
      <c r="G1196" t="s">
        <v>2764</v>
      </c>
      <c r="H1196" t="s">
        <v>3984</v>
      </c>
      <c r="I1196">
        <v>2050448</v>
      </c>
      <c r="J1196">
        <v>2050448</v>
      </c>
      <c r="K1196" t="s">
        <v>2766</v>
      </c>
      <c r="L1196" t="s">
        <v>2882</v>
      </c>
      <c r="M1196" t="s">
        <v>2823</v>
      </c>
      <c r="N1196" t="s">
        <v>2769</v>
      </c>
      <c r="O1196" t="s">
        <v>2769</v>
      </c>
      <c r="P1196" t="s">
        <v>2824</v>
      </c>
      <c r="Q1196" t="s">
        <v>10407</v>
      </c>
      <c r="S1196" t="s">
        <v>10395</v>
      </c>
      <c r="T1196" t="s">
        <v>10396</v>
      </c>
      <c r="U1196" t="s">
        <v>2769</v>
      </c>
      <c r="V1196" t="s">
        <v>2769</v>
      </c>
      <c r="AL1196" t="s">
        <v>10408</v>
      </c>
      <c r="AM1196" t="s">
        <v>10409</v>
      </c>
      <c r="AN1196" t="s">
        <v>10410</v>
      </c>
      <c r="AO1196" t="s">
        <v>9854</v>
      </c>
      <c r="AP1196" s="10">
        <v>15401</v>
      </c>
      <c r="AQ1196">
        <v>34</v>
      </c>
      <c r="AR1196">
        <v>9</v>
      </c>
      <c r="AS1196">
        <v>25</v>
      </c>
      <c r="AT1196">
        <v>34</v>
      </c>
      <c r="AU1196">
        <v>34</v>
      </c>
      <c r="AV1196">
        <v>0</v>
      </c>
      <c r="AW1196" t="s">
        <v>10411</v>
      </c>
      <c r="AX1196" t="s">
        <v>2824</v>
      </c>
      <c r="AY1196" t="s">
        <v>9857</v>
      </c>
      <c r="AZ1196" t="s">
        <v>9854</v>
      </c>
      <c r="BA1196" t="s">
        <v>2781</v>
      </c>
      <c r="BB1196" t="s">
        <v>3613</v>
      </c>
      <c r="BC1196" t="s">
        <v>10412</v>
      </c>
      <c r="BD1196" t="s">
        <v>10413</v>
      </c>
      <c r="BE1196" t="s">
        <v>10414</v>
      </c>
      <c r="BF1196" t="s">
        <v>4106</v>
      </c>
      <c r="BG1196" t="s">
        <v>4107</v>
      </c>
      <c r="BH1196" t="s">
        <v>10415</v>
      </c>
      <c r="BI1196">
        <v>1</v>
      </c>
      <c r="BK1196">
        <v>1</v>
      </c>
      <c r="BL1196" t="s">
        <v>2554</v>
      </c>
      <c r="BM1196" t="s">
        <v>2788</v>
      </c>
      <c r="BN1196" t="s">
        <v>9862</v>
      </c>
      <c r="BO1196" t="s">
        <v>2790</v>
      </c>
      <c r="BP1196" t="s">
        <v>2791</v>
      </c>
      <c r="BQ1196" t="s">
        <v>9863</v>
      </c>
      <c r="BR1196" t="s">
        <v>9864</v>
      </c>
      <c r="BS1196" t="s">
        <v>9865</v>
      </c>
      <c r="BU1196" t="s">
        <v>9866</v>
      </c>
      <c r="BV1196" t="s">
        <v>9867</v>
      </c>
      <c r="BY1196" s="10">
        <v>15401</v>
      </c>
      <c r="CA1196" t="s">
        <v>10416</v>
      </c>
      <c r="CK1196" t="s">
        <v>4272</v>
      </c>
      <c r="CL1196" t="s">
        <v>2914</v>
      </c>
      <c r="CR1196" t="s">
        <v>2798</v>
      </c>
      <c r="CT1196" t="s">
        <v>2851</v>
      </c>
      <c r="CU1196">
        <v>5</v>
      </c>
      <c r="CW1196" t="s">
        <v>3374</v>
      </c>
      <c r="DG1196">
        <v>1</v>
      </c>
      <c r="DH1196" t="s">
        <v>2800</v>
      </c>
      <c r="DI1196" t="s">
        <v>4419</v>
      </c>
      <c r="DJ1196" t="b">
        <v>0</v>
      </c>
      <c r="DK1196" t="str">
        <f t="shared" ca="1" si="54"/>
        <v>7316-161TSC2FALSE</v>
      </c>
      <c r="DM1196" t="str">
        <f t="shared" ca="1" si="55"/>
        <v>7316-161TSC2</v>
      </c>
      <c r="DR1196" t="str">
        <f t="shared" ca="1" si="56"/>
        <v>7316-161_chr16_2050448</v>
      </c>
    </row>
    <row r="1197" spans="1:122" x14ac:dyDescent="0.3">
      <c r="A1197" t="s">
        <v>90</v>
      </c>
      <c r="B1197" t="s">
        <v>10955</v>
      </c>
      <c r="C1197" t="s">
        <v>10956</v>
      </c>
      <c r="D1197" t="s">
        <v>2572</v>
      </c>
      <c r="E1197">
        <v>7157</v>
      </c>
      <c r="F1197" t="s">
        <v>2763</v>
      </c>
      <c r="G1197" t="s">
        <v>2764</v>
      </c>
      <c r="H1197" t="s">
        <v>2821</v>
      </c>
      <c r="I1197">
        <v>7676145</v>
      </c>
      <c r="J1197">
        <v>7676154</v>
      </c>
      <c r="K1197" t="s">
        <v>2766</v>
      </c>
      <c r="L1197" t="s">
        <v>2767</v>
      </c>
      <c r="M1197" t="s">
        <v>2768</v>
      </c>
      <c r="N1197" t="s">
        <v>10417</v>
      </c>
      <c r="O1197" t="s">
        <v>10417</v>
      </c>
      <c r="P1197" t="s">
        <v>2770</v>
      </c>
      <c r="Q1197" t="s">
        <v>2771</v>
      </c>
      <c r="S1197" t="s">
        <v>10395</v>
      </c>
      <c r="T1197" t="s">
        <v>10396</v>
      </c>
      <c r="U1197" t="s">
        <v>10417</v>
      </c>
      <c r="V1197" t="s">
        <v>10417</v>
      </c>
      <c r="AL1197" t="s">
        <v>10418</v>
      </c>
      <c r="AM1197" t="s">
        <v>10419</v>
      </c>
      <c r="AN1197" t="s">
        <v>10420</v>
      </c>
      <c r="AO1197" t="s">
        <v>2829</v>
      </c>
      <c r="AP1197" s="8">
        <v>43566</v>
      </c>
      <c r="AQ1197">
        <v>62</v>
      </c>
      <c r="AR1197">
        <v>34</v>
      </c>
      <c r="AS1197">
        <v>28</v>
      </c>
      <c r="AT1197">
        <v>41</v>
      </c>
      <c r="AU1197">
        <v>41</v>
      </c>
      <c r="AV1197">
        <v>0</v>
      </c>
      <c r="AW1197" t="s">
        <v>10421</v>
      </c>
      <c r="AX1197" t="s">
        <v>2770</v>
      </c>
      <c r="AY1197" t="s">
        <v>2831</v>
      </c>
      <c r="AZ1197" t="s">
        <v>2829</v>
      </c>
      <c r="BA1197" t="s">
        <v>2781</v>
      </c>
      <c r="BB1197" t="s">
        <v>2782</v>
      </c>
      <c r="BC1197" t="s">
        <v>10422</v>
      </c>
      <c r="BD1197" t="s">
        <v>10423</v>
      </c>
      <c r="BE1197" t="s">
        <v>10424</v>
      </c>
      <c r="BF1197" t="s">
        <v>10425</v>
      </c>
      <c r="BG1197" t="s">
        <v>10426</v>
      </c>
      <c r="BI1197">
        <v>1</v>
      </c>
      <c r="BK1197">
        <v>-1</v>
      </c>
      <c r="BL1197" t="s">
        <v>2572</v>
      </c>
      <c r="BM1197" t="s">
        <v>2788</v>
      </c>
      <c r="BN1197" t="s">
        <v>2839</v>
      </c>
      <c r="BO1197" t="s">
        <v>2790</v>
      </c>
      <c r="BP1197" t="s">
        <v>2791</v>
      </c>
      <c r="BQ1197" t="s">
        <v>2840</v>
      </c>
      <c r="BR1197" t="s">
        <v>2841</v>
      </c>
      <c r="BS1197" t="s">
        <v>2842</v>
      </c>
      <c r="BT1197" t="s">
        <v>2843</v>
      </c>
      <c r="BU1197" t="s">
        <v>2844</v>
      </c>
      <c r="BV1197" t="s">
        <v>2845</v>
      </c>
      <c r="BY1197" s="8">
        <v>43566</v>
      </c>
      <c r="CA1197" t="s">
        <v>6761</v>
      </c>
      <c r="CR1197" t="s">
        <v>2798</v>
      </c>
      <c r="CS1197">
        <v>1</v>
      </c>
      <c r="CT1197" t="s">
        <v>2799</v>
      </c>
      <c r="CU1197">
        <v>1</v>
      </c>
      <c r="DG1197">
        <v>1</v>
      </c>
      <c r="DH1197" t="s">
        <v>2800</v>
      </c>
      <c r="DI1197" t="s">
        <v>10427</v>
      </c>
      <c r="DJ1197" t="b">
        <v>0</v>
      </c>
      <c r="DK1197" t="str">
        <f t="shared" ca="1" si="54"/>
        <v>7316-161TP53FALSE</v>
      </c>
      <c r="DM1197" t="str">
        <f t="shared" ca="1" si="55"/>
        <v>7316-161TP53</v>
      </c>
      <c r="DR1197" t="str">
        <f t="shared" ca="1" si="56"/>
        <v>7316-161_chr17_7676145</v>
      </c>
    </row>
    <row r="1198" spans="1:122" x14ac:dyDescent="0.3">
      <c r="A1198" t="s">
        <v>505</v>
      </c>
      <c r="B1198" t="s">
        <v>10957</v>
      </c>
      <c r="C1198" t="s">
        <v>10958</v>
      </c>
      <c r="D1198" t="s">
        <v>2594</v>
      </c>
      <c r="E1198">
        <v>57492</v>
      </c>
      <c r="F1198" t="s">
        <v>2763</v>
      </c>
      <c r="G1198" t="s">
        <v>2764</v>
      </c>
      <c r="H1198" t="s">
        <v>2942</v>
      </c>
      <c r="I1198">
        <v>156778887</v>
      </c>
      <c r="J1198">
        <v>156778887</v>
      </c>
      <c r="K1198" t="s">
        <v>2766</v>
      </c>
      <c r="L1198" t="s">
        <v>2822</v>
      </c>
      <c r="M1198" t="s">
        <v>2823</v>
      </c>
      <c r="N1198" t="s">
        <v>2887</v>
      </c>
      <c r="O1198" t="s">
        <v>2887</v>
      </c>
      <c r="P1198" t="s">
        <v>2858</v>
      </c>
      <c r="Q1198" t="s">
        <v>10959</v>
      </c>
      <c r="S1198" t="s">
        <v>10960</v>
      </c>
      <c r="T1198" t="s">
        <v>10961</v>
      </c>
      <c r="U1198" t="s">
        <v>2887</v>
      </c>
      <c r="V1198" t="s">
        <v>2887</v>
      </c>
      <c r="AL1198" t="s">
        <v>10962</v>
      </c>
      <c r="AM1198" t="s">
        <v>10963</v>
      </c>
      <c r="AN1198" t="s">
        <v>10964</v>
      </c>
      <c r="AO1198" t="s">
        <v>2948</v>
      </c>
      <c r="AP1198" s="8">
        <v>43485</v>
      </c>
      <c r="AQ1198">
        <v>48</v>
      </c>
      <c r="AR1198">
        <v>38</v>
      </c>
      <c r="AS1198">
        <v>6</v>
      </c>
      <c r="AT1198">
        <v>29</v>
      </c>
      <c r="AU1198">
        <v>27</v>
      </c>
      <c r="AV1198">
        <v>0</v>
      </c>
      <c r="AW1198" t="s">
        <v>10965</v>
      </c>
      <c r="AX1198" t="s">
        <v>2858</v>
      </c>
      <c r="AY1198" t="s">
        <v>2950</v>
      </c>
      <c r="AZ1198" t="s">
        <v>2948</v>
      </c>
      <c r="BA1198" t="s">
        <v>2781</v>
      </c>
      <c r="BB1198" t="s">
        <v>2832</v>
      </c>
      <c r="BC1198" t="s">
        <v>8634</v>
      </c>
      <c r="BD1198" t="s">
        <v>8635</v>
      </c>
      <c r="BE1198" t="s">
        <v>8636</v>
      </c>
      <c r="BF1198" t="s">
        <v>10966</v>
      </c>
      <c r="BG1198" t="s">
        <v>10967</v>
      </c>
      <c r="BH1198" t="s">
        <v>10968</v>
      </c>
      <c r="BI1198">
        <v>1</v>
      </c>
      <c r="BK1198">
        <v>1</v>
      </c>
      <c r="BL1198" t="s">
        <v>2594</v>
      </c>
      <c r="BM1198" t="s">
        <v>2788</v>
      </c>
      <c r="BN1198" t="s">
        <v>2956</v>
      </c>
      <c r="BO1198" t="s">
        <v>2790</v>
      </c>
      <c r="BP1198" t="s">
        <v>2791</v>
      </c>
      <c r="BQ1198" t="s">
        <v>2957</v>
      </c>
      <c r="BR1198" t="s">
        <v>2958</v>
      </c>
      <c r="BS1198" t="s">
        <v>2959</v>
      </c>
      <c r="BU1198" t="s">
        <v>2960</v>
      </c>
      <c r="BV1198" t="s">
        <v>2961</v>
      </c>
      <c r="BW1198" t="s">
        <v>10969</v>
      </c>
      <c r="BX1198" t="s">
        <v>3148</v>
      </c>
      <c r="BY1198" s="8">
        <v>43485</v>
      </c>
      <c r="CA1198" t="s">
        <v>2964</v>
      </c>
      <c r="CL1198" t="s">
        <v>2914</v>
      </c>
      <c r="CR1198" t="s">
        <v>2819</v>
      </c>
      <c r="CS1198">
        <v>1</v>
      </c>
      <c r="CT1198" t="s">
        <v>2851</v>
      </c>
      <c r="CU1198">
        <v>1</v>
      </c>
      <c r="CW1198" t="s">
        <v>2914</v>
      </c>
      <c r="DG1198">
        <v>1</v>
      </c>
      <c r="DH1198" t="s">
        <v>2800</v>
      </c>
      <c r="DI1198" t="s">
        <v>5046</v>
      </c>
      <c r="DJ1198" t="b">
        <v>0</v>
      </c>
      <c r="DK1198" t="str">
        <f t="shared" ca="1" si="54"/>
        <v>7316-3029ARID1BFALSE</v>
      </c>
      <c r="DM1198" t="str">
        <f t="shared" ca="1" si="55"/>
        <v>--</v>
      </c>
      <c r="DR1198" t="str">
        <f t="shared" ca="1" si="56"/>
        <v>7316-3029_chr6_156778887</v>
      </c>
    </row>
    <row r="1199" spans="1:122" x14ac:dyDescent="0.3">
      <c r="A1199" t="s">
        <v>356</v>
      </c>
      <c r="B1199" t="s">
        <v>10970</v>
      </c>
      <c r="C1199" t="s">
        <v>10971</v>
      </c>
      <c r="D1199" t="s">
        <v>2518</v>
      </c>
      <c r="E1199">
        <v>10919</v>
      </c>
      <c r="F1199" t="s">
        <v>2763</v>
      </c>
      <c r="G1199" t="s">
        <v>2764</v>
      </c>
      <c r="H1199" t="s">
        <v>2942</v>
      </c>
      <c r="I1199">
        <v>31897157</v>
      </c>
      <c r="J1199">
        <v>31897157</v>
      </c>
      <c r="K1199" t="s">
        <v>2766</v>
      </c>
      <c r="L1199" t="s">
        <v>2822</v>
      </c>
      <c r="M1199" t="s">
        <v>2823</v>
      </c>
      <c r="N1199" t="s">
        <v>2824</v>
      </c>
      <c r="O1199" t="s">
        <v>2824</v>
      </c>
      <c r="P1199" t="s">
        <v>2769</v>
      </c>
      <c r="Q1199" t="s">
        <v>10972</v>
      </c>
      <c r="S1199" t="s">
        <v>10973</v>
      </c>
      <c r="T1199" t="s">
        <v>10974</v>
      </c>
      <c r="U1199" t="s">
        <v>2824</v>
      </c>
      <c r="V1199" t="s">
        <v>2824</v>
      </c>
      <c r="AL1199" t="s">
        <v>10975</v>
      </c>
      <c r="AM1199" t="s">
        <v>10976</v>
      </c>
      <c r="AN1199" t="s">
        <v>10977</v>
      </c>
      <c r="AO1199" t="s">
        <v>7271</v>
      </c>
      <c r="AP1199" s="8">
        <v>43491</v>
      </c>
      <c r="AQ1199">
        <v>52</v>
      </c>
      <c r="AR1199">
        <v>36</v>
      </c>
      <c r="AS1199">
        <v>11</v>
      </c>
      <c r="AT1199">
        <v>29</v>
      </c>
      <c r="AU1199">
        <v>26</v>
      </c>
      <c r="AV1199">
        <v>0</v>
      </c>
      <c r="AW1199" t="s">
        <v>10978</v>
      </c>
      <c r="AX1199" t="s">
        <v>2769</v>
      </c>
      <c r="AY1199" t="s">
        <v>7273</v>
      </c>
      <c r="AZ1199" t="s">
        <v>7271</v>
      </c>
      <c r="BA1199" t="s">
        <v>2781</v>
      </c>
      <c r="BB1199" t="s">
        <v>2832</v>
      </c>
      <c r="BC1199" t="s">
        <v>10979</v>
      </c>
      <c r="BD1199" t="s">
        <v>10980</v>
      </c>
      <c r="BE1199" t="s">
        <v>10981</v>
      </c>
      <c r="BF1199" t="s">
        <v>7683</v>
      </c>
      <c r="BG1199" t="s">
        <v>9958</v>
      </c>
      <c r="BH1199" t="s">
        <v>10972</v>
      </c>
      <c r="BI1199">
        <v>1</v>
      </c>
      <c r="BK1199">
        <v>-1</v>
      </c>
      <c r="BL1199" t="s">
        <v>2518</v>
      </c>
      <c r="BM1199" t="s">
        <v>2788</v>
      </c>
      <c r="BN1199" t="s">
        <v>7277</v>
      </c>
      <c r="BO1199" t="s">
        <v>2790</v>
      </c>
      <c r="BP1199" t="s">
        <v>2791</v>
      </c>
      <c r="BQ1199" t="s">
        <v>7278</v>
      </c>
      <c r="BR1199" t="s">
        <v>7279</v>
      </c>
      <c r="BT1199" t="s">
        <v>7280</v>
      </c>
      <c r="BU1199" t="s">
        <v>7281</v>
      </c>
      <c r="BV1199" t="s">
        <v>7282</v>
      </c>
      <c r="BW1199" t="s">
        <v>3584</v>
      </c>
      <c r="BX1199" t="s">
        <v>3148</v>
      </c>
      <c r="BY1199" s="8">
        <v>43491</v>
      </c>
      <c r="CA1199" t="s">
        <v>6643</v>
      </c>
      <c r="CR1199" t="s">
        <v>2819</v>
      </c>
      <c r="CT1199" t="s">
        <v>2851</v>
      </c>
      <c r="CU1199">
        <v>2</v>
      </c>
      <c r="DH1199" t="s">
        <v>2800</v>
      </c>
      <c r="DI1199" t="s">
        <v>4023</v>
      </c>
      <c r="DJ1199" t="b">
        <v>0</v>
      </c>
      <c r="DK1199" t="str">
        <f t="shared" ca="1" si="54"/>
        <v>7316-2271EHMT2FALSE</v>
      </c>
      <c r="DM1199" t="str">
        <f t="shared" ca="1" si="55"/>
        <v>--</v>
      </c>
      <c r="DR1199" t="str">
        <f t="shared" ca="1" si="56"/>
        <v>7316-2271_chr6_31897157</v>
      </c>
    </row>
    <row r="1200" spans="1:122" x14ac:dyDescent="0.3">
      <c r="A1200" t="s">
        <v>637</v>
      </c>
      <c r="B1200" t="s">
        <v>10982</v>
      </c>
      <c r="C1200" t="s">
        <v>10983</v>
      </c>
      <c r="D1200" t="s">
        <v>2569</v>
      </c>
      <c r="E1200">
        <v>55294</v>
      </c>
      <c r="F1200" t="s">
        <v>2763</v>
      </c>
      <c r="G1200" t="s">
        <v>2764</v>
      </c>
      <c r="H1200" t="s">
        <v>4205</v>
      </c>
      <c r="I1200">
        <v>152347076</v>
      </c>
      <c r="J1200">
        <v>152347076</v>
      </c>
      <c r="K1200" t="s">
        <v>2766</v>
      </c>
      <c r="L1200" t="s">
        <v>3490</v>
      </c>
      <c r="M1200" t="s">
        <v>2768</v>
      </c>
      <c r="N1200" t="s">
        <v>2887</v>
      </c>
      <c r="O1200" t="s">
        <v>2887</v>
      </c>
      <c r="P1200" t="s">
        <v>2770</v>
      </c>
      <c r="Q1200" t="s">
        <v>4206</v>
      </c>
      <c r="S1200" t="s">
        <v>9125</v>
      </c>
      <c r="T1200" t="s">
        <v>9126</v>
      </c>
      <c r="U1200" t="s">
        <v>2887</v>
      </c>
      <c r="V1200" t="s">
        <v>2887</v>
      </c>
      <c r="AL1200" t="s">
        <v>4209</v>
      </c>
      <c r="AO1200" t="s">
        <v>4210</v>
      </c>
      <c r="AQ1200">
        <v>44</v>
      </c>
      <c r="AR1200">
        <v>35</v>
      </c>
      <c r="AS1200">
        <v>5</v>
      </c>
      <c r="AT1200">
        <v>17</v>
      </c>
      <c r="AU1200">
        <v>15</v>
      </c>
      <c r="AV1200">
        <v>2</v>
      </c>
      <c r="AW1200" t="s">
        <v>4211</v>
      </c>
      <c r="AX1200" t="s">
        <v>2769</v>
      </c>
      <c r="AY1200" t="s">
        <v>4212</v>
      </c>
      <c r="AZ1200" t="s">
        <v>4210</v>
      </c>
      <c r="BA1200" t="s">
        <v>2781</v>
      </c>
      <c r="BB1200" t="s">
        <v>3936</v>
      </c>
      <c r="BH1200" t="s">
        <v>4213</v>
      </c>
      <c r="BI1200">
        <v>1</v>
      </c>
      <c r="BK1200">
        <v>-1</v>
      </c>
      <c r="BL1200" t="s">
        <v>2569</v>
      </c>
      <c r="BM1200" t="s">
        <v>2788</v>
      </c>
      <c r="BN1200" t="s">
        <v>4214</v>
      </c>
      <c r="BO1200" t="s">
        <v>2790</v>
      </c>
      <c r="BP1200" t="s">
        <v>2791</v>
      </c>
      <c r="BQ1200" t="s">
        <v>4215</v>
      </c>
      <c r="BR1200" t="s">
        <v>4216</v>
      </c>
      <c r="BS1200" t="s">
        <v>4217</v>
      </c>
      <c r="BU1200" t="s">
        <v>4218</v>
      </c>
      <c r="BV1200" t="s">
        <v>4219</v>
      </c>
      <c r="BZ1200" s="8">
        <v>43535</v>
      </c>
      <c r="CL1200" t="s">
        <v>4220</v>
      </c>
      <c r="CR1200" t="s">
        <v>3507</v>
      </c>
      <c r="CS1200">
        <v>1</v>
      </c>
      <c r="CT1200" t="s">
        <v>4221</v>
      </c>
      <c r="CU1200">
        <v>1</v>
      </c>
      <c r="CW1200" t="s">
        <v>4220</v>
      </c>
      <c r="DG1200">
        <v>1</v>
      </c>
      <c r="DH1200" t="s">
        <v>2800</v>
      </c>
      <c r="DI1200" t="s">
        <v>4222</v>
      </c>
      <c r="DJ1200" t="b">
        <v>0</v>
      </c>
      <c r="DK1200" t="str">
        <f t="shared" ca="1" si="54"/>
        <v>7316-370FBXW7FALSE</v>
      </c>
      <c r="DM1200" t="str">
        <f t="shared" ca="1" si="55"/>
        <v>--</v>
      </c>
      <c r="DR1200" t="str">
        <f t="shared" ca="1" si="56"/>
        <v>7316-370_chr4_152347076</v>
      </c>
    </row>
    <row r="1201" spans="1:122" x14ac:dyDescent="0.3">
      <c r="A1201" t="s">
        <v>637</v>
      </c>
      <c r="B1201" t="s">
        <v>10982</v>
      </c>
      <c r="C1201" t="s">
        <v>10983</v>
      </c>
      <c r="D1201" t="s">
        <v>2594</v>
      </c>
      <c r="E1201">
        <v>57492</v>
      </c>
      <c r="F1201" t="s">
        <v>2763</v>
      </c>
      <c r="G1201" t="s">
        <v>2764</v>
      </c>
      <c r="H1201" t="s">
        <v>2942</v>
      </c>
      <c r="I1201">
        <v>156779292</v>
      </c>
      <c r="J1201">
        <v>156779292</v>
      </c>
      <c r="K1201" t="s">
        <v>2766</v>
      </c>
      <c r="L1201" t="s">
        <v>2822</v>
      </c>
      <c r="M1201" t="s">
        <v>2823</v>
      </c>
      <c r="N1201" t="s">
        <v>2824</v>
      </c>
      <c r="O1201" t="s">
        <v>2824</v>
      </c>
      <c r="P1201" t="s">
        <v>2858</v>
      </c>
      <c r="Q1201" t="s">
        <v>2771</v>
      </c>
      <c r="S1201" t="s">
        <v>9125</v>
      </c>
      <c r="T1201" t="s">
        <v>9126</v>
      </c>
      <c r="U1201" t="s">
        <v>2824</v>
      </c>
      <c r="V1201" t="s">
        <v>2824</v>
      </c>
      <c r="AL1201" t="s">
        <v>3556</v>
      </c>
      <c r="AM1201" t="s">
        <v>3557</v>
      </c>
      <c r="AN1201" t="s">
        <v>3558</v>
      </c>
      <c r="AO1201" t="s">
        <v>2948</v>
      </c>
      <c r="AP1201" s="8">
        <v>43485</v>
      </c>
      <c r="AQ1201">
        <v>43</v>
      </c>
      <c r="AR1201">
        <v>37</v>
      </c>
      <c r="AS1201">
        <v>6</v>
      </c>
      <c r="AT1201">
        <v>26</v>
      </c>
      <c r="AU1201">
        <v>26</v>
      </c>
      <c r="AV1201">
        <v>0</v>
      </c>
      <c r="AW1201" t="s">
        <v>3559</v>
      </c>
      <c r="AX1201" t="s">
        <v>2858</v>
      </c>
      <c r="AY1201" t="s">
        <v>2950</v>
      </c>
      <c r="AZ1201" t="s">
        <v>2948</v>
      </c>
      <c r="BA1201" t="s">
        <v>2781</v>
      </c>
      <c r="BB1201" t="s">
        <v>2832</v>
      </c>
      <c r="BC1201" t="s">
        <v>3560</v>
      </c>
      <c r="BD1201" t="s">
        <v>3561</v>
      </c>
      <c r="BE1201" t="s">
        <v>3562</v>
      </c>
      <c r="BF1201" t="s">
        <v>3563</v>
      </c>
      <c r="BG1201" t="s">
        <v>3564</v>
      </c>
      <c r="BI1201">
        <v>1</v>
      </c>
      <c r="BK1201">
        <v>1</v>
      </c>
      <c r="BL1201" t="s">
        <v>2594</v>
      </c>
      <c r="BM1201" t="s">
        <v>2788</v>
      </c>
      <c r="BN1201" t="s">
        <v>2956</v>
      </c>
      <c r="BO1201" t="s">
        <v>2790</v>
      </c>
      <c r="BP1201" t="s">
        <v>2791</v>
      </c>
      <c r="BQ1201" t="s">
        <v>2957</v>
      </c>
      <c r="BR1201" t="s">
        <v>2958</v>
      </c>
      <c r="BS1201" t="s">
        <v>2959</v>
      </c>
      <c r="BU1201" t="s">
        <v>2960</v>
      </c>
      <c r="BV1201" t="s">
        <v>2961</v>
      </c>
      <c r="BW1201" t="s">
        <v>3565</v>
      </c>
      <c r="BX1201" t="s">
        <v>3148</v>
      </c>
      <c r="BY1201" s="8">
        <v>43485</v>
      </c>
      <c r="CA1201" t="s">
        <v>3566</v>
      </c>
      <c r="CR1201" t="s">
        <v>2819</v>
      </c>
      <c r="CS1201">
        <v>1</v>
      </c>
      <c r="CT1201" t="s">
        <v>2851</v>
      </c>
      <c r="CU1201">
        <v>1</v>
      </c>
      <c r="DG1201">
        <v>1</v>
      </c>
      <c r="DH1201" t="s">
        <v>2800</v>
      </c>
      <c r="DI1201" t="s">
        <v>3150</v>
      </c>
      <c r="DJ1201" t="b">
        <v>0</v>
      </c>
      <c r="DK1201" t="str">
        <f t="shared" ca="1" si="54"/>
        <v>7316-370ARID1BFALSE</v>
      </c>
      <c r="DM1201" t="str">
        <f t="shared" ca="1" si="55"/>
        <v>--</v>
      </c>
      <c r="DR1201" t="str">
        <f t="shared" ca="1" si="56"/>
        <v>7316-370_chr6_156779292</v>
      </c>
    </row>
    <row r="1202" spans="1:122" x14ac:dyDescent="0.3">
      <c r="A1202" t="s">
        <v>61</v>
      </c>
      <c r="B1202" t="s">
        <v>10984</v>
      </c>
      <c r="C1202" t="s">
        <v>10985</v>
      </c>
      <c r="D1202" t="s">
        <v>2538</v>
      </c>
      <c r="E1202">
        <v>64324</v>
      </c>
      <c r="F1202" t="s">
        <v>2763</v>
      </c>
      <c r="G1202" t="s">
        <v>2764</v>
      </c>
      <c r="H1202" t="s">
        <v>3215</v>
      </c>
      <c r="I1202">
        <v>177280822</v>
      </c>
      <c r="J1202">
        <v>177280823</v>
      </c>
      <c r="K1202" t="s">
        <v>2766</v>
      </c>
      <c r="L1202" t="s">
        <v>2767</v>
      </c>
      <c r="M1202" t="s">
        <v>2768</v>
      </c>
      <c r="N1202" t="s">
        <v>10498</v>
      </c>
      <c r="O1202" t="s">
        <v>10498</v>
      </c>
      <c r="P1202" t="s">
        <v>2770</v>
      </c>
      <c r="Q1202" t="s">
        <v>2771</v>
      </c>
      <c r="S1202" t="s">
        <v>10499</v>
      </c>
      <c r="T1202" t="s">
        <v>10500</v>
      </c>
      <c r="U1202" t="s">
        <v>10498</v>
      </c>
      <c r="V1202" t="s">
        <v>10498</v>
      </c>
      <c r="AL1202" t="s">
        <v>10501</v>
      </c>
      <c r="AM1202" t="s">
        <v>10502</v>
      </c>
      <c r="AN1202" t="s">
        <v>10503</v>
      </c>
      <c r="AO1202" t="s">
        <v>3966</v>
      </c>
      <c r="AP1202" t="s">
        <v>9158</v>
      </c>
      <c r="AQ1202">
        <v>98</v>
      </c>
      <c r="AR1202" t="s">
        <v>2763</v>
      </c>
      <c r="AS1202">
        <v>30</v>
      </c>
      <c r="AT1202">
        <v>45</v>
      </c>
      <c r="AU1202" t="s">
        <v>2763</v>
      </c>
      <c r="AV1202">
        <v>0</v>
      </c>
      <c r="AW1202" t="s">
        <v>10504</v>
      </c>
      <c r="AX1202" t="s">
        <v>2770</v>
      </c>
      <c r="AY1202" t="s">
        <v>3968</v>
      </c>
      <c r="AZ1202" t="s">
        <v>3966</v>
      </c>
      <c r="BA1202" t="s">
        <v>2781</v>
      </c>
      <c r="BB1202" t="s">
        <v>2782</v>
      </c>
      <c r="BC1202" t="s">
        <v>10505</v>
      </c>
      <c r="BD1202" t="s">
        <v>10506</v>
      </c>
      <c r="BE1202" t="s">
        <v>10507</v>
      </c>
      <c r="BF1202" t="s">
        <v>10508</v>
      </c>
      <c r="BG1202" t="s">
        <v>10509</v>
      </c>
      <c r="BI1202">
        <v>1</v>
      </c>
      <c r="BK1202">
        <v>1</v>
      </c>
      <c r="BL1202" t="s">
        <v>2538</v>
      </c>
      <c r="BM1202" t="s">
        <v>2788</v>
      </c>
      <c r="BN1202" t="s">
        <v>3974</v>
      </c>
      <c r="BO1202" t="s">
        <v>2790</v>
      </c>
      <c r="BP1202" t="s">
        <v>2791</v>
      </c>
      <c r="BQ1202" t="s">
        <v>3975</v>
      </c>
      <c r="BR1202" t="s">
        <v>3976</v>
      </c>
      <c r="BS1202" t="s">
        <v>3977</v>
      </c>
      <c r="BU1202" t="s">
        <v>3978</v>
      </c>
      <c r="BV1202" t="s">
        <v>3979</v>
      </c>
      <c r="BY1202" t="s">
        <v>9158</v>
      </c>
      <c r="CA1202" t="s">
        <v>7994</v>
      </c>
      <c r="CR1202" t="s">
        <v>2798</v>
      </c>
      <c r="CS1202">
        <v>1</v>
      </c>
      <c r="CT1202" t="s">
        <v>2799</v>
      </c>
      <c r="CU1202">
        <v>1</v>
      </c>
      <c r="CV1202">
        <v>1</v>
      </c>
      <c r="DG1202">
        <v>1</v>
      </c>
      <c r="DH1202" t="s">
        <v>2800</v>
      </c>
      <c r="DI1202" t="s">
        <v>10510</v>
      </c>
      <c r="DJ1202" t="b">
        <v>0</v>
      </c>
      <c r="DK1202" t="str">
        <f t="shared" ca="1" si="54"/>
        <v>7316-122NSD1FALSE</v>
      </c>
      <c r="DM1202" t="str">
        <f t="shared" ca="1" si="55"/>
        <v>7316-122NSD1</v>
      </c>
      <c r="DR1202" t="str">
        <f t="shared" ca="1" si="56"/>
        <v>7316-122_chr5_177280822</v>
      </c>
    </row>
    <row r="1203" spans="1:122" x14ac:dyDescent="0.3">
      <c r="A1203" t="s">
        <v>328</v>
      </c>
      <c r="B1203" t="s">
        <v>10986</v>
      </c>
      <c r="C1203" t="s">
        <v>10987</v>
      </c>
      <c r="D1203" t="s">
        <v>2594</v>
      </c>
      <c r="E1203">
        <v>57492</v>
      </c>
      <c r="F1203" t="s">
        <v>2763</v>
      </c>
      <c r="G1203" t="s">
        <v>2764</v>
      </c>
      <c r="H1203" t="s">
        <v>2942</v>
      </c>
      <c r="I1203">
        <v>156778717</v>
      </c>
      <c r="J1203">
        <v>156778717</v>
      </c>
      <c r="K1203" t="s">
        <v>2766</v>
      </c>
      <c r="L1203" t="s">
        <v>2822</v>
      </c>
      <c r="M1203" t="s">
        <v>2823</v>
      </c>
      <c r="N1203" t="s">
        <v>2824</v>
      </c>
      <c r="O1203" t="s">
        <v>2824</v>
      </c>
      <c r="P1203" t="s">
        <v>2858</v>
      </c>
      <c r="Q1203" t="s">
        <v>2771</v>
      </c>
      <c r="S1203" t="s">
        <v>10988</v>
      </c>
      <c r="T1203" t="s">
        <v>10989</v>
      </c>
      <c r="U1203" t="s">
        <v>2824</v>
      </c>
      <c r="V1203" t="s">
        <v>2824</v>
      </c>
      <c r="AL1203" t="s">
        <v>10168</v>
      </c>
      <c r="AM1203" t="s">
        <v>10169</v>
      </c>
      <c r="AN1203" t="s">
        <v>10170</v>
      </c>
      <c r="AO1203" t="s">
        <v>2948</v>
      </c>
      <c r="AP1203" s="8">
        <v>43485</v>
      </c>
      <c r="AQ1203">
        <v>26</v>
      </c>
      <c r="AR1203">
        <v>23</v>
      </c>
      <c r="AS1203">
        <v>3</v>
      </c>
      <c r="AT1203">
        <v>30</v>
      </c>
      <c r="AU1203">
        <v>30</v>
      </c>
      <c r="AV1203">
        <v>0</v>
      </c>
      <c r="AW1203" t="s">
        <v>10171</v>
      </c>
      <c r="AX1203" t="s">
        <v>2858</v>
      </c>
      <c r="AY1203" t="s">
        <v>2950</v>
      </c>
      <c r="AZ1203" t="s">
        <v>2948</v>
      </c>
      <c r="BA1203" t="s">
        <v>2781</v>
      </c>
      <c r="BB1203" t="s">
        <v>2832</v>
      </c>
      <c r="BC1203" t="s">
        <v>10172</v>
      </c>
      <c r="BD1203" t="s">
        <v>10173</v>
      </c>
      <c r="BE1203" t="s">
        <v>9440</v>
      </c>
      <c r="BF1203" t="s">
        <v>5669</v>
      </c>
      <c r="BG1203" t="s">
        <v>5670</v>
      </c>
      <c r="BI1203">
        <v>1</v>
      </c>
      <c r="BK1203">
        <v>1</v>
      </c>
      <c r="BL1203" t="s">
        <v>2594</v>
      </c>
      <c r="BM1203" t="s">
        <v>2788</v>
      </c>
      <c r="BN1203" t="s">
        <v>2956</v>
      </c>
      <c r="BO1203" t="s">
        <v>2790</v>
      </c>
      <c r="BP1203" t="s">
        <v>2791</v>
      </c>
      <c r="BQ1203" t="s">
        <v>2957</v>
      </c>
      <c r="BR1203" t="s">
        <v>2958</v>
      </c>
      <c r="BS1203" t="s">
        <v>2959</v>
      </c>
      <c r="BU1203" t="s">
        <v>2960</v>
      </c>
      <c r="BV1203" t="s">
        <v>2961</v>
      </c>
      <c r="BW1203" t="s">
        <v>3584</v>
      </c>
      <c r="BX1203" t="s">
        <v>10174</v>
      </c>
      <c r="BY1203" s="8">
        <v>43485</v>
      </c>
      <c r="CA1203" t="s">
        <v>2964</v>
      </c>
      <c r="CR1203" t="s">
        <v>2819</v>
      </c>
      <c r="CS1203">
        <v>1</v>
      </c>
      <c r="CT1203" t="s">
        <v>2851</v>
      </c>
      <c r="CU1203">
        <v>1</v>
      </c>
      <c r="DG1203">
        <v>1</v>
      </c>
      <c r="DH1203" t="s">
        <v>2800</v>
      </c>
      <c r="DI1203" t="s">
        <v>3070</v>
      </c>
      <c r="DJ1203" t="b">
        <v>0</v>
      </c>
      <c r="DK1203" t="str">
        <f t="shared" ca="1" si="54"/>
        <v>7316-2203ARID1BFALSE</v>
      </c>
      <c r="DM1203" t="str">
        <f t="shared" ca="1" si="55"/>
        <v>--</v>
      </c>
      <c r="DR1203" t="str">
        <f t="shared" ca="1" si="56"/>
        <v>7316-2203_chr6_156778717</v>
      </c>
    </row>
    <row r="1204" spans="1:122" x14ac:dyDescent="0.3">
      <c r="A1204" t="s">
        <v>440</v>
      </c>
      <c r="B1204" t="s">
        <v>10990</v>
      </c>
      <c r="C1204" t="s">
        <v>10991</v>
      </c>
      <c r="D1204" t="s">
        <v>2596</v>
      </c>
      <c r="E1204">
        <v>53335</v>
      </c>
      <c r="F1204" t="s">
        <v>2763</v>
      </c>
      <c r="G1204" t="s">
        <v>2764</v>
      </c>
      <c r="H1204" t="s">
        <v>3313</v>
      </c>
      <c r="I1204">
        <v>60461834</v>
      </c>
      <c r="J1204">
        <v>60461834</v>
      </c>
      <c r="K1204" t="s">
        <v>2766</v>
      </c>
      <c r="L1204" t="s">
        <v>2767</v>
      </c>
      <c r="M1204" t="s">
        <v>2768</v>
      </c>
      <c r="N1204" t="s">
        <v>2858</v>
      </c>
      <c r="O1204" t="s">
        <v>2858</v>
      </c>
      <c r="P1204" t="s">
        <v>2770</v>
      </c>
      <c r="S1204" t="s">
        <v>3870</v>
      </c>
      <c r="T1204" t="s">
        <v>3871</v>
      </c>
      <c r="U1204" t="s">
        <v>2858</v>
      </c>
      <c r="V1204" t="s">
        <v>2858</v>
      </c>
      <c r="AL1204" t="s">
        <v>3872</v>
      </c>
      <c r="AM1204" t="s">
        <v>3873</v>
      </c>
      <c r="AN1204" t="s">
        <v>3874</v>
      </c>
      <c r="AO1204" t="s">
        <v>3875</v>
      </c>
      <c r="AP1204" s="8">
        <v>43559</v>
      </c>
      <c r="AQ1204">
        <v>33</v>
      </c>
      <c r="AR1204">
        <v>13</v>
      </c>
      <c r="AS1204">
        <v>20</v>
      </c>
      <c r="AT1204">
        <v>16</v>
      </c>
      <c r="AU1204">
        <v>16</v>
      </c>
      <c r="AV1204">
        <v>0</v>
      </c>
      <c r="AW1204" t="s">
        <v>3876</v>
      </c>
      <c r="AX1204" t="s">
        <v>2770</v>
      </c>
      <c r="AY1204" t="s">
        <v>3877</v>
      </c>
      <c r="AZ1204" t="s">
        <v>3875</v>
      </c>
      <c r="BA1204" t="s">
        <v>2781</v>
      </c>
      <c r="BB1204" t="s">
        <v>2782</v>
      </c>
      <c r="BC1204" t="s">
        <v>3878</v>
      </c>
      <c r="BD1204" t="s">
        <v>3879</v>
      </c>
      <c r="BE1204" t="s">
        <v>3880</v>
      </c>
      <c r="BF1204" t="s">
        <v>3881</v>
      </c>
      <c r="BG1204" t="s">
        <v>3882</v>
      </c>
      <c r="BH1204" t="s">
        <v>3883</v>
      </c>
      <c r="BI1204">
        <v>1</v>
      </c>
      <c r="BK1204">
        <v>-1</v>
      </c>
      <c r="BL1204" t="s">
        <v>2596</v>
      </c>
      <c r="BM1204" t="s">
        <v>2788</v>
      </c>
      <c r="BN1204" t="s">
        <v>3884</v>
      </c>
      <c r="BO1204" t="s">
        <v>2790</v>
      </c>
      <c r="BP1204" t="s">
        <v>2791</v>
      </c>
      <c r="BQ1204" t="s">
        <v>3885</v>
      </c>
      <c r="BR1204" t="s">
        <v>3886</v>
      </c>
      <c r="BT1204" t="s">
        <v>3887</v>
      </c>
      <c r="BU1204" t="s">
        <v>3888</v>
      </c>
      <c r="BV1204" t="s">
        <v>3889</v>
      </c>
      <c r="BY1204" s="8">
        <v>43559</v>
      </c>
      <c r="CA1204" t="s">
        <v>3890</v>
      </c>
      <c r="CL1204" t="s">
        <v>3891</v>
      </c>
      <c r="CR1204" t="s">
        <v>2798</v>
      </c>
      <c r="CS1204">
        <v>1</v>
      </c>
      <c r="CT1204" t="s">
        <v>2799</v>
      </c>
      <c r="CW1204" t="s">
        <v>3891</v>
      </c>
      <c r="DG1204">
        <v>1</v>
      </c>
      <c r="DH1204" t="s">
        <v>2800</v>
      </c>
      <c r="DI1204" t="s">
        <v>3892</v>
      </c>
      <c r="DJ1204" t="b">
        <v>0</v>
      </c>
      <c r="DK1204" t="str">
        <f t="shared" ca="1" si="54"/>
        <v>7316-2699BCL11AFALSE</v>
      </c>
      <c r="DM1204" t="str">
        <f t="shared" ca="1" si="55"/>
        <v>7316-2699BCL11A</v>
      </c>
      <c r="DR1204" t="str">
        <f t="shared" ca="1" si="56"/>
        <v>7316-2699_chr2_60461834</v>
      </c>
    </row>
    <row r="1205" spans="1:122" x14ac:dyDescent="0.3">
      <c r="A1205" t="s">
        <v>440</v>
      </c>
      <c r="B1205" t="s">
        <v>10990</v>
      </c>
      <c r="C1205" t="s">
        <v>10991</v>
      </c>
      <c r="D1205" t="s">
        <v>2523</v>
      </c>
      <c r="E1205">
        <v>8850</v>
      </c>
      <c r="F1205" t="s">
        <v>2763</v>
      </c>
      <c r="G1205" t="s">
        <v>2764</v>
      </c>
      <c r="H1205" t="s">
        <v>3192</v>
      </c>
      <c r="I1205">
        <v>20140349</v>
      </c>
      <c r="J1205">
        <v>20140350</v>
      </c>
      <c r="K1205" t="s">
        <v>2766</v>
      </c>
      <c r="L1205" t="s">
        <v>2916</v>
      </c>
      <c r="M1205" t="s">
        <v>3104</v>
      </c>
      <c r="N1205" t="s">
        <v>2770</v>
      </c>
      <c r="O1205" t="s">
        <v>2770</v>
      </c>
      <c r="P1205" t="s">
        <v>2887</v>
      </c>
      <c r="Q1205" t="s">
        <v>2771</v>
      </c>
      <c r="S1205" t="s">
        <v>3870</v>
      </c>
      <c r="T1205" t="s">
        <v>3871</v>
      </c>
      <c r="U1205" t="s">
        <v>2770</v>
      </c>
      <c r="V1205" t="s">
        <v>2770</v>
      </c>
      <c r="AL1205" t="s">
        <v>3893</v>
      </c>
      <c r="AM1205" t="s">
        <v>3894</v>
      </c>
      <c r="AN1205" t="s">
        <v>3895</v>
      </c>
      <c r="AO1205" t="s">
        <v>3896</v>
      </c>
      <c r="AP1205" t="s">
        <v>3897</v>
      </c>
      <c r="AQ1205">
        <v>72</v>
      </c>
      <c r="AR1205">
        <v>33</v>
      </c>
      <c r="AS1205">
        <v>39</v>
      </c>
      <c r="AT1205">
        <v>33</v>
      </c>
      <c r="AU1205">
        <v>33</v>
      </c>
      <c r="AV1205">
        <v>0</v>
      </c>
      <c r="AW1205" t="s">
        <v>3898</v>
      </c>
      <c r="AX1205" t="s">
        <v>2887</v>
      </c>
      <c r="AY1205" t="s">
        <v>3899</v>
      </c>
      <c r="AZ1205" t="s">
        <v>3896</v>
      </c>
      <c r="BA1205" t="s">
        <v>2781</v>
      </c>
      <c r="BB1205" t="s">
        <v>2782</v>
      </c>
      <c r="BC1205" t="s">
        <v>3900</v>
      </c>
      <c r="BD1205" t="s">
        <v>3901</v>
      </c>
      <c r="BE1205" t="s">
        <v>3902</v>
      </c>
      <c r="BF1205" t="s">
        <v>3903</v>
      </c>
      <c r="BG1205" t="s">
        <v>3904</v>
      </c>
      <c r="BI1205">
        <v>1</v>
      </c>
      <c r="BK1205">
        <v>1</v>
      </c>
      <c r="BL1205" t="s">
        <v>2523</v>
      </c>
      <c r="BM1205" t="s">
        <v>2788</v>
      </c>
      <c r="BN1205" t="s">
        <v>3905</v>
      </c>
      <c r="BO1205" t="s">
        <v>2790</v>
      </c>
      <c r="BP1205" t="s">
        <v>2791</v>
      </c>
      <c r="BQ1205" t="s">
        <v>3906</v>
      </c>
      <c r="BR1205" t="s">
        <v>3907</v>
      </c>
      <c r="BS1205" t="s">
        <v>3908</v>
      </c>
      <c r="BU1205" t="s">
        <v>3909</v>
      </c>
      <c r="BV1205" t="s">
        <v>3910</v>
      </c>
      <c r="BY1205" t="s">
        <v>3897</v>
      </c>
      <c r="CA1205" t="s">
        <v>3911</v>
      </c>
      <c r="CR1205" t="s">
        <v>2798</v>
      </c>
      <c r="CS1205">
        <v>1</v>
      </c>
      <c r="CT1205" t="s">
        <v>3129</v>
      </c>
      <c r="CU1205">
        <v>1</v>
      </c>
      <c r="CV1205">
        <v>5</v>
      </c>
      <c r="DH1205" t="s">
        <v>2800</v>
      </c>
      <c r="DI1205" t="s">
        <v>3912</v>
      </c>
      <c r="DJ1205" t="b">
        <v>0</v>
      </c>
      <c r="DK1205" t="str">
        <f t="shared" ca="1" si="54"/>
        <v>7316-2699KAT2BFALSE</v>
      </c>
      <c r="DM1205" t="str">
        <f t="shared" ca="1" si="55"/>
        <v>7316-2699KAT2B</v>
      </c>
      <c r="DR1205" t="str">
        <f t="shared" ca="1" si="56"/>
        <v>7316-2699_chr3_20140349</v>
      </c>
    </row>
    <row r="1206" spans="1:122" x14ac:dyDescent="0.3">
      <c r="A1206" t="s">
        <v>440</v>
      </c>
      <c r="B1206" t="s">
        <v>10990</v>
      </c>
      <c r="C1206" t="s">
        <v>10991</v>
      </c>
      <c r="D1206" t="s">
        <v>2583</v>
      </c>
      <c r="E1206">
        <v>2264</v>
      </c>
      <c r="F1206" t="s">
        <v>2763</v>
      </c>
      <c r="G1206" t="s">
        <v>2764</v>
      </c>
      <c r="H1206" t="s">
        <v>3215</v>
      </c>
      <c r="I1206">
        <v>177095415</v>
      </c>
      <c r="J1206">
        <v>177095415</v>
      </c>
      <c r="K1206" t="s">
        <v>2766</v>
      </c>
      <c r="L1206" t="s">
        <v>2822</v>
      </c>
      <c r="M1206" t="s">
        <v>2823</v>
      </c>
      <c r="N1206" t="s">
        <v>2769</v>
      </c>
      <c r="O1206" t="s">
        <v>2769</v>
      </c>
      <c r="P1206" t="s">
        <v>2887</v>
      </c>
      <c r="S1206" t="s">
        <v>3870</v>
      </c>
      <c r="T1206" t="s">
        <v>3871</v>
      </c>
      <c r="U1206" t="s">
        <v>2769</v>
      </c>
      <c r="V1206" t="s">
        <v>2769</v>
      </c>
      <c r="AL1206" t="s">
        <v>3913</v>
      </c>
      <c r="AM1206" t="s">
        <v>3914</v>
      </c>
      <c r="AN1206" t="s">
        <v>3915</v>
      </c>
      <c r="AO1206" t="s">
        <v>3916</v>
      </c>
      <c r="AP1206" s="8">
        <v>43817</v>
      </c>
      <c r="AQ1206">
        <v>51</v>
      </c>
      <c r="AR1206">
        <v>29</v>
      </c>
      <c r="AS1206">
        <v>22</v>
      </c>
      <c r="AT1206">
        <v>45</v>
      </c>
      <c r="AU1206">
        <v>45</v>
      </c>
      <c r="AV1206">
        <v>0</v>
      </c>
      <c r="AW1206" t="s">
        <v>3917</v>
      </c>
      <c r="AX1206" t="s">
        <v>2887</v>
      </c>
      <c r="AY1206" t="s">
        <v>3918</v>
      </c>
      <c r="AZ1206" t="s">
        <v>3916</v>
      </c>
      <c r="BA1206" t="s">
        <v>2781</v>
      </c>
      <c r="BB1206" t="s">
        <v>2832</v>
      </c>
      <c r="BC1206" t="s">
        <v>3919</v>
      </c>
      <c r="BD1206" t="s">
        <v>3920</v>
      </c>
      <c r="BE1206" t="s">
        <v>3921</v>
      </c>
      <c r="BF1206" t="s">
        <v>3922</v>
      </c>
      <c r="BG1206" t="s">
        <v>3923</v>
      </c>
      <c r="BH1206" t="s">
        <v>3924</v>
      </c>
      <c r="BI1206">
        <v>1</v>
      </c>
      <c r="BK1206">
        <v>1</v>
      </c>
      <c r="BL1206" t="s">
        <v>2583</v>
      </c>
      <c r="BM1206" t="s">
        <v>2788</v>
      </c>
      <c r="BN1206" t="s">
        <v>3925</v>
      </c>
      <c r="BO1206" t="s">
        <v>2790</v>
      </c>
      <c r="BP1206" t="s">
        <v>2791</v>
      </c>
      <c r="BQ1206" t="s">
        <v>3926</v>
      </c>
      <c r="BR1206" t="s">
        <v>3927</v>
      </c>
      <c r="BS1206" t="s">
        <v>3928</v>
      </c>
      <c r="BU1206" t="s">
        <v>3929</v>
      </c>
      <c r="BV1206" t="s">
        <v>3930</v>
      </c>
      <c r="BW1206" t="s">
        <v>2910</v>
      </c>
      <c r="BX1206" t="s">
        <v>3523</v>
      </c>
      <c r="BY1206" s="8">
        <v>43817</v>
      </c>
      <c r="CA1206" t="s">
        <v>3931</v>
      </c>
      <c r="CL1206" t="s">
        <v>2939</v>
      </c>
      <c r="CR1206" t="s">
        <v>2819</v>
      </c>
      <c r="CS1206">
        <v>1</v>
      </c>
      <c r="CT1206" t="s">
        <v>2851</v>
      </c>
      <c r="CU1206">
        <v>1</v>
      </c>
      <c r="CW1206" t="s">
        <v>2939</v>
      </c>
      <c r="DG1206">
        <v>1</v>
      </c>
      <c r="DH1206" t="s">
        <v>2800</v>
      </c>
      <c r="DI1206" t="s">
        <v>3932</v>
      </c>
      <c r="DJ1206" t="b">
        <v>0</v>
      </c>
      <c r="DK1206" t="str">
        <f t="shared" ca="1" si="54"/>
        <v>7316-2699FGFR4FALSE</v>
      </c>
      <c r="DM1206" t="str">
        <f t="shared" ca="1" si="55"/>
        <v>--</v>
      </c>
      <c r="DR1206" t="str">
        <f t="shared" ca="1" si="56"/>
        <v>7316-2699_chr5_177095415</v>
      </c>
    </row>
    <row r="1207" spans="1:122" x14ac:dyDescent="0.3">
      <c r="A1207" t="s">
        <v>440</v>
      </c>
      <c r="B1207" t="s">
        <v>10990</v>
      </c>
      <c r="C1207" t="s">
        <v>10991</v>
      </c>
      <c r="D1207" t="s">
        <v>2563</v>
      </c>
      <c r="E1207">
        <v>472</v>
      </c>
      <c r="F1207" t="s">
        <v>2763</v>
      </c>
      <c r="G1207" t="s">
        <v>2764</v>
      </c>
      <c r="H1207" t="s">
        <v>3074</v>
      </c>
      <c r="I1207">
        <v>108332905</v>
      </c>
      <c r="J1207">
        <v>108332906</v>
      </c>
      <c r="K1207" t="s">
        <v>2766</v>
      </c>
      <c r="L1207" t="s">
        <v>3490</v>
      </c>
      <c r="M1207" t="s">
        <v>3104</v>
      </c>
      <c r="N1207" t="s">
        <v>2770</v>
      </c>
      <c r="O1207" t="s">
        <v>2770</v>
      </c>
      <c r="P1207" t="s">
        <v>2824</v>
      </c>
      <c r="Q1207" t="s">
        <v>3933</v>
      </c>
      <c r="S1207" t="s">
        <v>3870</v>
      </c>
      <c r="T1207" t="s">
        <v>3871</v>
      </c>
      <c r="U1207" t="s">
        <v>2770</v>
      </c>
      <c r="V1207" t="s">
        <v>2770</v>
      </c>
      <c r="AL1207" t="s">
        <v>3934</v>
      </c>
      <c r="AO1207" t="s">
        <v>3081</v>
      </c>
      <c r="AQ1207">
        <v>66</v>
      </c>
      <c r="AR1207">
        <v>35</v>
      </c>
      <c r="AS1207">
        <v>31</v>
      </c>
      <c r="AT1207">
        <v>33</v>
      </c>
      <c r="AU1207">
        <v>33</v>
      </c>
      <c r="AV1207">
        <v>0</v>
      </c>
      <c r="AW1207" t="s">
        <v>3935</v>
      </c>
      <c r="AX1207" t="s">
        <v>2824</v>
      </c>
      <c r="AY1207" t="s">
        <v>3084</v>
      </c>
      <c r="AZ1207" t="s">
        <v>3081</v>
      </c>
      <c r="BA1207" t="s">
        <v>2781</v>
      </c>
      <c r="BB1207" t="s">
        <v>3936</v>
      </c>
      <c r="BH1207" t="s">
        <v>3933</v>
      </c>
      <c r="BI1207">
        <v>1</v>
      </c>
      <c r="BK1207">
        <v>1</v>
      </c>
      <c r="BL1207" t="s">
        <v>2563</v>
      </c>
      <c r="BM1207" t="s">
        <v>2788</v>
      </c>
      <c r="BN1207" t="s">
        <v>3091</v>
      </c>
      <c r="BO1207" t="s">
        <v>2790</v>
      </c>
      <c r="BP1207" t="s">
        <v>2791</v>
      </c>
      <c r="BQ1207" t="s">
        <v>3092</v>
      </c>
      <c r="BR1207" t="s">
        <v>3093</v>
      </c>
      <c r="BS1207" t="s">
        <v>3094</v>
      </c>
      <c r="BT1207" t="s">
        <v>3095</v>
      </c>
      <c r="BU1207" t="s">
        <v>3096</v>
      </c>
      <c r="BV1207" t="s">
        <v>3097</v>
      </c>
      <c r="BZ1207" t="s">
        <v>3937</v>
      </c>
      <c r="CI1207">
        <v>4.6930000000000002E-4</v>
      </c>
      <c r="CJ1207">
        <v>2.4230000000000001E-4</v>
      </c>
      <c r="CK1207" t="s">
        <v>2913</v>
      </c>
      <c r="CR1207" t="s">
        <v>3507</v>
      </c>
      <c r="CT1207" t="s">
        <v>3129</v>
      </c>
      <c r="CU1207">
        <v>5</v>
      </c>
      <c r="CV1207">
        <v>8</v>
      </c>
      <c r="DG1207">
        <v>1</v>
      </c>
      <c r="DH1207" t="s">
        <v>2800</v>
      </c>
      <c r="DI1207" t="s">
        <v>3938</v>
      </c>
      <c r="DJ1207" t="b">
        <v>0</v>
      </c>
      <c r="DK1207" t="str">
        <f t="shared" ca="1" si="54"/>
        <v>7316-2699ATMFALSE</v>
      </c>
      <c r="DM1207" t="str">
        <f t="shared" ca="1" si="55"/>
        <v>--</v>
      </c>
      <c r="DR1207" t="str">
        <f t="shared" ca="1" si="56"/>
        <v>7316-2699_chr11_108332905</v>
      </c>
    </row>
    <row r="1208" spans="1:122" x14ac:dyDescent="0.3">
      <c r="A1208" t="s">
        <v>440</v>
      </c>
      <c r="B1208" t="s">
        <v>10990</v>
      </c>
      <c r="C1208" t="s">
        <v>10991</v>
      </c>
      <c r="D1208" t="s">
        <v>2620</v>
      </c>
      <c r="E1208">
        <v>9611</v>
      </c>
      <c r="F1208" t="s">
        <v>2763</v>
      </c>
      <c r="G1208" t="s">
        <v>2764</v>
      </c>
      <c r="H1208" t="s">
        <v>2821</v>
      </c>
      <c r="I1208">
        <v>16064964</v>
      </c>
      <c r="J1208">
        <v>16064965</v>
      </c>
      <c r="K1208" t="s">
        <v>2766</v>
      </c>
      <c r="L1208" t="s">
        <v>2916</v>
      </c>
      <c r="M1208" t="s">
        <v>3104</v>
      </c>
      <c r="N1208" t="s">
        <v>2770</v>
      </c>
      <c r="O1208" t="s">
        <v>2770</v>
      </c>
      <c r="P1208" t="s">
        <v>2769</v>
      </c>
      <c r="Q1208" t="s">
        <v>2771</v>
      </c>
      <c r="S1208" t="s">
        <v>3870</v>
      </c>
      <c r="T1208" t="s">
        <v>3871</v>
      </c>
      <c r="U1208" t="s">
        <v>2770</v>
      </c>
      <c r="V1208" t="s">
        <v>2770</v>
      </c>
      <c r="AL1208" t="s">
        <v>3939</v>
      </c>
      <c r="AM1208" t="s">
        <v>3940</v>
      </c>
      <c r="AN1208" t="s">
        <v>3941</v>
      </c>
      <c r="AO1208" t="s">
        <v>3942</v>
      </c>
      <c r="AP1208" t="s">
        <v>3943</v>
      </c>
      <c r="AQ1208">
        <v>71</v>
      </c>
      <c r="AR1208">
        <v>41</v>
      </c>
      <c r="AS1208">
        <v>30</v>
      </c>
      <c r="AT1208">
        <v>29</v>
      </c>
      <c r="AU1208">
        <v>29</v>
      </c>
      <c r="AV1208">
        <v>0</v>
      </c>
      <c r="AW1208" t="s">
        <v>3944</v>
      </c>
      <c r="AX1208" t="s">
        <v>2769</v>
      </c>
      <c r="AY1208" t="s">
        <v>3945</v>
      </c>
      <c r="AZ1208" t="s">
        <v>3942</v>
      </c>
      <c r="BA1208" t="s">
        <v>2781</v>
      </c>
      <c r="BB1208" t="s">
        <v>2782</v>
      </c>
      <c r="BC1208" t="s">
        <v>3946</v>
      </c>
      <c r="BD1208" t="s">
        <v>3947</v>
      </c>
      <c r="BE1208" t="s">
        <v>3948</v>
      </c>
      <c r="BF1208" t="s">
        <v>3949</v>
      </c>
      <c r="BG1208" t="s">
        <v>3950</v>
      </c>
      <c r="BI1208">
        <v>1</v>
      </c>
      <c r="BK1208">
        <v>-1</v>
      </c>
      <c r="BL1208" t="s">
        <v>2620</v>
      </c>
      <c r="BM1208" t="s">
        <v>2788</v>
      </c>
      <c r="BN1208" t="s">
        <v>3951</v>
      </c>
      <c r="BO1208" t="s">
        <v>2790</v>
      </c>
      <c r="BP1208" t="s">
        <v>2791</v>
      </c>
      <c r="BQ1208" t="s">
        <v>3952</v>
      </c>
      <c r="BR1208" t="s">
        <v>3953</v>
      </c>
      <c r="BS1208" t="s">
        <v>3954</v>
      </c>
      <c r="BT1208" t="s">
        <v>3955</v>
      </c>
      <c r="BU1208" t="s">
        <v>3956</v>
      </c>
      <c r="BV1208" t="s">
        <v>3957</v>
      </c>
      <c r="BY1208" t="s">
        <v>3943</v>
      </c>
      <c r="CA1208" t="s">
        <v>3958</v>
      </c>
      <c r="CR1208" t="s">
        <v>2798</v>
      </c>
      <c r="CS1208">
        <v>1</v>
      </c>
      <c r="CT1208" t="s">
        <v>3129</v>
      </c>
      <c r="CU1208">
        <v>1</v>
      </c>
      <c r="DG1208">
        <v>1</v>
      </c>
      <c r="DH1208" t="s">
        <v>2800</v>
      </c>
      <c r="DI1208" t="s">
        <v>3463</v>
      </c>
      <c r="DJ1208" t="b">
        <v>0</v>
      </c>
      <c r="DK1208" t="str">
        <f t="shared" ca="1" si="54"/>
        <v>7316-2699NCOR1FALSE</v>
      </c>
      <c r="DM1208" t="str">
        <f t="shared" ca="1" si="55"/>
        <v>7316-2699NCOR1</v>
      </c>
      <c r="DR1208" t="str">
        <f t="shared" ca="1" si="56"/>
        <v>7316-2699_chr17_16064964</v>
      </c>
    </row>
    <row r="1209" spans="1:122" x14ac:dyDescent="0.3">
      <c r="A1209" t="s">
        <v>693</v>
      </c>
      <c r="B1209" t="s">
        <v>10992</v>
      </c>
      <c r="C1209" t="s">
        <v>10993</v>
      </c>
      <c r="D1209" t="s">
        <v>2534</v>
      </c>
      <c r="E1209">
        <v>9757</v>
      </c>
      <c r="F1209" t="s">
        <v>2763</v>
      </c>
      <c r="G1209" t="s">
        <v>2764</v>
      </c>
      <c r="H1209" t="s">
        <v>3417</v>
      </c>
      <c r="I1209">
        <v>35718287</v>
      </c>
      <c r="J1209">
        <v>35718287</v>
      </c>
      <c r="K1209" t="s">
        <v>2766</v>
      </c>
      <c r="L1209" t="s">
        <v>2822</v>
      </c>
      <c r="M1209" t="s">
        <v>2823</v>
      </c>
      <c r="N1209" t="s">
        <v>2887</v>
      </c>
      <c r="O1209" t="s">
        <v>2887</v>
      </c>
      <c r="P1209" t="s">
        <v>2769</v>
      </c>
      <c r="Q1209" t="s">
        <v>2771</v>
      </c>
      <c r="S1209" t="s">
        <v>10994</v>
      </c>
      <c r="T1209" t="s">
        <v>10995</v>
      </c>
      <c r="U1209" t="s">
        <v>2887</v>
      </c>
      <c r="V1209" t="s">
        <v>2887</v>
      </c>
      <c r="AL1209" t="s">
        <v>5195</v>
      </c>
      <c r="AM1209" t="s">
        <v>5196</v>
      </c>
      <c r="AN1209" t="s">
        <v>5197</v>
      </c>
      <c r="AO1209" t="s">
        <v>3570</v>
      </c>
      <c r="AP1209" s="10">
        <v>13516</v>
      </c>
      <c r="AQ1209">
        <v>82</v>
      </c>
      <c r="AR1209">
        <v>64</v>
      </c>
      <c r="AS1209">
        <v>10</v>
      </c>
      <c r="AT1209">
        <v>25</v>
      </c>
      <c r="AU1209">
        <v>24</v>
      </c>
      <c r="AV1209">
        <v>1</v>
      </c>
      <c r="AW1209" t="s">
        <v>5198</v>
      </c>
      <c r="AX1209" t="s">
        <v>2769</v>
      </c>
      <c r="AY1209" t="s">
        <v>3572</v>
      </c>
      <c r="AZ1209" t="s">
        <v>3570</v>
      </c>
      <c r="BA1209" t="s">
        <v>2781</v>
      </c>
      <c r="BB1209" t="s">
        <v>2832</v>
      </c>
      <c r="BC1209" t="s">
        <v>5199</v>
      </c>
      <c r="BD1209" t="s">
        <v>5200</v>
      </c>
      <c r="BE1209" t="s">
        <v>5201</v>
      </c>
      <c r="BF1209" t="s">
        <v>5202</v>
      </c>
      <c r="BG1209" t="s">
        <v>5203</v>
      </c>
      <c r="BI1209">
        <v>1</v>
      </c>
      <c r="BK1209">
        <v>1</v>
      </c>
      <c r="BL1209" t="s">
        <v>2534</v>
      </c>
      <c r="BM1209" t="s">
        <v>2788</v>
      </c>
      <c r="BN1209" t="s">
        <v>3578</v>
      </c>
      <c r="BO1209" t="s">
        <v>2790</v>
      </c>
      <c r="BP1209" t="s">
        <v>2791</v>
      </c>
      <c r="BQ1209" t="s">
        <v>3579</v>
      </c>
      <c r="BR1209" t="s">
        <v>3580</v>
      </c>
      <c r="BS1209" t="s">
        <v>3581</v>
      </c>
      <c r="BU1209" t="s">
        <v>3582</v>
      </c>
      <c r="BV1209" t="s">
        <v>3583</v>
      </c>
      <c r="BW1209" t="s">
        <v>3584</v>
      </c>
      <c r="BX1209" t="s">
        <v>5204</v>
      </c>
      <c r="BY1209" s="10">
        <v>13516</v>
      </c>
      <c r="CA1209" t="s">
        <v>3149</v>
      </c>
      <c r="CR1209" t="s">
        <v>2819</v>
      </c>
      <c r="CS1209">
        <v>1</v>
      </c>
      <c r="CT1209" t="s">
        <v>2851</v>
      </c>
      <c r="CU1209">
        <v>1</v>
      </c>
      <c r="DG1209">
        <v>1</v>
      </c>
      <c r="DH1209" t="s">
        <v>2800</v>
      </c>
      <c r="DI1209" t="s">
        <v>5046</v>
      </c>
      <c r="DJ1209" t="b">
        <v>0</v>
      </c>
      <c r="DK1209" t="str">
        <f t="shared" ca="1" si="54"/>
        <v>7316-4035KMT2BFALSE</v>
      </c>
      <c r="DM1209" t="str">
        <f t="shared" ca="1" si="55"/>
        <v>--</v>
      </c>
      <c r="DR1209" t="str">
        <f t="shared" ca="1" si="56"/>
        <v>7316-4035_chr19_35718287</v>
      </c>
    </row>
    <row r="1210" spans="1:122" x14ac:dyDescent="0.3">
      <c r="A1210" t="s">
        <v>833</v>
      </c>
      <c r="B1210" t="s">
        <v>10996</v>
      </c>
      <c r="C1210" t="s">
        <v>10997</v>
      </c>
      <c r="D1210" t="s">
        <v>2593</v>
      </c>
      <c r="E1210">
        <v>8289</v>
      </c>
      <c r="F1210" t="s">
        <v>2763</v>
      </c>
      <c r="G1210" t="s">
        <v>2764</v>
      </c>
      <c r="H1210" t="s">
        <v>2857</v>
      </c>
      <c r="I1210">
        <v>26696609</v>
      </c>
      <c r="J1210">
        <v>26696609</v>
      </c>
      <c r="K1210" t="s">
        <v>2766</v>
      </c>
      <c r="L1210" t="s">
        <v>2822</v>
      </c>
      <c r="M1210" t="s">
        <v>2823</v>
      </c>
      <c r="N1210" t="s">
        <v>2824</v>
      </c>
      <c r="O1210" t="s">
        <v>2824</v>
      </c>
      <c r="P1210" t="s">
        <v>2858</v>
      </c>
      <c r="Q1210" t="s">
        <v>2771</v>
      </c>
      <c r="S1210" t="s">
        <v>10998</v>
      </c>
      <c r="T1210" t="s">
        <v>10999</v>
      </c>
      <c r="U1210" t="s">
        <v>2824</v>
      </c>
      <c r="V1210" t="s">
        <v>2824</v>
      </c>
      <c r="AL1210" t="s">
        <v>11000</v>
      </c>
      <c r="AM1210" t="s">
        <v>11001</v>
      </c>
      <c r="AN1210" t="s">
        <v>11002</v>
      </c>
      <c r="AO1210" t="s">
        <v>4958</v>
      </c>
      <c r="AP1210" s="8">
        <v>43485</v>
      </c>
      <c r="AQ1210">
        <v>67</v>
      </c>
      <c r="AR1210">
        <v>43</v>
      </c>
      <c r="AS1210">
        <v>13</v>
      </c>
      <c r="AT1210">
        <v>40</v>
      </c>
      <c r="AU1210">
        <v>38</v>
      </c>
      <c r="AV1210">
        <v>0</v>
      </c>
      <c r="AW1210" t="s">
        <v>11003</v>
      </c>
      <c r="AX1210" t="s">
        <v>2858</v>
      </c>
      <c r="AY1210" t="s">
        <v>4960</v>
      </c>
      <c r="AZ1210" t="s">
        <v>4958</v>
      </c>
      <c r="BA1210" t="s">
        <v>2781</v>
      </c>
      <c r="BB1210" t="s">
        <v>2832</v>
      </c>
      <c r="BC1210" t="s">
        <v>11004</v>
      </c>
      <c r="BD1210" t="s">
        <v>11005</v>
      </c>
      <c r="BE1210" t="s">
        <v>11006</v>
      </c>
      <c r="BF1210" t="s">
        <v>5002</v>
      </c>
      <c r="BG1210" t="s">
        <v>7526</v>
      </c>
      <c r="BI1210">
        <v>1</v>
      </c>
      <c r="BK1210">
        <v>1</v>
      </c>
      <c r="BL1210" t="s">
        <v>2593</v>
      </c>
      <c r="BM1210" t="s">
        <v>2788</v>
      </c>
      <c r="BN1210" t="s">
        <v>4966</v>
      </c>
      <c r="BO1210" t="s">
        <v>2790</v>
      </c>
      <c r="BP1210" t="s">
        <v>2791</v>
      </c>
      <c r="BQ1210" t="s">
        <v>4967</v>
      </c>
      <c r="BR1210" t="s">
        <v>4968</v>
      </c>
      <c r="BS1210" t="s">
        <v>4969</v>
      </c>
      <c r="BU1210" t="s">
        <v>4970</v>
      </c>
      <c r="BV1210" t="s">
        <v>4971</v>
      </c>
      <c r="BW1210" t="s">
        <v>3584</v>
      </c>
      <c r="BX1210" t="s">
        <v>11007</v>
      </c>
      <c r="BY1210" s="8">
        <v>43485</v>
      </c>
      <c r="CA1210" t="s">
        <v>2986</v>
      </c>
      <c r="CR1210" t="s">
        <v>2819</v>
      </c>
      <c r="CS1210">
        <v>1</v>
      </c>
      <c r="CT1210" t="s">
        <v>2851</v>
      </c>
      <c r="CU1210">
        <v>1</v>
      </c>
      <c r="DG1210">
        <v>1</v>
      </c>
      <c r="DH1210" t="s">
        <v>2800</v>
      </c>
      <c r="DI1210" t="s">
        <v>3130</v>
      </c>
      <c r="DJ1210" t="b">
        <v>0</v>
      </c>
      <c r="DK1210" t="str">
        <f t="shared" ca="1" si="54"/>
        <v>7316-923ARID1AFALSE</v>
      </c>
      <c r="DM1210" t="str">
        <f t="shared" ca="1" si="55"/>
        <v>--</v>
      </c>
      <c r="DR1210" t="str">
        <f t="shared" ca="1" si="56"/>
        <v>7316-923_chr1_26696609</v>
      </c>
    </row>
    <row r="1211" spans="1:122" x14ac:dyDescent="0.3">
      <c r="A1211" t="s">
        <v>833</v>
      </c>
      <c r="B1211" t="s">
        <v>10996</v>
      </c>
      <c r="C1211" t="s">
        <v>10997</v>
      </c>
      <c r="D1211" t="s">
        <v>2594</v>
      </c>
      <c r="E1211">
        <v>57492</v>
      </c>
      <c r="F1211" t="s">
        <v>2763</v>
      </c>
      <c r="G1211" t="s">
        <v>2764</v>
      </c>
      <c r="H1211" t="s">
        <v>2942</v>
      </c>
      <c r="I1211">
        <v>156778579</v>
      </c>
      <c r="J1211">
        <v>156778579</v>
      </c>
      <c r="K1211" t="s">
        <v>2766</v>
      </c>
      <c r="L1211" t="s">
        <v>2822</v>
      </c>
      <c r="M1211" t="s">
        <v>2823</v>
      </c>
      <c r="N1211" t="s">
        <v>2824</v>
      </c>
      <c r="O1211" t="s">
        <v>2824</v>
      </c>
      <c r="P1211" t="s">
        <v>2858</v>
      </c>
      <c r="Q1211" t="s">
        <v>2771</v>
      </c>
      <c r="S1211" t="s">
        <v>10998</v>
      </c>
      <c r="T1211" t="s">
        <v>10999</v>
      </c>
      <c r="U1211" t="s">
        <v>2824</v>
      </c>
      <c r="V1211" t="s">
        <v>2824</v>
      </c>
      <c r="AL1211" t="s">
        <v>2945</v>
      </c>
      <c r="AM1211" t="s">
        <v>2946</v>
      </c>
      <c r="AN1211" t="s">
        <v>2947</v>
      </c>
      <c r="AO1211" t="s">
        <v>2948</v>
      </c>
      <c r="AP1211" s="8">
        <v>43485</v>
      </c>
      <c r="AQ1211">
        <v>73</v>
      </c>
      <c r="AR1211">
        <v>53</v>
      </c>
      <c r="AS1211">
        <v>14</v>
      </c>
      <c r="AT1211">
        <v>26</v>
      </c>
      <c r="AU1211">
        <v>26</v>
      </c>
      <c r="AV1211">
        <v>0</v>
      </c>
      <c r="AW1211" t="s">
        <v>2949</v>
      </c>
      <c r="AX1211" t="s">
        <v>2858</v>
      </c>
      <c r="AY1211" t="s">
        <v>2950</v>
      </c>
      <c r="AZ1211" t="s">
        <v>2948</v>
      </c>
      <c r="BA1211" t="s">
        <v>2781</v>
      </c>
      <c r="BB1211" t="s">
        <v>2832</v>
      </c>
      <c r="BC1211" t="s">
        <v>2951</v>
      </c>
      <c r="BD1211" t="s">
        <v>2952</v>
      </c>
      <c r="BE1211" t="s">
        <v>2953</v>
      </c>
      <c r="BF1211" t="s">
        <v>2954</v>
      </c>
      <c r="BG1211" t="s">
        <v>2955</v>
      </c>
      <c r="BI1211">
        <v>1</v>
      </c>
      <c r="BK1211">
        <v>1</v>
      </c>
      <c r="BL1211" t="s">
        <v>2594</v>
      </c>
      <c r="BM1211" t="s">
        <v>2788</v>
      </c>
      <c r="BN1211" t="s">
        <v>2956</v>
      </c>
      <c r="BO1211" t="s">
        <v>2790</v>
      </c>
      <c r="BP1211" t="s">
        <v>2791</v>
      </c>
      <c r="BQ1211" t="s">
        <v>2957</v>
      </c>
      <c r="BR1211" t="s">
        <v>2958</v>
      </c>
      <c r="BS1211" t="s">
        <v>2959</v>
      </c>
      <c r="BU1211" t="s">
        <v>2960</v>
      </c>
      <c r="BV1211" t="s">
        <v>2961</v>
      </c>
      <c r="BW1211" t="s">
        <v>2962</v>
      </c>
      <c r="BX1211" t="s">
        <v>2963</v>
      </c>
      <c r="BY1211" s="8">
        <v>43485</v>
      </c>
      <c r="CA1211" t="s">
        <v>2964</v>
      </c>
      <c r="CR1211" t="s">
        <v>2819</v>
      </c>
      <c r="CS1211">
        <v>1</v>
      </c>
      <c r="CT1211" t="s">
        <v>2851</v>
      </c>
      <c r="CU1211">
        <v>1</v>
      </c>
      <c r="DG1211">
        <v>1</v>
      </c>
      <c r="DH1211" t="s">
        <v>2800</v>
      </c>
      <c r="DI1211" t="s">
        <v>2881</v>
      </c>
      <c r="DJ1211" t="b">
        <v>0</v>
      </c>
      <c r="DK1211" t="str">
        <f t="shared" ca="1" si="54"/>
        <v>7316-923ARID1BFALSE</v>
      </c>
      <c r="DM1211" t="str">
        <f t="shared" ca="1" si="55"/>
        <v>--</v>
      </c>
      <c r="DR1211" t="str">
        <f t="shared" ca="1" si="56"/>
        <v>7316-923_chr6_156778579</v>
      </c>
    </row>
    <row r="1212" spans="1:122" x14ac:dyDescent="0.3">
      <c r="A1212" t="s">
        <v>833</v>
      </c>
      <c r="B1212" t="s">
        <v>10996</v>
      </c>
      <c r="C1212" t="s">
        <v>10997</v>
      </c>
      <c r="D1212" t="s">
        <v>2614</v>
      </c>
      <c r="E1212">
        <v>6604</v>
      </c>
      <c r="F1212" t="s">
        <v>2763</v>
      </c>
      <c r="G1212" t="s">
        <v>2764</v>
      </c>
      <c r="H1212" t="s">
        <v>2886</v>
      </c>
      <c r="I1212">
        <v>151245623</v>
      </c>
      <c r="J1212">
        <v>151245623</v>
      </c>
      <c r="K1212" t="s">
        <v>2766</v>
      </c>
      <c r="L1212" t="s">
        <v>2822</v>
      </c>
      <c r="M1212" t="s">
        <v>2823</v>
      </c>
      <c r="N1212" t="s">
        <v>2824</v>
      </c>
      <c r="O1212" t="s">
        <v>2824</v>
      </c>
      <c r="P1212" t="s">
        <v>2858</v>
      </c>
      <c r="Q1212" t="s">
        <v>2771</v>
      </c>
      <c r="S1212" t="s">
        <v>10998</v>
      </c>
      <c r="T1212" t="s">
        <v>10999</v>
      </c>
      <c r="U1212" t="s">
        <v>2824</v>
      </c>
      <c r="V1212" t="s">
        <v>2824</v>
      </c>
      <c r="AL1212" t="s">
        <v>6798</v>
      </c>
      <c r="AM1212" t="s">
        <v>6799</v>
      </c>
      <c r="AN1212" t="s">
        <v>6800</v>
      </c>
      <c r="AO1212" t="s">
        <v>3273</v>
      </c>
      <c r="AP1212" s="8">
        <v>43509</v>
      </c>
      <c r="AQ1212">
        <v>87</v>
      </c>
      <c r="AR1212">
        <v>71</v>
      </c>
      <c r="AS1212">
        <v>12</v>
      </c>
      <c r="AT1212">
        <v>39</v>
      </c>
      <c r="AU1212">
        <v>38</v>
      </c>
      <c r="AV1212">
        <v>0</v>
      </c>
      <c r="AW1212" t="s">
        <v>6801</v>
      </c>
      <c r="AX1212" t="s">
        <v>2858</v>
      </c>
      <c r="AY1212" t="s">
        <v>3275</v>
      </c>
      <c r="AZ1212" t="s">
        <v>3273</v>
      </c>
      <c r="BA1212" t="s">
        <v>2781</v>
      </c>
      <c r="BB1212" t="s">
        <v>2832</v>
      </c>
      <c r="BC1212" t="s">
        <v>6802</v>
      </c>
      <c r="BD1212" t="s">
        <v>6803</v>
      </c>
      <c r="BE1212" t="s">
        <v>6804</v>
      </c>
      <c r="BF1212" t="s">
        <v>3348</v>
      </c>
      <c r="BG1212" t="s">
        <v>3349</v>
      </c>
      <c r="BI1212">
        <v>1</v>
      </c>
      <c r="BK1212">
        <v>-1</v>
      </c>
      <c r="BL1212" t="s">
        <v>2614</v>
      </c>
      <c r="BM1212" t="s">
        <v>2788</v>
      </c>
      <c r="BN1212" t="s">
        <v>3277</v>
      </c>
      <c r="BO1212" t="s">
        <v>2790</v>
      </c>
      <c r="BP1212" t="s">
        <v>2791</v>
      </c>
      <c r="BQ1212" t="s">
        <v>3278</v>
      </c>
      <c r="BR1212" t="s">
        <v>3279</v>
      </c>
      <c r="BS1212" t="s">
        <v>3280</v>
      </c>
      <c r="BU1212" t="s">
        <v>3281</v>
      </c>
      <c r="BV1212" t="s">
        <v>3282</v>
      </c>
      <c r="BW1212" t="s">
        <v>5658</v>
      </c>
      <c r="BX1212" t="s">
        <v>6805</v>
      </c>
      <c r="BY1212" s="8">
        <v>43509</v>
      </c>
      <c r="CA1212" t="s">
        <v>6806</v>
      </c>
      <c r="CR1212" t="s">
        <v>2819</v>
      </c>
      <c r="CS1212">
        <v>1</v>
      </c>
      <c r="CT1212" t="s">
        <v>2851</v>
      </c>
      <c r="CU1212">
        <v>1</v>
      </c>
      <c r="DH1212" t="s">
        <v>2800</v>
      </c>
      <c r="DI1212" t="s">
        <v>3070</v>
      </c>
      <c r="DJ1212" t="b">
        <v>0</v>
      </c>
      <c r="DK1212" t="str">
        <f t="shared" ca="1" si="54"/>
        <v>7316-923SMARCD3FALSE</v>
      </c>
      <c r="DM1212" t="str">
        <f t="shared" ca="1" si="55"/>
        <v>--</v>
      </c>
      <c r="DR1212" t="str">
        <f t="shared" ca="1" si="56"/>
        <v>7316-923_chr7_151245623</v>
      </c>
    </row>
    <row r="1213" spans="1:122" x14ac:dyDescent="0.3">
      <c r="A1213" t="s">
        <v>833</v>
      </c>
      <c r="B1213" t="s">
        <v>10996</v>
      </c>
      <c r="C1213" t="s">
        <v>10997</v>
      </c>
      <c r="D1213" t="s">
        <v>2533</v>
      </c>
      <c r="E1213">
        <v>4297</v>
      </c>
      <c r="F1213" t="s">
        <v>2763</v>
      </c>
      <c r="G1213" t="s">
        <v>2764</v>
      </c>
      <c r="H1213" t="s">
        <v>3074</v>
      </c>
      <c r="I1213">
        <v>118436678</v>
      </c>
      <c r="J1213">
        <v>118436678</v>
      </c>
      <c r="K1213" t="s">
        <v>2766</v>
      </c>
      <c r="L1213" t="s">
        <v>2822</v>
      </c>
      <c r="M1213" t="s">
        <v>2823</v>
      </c>
      <c r="N1213" t="s">
        <v>2824</v>
      </c>
      <c r="O1213" t="s">
        <v>2824</v>
      </c>
      <c r="P1213" t="s">
        <v>2858</v>
      </c>
      <c r="Q1213" t="s">
        <v>8783</v>
      </c>
      <c r="S1213" t="s">
        <v>10998</v>
      </c>
      <c r="T1213" t="s">
        <v>10999</v>
      </c>
      <c r="U1213" t="s">
        <v>2824</v>
      </c>
      <c r="V1213" t="s">
        <v>2824</v>
      </c>
      <c r="AL1213" t="s">
        <v>8786</v>
      </c>
      <c r="AM1213" t="s">
        <v>8787</v>
      </c>
      <c r="AN1213" t="s">
        <v>8788</v>
      </c>
      <c r="AO1213" t="s">
        <v>3134</v>
      </c>
      <c r="AP1213" s="10">
        <v>13150</v>
      </c>
      <c r="AQ1213">
        <v>89</v>
      </c>
      <c r="AR1213">
        <v>65</v>
      </c>
      <c r="AS1213">
        <v>13</v>
      </c>
      <c r="AT1213">
        <v>55</v>
      </c>
      <c r="AU1213">
        <v>53</v>
      </c>
      <c r="AV1213">
        <v>1</v>
      </c>
      <c r="AW1213" t="s">
        <v>8789</v>
      </c>
      <c r="AX1213" t="s">
        <v>2858</v>
      </c>
      <c r="AY1213" t="s">
        <v>3136</v>
      </c>
      <c r="AZ1213" t="s">
        <v>3134</v>
      </c>
      <c r="BA1213" t="s">
        <v>2781</v>
      </c>
      <c r="BB1213" t="s">
        <v>2832</v>
      </c>
      <c r="BC1213" t="s">
        <v>8790</v>
      </c>
      <c r="BD1213" t="s">
        <v>8791</v>
      </c>
      <c r="BE1213" t="s">
        <v>8792</v>
      </c>
      <c r="BF1213" t="s">
        <v>3563</v>
      </c>
      <c r="BG1213" t="s">
        <v>3564</v>
      </c>
      <c r="BH1213" t="s">
        <v>8783</v>
      </c>
      <c r="BI1213">
        <v>1</v>
      </c>
      <c r="BK1213">
        <v>1</v>
      </c>
      <c r="BL1213" t="s">
        <v>2533</v>
      </c>
      <c r="BM1213" t="s">
        <v>2788</v>
      </c>
      <c r="BN1213" t="s">
        <v>3141</v>
      </c>
      <c r="BO1213" t="s">
        <v>2790</v>
      </c>
      <c r="BP1213" t="s">
        <v>2791</v>
      </c>
      <c r="BQ1213" t="s">
        <v>3142</v>
      </c>
      <c r="BR1213" t="s">
        <v>3143</v>
      </c>
      <c r="BS1213" t="s">
        <v>3144</v>
      </c>
      <c r="BU1213" t="s">
        <v>3145</v>
      </c>
      <c r="BV1213" t="s">
        <v>3146</v>
      </c>
      <c r="BW1213" t="s">
        <v>3775</v>
      </c>
      <c r="BX1213" t="s">
        <v>3169</v>
      </c>
      <c r="BY1213" s="10">
        <v>13150</v>
      </c>
      <c r="CA1213" t="s">
        <v>3149</v>
      </c>
      <c r="CR1213" t="s">
        <v>2819</v>
      </c>
      <c r="CS1213">
        <v>1</v>
      </c>
      <c r="CT1213" t="s">
        <v>2851</v>
      </c>
      <c r="CU1213">
        <v>1</v>
      </c>
      <c r="DG1213">
        <v>1</v>
      </c>
      <c r="DH1213" t="s">
        <v>2800</v>
      </c>
      <c r="DI1213" t="s">
        <v>4023</v>
      </c>
      <c r="DJ1213" t="b">
        <v>0</v>
      </c>
      <c r="DK1213" t="str">
        <f t="shared" ca="1" si="54"/>
        <v>7316-923KMT2AFALSE</v>
      </c>
      <c r="DM1213" t="str">
        <f t="shared" ca="1" si="55"/>
        <v>--</v>
      </c>
      <c r="DR1213" t="str">
        <f t="shared" ca="1" si="56"/>
        <v>7316-923_chr11_118436678</v>
      </c>
    </row>
    <row r="1214" spans="1:122" x14ac:dyDescent="0.3">
      <c r="A1214" t="s">
        <v>833</v>
      </c>
      <c r="B1214" t="s">
        <v>10996</v>
      </c>
      <c r="C1214" t="s">
        <v>10997</v>
      </c>
      <c r="D1214" t="s">
        <v>2536</v>
      </c>
      <c r="E1214">
        <v>8085</v>
      </c>
      <c r="F1214" t="s">
        <v>2763</v>
      </c>
      <c r="G1214" t="s">
        <v>2764</v>
      </c>
      <c r="H1214" t="s">
        <v>2765</v>
      </c>
      <c r="I1214">
        <v>49041040</v>
      </c>
      <c r="J1214">
        <v>49041040</v>
      </c>
      <c r="K1214" t="s">
        <v>2766</v>
      </c>
      <c r="L1214" t="s">
        <v>2822</v>
      </c>
      <c r="M1214" t="s">
        <v>2823</v>
      </c>
      <c r="N1214" t="s">
        <v>2887</v>
      </c>
      <c r="O1214" t="s">
        <v>2887</v>
      </c>
      <c r="P1214" t="s">
        <v>2769</v>
      </c>
      <c r="Q1214" t="s">
        <v>2771</v>
      </c>
      <c r="S1214" t="s">
        <v>10998</v>
      </c>
      <c r="T1214" t="s">
        <v>10999</v>
      </c>
      <c r="U1214" t="s">
        <v>2887</v>
      </c>
      <c r="V1214" t="s">
        <v>2887</v>
      </c>
      <c r="AL1214" t="s">
        <v>3283</v>
      </c>
      <c r="AM1214" t="s">
        <v>3284</v>
      </c>
      <c r="AN1214" t="s">
        <v>3285</v>
      </c>
      <c r="AO1214" t="s">
        <v>2777</v>
      </c>
      <c r="AP1214" t="s">
        <v>3286</v>
      </c>
      <c r="AQ1214">
        <v>134</v>
      </c>
      <c r="AR1214">
        <v>113</v>
      </c>
      <c r="AS1214">
        <v>12</v>
      </c>
      <c r="AT1214">
        <v>45</v>
      </c>
      <c r="AU1214">
        <v>45</v>
      </c>
      <c r="AV1214">
        <v>0</v>
      </c>
      <c r="AW1214" t="s">
        <v>3287</v>
      </c>
      <c r="AX1214" t="s">
        <v>2769</v>
      </c>
      <c r="AY1214" t="s">
        <v>2780</v>
      </c>
      <c r="AZ1214" t="s">
        <v>2777</v>
      </c>
      <c r="BA1214" t="s">
        <v>2781</v>
      </c>
      <c r="BB1214" t="s">
        <v>2832</v>
      </c>
      <c r="BC1214" t="s">
        <v>3288</v>
      </c>
      <c r="BD1214" t="s">
        <v>3289</v>
      </c>
      <c r="BE1214" t="s">
        <v>3290</v>
      </c>
      <c r="BF1214" t="s">
        <v>3291</v>
      </c>
      <c r="BG1214" t="s">
        <v>3292</v>
      </c>
      <c r="BI1214">
        <v>1</v>
      </c>
      <c r="BK1214">
        <v>-1</v>
      </c>
      <c r="BL1214" t="s">
        <v>2536</v>
      </c>
      <c r="BM1214" t="s">
        <v>2788</v>
      </c>
      <c r="BN1214" t="s">
        <v>2789</v>
      </c>
      <c r="BO1214" t="s">
        <v>2790</v>
      </c>
      <c r="BP1214" t="s">
        <v>2791</v>
      </c>
      <c r="BQ1214" t="s">
        <v>2792</v>
      </c>
      <c r="BR1214" t="s">
        <v>2793</v>
      </c>
      <c r="BS1214" t="s">
        <v>2794</v>
      </c>
      <c r="BU1214" t="s">
        <v>2795</v>
      </c>
      <c r="BV1214" t="s">
        <v>2796</v>
      </c>
      <c r="BW1214" t="s">
        <v>2910</v>
      </c>
      <c r="BX1214" t="s">
        <v>3293</v>
      </c>
      <c r="BY1214" t="s">
        <v>3286</v>
      </c>
      <c r="CA1214" t="s">
        <v>3294</v>
      </c>
      <c r="CR1214" t="s">
        <v>2819</v>
      </c>
      <c r="CS1214">
        <v>1</v>
      </c>
      <c r="CT1214" t="s">
        <v>2851</v>
      </c>
      <c r="CU1214">
        <v>5</v>
      </c>
      <c r="DG1214">
        <v>1</v>
      </c>
      <c r="DH1214" t="s">
        <v>2800</v>
      </c>
      <c r="DI1214" t="s">
        <v>3295</v>
      </c>
      <c r="DJ1214" t="b">
        <v>0</v>
      </c>
      <c r="DK1214" t="str">
        <f t="shared" ca="1" si="54"/>
        <v>7316-923KMT2DFALSE</v>
      </c>
      <c r="DM1214" t="str">
        <f t="shared" ca="1" si="55"/>
        <v>--</v>
      </c>
      <c r="DR1214" t="str">
        <f t="shared" ca="1" si="56"/>
        <v>7316-923_chr12_49041040</v>
      </c>
    </row>
    <row r="1215" spans="1:122" x14ac:dyDescent="0.3">
      <c r="A1215" t="s">
        <v>833</v>
      </c>
      <c r="B1215" t="s">
        <v>10996</v>
      </c>
      <c r="C1215" t="s">
        <v>10997</v>
      </c>
      <c r="D1215" t="s">
        <v>2536</v>
      </c>
      <c r="E1215">
        <v>8085</v>
      </c>
      <c r="F1215" t="s">
        <v>2763</v>
      </c>
      <c r="G1215" t="s">
        <v>2764</v>
      </c>
      <c r="H1215" t="s">
        <v>2765</v>
      </c>
      <c r="I1215">
        <v>49051274</v>
      </c>
      <c r="J1215">
        <v>49051274</v>
      </c>
      <c r="K1215" t="s">
        <v>2766</v>
      </c>
      <c r="L1215" t="s">
        <v>2822</v>
      </c>
      <c r="M1215" t="s">
        <v>2823</v>
      </c>
      <c r="N1215" t="s">
        <v>2824</v>
      </c>
      <c r="O1215" t="s">
        <v>2824</v>
      </c>
      <c r="P1215" t="s">
        <v>2858</v>
      </c>
      <c r="Q1215" t="s">
        <v>2771</v>
      </c>
      <c r="S1215" t="s">
        <v>10998</v>
      </c>
      <c r="T1215" t="s">
        <v>10999</v>
      </c>
      <c r="U1215" t="s">
        <v>2824</v>
      </c>
      <c r="V1215" t="s">
        <v>2824</v>
      </c>
      <c r="AL1215" t="s">
        <v>7122</v>
      </c>
      <c r="AM1215" t="s">
        <v>7123</v>
      </c>
      <c r="AN1215" t="s">
        <v>7124</v>
      </c>
      <c r="AO1215" t="s">
        <v>2777</v>
      </c>
      <c r="AP1215" s="10">
        <v>19998</v>
      </c>
      <c r="AQ1215">
        <v>58</v>
      </c>
      <c r="AR1215">
        <v>33</v>
      </c>
      <c r="AS1215">
        <v>8</v>
      </c>
      <c r="AT1215">
        <v>49</v>
      </c>
      <c r="AU1215">
        <v>43</v>
      </c>
      <c r="AV1215">
        <v>0</v>
      </c>
      <c r="AW1215" t="s">
        <v>7125</v>
      </c>
      <c r="AX1215" t="s">
        <v>2858</v>
      </c>
      <c r="AY1215" t="s">
        <v>2780</v>
      </c>
      <c r="AZ1215" t="s">
        <v>2777</v>
      </c>
      <c r="BA1215" t="s">
        <v>2781</v>
      </c>
      <c r="BB1215" t="s">
        <v>2832</v>
      </c>
      <c r="BC1215" t="s">
        <v>7126</v>
      </c>
      <c r="BD1215" t="s">
        <v>7127</v>
      </c>
      <c r="BE1215" t="s">
        <v>7128</v>
      </c>
      <c r="BF1215" t="s">
        <v>5019</v>
      </c>
      <c r="BG1215" t="s">
        <v>5020</v>
      </c>
      <c r="BI1215">
        <v>1</v>
      </c>
      <c r="BK1215">
        <v>-1</v>
      </c>
      <c r="BL1215" t="s">
        <v>2536</v>
      </c>
      <c r="BM1215" t="s">
        <v>2788</v>
      </c>
      <c r="BN1215" t="s">
        <v>2789</v>
      </c>
      <c r="BO1215" t="s">
        <v>2790</v>
      </c>
      <c r="BP1215" t="s">
        <v>2791</v>
      </c>
      <c r="BQ1215" t="s">
        <v>2792</v>
      </c>
      <c r="BR1215" t="s">
        <v>2793</v>
      </c>
      <c r="BS1215" t="s">
        <v>2794</v>
      </c>
      <c r="BU1215" t="s">
        <v>2795</v>
      </c>
      <c r="BV1215" t="s">
        <v>2796</v>
      </c>
      <c r="BW1215" t="s">
        <v>5609</v>
      </c>
      <c r="BX1215" t="s">
        <v>7129</v>
      </c>
      <c r="BY1215" s="10">
        <v>19998</v>
      </c>
      <c r="CA1215" t="s">
        <v>3294</v>
      </c>
      <c r="CR1215" t="s">
        <v>2819</v>
      </c>
      <c r="CS1215">
        <v>1</v>
      </c>
      <c r="CT1215" t="s">
        <v>2851</v>
      </c>
      <c r="CU1215">
        <v>5</v>
      </c>
      <c r="DG1215">
        <v>1</v>
      </c>
      <c r="DH1215" t="s">
        <v>2800</v>
      </c>
      <c r="DI1215" t="s">
        <v>5246</v>
      </c>
      <c r="DJ1215" t="b">
        <v>0</v>
      </c>
      <c r="DK1215" t="str">
        <f t="shared" ca="1" si="54"/>
        <v>7316-923KMT2DFALSE</v>
      </c>
      <c r="DM1215" t="str">
        <f t="shared" ca="1" si="55"/>
        <v>--</v>
      </c>
      <c r="DR1215" t="str">
        <f t="shared" ca="1" si="56"/>
        <v>7316-923_chr12_49051274</v>
      </c>
    </row>
    <row r="1216" spans="1:122" x14ac:dyDescent="0.3">
      <c r="A1216" t="s">
        <v>833</v>
      </c>
      <c r="B1216" t="s">
        <v>10996</v>
      </c>
      <c r="C1216" t="s">
        <v>10997</v>
      </c>
      <c r="D1216" t="s">
        <v>2534</v>
      </c>
      <c r="E1216">
        <v>9757</v>
      </c>
      <c r="F1216" t="s">
        <v>2763</v>
      </c>
      <c r="G1216" t="s">
        <v>2764</v>
      </c>
      <c r="H1216" t="s">
        <v>3417</v>
      </c>
      <c r="I1216">
        <v>35718076</v>
      </c>
      <c r="J1216">
        <v>35718076</v>
      </c>
      <c r="K1216" t="s">
        <v>2766</v>
      </c>
      <c r="L1216" t="s">
        <v>2822</v>
      </c>
      <c r="M1216" t="s">
        <v>2823</v>
      </c>
      <c r="N1216" t="s">
        <v>2824</v>
      </c>
      <c r="O1216" t="s">
        <v>2824</v>
      </c>
      <c r="P1216" t="s">
        <v>2858</v>
      </c>
      <c r="Q1216" t="s">
        <v>2771</v>
      </c>
      <c r="S1216" t="s">
        <v>10998</v>
      </c>
      <c r="T1216" t="s">
        <v>10999</v>
      </c>
      <c r="U1216" t="s">
        <v>2824</v>
      </c>
      <c r="V1216" t="s">
        <v>2824</v>
      </c>
      <c r="AL1216" t="s">
        <v>4770</v>
      </c>
      <c r="AM1216" t="s">
        <v>4771</v>
      </c>
      <c r="AN1216" t="s">
        <v>4772</v>
      </c>
      <c r="AO1216" t="s">
        <v>3570</v>
      </c>
      <c r="AP1216" s="10">
        <v>13516</v>
      </c>
      <c r="AQ1216">
        <v>80</v>
      </c>
      <c r="AR1216">
        <v>60</v>
      </c>
      <c r="AS1216">
        <v>14</v>
      </c>
      <c r="AT1216">
        <v>37</v>
      </c>
      <c r="AU1216">
        <v>37</v>
      </c>
      <c r="AV1216">
        <v>0</v>
      </c>
      <c r="AW1216" t="s">
        <v>4773</v>
      </c>
      <c r="AX1216" t="s">
        <v>2858</v>
      </c>
      <c r="AY1216" t="s">
        <v>3572</v>
      </c>
      <c r="AZ1216" t="s">
        <v>3570</v>
      </c>
      <c r="BA1216" t="s">
        <v>2781</v>
      </c>
      <c r="BB1216" t="s">
        <v>2832</v>
      </c>
      <c r="BC1216" t="s">
        <v>4774</v>
      </c>
      <c r="BD1216" t="s">
        <v>4775</v>
      </c>
      <c r="BE1216" t="s">
        <v>4776</v>
      </c>
      <c r="BF1216" t="s">
        <v>3291</v>
      </c>
      <c r="BG1216" t="s">
        <v>3292</v>
      </c>
      <c r="BI1216">
        <v>1</v>
      </c>
      <c r="BK1216">
        <v>1</v>
      </c>
      <c r="BL1216" t="s">
        <v>2534</v>
      </c>
      <c r="BM1216" t="s">
        <v>2788</v>
      </c>
      <c r="BN1216" t="s">
        <v>3578</v>
      </c>
      <c r="BO1216" t="s">
        <v>2790</v>
      </c>
      <c r="BP1216" t="s">
        <v>2791</v>
      </c>
      <c r="BQ1216" t="s">
        <v>3579</v>
      </c>
      <c r="BR1216" t="s">
        <v>3580</v>
      </c>
      <c r="BS1216" t="s">
        <v>3581</v>
      </c>
      <c r="BU1216" t="s">
        <v>3582</v>
      </c>
      <c r="BV1216" t="s">
        <v>3583</v>
      </c>
      <c r="BW1216" t="s">
        <v>3775</v>
      </c>
      <c r="BX1216" t="s">
        <v>4457</v>
      </c>
      <c r="BY1216" s="10">
        <v>13516</v>
      </c>
      <c r="CA1216" t="s">
        <v>3149</v>
      </c>
      <c r="CR1216" t="s">
        <v>2819</v>
      </c>
      <c r="CS1216">
        <v>1</v>
      </c>
      <c r="CT1216" t="s">
        <v>2851</v>
      </c>
      <c r="CU1216">
        <v>1</v>
      </c>
      <c r="DG1216">
        <v>1</v>
      </c>
      <c r="DH1216" t="s">
        <v>2800</v>
      </c>
      <c r="DI1216" t="s">
        <v>4777</v>
      </c>
      <c r="DJ1216" t="b">
        <v>0</v>
      </c>
      <c r="DK1216" t="str">
        <f t="shared" ca="1" si="54"/>
        <v>7316-923KMT2BFALSE</v>
      </c>
      <c r="DM1216" t="str">
        <f t="shared" ca="1" si="55"/>
        <v>--</v>
      </c>
      <c r="DR1216" t="str">
        <f t="shared" ca="1" si="56"/>
        <v>7316-923_chr19_35718076</v>
      </c>
    </row>
    <row r="1217" spans="1:122" x14ac:dyDescent="0.3">
      <c r="A1217" t="s">
        <v>228</v>
      </c>
      <c r="B1217" t="s">
        <v>11008</v>
      </c>
      <c r="C1217" t="s">
        <v>11009</v>
      </c>
      <c r="D1217" t="s">
        <v>2533</v>
      </c>
      <c r="E1217">
        <v>4297</v>
      </c>
      <c r="F1217" t="s">
        <v>2763</v>
      </c>
      <c r="G1217" t="s">
        <v>2764</v>
      </c>
      <c r="H1217" t="s">
        <v>3074</v>
      </c>
      <c r="I1217">
        <v>118436649</v>
      </c>
      <c r="J1217">
        <v>118436649</v>
      </c>
      <c r="K1217" t="s">
        <v>2766</v>
      </c>
      <c r="L1217" t="s">
        <v>2822</v>
      </c>
      <c r="M1217" t="s">
        <v>2823</v>
      </c>
      <c r="N1217" t="s">
        <v>2824</v>
      </c>
      <c r="O1217" t="s">
        <v>2824</v>
      </c>
      <c r="P1217" t="s">
        <v>2858</v>
      </c>
      <c r="Q1217" t="s">
        <v>2771</v>
      </c>
      <c r="S1217" t="s">
        <v>11010</v>
      </c>
      <c r="T1217" t="s">
        <v>11011</v>
      </c>
      <c r="U1217" t="s">
        <v>2824</v>
      </c>
      <c r="V1217" t="s">
        <v>2824</v>
      </c>
      <c r="AL1217" t="s">
        <v>3131</v>
      </c>
      <c r="AM1217" t="s">
        <v>3132</v>
      </c>
      <c r="AN1217" t="s">
        <v>3133</v>
      </c>
      <c r="AO1217" t="s">
        <v>3134</v>
      </c>
      <c r="AP1217" s="10">
        <v>13150</v>
      </c>
      <c r="AQ1217">
        <v>51</v>
      </c>
      <c r="AR1217">
        <v>36</v>
      </c>
      <c r="AS1217">
        <v>11</v>
      </c>
      <c r="AT1217">
        <v>23</v>
      </c>
      <c r="AU1217">
        <v>23</v>
      </c>
      <c r="AV1217">
        <v>0</v>
      </c>
      <c r="AW1217" t="s">
        <v>3135</v>
      </c>
      <c r="AX1217" t="s">
        <v>2858</v>
      </c>
      <c r="AY1217" t="s">
        <v>3136</v>
      </c>
      <c r="AZ1217" t="s">
        <v>3134</v>
      </c>
      <c r="BA1217" t="s">
        <v>2781</v>
      </c>
      <c r="BB1217" t="s">
        <v>2832</v>
      </c>
      <c r="BC1217" t="s">
        <v>3137</v>
      </c>
      <c r="BD1217" t="s">
        <v>3138</v>
      </c>
      <c r="BE1217" t="s">
        <v>3139</v>
      </c>
      <c r="BF1217" t="s">
        <v>2954</v>
      </c>
      <c r="BG1217" t="s">
        <v>3140</v>
      </c>
      <c r="BI1217">
        <v>1</v>
      </c>
      <c r="BK1217">
        <v>1</v>
      </c>
      <c r="BL1217" t="s">
        <v>2533</v>
      </c>
      <c r="BM1217" t="s">
        <v>2788</v>
      </c>
      <c r="BN1217" t="s">
        <v>3141</v>
      </c>
      <c r="BO1217" t="s">
        <v>2790</v>
      </c>
      <c r="BP1217" t="s">
        <v>2791</v>
      </c>
      <c r="BQ1217" t="s">
        <v>3142</v>
      </c>
      <c r="BR1217" t="s">
        <v>3143</v>
      </c>
      <c r="BS1217" t="s">
        <v>3144</v>
      </c>
      <c r="BU1217" t="s">
        <v>3145</v>
      </c>
      <c r="BV1217" t="s">
        <v>3146</v>
      </c>
      <c r="BW1217" t="s">
        <v>3147</v>
      </c>
      <c r="BX1217" t="s">
        <v>3148</v>
      </c>
      <c r="BY1217" s="10">
        <v>13150</v>
      </c>
      <c r="CA1217" t="s">
        <v>3149</v>
      </c>
      <c r="CR1217" t="s">
        <v>2819</v>
      </c>
      <c r="CS1217">
        <v>1</v>
      </c>
      <c r="CT1217" t="s">
        <v>2851</v>
      </c>
      <c r="CU1217">
        <v>1</v>
      </c>
      <c r="DG1217">
        <v>1</v>
      </c>
      <c r="DH1217" t="s">
        <v>2800</v>
      </c>
      <c r="DI1217" t="s">
        <v>3150</v>
      </c>
      <c r="DJ1217" t="b">
        <v>0</v>
      </c>
      <c r="DK1217" t="str">
        <f t="shared" ca="1" si="54"/>
        <v>7316-1958KMT2AFALSE</v>
      </c>
      <c r="DM1217" t="str">
        <f t="shared" ca="1" si="55"/>
        <v>--</v>
      </c>
      <c r="DR1217" t="str">
        <f t="shared" ca="1" si="56"/>
        <v>7316-1958_chr11_118436649</v>
      </c>
    </row>
    <row r="1218" spans="1:122" x14ac:dyDescent="0.3">
      <c r="A1218" t="s">
        <v>228</v>
      </c>
      <c r="B1218" t="s">
        <v>11008</v>
      </c>
      <c r="C1218" t="s">
        <v>11009</v>
      </c>
      <c r="D1218" t="s">
        <v>2533</v>
      </c>
      <c r="E1218">
        <v>4297</v>
      </c>
      <c r="F1218" t="s">
        <v>2763</v>
      </c>
      <c r="G1218" t="s">
        <v>2764</v>
      </c>
      <c r="H1218" t="s">
        <v>3074</v>
      </c>
      <c r="I1218">
        <v>118436691</v>
      </c>
      <c r="J1218">
        <v>118436691</v>
      </c>
      <c r="K1218" t="s">
        <v>2766</v>
      </c>
      <c r="L1218" t="s">
        <v>2822</v>
      </c>
      <c r="M1218" t="s">
        <v>2823</v>
      </c>
      <c r="N1218" t="s">
        <v>2824</v>
      </c>
      <c r="O1218" t="s">
        <v>2824</v>
      </c>
      <c r="P1218" t="s">
        <v>2858</v>
      </c>
      <c r="Q1218" t="s">
        <v>2771</v>
      </c>
      <c r="S1218" t="s">
        <v>11010</v>
      </c>
      <c r="T1218" t="s">
        <v>11011</v>
      </c>
      <c r="U1218" t="s">
        <v>2824</v>
      </c>
      <c r="V1218" t="s">
        <v>2824</v>
      </c>
      <c r="AL1218" t="s">
        <v>3635</v>
      </c>
      <c r="AM1218" t="s">
        <v>3636</v>
      </c>
      <c r="AN1218" t="s">
        <v>3637</v>
      </c>
      <c r="AO1218" t="s">
        <v>3134</v>
      </c>
      <c r="AP1218" s="10">
        <v>13150</v>
      </c>
      <c r="AQ1218">
        <v>48</v>
      </c>
      <c r="AR1218">
        <v>32</v>
      </c>
      <c r="AS1218">
        <v>11</v>
      </c>
      <c r="AT1218">
        <v>24</v>
      </c>
      <c r="AU1218">
        <v>24</v>
      </c>
      <c r="AV1218">
        <v>0</v>
      </c>
      <c r="AW1218" t="s">
        <v>3638</v>
      </c>
      <c r="AX1218" t="s">
        <v>2858</v>
      </c>
      <c r="AY1218" t="s">
        <v>3136</v>
      </c>
      <c r="AZ1218" t="s">
        <v>3134</v>
      </c>
      <c r="BA1218" t="s">
        <v>2781</v>
      </c>
      <c r="BB1218" t="s">
        <v>2832</v>
      </c>
      <c r="BC1218" t="s">
        <v>3639</v>
      </c>
      <c r="BD1218" t="s">
        <v>3640</v>
      </c>
      <c r="BE1218" t="s">
        <v>3641</v>
      </c>
      <c r="BF1218" t="s">
        <v>2954</v>
      </c>
      <c r="BG1218" t="s">
        <v>2955</v>
      </c>
      <c r="BI1218">
        <v>1</v>
      </c>
      <c r="BK1218">
        <v>1</v>
      </c>
      <c r="BL1218" t="s">
        <v>2533</v>
      </c>
      <c r="BM1218" t="s">
        <v>2788</v>
      </c>
      <c r="BN1218" t="s">
        <v>3141</v>
      </c>
      <c r="BO1218" t="s">
        <v>2790</v>
      </c>
      <c r="BP1218" t="s">
        <v>2791</v>
      </c>
      <c r="BQ1218" t="s">
        <v>3142</v>
      </c>
      <c r="BR1218" t="s">
        <v>3143</v>
      </c>
      <c r="BS1218" t="s">
        <v>3144</v>
      </c>
      <c r="BU1218" t="s">
        <v>3145</v>
      </c>
      <c r="BV1218" t="s">
        <v>3146</v>
      </c>
      <c r="BW1218" t="s">
        <v>3642</v>
      </c>
      <c r="BX1218" t="s">
        <v>3148</v>
      </c>
      <c r="BY1218" s="10">
        <v>13150</v>
      </c>
      <c r="CA1218" t="s">
        <v>3149</v>
      </c>
      <c r="CR1218" t="s">
        <v>2819</v>
      </c>
      <c r="CS1218">
        <v>1</v>
      </c>
      <c r="CT1218" t="s">
        <v>2851</v>
      </c>
      <c r="CU1218">
        <v>1</v>
      </c>
      <c r="DG1218">
        <v>1</v>
      </c>
      <c r="DH1218" t="s">
        <v>2800</v>
      </c>
      <c r="DI1218" t="s">
        <v>2881</v>
      </c>
      <c r="DJ1218" t="b">
        <v>0</v>
      </c>
      <c r="DK1218" t="str">
        <f t="shared" ref="DK1218:DK1281" ca="1" si="57">A1218&amp;D1218&amp;DJ1218</f>
        <v>7316-1958KMT2AFALSE</v>
      </c>
      <c r="DM1218" t="str">
        <f t="shared" ref="DM1218:DM1281" ca="1" si="58">IF(ISNUMBER(MATCH(L1218,$DO$2:$DO$6,0)),A1218&amp;D1218,"--")</f>
        <v>--</v>
      </c>
      <c r="DR1218" t="str">
        <f t="shared" ref="DR1218:DR1281" ca="1" si="59">A1218&amp;"_"&amp;H1218&amp;"_"&amp;I1218</f>
        <v>7316-1958_chr11_118436691</v>
      </c>
    </row>
    <row r="1219" spans="1:122" x14ac:dyDescent="0.3">
      <c r="A1219" t="s">
        <v>208</v>
      </c>
      <c r="B1219" t="s">
        <v>11012</v>
      </c>
      <c r="C1219" t="s">
        <v>11013</v>
      </c>
      <c r="D1219" t="s">
        <v>2572</v>
      </c>
      <c r="E1219">
        <v>7157</v>
      </c>
      <c r="F1219" t="s">
        <v>2763</v>
      </c>
      <c r="G1219" t="s">
        <v>2764</v>
      </c>
      <c r="H1219" t="s">
        <v>2821</v>
      </c>
      <c r="I1219">
        <v>7674238</v>
      </c>
      <c r="J1219">
        <v>7674238</v>
      </c>
      <c r="K1219" t="s">
        <v>2766</v>
      </c>
      <c r="L1219" t="s">
        <v>2822</v>
      </c>
      <c r="M1219" t="s">
        <v>2823</v>
      </c>
      <c r="N1219" t="s">
        <v>2769</v>
      </c>
      <c r="O1219" t="s">
        <v>2769</v>
      </c>
      <c r="P1219" t="s">
        <v>2824</v>
      </c>
      <c r="Q1219" t="s">
        <v>7623</v>
      </c>
      <c r="S1219" t="s">
        <v>7847</v>
      </c>
      <c r="T1219" t="s">
        <v>7622</v>
      </c>
      <c r="U1219" t="s">
        <v>2769</v>
      </c>
      <c r="V1219" t="s">
        <v>2769</v>
      </c>
      <c r="AL1219" t="s">
        <v>7624</v>
      </c>
      <c r="AM1219" t="s">
        <v>7625</v>
      </c>
      <c r="AN1219" t="s">
        <v>7626</v>
      </c>
      <c r="AO1219" t="s">
        <v>2829</v>
      </c>
      <c r="AP1219" s="8">
        <v>43657</v>
      </c>
      <c r="AQ1219">
        <v>65</v>
      </c>
      <c r="AR1219">
        <v>11</v>
      </c>
      <c r="AS1219">
        <v>54</v>
      </c>
      <c r="AT1219">
        <v>30</v>
      </c>
      <c r="AU1219">
        <v>30</v>
      </c>
      <c r="AV1219">
        <v>0</v>
      </c>
      <c r="AW1219" t="s">
        <v>7627</v>
      </c>
      <c r="AX1219" t="s">
        <v>2824</v>
      </c>
      <c r="AY1219" t="s">
        <v>2831</v>
      </c>
      <c r="AZ1219" t="s">
        <v>2829</v>
      </c>
      <c r="BA1219" t="s">
        <v>2781</v>
      </c>
      <c r="BB1219" t="s">
        <v>2832</v>
      </c>
      <c r="BC1219" t="s">
        <v>7628</v>
      </c>
      <c r="BD1219" t="s">
        <v>7629</v>
      </c>
      <c r="BE1219" t="s">
        <v>7630</v>
      </c>
      <c r="BF1219" t="s">
        <v>7631</v>
      </c>
      <c r="BG1219" t="s">
        <v>7632</v>
      </c>
      <c r="BH1219" t="s">
        <v>7633</v>
      </c>
      <c r="BI1219">
        <v>1</v>
      </c>
      <c r="BK1219">
        <v>-1</v>
      </c>
      <c r="BL1219" t="s">
        <v>2572</v>
      </c>
      <c r="BM1219" t="s">
        <v>2788</v>
      </c>
      <c r="BN1219" t="s">
        <v>2839</v>
      </c>
      <c r="BO1219" t="s">
        <v>2790</v>
      </c>
      <c r="BP1219" t="s">
        <v>2791</v>
      </c>
      <c r="BQ1219" t="s">
        <v>2840</v>
      </c>
      <c r="BR1219" t="s">
        <v>2841</v>
      </c>
      <c r="BS1219" t="s">
        <v>2842</v>
      </c>
      <c r="BT1219" t="s">
        <v>2843</v>
      </c>
      <c r="BU1219" t="s">
        <v>2844</v>
      </c>
      <c r="BV1219" t="s">
        <v>2845</v>
      </c>
      <c r="BW1219" t="s">
        <v>2910</v>
      </c>
      <c r="BX1219" t="s">
        <v>3523</v>
      </c>
      <c r="BY1219" s="8">
        <v>43657</v>
      </c>
      <c r="CA1219" t="s">
        <v>3524</v>
      </c>
      <c r="CK1219" t="s">
        <v>2849</v>
      </c>
      <c r="CL1219" t="s">
        <v>7634</v>
      </c>
      <c r="CM1219" s="9">
        <v>87185141679237</v>
      </c>
      <c r="CR1219" t="s">
        <v>2819</v>
      </c>
      <c r="CS1219">
        <v>1</v>
      </c>
      <c r="CT1219" t="s">
        <v>2851</v>
      </c>
      <c r="CU1219">
        <v>1</v>
      </c>
      <c r="CW1219" t="s">
        <v>7635</v>
      </c>
      <c r="DG1219">
        <v>1</v>
      </c>
      <c r="DH1219" t="s">
        <v>2800</v>
      </c>
      <c r="DI1219" t="s">
        <v>4419</v>
      </c>
      <c r="DJ1219" t="b">
        <v>1</v>
      </c>
      <c r="DK1219" t="str">
        <f t="shared" ca="1" si="57"/>
        <v>7316-1937TP53TRUE</v>
      </c>
      <c r="DM1219" t="str">
        <f t="shared" ca="1" si="58"/>
        <v>--</v>
      </c>
      <c r="DR1219" t="str">
        <f t="shared" ca="1" si="59"/>
        <v>7316-1937_chr17_7674238</v>
      </c>
    </row>
    <row r="1220" spans="1:122" x14ac:dyDescent="0.3">
      <c r="A1220" t="s">
        <v>393</v>
      </c>
      <c r="B1220" t="s">
        <v>11014</v>
      </c>
      <c r="C1220" t="s">
        <v>11015</v>
      </c>
      <c r="D1220" t="s">
        <v>2593</v>
      </c>
      <c r="E1220">
        <v>8289</v>
      </c>
      <c r="F1220" t="s">
        <v>2763</v>
      </c>
      <c r="G1220" t="s">
        <v>2764</v>
      </c>
      <c r="H1220" t="s">
        <v>2857</v>
      </c>
      <c r="I1220">
        <v>26697383</v>
      </c>
      <c r="J1220">
        <v>26697383</v>
      </c>
      <c r="K1220" t="s">
        <v>2766</v>
      </c>
      <c r="L1220" t="s">
        <v>2822</v>
      </c>
      <c r="M1220" t="s">
        <v>2823</v>
      </c>
      <c r="N1220" t="s">
        <v>2887</v>
      </c>
      <c r="O1220" t="s">
        <v>2887</v>
      </c>
      <c r="P1220" t="s">
        <v>2769</v>
      </c>
      <c r="Q1220" t="s">
        <v>2771</v>
      </c>
      <c r="S1220" t="s">
        <v>11016</v>
      </c>
      <c r="T1220" t="s">
        <v>11017</v>
      </c>
      <c r="U1220" t="s">
        <v>2887</v>
      </c>
      <c r="V1220" t="s">
        <v>2887</v>
      </c>
      <c r="AL1220" t="s">
        <v>11018</v>
      </c>
      <c r="AM1220" t="s">
        <v>11019</v>
      </c>
      <c r="AN1220" t="s">
        <v>11020</v>
      </c>
      <c r="AO1220" t="s">
        <v>4958</v>
      </c>
      <c r="AP1220" s="8">
        <v>43485</v>
      </c>
      <c r="AQ1220">
        <v>41</v>
      </c>
      <c r="AR1220">
        <v>36</v>
      </c>
      <c r="AS1220">
        <v>5</v>
      </c>
      <c r="AT1220">
        <v>24</v>
      </c>
      <c r="AU1220">
        <v>24</v>
      </c>
      <c r="AV1220">
        <v>0</v>
      </c>
      <c r="AW1220" t="s">
        <v>11021</v>
      </c>
      <c r="AX1220" t="s">
        <v>2769</v>
      </c>
      <c r="AY1220" t="s">
        <v>4960</v>
      </c>
      <c r="AZ1220" t="s">
        <v>4958</v>
      </c>
      <c r="BA1220" t="s">
        <v>2781</v>
      </c>
      <c r="BB1220" t="s">
        <v>2832</v>
      </c>
      <c r="BC1220" t="s">
        <v>11022</v>
      </c>
      <c r="BD1220" t="s">
        <v>11023</v>
      </c>
      <c r="BE1220" t="s">
        <v>11024</v>
      </c>
      <c r="BF1220" t="s">
        <v>7406</v>
      </c>
      <c r="BG1220" t="s">
        <v>7407</v>
      </c>
      <c r="BI1220">
        <v>1</v>
      </c>
      <c r="BK1220">
        <v>1</v>
      </c>
      <c r="BL1220" t="s">
        <v>2593</v>
      </c>
      <c r="BM1220" t="s">
        <v>2788</v>
      </c>
      <c r="BN1220" t="s">
        <v>4966</v>
      </c>
      <c r="BO1220" t="s">
        <v>2790</v>
      </c>
      <c r="BP1220" t="s">
        <v>2791</v>
      </c>
      <c r="BQ1220" t="s">
        <v>4967</v>
      </c>
      <c r="BR1220" t="s">
        <v>4968</v>
      </c>
      <c r="BS1220" t="s">
        <v>4969</v>
      </c>
      <c r="BU1220" t="s">
        <v>4970</v>
      </c>
      <c r="BV1220" t="s">
        <v>4971</v>
      </c>
      <c r="BW1220" t="s">
        <v>3438</v>
      </c>
      <c r="BX1220" t="s">
        <v>11025</v>
      </c>
      <c r="BY1220" s="8">
        <v>43485</v>
      </c>
      <c r="CA1220" t="s">
        <v>4973</v>
      </c>
      <c r="CR1220" t="s">
        <v>2819</v>
      </c>
      <c r="CS1220">
        <v>1</v>
      </c>
      <c r="CT1220" t="s">
        <v>2851</v>
      </c>
      <c r="CU1220">
        <v>1</v>
      </c>
      <c r="DG1220">
        <v>1</v>
      </c>
      <c r="DH1220" t="s">
        <v>2800</v>
      </c>
      <c r="DI1220" t="s">
        <v>5023</v>
      </c>
      <c r="DJ1220" t="b">
        <v>0</v>
      </c>
      <c r="DK1220" t="str">
        <f t="shared" ca="1" si="57"/>
        <v>7316-2575ARID1AFALSE</v>
      </c>
      <c r="DM1220" t="str">
        <f t="shared" ca="1" si="58"/>
        <v>--</v>
      </c>
      <c r="DR1220" t="str">
        <f t="shared" ca="1" si="59"/>
        <v>7316-2575_chr1_26697383</v>
      </c>
    </row>
    <row r="1221" spans="1:122" x14ac:dyDescent="0.3">
      <c r="A1221" t="s">
        <v>393</v>
      </c>
      <c r="B1221" t="s">
        <v>11014</v>
      </c>
      <c r="C1221" t="s">
        <v>11015</v>
      </c>
      <c r="D1221" t="s">
        <v>2527</v>
      </c>
      <c r="E1221">
        <v>23030</v>
      </c>
      <c r="F1221" t="s">
        <v>2763</v>
      </c>
      <c r="G1221" t="s">
        <v>2764</v>
      </c>
      <c r="H1221" t="s">
        <v>3417</v>
      </c>
      <c r="I1221">
        <v>5131539</v>
      </c>
      <c r="J1221">
        <v>5131605</v>
      </c>
      <c r="K1221" t="s">
        <v>2766</v>
      </c>
      <c r="L1221" t="s">
        <v>3019</v>
      </c>
      <c r="M1221" t="s">
        <v>2768</v>
      </c>
      <c r="N1221" t="s">
        <v>11026</v>
      </c>
      <c r="O1221" t="s">
        <v>11026</v>
      </c>
      <c r="P1221" t="s">
        <v>2770</v>
      </c>
      <c r="Q1221" t="s">
        <v>2771</v>
      </c>
      <c r="S1221" t="s">
        <v>11016</v>
      </c>
      <c r="T1221" t="s">
        <v>11017</v>
      </c>
      <c r="U1221" t="s">
        <v>11026</v>
      </c>
      <c r="V1221" t="s">
        <v>11026</v>
      </c>
      <c r="AL1221" t="s">
        <v>11027</v>
      </c>
      <c r="AN1221" t="s">
        <v>11028</v>
      </c>
      <c r="AO1221" t="s">
        <v>3424</v>
      </c>
      <c r="AP1221" s="8">
        <v>43822</v>
      </c>
      <c r="AQ1221">
        <v>24</v>
      </c>
      <c r="AR1221">
        <v>20</v>
      </c>
      <c r="AS1221">
        <v>4</v>
      </c>
      <c r="AT1221">
        <v>11</v>
      </c>
      <c r="AU1221">
        <v>11</v>
      </c>
      <c r="AV1221">
        <v>0</v>
      </c>
      <c r="AW1221" t="s">
        <v>11029</v>
      </c>
      <c r="AX1221" t="s">
        <v>2770</v>
      </c>
      <c r="AY1221" t="s">
        <v>3426</v>
      </c>
      <c r="AZ1221" t="s">
        <v>3424</v>
      </c>
      <c r="BA1221" t="s">
        <v>2781</v>
      </c>
      <c r="BB1221" t="s">
        <v>5534</v>
      </c>
      <c r="BC1221" t="s">
        <v>11030</v>
      </c>
      <c r="BD1221" t="s">
        <v>11031</v>
      </c>
      <c r="BE1221" t="s">
        <v>11032</v>
      </c>
      <c r="BI1221">
        <v>1</v>
      </c>
      <c r="BK1221">
        <v>1</v>
      </c>
      <c r="BL1221" t="s">
        <v>2527</v>
      </c>
      <c r="BM1221" t="s">
        <v>2788</v>
      </c>
      <c r="BN1221" t="s">
        <v>3432</v>
      </c>
      <c r="BO1221" t="s">
        <v>2790</v>
      </c>
      <c r="BP1221" t="s">
        <v>2791</v>
      </c>
      <c r="BQ1221" t="s">
        <v>3433</v>
      </c>
      <c r="BR1221" t="s">
        <v>3434</v>
      </c>
      <c r="BT1221" t="s">
        <v>3435</v>
      </c>
      <c r="BU1221" t="s">
        <v>3436</v>
      </c>
      <c r="BV1221" t="s">
        <v>3437</v>
      </c>
      <c r="BY1221" s="8">
        <v>43822</v>
      </c>
      <c r="BZ1221" s="8">
        <v>43821</v>
      </c>
      <c r="CR1221" t="s">
        <v>2798</v>
      </c>
      <c r="CS1221">
        <v>1</v>
      </c>
      <c r="CT1221" t="s">
        <v>2799</v>
      </c>
      <c r="CU1221">
        <v>1</v>
      </c>
      <c r="CV1221">
        <v>13</v>
      </c>
      <c r="DH1221" t="s">
        <v>2800</v>
      </c>
      <c r="DI1221" t="s">
        <v>11033</v>
      </c>
      <c r="DJ1221" t="b">
        <v>0</v>
      </c>
      <c r="DK1221" t="str">
        <f t="shared" ca="1" si="57"/>
        <v>7316-2575KDM4BFALSE</v>
      </c>
      <c r="DM1221" t="str">
        <f t="shared" ca="1" si="58"/>
        <v>--</v>
      </c>
      <c r="DR1221" t="str">
        <f t="shared" ca="1" si="59"/>
        <v>7316-2575_chr19_5131539</v>
      </c>
    </row>
    <row r="1222" spans="1:122" x14ac:dyDescent="0.3">
      <c r="A1222" t="s">
        <v>64</v>
      </c>
      <c r="B1222" t="s">
        <v>11034</v>
      </c>
      <c r="C1222" t="s">
        <v>11035</v>
      </c>
      <c r="D1222" t="s">
        <v>2618</v>
      </c>
      <c r="E1222">
        <v>1499</v>
      </c>
      <c r="F1222" t="s">
        <v>2763</v>
      </c>
      <c r="G1222" t="s">
        <v>2764</v>
      </c>
      <c r="H1222" t="s">
        <v>3192</v>
      </c>
      <c r="I1222">
        <v>41224634</v>
      </c>
      <c r="J1222">
        <v>41224634</v>
      </c>
      <c r="K1222" t="s">
        <v>2766</v>
      </c>
      <c r="L1222" t="s">
        <v>2822</v>
      </c>
      <c r="M1222" t="s">
        <v>2823</v>
      </c>
      <c r="N1222" t="s">
        <v>2769</v>
      </c>
      <c r="O1222" t="s">
        <v>2769</v>
      </c>
      <c r="P1222" t="s">
        <v>2824</v>
      </c>
      <c r="Q1222" t="s">
        <v>6813</v>
      </c>
      <c r="S1222" t="s">
        <v>10772</v>
      </c>
      <c r="T1222" t="s">
        <v>10773</v>
      </c>
      <c r="U1222" t="s">
        <v>2769</v>
      </c>
      <c r="V1222" t="s">
        <v>2769</v>
      </c>
      <c r="AL1222" t="s">
        <v>6816</v>
      </c>
      <c r="AM1222" t="s">
        <v>6817</v>
      </c>
      <c r="AN1222" t="s">
        <v>6818</v>
      </c>
      <c r="AO1222" t="s">
        <v>3472</v>
      </c>
      <c r="AP1222" s="8">
        <v>43539</v>
      </c>
      <c r="AQ1222">
        <v>56</v>
      </c>
      <c r="AR1222">
        <v>33</v>
      </c>
      <c r="AS1222">
        <v>23</v>
      </c>
      <c r="AT1222">
        <v>30</v>
      </c>
      <c r="AU1222">
        <v>30</v>
      </c>
      <c r="AV1222">
        <v>0</v>
      </c>
      <c r="AW1222" t="s">
        <v>6819</v>
      </c>
      <c r="AX1222" t="s">
        <v>2824</v>
      </c>
      <c r="AY1222" t="s">
        <v>3474</v>
      </c>
      <c r="AZ1222" t="s">
        <v>3472</v>
      </c>
      <c r="BA1222" t="s">
        <v>2781</v>
      </c>
      <c r="BB1222" t="s">
        <v>2832</v>
      </c>
      <c r="BC1222" t="s">
        <v>6820</v>
      </c>
      <c r="BD1222" t="s">
        <v>6821</v>
      </c>
      <c r="BE1222" t="s">
        <v>6657</v>
      </c>
      <c r="BF1222" t="s">
        <v>5877</v>
      </c>
      <c r="BG1222" t="s">
        <v>6822</v>
      </c>
      <c r="BH1222" t="s">
        <v>6823</v>
      </c>
      <c r="BI1222">
        <v>1</v>
      </c>
      <c r="BK1222">
        <v>1</v>
      </c>
      <c r="BL1222" t="s">
        <v>2618</v>
      </c>
      <c r="BM1222" t="s">
        <v>2788</v>
      </c>
      <c r="BN1222" t="s">
        <v>3481</v>
      </c>
      <c r="BO1222" t="s">
        <v>2790</v>
      </c>
      <c r="BP1222" t="s">
        <v>2791</v>
      </c>
      <c r="BQ1222" t="s">
        <v>3482</v>
      </c>
      <c r="BR1222" t="s">
        <v>3483</v>
      </c>
      <c r="BT1222" t="s">
        <v>3484</v>
      </c>
      <c r="BU1222" t="s">
        <v>3485</v>
      </c>
      <c r="BW1222" t="s">
        <v>2910</v>
      </c>
      <c r="BX1222" t="s">
        <v>6824</v>
      </c>
      <c r="BY1222" s="8">
        <v>43539</v>
      </c>
      <c r="CA1222" t="s">
        <v>4327</v>
      </c>
      <c r="CK1222" t="s">
        <v>2849</v>
      </c>
      <c r="CL1222" t="s">
        <v>3487</v>
      </c>
      <c r="CM1222">
        <v>10192393</v>
      </c>
      <c r="CR1222" t="s">
        <v>2819</v>
      </c>
      <c r="CS1222">
        <v>1</v>
      </c>
      <c r="CT1222" t="s">
        <v>2851</v>
      </c>
      <c r="CW1222" t="s">
        <v>2939</v>
      </c>
      <c r="DG1222">
        <v>1</v>
      </c>
      <c r="DH1222" t="s">
        <v>2800</v>
      </c>
      <c r="DI1222" t="s">
        <v>3932</v>
      </c>
      <c r="DJ1222" t="b">
        <v>1</v>
      </c>
      <c r="DK1222" t="str">
        <f t="shared" ca="1" si="57"/>
        <v>7316-124CTNNB1TRUE</v>
      </c>
      <c r="DM1222" t="str">
        <f t="shared" ca="1" si="58"/>
        <v>--</v>
      </c>
      <c r="DR1222" t="str">
        <f t="shared" ca="1" si="59"/>
        <v>7316-124_chr3_41224634</v>
      </c>
    </row>
    <row r="1223" spans="1:122" x14ac:dyDescent="0.3">
      <c r="A1223" t="s">
        <v>452</v>
      </c>
      <c r="B1223" t="s">
        <v>11036</v>
      </c>
      <c r="C1223" t="s">
        <v>11037</v>
      </c>
      <c r="D1223" t="s">
        <v>2594</v>
      </c>
      <c r="E1223">
        <v>57492</v>
      </c>
      <c r="F1223" t="s">
        <v>2763</v>
      </c>
      <c r="G1223" t="s">
        <v>2764</v>
      </c>
      <c r="H1223" t="s">
        <v>2942</v>
      </c>
      <c r="I1223">
        <v>156778738</v>
      </c>
      <c r="J1223">
        <v>156778740</v>
      </c>
      <c r="K1223" t="s">
        <v>2766</v>
      </c>
      <c r="L1223" t="s">
        <v>2804</v>
      </c>
      <c r="M1223" t="s">
        <v>2768</v>
      </c>
      <c r="N1223" t="s">
        <v>3252</v>
      </c>
      <c r="O1223" t="s">
        <v>3252</v>
      </c>
      <c r="P1223" t="s">
        <v>2770</v>
      </c>
      <c r="Q1223" t="s">
        <v>11038</v>
      </c>
      <c r="S1223" t="s">
        <v>11039</v>
      </c>
      <c r="T1223" t="s">
        <v>11040</v>
      </c>
      <c r="U1223" t="s">
        <v>3252</v>
      </c>
      <c r="V1223" t="s">
        <v>3252</v>
      </c>
      <c r="AL1223" t="s">
        <v>11041</v>
      </c>
      <c r="AM1223" t="s">
        <v>11042</v>
      </c>
      <c r="AN1223" t="s">
        <v>11043</v>
      </c>
      <c r="AO1223" t="s">
        <v>2948</v>
      </c>
      <c r="AP1223" s="8">
        <v>43485</v>
      </c>
      <c r="AQ1223">
        <v>51</v>
      </c>
      <c r="AR1223" t="s">
        <v>2763</v>
      </c>
      <c r="AS1223">
        <v>5</v>
      </c>
      <c r="AT1223">
        <v>38</v>
      </c>
      <c r="AU1223" t="s">
        <v>2763</v>
      </c>
      <c r="AV1223">
        <v>0</v>
      </c>
      <c r="AW1223" t="s">
        <v>11044</v>
      </c>
      <c r="AX1223" t="s">
        <v>2770</v>
      </c>
      <c r="AY1223" t="s">
        <v>2950</v>
      </c>
      <c r="AZ1223" t="s">
        <v>2948</v>
      </c>
      <c r="BA1223" t="s">
        <v>2781</v>
      </c>
      <c r="BB1223" t="s">
        <v>2813</v>
      </c>
      <c r="BC1223" t="s">
        <v>11045</v>
      </c>
      <c r="BD1223" t="s">
        <v>11046</v>
      </c>
      <c r="BE1223" t="s">
        <v>11047</v>
      </c>
      <c r="BF1223" t="s">
        <v>11048</v>
      </c>
      <c r="BG1223" t="s">
        <v>11049</v>
      </c>
      <c r="BH1223" t="s">
        <v>11038</v>
      </c>
      <c r="BI1223">
        <v>1</v>
      </c>
      <c r="BK1223">
        <v>1</v>
      </c>
      <c r="BL1223" t="s">
        <v>2594</v>
      </c>
      <c r="BM1223" t="s">
        <v>2788</v>
      </c>
      <c r="BN1223" t="s">
        <v>2956</v>
      </c>
      <c r="BO1223" t="s">
        <v>2790</v>
      </c>
      <c r="BP1223" t="s">
        <v>2791</v>
      </c>
      <c r="BQ1223" t="s">
        <v>2957</v>
      </c>
      <c r="BR1223" t="s">
        <v>2958</v>
      </c>
      <c r="BS1223" t="s">
        <v>2959</v>
      </c>
      <c r="BU1223" t="s">
        <v>2960</v>
      </c>
      <c r="BV1223" t="s">
        <v>2961</v>
      </c>
      <c r="BY1223" s="8">
        <v>43485</v>
      </c>
      <c r="CA1223" t="s">
        <v>2964</v>
      </c>
      <c r="CR1223" t="s">
        <v>2819</v>
      </c>
      <c r="CS1223">
        <v>1</v>
      </c>
      <c r="CT1223" t="s">
        <v>2799</v>
      </c>
      <c r="CU1223">
        <v>1</v>
      </c>
      <c r="CV1223">
        <v>12</v>
      </c>
      <c r="DG1223">
        <v>1</v>
      </c>
      <c r="DH1223" t="s">
        <v>2800</v>
      </c>
      <c r="DI1223" t="s">
        <v>11050</v>
      </c>
      <c r="DJ1223" t="b">
        <v>0</v>
      </c>
      <c r="DK1223" t="str">
        <f t="shared" ca="1" si="57"/>
        <v>7316-2744ARID1BFALSE</v>
      </c>
      <c r="DM1223" t="str">
        <f t="shared" ca="1" si="58"/>
        <v>7316-2744ARID1B</v>
      </c>
      <c r="DR1223" t="str">
        <f t="shared" ca="1" si="59"/>
        <v>7316-2744_chr6_156778738</v>
      </c>
    </row>
    <row r="1224" spans="1:122" x14ac:dyDescent="0.3">
      <c r="A1224" t="s">
        <v>452</v>
      </c>
      <c r="B1224" t="s">
        <v>11036</v>
      </c>
      <c r="C1224" t="s">
        <v>11037</v>
      </c>
      <c r="D1224" t="s">
        <v>2533</v>
      </c>
      <c r="E1224">
        <v>4297</v>
      </c>
      <c r="F1224" t="s">
        <v>2763</v>
      </c>
      <c r="G1224" t="s">
        <v>2764</v>
      </c>
      <c r="H1224" t="s">
        <v>3074</v>
      </c>
      <c r="I1224">
        <v>118436649</v>
      </c>
      <c r="J1224">
        <v>118436649</v>
      </c>
      <c r="K1224" t="s">
        <v>2766</v>
      </c>
      <c r="L1224" t="s">
        <v>2822</v>
      </c>
      <c r="M1224" t="s">
        <v>2823</v>
      </c>
      <c r="N1224" t="s">
        <v>2824</v>
      </c>
      <c r="O1224" t="s">
        <v>2824</v>
      </c>
      <c r="P1224" t="s">
        <v>2858</v>
      </c>
      <c r="Q1224" t="s">
        <v>2771</v>
      </c>
      <c r="S1224" t="s">
        <v>11039</v>
      </c>
      <c r="T1224" t="s">
        <v>11040</v>
      </c>
      <c r="U1224" t="s">
        <v>2824</v>
      </c>
      <c r="V1224" t="s">
        <v>2824</v>
      </c>
      <c r="AL1224" t="s">
        <v>3131</v>
      </c>
      <c r="AM1224" t="s">
        <v>3132</v>
      </c>
      <c r="AN1224" t="s">
        <v>3133</v>
      </c>
      <c r="AO1224" t="s">
        <v>3134</v>
      </c>
      <c r="AP1224" s="10">
        <v>13150</v>
      </c>
      <c r="AQ1224">
        <v>67</v>
      </c>
      <c r="AR1224">
        <v>56</v>
      </c>
      <c r="AS1224">
        <v>9</v>
      </c>
      <c r="AT1224">
        <v>40</v>
      </c>
      <c r="AU1224">
        <v>38</v>
      </c>
      <c r="AV1224">
        <v>0</v>
      </c>
      <c r="AW1224" t="s">
        <v>3135</v>
      </c>
      <c r="AX1224" t="s">
        <v>2858</v>
      </c>
      <c r="AY1224" t="s">
        <v>3136</v>
      </c>
      <c r="AZ1224" t="s">
        <v>3134</v>
      </c>
      <c r="BA1224" t="s">
        <v>2781</v>
      </c>
      <c r="BB1224" t="s">
        <v>2832</v>
      </c>
      <c r="BC1224" t="s">
        <v>3137</v>
      </c>
      <c r="BD1224" t="s">
        <v>3138</v>
      </c>
      <c r="BE1224" t="s">
        <v>3139</v>
      </c>
      <c r="BF1224" t="s">
        <v>2954</v>
      </c>
      <c r="BG1224" t="s">
        <v>3140</v>
      </c>
      <c r="BI1224">
        <v>1</v>
      </c>
      <c r="BK1224">
        <v>1</v>
      </c>
      <c r="BL1224" t="s">
        <v>2533</v>
      </c>
      <c r="BM1224" t="s">
        <v>2788</v>
      </c>
      <c r="BN1224" t="s">
        <v>3141</v>
      </c>
      <c r="BO1224" t="s">
        <v>2790</v>
      </c>
      <c r="BP1224" t="s">
        <v>2791</v>
      </c>
      <c r="BQ1224" t="s">
        <v>3142</v>
      </c>
      <c r="BR1224" t="s">
        <v>3143</v>
      </c>
      <c r="BS1224" t="s">
        <v>3144</v>
      </c>
      <c r="BU1224" t="s">
        <v>3145</v>
      </c>
      <c r="BV1224" t="s">
        <v>3146</v>
      </c>
      <c r="BW1224" t="s">
        <v>3147</v>
      </c>
      <c r="BX1224" t="s">
        <v>3148</v>
      </c>
      <c r="BY1224" s="10">
        <v>13150</v>
      </c>
      <c r="CA1224" t="s">
        <v>3149</v>
      </c>
      <c r="CR1224" t="s">
        <v>2819</v>
      </c>
      <c r="CS1224">
        <v>1</v>
      </c>
      <c r="CT1224" t="s">
        <v>2851</v>
      </c>
      <c r="CU1224">
        <v>1</v>
      </c>
      <c r="DG1224">
        <v>1</v>
      </c>
      <c r="DH1224" t="s">
        <v>2800</v>
      </c>
      <c r="DI1224" t="s">
        <v>3150</v>
      </c>
      <c r="DJ1224" t="b">
        <v>0</v>
      </c>
      <c r="DK1224" t="str">
        <f t="shared" ca="1" si="57"/>
        <v>7316-2744KMT2AFALSE</v>
      </c>
      <c r="DM1224" t="str">
        <f t="shared" ca="1" si="58"/>
        <v>--</v>
      </c>
      <c r="DR1224" t="str">
        <f t="shared" ca="1" si="59"/>
        <v>7316-2744_chr11_118436649</v>
      </c>
    </row>
    <row r="1225" spans="1:122" x14ac:dyDescent="0.3">
      <c r="A1225" t="s">
        <v>452</v>
      </c>
      <c r="B1225" t="s">
        <v>11036</v>
      </c>
      <c r="C1225" t="s">
        <v>11037</v>
      </c>
      <c r="D1225" t="s">
        <v>2534</v>
      </c>
      <c r="E1225">
        <v>9757</v>
      </c>
      <c r="F1225" t="s">
        <v>2763</v>
      </c>
      <c r="G1225" t="s">
        <v>2764</v>
      </c>
      <c r="H1225" t="s">
        <v>3417</v>
      </c>
      <c r="I1225">
        <v>35718076</v>
      </c>
      <c r="J1225">
        <v>35718076</v>
      </c>
      <c r="K1225" t="s">
        <v>2766</v>
      </c>
      <c r="L1225" t="s">
        <v>2822</v>
      </c>
      <c r="M1225" t="s">
        <v>2823</v>
      </c>
      <c r="N1225" t="s">
        <v>2824</v>
      </c>
      <c r="O1225" t="s">
        <v>2824</v>
      </c>
      <c r="P1225" t="s">
        <v>2858</v>
      </c>
      <c r="Q1225" t="s">
        <v>2771</v>
      </c>
      <c r="S1225" t="s">
        <v>11039</v>
      </c>
      <c r="T1225" t="s">
        <v>11040</v>
      </c>
      <c r="U1225" t="s">
        <v>2824</v>
      </c>
      <c r="V1225" t="s">
        <v>2824</v>
      </c>
      <c r="AL1225" t="s">
        <v>4770</v>
      </c>
      <c r="AM1225" t="s">
        <v>4771</v>
      </c>
      <c r="AN1225" t="s">
        <v>4772</v>
      </c>
      <c r="AO1225" t="s">
        <v>3570</v>
      </c>
      <c r="AP1225" s="10">
        <v>13516</v>
      </c>
      <c r="AQ1225">
        <v>72</v>
      </c>
      <c r="AR1225">
        <v>50</v>
      </c>
      <c r="AS1225">
        <v>16</v>
      </c>
      <c r="AT1225">
        <v>41</v>
      </c>
      <c r="AU1225">
        <v>40</v>
      </c>
      <c r="AV1225">
        <v>0</v>
      </c>
      <c r="AW1225" t="s">
        <v>4773</v>
      </c>
      <c r="AX1225" t="s">
        <v>2858</v>
      </c>
      <c r="AY1225" t="s">
        <v>3572</v>
      </c>
      <c r="AZ1225" t="s">
        <v>3570</v>
      </c>
      <c r="BA1225" t="s">
        <v>2781</v>
      </c>
      <c r="BB1225" t="s">
        <v>2832</v>
      </c>
      <c r="BC1225" t="s">
        <v>4774</v>
      </c>
      <c r="BD1225" t="s">
        <v>4775</v>
      </c>
      <c r="BE1225" t="s">
        <v>4776</v>
      </c>
      <c r="BF1225" t="s">
        <v>3291</v>
      </c>
      <c r="BG1225" t="s">
        <v>3292</v>
      </c>
      <c r="BI1225">
        <v>1</v>
      </c>
      <c r="BK1225">
        <v>1</v>
      </c>
      <c r="BL1225" t="s">
        <v>2534</v>
      </c>
      <c r="BM1225" t="s">
        <v>2788</v>
      </c>
      <c r="BN1225" t="s">
        <v>3578</v>
      </c>
      <c r="BO1225" t="s">
        <v>2790</v>
      </c>
      <c r="BP1225" t="s">
        <v>2791</v>
      </c>
      <c r="BQ1225" t="s">
        <v>3579</v>
      </c>
      <c r="BR1225" t="s">
        <v>3580</v>
      </c>
      <c r="BS1225" t="s">
        <v>3581</v>
      </c>
      <c r="BU1225" t="s">
        <v>3582</v>
      </c>
      <c r="BV1225" t="s">
        <v>3583</v>
      </c>
      <c r="BW1225" t="s">
        <v>3775</v>
      </c>
      <c r="BX1225" t="s">
        <v>4457</v>
      </c>
      <c r="BY1225" s="10">
        <v>13516</v>
      </c>
      <c r="CA1225" t="s">
        <v>3149</v>
      </c>
      <c r="CR1225" t="s">
        <v>2819</v>
      </c>
      <c r="CS1225">
        <v>1</v>
      </c>
      <c r="CT1225" t="s">
        <v>2851</v>
      </c>
      <c r="CU1225">
        <v>1</v>
      </c>
      <c r="DG1225">
        <v>1</v>
      </c>
      <c r="DH1225" t="s">
        <v>2800</v>
      </c>
      <c r="DI1225" t="s">
        <v>4777</v>
      </c>
      <c r="DJ1225" t="b">
        <v>0</v>
      </c>
      <c r="DK1225" t="str">
        <f t="shared" ca="1" si="57"/>
        <v>7316-2744KMT2BFALSE</v>
      </c>
      <c r="DM1225" t="str">
        <f t="shared" ca="1" si="58"/>
        <v>--</v>
      </c>
      <c r="DR1225" t="str">
        <f t="shared" ca="1" si="59"/>
        <v>7316-2744_chr19_35718076</v>
      </c>
    </row>
    <row r="1226" spans="1:122" x14ac:dyDescent="0.3">
      <c r="A1226" t="s">
        <v>259</v>
      </c>
      <c r="B1226" t="s">
        <v>11051</v>
      </c>
      <c r="C1226" t="s">
        <v>11052</v>
      </c>
      <c r="D1226" t="s">
        <v>2533</v>
      </c>
      <c r="E1226">
        <v>4297</v>
      </c>
      <c r="F1226" t="s">
        <v>2763</v>
      </c>
      <c r="G1226" t="s">
        <v>2764</v>
      </c>
      <c r="H1226" t="s">
        <v>3074</v>
      </c>
      <c r="I1226">
        <v>118436649</v>
      </c>
      <c r="J1226">
        <v>118436649</v>
      </c>
      <c r="K1226" t="s">
        <v>2766</v>
      </c>
      <c r="L1226" t="s">
        <v>2822</v>
      </c>
      <c r="M1226" t="s">
        <v>2823</v>
      </c>
      <c r="N1226" t="s">
        <v>2824</v>
      </c>
      <c r="O1226" t="s">
        <v>2824</v>
      </c>
      <c r="P1226" t="s">
        <v>2858</v>
      </c>
      <c r="Q1226" t="s">
        <v>2771</v>
      </c>
      <c r="S1226" t="s">
        <v>11053</v>
      </c>
      <c r="T1226" t="s">
        <v>11054</v>
      </c>
      <c r="U1226" t="s">
        <v>2824</v>
      </c>
      <c r="V1226" t="s">
        <v>2824</v>
      </c>
      <c r="AL1226" t="s">
        <v>3131</v>
      </c>
      <c r="AM1226" t="s">
        <v>3132</v>
      </c>
      <c r="AN1226" t="s">
        <v>3133</v>
      </c>
      <c r="AO1226" t="s">
        <v>3134</v>
      </c>
      <c r="AP1226" s="10">
        <v>13150</v>
      </c>
      <c r="AQ1226">
        <v>50</v>
      </c>
      <c r="AR1226">
        <v>41</v>
      </c>
      <c r="AS1226">
        <v>7</v>
      </c>
      <c r="AT1226">
        <v>27</v>
      </c>
      <c r="AU1226">
        <v>26</v>
      </c>
      <c r="AV1226">
        <v>0</v>
      </c>
      <c r="AW1226" t="s">
        <v>3135</v>
      </c>
      <c r="AX1226" t="s">
        <v>2858</v>
      </c>
      <c r="AY1226" t="s">
        <v>3136</v>
      </c>
      <c r="AZ1226" t="s">
        <v>3134</v>
      </c>
      <c r="BA1226" t="s">
        <v>2781</v>
      </c>
      <c r="BB1226" t="s">
        <v>2832</v>
      </c>
      <c r="BC1226" t="s">
        <v>3137</v>
      </c>
      <c r="BD1226" t="s">
        <v>3138</v>
      </c>
      <c r="BE1226" t="s">
        <v>3139</v>
      </c>
      <c r="BF1226" t="s">
        <v>2954</v>
      </c>
      <c r="BG1226" t="s">
        <v>3140</v>
      </c>
      <c r="BI1226">
        <v>1</v>
      </c>
      <c r="BK1226">
        <v>1</v>
      </c>
      <c r="BL1226" t="s">
        <v>2533</v>
      </c>
      <c r="BM1226" t="s">
        <v>2788</v>
      </c>
      <c r="BN1226" t="s">
        <v>3141</v>
      </c>
      <c r="BO1226" t="s">
        <v>2790</v>
      </c>
      <c r="BP1226" t="s">
        <v>2791</v>
      </c>
      <c r="BQ1226" t="s">
        <v>3142</v>
      </c>
      <c r="BR1226" t="s">
        <v>3143</v>
      </c>
      <c r="BS1226" t="s">
        <v>3144</v>
      </c>
      <c r="BU1226" t="s">
        <v>3145</v>
      </c>
      <c r="BV1226" t="s">
        <v>3146</v>
      </c>
      <c r="BW1226" t="s">
        <v>3147</v>
      </c>
      <c r="BX1226" t="s">
        <v>3148</v>
      </c>
      <c r="BY1226" s="10">
        <v>13150</v>
      </c>
      <c r="CA1226" t="s">
        <v>3149</v>
      </c>
      <c r="CR1226" t="s">
        <v>2819</v>
      </c>
      <c r="CS1226">
        <v>1</v>
      </c>
      <c r="CT1226" t="s">
        <v>2851</v>
      </c>
      <c r="CU1226">
        <v>1</v>
      </c>
      <c r="DG1226">
        <v>1</v>
      </c>
      <c r="DH1226" t="s">
        <v>2800</v>
      </c>
      <c r="DI1226" t="s">
        <v>3150</v>
      </c>
      <c r="DJ1226" t="b">
        <v>0</v>
      </c>
      <c r="DK1226" t="str">
        <f t="shared" ca="1" si="57"/>
        <v>7316-2071KMT2AFALSE</v>
      </c>
      <c r="DM1226" t="str">
        <f t="shared" ca="1" si="58"/>
        <v>--</v>
      </c>
      <c r="DR1226" t="str">
        <f t="shared" ca="1" si="59"/>
        <v>7316-2071_chr11_118436649</v>
      </c>
    </row>
    <row r="1227" spans="1:122" x14ac:dyDescent="0.3">
      <c r="A1227" t="s">
        <v>477</v>
      </c>
      <c r="B1227" t="s">
        <v>11055</v>
      </c>
      <c r="C1227" t="s">
        <v>11056</v>
      </c>
      <c r="D1227" t="s">
        <v>2605</v>
      </c>
      <c r="E1227">
        <v>55193</v>
      </c>
      <c r="F1227" t="s">
        <v>2763</v>
      </c>
      <c r="G1227" t="s">
        <v>2764</v>
      </c>
      <c r="H1227" t="s">
        <v>3192</v>
      </c>
      <c r="I1227">
        <v>52642050</v>
      </c>
      <c r="J1227">
        <v>52642050</v>
      </c>
      <c r="K1227" t="s">
        <v>2766</v>
      </c>
      <c r="L1227" t="s">
        <v>3490</v>
      </c>
      <c r="M1227" t="s">
        <v>2823</v>
      </c>
      <c r="N1227" t="s">
        <v>2887</v>
      </c>
      <c r="O1227" t="s">
        <v>2887</v>
      </c>
      <c r="P1227" t="s">
        <v>2824</v>
      </c>
      <c r="Q1227" t="s">
        <v>5186</v>
      </c>
      <c r="S1227" t="s">
        <v>11057</v>
      </c>
      <c r="T1227" t="s">
        <v>10732</v>
      </c>
      <c r="U1227" t="s">
        <v>2887</v>
      </c>
      <c r="V1227" t="s">
        <v>2887</v>
      </c>
      <c r="AL1227" t="s">
        <v>5189</v>
      </c>
      <c r="AO1227" t="s">
        <v>5053</v>
      </c>
      <c r="AQ1227">
        <v>72</v>
      </c>
      <c r="AR1227">
        <v>64</v>
      </c>
      <c r="AS1227">
        <v>6</v>
      </c>
      <c r="AT1227">
        <v>41</v>
      </c>
      <c r="AU1227">
        <v>40</v>
      </c>
      <c r="AV1227">
        <v>1</v>
      </c>
      <c r="AW1227" t="s">
        <v>5054</v>
      </c>
      <c r="AX1227" t="s">
        <v>2824</v>
      </c>
      <c r="AY1227" t="s">
        <v>5055</v>
      </c>
      <c r="AZ1227" t="s">
        <v>5053</v>
      </c>
      <c r="BA1227" t="s">
        <v>2781</v>
      </c>
      <c r="BB1227" t="s">
        <v>3936</v>
      </c>
      <c r="BH1227" t="s">
        <v>5190</v>
      </c>
      <c r="BI1227">
        <v>1</v>
      </c>
      <c r="BK1227">
        <v>-1</v>
      </c>
      <c r="BL1227" t="s">
        <v>2605</v>
      </c>
      <c r="BM1227" t="s">
        <v>2788</v>
      </c>
      <c r="BN1227" t="s">
        <v>5057</v>
      </c>
      <c r="BO1227" t="s">
        <v>2790</v>
      </c>
      <c r="BP1227" t="s">
        <v>2791</v>
      </c>
      <c r="BQ1227" t="s">
        <v>5058</v>
      </c>
      <c r="BR1227" t="s">
        <v>5059</v>
      </c>
      <c r="BS1227" t="s">
        <v>5060</v>
      </c>
      <c r="BU1227" t="s">
        <v>5061</v>
      </c>
      <c r="BV1227" t="s">
        <v>5062</v>
      </c>
      <c r="BZ1227" s="8">
        <v>43767</v>
      </c>
      <c r="CB1227">
        <v>1.2800000000000001E-2</v>
      </c>
      <c r="CC1227">
        <v>2.3E-3</v>
      </c>
      <c r="CD1227">
        <v>2.1600000000000001E-2</v>
      </c>
      <c r="CF1227">
        <v>2.18E-2</v>
      </c>
      <c r="CG1227">
        <v>1.49E-2</v>
      </c>
      <c r="CH1227">
        <v>9.1999999999999998E-3</v>
      </c>
      <c r="CL1227" t="s">
        <v>3744</v>
      </c>
      <c r="CR1227" t="s">
        <v>3507</v>
      </c>
      <c r="CS1227">
        <v>1</v>
      </c>
      <c r="CT1227" t="s">
        <v>2851</v>
      </c>
      <c r="CU1227">
        <v>1</v>
      </c>
      <c r="CW1227" t="s">
        <v>3744</v>
      </c>
      <c r="DG1227">
        <v>1</v>
      </c>
      <c r="DH1227" t="s">
        <v>2800</v>
      </c>
      <c r="DI1227" t="s">
        <v>4402</v>
      </c>
      <c r="DJ1227" t="b">
        <v>0</v>
      </c>
      <c r="DK1227" t="str">
        <f t="shared" ca="1" si="57"/>
        <v>7316-2901PBRM1FALSE</v>
      </c>
      <c r="DM1227" t="str">
        <f t="shared" ca="1" si="58"/>
        <v>--</v>
      </c>
      <c r="DR1227" t="str">
        <f t="shared" ca="1" si="59"/>
        <v>7316-2901_chr3_52642050</v>
      </c>
    </row>
    <row r="1228" spans="1:122" x14ac:dyDescent="0.3">
      <c r="A1228" t="s">
        <v>220</v>
      </c>
      <c r="B1228" t="s">
        <v>11058</v>
      </c>
      <c r="C1228" t="s">
        <v>11059</v>
      </c>
      <c r="D1228" t="s">
        <v>2516</v>
      </c>
      <c r="E1228">
        <v>1387</v>
      </c>
      <c r="F1228" t="s">
        <v>2763</v>
      </c>
      <c r="G1228" t="s">
        <v>2764</v>
      </c>
      <c r="H1228" t="s">
        <v>3984</v>
      </c>
      <c r="I1228">
        <v>3757348</v>
      </c>
      <c r="J1228">
        <v>3757348</v>
      </c>
      <c r="K1228" t="s">
        <v>2766</v>
      </c>
      <c r="L1228" t="s">
        <v>2822</v>
      </c>
      <c r="M1228" t="s">
        <v>2823</v>
      </c>
      <c r="N1228" t="s">
        <v>2769</v>
      </c>
      <c r="O1228" t="s">
        <v>2769</v>
      </c>
      <c r="P1228" t="s">
        <v>2887</v>
      </c>
      <c r="Q1228" t="s">
        <v>2771</v>
      </c>
      <c r="S1228" t="s">
        <v>11060</v>
      </c>
      <c r="T1228" t="s">
        <v>5752</v>
      </c>
      <c r="U1228" t="s">
        <v>2769</v>
      </c>
      <c r="V1228" t="s">
        <v>2769</v>
      </c>
      <c r="AL1228" t="s">
        <v>5760</v>
      </c>
      <c r="AM1228" t="s">
        <v>5761</v>
      </c>
      <c r="AN1228" t="s">
        <v>5762</v>
      </c>
      <c r="AO1228" t="s">
        <v>4857</v>
      </c>
      <c r="AP1228" t="s">
        <v>5763</v>
      </c>
      <c r="AQ1228">
        <v>115</v>
      </c>
      <c r="AR1228">
        <v>95</v>
      </c>
      <c r="AS1228">
        <v>19</v>
      </c>
      <c r="AT1228">
        <v>46</v>
      </c>
      <c r="AU1228">
        <v>46</v>
      </c>
      <c r="AV1228">
        <v>0</v>
      </c>
      <c r="AW1228" t="s">
        <v>5764</v>
      </c>
      <c r="AX1228" t="s">
        <v>2887</v>
      </c>
      <c r="AY1228" t="s">
        <v>4859</v>
      </c>
      <c r="AZ1228" t="s">
        <v>4857</v>
      </c>
      <c r="BA1228" t="s">
        <v>2781</v>
      </c>
      <c r="BB1228" t="s">
        <v>2832</v>
      </c>
      <c r="BC1228" t="s">
        <v>5765</v>
      </c>
      <c r="BD1228" t="s">
        <v>5766</v>
      </c>
      <c r="BE1228" t="s">
        <v>5767</v>
      </c>
      <c r="BF1228" t="s">
        <v>2901</v>
      </c>
      <c r="BG1228" t="s">
        <v>4666</v>
      </c>
      <c r="BI1228">
        <v>1</v>
      </c>
      <c r="BK1228">
        <v>-1</v>
      </c>
      <c r="BL1228" t="s">
        <v>2516</v>
      </c>
      <c r="BM1228" t="s">
        <v>2788</v>
      </c>
      <c r="BN1228" t="s">
        <v>4861</v>
      </c>
      <c r="BO1228" t="s">
        <v>2790</v>
      </c>
      <c r="BP1228" t="s">
        <v>2791</v>
      </c>
      <c r="BQ1228" t="s">
        <v>4862</v>
      </c>
      <c r="BR1228" t="s">
        <v>4863</v>
      </c>
      <c r="BS1228" t="s">
        <v>4864</v>
      </c>
      <c r="BU1228" t="s">
        <v>4865</v>
      </c>
      <c r="BV1228" t="s">
        <v>4866</v>
      </c>
      <c r="BW1228" t="s">
        <v>2910</v>
      </c>
      <c r="BX1228" t="s">
        <v>3742</v>
      </c>
      <c r="BY1228" t="s">
        <v>5763</v>
      </c>
      <c r="CA1228" t="s">
        <v>5768</v>
      </c>
      <c r="CR1228" t="s">
        <v>2819</v>
      </c>
      <c r="CS1228">
        <v>1</v>
      </c>
      <c r="CT1228" t="s">
        <v>2851</v>
      </c>
      <c r="CU1228">
        <v>1</v>
      </c>
      <c r="DG1228">
        <v>1</v>
      </c>
      <c r="DH1228" t="s">
        <v>2800</v>
      </c>
      <c r="DI1228" t="s">
        <v>4419</v>
      </c>
      <c r="DJ1228" t="b">
        <v>0</v>
      </c>
      <c r="DK1228" t="str">
        <f t="shared" ca="1" si="57"/>
        <v>7316-195CREBBPFALSE</v>
      </c>
      <c r="DM1228" t="str">
        <f t="shared" ca="1" si="58"/>
        <v>--</v>
      </c>
      <c r="DR1228" t="str">
        <f t="shared" ca="1" si="59"/>
        <v>7316-195_chr16_3757348</v>
      </c>
    </row>
    <row r="1229" spans="1:122" x14ac:dyDescent="0.3">
      <c r="A1229" t="s">
        <v>220</v>
      </c>
      <c r="B1229" t="s">
        <v>11058</v>
      </c>
      <c r="C1229" t="s">
        <v>11059</v>
      </c>
      <c r="D1229" t="s">
        <v>2572</v>
      </c>
      <c r="E1229">
        <v>7157</v>
      </c>
      <c r="F1229" t="s">
        <v>2763</v>
      </c>
      <c r="G1229" t="s">
        <v>2764</v>
      </c>
      <c r="H1229" t="s">
        <v>2821</v>
      </c>
      <c r="I1229">
        <v>7673534</v>
      </c>
      <c r="J1229">
        <v>7673534</v>
      </c>
      <c r="K1229" t="s">
        <v>2766</v>
      </c>
      <c r="L1229" t="s">
        <v>3019</v>
      </c>
      <c r="M1229" t="s">
        <v>2823</v>
      </c>
      <c r="N1229" t="s">
        <v>2769</v>
      </c>
      <c r="O1229" t="s">
        <v>2824</v>
      </c>
      <c r="P1229" t="s">
        <v>2824</v>
      </c>
      <c r="S1229" t="s">
        <v>11060</v>
      </c>
      <c r="T1229" t="s">
        <v>5752</v>
      </c>
      <c r="U1229" t="s">
        <v>2769</v>
      </c>
      <c r="V1229" t="s">
        <v>2769</v>
      </c>
      <c r="AL1229" t="s">
        <v>5769</v>
      </c>
      <c r="AN1229" t="s">
        <v>5770</v>
      </c>
      <c r="AO1229" t="s">
        <v>2829</v>
      </c>
      <c r="AQ1229">
        <v>100</v>
      </c>
      <c r="AR1229">
        <v>0</v>
      </c>
      <c r="AS1229">
        <v>99</v>
      </c>
      <c r="AT1229">
        <v>31</v>
      </c>
      <c r="AU1229">
        <v>31</v>
      </c>
      <c r="AV1229">
        <v>0</v>
      </c>
      <c r="AW1229" t="s">
        <v>5771</v>
      </c>
      <c r="AX1229" t="s">
        <v>2824</v>
      </c>
      <c r="AY1229" t="s">
        <v>2831</v>
      </c>
      <c r="AZ1229" t="s">
        <v>2829</v>
      </c>
      <c r="BA1229" t="s">
        <v>2781</v>
      </c>
      <c r="BB1229" t="s">
        <v>3831</v>
      </c>
      <c r="BH1229" t="s">
        <v>5772</v>
      </c>
      <c r="BI1229">
        <v>1</v>
      </c>
      <c r="BK1229">
        <v>-1</v>
      </c>
      <c r="BL1229" t="s">
        <v>2572</v>
      </c>
      <c r="BM1229" t="s">
        <v>2788</v>
      </c>
      <c r="BN1229" t="s">
        <v>2839</v>
      </c>
      <c r="BO1229" t="s">
        <v>2790</v>
      </c>
      <c r="BP1229" t="s">
        <v>2791</v>
      </c>
      <c r="BQ1229" t="s">
        <v>2840</v>
      </c>
      <c r="BR1229" t="s">
        <v>2841</v>
      </c>
      <c r="BS1229" t="s">
        <v>2842</v>
      </c>
      <c r="BT1229" t="s">
        <v>2843</v>
      </c>
      <c r="BU1229" t="s">
        <v>2844</v>
      </c>
      <c r="BV1229" t="s">
        <v>2845</v>
      </c>
      <c r="BZ1229" s="8">
        <v>43718</v>
      </c>
      <c r="CL1229" t="s">
        <v>5773</v>
      </c>
      <c r="CR1229" t="s">
        <v>2798</v>
      </c>
      <c r="CS1229">
        <v>1</v>
      </c>
      <c r="CT1229" t="s">
        <v>2851</v>
      </c>
      <c r="CU1229">
        <v>1</v>
      </c>
      <c r="CW1229" t="s">
        <v>5774</v>
      </c>
      <c r="DG1229">
        <v>1</v>
      </c>
      <c r="DH1229" t="s">
        <v>2800</v>
      </c>
      <c r="DI1229" t="s">
        <v>3932</v>
      </c>
      <c r="DJ1229" t="b">
        <v>0</v>
      </c>
      <c r="DK1229" t="str">
        <f t="shared" ca="1" si="57"/>
        <v>7316-195TP53FALSE</v>
      </c>
      <c r="DM1229" t="str">
        <f t="shared" ca="1" si="58"/>
        <v>--</v>
      </c>
      <c r="DR1229" t="str">
        <f t="shared" ca="1" si="59"/>
        <v>7316-195_chr17_7673534</v>
      </c>
    </row>
    <row r="1230" spans="1:122" x14ac:dyDescent="0.3">
      <c r="A1230" t="s">
        <v>730</v>
      </c>
      <c r="B1230" t="s">
        <v>11061</v>
      </c>
      <c r="C1230" t="s">
        <v>11062</v>
      </c>
      <c r="D1230" t="s">
        <v>2605</v>
      </c>
      <c r="E1230">
        <v>55193</v>
      </c>
      <c r="F1230" t="s">
        <v>2763</v>
      </c>
      <c r="G1230" t="s">
        <v>2764</v>
      </c>
      <c r="H1230" t="s">
        <v>3192</v>
      </c>
      <c r="I1230">
        <v>52642050</v>
      </c>
      <c r="J1230">
        <v>52642050</v>
      </c>
      <c r="K1230" t="s">
        <v>2766</v>
      </c>
      <c r="L1230" t="s">
        <v>3490</v>
      </c>
      <c r="M1230" t="s">
        <v>2823</v>
      </c>
      <c r="N1230" t="s">
        <v>2887</v>
      </c>
      <c r="O1230" t="s">
        <v>2887</v>
      </c>
      <c r="P1230" t="s">
        <v>2824</v>
      </c>
      <c r="Q1230" t="s">
        <v>5186</v>
      </c>
      <c r="S1230" t="s">
        <v>11063</v>
      </c>
      <c r="T1230" t="s">
        <v>11064</v>
      </c>
      <c r="U1230" t="s">
        <v>2887</v>
      </c>
      <c r="V1230" t="s">
        <v>2887</v>
      </c>
      <c r="AL1230" t="s">
        <v>5189</v>
      </c>
      <c r="AO1230" t="s">
        <v>5053</v>
      </c>
      <c r="AQ1230">
        <v>58</v>
      </c>
      <c r="AR1230">
        <v>52</v>
      </c>
      <c r="AS1230">
        <v>5</v>
      </c>
      <c r="AT1230">
        <v>35</v>
      </c>
      <c r="AU1230">
        <v>32</v>
      </c>
      <c r="AV1230">
        <v>0</v>
      </c>
      <c r="AW1230" t="s">
        <v>5054</v>
      </c>
      <c r="AX1230" t="s">
        <v>2824</v>
      </c>
      <c r="AY1230" t="s">
        <v>5055</v>
      </c>
      <c r="AZ1230" t="s">
        <v>5053</v>
      </c>
      <c r="BA1230" t="s">
        <v>2781</v>
      </c>
      <c r="BB1230" t="s">
        <v>3936</v>
      </c>
      <c r="BH1230" t="s">
        <v>5190</v>
      </c>
      <c r="BI1230">
        <v>1</v>
      </c>
      <c r="BK1230">
        <v>-1</v>
      </c>
      <c r="BL1230" t="s">
        <v>2605</v>
      </c>
      <c r="BM1230" t="s">
        <v>2788</v>
      </c>
      <c r="BN1230" t="s">
        <v>5057</v>
      </c>
      <c r="BO1230" t="s">
        <v>2790</v>
      </c>
      <c r="BP1230" t="s">
        <v>2791</v>
      </c>
      <c r="BQ1230" t="s">
        <v>5058</v>
      </c>
      <c r="BR1230" t="s">
        <v>5059</v>
      </c>
      <c r="BS1230" t="s">
        <v>5060</v>
      </c>
      <c r="BU1230" t="s">
        <v>5061</v>
      </c>
      <c r="BV1230" t="s">
        <v>5062</v>
      </c>
      <c r="BZ1230" s="8">
        <v>43767</v>
      </c>
      <c r="CB1230">
        <v>1.2800000000000001E-2</v>
      </c>
      <c r="CC1230">
        <v>2.3E-3</v>
      </c>
      <c r="CD1230">
        <v>2.1600000000000001E-2</v>
      </c>
      <c r="CF1230">
        <v>2.18E-2</v>
      </c>
      <c r="CG1230">
        <v>1.49E-2</v>
      </c>
      <c r="CH1230">
        <v>9.1999999999999998E-3</v>
      </c>
      <c r="CL1230" t="s">
        <v>3744</v>
      </c>
      <c r="CR1230" t="s">
        <v>3507</v>
      </c>
      <c r="CS1230">
        <v>1</v>
      </c>
      <c r="CT1230" t="s">
        <v>2851</v>
      </c>
      <c r="CU1230">
        <v>1</v>
      </c>
      <c r="CW1230" t="s">
        <v>3744</v>
      </c>
      <c r="DG1230">
        <v>1</v>
      </c>
      <c r="DH1230" t="s">
        <v>2800</v>
      </c>
      <c r="DI1230" t="s">
        <v>4402</v>
      </c>
      <c r="DJ1230" t="b">
        <v>0</v>
      </c>
      <c r="DK1230" t="str">
        <f t="shared" ca="1" si="57"/>
        <v>7316-476PBRM1FALSE</v>
      </c>
      <c r="DM1230" t="str">
        <f t="shared" ca="1" si="58"/>
        <v>--</v>
      </c>
      <c r="DR1230" t="str">
        <f t="shared" ca="1" si="59"/>
        <v>7316-476_chr3_52642050</v>
      </c>
    </row>
    <row r="1231" spans="1:122" x14ac:dyDescent="0.3">
      <c r="A1231" t="s">
        <v>730</v>
      </c>
      <c r="B1231" t="s">
        <v>11061</v>
      </c>
      <c r="C1231" t="s">
        <v>11062</v>
      </c>
      <c r="D1231" t="s">
        <v>2582</v>
      </c>
      <c r="E1231">
        <v>2261</v>
      </c>
      <c r="F1231" t="s">
        <v>2763</v>
      </c>
      <c r="G1231" t="s">
        <v>2764</v>
      </c>
      <c r="H1231" t="s">
        <v>4205</v>
      </c>
      <c r="I1231">
        <v>1793936</v>
      </c>
      <c r="J1231">
        <v>1793936</v>
      </c>
      <c r="K1231" t="s">
        <v>2766</v>
      </c>
      <c r="L1231" t="s">
        <v>3337</v>
      </c>
      <c r="M1231" t="s">
        <v>2823</v>
      </c>
      <c r="N1231" t="s">
        <v>2824</v>
      </c>
      <c r="O1231" t="s">
        <v>2824</v>
      </c>
      <c r="P1231" t="s">
        <v>2858</v>
      </c>
      <c r="Q1231" t="s">
        <v>2771</v>
      </c>
      <c r="S1231" t="s">
        <v>11063</v>
      </c>
      <c r="T1231" t="s">
        <v>11064</v>
      </c>
      <c r="U1231" t="s">
        <v>2824</v>
      </c>
      <c r="V1231" t="s">
        <v>2824</v>
      </c>
      <c r="AL1231" t="s">
        <v>9427</v>
      </c>
      <c r="AM1231" t="s">
        <v>3339</v>
      </c>
      <c r="AN1231" t="s">
        <v>3340</v>
      </c>
      <c r="AO1231" t="s">
        <v>6055</v>
      </c>
      <c r="AP1231" s="8">
        <v>43514</v>
      </c>
      <c r="AQ1231">
        <v>79</v>
      </c>
      <c r="AR1231">
        <v>68</v>
      </c>
      <c r="AS1231">
        <v>10</v>
      </c>
      <c r="AT1231">
        <v>36</v>
      </c>
      <c r="AU1231">
        <v>36</v>
      </c>
      <c r="AV1231">
        <v>0</v>
      </c>
      <c r="AW1231" t="s">
        <v>11065</v>
      </c>
      <c r="AX1231" t="s">
        <v>2858</v>
      </c>
      <c r="AY1231" t="s">
        <v>6057</v>
      </c>
      <c r="AZ1231" t="s">
        <v>6055</v>
      </c>
      <c r="BA1231" t="s">
        <v>2781</v>
      </c>
      <c r="BB1231" t="s">
        <v>3344</v>
      </c>
      <c r="BC1231" t="s">
        <v>11066</v>
      </c>
      <c r="BD1231" s="10">
        <v>192516</v>
      </c>
      <c r="BE1231" t="s">
        <v>11067</v>
      </c>
      <c r="BF1231" t="s">
        <v>5669</v>
      </c>
      <c r="BG1231" t="s">
        <v>5670</v>
      </c>
      <c r="BI1231">
        <v>1</v>
      </c>
      <c r="BK1231">
        <v>1</v>
      </c>
      <c r="BL1231" t="s">
        <v>2582</v>
      </c>
      <c r="BM1231" t="s">
        <v>2788</v>
      </c>
      <c r="BN1231" t="s">
        <v>6061</v>
      </c>
      <c r="BO1231" t="s">
        <v>2790</v>
      </c>
      <c r="BP1231" t="s">
        <v>2791</v>
      </c>
      <c r="BQ1231" t="s">
        <v>6062</v>
      </c>
      <c r="BR1231" t="s">
        <v>6063</v>
      </c>
      <c r="BS1231" t="s">
        <v>6064</v>
      </c>
      <c r="BU1231" t="s">
        <v>6065</v>
      </c>
      <c r="BV1231" t="s">
        <v>6066</v>
      </c>
      <c r="BW1231" t="s">
        <v>3584</v>
      </c>
      <c r="BX1231" t="s">
        <v>7573</v>
      </c>
      <c r="BY1231" s="8">
        <v>43514</v>
      </c>
      <c r="CA1231" t="s">
        <v>11068</v>
      </c>
      <c r="CR1231" t="s">
        <v>2798</v>
      </c>
      <c r="CS1231">
        <v>1</v>
      </c>
      <c r="CT1231" t="s">
        <v>2851</v>
      </c>
      <c r="CU1231">
        <v>5</v>
      </c>
      <c r="DG1231">
        <v>1</v>
      </c>
      <c r="DH1231" t="s">
        <v>2800</v>
      </c>
      <c r="DI1231" t="s">
        <v>3070</v>
      </c>
      <c r="DJ1231" t="b">
        <v>0</v>
      </c>
      <c r="DK1231" t="str">
        <f t="shared" ca="1" si="57"/>
        <v>7316-476FGFR3FALSE</v>
      </c>
      <c r="DM1231" t="str">
        <f t="shared" ca="1" si="58"/>
        <v>--</v>
      </c>
      <c r="DR1231" t="str">
        <f t="shared" ca="1" si="59"/>
        <v>7316-476_chr4_1793936</v>
      </c>
    </row>
    <row r="1232" spans="1:122" x14ac:dyDescent="0.3">
      <c r="A1232" t="s">
        <v>730</v>
      </c>
      <c r="B1232" t="s">
        <v>11061</v>
      </c>
      <c r="C1232" t="s">
        <v>11062</v>
      </c>
      <c r="D1232" t="s">
        <v>2536</v>
      </c>
      <c r="E1232">
        <v>8085</v>
      </c>
      <c r="F1232" t="s">
        <v>2763</v>
      </c>
      <c r="G1232" t="s">
        <v>2764</v>
      </c>
      <c r="H1232" t="s">
        <v>2765</v>
      </c>
      <c r="I1232">
        <v>49051193</v>
      </c>
      <c r="J1232">
        <v>49051193</v>
      </c>
      <c r="K1232" t="s">
        <v>2766</v>
      </c>
      <c r="L1232" t="s">
        <v>2822</v>
      </c>
      <c r="M1232" t="s">
        <v>2823</v>
      </c>
      <c r="N1232" t="s">
        <v>2824</v>
      </c>
      <c r="O1232" t="s">
        <v>2824</v>
      </c>
      <c r="P1232" t="s">
        <v>2858</v>
      </c>
      <c r="Q1232" t="s">
        <v>2771</v>
      </c>
      <c r="S1232" t="s">
        <v>11063</v>
      </c>
      <c r="T1232" t="s">
        <v>11064</v>
      </c>
      <c r="U1232" t="s">
        <v>2824</v>
      </c>
      <c r="V1232" t="s">
        <v>2824</v>
      </c>
      <c r="AL1232" t="s">
        <v>5238</v>
      </c>
      <c r="AM1232" t="s">
        <v>5239</v>
      </c>
      <c r="AN1232" t="s">
        <v>5240</v>
      </c>
      <c r="AO1232" t="s">
        <v>2777</v>
      </c>
      <c r="AP1232" s="10">
        <v>19998</v>
      </c>
      <c r="AQ1232">
        <v>63</v>
      </c>
      <c r="AR1232">
        <v>42</v>
      </c>
      <c r="AS1232">
        <v>11</v>
      </c>
      <c r="AT1232">
        <v>30</v>
      </c>
      <c r="AU1232">
        <v>23</v>
      </c>
      <c r="AV1232">
        <v>1</v>
      </c>
      <c r="AW1232" t="s">
        <v>5241</v>
      </c>
      <c r="AX1232" t="s">
        <v>2858</v>
      </c>
      <c r="AY1232" t="s">
        <v>2780</v>
      </c>
      <c r="AZ1232" t="s">
        <v>2777</v>
      </c>
      <c r="BA1232" t="s">
        <v>2781</v>
      </c>
      <c r="BB1232" t="s">
        <v>2832</v>
      </c>
      <c r="BC1232" t="s">
        <v>5242</v>
      </c>
      <c r="BD1232" t="s">
        <v>5243</v>
      </c>
      <c r="BE1232" t="s">
        <v>5244</v>
      </c>
      <c r="BF1232" t="s">
        <v>5019</v>
      </c>
      <c r="BG1232" t="s">
        <v>5020</v>
      </c>
      <c r="BI1232">
        <v>1</v>
      </c>
      <c r="BK1232">
        <v>-1</v>
      </c>
      <c r="BL1232" t="s">
        <v>2536</v>
      </c>
      <c r="BM1232" t="s">
        <v>2788</v>
      </c>
      <c r="BN1232" t="s">
        <v>2789</v>
      </c>
      <c r="BO1232" t="s">
        <v>2790</v>
      </c>
      <c r="BP1232" t="s">
        <v>2791</v>
      </c>
      <c r="BQ1232" t="s">
        <v>2792</v>
      </c>
      <c r="BR1232" t="s">
        <v>2793</v>
      </c>
      <c r="BS1232" t="s">
        <v>2794</v>
      </c>
      <c r="BU1232" t="s">
        <v>2795</v>
      </c>
      <c r="BV1232" t="s">
        <v>2796</v>
      </c>
      <c r="BW1232" t="s">
        <v>5245</v>
      </c>
      <c r="BX1232" t="s">
        <v>3169</v>
      </c>
      <c r="BY1232" s="10">
        <v>19998</v>
      </c>
      <c r="CA1232" t="s">
        <v>3294</v>
      </c>
      <c r="CR1232" t="s">
        <v>2819</v>
      </c>
      <c r="CS1232">
        <v>1</v>
      </c>
      <c r="CT1232" t="s">
        <v>2851</v>
      </c>
      <c r="CU1232">
        <v>5</v>
      </c>
      <c r="DG1232">
        <v>1</v>
      </c>
      <c r="DH1232" t="s">
        <v>2800</v>
      </c>
      <c r="DI1232" t="s">
        <v>5246</v>
      </c>
      <c r="DJ1232" t="b">
        <v>0</v>
      </c>
      <c r="DK1232" t="str">
        <f t="shared" ca="1" si="57"/>
        <v>7316-476KMT2DFALSE</v>
      </c>
      <c r="DM1232" t="str">
        <f t="shared" ca="1" si="58"/>
        <v>--</v>
      </c>
      <c r="DR1232" t="str">
        <f t="shared" ca="1" si="59"/>
        <v>7316-476_chr12_49051193</v>
      </c>
    </row>
    <row r="1233" spans="1:122" x14ac:dyDescent="0.3">
      <c r="A1233" t="s">
        <v>688</v>
      </c>
      <c r="B1233" t="s">
        <v>11069</v>
      </c>
      <c r="C1233" t="s">
        <v>11070</v>
      </c>
      <c r="D1233" t="s">
        <v>2563</v>
      </c>
      <c r="E1233">
        <v>472</v>
      </c>
      <c r="F1233" t="s">
        <v>2763</v>
      </c>
      <c r="G1233" t="s">
        <v>2764</v>
      </c>
      <c r="H1233" t="s">
        <v>3074</v>
      </c>
      <c r="I1233">
        <v>108247077</v>
      </c>
      <c r="J1233">
        <v>108247077</v>
      </c>
      <c r="K1233" t="s">
        <v>2766</v>
      </c>
      <c r="L1233" t="s">
        <v>2822</v>
      </c>
      <c r="M1233" t="s">
        <v>2823</v>
      </c>
      <c r="N1233" t="s">
        <v>2887</v>
      </c>
      <c r="O1233" t="s">
        <v>2887</v>
      </c>
      <c r="P1233" t="s">
        <v>2858</v>
      </c>
      <c r="Q1233" t="s">
        <v>6370</v>
      </c>
      <c r="S1233" t="s">
        <v>6371</v>
      </c>
      <c r="T1233" t="s">
        <v>6372</v>
      </c>
      <c r="U1233" t="s">
        <v>2887</v>
      </c>
      <c r="V1233" t="s">
        <v>2887</v>
      </c>
      <c r="AL1233" t="s">
        <v>6373</v>
      </c>
      <c r="AM1233" t="s">
        <v>6374</v>
      </c>
      <c r="AN1233" t="s">
        <v>6375</v>
      </c>
      <c r="AO1233" t="s">
        <v>3081</v>
      </c>
      <c r="AP1233" s="10">
        <v>23224</v>
      </c>
      <c r="AQ1233">
        <v>49</v>
      </c>
      <c r="AR1233">
        <v>40</v>
      </c>
      <c r="AS1233">
        <v>9</v>
      </c>
      <c r="AT1233">
        <v>53</v>
      </c>
      <c r="AU1233">
        <v>53</v>
      </c>
      <c r="AV1233">
        <v>0</v>
      </c>
      <c r="AW1233" t="s">
        <v>6376</v>
      </c>
      <c r="AX1233" t="s">
        <v>2858</v>
      </c>
      <c r="AY1233" t="s">
        <v>3084</v>
      </c>
      <c r="AZ1233" t="s">
        <v>3081</v>
      </c>
      <c r="BA1233" t="s">
        <v>2781</v>
      </c>
      <c r="BB1233" t="s">
        <v>2832</v>
      </c>
      <c r="BC1233" t="s">
        <v>6377</v>
      </c>
      <c r="BD1233" t="s">
        <v>6378</v>
      </c>
      <c r="BE1233" t="s">
        <v>6379</v>
      </c>
      <c r="BF1233" t="s">
        <v>6380</v>
      </c>
      <c r="BG1233" t="s">
        <v>6381</v>
      </c>
      <c r="BH1233" t="s">
        <v>6370</v>
      </c>
      <c r="BI1233">
        <v>1</v>
      </c>
      <c r="BK1233">
        <v>1</v>
      </c>
      <c r="BL1233" t="s">
        <v>2563</v>
      </c>
      <c r="BM1233" t="s">
        <v>2788</v>
      </c>
      <c r="BN1233" t="s">
        <v>3091</v>
      </c>
      <c r="BO1233" t="s">
        <v>2790</v>
      </c>
      <c r="BP1233" t="s">
        <v>2791</v>
      </c>
      <c r="BQ1233" t="s">
        <v>3092</v>
      </c>
      <c r="BR1233" t="s">
        <v>3093</v>
      </c>
      <c r="BS1233" t="s">
        <v>3094</v>
      </c>
      <c r="BT1233" t="s">
        <v>3095</v>
      </c>
      <c r="BU1233" t="s">
        <v>3096</v>
      </c>
      <c r="BV1233" t="s">
        <v>3097</v>
      </c>
      <c r="BW1233" t="s">
        <v>6382</v>
      </c>
      <c r="BX1233" t="s">
        <v>4916</v>
      </c>
      <c r="BY1233" s="10">
        <v>23224</v>
      </c>
      <c r="CA1233" t="s">
        <v>3265</v>
      </c>
      <c r="CK1233" t="s">
        <v>6383</v>
      </c>
      <c r="CR1233" t="s">
        <v>2819</v>
      </c>
      <c r="CS1233">
        <v>1</v>
      </c>
      <c r="CT1233" t="s">
        <v>2851</v>
      </c>
      <c r="CU1233">
        <v>5</v>
      </c>
      <c r="CW1233">
        <v>1</v>
      </c>
      <c r="DG1233">
        <v>1</v>
      </c>
      <c r="DH1233" t="s">
        <v>2800</v>
      </c>
      <c r="DI1233" t="s">
        <v>6163</v>
      </c>
      <c r="DJ1233" t="b">
        <v>0</v>
      </c>
      <c r="DK1233" t="str">
        <f t="shared" ca="1" si="57"/>
        <v>7316-399ATMFALSE</v>
      </c>
      <c r="DM1233" t="str">
        <f t="shared" ca="1" si="58"/>
        <v>--</v>
      </c>
      <c r="DR1233" t="str">
        <f t="shared" ca="1" si="59"/>
        <v>7316-399_chr11_108247077</v>
      </c>
    </row>
    <row r="1234" spans="1:122" x14ac:dyDescent="0.3">
      <c r="A1234" t="s">
        <v>688</v>
      </c>
      <c r="B1234" t="s">
        <v>11069</v>
      </c>
      <c r="C1234" t="s">
        <v>11070</v>
      </c>
      <c r="D1234" t="s">
        <v>2560</v>
      </c>
      <c r="E1234">
        <v>9817</v>
      </c>
      <c r="F1234" t="s">
        <v>2763</v>
      </c>
      <c r="G1234" t="s">
        <v>2764</v>
      </c>
      <c r="H1234" t="s">
        <v>3417</v>
      </c>
      <c r="I1234">
        <v>10499705</v>
      </c>
      <c r="J1234">
        <v>10499705</v>
      </c>
      <c r="K1234" t="s">
        <v>2766</v>
      </c>
      <c r="L1234" t="s">
        <v>2822</v>
      </c>
      <c r="M1234" t="s">
        <v>2823</v>
      </c>
      <c r="N1234" t="s">
        <v>2887</v>
      </c>
      <c r="O1234" t="s">
        <v>2887</v>
      </c>
      <c r="P1234" t="s">
        <v>2858</v>
      </c>
      <c r="Q1234" t="s">
        <v>2771</v>
      </c>
      <c r="S1234" t="s">
        <v>6371</v>
      </c>
      <c r="T1234" t="s">
        <v>6372</v>
      </c>
      <c r="U1234" t="s">
        <v>2887</v>
      </c>
      <c r="V1234" t="s">
        <v>2887</v>
      </c>
      <c r="AL1234" t="s">
        <v>6384</v>
      </c>
      <c r="AM1234" t="s">
        <v>6385</v>
      </c>
      <c r="AN1234" t="s">
        <v>6386</v>
      </c>
      <c r="AO1234" t="s">
        <v>6387</v>
      </c>
      <c r="AP1234" s="8">
        <v>43502</v>
      </c>
      <c r="AQ1234">
        <v>106</v>
      </c>
      <c r="AR1234">
        <v>97</v>
      </c>
      <c r="AS1234">
        <v>9</v>
      </c>
      <c r="AT1234">
        <v>41</v>
      </c>
      <c r="AU1234">
        <v>41</v>
      </c>
      <c r="AV1234">
        <v>0</v>
      </c>
      <c r="AW1234" t="s">
        <v>6388</v>
      </c>
      <c r="AX1234" t="s">
        <v>2858</v>
      </c>
      <c r="AY1234" t="s">
        <v>6389</v>
      </c>
      <c r="AZ1234" t="s">
        <v>6387</v>
      </c>
      <c r="BA1234" t="s">
        <v>2781</v>
      </c>
      <c r="BB1234" t="s">
        <v>2832</v>
      </c>
      <c r="BC1234" t="s">
        <v>6390</v>
      </c>
      <c r="BD1234" t="s">
        <v>6391</v>
      </c>
      <c r="BE1234" t="s">
        <v>6392</v>
      </c>
      <c r="BF1234" t="s">
        <v>6393</v>
      </c>
      <c r="BG1234" t="s">
        <v>6394</v>
      </c>
      <c r="BI1234">
        <v>1</v>
      </c>
      <c r="BK1234">
        <v>-1</v>
      </c>
      <c r="BL1234" t="s">
        <v>2560</v>
      </c>
      <c r="BM1234" t="s">
        <v>2788</v>
      </c>
      <c r="BN1234" t="s">
        <v>6395</v>
      </c>
      <c r="BO1234" t="s">
        <v>2790</v>
      </c>
      <c r="BP1234" t="s">
        <v>2791</v>
      </c>
      <c r="BQ1234" t="s">
        <v>6396</v>
      </c>
      <c r="BR1234" t="s">
        <v>6397</v>
      </c>
      <c r="BS1234" t="s">
        <v>6398</v>
      </c>
      <c r="BT1234" t="s">
        <v>6399</v>
      </c>
      <c r="BU1234" t="s">
        <v>6400</v>
      </c>
      <c r="BV1234" t="s">
        <v>6401</v>
      </c>
      <c r="BW1234" t="s">
        <v>2910</v>
      </c>
      <c r="BX1234" t="s">
        <v>2911</v>
      </c>
      <c r="BY1234" s="8">
        <v>43502</v>
      </c>
      <c r="CA1234" t="s">
        <v>6402</v>
      </c>
      <c r="CR1234" t="s">
        <v>2819</v>
      </c>
      <c r="CS1234">
        <v>1</v>
      </c>
      <c r="CT1234" t="s">
        <v>2851</v>
      </c>
      <c r="CU1234">
        <v>1</v>
      </c>
      <c r="DG1234">
        <v>1</v>
      </c>
      <c r="DH1234" t="s">
        <v>2800</v>
      </c>
      <c r="DI1234" t="s">
        <v>3551</v>
      </c>
      <c r="DJ1234" t="b">
        <v>0</v>
      </c>
      <c r="DK1234" t="str">
        <f t="shared" ca="1" si="57"/>
        <v>7316-399KEAP1FALSE</v>
      </c>
      <c r="DM1234" t="str">
        <f t="shared" ca="1" si="58"/>
        <v>--</v>
      </c>
      <c r="DR1234" t="str">
        <f t="shared" ca="1" si="59"/>
        <v>7316-399_chr19_10499705</v>
      </c>
    </row>
    <row r="1235" spans="1:122" x14ac:dyDescent="0.3">
      <c r="A1235" t="s">
        <v>583</v>
      </c>
      <c r="B1235" t="s">
        <v>11071</v>
      </c>
      <c r="C1235" t="s">
        <v>11072</v>
      </c>
      <c r="D1235" t="s">
        <v>2608</v>
      </c>
      <c r="E1235">
        <v>6597</v>
      </c>
      <c r="F1235" t="s">
        <v>2763</v>
      </c>
      <c r="G1235" t="s">
        <v>2764</v>
      </c>
      <c r="H1235" t="s">
        <v>3417</v>
      </c>
      <c r="I1235">
        <v>10991153</v>
      </c>
      <c r="J1235">
        <v>10991153</v>
      </c>
      <c r="K1235" t="s">
        <v>2766</v>
      </c>
      <c r="L1235" t="s">
        <v>2822</v>
      </c>
      <c r="M1235" t="s">
        <v>2823</v>
      </c>
      <c r="N1235" t="s">
        <v>2769</v>
      </c>
      <c r="O1235" t="s">
        <v>2769</v>
      </c>
      <c r="P1235" t="s">
        <v>2824</v>
      </c>
      <c r="S1235" t="s">
        <v>9411</v>
      </c>
      <c r="T1235" t="s">
        <v>9412</v>
      </c>
      <c r="U1235" t="s">
        <v>2769</v>
      </c>
      <c r="V1235" t="s">
        <v>2769</v>
      </c>
      <c r="AL1235" t="s">
        <v>9413</v>
      </c>
      <c r="AM1235" t="s">
        <v>9414</v>
      </c>
      <c r="AN1235" t="s">
        <v>9415</v>
      </c>
      <c r="AO1235" t="s">
        <v>3445</v>
      </c>
      <c r="AP1235" s="10">
        <v>12997</v>
      </c>
      <c r="AQ1235">
        <v>128</v>
      </c>
      <c r="AR1235">
        <v>57</v>
      </c>
      <c r="AS1235">
        <v>71</v>
      </c>
      <c r="AT1235">
        <v>40</v>
      </c>
      <c r="AU1235">
        <v>40</v>
      </c>
      <c r="AV1235">
        <v>0</v>
      </c>
      <c r="AW1235" t="s">
        <v>9416</v>
      </c>
      <c r="AX1235" t="s">
        <v>2824</v>
      </c>
      <c r="AY1235" t="s">
        <v>3448</v>
      </c>
      <c r="AZ1235" t="s">
        <v>3445</v>
      </c>
      <c r="BA1235" t="s">
        <v>2781</v>
      </c>
      <c r="BB1235" t="s">
        <v>2832</v>
      </c>
      <c r="BC1235" t="s">
        <v>9417</v>
      </c>
      <c r="BD1235" t="s">
        <v>9418</v>
      </c>
      <c r="BE1235" t="s">
        <v>9419</v>
      </c>
      <c r="BF1235" t="s">
        <v>4470</v>
      </c>
      <c r="BG1235" t="s">
        <v>9420</v>
      </c>
      <c r="BH1235" t="s">
        <v>9421</v>
      </c>
      <c r="BI1235">
        <v>1</v>
      </c>
      <c r="BK1235">
        <v>1</v>
      </c>
      <c r="BL1235" t="s">
        <v>2608</v>
      </c>
      <c r="BM1235" t="s">
        <v>2788</v>
      </c>
      <c r="BN1235" t="s">
        <v>3454</v>
      </c>
      <c r="BO1235" t="s">
        <v>2790</v>
      </c>
      <c r="BP1235" t="s">
        <v>2791</v>
      </c>
      <c r="BQ1235" t="s">
        <v>3455</v>
      </c>
      <c r="BR1235" t="s">
        <v>3456</v>
      </c>
      <c r="BS1235" t="s">
        <v>3457</v>
      </c>
      <c r="BT1235" t="s">
        <v>3458</v>
      </c>
      <c r="BU1235" t="s">
        <v>3459</v>
      </c>
      <c r="BV1235" t="s">
        <v>3460</v>
      </c>
      <c r="BW1235" t="s">
        <v>2910</v>
      </c>
      <c r="BX1235" t="s">
        <v>4369</v>
      </c>
      <c r="BY1235" s="10">
        <v>12997</v>
      </c>
      <c r="CA1235" t="s">
        <v>9422</v>
      </c>
      <c r="CL1235" t="s">
        <v>3891</v>
      </c>
      <c r="CR1235" t="s">
        <v>2819</v>
      </c>
      <c r="CS1235">
        <v>1</v>
      </c>
      <c r="CT1235" t="s">
        <v>2851</v>
      </c>
      <c r="CU1235">
        <v>1</v>
      </c>
      <c r="CW1235" t="s">
        <v>3891</v>
      </c>
      <c r="DG1235">
        <v>1</v>
      </c>
      <c r="DH1235" t="s">
        <v>2800</v>
      </c>
      <c r="DI1235" t="s">
        <v>4174</v>
      </c>
      <c r="DJ1235" t="b">
        <v>0</v>
      </c>
      <c r="DK1235" t="str">
        <f t="shared" ca="1" si="57"/>
        <v>7316-347SMARCA4FALSE</v>
      </c>
      <c r="DM1235" t="str">
        <f t="shared" ca="1" si="58"/>
        <v>--</v>
      </c>
      <c r="DR1235" t="str">
        <f t="shared" ca="1" si="59"/>
        <v>7316-347_chr19_10991153</v>
      </c>
    </row>
    <row r="1236" spans="1:122" x14ac:dyDescent="0.3">
      <c r="A1236" t="s">
        <v>128</v>
      </c>
      <c r="B1236" t="s">
        <v>11073</v>
      </c>
      <c r="C1236" t="s">
        <v>11074</v>
      </c>
      <c r="D1236" t="s">
        <v>2516</v>
      </c>
      <c r="E1236">
        <v>1387</v>
      </c>
      <c r="F1236" t="s">
        <v>2763</v>
      </c>
      <c r="G1236" t="s">
        <v>2764</v>
      </c>
      <c r="H1236" t="s">
        <v>3984</v>
      </c>
      <c r="I1236">
        <v>3729253</v>
      </c>
      <c r="J1236">
        <v>3729253</v>
      </c>
      <c r="K1236" t="s">
        <v>2766</v>
      </c>
      <c r="L1236" t="s">
        <v>2822</v>
      </c>
      <c r="M1236" t="s">
        <v>2823</v>
      </c>
      <c r="N1236" t="s">
        <v>2824</v>
      </c>
      <c r="O1236" t="s">
        <v>2824</v>
      </c>
      <c r="P1236" t="s">
        <v>2858</v>
      </c>
      <c r="Q1236" t="s">
        <v>2771</v>
      </c>
      <c r="S1236" t="s">
        <v>8763</v>
      </c>
      <c r="T1236" t="s">
        <v>8480</v>
      </c>
      <c r="U1236" t="s">
        <v>2824</v>
      </c>
      <c r="V1236" t="s">
        <v>2824</v>
      </c>
      <c r="AL1236" t="s">
        <v>8440</v>
      </c>
      <c r="AM1236" t="s">
        <v>8441</v>
      </c>
      <c r="AN1236" t="s">
        <v>8442</v>
      </c>
      <c r="AO1236" t="s">
        <v>4857</v>
      </c>
      <c r="AP1236" t="s">
        <v>8443</v>
      </c>
      <c r="AQ1236">
        <v>37</v>
      </c>
      <c r="AR1236">
        <v>32</v>
      </c>
      <c r="AS1236">
        <v>5</v>
      </c>
      <c r="AT1236">
        <v>28</v>
      </c>
      <c r="AU1236">
        <v>28</v>
      </c>
      <c r="AV1236">
        <v>0</v>
      </c>
      <c r="AW1236" t="s">
        <v>8444</v>
      </c>
      <c r="AX1236" t="s">
        <v>2858</v>
      </c>
      <c r="AY1236" t="s">
        <v>4859</v>
      </c>
      <c r="AZ1236" t="s">
        <v>4857</v>
      </c>
      <c r="BA1236" t="s">
        <v>2781</v>
      </c>
      <c r="BB1236" t="s">
        <v>2832</v>
      </c>
      <c r="BC1236" t="s">
        <v>8445</v>
      </c>
      <c r="BD1236" t="s">
        <v>8446</v>
      </c>
      <c r="BE1236" t="s">
        <v>8447</v>
      </c>
      <c r="BF1236" t="s">
        <v>4020</v>
      </c>
      <c r="BG1236" t="s">
        <v>6193</v>
      </c>
      <c r="BI1236">
        <v>1</v>
      </c>
      <c r="BK1236">
        <v>-1</v>
      </c>
      <c r="BL1236" t="s">
        <v>2516</v>
      </c>
      <c r="BM1236" t="s">
        <v>2788</v>
      </c>
      <c r="BN1236" t="s">
        <v>4861</v>
      </c>
      <c r="BO1236" t="s">
        <v>2790</v>
      </c>
      <c r="BP1236" t="s">
        <v>2791</v>
      </c>
      <c r="BQ1236" t="s">
        <v>4862</v>
      </c>
      <c r="BR1236" t="s">
        <v>4863</v>
      </c>
      <c r="BS1236" t="s">
        <v>4864</v>
      </c>
      <c r="BU1236" t="s">
        <v>4865</v>
      </c>
      <c r="BV1236" t="s">
        <v>4866</v>
      </c>
      <c r="BW1236" t="s">
        <v>8448</v>
      </c>
      <c r="BX1236" t="s">
        <v>3148</v>
      </c>
      <c r="BY1236" t="s">
        <v>8443</v>
      </c>
      <c r="CA1236" t="s">
        <v>5978</v>
      </c>
      <c r="CR1236" t="s">
        <v>2819</v>
      </c>
      <c r="CS1236">
        <v>1</v>
      </c>
      <c r="CT1236" t="s">
        <v>2851</v>
      </c>
      <c r="CU1236">
        <v>1</v>
      </c>
      <c r="DG1236">
        <v>1</v>
      </c>
      <c r="DH1236" t="s">
        <v>2800</v>
      </c>
      <c r="DI1236" t="s">
        <v>2881</v>
      </c>
      <c r="DJ1236" t="b">
        <v>0</v>
      </c>
      <c r="DK1236" t="str">
        <f t="shared" ca="1" si="57"/>
        <v>7316-1681CREBBPFALSE</v>
      </c>
      <c r="DM1236" t="str">
        <f t="shared" ca="1" si="58"/>
        <v>--</v>
      </c>
      <c r="DR1236" t="str">
        <f t="shared" ca="1" si="59"/>
        <v>7316-1681_chr16_3729253</v>
      </c>
    </row>
    <row r="1237" spans="1:122" x14ac:dyDescent="0.3">
      <c r="A1237" t="s">
        <v>406</v>
      </c>
      <c r="B1237" t="s">
        <v>11075</v>
      </c>
      <c r="C1237" t="s">
        <v>11076</v>
      </c>
      <c r="D1237" t="s">
        <v>2585</v>
      </c>
      <c r="E1237">
        <v>3815</v>
      </c>
      <c r="F1237" t="s">
        <v>2763</v>
      </c>
      <c r="G1237" t="s">
        <v>2764</v>
      </c>
      <c r="H1237" t="s">
        <v>4205</v>
      </c>
      <c r="I1237">
        <v>54727437</v>
      </c>
      <c r="J1237">
        <v>54727437</v>
      </c>
      <c r="K1237" t="s">
        <v>2766</v>
      </c>
      <c r="L1237" t="s">
        <v>2822</v>
      </c>
      <c r="M1237" t="s">
        <v>2823</v>
      </c>
      <c r="N1237" t="s">
        <v>2824</v>
      </c>
      <c r="O1237" t="s">
        <v>2824</v>
      </c>
      <c r="P1237" t="s">
        <v>2769</v>
      </c>
      <c r="Q1237" t="s">
        <v>5504</v>
      </c>
      <c r="S1237" t="s">
        <v>5505</v>
      </c>
      <c r="T1237" t="s">
        <v>5506</v>
      </c>
      <c r="U1237" t="s">
        <v>2824</v>
      </c>
      <c r="V1237" t="s">
        <v>2824</v>
      </c>
      <c r="AL1237" t="s">
        <v>5507</v>
      </c>
      <c r="AM1237" t="s">
        <v>5508</v>
      </c>
      <c r="AN1237" t="s">
        <v>5509</v>
      </c>
      <c r="AO1237" t="s">
        <v>4340</v>
      </c>
      <c r="AP1237" s="8">
        <v>43790</v>
      </c>
      <c r="AQ1237">
        <v>36</v>
      </c>
      <c r="AR1237">
        <v>24</v>
      </c>
      <c r="AS1237">
        <v>11</v>
      </c>
      <c r="AT1237">
        <v>46</v>
      </c>
      <c r="AU1237">
        <v>45</v>
      </c>
      <c r="AV1237">
        <v>0</v>
      </c>
      <c r="AW1237" t="s">
        <v>5510</v>
      </c>
      <c r="AX1237" t="s">
        <v>2769</v>
      </c>
      <c r="AY1237" t="s">
        <v>4342</v>
      </c>
      <c r="AZ1237" t="s">
        <v>4340</v>
      </c>
      <c r="BA1237" t="s">
        <v>2781</v>
      </c>
      <c r="BB1237" t="s">
        <v>2832</v>
      </c>
      <c r="BC1237" t="s">
        <v>5511</v>
      </c>
      <c r="BD1237" t="s">
        <v>5512</v>
      </c>
      <c r="BE1237" t="s">
        <v>5513</v>
      </c>
      <c r="BF1237" t="s">
        <v>5514</v>
      </c>
      <c r="BG1237" t="s">
        <v>5515</v>
      </c>
      <c r="BH1237" t="s">
        <v>5516</v>
      </c>
      <c r="BI1237">
        <v>1</v>
      </c>
      <c r="BK1237">
        <v>1</v>
      </c>
      <c r="BL1237" t="s">
        <v>2585</v>
      </c>
      <c r="BM1237" t="s">
        <v>2788</v>
      </c>
      <c r="BN1237" t="s">
        <v>4349</v>
      </c>
      <c r="BO1237" t="s">
        <v>2790</v>
      </c>
      <c r="BP1237" t="s">
        <v>2791</v>
      </c>
      <c r="BQ1237" t="s">
        <v>4350</v>
      </c>
      <c r="BR1237" t="s">
        <v>4351</v>
      </c>
      <c r="BS1237" t="s">
        <v>4352</v>
      </c>
      <c r="BT1237" t="s">
        <v>4353</v>
      </c>
      <c r="BU1237" t="s">
        <v>4354</v>
      </c>
      <c r="BV1237" t="s">
        <v>4355</v>
      </c>
      <c r="BW1237" t="s">
        <v>2910</v>
      </c>
      <c r="BX1237" t="s">
        <v>5517</v>
      </c>
      <c r="BY1237" s="8">
        <v>43790</v>
      </c>
      <c r="CA1237" t="s">
        <v>5518</v>
      </c>
      <c r="CK1237" t="s">
        <v>2849</v>
      </c>
      <c r="CL1237" t="s">
        <v>3188</v>
      </c>
      <c r="CR1237" t="s">
        <v>2819</v>
      </c>
      <c r="CS1237">
        <v>1</v>
      </c>
      <c r="CT1237" t="s">
        <v>2851</v>
      </c>
      <c r="CU1237">
        <v>1</v>
      </c>
      <c r="CW1237" t="s">
        <v>3189</v>
      </c>
      <c r="DG1237">
        <v>1</v>
      </c>
      <c r="DH1237" t="s">
        <v>2800</v>
      </c>
      <c r="DI1237" t="s">
        <v>2881</v>
      </c>
      <c r="DJ1237" t="b">
        <v>0</v>
      </c>
      <c r="DK1237" t="str">
        <f t="shared" ca="1" si="57"/>
        <v>7316-2608KITFALSE</v>
      </c>
      <c r="DM1237" t="str">
        <f t="shared" ca="1" si="58"/>
        <v>--</v>
      </c>
      <c r="DR1237" t="str">
        <f t="shared" ca="1" si="59"/>
        <v>7316-2608_chr4_54727437</v>
      </c>
    </row>
    <row r="1238" spans="1:122" x14ac:dyDescent="0.3">
      <c r="A1238" t="s">
        <v>406</v>
      </c>
      <c r="B1238" t="s">
        <v>11075</v>
      </c>
      <c r="C1238" t="s">
        <v>11076</v>
      </c>
      <c r="D1238" t="s">
        <v>2585</v>
      </c>
      <c r="E1238">
        <v>3815</v>
      </c>
      <c r="F1238" t="s">
        <v>2763</v>
      </c>
      <c r="G1238" t="s">
        <v>2764</v>
      </c>
      <c r="H1238" t="s">
        <v>4205</v>
      </c>
      <c r="I1238">
        <v>54736498</v>
      </c>
      <c r="J1238">
        <v>54736498</v>
      </c>
      <c r="K1238" t="s">
        <v>2766</v>
      </c>
      <c r="L1238" t="s">
        <v>2822</v>
      </c>
      <c r="M1238" t="s">
        <v>2823</v>
      </c>
      <c r="N1238" t="s">
        <v>2858</v>
      </c>
      <c r="O1238" t="s">
        <v>2858</v>
      </c>
      <c r="P1238" t="s">
        <v>2769</v>
      </c>
      <c r="Q1238" t="s">
        <v>5519</v>
      </c>
      <c r="S1238" t="s">
        <v>5505</v>
      </c>
      <c r="T1238" t="s">
        <v>5506</v>
      </c>
      <c r="U1238" t="s">
        <v>2858</v>
      </c>
      <c r="V1238" t="s">
        <v>2858</v>
      </c>
      <c r="AL1238" t="s">
        <v>5520</v>
      </c>
      <c r="AM1238" t="s">
        <v>5521</v>
      </c>
      <c r="AN1238" t="s">
        <v>5522</v>
      </c>
      <c r="AO1238" t="s">
        <v>4340</v>
      </c>
      <c r="AP1238" t="s">
        <v>5523</v>
      </c>
      <c r="AQ1238">
        <v>43</v>
      </c>
      <c r="AR1238">
        <v>29</v>
      </c>
      <c r="AS1238">
        <v>13</v>
      </c>
      <c r="AT1238">
        <v>41</v>
      </c>
      <c r="AU1238">
        <v>41</v>
      </c>
      <c r="AV1238">
        <v>0</v>
      </c>
      <c r="AW1238" t="s">
        <v>5524</v>
      </c>
      <c r="AX1238" t="s">
        <v>2769</v>
      </c>
      <c r="AY1238" t="s">
        <v>4342</v>
      </c>
      <c r="AZ1238" t="s">
        <v>4340</v>
      </c>
      <c r="BA1238" t="s">
        <v>2781</v>
      </c>
      <c r="BB1238" t="s">
        <v>3790</v>
      </c>
      <c r="BC1238" t="s">
        <v>5525</v>
      </c>
      <c r="BD1238" t="s">
        <v>5526</v>
      </c>
      <c r="BE1238" t="s">
        <v>5527</v>
      </c>
      <c r="BF1238" t="s">
        <v>4415</v>
      </c>
      <c r="BG1238" t="s">
        <v>4416</v>
      </c>
      <c r="BH1238" t="s">
        <v>5528</v>
      </c>
      <c r="BI1238">
        <v>1</v>
      </c>
      <c r="BK1238">
        <v>1</v>
      </c>
      <c r="BL1238" t="s">
        <v>2585</v>
      </c>
      <c r="BM1238" t="s">
        <v>2788</v>
      </c>
      <c r="BN1238" t="s">
        <v>4349</v>
      </c>
      <c r="BO1238" t="s">
        <v>2790</v>
      </c>
      <c r="BP1238" t="s">
        <v>2791</v>
      </c>
      <c r="BQ1238" t="s">
        <v>4350</v>
      </c>
      <c r="BR1238" t="s">
        <v>4351</v>
      </c>
      <c r="BS1238" t="s">
        <v>4352</v>
      </c>
      <c r="BT1238" t="s">
        <v>4353</v>
      </c>
      <c r="BU1238" t="s">
        <v>4354</v>
      </c>
      <c r="BV1238" t="s">
        <v>4355</v>
      </c>
      <c r="BW1238" t="s">
        <v>2910</v>
      </c>
      <c r="BX1238" t="s">
        <v>5529</v>
      </c>
      <c r="BY1238" t="s">
        <v>5523</v>
      </c>
      <c r="CA1238" t="s">
        <v>4357</v>
      </c>
      <c r="CK1238" t="s">
        <v>2849</v>
      </c>
      <c r="CL1238" t="s">
        <v>3891</v>
      </c>
      <c r="CR1238" t="s">
        <v>2819</v>
      </c>
      <c r="CS1238">
        <v>1</v>
      </c>
      <c r="CT1238" t="s">
        <v>2851</v>
      </c>
      <c r="CU1238">
        <v>1</v>
      </c>
      <c r="CW1238" t="s">
        <v>3891</v>
      </c>
      <c r="DG1238">
        <v>1</v>
      </c>
      <c r="DH1238" t="s">
        <v>2800</v>
      </c>
      <c r="DI1238" t="s">
        <v>3586</v>
      </c>
      <c r="DJ1238" t="b">
        <v>0</v>
      </c>
      <c r="DK1238" t="str">
        <f t="shared" ca="1" si="57"/>
        <v>7316-2608KITFALSE</v>
      </c>
      <c r="DM1238" t="str">
        <f t="shared" ca="1" si="58"/>
        <v>--</v>
      </c>
      <c r="DR1238" t="str">
        <f t="shared" ca="1" si="59"/>
        <v>7316-2608_chr4_54736498</v>
      </c>
    </row>
    <row r="1239" spans="1:122" x14ac:dyDescent="0.3">
      <c r="A1239" t="s">
        <v>834</v>
      </c>
      <c r="B1239" t="s">
        <v>11077</v>
      </c>
      <c r="C1239" t="s">
        <v>11078</v>
      </c>
      <c r="D1239" t="s">
        <v>2618</v>
      </c>
      <c r="E1239">
        <v>1499</v>
      </c>
      <c r="F1239" t="s">
        <v>2763</v>
      </c>
      <c r="G1239" t="s">
        <v>2764</v>
      </c>
      <c r="H1239" t="s">
        <v>3192</v>
      </c>
      <c r="I1239">
        <v>41199815</v>
      </c>
      <c r="J1239">
        <v>41199815</v>
      </c>
      <c r="K1239" t="s">
        <v>2766</v>
      </c>
      <c r="L1239" t="s">
        <v>3490</v>
      </c>
      <c r="M1239" t="s">
        <v>2823</v>
      </c>
      <c r="N1239" t="s">
        <v>2887</v>
      </c>
      <c r="O1239" t="s">
        <v>2887</v>
      </c>
      <c r="P1239" t="s">
        <v>2769</v>
      </c>
      <c r="Q1239" t="s">
        <v>2771</v>
      </c>
      <c r="S1239" t="s">
        <v>6420</v>
      </c>
      <c r="T1239" t="s">
        <v>6421</v>
      </c>
      <c r="U1239" t="s">
        <v>2887</v>
      </c>
      <c r="V1239" t="s">
        <v>2887</v>
      </c>
      <c r="AL1239" t="s">
        <v>7061</v>
      </c>
      <c r="AO1239" t="s">
        <v>7062</v>
      </c>
      <c r="AQ1239">
        <v>58</v>
      </c>
      <c r="AR1239">
        <v>39</v>
      </c>
      <c r="AS1239">
        <v>7</v>
      </c>
      <c r="AT1239">
        <v>24</v>
      </c>
      <c r="AU1239">
        <v>24</v>
      </c>
      <c r="AV1239">
        <v>0</v>
      </c>
      <c r="AW1239" t="s">
        <v>7063</v>
      </c>
      <c r="AX1239" t="s">
        <v>2769</v>
      </c>
      <c r="AY1239" t="s">
        <v>3474</v>
      </c>
      <c r="AZ1239" t="s">
        <v>7062</v>
      </c>
      <c r="BA1239" t="s">
        <v>2781</v>
      </c>
      <c r="BB1239" t="s">
        <v>3936</v>
      </c>
      <c r="BI1239">
        <v>1</v>
      </c>
      <c r="BK1239">
        <v>1</v>
      </c>
      <c r="BL1239" t="s">
        <v>2618</v>
      </c>
      <c r="BM1239" t="s">
        <v>2788</v>
      </c>
      <c r="BN1239" t="s">
        <v>3481</v>
      </c>
      <c r="BO1239" t="s">
        <v>2790</v>
      </c>
      <c r="BQ1239" t="s">
        <v>3482</v>
      </c>
      <c r="BR1239" t="s">
        <v>7064</v>
      </c>
      <c r="BT1239" t="s">
        <v>3484</v>
      </c>
      <c r="BU1239" t="s">
        <v>3485</v>
      </c>
      <c r="BZ1239" s="8">
        <v>43480</v>
      </c>
      <c r="CR1239" t="s">
        <v>3507</v>
      </c>
      <c r="CT1239" t="s">
        <v>2851</v>
      </c>
      <c r="DG1239">
        <v>1</v>
      </c>
      <c r="DH1239" t="s">
        <v>2800</v>
      </c>
      <c r="DI1239" t="s">
        <v>2987</v>
      </c>
      <c r="DJ1239" t="b">
        <v>0</v>
      </c>
      <c r="DK1239" t="str">
        <f t="shared" ca="1" si="57"/>
        <v>7316-924CTNNB1FALSE</v>
      </c>
      <c r="DM1239" t="str">
        <f t="shared" ca="1" si="58"/>
        <v>--</v>
      </c>
      <c r="DR1239" t="str">
        <f t="shared" ca="1" si="59"/>
        <v>7316-924_chr3_41199815</v>
      </c>
    </row>
    <row r="1240" spans="1:122" x14ac:dyDescent="0.3">
      <c r="A1240" t="s">
        <v>774</v>
      </c>
      <c r="B1240" t="s">
        <v>11079</v>
      </c>
      <c r="C1240" t="s">
        <v>11080</v>
      </c>
      <c r="D1240" t="s">
        <v>2533</v>
      </c>
      <c r="E1240">
        <v>4297</v>
      </c>
      <c r="F1240" t="s">
        <v>2763</v>
      </c>
      <c r="G1240" t="s">
        <v>2764</v>
      </c>
      <c r="H1240" t="s">
        <v>3074</v>
      </c>
      <c r="I1240">
        <v>118436649</v>
      </c>
      <c r="J1240">
        <v>118436649</v>
      </c>
      <c r="K1240" t="s">
        <v>2766</v>
      </c>
      <c r="L1240" t="s">
        <v>2822</v>
      </c>
      <c r="M1240" t="s">
        <v>2823</v>
      </c>
      <c r="N1240" t="s">
        <v>2824</v>
      </c>
      <c r="O1240" t="s">
        <v>2824</v>
      </c>
      <c r="P1240" t="s">
        <v>2858</v>
      </c>
      <c r="Q1240" t="s">
        <v>2771</v>
      </c>
      <c r="S1240" t="s">
        <v>10047</v>
      </c>
      <c r="T1240" t="s">
        <v>10048</v>
      </c>
      <c r="U1240" t="s">
        <v>2824</v>
      </c>
      <c r="V1240" t="s">
        <v>2824</v>
      </c>
      <c r="AL1240" t="s">
        <v>3131</v>
      </c>
      <c r="AM1240" t="s">
        <v>3132</v>
      </c>
      <c r="AN1240" t="s">
        <v>3133</v>
      </c>
      <c r="AO1240" t="s">
        <v>3134</v>
      </c>
      <c r="AP1240" s="10">
        <v>13150</v>
      </c>
      <c r="AQ1240">
        <v>34</v>
      </c>
      <c r="AR1240">
        <v>20</v>
      </c>
      <c r="AS1240">
        <v>5</v>
      </c>
      <c r="AT1240">
        <v>37</v>
      </c>
      <c r="AU1240">
        <v>36</v>
      </c>
      <c r="AV1240">
        <v>1</v>
      </c>
      <c r="AW1240" t="s">
        <v>3135</v>
      </c>
      <c r="AX1240" t="s">
        <v>2858</v>
      </c>
      <c r="AY1240" t="s">
        <v>3136</v>
      </c>
      <c r="AZ1240" t="s">
        <v>3134</v>
      </c>
      <c r="BA1240" t="s">
        <v>2781</v>
      </c>
      <c r="BB1240" t="s">
        <v>2832</v>
      </c>
      <c r="BC1240" t="s">
        <v>3137</v>
      </c>
      <c r="BD1240" t="s">
        <v>3138</v>
      </c>
      <c r="BE1240" t="s">
        <v>3139</v>
      </c>
      <c r="BF1240" t="s">
        <v>2954</v>
      </c>
      <c r="BG1240" t="s">
        <v>3140</v>
      </c>
      <c r="BI1240">
        <v>1</v>
      </c>
      <c r="BK1240">
        <v>1</v>
      </c>
      <c r="BL1240" t="s">
        <v>2533</v>
      </c>
      <c r="BM1240" t="s">
        <v>2788</v>
      </c>
      <c r="BN1240" t="s">
        <v>3141</v>
      </c>
      <c r="BO1240" t="s">
        <v>2790</v>
      </c>
      <c r="BP1240" t="s">
        <v>2791</v>
      </c>
      <c r="BQ1240" t="s">
        <v>3142</v>
      </c>
      <c r="BR1240" t="s">
        <v>3143</v>
      </c>
      <c r="BS1240" t="s">
        <v>3144</v>
      </c>
      <c r="BU1240" t="s">
        <v>3145</v>
      </c>
      <c r="BV1240" t="s">
        <v>3146</v>
      </c>
      <c r="BW1240" t="s">
        <v>3147</v>
      </c>
      <c r="BX1240" t="s">
        <v>3148</v>
      </c>
      <c r="BY1240" s="10">
        <v>13150</v>
      </c>
      <c r="CA1240" t="s">
        <v>3149</v>
      </c>
      <c r="CR1240" t="s">
        <v>2819</v>
      </c>
      <c r="CS1240">
        <v>1</v>
      </c>
      <c r="CT1240" t="s">
        <v>2851</v>
      </c>
      <c r="CU1240">
        <v>1</v>
      </c>
      <c r="DG1240">
        <v>1</v>
      </c>
      <c r="DH1240" t="s">
        <v>2800</v>
      </c>
      <c r="DI1240" t="s">
        <v>3150</v>
      </c>
      <c r="DJ1240" t="b">
        <v>0</v>
      </c>
      <c r="DK1240" t="str">
        <f t="shared" ca="1" si="57"/>
        <v>7316-726KMT2AFALSE</v>
      </c>
      <c r="DM1240" t="str">
        <f t="shared" ca="1" si="58"/>
        <v>--</v>
      </c>
      <c r="DR1240" t="str">
        <f t="shared" ca="1" si="59"/>
        <v>7316-726_chr11_118436649</v>
      </c>
    </row>
    <row r="1241" spans="1:122" x14ac:dyDescent="0.3">
      <c r="A1241" t="s">
        <v>393</v>
      </c>
      <c r="B1241" t="s">
        <v>11081</v>
      </c>
      <c r="C1241" t="s">
        <v>11082</v>
      </c>
      <c r="D1241" t="s">
        <v>2533</v>
      </c>
      <c r="E1241">
        <v>4297</v>
      </c>
      <c r="F1241" t="s">
        <v>2763</v>
      </c>
      <c r="G1241" t="s">
        <v>2764</v>
      </c>
      <c r="H1241" t="s">
        <v>3074</v>
      </c>
      <c r="I1241">
        <v>118436649</v>
      </c>
      <c r="J1241">
        <v>118436649</v>
      </c>
      <c r="K1241" t="s">
        <v>2766</v>
      </c>
      <c r="L1241" t="s">
        <v>2822</v>
      </c>
      <c r="M1241" t="s">
        <v>2823</v>
      </c>
      <c r="N1241" t="s">
        <v>2824</v>
      </c>
      <c r="O1241" t="s">
        <v>2824</v>
      </c>
      <c r="P1241" t="s">
        <v>2858</v>
      </c>
      <c r="Q1241" t="s">
        <v>2771</v>
      </c>
      <c r="S1241" t="s">
        <v>11016</v>
      </c>
      <c r="T1241" t="s">
        <v>11017</v>
      </c>
      <c r="U1241" t="s">
        <v>2824</v>
      </c>
      <c r="V1241" t="s">
        <v>2824</v>
      </c>
      <c r="AL1241" t="s">
        <v>3131</v>
      </c>
      <c r="AM1241" t="s">
        <v>3132</v>
      </c>
      <c r="AN1241" t="s">
        <v>3133</v>
      </c>
      <c r="AO1241" t="s">
        <v>3134</v>
      </c>
      <c r="AP1241" s="10">
        <v>13150</v>
      </c>
      <c r="AQ1241">
        <v>44</v>
      </c>
      <c r="AR1241">
        <v>31</v>
      </c>
      <c r="AS1241">
        <v>11</v>
      </c>
      <c r="AT1241">
        <v>29</v>
      </c>
      <c r="AU1241">
        <v>29</v>
      </c>
      <c r="AV1241">
        <v>0</v>
      </c>
      <c r="AW1241" t="s">
        <v>3135</v>
      </c>
      <c r="AX1241" t="s">
        <v>2858</v>
      </c>
      <c r="AY1241" t="s">
        <v>3136</v>
      </c>
      <c r="AZ1241" t="s">
        <v>3134</v>
      </c>
      <c r="BA1241" t="s">
        <v>2781</v>
      </c>
      <c r="BB1241" t="s">
        <v>2832</v>
      </c>
      <c r="BC1241" t="s">
        <v>3137</v>
      </c>
      <c r="BD1241" t="s">
        <v>3138</v>
      </c>
      <c r="BE1241" t="s">
        <v>3139</v>
      </c>
      <c r="BF1241" t="s">
        <v>2954</v>
      </c>
      <c r="BG1241" t="s">
        <v>3140</v>
      </c>
      <c r="BI1241">
        <v>1</v>
      </c>
      <c r="BK1241">
        <v>1</v>
      </c>
      <c r="BL1241" t="s">
        <v>2533</v>
      </c>
      <c r="BM1241" t="s">
        <v>2788</v>
      </c>
      <c r="BN1241" t="s">
        <v>3141</v>
      </c>
      <c r="BO1241" t="s">
        <v>2790</v>
      </c>
      <c r="BP1241" t="s">
        <v>2791</v>
      </c>
      <c r="BQ1241" t="s">
        <v>3142</v>
      </c>
      <c r="BR1241" t="s">
        <v>3143</v>
      </c>
      <c r="BS1241" t="s">
        <v>3144</v>
      </c>
      <c r="BU1241" t="s">
        <v>3145</v>
      </c>
      <c r="BV1241" t="s">
        <v>3146</v>
      </c>
      <c r="BW1241" t="s">
        <v>3147</v>
      </c>
      <c r="BX1241" t="s">
        <v>3148</v>
      </c>
      <c r="BY1241" s="10">
        <v>13150</v>
      </c>
      <c r="CA1241" t="s">
        <v>3149</v>
      </c>
      <c r="CR1241" t="s">
        <v>2819</v>
      </c>
      <c r="CS1241">
        <v>1</v>
      </c>
      <c r="CT1241" t="s">
        <v>2851</v>
      </c>
      <c r="CU1241">
        <v>1</v>
      </c>
      <c r="DG1241">
        <v>1</v>
      </c>
      <c r="DH1241" t="s">
        <v>2800</v>
      </c>
      <c r="DI1241" t="s">
        <v>3150</v>
      </c>
      <c r="DJ1241" t="b">
        <v>0</v>
      </c>
      <c r="DK1241" t="str">
        <f t="shared" ca="1" si="57"/>
        <v>7316-2575KMT2AFALSE</v>
      </c>
      <c r="DM1241" t="str">
        <f t="shared" ca="1" si="58"/>
        <v>--</v>
      </c>
      <c r="DR1241" t="str">
        <f t="shared" ca="1" si="59"/>
        <v>7316-2575_chr11_118436649</v>
      </c>
    </row>
    <row r="1242" spans="1:122" x14ac:dyDescent="0.3">
      <c r="A1242" t="s">
        <v>321</v>
      </c>
      <c r="B1242" t="s">
        <v>11083</v>
      </c>
      <c r="C1242" t="s">
        <v>11084</v>
      </c>
      <c r="D1242" t="s">
        <v>2542</v>
      </c>
      <c r="E1242">
        <v>4771</v>
      </c>
      <c r="F1242" t="s">
        <v>2763</v>
      </c>
      <c r="G1242" t="s">
        <v>2764</v>
      </c>
      <c r="H1242" t="s">
        <v>3823</v>
      </c>
      <c r="I1242">
        <v>29668339</v>
      </c>
      <c r="J1242">
        <v>29668339</v>
      </c>
      <c r="K1242" t="s">
        <v>2766</v>
      </c>
      <c r="L1242" t="s">
        <v>2882</v>
      </c>
      <c r="M1242" t="s">
        <v>2823</v>
      </c>
      <c r="N1242" t="s">
        <v>2769</v>
      </c>
      <c r="O1242" t="s">
        <v>2769</v>
      </c>
      <c r="P1242" t="s">
        <v>2824</v>
      </c>
      <c r="S1242" t="s">
        <v>7797</v>
      </c>
      <c r="T1242" t="s">
        <v>7798</v>
      </c>
      <c r="U1242" t="s">
        <v>2769</v>
      </c>
      <c r="V1242" t="s">
        <v>2769</v>
      </c>
      <c r="AL1242" t="s">
        <v>7799</v>
      </c>
      <c r="AM1242" t="s">
        <v>7800</v>
      </c>
      <c r="AN1242" t="s">
        <v>7801</v>
      </c>
      <c r="AO1242" t="s">
        <v>3828</v>
      </c>
      <c r="AP1242" s="8">
        <v>43754</v>
      </c>
      <c r="AQ1242">
        <v>58</v>
      </c>
      <c r="AR1242">
        <v>26</v>
      </c>
      <c r="AS1242">
        <v>30</v>
      </c>
      <c r="AT1242">
        <v>28</v>
      </c>
      <c r="AU1242">
        <v>27</v>
      </c>
      <c r="AV1242">
        <v>0</v>
      </c>
      <c r="AW1242" t="s">
        <v>7802</v>
      </c>
      <c r="AX1242" t="s">
        <v>2824</v>
      </c>
      <c r="AY1242" t="s">
        <v>3830</v>
      </c>
      <c r="AZ1242" t="s">
        <v>3828</v>
      </c>
      <c r="BA1242" t="s">
        <v>2781</v>
      </c>
      <c r="BB1242" t="s">
        <v>3613</v>
      </c>
      <c r="BC1242" t="s">
        <v>7803</v>
      </c>
      <c r="BD1242" t="s">
        <v>7804</v>
      </c>
      <c r="BE1242" t="s">
        <v>7805</v>
      </c>
      <c r="BF1242" t="s">
        <v>4106</v>
      </c>
      <c r="BG1242" t="s">
        <v>4107</v>
      </c>
      <c r="BH1242" t="s">
        <v>7806</v>
      </c>
      <c r="BI1242">
        <v>1</v>
      </c>
      <c r="BK1242">
        <v>1</v>
      </c>
      <c r="BL1242" t="s">
        <v>2542</v>
      </c>
      <c r="BM1242" t="s">
        <v>2788</v>
      </c>
      <c r="BN1242" t="s">
        <v>3833</v>
      </c>
      <c r="BO1242" t="s">
        <v>2790</v>
      </c>
      <c r="BP1242" t="s">
        <v>2791</v>
      </c>
      <c r="BQ1242" t="s">
        <v>3834</v>
      </c>
      <c r="BR1242" t="s">
        <v>3835</v>
      </c>
      <c r="BS1242" t="s">
        <v>3836</v>
      </c>
      <c r="BT1242" t="s">
        <v>3837</v>
      </c>
      <c r="BU1242" t="s">
        <v>3838</v>
      </c>
      <c r="BV1242" t="s">
        <v>3839</v>
      </c>
      <c r="BY1242" s="8">
        <v>43754</v>
      </c>
      <c r="CA1242" t="s">
        <v>7807</v>
      </c>
      <c r="CL1242" t="s">
        <v>3891</v>
      </c>
      <c r="CR1242" t="s">
        <v>2798</v>
      </c>
      <c r="CS1242">
        <v>1</v>
      </c>
      <c r="CT1242" t="s">
        <v>2851</v>
      </c>
      <c r="CU1242">
        <v>1</v>
      </c>
      <c r="CW1242" t="s">
        <v>3891</v>
      </c>
      <c r="DG1242">
        <v>1</v>
      </c>
      <c r="DH1242" t="s">
        <v>2800</v>
      </c>
      <c r="DI1242" t="s">
        <v>3765</v>
      </c>
      <c r="DJ1242" t="b">
        <v>0</v>
      </c>
      <c r="DK1242" t="str">
        <f t="shared" ca="1" si="57"/>
        <v>7316-2191NF2FALSE</v>
      </c>
      <c r="DM1242" t="str">
        <f t="shared" ca="1" si="58"/>
        <v>7316-2191NF2</v>
      </c>
      <c r="DR1242" t="str">
        <f t="shared" ca="1" si="59"/>
        <v>7316-2191_chr22_29668339</v>
      </c>
    </row>
    <row r="1243" spans="1:122" x14ac:dyDescent="0.3">
      <c r="A1243" t="s">
        <v>394</v>
      </c>
      <c r="B1243" t="s">
        <v>11085</v>
      </c>
      <c r="C1243" t="s">
        <v>11086</v>
      </c>
      <c r="D1243" t="s">
        <v>2613</v>
      </c>
      <c r="E1243">
        <v>6603</v>
      </c>
      <c r="F1243" t="s">
        <v>2763</v>
      </c>
      <c r="G1243" t="s">
        <v>2764</v>
      </c>
      <c r="H1243" t="s">
        <v>2821</v>
      </c>
      <c r="I1243">
        <v>63842491</v>
      </c>
      <c r="J1243">
        <v>63842491</v>
      </c>
      <c r="K1243" t="s">
        <v>2766</v>
      </c>
      <c r="L1243" t="s">
        <v>2822</v>
      </c>
      <c r="M1243" t="s">
        <v>2823</v>
      </c>
      <c r="N1243" t="s">
        <v>2824</v>
      </c>
      <c r="O1243" t="s">
        <v>2824</v>
      </c>
      <c r="P1243" t="s">
        <v>2858</v>
      </c>
      <c r="Q1243" t="s">
        <v>2771</v>
      </c>
      <c r="S1243" t="s">
        <v>10221</v>
      </c>
      <c r="T1243" t="s">
        <v>10222</v>
      </c>
      <c r="U1243" t="s">
        <v>2824</v>
      </c>
      <c r="V1243" t="s">
        <v>2824</v>
      </c>
      <c r="AL1243" t="s">
        <v>4742</v>
      </c>
      <c r="AM1243" t="s">
        <v>4743</v>
      </c>
      <c r="AN1243" t="s">
        <v>4744</v>
      </c>
      <c r="AO1243" t="s">
        <v>4745</v>
      </c>
      <c r="AP1243" s="8">
        <v>43478</v>
      </c>
      <c r="AQ1243">
        <v>98</v>
      </c>
      <c r="AR1243">
        <v>85</v>
      </c>
      <c r="AS1243">
        <v>13</v>
      </c>
      <c r="AT1243">
        <v>36</v>
      </c>
      <c r="AU1243">
        <v>36</v>
      </c>
      <c r="AV1243">
        <v>0</v>
      </c>
      <c r="AW1243" t="s">
        <v>4746</v>
      </c>
      <c r="AX1243" t="s">
        <v>2858</v>
      </c>
      <c r="AY1243" t="s">
        <v>4747</v>
      </c>
      <c r="AZ1243" t="s">
        <v>4745</v>
      </c>
      <c r="BA1243" t="s">
        <v>2781</v>
      </c>
      <c r="BB1243" t="s">
        <v>2832</v>
      </c>
      <c r="BC1243" t="s">
        <v>4748</v>
      </c>
      <c r="BD1243" t="s">
        <v>4749</v>
      </c>
      <c r="BE1243" t="s">
        <v>4750</v>
      </c>
      <c r="BF1243" t="s">
        <v>3348</v>
      </c>
      <c r="BG1243" t="s">
        <v>3349</v>
      </c>
      <c r="BI1243">
        <v>1</v>
      </c>
      <c r="BK1243">
        <v>-1</v>
      </c>
      <c r="BL1243" t="s">
        <v>2613</v>
      </c>
      <c r="BM1243" t="s">
        <v>2788</v>
      </c>
      <c r="BN1243" t="s">
        <v>4751</v>
      </c>
      <c r="BO1243" t="s">
        <v>2790</v>
      </c>
      <c r="BP1243" t="s">
        <v>2791</v>
      </c>
      <c r="BQ1243" t="s">
        <v>4752</v>
      </c>
      <c r="BR1243" t="s">
        <v>4753</v>
      </c>
      <c r="BS1243" t="s">
        <v>4754</v>
      </c>
      <c r="BU1243" t="s">
        <v>4755</v>
      </c>
      <c r="BV1243" t="s">
        <v>4756</v>
      </c>
      <c r="BW1243" t="s">
        <v>4757</v>
      </c>
      <c r="BX1243" t="s">
        <v>3148</v>
      </c>
      <c r="BY1243" s="8">
        <v>43478</v>
      </c>
      <c r="CA1243" t="s">
        <v>4758</v>
      </c>
      <c r="CR1243" t="s">
        <v>2819</v>
      </c>
      <c r="CS1243">
        <v>1</v>
      </c>
      <c r="CT1243" t="s">
        <v>2851</v>
      </c>
      <c r="CU1243">
        <v>1</v>
      </c>
      <c r="DG1243">
        <v>1</v>
      </c>
      <c r="DH1243" t="s">
        <v>2800</v>
      </c>
      <c r="DI1243" t="s">
        <v>3070</v>
      </c>
      <c r="DJ1243" t="b">
        <v>0</v>
      </c>
      <c r="DK1243" t="str">
        <f t="shared" ca="1" si="57"/>
        <v>7316-2576SMARCD2FALSE</v>
      </c>
      <c r="DM1243" t="str">
        <f t="shared" ca="1" si="58"/>
        <v>--</v>
      </c>
      <c r="DR1243" t="str">
        <f t="shared" ca="1" si="59"/>
        <v>7316-2576_chr17_63842491</v>
      </c>
    </row>
    <row r="1244" spans="1:122" x14ac:dyDescent="0.3">
      <c r="A1244" t="s">
        <v>568</v>
      </c>
      <c r="B1244" t="s">
        <v>11087</v>
      </c>
      <c r="C1244" t="s">
        <v>11088</v>
      </c>
      <c r="D1244" t="s">
        <v>2534</v>
      </c>
      <c r="E1244">
        <v>9757</v>
      </c>
      <c r="F1244" t="s">
        <v>2763</v>
      </c>
      <c r="G1244" t="s">
        <v>2764</v>
      </c>
      <c r="H1244" t="s">
        <v>3417</v>
      </c>
      <c r="I1244">
        <v>35718076</v>
      </c>
      <c r="J1244">
        <v>35718076</v>
      </c>
      <c r="K1244" t="s">
        <v>2766</v>
      </c>
      <c r="L1244" t="s">
        <v>2822</v>
      </c>
      <c r="M1244" t="s">
        <v>2823</v>
      </c>
      <c r="N1244" t="s">
        <v>2824</v>
      </c>
      <c r="O1244" t="s">
        <v>2824</v>
      </c>
      <c r="P1244" t="s">
        <v>2858</v>
      </c>
      <c r="Q1244" t="s">
        <v>2771</v>
      </c>
      <c r="S1244" t="s">
        <v>11089</v>
      </c>
      <c r="T1244" t="s">
        <v>11090</v>
      </c>
      <c r="U1244" t="s">
        <v>2824</v>
      </c>
      <c r="V1244" t="s">
        <v>2824</v>
      </c>
      <c r="AL1244" t="s">
        <v>4770</v>
      </c>
      <c r="AM1244" t="s">
        <v>4771</v>
      </c>
      <c r="AN1244" t="s">
        <v>4772</v>
      </c>
      <c r="AO1244" t="s">
        <v>3570</v>
      </c>
      <c r="AP1244" s="10">
        <v>13516</v>
      </c>
      <c r="AQ1244">
        <v>96</v>
      </c>
      <c r="AR1244">
        <v>74</v>
      </c>
      <c r="AS1244">
        <v>18</v>
      </c>
      <c r="AT1244">
        <v>31</v>
      </c>
      <c r="AU1244">
        <v>28</v>
      </c>
      <c r="AV1244">
        <v>2</v>
      </c>
      <c r="AW1244" t="s">
        <v>4773</v>
      </c>
      <c r="AX1244" t="s">
        <v>2858</v>
      </c>
      <c r="AY1244" t="s">
        <v>3572</v>
      </c>
      <c r="AZ1244" t="s">
        <v>3570</v>
      </c>
      <c r="BA1244" t="s">
        <v>2781</v>
      </c>
      <c r="BB1244" t="s">
        <v>2832</v>
      </c>
      <c r="BC1244" t="s">
        <v>4774</v>
      </c>
      <c r="BD1244" t="s">
        <v>4775</v>
      </c>
      <c r="BE1244" t="s">
        <v>4776</v>
      </c>
      <c r="BF1244" t="s">
        <v>3291</v>
      </c>
      <c r="BG1244" t="s">
        <v>3292</v>
      </c>
      <c r="BI1244">
        <v>1</v>
      </c>
      <c r="BK1244">
        <v>1</v>
      </c>
      <c r="BL1244" t="s">
        <v>2534</v>
      </c>
      <c r="BM1244" t="s">
        <v>2788</v>
      </c>
      <c r="BN1244" t="s">
        <v>3578</v>
      </c>
      <c r="BO1244" t="s">
        <v>2790</v>
      </c>
      <c r="BP1244" t="s">
        <v>2791</v>
      </c>
      <c r="BQ1244" t="s">
        <v>3579</v>
      </c>
      <c r="BR1244" t="s">
        <v>3580</v>
      </c>
      <c r="BS1244" t="s">
        <v>3581</v>
      </c>
      <c r="BU1244" t="s">
        <v>3582</v>
      </c>
      <c r="BV1244" t="s">
        <v>3583</v>
      </c>
      <c r="BW1244" t="s">
        <v>3775</v>
      </c>
      <c r="BX1244" t="s">
        <v>4457</v>
      </c>
      <c r="BY1244" s="10">
        <v>13516</v>
      </c>
      <c r="CA1244" t="s">
        <v>3149</v>
      </c>
      <c r="CR1244" t="s">
        <v>2819</v>
      </c>
      <c r="CS1244">
        <v>1</v>
      </c>
      <c r="CT1244" t="s">
        <v>2851</v>
      </c>
      <c r="CU1244">
        <v>1</v>
      </c>
      <c r="DG1244">
        <v>1</v>
      </c>
      <c r="DH1244" t="s">
        <v>2800</v>
      </c>
      <c r="DI1244" t="s">
        <v>4777</v>
      </c>
      <c r="DJ1244" t="b">
        <v>0</v>
      </c>
      <c r="DK1244" t="str">
        <f t="shared" ca="1" si="57"/>
        <v>7316-3316KMT2BFALSE</v>
      </c>
      <c r="DM1244" t="str">
        <f t="shared" ca="1" si="58"/>
        <v>--</v>
      </c>
      <c r="DR1244" t="str">
        <f t="shared" ca="1" si="59"/>
        <v>7316-3316_chr19_35718076</v>
      </c>
    </row>
    <row r="1245" spans="1:122" x14ac:dyDescent="0.3">
      <c r="A1245" t="s">
        <v>77</v>
      </c>
      <c r="B1245" t="s">
        <v>11091</v>
      </c>
      <c r="C1245" t="s">
        <v>11092</v>
      </c>
      <c r="D1245" t="s">
        <v>2546</v>
      </c>
      <c r="E1245">
        <v>207</v>
      </c>
      <c r="F1245" t="s">
        <v>2763</v>
      </c>
      <c r="G1245" t="s">
        <v>2764</v>
      </c>
      <c r="H1245" t="s">
        <v>3780</v>
      </c>
      <c r="I1245">
        <v>104780214</v>
      </c>
      <c r="J1245">
        <v>104780214</v>
      </c>
      <c r="K1245" t="s">
        <v>2766</v>
      </c>
      <c r="L1245" t="s">
        <v>2822</v>
      </c>
      <c r="M1245" t="s">
        <v>2823</v>
      </c>
      <c r="N1245" t="s">
        <v>2769</v>
      </c>
      <c r="O1245" t="s">
        <v>2769</v>
      </c>
      <c r="P1245" t="s">
        <v>2824</v>
      </c>
      <c r="Q1245" t="s">
        <v>3781</v>
      </c>
      <c r="S1245" t="s">
        <v>3782</v>
      </c>
      <c r="T1245" t="s">
        <v>3783</v>
      </c>
      <c r="U1245" t="s">
        <v>2769</v>
      </c>
      <c r="V1245" t="s">
        <v>2769</v>
      </c>
      <c r="AL1245" t="s">
        <v>3784</v>
      </c>
      <c r="AM1245" t="s">
        <v>3785</v>
      </c>
      <c r="AN1245" t="s">
        <v>3786</v>
      </c>
      <c r="AO1245" t="s">
        <v>3787</v>
      </c>
      <c r="AP1245" s="8">
        <v>43509</v>
      </c>
      <c r="AQ1245">
        <v>72</v>
      </c>
      <c r="AR1245">
        <v>55</v>
      </c>
      <c r="AS1245">
        <v>16</v>
      </c>
      <c r="AT1245">
        <v>36</v>
      </c>
      <c r="AU1245">
        <v>36</v>
      </c>
      <c r="AV1245">
        <v>0</v>
      </c>
      <c r="AW1245" t="s">
        <v>3788</v>
      </c>
      <c r="AX1245" t="s">
        <v>2824</v>
      </c>
      <c r="AY1245" t="s">
        <v>3789</v>
      </c>
      <c r="AZ1245" t="s">
        <v>3787</v>
      </c>
      <c r="BA1245" t="s">
        <v>2781</v>
      </c>
      <c r="BB1245" t="s">
        <v>3790</v>
      </c>
      <c r="BC1245" t="s">
        <v>3791</v>
      </c>
      <c r="BD1245" t="s">
        <v>3792</v>
      </c>
      <c r="BE1245" t="s">
        <v>3793</v>
      </c>
      <c r="BF1245" t="s">
        <v>3088</v>
      </c>
      <c r="BG1245" t="s">
        <v>3794</v>
      </c>
      <c r="BH1245" t="s">
        <v>3795</v>
      </c>
      <c r="BI1245">
        <v>1</v>
      </c>
      <c r="BK1245">
        <v>-1</v>
      </c>
      <c r="BL1245" t="s">
        <v>2546</v>
      </c>
      <c r="BM1245" t="s">
        <v>2788</v>
      </c>
      <c r="BN1245" t="s">
        <v>3796</v>
      </c>
      <c r="BO1245" t="s">
        <v>2790</v>
      </c>
      <c r="BP1245" t="s">
        <v>2791</v>
      </c>
      <c r="BQ1245" t="s">
        <v>3797</v>
      </c>
      <c r="BR1245" t="s">
        <v>3798</v>
      </c>
      <c r="BS1245" t="s">
        <v>3799</v>
      </c>
      <c r="BT1245" t="s">
        <v>3800</v>
      </c>
      <c r="BU1245" t="s">
        <v>3801</v>
      </c>
      <c r="BW1245" t="s">
        <v>2910</v>
      </c>
      <c r="BX1245" t="s">
        <v>3523</v>
      </c>
      <c r="BY1245" s="8">
        <v>43509</v>
      </c>
      <c r="CA1245" t="s">
        <v>3802</v>
      </c>
      <c r="CK1245" t="s">
        <v>2849</v>
      </c>
      <c r="CL1245" t="s">
        <v>2914</v>
      </c>
      <c r="CM1245" s="9">
        <v>1.7611497217937299E+39</v>
      </c>
      <c r="CR1245" t="s">
        <v>2819</v>
      </c>
      <c r="CS1245">
        <v>1</v>
      </c>
      <c r="CT1245" t="s">
        <v>2851</v>
      </c>
      <c r="CU1245">
        <v>1</v>
      </c>
      <c r="CW1245" t="s">
        <v>3374</v>
      </c>
      <c r="DG1245">
        <v>1</v>
      </c>
      <c r="DH1245" t="s">
        <v>2800</v>
      </c>
      <c r="DI1245" t="s">
        <v>3803</v>
      </c>
      <c r="DJ1245" t="b">
        <v>1</v>
      </c>
      <c r="DK1245" t="str">
        <f t="shared" ca="1" si="57"/>
        <v>7316-1461AKT1TRUE</v>
      </c>
      <c r="DM1245" t="str">
        <f t="shared" ca="1" si="58"/>
        <v>--</v>
      </c>
      <c r="DR1245" t="str">
        <f t="shared" ca="1" si="59"/>
        <v>7316-1461_chr14_104780214</v>
      </c>
    </row>
    <row r="1246" spans="1:122" x14ac:dyDescent="0.3">
      <c r="A1246" t="s">
        <v>99</v>
      </c>
      <c r="B1246" t="s">
        <v>11093</v>
      </c>
      <c r="C1246" t="s">
        <v>11094</v>
      </c>
      <c r="D1246" t="s">
        <v>2613</v>
      </c>
      <c r="E1246">
        <v>6603</v>
      </c>
      <c r="F1246" t="s">
        <v>2763</v>
      </c>
      <c r="G1246" t="s">
        <v>2764</v>
      </c>
      <c r="H1246" t="s">
        <v>2821</v>
      </c>
      <c r="I1246">
        <v>63842674</v>
      </c>
      <c r="J1246">
        <v>63842674</v>
      </c>
      <c r="K1246" t="s">
        <v>2766</v>
      </c>
      <c r="L1246" t="s">
        <v>3337</v>
      </c>
      <c r="M1246" t="s">
        <v>2823</v>
      </c>
      <c r="N1246" t="s">
        <v>2824</v>
      </c>
      <c r="O1246" t="s">
        <v>2824</v>
      </c>
      <c r="P1246" t="s">
        <v>2858</v>
      </c>
      <c r="Q1246" t="s">
        <v>2771</v>
      </c>
      <c r="S1246" t="s">
        <v>8320</v>
      </c>
      <c r="T1246" t="s">
        <v>8321</v>
      </c>
      <c r="U1246" t="s">
        <v>2824</v>
      </c>
      <c r="V1246" t="s">
        <v>2824</v>
      </c>
      <c r="AL1246" t="s">
        <v>3338</v>
      </c>
      <c r="AM1246" t="s">
        <v>3339</v>
      </c>
      <c r="AN1246" t="s">
        <v>3340</v>
      </c>
      <c r="AO1246" t="s">
        <v>4745</v>
      </c>
      <c r="AP1246" s="8">
        <v>43478</v>
      </c>
      <c r="AQ1246">
        <v>77</v>
      </c>
      <c r="AR1246">
        <v>72</v>
      </c>
      <c r="AS1246">
        <v>5</v>
      </c>
      <c r="AT1246">
        <v>24</v>
      </c>
      <c r="AU1246">
        <v>24</v>
      </c>
      <c r="AV1246">
        <v>0</v>
      </c>
      <c r="AW1246" t="s">
        <v>8322</v>
      </c>
      <c r="AX1246" t="s">
        <v>2858</v>
      </c>
      <c r="AY1246" t="s">
        <v>4747</v>
      </c>
      <c r="AZ1246" t="s">
        <v>4745</v>
      </c>
      <c r="BA1246" t="s">
        <v>2781</v>
      </c>
      <c r="BB1246" t="s">
        <v>3344</v>
      </c>
      <c r="BC1246" t="s">
        <v>8323</v>
      </c>
      <c r="BD1246" t="s">
        <v>8324</v>
      </c>
      <c r="BE1246" t="s">
        <v>8325</v>
      </c>
      <c r="BF1246" t="s">
        <v>3348</v>
      </c>
      <c r="BG1246" t="s">
        <v>3349</v>
      </c>
      <c r="BI1246">
        <v>1</v>
      </c>
      <c r="BK1246">
        <v>-1</v>
      </c>
      <c r="BL1246" t="s">
        <v>2613</v>
      </c>
      <c r="BM1246" t="s">
        <v>2788</v>
      </c>
      <c r="BN1246" t="s">
        <v>4751</v>
      </c>
      <c r="BO1246" t="s">
        <v>2790</v>
      </c>
      <c r="BP1246" t="s">
        <v>2791</v>
      </c>
      <c r="BQ1246" t="s">
        <v>4752</v>
      </c>
      <c r="BR1246" t="s">
        <v>4753</v>
      </c>
      <c r="BS1246" t="s">
        <v>4754</v>
      </c>
      <c r="BU1246" t="s">
        <v>4755</v>
      </c>
      <c r="BV1246" t="s">
        <v>4756</v>
      </c>
      <c r="BW1246" t="s">
        <v>3584</v>
      </c>
      <c r="BX1246" t="s">
        <v>7394</v>
      </c>
      <c r="BY1246" s="8">
        <v>43478</v>
      </c>
      <c r="CR1246" t="s">
        <v>2798</v>
      </c>
      <c r="CS1246">
        <v>1</v>
      </c>
      <c r="CT1246" t="s">
        <v>2851</v>
      </c>
      <c r="CU1246">
        <v>1</v>
      </c>
      <c r="DG1246">
        <v>1</v>
      </c>
      <c r="DH1246" t="s">
        <v>2800</v>
      </c>
      <c r="DI1246" t="s">
        <v>8266</v>
      </c>
      <c r="DJ1246" t="b">
        <v>0</v>
      </c>
      <c r="DK1246" t="str">
        <f t="shared" ca="1" si="57"/>
        <v>7316-1646SMARCD2FALSE</v>
      </c>
      <c r="DM1246" t="str">
        <f t="shared" ca="1" si="58"/>
        <v>--</v>
      </c>
      <c r="DR1246" t="str">
        <f t="shared" ca="1" si="59"/>
        <v>7316-1646_chr17_63842674</v>
      </c>
    </row>
    <row r="1247" spans="1:122" x14ac:dyDescent="0.3">
      <c r="A1247" t="s">
        <v>428</v>
      </c>
      <c r="B1247" t="s">
        <v>11095</v>
      </c>
      <c r="C1247" t="s">
        <v>11096</v>
      </c>
      <c r="D1247" t="s">
        <v>2606</v>
      </c>
      <c r="E1247">
        <v>55274</v>
      </c>
      <c r="F1247" t="s">
        <v>2763</v>
      </c>
      <c r="G1247" t="s">
        <v>2764</v>
      </c>
      <c r="H1247" t="s">
        <v>2942</v>
      </c>
      <c r="I1247">
        <v>169710330</v>
      </c>
      <c r="J1247">
        <v>169710330</v>
      </c>
      <c r="K1247" t="s">
        <v>2766</v>
      </c>
      <c r="L1247" t="s">
        <v>2822</v>
      </c>
      <c r="M1247" t="s">
        <v>2823</v>
      </c>
      <c r="N1247" t="s">
        <v>2887</v>
      </c>
      <c r="O1247" t="s">
        <v>2887</v>
      </c>
      <c r="P1247" t="s">
        <v>2858</v>
      </c>
      <c r="Q1247" t="s">
        <v>2771</v>
      </c>
      <c r="S1247" t="s">
        <v>11097</v>
      </c>
      <c r="T1247" t="s">
        <v>4728</v>
      </c>
      <c r="U1247" t="s">
        <v>2887</v>
      </c>
      <c r="V1247" t="s">
        <v>2887</v>
      </c>
      <c r="AL1247" t="s">
        <v>11098</v>
      </c>
      <c r="AM1247" t="s">
        <v>11099</v>
      </c>
      <c r="AN1247" t="s">
        <v>11100</v>
      </c>
      <c r="AO1247" t="s">
        <v>9695</v>
      </c>
      <c r="AP1247" s="8">
        <v>43720</v>
      </c>
      <c r="AQ1247">
        <v>65</v>
      </c>
      <c r="AR1247">
        <v>51</v>
      </c>
      <c r="AS1247">
        <v>14</v>
      </c>
      <c r="AT1247">
        <v>40</v>
      </c>
      <c r="AU1247">
        <v>40</v>
      </c>
      <c r="AV1247">
        <v>0</v>
      </c>
      <c r="AW1247" t="s">
        <v>11101</v>
      </c>
      <c r="AX1247" t="s">
        <v>2858</v>
      </c>
      <c r="AY1247" t="s">
        <v>9697</v>
      </c>
      <c r="AZ1247" t="s">
        <v>9695</v>
      </c>
      <c r="BA1247" t="s">
        <v>2781</v>
      </c>
      <c r="BB1247" t="s">
        <v>2832</v>
      </c>
      <c r="BC1247" t="s">
        <v>11102</v>
      </c>
      <c r="BD1247" t="s">
        <v>11103</v>
      </c>
      <c r="BE1247" t="s">
        <v>11104</v>
      </c>
      <c r="BF1247" t="s">
        <v>3452</v>
      </c>
      <c r="BG1247" t="s">
        <v>3453</v>
      </c>
      <c r="BI1247">
        <v>1</v>
      </c>
      <c r="BK1247">
        <v>-1</v>
      </c>
      <c r="BL1247" t="s">
        <v>2606</v>
      </c>
      <c r="BM1247" t="s">
        <v>2788</v>
      </c>
      <c r="BN1247" t="s">
        <v>9701</v>
      </c>
      <c r="BO1247" t="s">
        <v>2790</v>
      </c>
      <c r="BP1247" t="s">
        <v>2791</v>
      </c>
      <c r="BQ1247" t="s">
        <v>9702</v>
      </c>
      <c r="BR1247" t="s">
        <v>9703</v>
      </c>
      <c r="BS1247" t="s">
        <v>9704</v>
      </c>
      <c r="BU1247" t="s">
        <v>9705</v>
      </c>
      <c r="BV1247" t="s">
        <v>9706</v>
      </c>
      <c r="BW1247" t="s">
        <v>11105</v>
      </c>
      <c r="BX1247" t="s">
        <v>2963</v>
      </c>
      <c r="BY1247" s="8">
        <v>43720</v>
      </c>
      <c r="CA1247" t="s">
        <v>9707</v>
      </c>
      <c r="CR1247" t="s">
        <v>2819</v>
      </c>
      <c r="CS1247">
        <v>1</v>
      </c>
      <c r="CT1247" t="s">
        <v>2851</v>
      </c>
      <c r="CU1247">
        <v>1</v>
      </c>
      <c r="DH1247" t="s">
        <v>2800</v>
      </c>
      <c r="DI1247" t="s">
        <v>3820</v>
      </c>
      <c r="DJ1247" t="b">
        <v>0</v>
      </c>
      <c r="DK1247" t="str">
        <f t="shared" ca="1" si="57"/>
        <v>7316-2665PHF10FALSE</v>
      </c>
      <c r="DM1247" t="str">
        <f t="shared" ca="1" si="58"/>
        <v>--</v>
      </c>
      <c r="DR1247" t="str">
        <f t="shared" ca="1" si="59"/>
        <v>7316-2665_chr6_169710330</v>
      </c>
    </row>
    <row r="1248" spans="1:122" x14ac:dyDescent="0.3">
      <c r="A1248" t="s">
        <v>428</v>
      </c>
      <c r="B1248" t="s">
        <v>11095</v>
      </c>
      <c r="C1248" t="s">
        <v>11096</v>
      </c>
      <c r="D1248" t="s">
        <v>2535</v>
      </c>
      <c r="E1248">
        <v>58508</v>
      </c>
      <c r="F1248" t="s">
        <v>2763</v>
      </c>
      <c r="G1248" t="s">
        <v>2764</v>
      </c>
      <c r="H1248" t="s">
        <v>2886</v>
      </c>
      <c r="I1248">
        <v>152265049</v>
      </c>
      <c r="J1248">
        <v>152265049</v>
      </c>
      <c r="K1248" t="s">
        <v>2766</v>
      </c>
      <c r="L1248" t="s">
        <v>2882</v>
      </c>
      <c r="M1248" t="s">
        <v>2823</v>
      </c>
      <c r="N1248" t="s">
        <v>2858</v>
      </c>
      <c r="O1248" t="s">
        <v>2858</v>
      </c>
      <c r="P1248" t="s">
        <v>2824</v>
      </c>
      <c r="Q1248" t="s">
        <v>3606</v>
      </c>
      <c r="S1248" t="s">
        <v>11097</v>
      </c>
      <c r="T1248" t="s">
        <v>4728</v>
      </c>
      <c r="U1248" t="s">
        <v>2858</v>
      </c>
      <c r="V1248" t="s">
        <v>2858</v>
      </c>
      <c r="AL1248" t="s">
        <v>3609</v>
      </c>
      <c r="AM1248" t="s">
        <v>3610</v>
      </c>
      <c r="AN1248" t="s">
        <v>3611</v>
      </c>
      <c r="AO1248" t="s">
        <v>2894</v>
      </c>
      <c r="AP1248" s="10">
        <v>21763</v>
      </c>
      <c r="AQ1248">
        <v>72</v>
      </c>
      <c r="AR1248">
        <v>65</v>
      </c>
      <c r="AS1248">
        <v>7</v>
      </c>
      <c r="AT1248">
        <v>33</v>
      </c>
      <c r="AU1248">
        <v>33</v>
      </c>
      <c r="AV1248">
        <v>0</v>
      </c>
      <c r="AW1248" t="s">
        <v>3612</v>
      </c>
      <c r="AX1248" t="s">
        <v>2824</v>
      </c>
      <c r="AY1248" t="s">
        <v>2897</v>
      </c>
      <c r="AZ1248" t="s">
        <v>2894</v>
      </c>
      <c r="BA1248" t="s">
        <v>2781</v>
      </c>
      <c r="BB1248" t="s">
        <v>3613</v>
      </c>
      <c r="BC1248" t="s">
        <v>3614</v>
      </c>
      <c r="BD1248" t="s">
        <v>3615</v>
      </c>
      <c r="BE1248" t="s">
        <v>3616</v>
      </c>
      <c r="BF1248" t="s">
        <v>3617</v>
      </c>
      <c r="BG1248" t="s">
        <v>3618</v>
      </c>
      <c r="BH1248" t="s">
        <v>3619</v>
      </c>
      <c r="BI1248">
        <v>1</v>
      </c>
      <c r="BK1248">
        <v>-1</v>
      </c>
      <c r="BL1248" t="s">
        <v>2535</v>
      </c>
      <c r="BM1248" t="s">
        <v>2788</v>
      </c>
      <c r="BN1248" t="s">
        <v>2904</v>
      </c>
      <c r="BO1248" t="s">
        <v>2790</v>
      </c>
      <c r="BP1248" t="s">
        <v>2791</v>
      </c>
      <c r="BQ1248" t="s">
        <v>2905</v>
      </c>
      <c r="BR1248" t="s">
        <v>2906</v>
      </c>
      <c r="BS1248" t="s">
        <v>2907</v>
      </c>
      <c r="BU1248" t="s">
        <v>2908</v>
      </c>
      <c r="BV1248" t="s">
        <v>2909</v>
      </c>
      <c r="BY1248" s="10">
        <v>21763</v>
      </c>
      <c r="CA1248" t="s">
        <v>3620</v>
      </c>
      <c r="CL1248" t="s">
        <v>2914</v>
      </c>
      <c r="CR1248" t="s">
        <v>2798</v>
      </c>
      <c r="CS1248">
        <v>1</v>
      </c>
      <c r="CT1248" t="s">
        <v>2851</v>
      </c>
      <c r="CU1248">
        <v>1</v>
      </c>
      <c r="CW1248" t="s">
        <v>2914</v>
      </c>
      <c r="DG1248">
        <v>1</v>
      </c>
      <c r="DH1248" t="s">
        <v>2800</v>
      </c>
      <c r="DI1248" t="s">
        <v>3586</v>
      </c>
      <c r="DJ1248" t="b">
        <v>0</v>
      </c>
      <c r="DK1248" t="str">
        <f t="shared" ca="1" si="57"/>
        <v>7316-2665KMT2CFALSE</v>
      </c>
      <c r="DM1248" t="str">
        <f t="shared" ca="1" si="58"/>
        <v>7316-2665KMT2C</v>
      </c>
      <c r="DR1248" t="str">
        <f t="shared" ca="1" si="59"/>
        <v>7316-2665_chr7_152265049</v>
      </c>
    </row>
    <row r="1249" spans="1:122" x14ac:dyDescent="0.3">
      <c r="A1249" t="s">
        <v>428</v>
      </c>
      <c r="B1249" t="s">
        <v>11095</v>
      </c>
      <c r="C1249" t="s">
        <v>11096</v>
      </c>
      <c r="D1249" t="s">
        <v>2535</v>
      </c>
      <c r="E1249">
        <v>58508</v>
      </c>
      <c r="F1249" t="s">
        <v>2763</v>
      </c>
      <c r="G1249" t="s">
        <v>2764</v>
      </c>
      <c r="H1249" t="s">
        <v>2886</v>
      </c>
      <c r="I1249">
        <v>152265083</v>
      </c>
      <c r="J1249">
        <v>152265083</v>
      </c>
      <c r="K1249" t="s">
        <v>2766</v>
      </c>
      <c r="L1249" t="s">
        <v>2822</v>
      </c>
      <c r="M1249" t="s">
        <v>2823</v>
      </c>
      <c r="N1249" t="s">
        <v>2769</v>
      </c>
      <c r="O1249" t="s">
        <v>2769</v>
      </c>
      <c r="P1249" t="s">
        <v>2887</v>
      </c>
      <c r="Q1249" t="s">
        <v>3621</v>
      </c>
      <c r="S1249" t="s">
        <v>11097</v>
      </c>
      <c r="T1249" t="s">
        <v>4728</v>
      </c>
      <c r="U1249" t="s">
        <v>2769</v>
      </c>
      <c r="V1249" t="s">
        <v>2769</v>
      </c>
      <c r="AL1249" t="s">
        <v>3622</v>
      </c>
      <c r="AM1249" t="s">
        <v>3623</v>
      </c>
      <c r="AN1249" t="s">
        <v>3624</v>
      </c>
      <c r="AO1249" t="s">
        <v>2894</v>
      </c>
      <c r="AP1249" s="10">
        <v>21763</v>
      </c>
      <c r="AQ1249">
        <v>87</v>
      </c>
      <c r="AR1249">
        <v>73</v>
      </c>
      <c r="AS1249">
        <v>14</v>
      </c>
      <c r="AT1249">
        <v>33</v>
      </c>
      <c r="AU1249">
        <v>33</v>
      </c>
      <c r="AV1249">
        <v>0</v>
      </c>
      <c r="AW1249" t="s">
        <v>3625</v>
      </c>
      <c r="AX1249" t="s">
        <v>2887</v>
      </c>
      <c r="AY1249" t="s">
        <v>2897</v>
      </c>
      <c r="AZ1249" t="s">
        <v>2894</v>
      </c>
      <c r="BA1249" t="s">
        <v>2781</v>
      </c>
      <c r="BB1249" t="s">
        <v>2832</v>
      </c>
      <c r="BC1249" t="s">
        <v>3626</v>
      </c>
      <c r="BD1249" t="s">
        <v>3627</v>
      </c>
      <c r="BE1249" t="s">
        <v>3628</v>
      </c>
      <c r="BF1249" t="s">
        <v>3629</v>
      </c>
      <c r="BG1249" t="s">
        <v>3630</v>
      </c>
      <c r="BH1249" t="s">
        <v>3631</v>
      </c>
      <c r="BI1249">
        <v>1</v>
      </c>
      <c r="BK1249">
        <v>-1</v>
      </c>
      <c r="BL1249" t="s">
        <v>2535</v>
      </c>
      <c r="BM1249" t="s">
        <v>2788</v>
      </c>
      <c r="BN1249" t="s">
        <v>2904</v>
      </c>
      <c r="BO1249" t="s">
        <v>2790</v>
      </c>
      <c r="BP1249" t="s">
        <v>2791</v>
      </c>
      <c r="BQ1249" t="s">
        <v>2905</v>
      </c>
      <c r="BR1249" t="s">
        <v>2906</v>
      </c>
      <c r="BS1249" t="s">
        <v>2907</v>
      </c>
      <c r="BU1249" t="s">
        <v>2908</v>
      </c>
      <c r="BV1249" t="s">
        <v>2909</v>
      </c>
      <c r="BW1249" t="s">
        <v>3632</v>
      </c>
      <c r="BX1249" t="s">
        <v>3633</v>
      </c>
      <c r="BY1249" s="10">
        <v>21763</v>
      </c>
      <c r="CA1249" t="s">
        <v>3634</v>
      </c>
      <c r="CI1249">
        <v>6.5820000000000002E-3</v>
      </c>
      <c r="CJ1249">
        <v>1.7440000000000001E-3</v>
      </c>
      <c r="CL1249" t="s">
        <v>3188</v>
      </c>
      <c r="CR1249" t="s">
        <v>2819</v>
      </c>
      <c r="CS1249">
        <v>1</v>
      </c>
      <c r="CT1249" t="s">
        <v>2851</v>
      </c>
      <c r="CU1249">
        <v>1</v>
      </c>
      <c r="CW1249" t="s">
        <v>3188</v>
      </c>
      <c r="DG1249">
        <v>1</v>
      </c>
      <c r="DH1249" t="s">
        <v>2800</v>
      </c>
      <c r="DI1249" t="s">
        <v>2853</v>
      </c>
      <c r="DJ1249" t="b">
        <v>0</v>
      </c>
      <c r="DK1249" t="str">
        <f t="shared" ca="1" si="57"/>
        <v>7316-2665KMT2CFALSE</v>
      </c>
      <c r="DM1249" t="str">
        <f t="shared" ca="1" si="58"/>
        <v>--</v>
      </c>
      <c r="DR1249" t="str">
        <f t="shared" ca="1" si="59"/>
        <v>7316-2665_chr7_152265083</v>
      </c>
    </row>
    <row r="1250" spans="1:122" x14ac:dyDescent="0.3">
      <c r="A1250" t="s">
        <v>428</v>
      </c>
      <c r="B1250" t="s">
        <v>11106</v>
      </c>
      <c r="C1250" t="s">
        <v>11107</v>
      </c>
      <c r="D1250" t="s">
        <v>2606</v>
      </c>
      <c r="E1250">
        <v>55274</v>
      </c>
      <c r="F1250" t="s">
        <v>2763</v>
      </c>
      <c r="G1250" t="s">
        <v>2764</v>
      </c>
      <c r="H1250" t="s">
        <v>2942</v>
      </c>
      <c r="I1250">
        <v>169710330</v>
      </c>
      <c r="J1250">
        <v>169710330</v>
      </c>
      <c r="K1250" t="s">
        <v>2766</v>
      </c>
      <c r="L1250" t="s">
        <v>2822</v>
      </c>
      <c r="M1250" t="s">
        <v>2823</v>
      </c>
      <c r="N1250" t="s">
        <v>2887</v>
      </c>
      <c r="O1250" t="s">
        <v>2887</v>
      </c>
      <c r="P1250" t="s">
        <v>2858</v>
      </c>
      <c r="Q1250" t="s">
        <v>2771</v>
      </c>
      <c r="S1250" t="s">
        <v>11097</v>
      </c>
      <c r="T1250" t="s">
        <v>4728</v>
      </c>
      <c r="U1250" t="s">
        <v>2887</v>
      </c>
      <c r="V1250" t="s">
        <v>2887</v>
      </c>
      <c r="AL1250" t="s">
        <v>11098</v>
      </c>
      <c r="AM1250" t="s">
        <v>11099</v>
      </c>
      <c r="AN1250" t="s">
        <v>11100</v>
      </c>
      <c r="AO1250" t="s">
        <v>9695</v>
      </c>
      <c r="AP1250" s="8">
        <v>43720</v>
      </c>
      <c r="AQ1250">
        <v>67</v>
      </c>
      <c r="AR1250">
        <v>51</v>
      </c>
      <c r="AS1250">
        <v>14</v>
      </c>
      <c r="AT1250">
        <v>42</v>
      </c>
      <c r="AU1250">
        <v>42</v>
      </c>
      <c r="AV1250">
        <v>0</v>
      </c>
      <c r="AW1250" t="s">
        <v>11101</v>
      </c>
      <c r="AX1250" t="s">
        <v>2858</v>
      </c>
      <c r="AY1250" t="s">
        <v>9697</v>
      </c>
      <c r="AZ1250" t="s">
        <v>9695</v>
      </c>
      <c r="BA1250" t="s">
        <v>2781</v>
      </c>
      <c r="BB1250" t="s">
        <v>2832</v>
      </c>
      <c r="BC1250" t="s">
        <v>11102</v>
      </c>
      <c r="BD1250" t="s">
        <v>11103</v>
      </c>
      <c r="BE1250" t="s">
        <v>11104</v>
      </c>
      <c r="BF1250" t="s">
        <v>3452</v>
      </c>
      <c r="BG1250" t="s">
        <v>3453</v>
      </c>
      <c r="BI1250">
        <v>1</v>
      </c>
      <c r="BK1250">
        <v>-1</v>
      </c>
      <c r="BL1250" t="s">
        <v>2606</v>
      </c>
      <c r="BM1250" t="s">
        <v>2788</v>
      </c>
      <c r="BN1250" t="s">
        <v>9701</v>
      </c>
      <c r="BO1250" t="s">
        <v>2790</v>
      </c>
      <c r="BP1250" t="s">
        <v>2791</v>
      </c>
      <c r="BQ1250" t="s">
        <v>9702</v>
      </c>
      <c r="BR1250" t="s">
        <v>9703</v>
      </c>
      <c r="BS1250" t="s">
        <v>9704</v>
      </c>
      <c r="BU1250" t="s">
        <v>9705</v>
      </c>
      <c r="BV1250" t="s">
        <v>9706</v>
      </c>
      <c r="BW1250" t="s">
        <v>11105</v>
      </c>
      <c r="BX1250" t="s">
        <v>2963</v>
      </c>
      <c r="BY1250" s="8">
        <v>43720</v>
      </c>
      <c r="CA1250" t="s">
        <v>9707</v>
      </c>
      <c r="CR1250" t="s">
        <v>2819</v>
      </c>
      <c r="CS1250">
        <v>1</v>
      </c>
      <c r="CT1250" t="s">
        <v>2851</v>
      </c>
      <c r="CU1250">
        <v>1</v>
      </c>
      <c r="DH1250" t="s">
        <v>2800</v>
      </c>
      <c r="DI1250" t="s">
        <v>3820</v>
      </c>
      <c r="DJ1250" t="b">
        <v>0</v>
      </c>
      <c r="DK1250" t="str">
        <f t="shared" ca="1" si="57"/>
        <v>7316-2665PHF10FALSE</v>
      </c>
      <c r="DM1250" t="str">
        <f t="shared" ca="1" si="58"/>
        <v>--</v>
      </c>
      <c r="DR1250" t="str">
        <f t="shared" ca="1" si="59"/>
        <v>7316-2665_chr6_169710330</v>
      </c>
    </row>
    <row r="1251" spans="1:122" x14ac:dyDescent="0.3">
      <c r="A1251" t="s">
        <v>428</v>
      </c>
      <c r="B1251" t="s">
        <v>11106</v>
      </c>
      <c r="C1251" t="s">
        <v>11107</v>
      </c>
      <c r="D1251" t="s">
        <v>2535</v>
      </c>
      <c r="E1251">
        <v>58508</v>
      </c>
      <c r="F1251" t="s">
        <v>2763</v>
      </c>
      <c r="G1251" t="s">
        <v>2764</v>
      </c>
      <c r="H1251" t="s">
        <v>2886</v>
      </c>
      <c r="I1251">
        <v>152265083</v>
      </c>
      <c r="J1251">
        <v>152265083</v>
      </c>
      <c r="K1251" t="s">
        <v>2766</v>
      </c>
      <c r="L1251" t="s">
        <v>2822</v>
      </c>
      <c r="M1251" t="s">
        <v>2823</v>
      </c>
      <c r="N1251" t="s">
        <v>2769</v>
      </c>
      <c r="O1251" t="s">
        <v>2769</v>
      </c>
      <c r="P1251" t="s">
        <v>2887</v>
      </c>
      <c r="Q1251" t="s">
        <v>3621</v>
      </c>
      <c r="S1251" t="s">
        <v>11097</v>
      </c>
      <c r="T1251" t="s">
        <v>4728</v>
      </c>
      <c r="U1251" t="s">
        <v>2769</v>
      </c>
      <c r="V1251" t="s">
        <v>2769</v>
      </c>
      <c r="AL1251" t="s">
        <v>3622</v>
      </c>
      <c r="AM1251" t="s">
        <v>3623</v>
      </c>
      <c r="AN1251" t="s">
        <v>3624</v>
      </c>
      <c r="AO1251" t="s">
        <v>2894</v>
      </c>
      <c r="AP1251" s="10">
        <v>21763</v>
      </c>
      <c r="AQ1251">
        <v>90</v>
      </c>
      <c r="AR1251">
        <v>74</v>
      </c>
      <c r="AS1251">
        <v>16</v>
      </c>
      <c r="AT1251">
        <v>33</v>
      </c>
      <c r="AU1251">
        <v>33</v>
      </c>
      <c r="AV1251">
        <v>0</v>
      </c>
      <c r="AW1251" t="s">
        <v>3625</v>
      </c>
      <c r="AX1251" t="s">
        <v>2887</v>
      </c>
      <c r="AY1251" t="s">
        <v>2897</v>
      </c>
      <c r="AZ1251" t="s">
        <v>2894</v>
      </c>
      <c r="BA1251" t="s">
        <v>2781</v>
      </c>
      <c r="BB1251" t="s">
        <v>2832</v>
      </c>
      <c r="BC1251" t="s">
        <v>3626</v>
      </c>
      <c r="BD1251" t="s">
        <v>3627</v>
      </c>
      <c r="BE1251" t="s">
        <v>3628</v>
      </c>
      <c r="BF1251" t="s">
        <v>3629</v>
      </c>
      <c r="BG1251" t="s">
        <v>3630</v>
      </c>
      <c r="BH1251" t="s">
        <v>3631</v>
      </c>
      <c r="BI1251">
        <v>1</v>
      </c>
      <c r="BK1251">
        <v>-1</v>
      </c>
      <c r="BL1251" t="s">
        <v>2535</v>
      </c>
      <c r="BM1251" t="s">
        <v>2788</v>
      </c>
      <c r="BN1251" t="s">
        <v>2904</v>
      </c>
      <c r="BO1251" t="s">
        <v>2790</v>
      </c>
      <c r="BP1251" t="s">
        <v>2791</v>
      </c>
      <c r="BQ1251" t="s">
        <v>2905</v>
      </c>
      <c r="BR1251" t="s">
        <v>2906</v>
      </c>
      <c r="BS1251" t="s">
        <v>2907</v>
      </c>
      <c r="BU1251" t="s">
        <v>2908</v>
      </c>
      <c r="BV1251" t="s">
        <v>2909</v>
      </c>
      <c r="BW1251" t="s">
        <v>3632</v>
      </c>
      <c r="BX1251" t="s">
        <v>3633</v>
      </c>
      <c r="BY1251" s="10">
        <v>21763</v>
      </c>
      <c r="CA1251" t="s">
        <v>3634</v>
      </c>
      <c r="CI1251">
        <v>6.5820000000000002E-3</v>
      </c>
      <c r="CJ1251">
        <v>1.7440000000000001E-3</v>
      </c>
      <c r="CL1251" t="s">
        <v>3188</v>
      </c>
      <c r="CR1251" t="s">
        <v>2819</v>
      </c>
      <c r="CS1251">
        <v>1</v>
      </c>
      <c r="CT1251" t="s">
        <v>2851</v>
      </c>
      <c r="CU1251">
        <v>1</v>
      </c>
      <c r="CW1251" t="s">
        <v>3188</v>
      </c>
      <c r="DG1251">
        <v>1</v>
      </c>
      <c r="DH1251" t="s">
        <v>2800</v>
      </c>
      <c r="DI1251" t="s">
        <v>2853</v>
      </c>
      <c r="DJ1251" t="b">
        <v>0</v>
      </c>
      <c r="DK1251" t="str">
        <f t="shared" ca="1" si="57"/>
        <v>7316-2665KMT2CFALSE</v>
      </c>
      <c r="DM1251" t="str">
        <f t="shared" ca="1" si="58"/>
        <v>--</v>
      </c>
      <c r="DR1251" t="str">
        <f t="shared" ca="1" si="59"/>
        <v>7316-2665_chr7_152265083</v>
      </c>
    </row>
    <row r="1252" spans="1:122" x14ac:dyDescent="0.3">
      <c r="A1252" t="s">
        <v>428</v>
      </c>
      <c r="B1252" t="s">
        <v>11106</v>
      </c>
      <c r="C1252" t="s">
        <v>11107</v>
      </c>
      <c r="D1252" t="s">
        <v>2563</v>
      </c>
      <c r="E1252">
        <v>472</v>
      </c>
      <c r="F1252" t="s">
        <v>2763</v>
      </c>
      <c r="G1252" t="s">
        <v>2764</v>
      </c>
      <c r="H1252" t="s">
        <v>3074</v>
      </c>
      <c r="I1252">
        <v>108326230</v>
      </c>
      <c r="J1252">
        <v>108326231</v>
      </c>
      <c r="K1252" t="s">
        <v>2766</v>
      </c>
      <c r="L1252" t="s">
        <v>3490</v>
      </c>
      <c r="M1252" t="s">
        <v>3104</v>
      </c>
      <c r="N1252" t="s">
        <v>2770</v>
      </c>
      <c r="O1252" t="s">
        <v>2770</v>
      </c>
      <c r="P1252" t="s">
        <v>2824</v>
      </c>
      <c r="Q1252" t="s">
        <v>11108</v>
      </c>
      <c r="S1252" t="s">
        <v>11097</v>
      </c>
      <c r="T1252" t="s">
        <v>4728</v>
      </c>
      <c r="U1252" t="s">
        <v>2770</v>
      </c>
      <c r="V1252" t="s">
        <v>2770</v>
      </c>
      <c r="AL1252" t="s">
        <v>11109</v>
      </c>
      <c r="AO1252" t="s">
        <v>3081</v>
      </c>
      <c r="AQ1252">
        <v>83</v>
      </c>
      <c r="AR1252" t="s">
        <v>2763</v>
      </c>
      <c r="AS1252">
        <v>7</v>
      </c>
      <c r="AT1252">
        <v>41</v>
      </c>
      <c r="AU1252" t="s">
        <v>2763</v>
      </c>
      <c r="AV1252">
        <v>0</v>
      </c>
      <c r="AW1252" t="s">
        <v>11110</v>
      </c>
      <c r="AX1252" t="s">
        <v>2824</v>
      </c>
      <c r="AY1252" t="s">
        <v>3084</v>
      </c>
      <c r="AZ1252" t="s">
        <v>3081</v>
      </c>
      <c r="BA1252" t="s">
        <v>2781</v>
      </c>
      <c r="BB1252" t="s">
        <v>3936</v>
      </c>
      <c r="BH1252" t="s">
        <v>11108</v>
      </c>
      <c r="BI1252">
        <v>1</v>
      </c>
      <c r="BK1252">
        <v>1</v>
      </c>
      <c r="BL1252" t="s">
        <v>2563</v>
      </c>
      <c r="BM1252" t="s">
        <v>2788</v>
      </c>
      <c r="BN1252" t="s">
        <v>3091</v>
      </c>
      <c r="BO1252" t="s">
        <v>2790</v>
      </c>
      <c r="BP1252" t="s">
        <v>2791</v>
      </c>
      <c r="BQ1252" t="s">
        <v>3092</v>
      </c>
      <c r="BR1252" t="s">
        <v>3093</v>
      </c>
      <c r="BS1252" t="s">
        <v>3094</v>
      </c>
      <c r="BT1252" t="s">
        <v>3095</v>
      </c>
      <c r="BU1252" t="s">
        <v>3096</v>
      </c>
      <c r="BV1252" t="s">
        <v>3097</v>
      </c>
      <c r="BZ1252" t="s">
        <v>11111</v>
      </c>
      <c r="CK1252" t="s">
        <v>11112</v>
      </c>
      <c r="CR1252" t="s">
        <v>3507</v>
      </c>
      <c r="CT1252" t="s">
        <v>3129</v>
      </c>
      <c r="CU1252">
        <v>5</v>
      </c>
      <c r="CV1252">
        <v>8</v>
      </c>
      <c r="CW1252">
        <v>1</v>
      </c>
      <c r="DG1252">
        <v>1</v>
      </c>
      <c r="DH1252" t="s">
        <v>2800</v>
      </c>
      <c r="DI1252" t="s">
        <v>3938</v>
      </c>
      <c r="DJ1252" t="b">
        <v>0</v>
      </c>
      <c r="DK1252" t="str">
        <f t="shared" ca="1" si="57"/>
        <v>7316-2665ATMFALSE</v>
      </c>
      <c r="DM1252" t="str">
        <f t="shared" ca="1" si="58"/>
        <v>--</v>
      </c>
      <c r="DR1252" t="str">
        <f t="shared" ca="1" si="59"/>
        <v>7316-2665_chr11_108326230</v>
      </c>
    </row>
    <row r="1253" spans="1:122" x14ac:dyDescent="0.3">
      <c r="A1253" t="s">
        <v>810</v>
      </c>
      <c r="B1253" t="s">
        <v>11113</v>
      </c>
      <c r="C1253" t="s">
        <v>11114</v>
      </c>
      <c r="D1253" t="s">
        <v>2549</v>
      </c>
      <c r="E1253">
        <v>5290</v>
      </c>
      <c r="F1253" t="s">
        <v>2763</v>
      </c>
      <c r="G1253" t="s">
        <v>2764</v>
      </c>
      <c r="H1253" t="s">
        <v>3192</v>
      </c>
      <c r="I1253">
        <v>179199136</v>
      </c>
      <c r="J1253">
        <v>179199136</v>
      </c>
      <c r="K1253" t="s">
        <v>2766</v>
      </c>
      <c r="L1253" t="s">
        <v>2822</v>
      </c>
      <c r="M1253" t="s">
        <v>2823</v>
      </c>
      <c r="N1253" t="s">
        <v>2769</v>
      </c>
      <c r="O1253" t="s">
        <v>2769</v>
      </c>
      <c r="P1253" t="s">
        <v>2858</v>
      </c>
      <c r="S1253" t="s">
        <v>9808</v>
      </c>
      <c r="T1253" t="s">
        <v>9809</v>
      </c>
      <c r="U1253" t="s">
        <v>2769</v>
      </c>
      <c r="V1253" t="s">
        <v>2769</v>
      </c>
      <c r="AL1253" t="s">
        <v>9810</v>
      </c>
      <c r="AM1253" t="s">
        <v>9811</v>
      </c>
      <c r="AN1253" t="s">
        <v>9812</v>
      </c>
      <c r="AO1253" t="s">
        <v>3199</v>
      </c>
      <c r="AP1253" s="8">
        <v>43517</v>
      </c>
      <c r="AQ1253">
        <v>46</v>
      </c>
      <c r="AR1253">
        <v>40</v>
      </c>
      <c r="AS1253">
        <v>6</v>
      </c>
      <c r="AT1253">
        <v>41</v>
      </c>
      <c r="AU1253">
        <v>41</v>
      </c>
      <c r="AV1253">
        <v>0</v>
      </c>
      <c r="AW1253" t="s">
        <v>9813</v>
      </c>
      <c r="AX1253" t="s">
        <v>2858</v>
      </c>
      <c r="AY1253" t="s">
        <v>3201</v>
      </c>
      <c r="AZ1253" t="s">
        <v>3199</v>
      </c>
      <c r="BA1253" t="s">
        <v>2781</v>
      </c>
      <c r="BB1253" t="s">
        <v>2832</v>
      </c>
      <c r="BC1253" t="s">
        <v>9814</v>
      </c>
      <c r="BD1253" t="s">
        <v>9815</v>
      </c>
      <c r="BE1253" t="s">
        <v>9816</v>
      </c>
      <c r="BF1253" t="s">
        <v>9817</v>
      </c>
      <c r="BG1253" t="s">
        <v>9818</v>
      </c>
      <c r="BH1253" t="s">
        <v>9819</v>
      </c>
      <c r="BI1253">
        <v>1</v>
      </c>
      <c r="BK1253">
        <v>1</v>
      </c>
      <c r="BL1253" t="s">
        <v>2549</v>
      </c>
      <c r="BM1253" t="s">
        <v>2788</v>
      </c>
      <c r="BN1253" t="s">
        <v>3206</v>
      </c>
      <c r="BO1253" t="s">
        <v>2790</v>
      </c>
      <c r="BP1253" t="s">
        <v>2791</v>
      </c>
      <c r="BQ1253" t="s">
        <v>3207</v>
      </c>
      <c r="BR1253" t="s">
        <v>3208</v>
      </c>
      <c r="BS1253" t="s">
        <v>3209</v>
      </c>
      <c r="BU1253" t="s">
        <v>3210</v>
      </c>
      <c r="BV1253" t="s">
        <v>3211</v>
      </c>
      <c r="BW1253" t="s">
        <v>4269</v>
      </c>
      <c r="BX1253" t="s">
        <v>9820</v>
      </c>
      <c r="BY1253" s="8">
        <v>43517</v>
      </c>
      <c r="CA1253" t="s">
        <v>9821</v>
      </c>
      <c r="CL1253" t="s">
        <v>2939</v>
      </c>
      <c r="CR1253" t="s">
        <v>2819</v>
      </c>
      <c r="CS1253">
        <v>1</v>
      </c>
      <c r="CT1253" t="s">
        <v>2851</v>
      </c>
      <c r="CU1253">
        <v>2</v>
      </c>
      <c r="CW1253" t="s">
        <v>2939</v>
      </c>
      <c r="DG1253">
        <v>1</v>
      </c>
      <c r="DH1253" t="s">
        <v>2800</v>
      </c>
      <c r="DI1253" t="s">
        <v>3765</v>
      </c>
      <c r="DJ1253" t="b">
        <v>0</v>
      </c>
      <c r="DK1253" t="str">
        <f t="shared" ca="1" si="57"/>
        <v>7316-891PIK3CAFALSE</v>
      </c>
      <c r="DM1253" t="str">
        <f t="shared" ca="1" si="58"/>
        <v>--</v>
      </c>
      <c r="DR1253" t="str">
        <f t="shared" ca="1" si="59"/>
        <v>7316-891_chr3_179199136</v>
      </c>
    </row>
    <row r="1254" spans="1:122" x14ac:dyDescent="0.3">
      <c r="A1254" t="s">
        <v>204</v>
      </c>
      <c r="B1254" t="s">
        <v>11115</v>
      </c>
      <c r="C1254" t="s">
        <v>11116</v>
      </c>
      <c r="D1254" t="s">
        <v>2529</v>
      </c>
      <c r="E1254">
        <v>10765</v>
      </c>
      <c r="F1254" t="s">
        <v>2763</v>
      </c>
      <c r="G1254" t="s">
        <v>2764</v>
      </c>
      <c r="H1254" t="s">
        <v>2857</v>
      </c>
      <c r="I1254">
        <v>202766978</v>
      </c>
      <c r="J1254">
        <v>202766978</v>
      </c>
      <c r="K1254" t="s">
        <v>2766</v>
      </c>
      <c r="L1254" t="s">
        <v>2822</v>
      </c>
      <c r="M1254" t="s">
        <v>2823</v>
      </c>
      <c r="N1254" t="s">
        <v>2824</v>
      </c>
      <c r="O1254" t="s">
        <v>2824</v>
      </c>
      <c r="P1254" t="s">
        <v>2887</v>
      </c>
      <c r="Q1254" t="s">
        <v>2771</v>
      </c>
      <c r="S1254" t="s">
        <v>8331</v>
      </c>
      <c r="T1254" t="s">
        <v>8332</v>
      </c>
      <c r="U1254" t="s">
        <v>2824</v>
      </c>
      <c r="V1254" t="s">
        <v>2824</v>
      </c>
      <c r="AL1254" t="s">
        <v>8333</v>
      </c>
      <c r="AM1254" t="s">
        <v>8334</v>
      </c>
      <c r="AN1254" t="s">
        <v>8335</v>
      </c>
      <c r="AO1254" t="s">
        <v>4928</v>
      </c>
      <c r="AP1254" s="8">
        <v>43613</v>
      </c>
      <c r="AQ1254">
        <v>95</v>
      </c>
      <c r="AR1254">
        <v>75</v>
      </c>
      <c r="AS1254">
        <v>20</v>
      </c>
      <c r="AT1254">
        <v>40</v>
      </c>
      <c r="AU1254">
        <v>40</v>
      </c>
      <c r="AV1254">
        <v>0</v>
      </c>
      <c r="AW1254" t="s">
        <v>8336</v>
      </c>
      <c r="AX1254" t="s">
        <v>2887</v>
      </c>
      <c r="AY1254" t="s">
        <v>4930</v>
      </c>
      <c r="AZ1254" t="s">
        <v>4928</v>
      </c>
      <c r="BA1254" t="s">
        <v>2781</v>
      </c>
      <c r="BB1254" t="s">
        <v>2832</v>
      </c>
      <c r="BC1254" t="s">
        <v>8337</v>
      </c>
      <c r="BD1254" t="s">
        <v>8338</v>
      </c>
      <c r="BE1254" t="s">
        <v>8339</v>
      </c>
      <c r="BF1254" t="s">
        <v>5043</v>
      </c>
      <c r="BG1254" t="s">
        <v>5044</v>
      </c>
      <c r="BI1254">
        <v>1</v>
      </c>
      <c r="BK1254">
        <v>-1</v>
      </c>
      <c r="BL1254" t="s">
        <v>2529</v>
      </c>
      <c r="BM1254" t="s">
        <v>2788</v>
      </c>
      <c r="BN1254" t="s">
        <v>4931</v>
      </c>
      <c r="BO1254" t="s">
        <v>2790</v>
      </c>
      <c r="BP1254" t="s">
        <v>2791</v>
      </c>
      <c r="BQ1254" t="s">
        <v>4932</v>
      </c>
      <c r="BR1254" t="s">
        <v>4933</v>
      </c>
      <c r="BS1254" t="s">
        <v>4934</v>
      </c>
      <c r="BU1254" t="s">
        <v>4935</v>
      </c>
      <c r="BV1254" t="s">
        <v>4936</v>
      </c>
      <c r="BW1254" t="s">
        <v>2878</v>
      </c>
      <c r="BX1254" t="s">
        <v>8340</v>
      </c>
      <c r="BY1254" s="8">
        <v>43613</v>
      </c>
      <c r="CA1254" t="s">
        <v>8341</v>
      </c>
      <c r="CR1254" t="s">
        <v>2819</v>
      </c>
      <c r="CS1254">
        <v>1</v>
      </c>
      <c r="CT1254" t="s">
        <v>2851</v>
      </c>
      <c r="CU1254">
        <v>1</v>
      </c>
      <c r="DG1254">
        <v>1</v>
      </c>
      <c r="DH1254" t="s">
        <v>2800</v>
      </c>
      <c r="DI1254" t="s">
        <v>3130</v>
      </c>
      <c r="DJ1254" t="b">
        <v>0</v>
      </c>
      <c r="DK1254" t="str">
        <f t="shared" ca="1" si="57"/>
        <v>7316-1927KDM5BFALSE</v>
      </c>
      <c r="DM1254" t="str">
        <f t="shared" ca="1" si="58"/>
        <v>--</v>
      </c>
      <c r="DR1254" t="str">
        <f t="shared" ca="1" si="59"/>
        <v>7316-1927_chr1_202766978</v>
      </c>
    </row>
    <row r="1255" spans="1:122" x14ac:dyDescent="0.3">
      <c r="A1255" t="s">
        <v>204</v>
      </c>
      <c r="B1255" t="s">
        <v>11115</v>
      </c>
      <c r="C1255" t="s">
        <v>11116</v>
      </c>
      <c r="D1255" t="s">
        <v>2620</v>
      </c>
      <c r="E1255">
        <v>9611</v>
      </c>
      <c r="F1255" t="s">
        <v>2763</v>
      </c>
      <c r="G1255" t="s">
        <v>2764</v>
      </c>
      <c r="H1255" t="s">
        <v>2821</v>
      </c>
      <c r="I1255">
        <v>16065599</v>
      </c>
      <c r="J1255">
        <v>16065599</v>
      </c>
      <c r="K1255" t="s">
        <v>2766</v>
      </c>
      <c r="L1255" t="s">
        <v>2822</v>
      </c>
      <c r="M1255" t="s">
        <v>2823</v>
      </c>
      <c r="N1255" t="s">
        <v>2824</v>
      </c>
      <c r="O1255" t="s">
        <v>2824</v>
      </c>
      <c r="P1255" t="s">
        <v>2769</v>
      </c>
      <c r="Q1255" t="s">
        <v>2771</v>
      </c>
      <c r="S1255" t="s">
        <v>8331</v>
      </c>
      <c r="T1255" t="s">
        <v>8332</v>
      </c>
      <c r="U1255" t="s">
        <v>2824</v>
      </c>
      <c r="V1255" t="s">
        <v>2824</v>
      </c>
      <c r="AL1255" t="s">
        <v>8342</v>
      </c>
      <c r="AM1255" t="s">
        <v>8343</v>
      </c>
      <c r="AN1255" t="s">
        <v>8344</v>
      </c>
      <c r="AO1255" t="s">
        <v>3942</v>
      </c>
      <c r="AP1255" t="s">
        <v>8345</v>
      </c>
      <c r="AQ1255">
        <v>91</v>
      </c>
      <c r="AR1255">
        <v>54</v>
      </c>
      <c r="AS1255">
        <v>37</v>
      </c>
      <c r="AT1255">
        <v>41</v>
      </c>
      <c r="AU1255">
        <v>41</v>
      </c>
      <c r="AV1255">
        <v>0</v>
      </c>
      <c r="AW1255" t="s">
        <v>8346</v>
      </c>
      <c r="AX1255" t="s">
        <v>2769</v>
      </c>
      <c r="AY1255" t="s">
        <v>3945</v>
      </c>
      <c r="AZ1255" t="s">
        <v>3942</v>
      </c>
      <c r="BA1255" t="s">
        <v>2781</v>
      </c>
      <c r="BB1255" t="s">
        <v>2832</v>
      </c>
      <c r="BC1255" t="s">
        <v>8347</v>
      </c>
      <c r="BD1255" t="s">
        <v>8348</v>
      </c>
      <c r="BE1255" t="s">
        <v>8349</v>
      </c>
      <c r="BF1255" t="s">
        <v>6380</v>
      </c>
      <c r="BG1255" t="s">
        <v>8350</v>
      </c>
      <c r="BI1255">
        <v>1</v>
      </c>
      <c r="BK1255">
        <v>-1</v>
      </c>
      <c r="BL1255" t="s">
        <v>2620</v>
      </c>
      <c r="BM1255" t="s">
        <v>2788</v>
      </c>
      <c r="BN1255" t="s">
        <v>3951</v>
      </c>
      <c r="BO1255" t="s">
        <v>2790</v>
      </c>
      <c r="BP1255" t="s">
        <v>2791</v>
      </c>
      <c r="BQ1255" t="s">
        <v>3952</v>
      </c>
      <c r="BR1255" t="s">
        <v>3953</v>
      </c>
      <c r="BS1255" t="s">
        <v>3954</v>
      </c>
      <c r="BT1255" t="s">
        <v>3955</v>
      </c>
      <c r="BU1255" t="s">
        <v>3956</v>
      </c>
      <c r="BV1255" t="s">
        <v>3957</v>
      </c>
      <c r="BW1255" t="s">
        <v>2910</v>
      </c>
      <c r="BX1255" t="s">
        <v>3310</v>
      </c>
      <c r="BY1255" t="s">
        <v>8345</v>
      </c>
      <c r="CA1255" t="s">
        <v>3958</v>
      </c>
      <c r="CR1255" t="s">
        <v>2819</v>
      </c>
      <c r="CS1255">
        <v>1</v>
      </c>
      <c r="CT1255" t="s">
        <v>2851</v>
      </c>
      <c r="CU1255">
        <v>1</v>
      </c>
      <c r="DG1255">
        <v>1</v>
      </c>
      <c r="DH1255" t="s">
        <v>2800</v>
      </c>
      <c r="DI1255" t="s">
        <v>5246</v>
      </c>
      <c r="DJ1255" t="b">
        <v>0</v>
      </c>
      <c r="DK1255" t="str">
        <f t="shared" ca="1" si="57"/>
        <v>7316-1927NCOR1FALSE</v>
      </c>
      <c r="DM1255" t="str">
        <f t="shared" ca="1" si="58"/>
        <v>--</v>
      </c>
      <c r="DR1255" t="str">
        <f t="shared" ca="1" si="59"/>
        <v>7316-1927_chr17_16065599</v>
      </c>
    </row>
    <row r="1256" spans="1:122" x14ac:dyDescent="0.3">
      <c r="A1256" t="s">
        <v>109</v>
      </c>
      <c r="B1256" t="s">
        <v>11117</v>
      </c>
      <c r="C1256" t="s">
        <v>11118</v>
      </c>
      <c r="D1256" t="s">
        <v>2536</v>
      </c>
      <c r="E1256">
        <v>8085</v>
      </c>
      <c r="F1256" t="s">
        <v>2763</v>
      </c>
      <c r="G1256" t="s">
        <v>2764</v>
      </c>
      <c r="H1256" t="s">
        <v>2765</v>
      </c>
      <c r="I1256">
        <v>49041205</v>
      </c>
      <c r="J1256">
        <v>49041205</v>
      </c>
      <c r="K1256" t="s">
        <v>2766</v>
      </c>
      <c r="L1256" t="s">
        <v>2822</v>
      </c>
      <c r="M1256" t="s">
        <v>2823</v>
      </c>
      <c r="N1256" t="s">
        <v>2887</v>
      </c>
      <c r="O1256" t="s">
        <v>2887</v>
      </c>
      <c r="P1256" t="s">
        <v>2769</v>
      </c>
      <c r="Q1256" t="s">
        <v>2771</v>
      </c>
      <c r="S1256" t="s">
        <v>11119</v>
      </c>
      <c r="T1256" t="s">
        <v>11120</v>
      </c>
      <c r="U1256" t="s">
        <v>2887</v>
      </c>
      <c r="V1256" t="s">
        <v>2887</v>
      </c>
      <c r="AL1256" t="s">
        <v>11121</v>
      </c>
      <c r="AM1256" t="s">
        <v>11122</v>
      </c>
      <c r="AN1256" t="s">
        <v>11123</v>
      </c>
      <c r="AO1256" t="s">
        <v>2777</v>
      </c>
      <c r="AP1256" t="s">
        <v>3286</v>
      </c>
      <c r="AQ1256">
        <v>82</v>
      </c>
      <c r="AR1256">
        <v>75</v>
      </c>
      <c r="AS1256">
        <v>7</v>
      </c>
      <c r="AT1256">
        <v>28</v>
      </c>
      <c r="AU1256">
        <v>28</v>
      </c>
      <c r="AV1256">
        <v>0</v>
      </c>
      <c r="AW1256" t="s">
        <v>11124</v>
      </c>
      <c r="AX1256" t="s">
        <v>2769</v>
      </c>
      <c r="AY1256" t="s">
        <v>2780</v>
      </c>
      <c r="AZ1256" t="s">
        <v>2777</v>
      </c>
      <c r="BA1256" t="s">
        <v>2781</v>
      </c>
      <c r="BB1256" t="s">
        <v>2832</v>
      </c>
      <c r="BC1256" t="s">
        <v>11125</v>
      </c>
      <c r="BD1256" t="s">
        <v>11126</v>
      </c>
      <c r="BE1256" t="s">
        <v>11127</v>
      </c>
      <c r="BF1256" t="s">
        <v>3291</v>
      </c>
      <c r="BG1256" t="s">
        <v>3292</v>
      </c>
      <c r="BI1256">
        <v>1</v>
      </c>
      <c r="BK1256">
        <v>-1</v>
      </c>
      <c r="BL1256" t="s">
        <v>2536</v>
      </c>
      <c r="BM1256" t="s">
        <v>2788</v>
      </c>
      <c r="BN1256" t="s">
        <v>2789</v>
      </c>
      <c r="BO1256" t="s">
        <v>2790</v>
      </c>
      <c r="BP1256" t="s">
        <v>2791</v>
      </c>
      <c r="BQ1256" t="s">
        <v>2792</v>
      </c>
      <c r="BR1256" t="s">
        <v>2793</v>
      </c>
      <c r="BS1256" t="s">
        <v>2794</v>
      </c>
      <c r="BU1256" t="s">
        <v>2795</v>
      </c>
      <c r="BV1256" t="s">
        <v>2796</v>
      </c>
      <c r="BW1256" t="s">
        <v>3168</v>
      </c>
      <c r="BX1256" t="s">
        <v>11128</v>
      </c>
      <c r="BY1256" t="s">
        <v>3286</v>
      </c>
      <c r="CA1256" t="s">
        <v>3294</v>
      </c>
      <c r="CR1256" t="s">
        <v>2819</v>
      </c>
      <c r="CS1256">
        <v>1</v>
      </c>
      <c r="CT1256" t="s">
        <v>2851</v>
      </c>
      <c r="CU1256">
        <v>5</v>
      </c>
      <c r="DG1256">
        <v>1</v>
      </c>
      <c r="DH1256" t="s">
        <v>2800</v>
      </c>
      <c r="DI1256" t="s">
        <v>5023</v>
      </c>
      <c r="DJ1256" t="b">
        <v>0</v>
      </c>
      <c r="DK1256" t="str">
        <f t="shared" ca="1" si="57"/>
        <v>7316-1658KMT2DFALSE</v>
      </c>
      <c r="DM1256" t="str">
        <f t="shared" ca="1" si="58"/>
        <v>--</v>
      </c>
      <c r="DR1256" t="str">
        <f t="shared" ca="1" si="59"/>
        <v>7316-1658_chr12_49041205</v>
      </c>
    </row>
    <row r="1257" spans="1:122" x14ac:dyDescent="0.3">
      <c r="A1257" t="s">
        <v>771</v>
      </c>
      <c r="B1257" t="s">
        <v>11129</v>
      </c>
      <c r="C1257" t="s">
        <v>11130</v>
      </c>
      <c r="D1257" t="s">
        <v>2605</v>
      </c>
      <c r="E1257">
        <v>55193</v>
      </c>
      <c r="F1257" t="s">
        <v>2763</v>
      </c>
      <c r="G1257" t="s">
        <v>2764</v>
      </c>
      <c r="H1257" t="s">
        <v>3192</v>
      </c>
      <c r="I1257">
        <v>52642049</v>
      </c>
      <c r="J1257">
        <v>52642049</v>
      </c>
      <c r="K1257" t="s">
        <v>2766</v>
      </c>
      <c r="L1257" t="s">
        <v>3490</v>
      </c>
      <c r="M1257" t="s">
        <v>2768</v>
      </c>
      <c r="N1257" t="s">
        <v>2769</v>
      </c>
      <c r="O1257" t="s">
        <v>2769</v>
      </c>
      <c r="P1257" t="s">
        <v>2770</v>
      </c>
      <c r="Q1257" t="s">
        <v>5049</v>
      </c>
      <c r="S1257" t="s">
        <v>11131</v>
      </c>
      <c r="T1257" t="s">
        <v>11132</v>
      </c>
      <c r="U1257" t="s">
        <v>2769</v>
      </c>
      <c r="V1257" t="s">
        <v>2769</v>
      </c>
      <c r="AL1257" t="s">
        <v>5052</v>
      </c>
      <c r="AO1257" t="s">
        <v>5053</v>
      </c>
      <c r="AQ1257">
        <v>57</v>
      </c>
      <c r="AR1257">
        <v>52</v>
      </c>
      <c r="AS1257">
        <v>5</v>
      </c>
      <c r="AT1257">
        <v>37</v>
      </c>
      <c r="AU1257">
        <v>37</v>
      </c>
      <c r="AV1257">
        <v>0</v>
      </c>
      <c r="AW1257" t="s">
        <v>5054</v>
      </c>
      <c r="AX1257" t="s">
        <v>2770</v>
      </c>
      <c r="AY1257" t="s">
        <v>5055</v>
      </c>
      <c r="AZ1257" t="s">
        <v>5053</v>
      </c>
      <c r="BA1257" t="s">
        <v>2781</v>
      </c>
      <c r="BB1257" t="s">
        <v>3936</v>
      </c>
      <c r="BH1257" t="s">
        <v>5056</v>
      </c>
      <c r="BI1257">
        <v>1</v>
      </c>
      <c r="BK1257">
        <v>-1</v>
      </c>
      <c r="BL1257" t="s">
        <v>2605</v>
      </c>
      <c r="BM1257" t="s">
        <v>2788</v>
      </c>
      <c r="BN1257" t="s">
        <v>5057</v>
      </c>
      <c r="BO1257" t="s">
        <v>2790</v>
      </c>
      <c r="BP1257" t="s">
        <v>2791</v>
      </c>
      <c r="BQ1257" t="s">
        <v>5058</v>
      </c>
      <c r="BR1257" t="s">
        <v>5059</v>
      </c>
      <c r="BS1257" t="s">
        <v>5060</v>
      </c>
      <c r="BU1257" t="s">
        <v>5061</v>
      </c>
      <c r="BV1257" t="s">
        <v>5062</v>
      </c>
      <c r="BZ1257" s="8">
        <v>43767</v>
      </c>
      <c r="CB1257">
        <v>1.2800000000000001E-2</v>
      </c>
      <c r="CC1257">
        <v>2.3E-3</v>
      </c>
      <c r="CD1257">
        <v>2.1600000000000001E-2</v>
      </c>
      <c r="CF1257">
        <v>2.18E-2</v>
      </c>
      <c r="CG1257">
        <v>1.49E-2</v>
      </c>
      <c r="CH1257">
        <v>9.1999999999999998E-3</v>
      </c>
      <c r="CL1257" t="s">
        <v>3744</v>
      </c>
      <c r="CR1257" t="s">
        <v>3507</v>
      </c>
      <c r="CS1257">
        <v>1</v>
      </c>
      <c r="CT1257" t="s">
        <v>2799</v>
      </c>
      <c r="CU1257">
        <v>1</v>
      </c>
      <c r="CW1257" t="s">
        <v>3744</v>
      </c>
      <c r="DG1257">
        <v>1</v>
      </c>
      <c r="DH1257" t="s">
        <v>2800</v>
      </c>
      <c r="DI1257" t="s">
        <v>5063</v>
      </c>
      <c r="DJ1257" t="b">
        <v>0</v>
      </c>
      <c r="DK1257" t="str">
        <f t="shared" ca="1" si="57"/>
        <v>7316-681PBRM1FALSE</v>
      </c>
      <c r="DM1257" t="str">
        <f t="shared" ca="1" si="58"/>
        <v>--</v>
      </c>
      <c r="DR1257" t="str">
        <f t="shared" ca="1" si="59"/>
        <v>7316-681_chr3_52642049</v>
      </c>
    </row>
    <row r="1258" spans="1:122" x14ac:dyDescent="0.3">
      <c r="A1258" t="s">
        <v>771</v>
      </c>
      <c r="B1258" t="s">
        <v>11129</v>
      </c>
      <c r="C1258" t="s">
        <v>11130</v>
      </c>
      <c r="D1258" t="s">
        <v>2605</v>
      </c>
      <c r="E1258">
        <v>55193</v>
      </c>
      <c r="F1258" t="s">
        <v>2763</v>
      </c>
      <c r="G1258" t="s">
        <v>2764</v>
      </c>
      <c r="H1258" t="s">
        <v>3192</v>
      </c>
      <c r="I1258">
        <v>52642050</v>
      </c>
      <c r="J1258">
        <v>52642050</v>
      </c>
      <c r="K1258" t="s">
        <v>2766</v>
      </c>
      <c r="L1258" t="s">
        <v>3490</v>
      </c>
      <c r="M1258" t="s">
        <v>2823</v>
      </c>
      <c r="N1258" t="s">
        <v>2887</v>
      </c>
      <c r="O1258" t="s">
        <v>2887</v>
      </c>
      <c r="P1258" t="s">
        <v>2824</v>
      </c>
      <c r="Q1258" t="s">
        <v>5186</v>
      </c>
      <c r="S1258" t="s">
        <v>11131</v>
      </c>
      <c r="T1258" t="s">
        <v>11132</v>
      </c>
      <c r="U1258" t="s">
        <v>2887</v>
      </c>
      <c r="V1258" t="s">
        <v>2887</v>
      </c>
      <c r="AL1258" t="s">
        <v>5189</v>
      </c>
      <c r="AO1258" t="s">
        <v>5053</v>
      </c>
      <c r="AQ1258">
        <v>57</v>
      </c>
      <c r="AR1258">
        <v>51</v>
      </c>
      <c r="AS1258">
        <v>6</v>
      </c>
      <c r="AT1258">
        <v>37</v>
      </c>
      <c r="AU1258">
        <v>37</v>
      </c>
      <c r="AV1258">
        <v>0</v>
      </c>
      <c r="AW1258" t="s">
        <v>5054</v>
      </c>
      <c r="AX1258" t="s">
        <v>2824</v>
      </c>
      <c r="AY1258" t="s">
        <v>5055</v>
      </c>
      <c r="AZ1258" t="s">
        <v>5053</v>
      </c>
      <c r="BA1258" t="s">
        <v>2781</v>
      </c>
      <c r="BB1258" t="s">
        <v>3936</v>
      </c>
      <c r="BH1258" t="s">
        <v>5190</v>
      </c>
      <c r="BI1258">
        <v>1</v>
      </c>
      <c r="BK1258">
        <v>-1</v>
      </c>
      <c r="BL1258" t="s">
        <v>2605</v>
      </c>
      <c r="BM1258" t="s">
        <v>2788</v>
      </c>
      <c r="BN1258" t="s">
        <v>5057</v>
      </c>
      <c r="BO1258" t="s">
        <v>2790</v>
      </c>
      <c r="BP1258" t="s">
        <v>2791</v>
      </c>
      <c r="BQ1258" t="s">
        <v>5058</v>
      </c>
      <c r="BR1258" t="s">
        <v>5059</v>
      </c>
      <c r="BS1258" t="s">
        <v>5060</v>
      </c>
      <c r="BU1258" t="s">
        <v>5061</v>
      </c>
      <c r="BV1258" t="s">
        <v>5062</v>
      </c>
      <c r="BZ1258" s="8">
        <v>43767</v>
      </c>
      <c r="CB1258">
        <v>1.2800000000000001E-2</v>
      </c>
      <c r="CC1258">
        <v>2.3E-3</v>
      </c>
      <c r="CD1258">
        <v>2.1600000000000001E-2</v>
      </c>
      <c r="CF1258">
        <v>2.18E-2</v>
      </c>
      <c r="CG1258">
        <v>1.49E-2</v>
      </c>
      <c r="CH1258">
        <v>9.1999999999999998E-3</v>
      </c>
      <c r="CL1258" t="s">
        <v>3744</v>
      </c>
      <c r="CR1258" t="s">
        <v>3507</v>
      </c>
      <c r="CS1258">
        <v>1</v>
      </c>
      <c r="CT1258" t="s">
        <v>2851</v>
      </c>
      <c r="CU1258">
        <v>1</v>
      </c>
      <c r="CW1258" t="s">
        <v>3744</v>
      </c>
      <c r="DG1258">
        <v>1</v>
      </c>
      <c r="DH1258" t="s">
        <v>2800</v>
      </c>
      <c r="DI1258" t="s">
        <v>4402</v>
      </c>
      <c r="DJ1258" t="b">
        <v>0</v>
      </c>
      <c r="DK1258" t="str">
        <f t="shared" ca="1" si="57"/>
        <v>7316-681PBRM1FALSE</v>
      </c>
      <c r="DM1258" t="str">
        <f t="shared" ca="1" si="58"/>
        <v>--</v>
      </c>
      <c r="DR1258" t="str">
        <f t="shared" ca="1" si="59"/>
        <v>7316-681_chr3_52642050</v>
      </c>
    </row>
    <row r="1259" spans="1:122" x14ac:dyDescent="0.3">
      <c r="A1259" t="s">
        <v>346</v>
      </c>
      <c r="B1259" t="s">
        <v>11133</v>
      </c>
      <c r="C1259" t="s">
        <v>11134</v>
      </c>
      <c r="D1259" t="s">
        <v>2594</v>
      </c>
      <c r="E1259">
        <v>57492</v>
      </c>
      <c r="F1259" t="s">
        <v>2763</v>
      </c>
      <c r="G1259" t="s">
        <v>2764</v>
      </c>
      <c r="H1259" t="s">
        <v>2942</v>
      </c>
      <c r="I1259">
        <v>156778890</v>
      </c>
      <c r="J1259">
        <v>156778892</v>
      </c>
      <c r="K1259" t="s">
        <v>2766</v>
      </c>
      <c r="L1259" t="s">
        <v>2804</v>
      </c>
      <c r="M1259" t="s">
        <v>2768</v>
      </c>
      <c r="N1259" t="s">
        <v>3777</v>
      </c>
      <c r="O1259" t="s">
        <v>3777</v>
      </c>
      <c r="P1259" t="s">
        <v>2770</v>
      </c>
      <c r="Q1259" t="s">
        <v>9078</v>
      </c>
      <c r="S1259" t="s">
        <v>11135</v>
      </c>
      <c r="T1259" t="s">
        <v>11136</v>
      </c>
      <c r="U1259" t="s">
        <v>3777</v>
      </c>
      <c r="V1259" t="s">
        <v>3777</v>
      </c>
      <c r="AL1259" t="s">
        <v>9081</v>
      </c>
      <c r="AM1259" t="s">
        <v>9082</v>
      </c>
      <c r="AN1259" t="s">
        <v>9083</v>
      </c>
      <c r="AO1259" t="s">
        <v>2948</v>
      </c>
      <c r="AP1259" s="8">
        <v>43485</v>
      </c>
      <c r="AQ1259">
        <v>39</v>
      </c>
      <c r="AR1259" t="s">
        <v>2763</v>
      </c>
      <c r="AS1259">
        <v>4</v>
      </c>
      <c r="AT1259">
        <v>46</v>
      </c>
      <c r="AU1259" t="s">
        <v>2763</v>
      </c>
      <c r="AV1259">
        <v>0</v>
      </c>
      <c r="AW1259" t="s">
        <v>9084</v>
      </c>
      <c r="AX1259" t="s">
        <v>2770</v>
      </c>
      <c r="AY1259" t="s">
        <v>2950</v>
      </c>
      <c r="AZ1259" t="s">
        <v>2948</v>
      </c>
      <c r="BA1259" t="s">
        <v>2781</v>
      </c>
      <c r="BB1259" t="s">
        <v>2813</v>
      </c>
      <c r="BC1259" t="s">
        <v>9085</v>
      </c>
      <c r="BD1259" t="s">
        <v>9086</v>
      </c>
      <c r="BE1259" t="s">
        <v>9087</v>
      </c>
      <c r="BF1259" t="s">
        <v>9088</v>
      </c>
      <c r="BG1259" t="s">
        <v>9089</v>
      </c>
      <c r="BH1259" t="s">
        <v>9090</v>
      </c>
      <c r="BI1259">
        <v>1</v>
      </c>
      <c r="BK1259">
        <v>1</v>
      </c>
      <c r="BL1259" t="s">
        <v>2594</v>
      </c>
      <c r="BM1259" t="s">
        <v>2788</v>
      </c>
      <c r="BN1259" t="s">
        <v>2956</v>
      </c>
      <c r="BO1259" t="s">
        <v>2790</v>
      </c>
      <c r="BP1259" t="s">
        <v>2791</v>
      </c>
      <c r="BQ1259" t="s">
        <v>2957</v>
      </c>
      <c r="BR1259" t="s">
        <v>2958</v>
      </c>
      <c r="BS1259" t="s">
        <v>2959</v>
      </c>
      <c r="BU1259" t="s">
        <v>2960</v>
      </c>
      <c r="BV1259" t="s">
        <v>2961</v>
      </c>
      <c r="BY1259" s="8">
        <v>43485</v>
      </c>
      <c r="CA1259" t="s">
        <v>2964</v>
      </c>
      <c r="CI1259">
        <v>3.4250000000000003E-2</v>
      </c>
      <c r="CJ1259">
        <v>4.1500000000000002E-2</v>
      </c>
      <c r="CL1259" t="s">
        <v>2914</v>
      </c>
      <c r="CR1259" t="s">
        <v>2819</v>
      </c>
      <c r="CS1259">
        <v>1</v>
      </c>
      <c r="CT1259" t="s">
        <v>2799</v>
      </c>
      <c r="CU1259">
        <v>1</v>
      </c>
      <c r="CV1259">
        <v>22</v>
      </c>
      <c r="CW1259" t="s">
        <v>2914</v>
      </c>
      <c r="DG1259">
        <v>1</v>
      </c>
      <c r="DH1259" t="s">
        <v>2800</v>
      </c>
      <c r="DI1259" t="s">
        <v>9091</v>
      </c>
      <c r="DJ1259" t="b">
        <v>0</v>
      </c>
      <c r="DK1259" t="str">
        <f t="shared" ca="1" si="57"/>
        <v>7316-2248ARID1BFALSE</v>
      </c>
      <c r="DM1259" t="str">
        <f t="shared" ca="1" si="58"/>
        <v>7316-2248ARID1B</v>
      </c>
      <c r="DR1259" t="str">
        <f t="shared" ca="1" si="59"/>
        <v>7316-2248_chr6_156778890</v>
      </c>
    </row>
    <row r="1260" spans="1:122" x14ac:dyDescent="0.3">
      <c r="A1260" t="s">
        <v>181</v>
      </c>
      <c r="B1260" t="s">
        <v>11137</v>
      </c>
      <c r="C1260" t="s">
        <v>11138</v>
      </c>
      <c r="D1260" t="s">
        <v>2590</v>
      </c>
      <c r="E1260">
        <v>60</v>
      </c>
      <c r="F1260" t="s">
        <v>2763</v>
      </c>
      <c r="G1260" t="s">
        <v>2764</v>
      </c>
      <c r="H1260" t="s">
        <v>2886</v>
      </c>
      <c r="I1260">
        <v>5529558</v>
      </c>
      <c r="J1260">
        <v>5529558</v>
      </c>
      <c r="K1260" t="s">
        <v>2766</v>
      </c>
      <c r="L1260" t="s">
        <v>2822</v>
      </c>
      <c r="M1260" t="s">
        <v>2823</v>
      </c>
      <c r="N1260" t="s">
        <v>2824</v>
      </c>
      <c r="O1260" t="s">
        <v>2824</v>
      </c>
      <c r="P1260" t="s">
        <v>2858</v>
      </c>
      <c r="Q1260" t="s">
        <v>2771</v>
      </c>
      <c r="S1260" t="s">
        <v>4447</v>
      </c>
      <c r="T1260" t="s">
        <v>4448</v>
      </c>
      <c r="U1260" t="s">
        <v>2824</v>
      </c>
      <c r="V1260" t="s">
        <v>2824</v>
      </c>
      <c r="AL1260" t="s">
        <v>4449</v>
      </c>
      <c r="AM1260" t="s">
        <v>4450</v>
      </c>
      <c r="AN1260" t="s">
        <v>4451</v>
      </c>
      <c r="AO1260" t="s">
        <v>4230</v>
      </c>
      <c r="AP1260" s="8">
        <v>43502</v>
      </c>
      <c r="AQ1260">
        <v>175</v>
      </c>
      <c r="AR1260">
        <v>162</v>
      </c>
      <c r="AS1260">
        <v>13</v>
      </c>
      <c r="AT1260">
        <v>37</v>
      </c>
      <c r="AU1260">
        <v>37</v>
      </c>
      <c r="AV1260">
        <v>0</v>
      </c>
      <c r="AW1260" t="s">
        <v>4452</v>
      </c>
      <c r="AX1260" t="s">
        <v>2858</v>
      </c>
      <c r="AY1260" t="s">
        <v>4232</v>
      </c>
      <c r="AZ1260" t="s">
        <v>4230</v>
      </c>
      <c r="BA1260" t="s">
        <v>2781</v>
      </c>
      <c r="BB1260" t="s">
        <v>2832</v>
      </c>
      <c r="BC1260" t="s">
        <v>4453</v>
      </c>
      <c r="BD1260" t="s">
        <v>4454</v>
      </c>
      <c r="BE1260" t="s">
        <v>4455</v>
      </c>
      <c r="BF1260" t="s">
        <v>3066</v>
      </c>
      <c r="BG1260" t="s">
        <v>3067</v>
      </c>
      <c r="BI1260">
        <v>1</v>
      </c>
      <c r="BK1260">
        <v>-1</v>
      </c>
      <c r="BL1260" t="s">
        <v>2590</v>
      </c>
      <c r="BM1260" t="s">
        <v>2788</v>
      </c>
      <c r="BN1260" t="s">
        <v>4233</v>
      </c>
      <c r="BO1260" t="s">
        <v>2790</v>
      </c>
      <c r="BP1260" t="s">
        <v>2791</v>
      </c>
      <c r="BQ1260" t="s">
        <v>4234</v>
      </c>
      <c r="BR1260" t="s">
        <v>4235</v>
      </c>
      <c r="BS1260" t="s">
        <v>4236</v>
      </c>
      <c r="BT1260" t="s">
        <v>4237</v>
      </c>
      <c r="BU1260" t="s">
        <v>4238</v>
      </c>
      <c r="BW1260" t="s">
        <v>4456</v>
      </c>
      <c r="BX1260" t="s">
        <v>4457</v>
      </c>
      <c r="BY1260" s="8">
        <v>43502</v>
      </c>
      <c r="CA1260" t="s">
        <v>4458</v>
      </c>
      <c r="CR1260" t="s">
        <v>2819</v>
      </c>
      <c r="CS1260">
        <v>1</v>
      </c>
      <c r="CT1260" t="s">
        <v>2851</v>
      </c>
      <c r="CU1260">
        <v>1</v>
      </c>
      <c r="DG1260">
        <v>1</v>
      </c>
      <c r="DH1260" t="s">
        <v>2800</v>
      </c>
      <c r="DI1260" t="s">
        <v>3070</v>
      </c>
      <c r="DJ1260" t="b">
        <v>0</v>
      </c>
      <c r="DK1260" t="str">
        <f t="shared" ca="1" si="57"/>
        <v>7316-1797ACTBFALSE</v>
      </c>
      <c r="DM1260" t="str">
        <f t="shared" ca="1" si="58"/>
        <v>--</v>
      </c>
      <c r="DR1260" t="str">
        <f t="shared" ca="1" si="59"/>
        <v>7316-1797_chr7_5529558</v>
      </c>
    </row>
    <row r="1261" spans="1:122" x14ac:dyDescent="0.3">
      <c r="A1261" t="s">
        <v>171</v>
      </c>
      <c r="B1261" t="s">
        <v>11139</v>
      </c>
      <c r="C1261" t="s">
        <v>11140</v>
      </c>
      <c r="D1261" t="s">
        <v>2589</v>
      </c>
      <c r="E1261">
        <v>2066</v>
      </c>
      <c r="F1261" t="s">
        <v>2763</v>
      </c>
      <c r="G1261" t="s">
        <v>2764</v>
      </c>
      <c r="H1261" t="s">
        <v>3313</v>
      </c>
      <c r="I1261">
        <v>212538459</v>
      </c>
      <c r="J1261">
        <v>212538459</v>
      </c>
      <c r="K1261" t="s">
        <v>2766</v>
      </c>
      <c r="L1261" t="s">
        <v>2822</v>
      </c>
      <c r="M1261" t="s">
        <v>2823</v>
      </c>
      <c r="N1261" t="s">
        <v>2887</v>
      </c>
      <c r="O1261" t="s">
        <v>2887</v>
      </c>
      <c r="P1261" t="s">
        <v>2769</v>
      </c>
      <c r="Q1261" t="s">
        <v>2771</v>
      </c>
      <c r="S1261" t="s">
        <v>10835</v>
      </c>
      <c r="T1261" t="s">
        <v>10836</v>
      </c>
      <c r="U1261" t="s">
        <v>2887</v>
      </c>
      <c r="V1261" t="s">
        <v>2887</v>
      </c>
      <c r="AL1261" t="s">
        <v>10837</v>
      </c>
      <c r="AM1261" t="s">
        <v>10838</v>
      </c>
      <c r="AN1261" t="s">
        <v>10839</v>
      </c>
      <c r="AO1261" t="s">
        <v>4183</v>
      </c>
      <c r="AP1261" s="8">
        <v>43493</v>
      </c>
      <c r="AQ1261">
        <v>99</v>
      </c>
      <c r="AR1261">
        <v>90</v>
      </c>
      <c r="AS1261">
        <v>9</v>
      </c>
      <c r="AT1261">
        <v>33</v>
      </c>
      <c r="AU1261">
        <v>33</v>
      </c>
      <c r="AV1261">
        <v>0</v>
      </c>
      <c r="AW1261" t="s">
        <v>10840</v>
      </c>
      <c r="AX1261" t="s">
        <v>2769</v>
      </c>
      <c r="AY1261" t="s">
        <v>4185</v>
      </c>
      <c r="AZ1261" t="s">
        <v>4183</v>
      </c>
      <c r="BA1261" t="s">
        <v>2781</v>
      </c>
      <c r="BB1261" t="s">
        <v>2832</v>
      </c>
      <c r="BC1261" t="s">
        <v>10841</v>
      </c>
      <c r="BD1261" t="s">
        <v>10842</v>
      </c>
      <c r="BE1261" t="s">
        <v>10843</v>
      </c>
      <c r="BF1261" t="s">
        <v>3599</v>
      </c>
      <c r="BG1261" t="s">
        <v>3600</v>
      </c>
      <c r="BI1261">
        <v>1</v>
      </c>
      <c r="BK1261">
        <v>-1</v>
      </c>
      <c r="BL1261" t="s">
        <v>2589</v>
      </c>
      <c r="BM1261" t="s">
        <v>2788</v>
      </c>
      <c r="BN1261" t="s">
        <v>4190</v>
      </c>
      <c r="BO1261" t="s">
        <v>2790</v>
      </c>
      <c r="BP1261" t="s">
        <v>2791</v>
      </c>
      <c r="BQ1261" t="s">
        <v>4191</v>
      </c>
      <c r="BR1261" t="s">
        <v>4192</v>
      </c>
      <c r="BS1261" t="s">
        <v>4193</v>
      </c>
      <c r="BU1261" t="s">
        <v>4194</v>
      </c>
      <c r="BV1261" t="s">
        <v>4195</v>
      </c>
      <c r="BW1261" t="s">
        <v>8448</v>
      </c>
      <c r="BX1261" t="s">
        <v>2963</v>
      </c>
      <c r="BY1261" s="8">
        <v>43493</v>
      </c>
      <c r="CA1261" t="s">
        <v>4197</v>
      </c>
      <c r="CR1261" t="s">
        <v>2819</v>
      </c>
      <c r="CS1261">
        <v>1</v>
      </c>
      <c r="CT1261" t="s">
        <v>2851</v>
      </c>
      <c r="CU1261">
        <v>1</v>
      </c>
      <c r="DG1261">
        <v>1</v>
      </c>
      <c r="DH1261" t="s">
        <v>2800</v>
      </c>
      <c r="DI1261" t="s">
        <v>3295</v>
      </c>
      <c r="DJ1261" t="b">
        <v>0</v>
      </c>
      <c r="DK1261" t="str">
        <f t="shared" ca="1" si="57"/>
        <v>7316-1783ERBB4FALSE</v>
      </c>
      <c r="DM1261" t="str">
        <f t="shared" ca="1" si="58"/>
        <v>--</v>
      </c>
      <c r="DR1261" t="str">
        <f t="shared" ca="1" si="59"/>
        <v>7316-1783_chr2_212538459</v>
      </c>
    </row>
    <row r="1262" spans="1:122" x14ac:dyDescent="0.3">
      <c r="A1262" t="s">
        <v>171</v>
      </c>
      <c r="B1262" t="s">
        <v>11139</v>
      </c>
      <c r="C1262" t="s">
        <v>11140</v>
      </c>
      <c r="D1262" t="s">
        <v>2533</v>
      </c>
      <c r="E1262">
        <v>4297</v>
      </c>
      <c r="F1262" t="s">
        <v>2763</v>
      </c>
      <c r="G1262" t="s">
        <v>2764</v>
      </c>
      <c r="H1262" t="s">
        <v>3074</v>
      </c>
      <c r="I1262">
        <v>118436691</v>
      </c>
      <c r="J1262">
        <v>118436691</v>
      </c>
      <c r="K1262" t="s">
        <v>2766</v>
      </c>
      <c r="L1262" t="s">
        <v>2822</v>
      </c>
      <c r="M1262" t="s">
        <v>2823</v>
      </c>
      <c r="N1262" t="s">
        <v>2824</v>
      </c>
      <c r="O1262" t="s">
        <v>2824</v>
      </c>
      <c r="P1262" t="s">
        <v>2858</v>
      </c>
      <c r="Q1262" t="s">
        <v>2771</v>
      </c>
      <c r="S1262" t="s">
        <v>10835</v>
      </c>
      <c r="T1262" t="s">
        <v>10836</v>
      </c>
      <c r="U1262" t="s">
        <v>2824</v>
      </c>
      <c r="V1262" t="s">
        <v>2824</v>
      </c>
      <c r="AL1262" t="s">
        <v>3635</v>
      </c>
      <c r="AM1262" t="s">
        <v>3636</v>
      </c>
      <c r="AN1262" t="s">
        <v>3637</v>
      </c>
      <c r="AO1262" t="s">
        <v>3134</v>
      </c>
      <c r="AP1262" s="10">
        <v>13150</v>
      </c>
      <c r="AQ1262">
        <v>89</v>
      </c>
      <c r="AR1262">
        <v>64</v>
      </c>
      <c r="AS1262">
        <v>16</v>
      </c>
      <c r="AT1262">
        <v>33</v>
      </c>
      <c r="AU1262">
        <v>31</v>
      </c>
      <c r="AV1262">
        <v>0</v>
      </c>
      <c r="AW1262" t="s">
        <v>3638</v>
      </c>
      <c r="AX1262" t="s">
        <v>2858</v>
      </c>
      <c r="AY1262" t="s">
        <v>3136</v>
      </c>
      <c r="AZ1262" t="s">
        <v>3134</v>
      </c>
      <c r="BA1262" t="s">
        <v>2781</v>
      </c>
      <c r="BB1262" t="s">
        <v>2832</v>
      </c>
      <c r="BC1262" t="s">
        <v>3639</v>
      </c>
      <c r="BD1262" t="s">
        <v>3640</v>
      </c>
      <c r="BE1262" t="s">
        <v>3641</v>
      </c>
      <c r="BF1262" t="s">
        <v>2954</v>
      </c>
      <c r="BG1262" t="s">
        <v>2955</v>
      </c>
      <c r="BI1262">
        <v>1</v>
      </c>
      <c r="BK1262">
        <v>1</v>
      </c>
      <c r="BL1262" t="s">
        <v>2533</v>
      </c>
      <c r="BM1262" t="s">
        <v>2788</v>
      </c>
      <c r="BN1262" t="s">
        <v>3141</v>
      </c>
      <c r="BO1262" t="s">
        <v>2790</v>
      </c>
      <c r="BP1262" t="s">
        <v>2791</v>
      </c>
      <c r="BQ1262" t="s">
        <v>3142</v>
      </c>
      <c r="BR1262" t="s">
        <v>3143</v>
      </c>
      <c r="BS1262" t="s">
        <v>3144</v>
      </c>
      <c r="BU1262" t="s">
        <v>3145</v>
      </c>
      <c r="BV1262" t="s">
        <v>3146</v>
      </c>
      <c r="BW1262" t="s">
        <v>3642</v>
      </c>
      <c r="BX1262" t="s">
        <v>3148</v>
      </c>
      <c r="BY1262" s="10">
        <v>13150</v>
      </c>
      <c r="CA1262" t="s">
        <v>3149</v>
      </c>
      <c r="CR1262" t="s">
        <v>2819</v>
      </c>
      <c r="CS1262">
        <v>1</v>
      </c>
      <c r="CT1262" t="s">
        <v>2851</v>
      </c>
      <c r="CU1262">
        <v>1</v>
      </c>
      <c r="DG1262">
        <v>1</v>
      </c>
      <c r="DH1262" t="s">
        <v>2800</v>
      </c>
      <c r="DI1262" t="s">
        <v>2881</v>
      </c>
      <c r="DJ1262" t="b">
        <v>0</v>
      </c>
      <c r="DK1262" t="str">
        <f t="shared" ca="1" si="57"/>
        <v>7316-1783KMT2AFALSE</v>
      </c>
      <c r="DM1262" t="str">
        <f t="shared" ca="1" si="58"/>
        <v>--</v>
      </c>
      <c r="DR1262" t="str">
        <f t="shared" ca="1" si="59"/>
        <v>7316-1783_chr11_118436691</v>
      </c>
    </row>
    <row r="1263" spans="1:122" x14ac:dyDescent="0.3">
      <c r="A1263" t="s">
        <v>171</v>
      </c>
      <c r="B1263" t="s">
        <v>11139</v>
      </c>
      <c r="C1263" t="s">
        <v>11140</v>
      </c>
      <c r="D1263" t="s">
        <v>2613</v>
      </c>
      <c r="E1263">
        <v>6603</v>
      </c>
      <c r="F1263" t="s">
        <v>2763</v>
      </c>
      <c r="G1263" t="s">
        <v>2764</v>
      </c>
      <c r="H1263" t="s">
        <v>2821</v>
      </c>
      <c r="I1263">
        <v>63842490</v>
      </c>
      <c r="J1263">
        <v>63842490</v>
      </c>
      <c r="K1263" t="s">
        <v>2766</v>
      </c>
      <c r="L1263" t="s">
        <v>2822</v>
      </c>
      <c r="M1263" t="s">
        <v>2823</v>
      </c>
      <c r="N1263" t="s">
        <v>2887</v>
      </c>
      <c r="O1263" t="s">
        <v>2887</v>
      </c>
      <c r="P1263" t="s">
        <v>2769</v>
      </c>
      <c r="Q1263" t="s">
        <v>2771</v>
      </c>
      <c r="S1263" t="s">
        <v>10835</v>
      </c>
      <c r="T1263" t="s">
        <v>10836</v>
      </c>
      <c r="U1263" t="s">
        <v>2887</v>
      </c>
      <c r="V1263" t="s">
        <v>2887</v>
      </c>
      <c r="AL1263" t="s">
        <v>5663</v>
      </c>
      <c r="AM1263" t="s">
        <v>5664</v>
      </c>
      <c r="AN1263" t="s">
        <v>5665</v>
      </c>
      <c r="AO1263" t="s">
        <v>4745</v>
      </c>
      <c r="AP1263" s="8">
        <v>43478</v>
      </c>
      <c r="AQ1263">
        <v>71</v>
      </c>
      <c r="AR1263">
        <v>57</v>
      </c>
      <c r="AS1263">
        <v>10</v>
      </c>
      <c r="AT1263">
        <v>38</v>
      </c>
      <c r="AU1263">
        <v>38</v>
      </c>
      <c r="AV1263">
        <v>0</v>
      </c>
      <c r="AW1263" t="s">
        <v>5666</v>
      </c>
      <c r="AX1263" t="s">
        <v>2769</v>
      </c>
      <c r="AY1263" t="s">
        <v>4747</v>
      </c>
      <c r="AZ1263" t="s">
        <v>4745</v>
      </c>
      <c r="BA1263" t="s">
        <v>2781</v>
      </c>
      <c r="BB1263" t="s">
        <v>2832</v>
      </c>
      <c r="BC1263" t="s">
        <v>5667</v>
      </c>
      <c r="BD1263" t="s">
        <v>5668</v>
      </c>
      <c r="BE1263" t="s">
        <v>4750</v>
      </c>
      <c r="BF1263" t="s">
        <v>5669</v>
      </c>
      <c r="BG1263" t="s">
        <v>5670</v>
      </c>
      <c r="BI1263">
        <v>1</v>
      </c>
      <c r="BK1263">
        <v>-1</v>
      </c>
      <c r="BL1263" t="s">
        <v>2613</v>
      </c>
      <c r="BM1263" t="s">
        <v>2788</v>
      </c>
      <c r="BN1263" t="s">
        <v>4751</v>
      </c>
      <c r="BO1263" t="s">
        <v>2790</v>
      </c>
      <c r="BP1263" t="s">
        <v>2791</v>
      </c>
      <c r="BQ1263" t="s">
        <v>4752</v>
      </c>
      <c r="BR1263" t="s">
        <v>4753</v>
      </c>
      <c r="BS1263" t="s">
        <v>4754</v>
      </c>
      <c r="BU1263" t="s">
        <v>4755</v>
      </c>
      <c r="BV1263" t="s">
        <v>4756</v>
      </c>
      <c r="BW1263" t="s">
        <v>5671</v>
      </c>
      <c r="BX1263" t="s">
        <v>3169</v>
      </c>
      <c r="BY1263" s="8">
        <v>43478</v>
      </c>
      <c r="CA1263" t="s">
        <v>4758</v>
      </c>
      <c r="CR1263" t="s">
        <v>2819</v>
      </c>
      <c r="CS1263">
        <v>1</v>
      </c>
      <c r="CT1263" t="s">
        <v>2851</v>
      </c>
      <c r="CU1263">
        <v>1</v>
      </c>
      <c r="DG1263">
        <v>1</v>
      </c>
      <c r="DH1263" t="s">
        <v>2800</v>
      </c>
      <c r="DI1263" t="s">
        <v>3551</v>
      </c>
      <c r="DJ1263" t="b">
        <v>0</v>
      </c>
      <c r="DK1263" t="str">
        <f t="shared" ca="1" si="57"/>
        <v>7316-1783SMARCD2FALSE</v>
      </c>
      <c r="DM1263" t="str">
        <f t="shared" ca="1" si="58"/>
        <v>--</v>
      </c>
      <c r="DR1263" t="str">
        <f t="shared" ca="1" si="59"/>
        <v>7316-1783_chr17_63842490</v>
      </c>
    </row>
    <row r="1264" spans="1:122" x14ac:dyDescent="0.3">
      <c r="A1264" t="s">
        <v>578</v>
      </c>
      <c r="B1264" t="s">
        <v>11141</v>
      </c>
      <c r="C1264" t="s">
        <v>11142</v>
      </c>
      <c r="D1264" t="s">
        <v>2618</v>
      </c>
      <c r="E1264">
        <v>1499</v>
      </c>
      <c r="F1264" t="s">
        <v>2763</v>
      </c>
      <c r="G1264" t="s">
        <v>2764</v>
      </c>
      <c r="H1264" t="s">
        <v>3192</v>
      </c>
      <c r="I1264">
        <v>41224610</v>
      </c>
      <c r="J1264">
        <v>41224610</v>
      </c>
      <c r="K1264" t="s">
        <v>2766</v>
      </c>
      <c r="L1264" t="s">
        <v>2822</v>
      </c>
      <c r="M1264" t="s">
        <v>2823</v>
      </c>
      <c r="N1264" t="s">
        <v>2769</v>
      </c>
      <c r="O1264" t="s">
        <v>2769</v>
      </c>
      <c r="P1264" t="s">
        <v>2824</v>
      </c>
      <c r="Q1264" t="s">
        <v>3657</v>
      </c>
      <c r="S1264" t="s">
        <v>9518</v>
      </c>
      <c r="T1264" t="s">
        <v>9519</v>
      </c>
      <c r="U1264" t="s">
        <v>2769</v>
      </c>
      <c r="V1264" t="s">
        <v>2769</v>
      </c>
      <c r="AL1264" t="s">
        <v>3660</v>
      </c>
      <c r="AM1264" t="s">
        <v>3661</v>
      </c>
      <c r="AN1264" t="s">
        <v>3662</v>
      </c>
      <c r="AO1264" t="s">
        <v>3472</v>
      </c>
      <c r="AP1264" s="8">
        <v>43539</v>
      </c>
      <c r="AQ1264">
        <v>71</v>
      </c>
      <c r="AR1264">
        <v>50</v>
      </c>
      <c r="AS1264">
        <v>20</v>
      </c>
      <c r="AT1264">
        <v>35</v>
      </c>
      <c r="AU1264">
        <v>34</v>
      </c>
      <c r="AV1264">
        <v>0</v>
      </c>
      <c r="AW1264" t="s">
        <v>3663</v>
      </c>
      <c r="AX1264" t="s">
        <v>2824</v>
      </c>
      <c r="AY1264" t="s">
        <v>3474</v>
      </c>
      <c r="AZ1264" t="s">
        <v>3472</v>
      </c>
      <c r="BA1264" t="s">
        <v>2781</v>
      </c>
      <c r="BB1264" t="s">
        <v>2832</v>
      </c>
      <c r="BC1264" t="s">
        <v>3664</v>
      </c>
      <c r="BD1264" t="s">
        <v>3665</v>
      </c>
      <c r="BE1264" t="s">
        <v>3666</v>
      </c>
      <c r="BF1264" t="s">
        <v>3667</v>
      </c>
      <c r="BG1264" t="s">
        <v>3668</v>
      </c>
      <c r="BH1264" t="s">
        <v>3669</v>
      </c>
      <c r="BI1264">
        <v>1</v>
      </c>
      <c r="BK1264">
        <v>1</v>
      </c>
      <c r="BL1264" t="s">
        <v>2618</v>
      </c>
      <c r="BM1264" t="s">
        <v>2788</v>
      </c>
      <c r="BN1264" t="s">
        <v>3481</v>
      </c>
      <c r="BO1264" t="s">
        <v>2790</v>
      </c>
      <c r="BP1264" t="s">
        <v>2791</v>
      </c>
      <c r="BQ1264" t="s">
        <v>3482</v>
      </c>
      <c r="BR1264" t="s">
        <v>3483</v>
      </c>
      <c r="BT1264" t="s">
        <v>3484</v>
      </c>
      <c r="BU1264" t="s">
        <v>3485</v>
      </c>
      <c r="BW1264" t="s">
        <v>2910</v>
      </c>
      <c r="BX1264" t="s">
        <v>3523</v>
      </c>
      <c r="BY1264" s="8">
        <v>43539</v>
      </c>
      <c r="CA1264" t="s">
        <v>3486</v>
      </c>
      <c r="CK1264" t="s">
        <v>3670</v>
      </c>
      <c r="CL1264" t="s">
        <v>3487</v>
      </c>
      <c r="CM1264" s="9">
        <v>1.01923939065402E+29</v>
      </c>
      <c r="CR1264" t="s">
        <v>2819</v>
      </c>
      <c r="CS1264">
        <v>1</v>
      </c>
      <c r="CT1264" t="s">
        <v>2851</v>
      </c>
      <c r="CW1264" t="s">
        <v>2939</v>
      </c>
      <c r="DG1264">
        <v>1</v>
      </c>
      <c r="DH1264" t="s">
        <v>2800</v>
      </c>
      <c r="DI1264" t="s">
        <v>3671</v>
      </c>
      <c r="DJ1264" t="b">
        <v>1</v>
      </c>
      <c r="DK1264" t="str">
        <f t="shared" ca="1" si="57"/>
        <v>7316-341CTNNB1TRUE</v>
      </c>
      <c r="DM1264" t="str">
        <f t="shared" ca="1" si="58"/>
        <v>--</v>
      </c>
      <c r="DR1264" t="str">
        <f t="shared" ca="1" si="59"/>
        <v>7316-341_chr3_41224610</v>
      </c>
    </row>
    <row r="1265" spans="1:122" x14ac:dyDescent="0.3">
      <c r="A1265" t="s">
        <v>123</v>
      </c>
      <c r="B1265" t="s">
        <v>11143</v>
      </c>
      <c r="C1265" t="s">
        <v>11144</v>
      </c>
      <c r="D1265" t="s">
        <v>2618</v>
      </c>
      <c r="E1265">
        <v>1499</v>
      </c>
      <c r="F1265" t="s">
        <v>2763</v>
      </c>
      <c r="G1265" t="s">
        <v>2764</v>
      </c>
      <c r="H1265" t="s">
        <v>3192</v>
      </c>
      <c r="I1265">
        <v>41224645</v>
      </c>
      <c r="J1265">
        <v>41224645</v>
      </c>
      <c r="K1265" t="s">
        <v>2766</v>
      </c>
      <c r="L1265" t="s">
        <v>2822</v>
      </c>
      <c r="M1265" t="s">
        <v>2823</v>
      </c>
      <c r="N1265" t="s">
        <v>2824</v>
      </c>
      <c r="O1265" t="s">
        <v>2824</v>
      </c>
      <c r="P1265" t="s">
        <v>2858</v>
      </c>
      <c r="Q1265" t="s">
        <v>5423</v>
      </c>
      <c r="S1265" t="s">
        <v>5424</v>
      </c>
      <c r="T1265" t="s">
        <v>4782</v>
      </c>
      <c r="U1265" t="s">
        <v>2824</v>
      </c>
      <c r="V1265" t="s">
        <v>2824</v>
      </c>
      <c r="AL1265" t="s">
        <v>5425</v>
      </c>
      <c r="AM1265" t="s">
        <v>5426</v>
      </c>
      <c r="AN1265" t="s">
        <v>5427</v>
      </c>
      <c r="AO1265" t="s">
        <v>3472</v>
      </c>
      <c r="AP1265" s="8">
        <v>43539</v>
      </c>
      <c r="AQ1265">
        <v>80</v>
      </c>
      <c r="AR1265">
        <v>73</v>
      </c>
      <c r="AS1265">
        <v>7</v>
      </c>
      <c r="AT1265">
        <v>31</v>
      </c>
      <c r="AU1265">
        <v>30</v>
      </c>
      <c r="AV1265">
        <v>1</v>
      </c>
      <c r="AW1265" t="s">
        <v>5428</v>
      </c>
      <c r="AX1265" t="s">
        <v>2858</v>
      </c>
      <c r="AY1265" t="s">
        <v>3474</v>
      </c>
      <c r="AZ1265" t="s">
        <v>3472</v>
      </c>
      <c r="BA1265" t="s">
        <v>2781</v>
      </c>
      <c r="BB1265" t="s">
        <v>2832</v>
      </c>
      <c r="BC1265" t="s">
        <v>5429</v>
      </c>
      <c r="BD1265" t="s">
        <v>5430</v>
      </c>
      <c r="BE1265" t="s">
        <v>5431</v>
      </c>
      <c r="BF1265" t="s">
        <v>3563</v>
      </c>
      <c r="BG1265" t="s">
        <v>5432</v>
      </c>
      <c r="BH1265" t="s">
        <v>5433</v>
      </c>
      <c r="BI1265">
        <v>1</v>
      </c>
      <c r="BK1265">
        <v>1</v>
      </c>
      <c r="BL1265" t="s">
        <v>2618</v>
      </c>
      <c r="BM1265" t="s">
        <v>2788</v>
      </c>
      <c r="BN1265" t="s">
        <v>3481</v>
      </c>
      <c r="BO1265" t="s">
        <v>2790</v>
      </c>
      <c r="BP1265" t="s">
        <v>2791</v>
      </c>
      <c r="BQ1265" t="s">
        <v>3482</v>
      </c>
      <c r="BR1265" t="s">
        <v>3483</v>
      </c>
      <c r="BT1265" t="s">
        <v>3484</v>
      </c>
      <c r="BU1265" t="s">
        <v>3485</v>
      </c>
      <c r="BW1265" t="s">
        <v>3249</v>
      </c>
      <c r="BX1265" t="s">
        <v>5434</v>
      </c>
      <c r="BY1265" s="8">
        <v>43539</v>
      </c>
      <c r="CA1265" t="s">
        <v>4327</v>
      </c>
      <c r="CK1265" t="s">
        <v>2849</v>
      </c>
      <c r="CL1265" t="s">
        <v>2939</v>
      </c>
      <c r="CM1265">
        <v>10435629</v>
      </c>
      <c r="CR1265" t="s">
        <v>2819</v>
      </c>
      <c r="CS1265">
        <v>1</v>
      </c>
      <c r="CT1265" t="s">
        <v>2851</v>
      </c>
      <c r="CW1265" t="s">
        <v>2939</v>
      </c>
      <c r="DG1265">
        <v>1</v>
      </c>
      <c r="DH1265" t="s">
        <v>2800</v>
      </c>
      <c r="DI1265" t="s">
        <v>3463</v>
      </c>
      <c r="DJ1265" t="b">
        <v>1</v>
      </c>
      <c r="DK1265" t="str">
        <f t="shared" ca="1" si="57"/>
        <v>7316-1676CTNNB1TRUE</v>
      </c>
      <c r="DM1265" t="str">
        <f t="shared" ca="1" si="58"/>
        <v>--</v>
      </c>
      <c r="DR1265" t="str">
        <f t="shared" ca="1" si="59"/>
        <v>7316-1676_chr3_41224645</v>
      </c>
    </row>
    <row r="1266" spans="1:122" x14ac:dyDescent="0.3">
      <c r="A1266" t="s">
        <v>123</v>
      </c>
      <c r="B1266" t="s">
        <v>11143</v>
      </c>
      <c r="C1266" t="s">
        <v>11144</v>
      </c>
      <c r="D1266" t="s">
        <v>2581</v>
      </c>
      <c r="E1266">
        <v>2263</v>
      </c>
      <c r="F1266" t="s">
        <v>2763</v>
      </c>
      <c r="G1266" t="s">
        <v>2764</v>
      </c>
      <c r="H1266" t="s">
        <v>2965</v>
      </c>
      <c r="I1266">
        <v>121520163</v>
      </c>
      <c r="J1266">
        <v>121520163</v>
      </c>
      <c r="K1266" t="s">
        <v>2766</v>
      </c>
      <c r="L1266" t="s">
        <v>2822</v>
      </c>
      <c r="M1266" t="s">
        <v>2823</v>
      </c>
      <c r="N1266" t="s">
        <v>2858</v>
      </c>
      <c r="O1266" t="s">
        <v>2858</v>
      </c>
      <c r="P1266" t="s">
        <v>2769</v>
      </c>
      <c r="Q1266" t="s">
        <v>4780</v>
      </c>
      <c r="S1266" t="s">
        <v>5424</v>
      </c>
      <c r="T1266" t="s">
        <v>4782</v>
      </c>
      <c r="U1266" t="s">
        <v>2858</v>
      </c>
      <c r="V1266" t="s">
        <v>2858</v>
      </c>
      <c r="AL1266" t="s">
        <v>4783</v>
      </c>
      <c r="AM1266" t="s">
        <v>4784</v>
      </c>
      <c r="AN1266" t="s">
        <v>4785</v>
      </c>
      <c r="AO1266" t="s">
        <v>4786</v>
      </c>
      <c r="AP1266" s="8">
        <v>43664</v>
      </c>
      <c r="AQ1266">
        <v>82</v>
      </c>
      <c r="AR1266">
        <v>48</v>
      </c>
      <c r="AS1266">
        <v>34</v>
      </c>
      <c r="AT1266">
        <v>45</v>
      </c>
      <c r="AU1266">
        <v>45</v>
      </c>
      <c r="AV1266">
        <v>0</v>
      </c>
      <c r="AW1266" t="s">
        <v>4787</v>
      </c>
      <c r="AX1266" t="s">
        <v>2769</v>
      </c>
      <c r="AY1266" t="s">
        <v>4788</v>
      </c>
      <c r="AZ1266" t="s">
        <v>4786</v>
      </c>
      <c r="BA1266" t="s">
        <v>2781</v>
      </c>
      <c r="BB1266" t="s">
        <v>2832</v>
      </c>
      <c r="BC1266" t="s">
        <v>4789</v>
      </c>
      <c r="BD1266" t="s">
        <v>4790</v>
      </c>
      <c r="BE1266" t="s">
        <v>4791</v>
      </c>
      <c r="BF1266" t="s">
        <v>4792</v>
      </c>
      <c r="BG1266" t="s">
        <v>4793</v>
      </c>
      <c r="BH1266" t="s">
        <v>4794</v>
      </c>
      <c r="BI1266">
        <v>1</v>
      </c>
      <c r="BK1266">
        <v>-1</v>
      </c>
      <c r="BL1266" t="s">
        <v>2581</v>
      </c>
      <c r="BM1266" t="s">
        <v>2788</v>
      </c>
      <c r="BN1266" t="s">
        <v>4795</v>
      </c>
      <c r="BO1266" t="s">
        <v>2790</v>
      </c>
      <c r="BP1266" t="s">
        <v>2791</v>
      </c>
      <c r="BQ1266" t="s">
        <v>4796</v>
      </c>
      <c r="BR1266" t="s">
        <v>4797</v>
      </c>
      <c r="BS1266" t="s">
        <v>4798</v>
      </c>
      <c r="BU1266" t="s">
        <v>4799</v>
      </c>
      <c r="BV1266" t="s">
        <v>4800</v>
      </c>
      <c r="BW1266" t="s">
        <v>2878</v>
      </c>
      <c r="BX1266" t="s">
        <v>4801</v>
      </c>
      <c r="BY1266" s="8">
        <v>43664</v>
      </c>
      <c r="CA1266" t="s">
        <v>4802</v>
      </c>
      <c r="CK1266" t="s">
        <v>2849</v>
      </c>
      <c r="CL1266" t="s">
        <v>4803</v>
      </c>
      <c r="CM1266" s="9">
        <v>2.63809867719344E+52</v>
      </c>
      <c r="CR1266" t="s">
        <v>2819</v>
      </c>
      <c r="CS1266">
        <v>1</v>
      </c>
      <c r="CT1266" t="s">
        <v>2851</v>
      </c>
      <c r="CU1266">
        <v>1</v>
      </c>
      <c r="CW1266" t="s">
        <v>4804</v>
      </c>
      <c r="DG1266">
        <v>1</v>
      </c>
      <c r="DH1266" t="s">
        <v>2800</v>
      </c>
      <c r="DI1266" t="s">
        <v>3101</v>
      </c>
      <c r="DJ1266" t="b">
        <v>1</v>
      </c>
      <c r="DK1266" t="str">
        <f t="shared" ca="1" si="57"/>
        <v>7316-1676FGFR2TRUE</v>
      </c>
      <c r="DM1266" t="str">
        <f t="shared" ca="1" si="58"/>
        <v>--</v>
      </c>
      <c r="DR1266" t="str">
        <f t="shared" ca="1" si="59"/>
        <v>7316-1676_chr10_121520163</v>
      </c>
    </row>
    <row r="1267" spans="1:122" x14ac:dyDescent="0.3">
      <c r="A1267" t="s">
        <v>123</v>
      </c>
      <c r="B1267" t="s">
        <v>11143</v>
      </c>
      <c r="C1267" t="s">
        <v>11144</v>
      </c>
      <c r="D1267" t="s">
        <v>2572</v>
      </c>
      <c r="E1267">
        <v>7157</v>
      </c>
      <c r="F1267" t="s">
        <v>2763</v>
      </c>
      <c r="G1267" t="s">
        <v>2764</v>
      </c>
      <c r="H1267" t="s">
        <v>2821</v>
      </c>
      <c r="I1267">
        <v>7674895</v>
      </c>
      <c r="J1267">
        <v>7674895</v>
      </c>
      <c r="K1267" t="s">
        <v>2766</v>
      </c>
      <c r="L1267" t="s">
        <v>2767</v>
      </c>
      <c r="M1267" t="s">
        <v>2768</v>
      </c>
      <c r="N1267" t="s">
        <v>2887</v>
      </c>
      <c r="O1267" t="s">
        <v>2887</v>
      </c>
      <c r="P1267" t="s">
        <v>2770</v>
      </c>
      <c r="Q1267" t="s">
        <v>5435</v>
      </c>
      <c r="S1267" t="s">
        <v>5424</v>
      </c>
      <c r="T1267" t="s">
        <v>4782</v>
      </c>
      <c r="U1267" t="s">
        <v>2887</v>
      </c>
      <c r="V1267" t="s">
        <v>2887</v>
      </c>
      <c r="AL1267" t="s">
        <v>5436</v>
      </c>
      <c r="AM1267" t="s">
        <v>5437</v>
      </c>
      <c r="AN1267" t="s">
        <v>5438</v>
      </c>
      <c r="AO1267" t="s">
        <v>2829</v>
      </c>
      <c r="AP1267" s="8">
        <v>43627</v>
      </c>
      <c r="AQ1267">
        <v>79</v>
      </c>
      <c r="AR1267" t="s">
        <v>2763</v>
      </c>
      <c r="AS1267">
        <v>25</v>
      </c>
      <c r="AT1267">
        <v>29</v>
      </c>
      <c r="AU1267" t="s">
        <v>2763</v>
      </c>
      <c r="AV1267">
        <v>0</v>
      </c>
      <c r="AW1267" t="s">
        <v>5439</v>
      </c>
      <c r="AX1267" t="s">
        <v>2770</v>
      </c>
      <c r="AY1267" t="s">
        <v>2831</v>
      </c>
      <c r="AZ1267" t="s">
        <v>2829</v>
      </c>
      <c r="BA1267" t="s">
        <v>2781</v>
      </c>
      <c r="BB1267" t="s">
        <v>2782</v>
      </c>
      <c r="BC1267" t="s">
        <v>5440</v>
      </c>
      <c r="BD1267" t="s">
        <v>5441</v>
      </c>
      <c r="BE1267" t="s">
        <v>5442</v>
      </c>
      <c r="BF1267" t="s">
        <v>5443</v>
      </c>
      <c r="BG1267" t="s">
        <v>5444</v>
      </c>
      <c r="BH1267" t="s">
        <v>5445</v>
      </c>
      <c r="BI1267">
        <v>1</v>
      </c>
      <c r="BK1267">
        <v>-1</v>
      </c>
      <c r="BL1267" t="s">
        <v>2572</v>
      </c>
      <c r="BM1267" t="s">
        <v>2788</v>
      </c>
      <c r="BN1267" t="s">
        <v>2839</v>
      </c>
      <c r="BO1267" t="s">
        <v>2790</v>
      </c>
      <c r="BP1267" t="s">
        <v>2791</v>
      </c>
      <c r="BQ1267" t="s">
        <v>2840</v>
      </c>
      <c r="BR1267" t="s">
        <v>2841</v>
      </c>
      <c r="BS1267" t="s">
        <v>2842</v>
      </c>
      <c r="BT1267" t="s">
        <v>2843</v>
      </c>
      <c r="BU1267" t="s">
        <v>2844</v>
      </c>
      <c r="BV1267" t="s">
        <v>2845</v>
      </c>
      <c r="BY1267" s="8">
        <v>43627</v>
      </c>
      <c r="CA1267" t="s">
        <v>3407</v>
      </c>
      <c r="CK1267" t="s">
        <v>3128</v>
      </c>
      <c r="CL1267" t="s">
        <v>5446</v>
      </c>
      <c r="CR1267" t="s">
        <v>2798</v>
      </c>
      <c r="CS1267">
        <v>1</v>
      </c>
      <c r="CT1267" t="s">
        <v>2799</v>
      </c>
      <c r="CU1267">
        <v>1</v>
      </c>
      <c r="CW1267" t="s">
        <v>3057</v>
      </c>
      <c r="DG1267">
        <v>1</v>
      </c>
      <c r="DH1267" t="s">
        <v>2800</v>
      </c>
      <c r="DI1267" t="s">
        <v>5447</v>
      </c>
      <c r="DJ1267" t="b">
        <v>0</v>
      </c>
      <c r="DK1267" t="str">
        <f t="shared" ca="1" si="57"/>
        <v>7316-1676TP53FALSE</v>
      </c>
      <c r="DM1267" t="str">
        <f t="shared" ca="1" si="58"/>
        <v>7316-1676TP53</v>
      </c>
      <c r="DR1267" t="str">
        <f t="shared" ca="1" si="59"/>
        <v>7316-1676_chr17_7674895</v>
      </c>
    </row>
    <row r="1268" spans="1:122" x14ac:dyDescent="0.3">
      <c r="A1268" t="s">
        <v>123</v>
      </c>
      <c r="B1268" t="s">
        <v>11143</v>
      </c>
      <c r="C1268" t="s">
        <v>11144</v>
      </c>
      <c r="D1268" t="s">
        <v>2572</v>
      </c>
      <c r="E1268">
        <v>7157</v>
      </c>
      <c r="F1268" t="s">
        <v>2763</v>
      </c>
      <c r="G1268" t="s">
        <v>2764</v>
      </c>
      <c r="H1268" t="s">
        <v>2821</v>
      </c>
      <c r="I1268">
        <v>7674899</v>
      </c>
      <c r="J1268">
        <v>7674899</v>
      </c>
      <c r="K1268" t="s">
        <v>2766</v>
      </c>
      <c r="L1268" t="s">
        <v>2822</v>
      </c>
      <c r="M1268" t="s">
        <v>2823</v>
      </c>
      <c r="N1268" t="s">
        <v>2858</v>
      </c>
      <c r="O1268" t="s">
        <v>2858</v>
      </c>
      <c r="P1268" t="s">
        <v>2824</v>
      </c>
      <c r="S1268" t="s">
        <v>5424</v>
      </c>
      <c r="T1268" t="s">
        <v>4782</v>
      </c>
      <c r="U1268" t="s">
        <v>2858</v>
      </c>
      <c r="V1268" t="s">
        <v>2858</v>
      </c>
      <c r="AL1268" t="s">
        <v>5448</v>
      </c>
      <c r="AM1268" t="s">
        <v>5449</v>
      </c>
      <c r="AN1268" t="s">
        <v>5450</v>
      </c>
      <c r="AO1268" t="s">
        <v>2829</v>
      </c>
      <c r="AP1268" s="8">
        <v>43627</v>
      </c>
      <c r="AQ1268">
        <v>77</v>
      </c>
      <c r="AR1268">
        <v>52</v>
      </c>
      <c r="AS1268">
        <v>24</v>
      </c>
      <c r="AT1268">
        <v>29</v>
      </c>
      <c r="AU1268">
        <v>27</v>
      </c>
      <c r="AV1268">
        <v>0</v>
      </c>
      <c r="AW1268" t="s">
        <v>5451</v>
      </c>
      <c r="AX1268" t="s">
        <v>2824</v>
      </c>
      <c r="AY1268" t="s">
        <v>2831</v>
      </c>
      <c r="AZ1268" t="s">
        <v>2829</v>
      </c>
      <c r="BA1268" t="s">
        <v>2781</v>
      </c>
      <c r="BB1268" t="s">
        <v>2832</v>
      </c>
      <c r="BC1268" t="s">
        <v>5452</v>
      </c>
      <c r="BD1268" t="s">
        <v>5453</v>
      </c>
      <c r="BE1268" t="s">
        <v>5454</v>
      </c>
      <c r="BF1268" t="s">
        <v>5455</v>
      </c>
      <c r="BG1268" t="s">
        <v>5456</v>
      </c>
      <c r="BH1268" t="s">
        <v>5457</v>
      </c>
      <c r="BI1268">
        <v>1</v>
      </c>
      <c r="BK1268">
        <v>-1</v>
      </c>
      <c r="BL1268" t="s">
        <v>2572</v>
      </c>
      <c r="BM1268" t="s">
        <v>2788</v>
      </c>
      <c r="BN1268" t="s">
        <v>2839</v>
      </c>
      <c r="BO1268" t="s">
        <v>2790</v>
      </c>
      <c r="BP1268" t="s">
        <v>2791</v>
      </c>
      <c r="BQ1268" t="s">
        <v>2840</v>
      </c>
      <c r="BR1268" t="s">
        <v>2841</v>
      </c>
      <c r="BS1268" t="s">
        <v>2842</v>
      </c>
      <c r="BT1268" t="s">
        <v>2843</v>
      </c>
      <c r="BU1268" t="s">
        <v>2844</v>
      </c>
      <c r="BV1268" t="s">
        <v>2845</v>
      </c>
      <c r="BW1268" t="s">
        <v>3249</v>
      </c>
      <c r="BX1268" t="s">
        <v>5458</v>
      </c>
      <c r="BY1268" s="8">
        <v>43627</v>
      </c>
      <c r="CA1268" t="s">
        <v>3407</v>
      </c>
      <c r="CL1268" t="s">
        <v>4220</v>
      </c>
      <c r="CR1268" t="s">
        <v>2819</v>
      </c>
      <c r="CS1268">
        <v>1</v>
      </c>
      <c r="CT1268" t="s">
        <v>2851</v>
      </c>
      <c r="CU1268">
        <v>1</v>
      </c>
      <c r="CW1268" t="s">
        <v>4220</v>
      </c>
      <c r="DG1268">
        <v>1</v>
      </c>
      <c r="DH1268" t="s">
        <v>2800</v>
      </c>
      <c r="DI1268" t="s">
        <v>5459</v>
      </c>
      <c r="DJ1268" t="b">
        <v>0</v>
      </c>
      <c r="DK1268" t="str">
        <f t="shared" ca="1" si="57"/>
        <v>7316-1676TP53FALSE</v>
      </c>
      <c r="DM1268" t="str">
        <f t="shared" ca="1" si="58"/>
        <v>--</v>
      </c>
      <c r="DR1268" t="str">
        <f t="shared" ca="1" si="59"/>
        <v>7316-1676_chr17_7674899</v>
      </c>
    </row>
    <row r="1269" spans="1:122" x14ac:dyDescent="0.3">
      <c r="A1269" t="s">
        <v>164</v>
      </c>
      <c r="B1269" t="s">
        <v>11145</v>
      </c>
      <c r="C1269" t="s">
        <v>11146</v>
      </c>
      <c r="D1269" t="s">
        <v>2618</v>
      </c>
      <c r="E1269">
        <v>1499</v>
      </c>
      <c r="F1269" t="s">
        <v>2763</v>
      </c>
      <c r="G1269" t="s">
        <v>2764</v>
      </c>
      <c r="H1269" t="s">
        <v>3192</v>
      </c>
      <c r="I1269">
        <v>41224612</v>
      </c>
      <c r="J1269">
        <v>41224612</v>
      </c>
      <c r="K1269" t="s">
        <v>2766</v>
      </c>
      <c r="L1269" t="s">
        <v>2822</v>
      </c>
      <c r="M1269" t="s">
        <v>2823</v>
      </c>
      <c r="N1269" t="s">
        <v>2858</v>
      </c>
      <c r="O1269" t="s">
        <v>2858</v>
      </c>
      <c r="P1269" t="s">
        <v>2769</v>
      </c>
      <c r="S1269" t="s">
        <v>9511</v>
      </c>
      <c r="T1269" t="s">
        <v>9512</v>
      </c>
      <c r="U1269" t="s">
        <v>2858</v>
      </c>
      <c r="V1269" t="s">
        <v>2858</v>
      </c>
      <c r="AL1269" t="s">
        <v>9513</v>
      </c>
      <c r="AM1269" t="s">
        <v>4320</v>
      </c>
      <c r="AN1269" t="s">
        <v>4321</v>
      </c>
      <c r="AO1269" t="s">
        <v>3472</v>
      </c>
      <c r="AP1269" s="8">
        <v>43539</v>
      </c>
      <c r="AQ1269">
        <v>87</v>
      </c>
      <c r="AR1269">
        <v>49</v>
      </c>
      <c r="AS1269">
        <v>37</v>
      </c>
      <c r="AT1269">
        <v>46</v>
      </c>
      <c r="AU1269">
        <v>45</v>
      </c>
      <c r="AV1269">
        <v>0</v>
      </c>
      <c r="AW1269" t="s">
        <v>4322</v>
      </c>
      <c r="AX1269" t="s">
        <v>2769</v>
      </c>
      <c r="AY1269" t="s">
        <v>3474</v>
      </c>
      <c r="AZ1269" t="s">
        <v>3472</v>
      </c>
      <c r="BA1269" t="s">
        <v>2781</v>
      </c>
      <c r="BB1269" t="s">
        <v>2832</v>
      </c>
      <c r="BC1269" t="s">
        <v>4323</v>
      </c>
      <c r="BD1269" t="s">
        <v>4324</v>
      </c>
      <c r="BE1269" t="s">
        <v>4325</v>
      </c>
      <c r="BF1269" t="s">
        <v>3246</v>
      </c>
      <c r="BG1269" t="s">
        <v>9514</v>
      </c>
      <c r="BH1269" t="s">
        <v>9515</v>
      </c>
      <c r="BI1269">
        <v>1</v>
      </c>
      <c r="BK1269">
        <v>1</v>
      </c>
      <c r="BL1269" t="s">
        <v>2618</v>
      </c>
      <c r="BM1269" t="s">
        <v>2788</v>
      </c>
      <c r="BN1269" t="s">
        <v>3481</v>
      </c>
      <c r="BO1269" t="s">
        <v>2790</v>
      </c>
      <c r="BP1269" t="s">
        <v>2791</v>
      </c>
      <c r="BQ1269" t="s">
        <v>3482</v>
      </c>
      <c r="BR1269" t="s">
        <v>3483</v>
      </c>
      <c r="BT1269" t="s">
        <v>3484</v>
      </c>
      <c r="BU1269" t="s">
        <v>3485</v>
      </c>
      <c r="BW1269" t="s">
        <v>2910</v>
      </c>
      <c r="BX1269" t="s">
        <v>3523</v>
      </c>
      <c r="BY1269" s="8">
        <v>43539</v>
      </c>
      <c r="CA1269" t="s">
        <v>4327</v>
      </c>
      <c r="CL1269" t="s">
        <v>3374</v>
      </c>
      <c r="CR1269" t="s">
        <v>2819</v>
      </c>
      <c r="CS1269">
        <v>1</v>
      </c>
      <c r="CT1269" t="s">
        <v>2851</v>
      </c>
      <c r="CW1269" t="s">
        <v>3374</v>
      </c>
      <c r="DG1269">
        <v>1</v>
      </c>
      <c r="DH1269" t="s">
        <v>2800</v>
      </c>
      <c r="DI1269" t="s">
        <v>4328</v>
      </c>
      <c r="DJ1269" t="b">
        <v>1</v>
      </c>
      <c r="DK1269" t="str">
        <f t="shared" ca="1" si="57"/>
        <v>7316-1775CTNNB1TRUE</v>
      </c>
      <c r="DM1269" t="str">
        <f t="shared" ca="1" si="58"/>
        <v>--</v>
      </c>
      <c r="DR1269" t="str">
        <f t="shared" ca="1" si="59"/>
        <v>7316-1775_chr3_41224612</v>
      </c>
    </row>
    <row r="1270" spans="1:122" x14ac:dyDescent="0.3">
      <c r="A1270" t="s">
        <v>767</v>
      </c>
      <c r="B1270" t="s">
        <v>11147</v>
      </c>
      <c r="C1270" t="s">
        <v>11148</v>
      </c>
      <c r="D1270" t="s">
        <v>2535</v>
      </c>
      <c r="E1270">
        <v>58508</v>
      </c>
      <c r="F1270" t="s">
        <v>2763</v>
      </c>
      <c r="G1270" t="s">
        <v>2764</v>
      </c>
      <c r="H1270" t="s">
        <v>2886</v>
      </c>
      <c r="I1270">
        <v>152265083</v>
      </c>
      <c r="J1270">
        <v>152265083</v>
      </c>
      <c r="K1270" t="s">
        <v>2766</v>
      </c>
      <c r="L1270" t="s">
        <v>2822</v>
      </c>
      <c r="M1270" t="s">
        <v>2823</v>
      </c>
      <c r="N1270" t="s">
        <v>2769</v>
      </c>
      <c r="O1270" t="s">
        <v>2769</v>
      </c>
      <c r="P1270" t="s">
        <v>2887</v>
      </c>
      <c r="Q1270" t="s">
        <v>3621</v>
      </c>
      <c r="S1270" t="s">
        <v>11149</v>
      </c>
      <c r="T1270" t="s">
        <v>11150</v>
      </c>
      <c r="U1270" t="s">
        <v>2769</v>
      </c>
      <c r="V1270" t="s">
        <v>2769</v>
      </c>
      <c r="AL1270" t="s">
        <v>3622</v>
      </c>
      <c r="AM1270" t="s">
        <v>3623</v>
      </c>
      <c r="AN1270" t="s">
        <v>3624</v>
      </c>
      <c r="AO1270" t="s">
        <v>2894</v>
      </c>
      <c r="AP1270" s="10">
        <v>21763</v>
      </c>
      <c r="AQ1270">
        <v>103</v>
      </c>
      <c r="AR1270">
        <v>97</v>
      </c>
      <c r="AS1270">
        <v>6</v>
      </c>
      <c r="AT1270">
        <v>36</v>
      </c>
      <c r="AU1270">
        <v>36</v>
      </c>
      <c r="AV1270">
        <v>0</v>
      </c>
      <c r="AW1270" t="s">
        <v>3625</v>
      </c>
      <c r="AX1270" t="s">
        <v>2887</v>
      </c>
      <c r="AY1270" t="s">
        <v>2897</v>
      </c>
      <c r="AZ1270" t="s">
        <v>2894</v>
      </c>
      <c r="BA1270" t="s">
        <v>2781</v>
      </c>
      <c r="BB1270" t="s">
        <v>2832</v>
      </c>
      <c r="BC1270" t="s">
        <v>3626</v>
      </c>
      <c r="BD1270" t="s">
        <v>3627</v>
      </c>
      <c r="BE1270" t="s">
        <v>3628</v>
      </c>
      <c r="BF1270" t="s">
        <v>3629</v>
      </c>
      <c r="BG1270" t="s">
        <v>3630</v>
      </c>
      <c r="BH1270" t="s">
        <v>3631</v>
      </c>
      <c r="BI1270">
        <v>1</v>
      </c>
      <c r="BK1270">
        <v>-1</v>
      </c>
      <c r="BL1270" t="s">
        <v>2535</v>
      </c>
      <c r="BM1270" t="s">
        <v>2788</v>
      </c>
      <c r="BN1270" t="s">
        <v>2904</v>
      </c>
      <c r="BO1270" t="s">
        <v>2790</v>
      </c>
      <c r="BP1270" t="s">
        <v>2791</v>
      </c>
      <c r="BQ1270" t="s">
        <v>2905</v>
      </c>
      <c r="BR1270" t="s">
        <v>2906</v>
      </c>
      <c r="BS1270" t="s">
        <v>2907</v>
      </c>
      <c r="BU1270" t="s">
        <v>2908</v>
      </c>
      <c r="BV1270" t="s">
        <v>2909</v>
      </c>
      <c r="BW1270" t="s">
        <v>3632</v>
      </c>
      <c r="BX1270" t="s">
        <v>3633</v>
      </c>
      <c r="BY1270" s="10">
        <v>21763</v>
      </c>
      <c r="CA1270" t="s">
        <v>3634</v>
      </c>
      <c r="CI1270">
        <v>6.5820000000000002E-3</v>
      </c>
      <c r="CJ1270">
        <v>1.7440000000000001E-3</v>
      </c>
      <c r="CL1270" t="s">
        <v>3188</v>
      </c>
      <c r="CR1270" t="s">
        <v>2819</v>
      </c>
      <c r="CS1270">
        <v>1</v>
      </c>
      <c r="CT1270" t="s">
        <v>2851</v>
      </c>
      <c r="CU1270">
        <v>1</v>
      </c>
      <c r="CW1270" t="s">
        <v>3188</v>
      </c>
      <c r="DG1270">
        <v>1</v>
      </c>
      <c r="DH1270" t="s">
        <v>2800</v>
      </c>
      <c r="DI1270" t="s">
        <v>2853</v>
      </c>
      <c r="DJ1270" t="b">
        <v>0</v>
      </c>
      <c r="DK1270" t="str">
        <f t="shared" ca="1" si="57"/>
        <v>7316-666KMT2CFALSE</v>
      </c>
      <c r="DM1270" t="str">
        <f t="shared" ca="1" si="58"/>
        <v>--</v>
      </c>
      <c r="DR1270" t="str">
        <f t="shared" ca="1" si="59"/>
        <v>7316-666_chr7_152265083</v>
      </c>
    </row>
    <row r="1271" spans="1:122" x14ac:dyDescent="0.3">
      <c r="A1271" t="s">
        <v>351</v>
      </c>
      <c r="B1271" t="s">
        <v>11151</v>
      </c>
      <c r="C1271" t="s">
        <v>11152</v>
      </c>
      <c r="D1271" t="s">
        <v>2618</v>
      </c>
      <c r="E1271">
        <v>1499</v>
      </c>
      <c r="F1271" t="s">
        <v>2763</v>
      </c>
      <c r="G1271" t="s">
        <v>2764</v>
      </c>
      <c r="H1271" t="s">
        <v>3192</v>
      </c>
      <c r="I1271">
        <v>41224610</v>
      </c>
      <c r="J1271">
        <v>41224610</v>
      </c>
      <c r="K1271" t="s">
        <v>2766</v>
      </c>
      <c r="L1271" t="s">
        <v>2822</v>
      </c>
      <c r="M1271" t="s">
        <v>2823</v>
      </c>
      <c r="N1271" t="s">
        <v>2769</v>
      </c>
      <c r="O1271" t="s">
        <v>2769</v>
      </c>
      <c r="P1271" t="s">
        <v>2824</v>
      </c>
      <c r="Q1271" t="s">
        <v>3657</v>
      </c>
      <c r="S1271" t="s">
        <v>8147</v>
      </c>
      <c r="T1271" t="s">
        <v>8148</v>
      </c>
      <c r="U1271" t="s">
        <v>2769</v>
      </c>
      <c r="V1271" t="s">
        <v>2769</v>
      </c>
      <c r="AL1271" t="s">
        <v>3660</v>
      </c>
      <c r="AM1271" t="s">
        <v>3661</v>
      </c>
      <c r="AN1271" t="s">
        <v>3662</v>
      </c>
      <c r="AO1271" t="s">
        <v>3472</v>
      </c>
      <c r="AP1271" s="8">
        <v>43539</v>
      </c>
      <c r="AQ1271">
        <v>64</v>
      </c>
      <c r="AR1271">
        <v>53</v>
      </c>
      <c r="AS1271">
        <v>11</v>
      </c>
      <c r="AT1271">
        <v>17</v>
      </c>
      <c r="AU1271">
        <v>17</v>
      </c>
      <c r="AV1271">
        <v>0</v>
      </c>
      <c r="AW1271" t="s">
        <v>3663</v>
      </c>
      <c r="AX1271" t="s">
        <v>2824</v>
      </c>
      <c r="AY1271" t="s">
        <v>3474</v>
      </c>
      <c r="AZ1271" t="s">
        <v>3472</v>
      </c>
      <c r="BA1271" t="s">
        <v>2781</v>
      </c>
      <c r="BB1271" t="s">
        <v>2832</v>
      </c>
      <c r="BC1271" t="s">
        <v>3664</v>
      </c>
      <c r="BD1271" t="s">
        <v>3665</v>
      </c>
      <c r="BE1271" t="s">
        <v>3666</v>
      </c>
      <c r="BF1271" t="s">
        <v>3667</v>
      </c>
      <c r="BG1271" t="s">
        <v>3668</v>
      </c>
      <c r="BH1271" t="s">
        <v>3669</v>
      </c>
      <c r="BI1271">
        <v>1</v>
      </c>
      <c r="BK1271">
        <v>1</v>
      </c>
      <c r="BL1271" t="s">
        <v>2618</v>
      </c>
      <c r="BM1271" t="s">
        <v>2788</v>
      </c>
      <c r="BN1271" t="s">
        <v>3481</v>
      </c>
      <c r="BO1271" t="s">
        <v>2790</v>
      </c>
      <c r="BP1271" t="s">
        <v>2791</v>
      </c>
      <c r="BQ1271" t="s">
        <v>3482</v>
      </c>
      <c r="BR1271" t="s">
        <v>3483</v>
      </c>
      <c r="BT1271" t="s">
        <v>3484</v>
      </c>
      <c r="BU1271" t="s">
        <v>3485</v>
      </c>
      <c r="BW1271" t="s">
        <v>2910</v>
      </c>
      <c r="BX1271" t="s">
        <v>3523</v>
      </c>
      <c r="BY1271" s="8">
        <v>43539</v>
      </c>
      <c r="CA1271" t="s">
        <v>3486</v>
      </c>
      <c r="CK1271" t="s">
        <v>3670</v>
      </c>
      <c r="CL1271" t="s">
        <v>3487</v>
      </c>
      <c r="CM1271" s="9">
        <v>1.01923939065402E+29</v>
      </c>
      <c r="CR1271" t="s">
        <v>2819</v>
      </c>
      <c r="CS1271">
        <v>1</v>
      </c>
      <c r="CT1271" t="s">
        <v>2851</v>
      </c>
      <c r="CW1271" t="s">
        <v>2939</v>
      </c>
      <c r="DG1271">
        <v>1</v>
      </c>
      <c r="DH1271" t="s">
        <v>2800</v>
      </c>
      <c r="DI1271" t="s">
        <v>3671</v>
      </c>
      <c r="DJ1271" t="b">
        <v>1</v>
      </c>
      <c r="DK1271" t="str">
        <f t="shared" ca="1" si="57"/>
        <v>7316-226CTNNB1TRUE</v>
      </c>
      <c r="DM1271" t="str">
        <f t="shared" ca="1" si="58"/>
        <v>--</v>
      </c>
      <c r="DR1271" t="str">
        <f t="shared" ca="1" si="59"/>
        <v>7316-226_chr3_41224610</v>
      </c>
    </row>
    <row r="1272" spans="1:122" x14ac:dyDescent="0.3">
      <c r="A1272" t="s">
        <v>461</v>
      </c>
      <c r="B1272" t="s">
        <v>11153</v>
      </c>
      <c r="C1272" t="s">
        <v>11154</v>
      </c>
      <c r="D1272" t="s">
        <v>2572</v>
      </c>
      <c r="E1272">
        <v>7157</v>
      </c>
      <c r="F1272" t="s">
        <v>2763</v>
      </c>
      <c r="G1272" t="s">
        <v>2764</v>
      </c>
      <c r="H1272" t="s">
        <v>2821</v>
      </c>
      <c r="I1272">
        <v>7675088</v>
      </c>
      <c r="J1272">
        <v>7675088</v>
      </c>
      <c r="K1272" t="s">
        <v>2766</v>
      </c>
      <c r="L1272" t="s">
        <v>2822</v>
      </c>
      <c r="M1272" t="s">
        <v>2823</v>
      </c>
      <c r="N1272" t="s">
        <v>2769</v>
      </c>
      <c r="O1272" t="s">
        <v>2824</v>
      </c>
      <c r="P1272" t="s">
        <v>2824</v>
      </c>
      <c r="Q1272" t="s">
        <v>4161</v>
      </c>
      <c r="S1272" t="s">
        <v>10553</v>
      </c>
      <c r="T1272" t="s">
        <v>5645</v>
      </c>
      <c r="U1272" t="s">
        <v>2769</v>
      </c>
      <c r="V1272" t="s">
        <v>2769</v>
      </c>
      <c r="AL1272" t="s">
        <v>4162</v>
      </c>
      <c r="AM1272" t="s">
        <v>4163</v>
      </c>
      <c r="AN1272" t="s">
        <v>4164</v>
      </c>
      <c r="AO1272" t="s">
        <v>2829</v>
      </c>
      <c r="AP1272" s="8">
        <v>43596</v>
      </c>
      <c r="AQ1272">
        <v>26</v>
      </c>
      <c r="AR1272">
        <v>2</v>
      </c>
      <c r="AS1272">
        <v>24</v>
      </c>
      <c r="AT1272">
        <v>42</v>
      </c>
      <c r="AU1272">
        <v>42</v>
      </c>
      <c r="AV1272">
        <v>0</v>
      </c>
      <c r="AW1272" t="s">
        <v>4165</v>
      </c>
      <c r="AX1272" t="s">
        <v>2824</v>
      </c>
      <c r="AY1272" t="s">
        <v>2831</v>
      </c>
      <c r="AZ1272" t="s">
        <v>2829</v>
      </c>
      <c r="BA1272" t="s">
        <v>2781</v>
      </c>
      <c r="BB1272" t="s">
        <v>2832</v>
      </c>
      <c r="BC1272" t="s">
        <v>4166</v>
      </c>
      <c r="BD1272" t="s">
        <v>4167</v>
      </c>
      <c r="BE1272" t="s">
        <v>4168</v>
      </c>
      <c r="BF1272" t="s">
        <v>2836</v>
      </c>
      <c r="BG1272" t="s">
        <v>4169</v>
      </c>
      <c r="BH1272" t="s">
        <v>4170</v>
      </c>
      <c r="BI1272">
        <v>1</v>
      </c>
      <c r="BK1272">
        <v>-1</v>
      </c>
      <c r="BL1272" t="s">
        <v>2572</v>
      </c>
      <c r="BM1272" t="s">
        <v>2788</v>
      </c>
      <c r="BN1272" t="s">
        <v>2839</v>
      </c>
      <c r="BO1272" t="s">
        <v>2790</v>
      </c>
      <c r="BP1272" t="s">
        <v>2791</v>
      </c>
      <c r="BQ1272" t="s">
        <v>2840</v>
      </c>
      <c r="BR1272" t="s">
        <v>2841</v>
      </c>
      <c r="BS1272" t="s">
        <v>2842</v>
      </c>
      <c r="BT1272" t="s">
        <v>2843</v>
      </c>
      <c r="BU1272" t="s">
        <v>2844</v>
      </c>
      <c r="BV1272" t="s">
        <v>2845</v>
      </c>
      <c r="BW1272" t="s">
        <v>3632</v>
      </c>
      <c r="BX1272" t="s">
        <v>4171</v>
      </c>
      <c r="BY1272" s="8">
        <v>43596</v>
      </c>
      <c r="CA1272" t="s">
        <v>2848</v>
      </c>
      <c r="CK1272" t="s">
        <v>3336</v>
      </c>
      <c r="CL1272" t="s">
        <v>4172</v>
      </c>
      <c r="CM1272" s="9">
        <v>2.5105660269002902E+93</v>
      </c>
      <c r="CR1272" t="s">
        <v>2819</v>
      </c>
      <c r="CS1272">
        <v>1</v>
      </c>
      <c r="CT1272" t="s">
        <v>2851</v>
      </c>
      <c r="CU1272">
        <v>1</v>
      </c>
      <c r="CW1272" t="s">
        <v>4173</v>
      </c>
      <c r="DG1272">
        <v>1</v>
      </c>
      <c r="DH1272" t="s">
        <v>2800</v>
      </c>
      <c r="DI1272" t="s">
        <v>4174</v>
      </c>
      <c r="DJ1272" t="b">
        <v>1</v>
      </c>
      <c r="DK1272" t="str">
        <f t="shared" ca="1" si="57"/>
        <v>7316-278TP53TRUE</v>
      </c>
      <c r="DM1272" t="str">
        <f t="shared" ca="1" si="58"/>
        <v>--</v>
      </c>
      <c r="DR1272" t="str">
        <f t="shared" ca="1" si="59"/>
        <v>7316-278_chr17_7675088</v>
      </c>
    </row>
    <row r="1273" spans="1:122" x14ac:dyDescent="0.3">
      <c r="A1273" t="s">
        <v>220</v>
      </c>
      <c r="B1273" t="s">
        <v>11155</v>
      </c>
      <c r="C1273" t="s">
        <v>11156</v>
      </c>
      <c r="D1273" t="s">
        <v>2516</v>
      </c>
      <c r="E1273">
        <v>1387</v>
      </c>
      <c r="F1273" t="s">
        <v>2763</v>
      </c>
      <c r="G1273" t="s">
        <v>2764</v>
      </c>
      <c r="H1273" t="s">
        <v>3984</v>
      </c>
      <c r="I1273">
        <v>3757348</v>
      </c>
      <c r="J1273">
        <v>3757348</v>
      </c>
      <c r="K1273" t="s">
        <v>2766</v>
      </c>
      <c r="L1273" t="s">
        <v>2822</v>
      </c>
      <c r="M1273" t="s">
        <v>2823</v>
      </c>
      <c r="N1273" t="s">
        <v>2769</v>
      </c>
      <c r="O1273" t="s">
        <v>2769</v>
      </c>
      <c r="P1273" t="s">
        <v>2887</v>
      </c>
      <c r="Q1273" t="s">
        <v>2771</v>
      </c>
      <c r="S1273" t="s">
        <v>11060</v>
      </c>
      <c r="T1273" t="s">
        <v>5752</v>
      </c>
      <c r="U1273" t="s">
        <v>2769</v>
      </c>
      <c r="V1273" t="s">
        <v>2769</v>
      </c>
      <c r="AL1273" t="s">
        <v>5760</v>
      </c>
      <c r="AM1273" t="s">
        <v>5761</v>
      </c>
      <c r="AN1273" t="s">
        <v>5762</v>
      </c>
      <c r="AO1273" t="s">
        <v>4857</v>
      </c>
      <c r="AP1273" t="s">
        <v>5763</v>
      </c>
      <c r="AQ1273">
        <v>110</v>
      </c>
      <c r="AR1273">
        <v>91</v>
      </c>
      <c r="AS1273">
        <v>19</v>
      </c>
      <c r="AT1273">
        <v>43</v>
      </c>
      <c r="AU1273">
        <v>43</v>
      </c>
      <c r="AV1273">
        <v>0</v>
      </c>
      <c r="AW1273" t="s">
        <v>5764</v>
      </c>
      <c r="AX1273" t="s">
        <v>2887</v>
      </c>
      <c r="AY1273" t="s">
        <v>4859</v>
      </c>
      <c r="AZ1273" t="s">
        <v>4857</v>
      </c>
      <c r="BA1273" t="s">
        <v>2781</v>
      </c>
      <c r="BB1273" t="s">
        <v>2832</v>
      </c>
      <c r="BC1273" t="s">
        <v>5765</v>
      </c>
      <c r="BD1273" t="s">
        <v>5766</v>
      </c>
      <c r="BE1273" t="s">
        <v>5767</v>
      </c>
      <c r="BF1273" t="s">
        <v>2901</v>
      </c>
      <c r="BG1273" t="s">
        <v>4666</v>
      </c>
      <c r="BI1273">
        <v>1</v>
      </c>
      <c r="BK1273">
        <v>-1</v>
      </c>
      <c r="BL1273" t="s">
        <v>2516</v>
      </c>
      <c r="BM1273" t="s">
        <v>2788</v>
      </c>
      <c r="BN1273" t="s">
        <v>4861</v>
      </c>
      <c r="BO1273" t="s">
        <v>2790</v>
      </c>
      <c r="BP1273" t="s">
        <v>2791</v>
      </c>
      <c r="BQ1273" t="s">
        <v>4862</v>
      </c>
      <c r="BR1273" t="s">
        <v>4863</v>
      </c>
      <c r="BS1273" t="s">
        <v>4864</v>
      </c>
      <c r="BU1273" t="s">
        <v>4865</v>
      </c>
      <c r="BV1273" t="s">
        <v>4866</v>
      </c>
      <c r="BW1273" t="s">
        <v>2910</v>
      </c>
      <c r="BX1273" t="s">
        <v>3742</v>
      </c>
      <c r="BY1273" t="s">
        <v>5763</v>
      </c>
      <c r="CA1273" t="s">
        <v>5768</v>
      </c>
      <c r="CR1273" t="s">
        <v>2819</v>
      </c>
      <c r="CS1273">
        <v>1</v>
      </c>
      <c r="CT1273" t="s">
        <v>2851</v>
      </c>
      <c r="CU1273">
        <v>1</v>
      </c>
      <c r="DG1273">
        <v>1</v>
      </c>
      <c r="DH1273" t="s">
        <v>2800</v>
      </c>
      <c r="DI1273" t="s">
        <v>4419</v>
      </c>
      <c r="DJ1273" t="b">
        <v>0</v>
      </c>
      <c r="DK1273" t="str">
        <f t="shared" ca="1" si="57"/>
        <v>7316-195CREBBPFALSE</v>
      </c>
      <c r="DM1273" t="str">
        <f t="shared" ca="1" si="58"/>
        <v>--</v>
      </c>
      <c r="DR1273" t="str">
        <f t="shared" ca="1" si="59"/>
        <v>7316-195_chr16_3757348</v>
      </c>
    </row>
    <row r="1274" spans="1:122" x14ac:dyDescent="0.3">
      <c r="A1274" t="s">
        <v>220</v>
      </c>
      <c r="B1274" t="s">
        <v>11155</v>
      </c>
      <c r="C1274" t="s">
        <v>11156</v>
      </c>
      <c r="D1274" t="s">
        <v>2572</v>
      </c>
      <c r="E1274">
        <v>7157</v>
      </c>
      <c r="F1274" t="s">
        <v>2763</v>
      </c>
      <c r="G1274" t="s">
        <v>2764</v>
      </c>
      <c r="H1274" t="s">
        <v>2821</v>
      </c>
      <c r="I1274">
        <v>7673534</v>
      </c>
      <c r="J1274">
        <v>7673534</v>
      </c>
      <c r="K1274" t="s">
        <v>2766</v>
      </c>
      <c r="L1274" t="s">
        <v>3019</v>
      </c>
      <c r="M1274" t="s">
        <v>2823</v>
      </c>
      <c r="N1274" t="s">
        <v>2769</v>
      </c>
      <c r="O1274" t="s">
        <v>2769</v>
      </c>
      <c r="P1274" t="s">
        <v>2824</v>
      </c>
      <c r="S1274" t="s">
        <v>11060</v>
      </c>
      <c r="T1274" t="s">
        <v>5752</v>
      </c>
      <c r="U1274" t="s">
        <v>2769</v>
      </c>
      <c r="V1274" t="s">
        <v>2769</v>
      </c>
      <c r="AL1274" t="s">
        <v>5769</v>
      </c>
      <c r="AN1274" t="s">
        <v>5770</v>
      </c>
      <c r="AO1274" t="s">
        <v>2829</v>
      </c>
      <c r="AQ1274">
        <v>96</v>
      </c>
      <c r="AR1274">
        <v>0</v>
      </c>
      <c r="AS1274">
        <v>96</v>
      </c>
      <c r="AT1274">
        <v>29</v>
      </c>
      <c r="AU1274">
        <v>29</v>
      </c>
      <c r="AV1274">
        <v>0</v>
      </c>
      <c r="AW1274" t="s">
        <v>5771</v>
      </c>
      <c r="AX1274" t="s">
        <v>2824</v>
      </c>
      <c r="AY1274" t="s">
        <v>2831</v>
      </c>
      <c r="AZ1274" t="s">
        <v>2829</v>
      </c>
      <c r="BA1274" t="s">
        <v>2781</v>
      </c>
      <c r="BB1274" t="s">
        <v>3831</v>
      </c>
      <c r="BH1274" t="s">
        <v>5772</v>
      </c>
      <c r="BI1274">
        <v>1</v>
      </c>
      <c r="BK1274">
        <v>-1</v>
      </c>
      <c r="BL1274" t="s">
        <v>2572</v>
      </c>
      <c r="BM1274" t="s">
        <v>2788</v>
      </c>
      <c r="BN1274" t="s">
        <v>2839</v>
      </c>
      <c r="BO1274" t="s">
        <v>2790</v>
      </c>
      <c r="BP1274" t="s">
        <v>2791</v>
      </c>
      <c r="BQ1274" t="s">
        <v>2840</v>
      </c>
      <c r="BR1274" t="s">
        <v>2841</v>
      </c>
      <c r="BS1274" t="s">
        <v>2842</v>
      </c>
      <c r="BT1274" t="s">
        <v>2843</v>
      </c>
      <c r="BU1274" t="s">
        <v>2844</v>
      </c>
      <c r="BV1274" t="s">
        <v>2845</v>
      </c>
      <c r="BZ1274" s="8">
        <v>43718</v>
      </c>
      <c r="CL1274" t="s">
        <v>5773</v>
      </c>
      <c r="CR1274" t="s">
        <v>2798</v>
      </c>
      <c r="CS1274">
        <v>1</v>
      </c>
      <c r="CT1274" t="s">
        <v>2851</v>
      </c>
      <c r="CU1274">
        <v>1</v>
      </c>
      <c r="CW1274" t="s">
        <v>5774</v>
      </c>
      <c r="DG1274">
        <v>1</v>
      </c>
      <c r="DH1274" t="s">
        <v>2800</v>
      </c>
      <c r="DI1274" t="s">
        <v>3932</v>
      </c>
      <c r="DJ1274" t="b">
        <v>0</v>
      </c>
      <c r="DK1274" t="str">
        <f t="shared" ca="1" si="57"/>
        <v>7316-195TP53FALSE</v>
      </c>
      <c r="DM1274" t="str">
        <f t="shared" ca="1" si="58"/>
        <v>--</v>
      </c>
      <c r="DR1274" t="str">
        <f t="shared" ca="1" si="59"/>
        <v>7316-195_chr17_7673534</v>
      </c>
    </row>
    <row r="1275" spans="1:122" x14ac:dyDescent="0.3">
      <c r="A1275" t="s">
        <v>663</v>
      </c>
      <c r="B1275" t="s">
        <v>11157</v>
      </c>
      <c r="C1275" t="s">
        <v>11158</v>
      </c>
      <c r="D1275" t="s">
        <v>2548</v>
      </c>
      <c r="E1275">
        <v>2475</v>
      </c>
      <c r="F1275" t="s">
        <v>2763</v>
      </c>
      <c r="G1275" t="s">
        <v>2764</v>
      </c>
      <c r="H1275" t="s">
        <v>2857</v>
      </c>
      <c r="I1275">
        <v>11212880</v>
      </c>
      <c r="J1275">
        <v>11212880</v>
      </c>
      <c r="K1275" t="s">
        <v>2766</v>
      </c>
      <c r="L1275" t="s">
        <v>2822</v>
      </c>
      <c r="M1275" t="s">
        <v>2823</v>
      </c>
      <c r="N1275" t="s">
        <v>2858</v>
      </c>
      <c r="O1275" t="s">
        <v>2858</v>
      </c>
      <c r="P1275" t="s">
        <v>2887</v>
      </c>
      <c r="Q1275" t="s">
        <v>2771</v>
      </c>
      <c r="S1275" t="s">
        <v>8696</v>
      </c>
      <c r="T1275" t="s">
        <v>8697</v>
      </c>
      <c r="U1275" t="s">
        <v>2858</v>
      </c>
      <c r="V1275" t="s">
        <v>2858</v>
      </c>
      <c r="AL1275" t="s">
        <v>8698</v>
      </c>
      <c r="AM1275" t="s">
        <v>8699</v>
      </c>
      <c r="AN1275" t="s">
        <v>8700</v>
      </c>
      <c r="AO1275" t="s">
        <v>7718</v>
      </c>
      <c r="AP1275" t="s">
        <v>8701</v>
      </c>
      <c r="AQ1275">
        <v>83</v>
      </c>
      <c r="AR1275">
        <v>46</v>
      </c>
      <c r="AS1275">
        <v>37</v>
      </c>
      <c r="AT1275">
        <v>32</v>
      </c>
      <c r="AU1275">
        <v>32</v>
      </c>
      <c r="AV1275">
        <v>0</v>
      </c>
      <c r="AW1275" t="s">
        <v>8702</v>
      </c>
      <c r="AX1275" t="s">
        <v>2887</v>
      </c>
      <c r="AY1275" t="s">
        <v>7720</v>
      </c>
      <c r="AZ1275" t="s">
        <v>7718</v>
      </c>
      <c r="BA1275" t="s">
        <v>2781</v>
      </c>
      <c r="BB1275" t="s">
        <v>2832</v>
      </c>
      <c r="BC1275" t="s">
        <v>8703</v>
      </c>
      <c r="BD1275" t="s">
        <v>8704</v>
      </c>
      <c r="BE1275" t="s">
        <v>8705</v>
      </c>
      <c r="BF1275" t="s">
        <v>3718</v>
      </c>
      <c r="BG1275" t="s">
        <v>3719</v>
      </c>
      <c r="BI1275">
        <v>1</v>
      </c>
      <c r="BK1275">
        <v>-1</v>
      </c>
      <c r="BL1275" t="s">
        <v>2548</v>
      </c>
      <c r="BM1275" t="s">
        <v>2788</v>
      </c>
      <c r="BN1275" t="s">
        <v>7724</v>
      </c>
      <c r="BO1275" t="s">
        <v>2790</v>
      </c>
      <c r="BP1275" t="s">
        <v>2791</v>
      </c>
      <c r="BQ1275" t="s">
        <v>7725</v>
      </c>
      <c r="BR1275" t="s">
        <v>7726</v>
      </c>
      <c r="BS1275" t="s">
        <v>7727</v>
      </c>
      <c r="BU1275" t="s">
        <v>7728</v>
      </c>
      <c r="BV1275" t="s">
        <v>7729</v>
      </c>
      <c r="BW1275" t="s">
        <v>8264</v>
      </c>
      <c r="BX1275" t="s">
        <v>2963</v>
      </c>
      <c r="BY1275" t="s">
        <v>8701</v>
      </c>
      <c r="CA1275" t="s">
        <v>8706</v>
      </c>
      <c r="CR1275" t="s">
        <v>2819</v>
      </c>
      <c r="CS1275">
        <v>1</v>
      </c>
      <c r="CT1275" t="s">
        <v>2851</v>
      </c>
      <c r="CU1275">
        <v>1</v>
      </c>
      <c r="DG1275">
        <v>1</v>
      </c>
      <c r="DH1275" t="s">
        <v>2800</v>
      </c>
      <c r="DI1275" t="s">
        <v>3586</v>
      </c>
      <c r="DJ1275" t="b">
        <v>0</v>
      </c>
      <c r="DK1275" t="str">
        <f t="shared" ca="1" si="57"/>
        <v>7316-3857MTORFALSE</v>
      </c>
      <c r="DM1275" t="str">
        <f t="shared" ca="1" si="58"/>
        <v>--</v>
      </c>
      <c r="DR1275" t="str">
        <f t="shared" ca="1" si="59"/>
        <v>7316-3857_chr1_11212880</v>
      </c>
    </row>
    <row r="1276" spans="1:122" x14ac:dyDescent="0.3">
      <c r="A1276" t="s">
        <v>283</v>
      </c>
      <c r="B1276" t="s">
        <v>11159</v>
      </c>
      <c r="C1276" t="s">
        <v>11160</v>
      </c>
      <c r="D1276" t="s">
        <v>2542</v>
      </c>
      <c r="E1276">
        <v>4771</v>
      </c>
      <c r="F1276" t="s">
        <v>2763</v>
      </c>
      <c r="G1276" t="s">
        <v>2764</v>
      </c>
      <c r="H1276" t="s">
        <v>3823</v>
      </c>
      <c r="I1276">
        <v>29642281</v>
      </c>
      <c r="J1276">
        <v>29642281</v>
      </c>
      <c r="K1276" t="s">
        <v>2766</v>
      </c>
      <c r="L1276" t="s">
        <v>2767</v>
      </c>
      <c r="M1276" t="s">
        <v>2768</v>
      </c>
      <c r="N1276" t="s">
        <v>2769</v>
      </c>
      <c r="O1276" t="s">
        <v>2769</v>
      </c>
      <c r="P1276" t="s">
        <v>2770</v>
      </c>
      <c r="Q1276" t="s">
        <v>2771</v>
      </c>
      <c r="S1276" t="s">
        <v>5083</v>
      </c>
      <c r="T1276" t="s">
        <v>5084</v>
      </c>
      <c r="U1276" t="s">
        <v>2769</v>
      </c>
      <c r="V1276" t="s">
        <v>2769</v>
      </c>
      <c r="AL1276" t="s">
        <v>5085</v>
      </c>
      <c r="AM1276" t="s">
        <v>5086</v>
      </c>
      <c r="AN1276" t="s">
        <v>5087</v>
      </c>
      <c r="AO1276" t="s">
        <v>3828</v>
      </c>
      <c r="AP1276" s="8">
        <v>43571</v>
      </c>
      <c r="AQ1276">
        <v>45</v>
      </c>
      <c r="AR1276" t="s">
        <v>2763</v>
      </c>
      <c r="AS1276">
        <v>30</v>
      </c>
      <c r="AT1276">
        <v>36</v>
      </c>
      <c r="AU1276" t="s">
        <v>2763</v>
      </c>
      <c r="AV1276">
        <v>0</v>
      </c>
      <c r="AW1276" t="s">
        <v>5088</v>
      </c>
      <c r="AX1276" t="s">
        <v>2770</v>
      </c>
      <c r="AY1276" t="s">
        <v>3830</v>
      </c>
      <c r="AZ1276" t="s">
        <v>3828</v>
      </c>
      <c r="BA1276" t="s">
        <v>2781</v>
      </c>
      <c r="BB1276" t="s">
        <v>2782</v>
      </c>
      <c r="BC1276" t="s">
        <v>5089</v>
      </c>
      <c r="BD1276" t="s">
        <v>5090</v>
      </c>
      <c r="BE1276" t="s">
        <v>5091</v>
      </c>
      <c r="BF1276" t="s">
        <v>5092</v>
      </c>
      <c r="BG1276" t="s">
        <v>5093</v>
      </c>
      <c r="BI1276">
        <v>1</v>
      </c>
      <c r="BK1276">
        <v>1</v>
      </c>
      <c r="BL1276" t="s">
        <v>2542</v>
      </c>
      <c r="BM1276" t="s">
        <v>2788</v>
      </c>
      <c r="BN1276" t="s">
        <v>3833</v>
      </c>
      <c r="BO1276" t="s">
        <v>2790</v>
      </c>
      <c r="BP1276" t="s">
        <v>2791</v>
      </c>
      <c r="BQ1276" t="s">
        <v>3834</v>
      </c>
      <c r="BR1276" t="s">
        <v>3835</v>
      </c>
      <c r="BS1276" t="s">
        <v>3836</v>
      </c>
      <c r="BT1276" t="s">
        <v>3837</v>
      </c>
      <c r="BU1276" t="s">
        <v>3838</v>
      </c>
      <c r="BV1276" t="s">
        <v>3839</v>
      </c>
      <c r="BY1276" s="8">
        <v>43571</v>
      </c>
      <c r="CA1276" t="s">
        <v>5094</v>
      </c>
      <c r="CR1276" t="s">
        <v>2798</v>
      </c>
      <c r="CS1276">
        <v>1</v>
      </c>
      <c r="CT1276" t="s">
        <v>2799</v>
      </c>
      <c r="CU1276">
        <v>1</v>
      </c>
      <c r="CV1276">
        <v>1</v>
      </c>
      <c r="DG1276">
        <v>1</v>
      </c>
      <c r="DH1276" t="s">
        <v>2800</v>
      </c>
      <c r="DI1276" t="s">
        <v>5095</v>
      </c>
      <c r="DJ1276" t="b">
        <v>0</v>
      </c>
      <c r="DK1276" t="str">
        <f t="shared" ca="1" si="57"/>
        <v>7316-2142NF2FALSE</v>
      </c>
      <c r="DM1276" t="str">
        <f t="shared" ca="1" si="58"/>
        <v>7316-2142NF2</v>
      </c>
      <c r="DR1276" t="str">
        <f t="shared" ca="1" si="59"/>
        <v>7316-2142_chr22_29642281</v>
      </c>
    </row>
    <row r="1277" spans="1:122" x14ac:dyDescent="0.3">
      <c r="A1277" t="s">
        <v>382</v>
      </c>
      <c r="B1277" t="s">
        <v>11161</v>
      </c>
      <c r="C1277" t="s">
        <v>11162</v>
      </c>
      <c r="D1277" t="s">
        <v>2536</v>
      </c>
      <c r="E1277">
        <v>8085</v>
      </c>
      <c r="F1277" t="s">
        <v>2763</v>
      </c>
      <c r="G1277" t="s">
        <v>2764</v>
      </c>
      <c r="H1277" t="s">
        <v>2765</v>
      </c>
      <c r="I1277">
        <v>49051760</v>
      </c>
      <c r="J1277">
        <v>49051760</v>
      </c>
      <c r="K1277" t="s">
        <v>2766</v>
      </c>
      <c r="L1277" t="s">
        <v>2822</v>
      </c>
      <c r="M1277" t="s">
        <v>2823</v>
      </c>
      <c r="N1277" t="s">
        <v>2824</v>
      </c>
      <c r="O1277" t="s">
        <v>2824</v>
      </c>
      <c r="P1277" t="s">
        <v>2858</v>
      </c>
      <c r="Q1277" t="s">
        <v>2771</v>
      </c>
      <c r="S1277" t="s">
        <v>5342</v>
      </c>
      <c r="T1277" t="s">
        <v>5343</v>
      </c>
      <c r="U1277" t="s">
        <v>2824</v>
      </c>
      <c r="V1277" t="s">
        <v>2824</v>
      </c>
      <c r="AL1277" t="s">
        <v>11163</v>
      </c>
      <c r="AM1277" t="s">
        <v>11164</v>
      </c>
      <c r="AN1277" t="s">
        <v>11165</v>
      </c>
      <c r="AO1277" t="s">
        <v>2777</v>
      </c>
      <c r="AP1277" s="10">
        <v>19998</v>
      </c>
      <c r="AQ1277">
        <v>57</v>
      </c>
      <c r="AR1277">
        <v>43</v>
      </c>
      <c r="AS1277">
        <v>7</v>
      </c>
      <c r="AT1277">
        <v>23</v>
      </c>
      <c r="AU1277">
        <v>21</v>
      </c>
      <c r="AV1277">
        <v>0</v>
      </c>
      <c r="AW1277" t="s">
        <v>11166</v>
      </c>
      <c r="AX1277" t="s">
        <v>2858</v>
      </c>
      <c r="AY1277" t="s">
        <v>2780</v>
      </c>
      <c r="AZ1277" t="s">
        <v>2777</v>
      </c>
      <c r="BA1277" t="s">
        <v>2781</v>
      </c>
      <c r="BB1277" t="s">
        <v>2832</v>
      </c>
      <c r="BC1277" t="s">
        <v>11167</v>
      </c>
      <c r="BD1277" t="s">
        <v>11168</v>
      </c>
      <c r="BE1277" t="s">
        <v>11169</v>
      </c>
      <c r="BF1277" t="s">
        <v>5019</v>
      </c>
      <c r="BG1277" t="s">
        <v>5020</v>
      </c>
      <c r="BI1277">
        <v>1</v>
      </c>
      <c r="BK1277">
        <v>-1</v>
      </c>
      <c r="BL1277" t="s">
        <v>2536</v>
      </c>
      <c r="BM1277" t="s">
        <v>2788</v>
      </c>
      <c r="BN1277" t="s">
        <v>2789</v>
      </c>
      <c r="BO1277" t="s">
        <v>2790</v>
      </c>
      <c r="BP1277" t="s">
        <v>2791</v>
      </c>
      <c r="BQ1277" t="s">
        <v>2792</v>
      </c>
      <c r="BR1277" t="s">
        <v>2793</v>
      </c>
      <c r="BS1277" t="s">
        <v>2794</v>
      </c>
      <c r="BU1277" t="s">
        <v>2795</v>
      </c>
      <c r="BV1277" t="s">
        <v>2796</v>
      </c>
      <c r="BW1277" t="s">
        <v>8934</v>
      </c>
      <c r="BX1277" t="s">
        <v>3148</v>
      </c>
      <c r="BY1277" s="10">
        <v>19998</v>
      </c>
      <c r="CA1277" t="s">
        <v>10138</v>
      </c>
      <c r="CR1277" t="s">
        <v>2819</v>
      </c>
      <c r="CS1277">
        <v>1</v>
      </c>
      <c r="CT1277" t="s">
        <v>2851</v>
      </c>
      <c r="CU1277">
        <v>5</v>
      </c>
      <c r="DG1277">
        <v>1</v>
      </c>
      <c r="DH1277" t="s">
        <v>2800</v>
      </c>
      <c r="DI1277" t="s">
        <v>5246</v>
      </c>
      <c r="DJ1277" t="b">
        <v>0</v>
      </c>
      <c r="DK1277" t="str">
        <f t="shared" ca="1" si="57"/>
        <v>7316-2556KMT2DFALSE</v>
      </c>
      <c r="DM1277" t="str">
        <f t="shared" ca="1" si="58"/>
        <v>--</v>
      </c>
      <c r="DR1277" t="str">
        <f t="shared" ca="1" si="59"/>
        <v>7316-2556_chr12_49051760</v>
      </c>
    </row>
    <row r="1278" spans="1:122" x14ac:dyDescent="0.3">
      <c r="A1278" t="s">
        <v>710</v>
      </c>
      <c r="B1278" t="s">
        <v>11170</v>
      </c>
      <c r="C1278" t="s">
        <v>11171</v>
      </c>
      <c r="D1278" t="s">
        <v>2563</v>
      </c>
      <c r="E1278">
        <v>472</v>
      </c>
      <c r="F1278" t="s">
        <v>2763</v>
      </c>
      <c r="G1278" t="s">
        <v>2764</v>
      </c>
      <c r="H1278" t="s">
        <v>3074</v>
      </c>
      <c r="I1278">
        <v>108304722</v>
      </c>
      <c r="J1278">
        <v>108304722</v>
      </c>
      <c r="K1278" t="s">
        <v>2766</v>
      </c>
      <c r="L1278" t="s">
        <v>2822</v>
      </c>
      <c r="M1278" t="s">
        <v>2823</v>
      </c>
      <c r="N1278" t="s">
        <v>2824</v>
      </c>
      <c r="O1278" t="s">
        <v>2824</v>
      </c>
      <c r="P1278" t="s">
        <v>2858</v>
      </c>
      <c r="Q1278" t="s">
        <v>2771</v>
      </c>
      <c r="S1278" t="s">
        <v>9228</v>
      </c>
      <c r="T1278" t="s">
        <v>3590</v>
      </c>
      <c r="U1278" t="s">
        <v>2824</v>
      </c>
      <c r="V1278" t="s">
        <v>2824</v>
      </c>
      <c r="AL1278" t="s">
        <v>3591</v>
      </c>
      <c r="AM1278" t="s">
        <v>3592</v>
      </c>
      <c r="AN1278" t="s">
        <v>3593</v>
      </c>
      <c r="AO1278" t="s">
        <v>3081</v>
      </c>
      <c r="AP1278" t="s">
        <v>3594</v>
      </c>
      <c r="AQ1278">
        <v>86</v>
      </c>
      <c r="AR1278">
        <v>76</v>
      </c>
      <c r="AS1278">
        <v>8</v>
      </c>
      <c r="AT1278">
        <v>52</v>
      </c>
      <c r="AU1278">
        <v>50</v>
      </c>
      <c r="AV1278">
        <v>0</v>
      </c>
      <c r="AW1278" t="s">
        <v>3595</v>
      </c>
      <c r="AX1278" t="s">
        <v>2858</v>
      </c>
      <c r="AY1278" t="s">
        <v>3084</v>
      </c>
      <c r="AZ1278" t="s">
        <v>3081</v>
      </c>
      <c r="BA1278" t="s">
        <v>2781</v>
      </c>
      <c r="BB1278" t="s">
        <v>2832</v>
      </c>
      <c r="BC1278" t="s">
        <v>3596</v>
      </c>
      <c r="BD1278" t="s">
        <v>3597</v>
      </c>
      <c r="BE1278" t="s">
        <v>3598</v>
      </c>
      <c r="BF1278" t="s">
        <v>3599</v>
      </c>
      <c r="BG1278" t="s">
        <v>3600</v>
      </c>
      <c r="BI1278">
        <v>1</v>
      </c>
      <c r="BK1278">
        <v>1</v>
      </c>
      <c r="BL1278" t="s">
        <v>2563</v>
      </c>
      <c r="BM1278" t="s">
        <v>2788</v>
      </c>
      <c r="BN1278" t="s">
        <v>3091</v>
      </c>
      <c r="BO1278" t="s">
        <v>2790</v>
      </c>
      <c r="BP1278" t="s">
        <v>2791</v>
      </c>
      <c r="BQ1278" t="s">
        <v>3092</v>
      </c>
      <c r="BR1278" t="s">
        <v>3093</v>
      </c>
      <c r="BS1278" t="s">
        <v>3094</v>
      </c>
      <c r="BT1278" t="s">
        <v>3095</v>
      </c>
      <c r="BU1278" t="s">
        <v>3096</v>
      </c>
      <c r="BV1278" t="s">
        <v>3097</v>
      </c>
      <c r="BW1278" t="s">
        <v>3438</v>
      </c>
      <c r="BX1278" t="s">
        <v>3601</v>
      </c>
      <c r="BY1278" t="s">
        <v>3594</v>
      </c>
      <c r="CA1278" t="s">
        <v>3602</v>
      </c>
      <c r="CR1278" t="s">
        <v>2819</v>
      </c>
      <c r="CS1278">
        <v>1</v>
      </c>
      <c r="CT1278" t="s">
        <v>2851</v>
      </c>
      <c r="CU1278">
        <v>5</v>
      </c>
      <c r="DG1278">
        <v>1</v>
      </c>
      <c r="DH1278" t="s">
        <v>2800</v>
      </c>
      <c r="DI1278" t="s">
        <v>3603</v>
      </c>
      <c r="DJ1278" t="b">
        <v>0</v>
      </c>
      <c r="DK1278" t="str">
        <f t="shared" ca="1" si="57"/>
        <v>7316-445ATMFALSE</v>
      </c>
      <c r="DM1278" t="str">
        <f t="shared" ca="1" si="58"/>
        <v>--</v>
      </c>
      <c r="DR1278" t="str">
        <f t="shared" ca="1" si="59"/>
        <v>7316-445_chr11_108304722</v>
      </c>
    </row>
    <row r="1279" spans="1:122" x14ac:dyDescent="0.3">
      <c r="A1279" t="s">
        <v>566</v>
      </c>
      <c r="B1279" t="s">
        <v>11172</v>
      </c>
      <c r="C1279" t="s">
        <v>11173</v>
      </c>
      <c r="D1279" t="s">
        <v>2596</v>
      </c>
      <c r="E1279">
        <v>53335</v>
      </c>
      <c r="F1279" t="s">
        <v>2763</v>
      </c>
      <c r="G1279" t="s">
        <v>2764</v>
      </c>
      <c r="H1279" t="s">
        <v>3313</v>
      </c>
      <c r="I1279">
        <v>60461945</v>
      </c>
      <c r="J1279">
        <v>60461945</v>
      </c>
      <c r="K1279" t="s">
        <v>2766</v>
      </c>
      <c r="L1279" t="s">
        <v>2822</v>
      </c>
      <c r="M1279" t="s">
        <v>2823</v>
      </c>
      <c r="N1279" t="s">
        <v>2769</v>
      </c>
      <c r="O1279" t="s">
        <v>2769</v>
      </c>
      <c r="P1279" t="s">
        <v>2824</v>
      </c>
      <c r="Q1279" t="s">
        <v>2771</v>
      </c>
      <c r="S1279" t="s">
        <v>7888</v>
      </c>
      <c r="T1279" t="s">
        <v>7889</v>
      </c>
      <c r="U1279" t="s">
        <v>2769</v>
      </c>
      <c r="V1279" t="s">
        <v>2769</v>
      </c>
      <c r="AL1279" t="s">
        <v>7890</v>
      </c>
      <c r="AM1279" t="s">
        <v>7891</v>
      </c>
      <c r="AN1279" t="s">
        <v>7892</v>
      </c>
      <c r="AO1279" t="s">
        <v>3875</v>
      </c>
      <c r="AP1279" s="8">
        <v>43559</v>
      </c>
      <c r="AQ1279">
        <v>60</v>
      </c>
      <c r="AR1279">
        <v>25</v>
      </c>
      <c r="AS1279">
        <v>33</v>
      </c>
      <c r="AT1279">
        <v>45</v>
      </c>
      <c r="AU1279">
        <v>44</v>
      </c>
      <c r="AV1279">
        <v>0</v>
      </c>
      <c r="AW1279" t="s">
        <v>7893</v>
      </c>
      <c r="AX1279" t="s">
        <v>2824</v>
      </c>
      <c r="AY1279" t="s">
        <v>3877</v>
      </c>
      <c r="AZ1279" t="s">
        <v>3875</v>
      </c>
      <c r="BA1279" t="s">
        <v>2781</v>
      </c>
      <c r="BB1279" t="s">
        <v>2832</v>
      </c>
      <c r="BC1279" t="s">
        <v>7894</v>
      </c>
      <c r="BD1279" t="s">
        <v>7895</v>
      </c>
      <c r="BE1279" t="s">
        <v>7896</v>
      </c>
      <c r="BF1279" t="s">
        <v>5837</v>
      </c>
      <c r="BG1279" t="s">
        <v>5838</v>
      </c>
      <c r="BI1279">
        <v>1</v>
      </c>
      <c r="BK1279">
        <v>-1</v>
      </c>
      <c r="BL1279" t="s">
        <v>2596</v>
      </c>
      <c r="BM1279" t="s">
        <v>2788</v>
      </c>
      <c r="BN1279" t="s">
        <v>3884</v>
      </c>
      <c r="BO1279" t="s">
        <v>2790</v>
      </c>
      <c r="BP1279" t="s">
        <v>2791</v>
      </c>
      <c r="BQ1279" t="s">
        <v>3885</v>
      </c>
      <c r="BR1279" t="s">
        <v>3886</v>
      </c>
      <c r="BT1279" t="s">
        <v>3887</v>
      </c>
      <c r="BU1279" t="s">
        <v>3888</v>
      </c>
      <c r="BV1279" t="s">
        <v>3889</v>
      </c>
      <c r="BW1279" t="s">
        <v>2910</v>
      </c>
      <c r="BX1279" t="s">
        <v>3742</v>
      </c>
      <c r="BY1279" s="8">
        <v>43559</v>
      </c>
      <c r="CA1279" t="s">
        <v>7897</v>
      </c>
      <c r="CR1279" t="s">
        <v>2819</v>
      </c>
      <c r="CS1279">
        <v>1</v>
      </c>
      <c r="CT1279" t="s">
        <v>2851</v>
      </c>
      <c r="DG1279">
        <v>1</v>
      </c>
      <c r="DH1279" t="s">
        <v>2800</v>
      </c>
      <c r="DI1279" t="s">
        <v>3018</v>
      </c>
      <c r="DJ1279" t="b">
        <v>0</v>
      </c>
      <c r="DK1279" t="str">
        <f t="shared" ca="1" si="57"/>
        <v>7316-3311BCL11AFALSE</v>
      </c>
      <c r="DM1279" t="str">
        <f t="shared" ca="1" si="58"/>
        <v>--</v>
      </c>
      <c r="DR1279" t="str">
        <f t="shared" ca="1" si="59"/>
        <v>7316-3311_chr2_60461945</v>
      </c>
    </row>
    <row r="1280" spans="1:122" x14ac:dyDescent="0.3">
      <c r="A1280" t="s">
        <v>566</v>
      </c>
      <c r="B1280" t="s">
        <v>11172</v>
      </c>
      <c r="C1280" t="s">
        <v>11173</v>
      </c>
      <c r="D1280" t="s">
        <v>2589</v>
      </c>
      <c r="E1280">
        <v>2066</v>
      </c>
      <c r="F1280" t="s">
        <v>2763</v>
      </c>
      <c r="G1280" t="s">
        <v>2764</v>
      </c>
      <c r="H1280" t="s">
        <v>3313</v>
      </c>
      <c r="I1280">
        <v>211725150</v>
      </c>
      <c r="J1280">
        <v>211725150</v>
      </c>
      <c r="K1280" t="s">
        <v>2766</v>
      </c>
      <c r="L1280" t="s">
        <v>2822</v>
      </c>
      <c r="M1280" t="s">
        <v>2823</v>
      </c>
      <c r="N1280" t="s">
        <v>2769</v>
      </c>
      <c r="O1280" t="s">
        <v>2769</v>
      </c>
      <c r="P1280" t="s">
        <v>2824</v>
      </c>
      <c r="Q1280" t="s">
        <v>7898</v>
      </c>
      <c r="S1280" t="s">
        <v>7888</v>
      </c>
      <c r="T1280" t="s">
        <v>7889</v>
      </c>
      <c r="U1280" t="s">
        <v>2769</v>
      </c>
      <c r="V1280" t="s">
        <v>2769</v>
      </c>
      <c r="AL1280" t="s">
        <v>7899</v>
      </c>
      <c r="AM1280" t="s">
        <v>7900</v>
      </c>
      <c r="AN1280" t="s">
        <v>7901</v>
      </c>
      <c r="AO1280" t="s">
        <v>4183</v>
      </c>
      <c r="AP1280" s="8">
        <v>43644</v>
      </c>
      <c r="AQ1280">
        <v>71</v>
      </c>
      <c r="AR1280">
        <v>41</v>
      </c>
      <c r="AS1280">
        <v>30</v>
      </c>
      <c r="AT1280">
        <v>34</v>
      </c>
      <c r="AU1280">
        <v>34</v>
      </c>
      <c r="AV1280">
        <v>0</v>
      </c>
      <c r="AW1280" t="s">
        <v>7902</v>
      </c>
      <c r="AX1280" t="s">
        <v>2824</v>
      </c>
      <c r="AY1280" t="s">
        <v>4185</v>
      </c>
      <c r="AZ1280" t="s">
        <v>4183</v>
      </c>
      <c r="BA1280" t="s">
        <v>2781</v>
      </c>
      <c r="BB1280" t="s">
        <v>2832</v>
      </c>
      <c r="BC1280" t="s">
        <v>7903</v>
      </c>
      <c r="BD1280" t="s">
        <v>7904</v>
      </c>
      <c r="BE1280" t="s">
        <v>7905</v>
      </c>
      <c r="BF1280" t="s">
        <v>3246</v>
      </c>
      <c r="BG1280" t="s">
        <v>3247</v>
      </c>
      <c r="BH1280" t="s">
        <v>7898</v>
      </c>
      <c r="BI1280">
        <v>1</v>
      </c>
      <c r="BK1280">
        <v>-1</v>
      </c>
      <c r="BL1280" t="s">
        <v>2589</v>
      </c>
      <c r="BM1280" t="s">
        <v>2788</v>
      </c>
      <c r="BN1280" t="s">
        <v>4190</v>
      </c>
      <c r="BO1280" t="s">
        <v>2790</v>
      </c>
      <c r="BP1280" t="s">
        <v>2791</v>
      </c>
      <c r="BQ1280" t="s">
        <v>4191</v>
      </c>
      <c r="BR1280" t="s">
        <v>4192</v>
      </c>
      <c r="BS1280" t="s">
        <v>4193</v>
      </c>
      <c r="BU1280" t="s">
        <v>4194</v>
      </c>
      <c r="BV1280" t="s">
        <v>4195</v>
      </c>
      <c r="BW1280" t="s">
        <v>3249</v>
      </c>
      <c r="BX1280" t="s">
        <v>3523</v>
      </c>
      <c r="BY1280" s="8">
        <v>43644</v>
      </c>
      <c r="CA1280" t="s">
        <v>7906</v>
      </c>
      <c r="CR1280" t="s">
        <v>2819</v>
      </c>
      <c r="CS1280">
        <v>1</v>
      </c>
      <c r="CT1280" t="s">
        <v>2851</v>
      </c>
      <c r="CU1280">
        <v>1</v>
      </c>
      <c r="DG1280">
        <v>1</v>
      </c>
      <c r="DH1280" t="s">
        <v>2800</v>
      </c>
      <c r="DI1280" t="s">
        <v>3252</v>
      </c>
      <c r="DJ1280" t="b">
        <v>0</v>
      </c>
      <c r="DK1280" t="str">
        <f t="shared" ca="1" si="57"/>
        <v>7316-3311ERBB4FALSE</v>
      </c>
      <c r="DM1280" t="str">
        <f t="shared" ca="1" si="58"/>
        <v>--</v>
      </c>
      <c r="DR1280" t="str">
        <f t="shared" ca="1" si="59"/>
        <v>7316-3311_chr2_211725150</v>
      </c>
    </row>
    <row r="1281" spans="1:122" x14ac:dyDescent="0.3">
      <c r="A1281" t="s">
        <v>566</v>
      </c>
      <c r="B1281" t="s">
        <v>11172</v>
      </c>
      <c r="C1281" t="s">
        <v>11173</v>
      </c>
      <c r="D1281" t="s">
        <v>2583</v>
      </c>
      <c r="E1281">
        <v>2264</v>
      </c>
      <c r="F1281" t="s">
        <v>2763</v>
      </c>
      <c r="G1281" t="s">
        <v>2764</v>
      </c>
      <c r="H1281" t="s">
        <v>3215</v>
      </c>
      <c r="I1281">
        <v>177092375</v>
      </c>
      <c r="J1281">
        <v>177092375</v>
      </c>
      <c r="K1281" t="s">
        <v>2766</v>
      </c>
      <c r="L1281" t="s">
        <v>2822</v>
      </c>
      <c r="M1281" t="s">
        <v>2823</v>
      </c>
      <c r="N1281" t="s">
        <v>2769</v>
      </c>
      <c r="O1281" t="s">
        <v>2769</v>
      </c>
      <c r="P1281" t="s">
        <v>2824</v>
      </c>
      <c r="Q1281" t="s">
        <v>7907</v>
      </c>
      <c r="S1281" t="s">
        <v>7888</v>
      </c>
      <c r="T1281" t="s">
        <v>7889</v>
      </c>
      <c r="U1281" t="s">
        <v>2769</v>
      </c>
      <c r="V1281" t="s">
        <v>2769</v>
      </c>
      <c r="AL1281" t="s">
        <v>7908</v>
      </c>
      <c r="AM1281" t="s">
        <v>7909</v>
      </c>
      <c r="AN1281" t="s">
        <v>7910</v>
      </c>
      <c r="AO1281" t="s">
        <v>3916</v>
      </c>
      <c r="AP1281" s="8">
        <v>43664</v>
      </c>
      <c r="AQ1281">
        <v>75</v>
      </c>
      <c r="AR1281">
        <v>38</v>
      </c>
      <c r="AS1281">
        <v>33</v>
      </c>
      <c r="AT1281">
        <v>33</v>
      </c>
      <c r="AU1281">
        <v>32</v>
      </c>
      <c r="AV1281">
        <v>0</v>
      </c>
      <c r="AW1281" t="s">
        <v>7911</v>
      </c>
      <c r="AX1281" t="s">
        <v>2824</v>
      </c>
      <c r="AY1281" t="s">
        <v>3918</v>
      </c>
      <c r="AZ1281" t="s">
        <v>3916</v>
      </c>
      <c r="BA1281" t="s">
        <v>2781</v>
      </c>
      <c r="BB1281" t="s">
        <v>2832</v>
      </c>
      <c r="BC1281" t="s">
        <v>7912</v>
      </c>
      <c r="BD1281" t="s">
        <v>7913</v>
      </c>
      <c r="BE1281" t="s">
        <v>7914</v>
      </c>
      <c r="BF1281" t="s">
        <v>3718</v>
      </c>
      <c r="BG1281" t="s">
        <v>3719</v>
      </c>
      <c r="BH1281" t="s">
        <v>7907</v>
      </c>
      <c r="BI1281">
        <v>1</v>
      </c>
      <c r="BK1281">
        <v>1</v>
      </c>
      <c r="BL1281" t="s">
        <v>2583</v>
      </c>
      <c r="BM1281" t="s">
        <v>2788</v>
      </c>
      <c r="BN1281" t="s">
        <v>3925</v>
      </c>
      <c r="BO1281" t="s">
        <v>2790</v>
      </c>
      <c r="BP1281" t="s">
        <v>2791</v>
      </c>
      <c r="BQ1281" t="s">
        <v>3926</v>
      </c>
      <c r="BR1281" t="s">
        <v>3927</v>
      </c>
      <c r="BS1281" t="s">
        <v>3928</v>
      </c>
      <c r="BU1281" t="s">
        <v>3929</v>
      </c>
      <c r="BV1281" t="s">
        <v>3930</v>
      </c>
      <c r="BW1281" t="s">
        <v>7915</v>
      </c>
      <c r="BX1281" t="s">
        <v>7916</v>
      </c>
      <c r="BY1281" s="8">
        <v>43664</v>
      </c>
      <c r="CA1281" t="s">
        <v>7917</v>
      </c>
      <c r="CR1281" t="s">
        <v>2819</v>
      </c>
      <c r="CS1281">
        <v>1</v>
      </c>
      <c r="CT1281" t="s">
        <v>2851</v>
      </c>
      <c r="CU1281">
        <v>1</v>
      </c>
      <c r="DG1281">
        <v>1</v>
      </c>
      <c r="DH1281" t="s">
        <v>2800</v>
      </c>
      <c r="DI1281" t="s">
        <v>3018</v>
      </c>
      <c r="DJ1281" t="b">
        <v>0</v>
      </c>
      <c r="DK1281" t="str">
        <f t="shared" ca="1" si="57"/>
        <v>7316-3311FGFR4FALSE</v>
      </c>
      <c r="DM1281" t="str">
        <f t="shared" ca="1" si="58"/>
        <v>--</v>
      </c>
      <c r="DR1281" t="str">
        <f t="shared" ca="1" si="59"/>
        <v>7316-3311_chr5_177092375</v>
      </c>
    </row>
    <row r="1282" spans="1:122" x14ac:dyDescent="0.3">
      <c r="A1282" t="s">
        <v>566</v>
      </c>
      <c r="B1282" t="s">
        <v>11172</v>
      </c>
      <c r="C1282" t="s">
        <v>11173</v>
      </c>
      <c r="D1282" t="s">
        <v>2538</v>
      </c>
      <c r="E1282">
        <v>64324</v>
      </c>
      <c r="F1282" t="s">
        <v>2763</v>
      </c>
      <c r="G1282" t="s">
        <v>2764</v>
      </c>
      <c r="H1282" t="s">
        <v>3215</v>
      </c>
      <c r="I1282">
        <v>177135257</v>
      </c>
      <c r="J1282">
        <v>177135257</v>
      </c>
      <c r="K1282" t="s">
        <v>2766</v>
      </c>
      <c r="L1282" t="s">
        <v>2822</v>
      </c>
      <c r="M1282" t="s">
        <v>2823</v>
      </c>
      <c r="N1282" t="s">
        <v>2887</v>
      </c>
      <c r="O1282" t="s">
        <v>2887</v>
      </c>
      <c r="P1282" t="s">
        <v>2769</v>
      </c>
      <c r="Q1282" t="s">
        <v>2771</v>
      </c>
      <c r="S1282" t="s">
        <v>7888</v>
      </c>
      <c r="T1282" t="s">
        <v>7889</v>
      </c>
      <c r="U1282" t="s">
        <v>2887</v>
      </c>
      <c r="V1282" t="s">
        <v>2887</v>
      </c>
      <c r="AL1282" t="s">
        <v>7918</v>
      </c>
      <c r="AM1282" t="s">
        <v>7919</v>
      </c>
      <c r="AN1282" t="s">
        <v>7920</v>
      </c>
      <c r="AO1282" t="s">
        <v>3966</v>
      </c>
      <c r="AP1282" s="8">
        <v>43519</v>
      </c>
      <c r="AQ1282">
        <v>72</v>
      </c>
      <c r="AR1282">
        <v>36</v>
      </c>
      <c r="AS1282">
        <v>34</v>
      </c>
      <c r="AT1282">
        <v>39</v>
      </c>
      <c r="AU1282">
        <v>38</v>
      </c>
      <c r="AV1282">
        <v>0</v>
      </c>
      <c r="AW1282" t="s">
        <v>7921</v>
      </c>
      <c r="AX1282" t="s">
        <v>2769</v>
      </c>
      <c r="AY1282" t="s">
        <v>3968</v>
      </c>
      <c r="AZ1282" t="s">
        <v>3966</v>
      </c>
      <c r="BA1282" t="s">
        <v>2781</v>
      </c>
      <c r="BB1282" t="s">
        <v>2832</v>
      </c>
      <c r="BC1282" t="s">
        <v>7922</v>
      </c>
      <c r="BD1282" t="s">
        <v>7923</v>
      </c>
      <c r="BE1282" t="s">
        <v>7924</v>
      </c>
      <c r="BF1282" t="s">
        <v>4020</v>
      </c>
      <c r="BG1282" t="s">
        <v>7925</v>
      </c>
      <c r="BI1282">
        <v>1</v>
      </c>
      <c r="BK1282">
        <v>1</v>
      </c>
      <c r="BL1282" t="s">
        <v>2538</v>
      </c>
      <c r="BM1282" t="s">
        <v>2788</v>
      </c>
      <c r="BN1282" t="s">
        <v>3974</v>
      </c>
      <c r="BO1282" t="s">
        <v>2790</v>
      </c>
      <c r="BP1282" t="s">
        <v>2791</v>
      </c>
      <c r="BQ1282" t="s">
        <v>3975</v>
      </c>
      <c r="BR1282" t="s">
        <v>3976</v>
      </c>
      <c r="BS1282" t="s">
        <v>3977</v>
      </c>
      <c r="BU1282" t="s">
        <v>3978</v>
      </c>
      <c r="BV1282" t="s">
        <v>3979</v>
      </c>
      <c r="BW1282" t="s">
        <v>5702</v>
      </c>
      <c r="BX1282" t="s">
        <v>2963</v>
      </c>
      <c r="BY1282" s="8">
        <v>43519</v>
      </c>
      <c r="CA1282" t="s">
        <v>5080</v>
      </c>
      <c r="CR1282" t="s">
        <v>2819</v>
      </c>
      <c r="CS1282">
        <v>1</v>
      </c>
      <c r="CT1282" t="s">
        <v>2851</v>
      </c>
      <c r="CU1282">
        <v>1</v>
      </c>
      <c r="DG1282">
        <v>1</v>
      </c>
      <c r="DH1282" t="s">
        <v>2800</v>
      </c>
      <c r="DI1282" t="s">
        <v>2987</v>
      </c>
      <c r="DJ1282" t="b">
        <v>0</v>
      </c>
      <c r="DK1282" t="str">
        <f t="shared" ref="DK1282:DK1341" ca="1" si="60">A1282&amp;D1282&amp;DJ1282</f>
        <v>7316-3311NSD1FALSE</v>
      </c>
      <c r="DM1282" t="str">
        <f t="shared" ref="DM1282:DM1341" ca="1" si="61">IF(ISNUMBER(MATCH(L1282,$DO$2:$DO$6,0)),A1282&amp;D1282,"--")</f>
        <v>--</v>
      </c>
      <c r="DR1282" t="str">
        <f t="shared" ref="DR1282:DR1345" ca="1" si="62">A1282&amp;"_"&amp;H1282&amp;"_"&amp;I1282</f>
        <v>7316-3311_chr5_177135257</v>
      </c>
    </row>
    <row r="1283" spans="1:122" x14ac:dyDescent="0.3">
      <c r="A1283" t="s">
        <v>566</v>
      </c>
      <c r="B1283" t="s">
        <v>11172</v>
      </c>
      <c r="C1283" t="s">
        <v>11173</v>
      </c>
      <c r="D1283" t="s">
        <v>2533</v>
      </c>
      <c r="E1283">
        <v>4297</v>
      </c>
      <c r="F1283" t="s">
        <v>2763</v>
      </c>
      <c r="G1283" t="s">
        <v>2764</v>
      </c>
      <c r="H1283" t="s">
        <v>3074</v>
      </c>
      <c r="I1283">
        <v>118521352</v>
      </c>
      <c r="J1283">
        <v>118521352</v>
      </c>
      <c r="K1283" t="s">
        <v>2766</v>
      </c>
      <c r="L1283" t="s">
        <v>2882</v>
      </c>
      <c r="M1283" t="s">
        <v>2823</v>
      </c>
      <c r="N1283" t="s">
        <v>2858</v>
      </c>
      <c r="O1283" t="s">
        <v>2824</v>
      </c>
      <c r="P1283" t="s">
        <v>2824</v>
      </c>
      <c r="S1283" t="s">
        <v>7888</v>
      </c>
      <c r="T1283" t="s">
        <v>7889</v>
      </c>
      <c r="U1283" t="s">
        <v>2858</v>
      </c>
      <c r="V1283" t="s">
        <v>2858</v>
      </c>
      <c r="AL1283" t="s">
        <v>7926</v>
      </c>
      <c r="AM1283" t="s">
        <v>7927</v>
      </c>
      <c r="AN1283" t="s">
        <v>7928</v>
      </c>
      <c r="AO1283" t="s">
        <v>3134</v>
      </c>
      <c r="AP1283" t="s">
        <v>7929</v>
      </c>
      <c r="AQ1283">
        <v>35</v>
      </c>
      <c r="AR1283">
        <v>4</v>
      </c>
      <c r="AS1283">
        <v>31</v>
      </c>
      <c r="AT1283">
        <v>27</v>
      </c>
      <c r="AU1283">
        <v>27</v>
      </c>
      <c r="AV1283">
        <v>0</v>
      </c>
      <c r="AW1283" t="s">
        <v>7930</v>
      </c>
      <c r="AX1283" t="s">
        <v>2824</v>
      </c>
      <c r="AY1283" t="s">
        <v>3136</v>
      </c>
      <c r="AZ1283" t="s">
        <v>3134</v>
      </c>
      <c r="BA1283" t="s">
        <v>2781</v>
      </c>
      <c r="BB1283" t="s">
        <v>3613</v>
      </c>
      <c r="BC1283" t="s">
        <v>7931</v>
      </c>
      <c r="BD1283" t="s">
        <v>7932</v>
      </c>
      <c r="BE1283" t="s">
        <v>7933</v>
      </c>
      <c r="BF1283" t="s">
        <v>4280</v>
      </c>
      <c r="BG1283" t="s">
        <v>4281</v>
      </c>
      <c r="BH1283" t="s">
        <v>7934</v>
      </c>
      <c r="BI1283">
        <v>1</v>
      </c>
      <c r="BK1283">
        <v>1</v>
      </c>
      <c r="BL1283" t="s">
        <v>2533</v>
      </c>
      <c r="BM1283" t="s">
        <v>2788</v>
      </c>
      <c r="BN1283" t="s">
        <v>3141</v>
      </c>
      <c r="BO1283" t="s">
        <v>2790</v>
      </c>
      <c r="BP1283" t="s">
        <v>2791</v>
      </c>
      <c r="BQ1283" t="s">
        <v>3142</v>
      </c>
      <c r="BR1283" t="s">
        <v>3143</v>
      </c>
      <c r="BS1283" t="s">
        <v>3144</v>
      </c>
      <c r="BU1283" t="s">
        <v>3145</v>
      </c>
      <c r="BV1283" t="s">
        <v>3146</v>
      </c>
      <c r="BY1283" t="s">
        <v>7929</v>
      </c>
      <c r="CA1283" t="s">
        <v>7935</v>
      </c>
      <c r="CL1283" t="s">
        <v>3891</v>
      </c>
      <c r="CR1283" t="s">
        <v>2798</v>
      </c>
      <c r="CS1283">
        <v>1</v>
      </c>
      <c r="CT1283" t="s">
        <v>2851</v>
      </c>
      <c r="CU1283">
        <v>1</v>
      </c>
      <c r="CW1283" t="s">
        <v>3891</v>
      </c>
      <c r="DG1283">
        <v>1</v>
      </c>
      <c r="DH1283" t="s">
        <v>2800</v>
      </c>
      <c r="DI1283" t="s">
        <v>3214</v>
      </c>
      <c r="DJ1283" t="b">
        <v>0</v>
      </c>
      <c r="DK1283" t="str">
        <f t="shared" ca="1" si="60"/>
        <v>7316-3311KMT2AFALSE</v>
      </c>
      <c r="DM1283" t="str">
        <f t="shared" ca="1" si="61"/>
        <v>7316-3311KMT2A</v>
      </c>
      <c r="DR1283" t="str">
        <f t="shared" ca="1" si="62"/>
        <v>7316-3311_chr11_118521352</v>
      </c>
    </row>
    <row r="1284" spans="1:122" x14ac:dyDescent="0.3">
      <c r="A1284" t="s">
        <v>566</v>
      </c>
      <c r="B1284" t="s">
        <v>11172</v>
      </c>
      <c r="C1284" t="s">
        <v>11173</v>
      </c>
      <c r="D1284" t="s">
        <v>2528</v>
      </c>
      <c r="E1284">
        <v>5927</v>
      </c>
      <c r="F1284" t="s">
        <v>2763</v>
      </c>
      <c r="G1284" t="s">
        <v>2764</v>
      </c>
      <c r="H1284" t="s">
        <v>2765</v>
      </c>
      <c r="I1284">
        <v>323211</v>
      </c>
      <c r="J1284">
        <v>323212</v>
      </c>
      <c r="K1284" t="s">
        <v>2766</v>
      </c>
      <c r="L1284" t="s">
        <v>3490</v>
      </c>
      <c r="M1284" t="s">
        <v>2768</v>
      </c>
      <c r="N1284" t="s">
        <v>5777</v>
      </c>
      <c r="O1284" t="s">
        <v>5777</v>
      </c>
      <c r="P1284" t="s">
        <v>2770</v>
      </c>
      <c r="Q1284" t="s">
        <v>11174</v>
      </c>
      <c r="S1284" t="s">
        <v>7888</v>
      </c>
      <c r="T1284" t="s">
        <v>7889</v>
      </c>
      <c r="U1284" t="s">
        <v>5777</v>
      </c>
      <c r="V1284" t="s">
        <v>5777</v>
      </c>
      <c r="AL1284" t="s">
        <v>11175</v>
      </c>
      <c r="AO1284" t="s">
        <v>4901</v>
      </c>
      <c r="AQ1284">
        <v>52</v>
      </c>
      <c r="AR1284" t="s">
        <v>2763</v>
      </c>
      <c r="AS1284">
        <v>10</v>
      </c>
      <c r="AT1284">
        <v>24</v>
      </c>
      <c r="AU1284" t="s">
        <v>2763</v>
      </c>
      <c r="AV1284">
        <v>0</v>
      </c>
      <c r="AW1284" t="s">
        <v>11176</v>
      </c>
      <c r="AX1284" t="s">
        <v>2770</v>
      </c>
      <c r="AY1284" t="s">
        <v>4904</v>
      </c>
      <c r="AZ1284" t="s">
        <v>4901</v>
      </c>
      <c r="BA1284" t="s">
        <v>2781</v>
      </c>
      <c r="BB1284" t="s">
        <v>3936</v>
      </c>
      <c r="BH1284" t="s">
        <v>11174</v>
      </c>
      <c r="BI1284">
        <v>1</v>
      </c>
      <c r="BK1284">
        <v>-1</v>
      </c>
      <c r="BL1284" t="s">
        <v>2528</v>
      </c>
      <c r="BM1284" t="s">
        <v>2788</v>
      </c>
      <c r="BN1284" t="s">
        <v>4910</v>
      </c>
      <c r="BO1284" t="s">
        <v>2790</v>
      </c>
      <c r="BP1284" t="s">
        <v>2791</v>
      </c>
      <c r="BQ1284" t="s">
        <v>4911</v>
      </c>
      <c r="BR1284" t="s">
        <v>4912</v>
      </c>
      <c r="BS1284" t="s">
        <v>4913</v>
      </c>
      <c r="BU1284" t="s">
        <v>4914</v>
      </c>
      <c r="BV1284" t="s">
        <v>4915</v>
      </c>
      <c r="BZ1284" t="s">
        <v>11177</v>
      </c>
      <c r="CR1284" t="s">
        <v>3507</v>
      </c>
      <c r="CS1284">
        <v>1</v>
      </c>
      <c r="CT1284" t="s">
        <v>2799</v>
      </c>
      <c r="CU1284">
        <v>1</v>
      </c>
      <c r="DG1284">
        <v>1</v>
      </c>
      <c r="DH1284" t="s">
        <v>2800</v>
      </c>
      <c r="DI1284" t="s">
        <v>7056</v>
      </c>
      <c r="DJ1284" t="b">
        <v>0</v>
      </c>
      <c r="DK1284" t="str">
        <f t="shared" ca="1" si="60"/>
        <v>7316-3311KDM5AFALSE</v>
      </c>
      <c r="DM1284" t="str">
        <f t="shared" ca="1" si="61"/>
        <v>--</v>
      </c>
      <c r="DR1284" t="str">
        <f t="shared" ca="1" si="62"/>
        <v>7316-3311_chr12_323211</v>
      </c>
    </row>
    <row r="1285" spans="1:122" x14ac:dyDescent="0.3">
      <c r="A1285" t="s">
        <v>566</v>
      </c>
      <c r="B1285" t="s">
        <v>11172</v>
      </c>
      <c r="C1285" t="s">
        <v>11173</v>
      </c>
      <c r="D1285" t="s">
        <v>2615</v>
      </c>
      <c r="E1285">
        <v>6605</v>
      </c>
      <c r="F1285" t="s">
        <v>2763</v>
      </c>
      <c r="G1285" t="s">
        <v>2764</v>
      </c>
      <c r="H1285" t="s">
        <v>2821</v>
      </c>
      <c r="I1285">
        <v>40645855</v>
      </c>
      <c r="J1285">
        <v>40645855</v>
      </c>
      <c r="K1285" t="s">
        <v>2766</v>
      </c>
      <c r="L1285" t="s">
        <v>3490</v>
      </c>
      <c r="M1285" t="s">
        <v>2768</v>
      </c>
      <c r="N1285" t="s">
        <v>2887</v>
      </c>
      <c r="O1285" t="s">
        <v>2887</v>
      </c>
      <c r="P1285" t="s">
        <v>2770</v>
      </c>
      <c r="Q1285" t="s">
        <v>4937</v>
      </c>
      <c r="S1285" t="s">
        <v>7888</v>
      </c>
      <c r="T1285" t="s">
        <v>7889</v>
      </c>
      <c r="U1285" t="s">
        <v>2887</v>
      </c>
      <c r="V1285" t="s">
        <v>2887</v>
      </c>
      <c r="AL1285" t="s">
        <v>4938</v>
      </c>
      <c r="AO1285" t="s">
        <v>4939</v>
      </c>
      <c r="AQ1285">
        <v>107</v>
      </c>
      <c r="AR1285" t="s">
        <v>2763</v>
      </c>
      <c r="AS1285">
        <v>26</v>
      </c>
      <c r="AT1285">
        <v>48</v>
      </c>
      <c r="AU1285" t="s">
        <v>2763</v>
      </c>
      <c r="AV1285">
        <v>0</v>
      </c>
      <c r="AW1285" t="s">
        <v>4940</v>
      </c>
      <c r="AX1285" t="s">
        <v>2770</v>
      </c>
      <c r="AY1285" t="s">
        <v>4941</v>
      </c>
      <c r="AZ1285" t="s">
        <v>4939</v>
      </c>
      <c r="BA1285" t="s">
        <v>2781</v>
      </c>
      <c r="BB1285" t="s">
        <v>3936</v>
      </c>
      <c r="BH1285" t="s">
        <v>4942</v>
      </c>
      <c r="BI1285">
        <v>1</v>
      </c>
      <c r="BK1285">
        <v>-1</v>
      </c>
      <c r="BL1285" t="s">
        <v>2615</v>
      </c>
      <c r="BM1285" t="s">
        <v>2788</v>
      </c>
      <c r="BN1285" t="s">
        <v>4943</v>
      </c>
      <c r="BO1285" t="s">
        <v>2790</v>
      </c>
      <c r="BP1285" t="s">
        <v>2791</v>
      </c>
      <c r="BQ1285" t="s">
        <v>4944</v>
      </c>
      <c r="BR1285" t="s">
        <v>4945</v>
      </c>
      <c r="BS1285" t="s">
        <v>4946</v>
      </c>
      <c r="BT1285" t="s">
        <v>4947</v>
      </c>
      <c r="BU1285" t="s">
        <v>4948</v>
      </c>
      <c r="BV1285" t="s">
        <v>4949</v>
      </c>
      <c r="BZ1285" s="8">
        <v>43475</v>
      </c>
      <c r="CI1285">
        <v>3.542E-2</v>
      </c>
      <c r="CJ1285">
        <v>4.4409999999999998E-2</v>
      </c>
      <c r="CR1285" t="s">
        <v>3507</v>
      </c>
      <c r="CS1285">
        <v>1</v>
      </c>
      <c r="CT1285" t="s">
        <v>2799</v>
      </c>
      <c r="CU1285">
        <v>1</v>
      </c>
      <c r="DG1285">
        <v>1</v>
      </c>
      <c r="DH1285" t="s">
        <v>2800</v>
      </c>
      <c r="DI1285" t="s">
        <v>4950</v>
      </c>
      <c r="DJ1285" t="b">
        <v>0</v>
      </c>
      <c r="DK1285" t="str">
        <f t="shared" ca="1" si="60"/>
        <v>7316-3311SMARCE1FALSE</v>
      </c>
      <c r="DM1285" t="str">
        <f t="shared" ca="1" si="61"/>
        <v>--</v>
      </c>
      <c r="DR1285" t="str">
        <f t="shared" ca="1" si="62"/>
        <v>7316-3311_chr17_40645855</v>
      </c>
    </row>
    <row r="1286" spans="1:122" x14ac:dyDescent="0.3">
      <c r="A1286" t="s">
        <v>566</v>
      </c>
      <c r="B1286" t="s">
        <v>11172</v>
      </c>
      <c r="C1286" t="s">
        <v>11173</v>
      </c>
      <c r="D1286" t="s">
        <v>2534</v>
      </c>
      <c r="E1286">
        <v>9757</v>
      </c>
      <c r="F1286" t="s">
        <v>2763</v>
      </c>
      <c r="G1286" t="s">
        <v>2764</v>
      </c>
      <c r="H1286" t="s">
        <v>3417</v>
      </c>
      <c r="I1286">
        <v>35719991</v>
      </c>
      <c r="J1286">
        <v>35719991</v>
      </c>
      <c r="K1286" t="s">
        <v>2766</v>
      </c>
      <c r="L1286" t="s">
        <v>2767</v>
      </c>
      <c r="M1286" t="s">
        <v>2768</v>
      </c>
      <c r="N1286" t="s">
        <v>2769</v>
      </c>
      <c r="O1286" t="s">
        <v>2769</v>
      </c>
      <c r="P1286" t="s">
        <v>2770</v>
      </c>
      <c r="S1286" t="s">
        <v>7888</v>
      </c>
      <c r="T1286" t="s">
        <v>7889</v>
      </c>
      <c r="U1286" t="s">
        <v>2769</v>
      </c>
      <c r="V1286" t="s">
        <v>2769</v>
      </c>
      <c r="AL1286" t="s">
        <v>7936</v>
      </c>
      <c r="AM1286" t="s">
        <v>7937</v>
      </c>
      <c r="AN1286" t="s">
        <v>7938</v>
      </c>
      <c r="AO1286" t="s">
        <v>3570</v>
      </c>
      <c r="AP1286" s="10">
        <v>13575</v>
      </c>
      <c r="AQ1286">
        <v>87</v>
      </c>
      <c r="AR1286" t="s">
        <v>2763</v>
      </c>
      <c r="AS1286">
        <v>7</v>
      </c>
      <c r="AT1286">
        <v>38</v>
      </c>
      <c r="AU1286" t="s">
        <v>2763</v>
      </c>
      <c r="AV1286">
        <v>0</v>
      </c>
      <c r="AW1286" t="s">
        <v>7939</v>
      </c>
      <c r="AX1286" t="s">
        <v>2770</v>
      </c>
      <c r="AY1286" t="s">
        <v>3572</v>
      </c>
      <c r="AZ1286" t="s">
        <v>3570</v>
      </c>
      <c r="BA1286" t="s">
        <v>2781</v>
      </c>
      <c r="BB1286" t="s">
        <v>2782</v>
      </c>
      <c r="BC1286" t="s">
        <v>7940</v>
      </c>
      <c r="BD1286" t="s">
        <v>7941</v>
      </c>
      <c r="BE1286" t="s">
        <v>7942</v>
      </c>
      <c r="BF1286" t="s">
        <v>6004</v>
      </c>
      <c r="BG1286" t="s">
        <v>6005</v>
      </c>
      <c r="BH1286" t="s">
        <v>7943</v>
      </c>
      <c r="BI1286">
        <v>1</v>
      </c>
      <c r="BK1286">
        <v>1</v>
      </c>
      <c r="BL1286" t="s">
        <v>2534</v>
      </c>
      <c r="BM1286" t="s">
        <v>2788</v>
      </c>
      <c r="BN1286" t="s">
        <v>3578</v>
      </c>
      <c r="BO1286" t="s">
        <v>2790</v>
      </c>
      <c r="BP1286" t="s">
        <v>2791</v>
      </c>
      <c r="BQ1286" t="s">
        <v>3579</v>
      </c>
      <c r="BR1286" t="s">
        <v>3580</v>
      </c>
      <c r="BS1286" t="s">
        <v>3581</v>
      </c>
      <c r="BU1286" t="s">
        <v>3582</v>
      </c>
      <c r="BV1286" t="s">
        <v>3583</v>
      </c>
      <c r="BY1286" s="10">
        <v>13575</v>
      </c>
      <c r="CA1286" t="s">
        <v>4552</v>
      </c>
      <c r="CL1286">
        <v>1</v>
      </c>
      <c r="CR1286" t="s">
        <v>2798</v>
      </c>
      <c r="CS1286">
        <v>1</v>
      </c>
      <c r="CT1286" t="s">
        <v>2799</v>
      </c>
      <c r="CU1286">
        <v>1</v>
      </c>
      <c r="CV1286">
        <v>5</v>
      </c>
      <c r="CW1286">
        <v>1</v>
      </c>
      <c r="DG1286">
        <v>1</v>
      </c>
      <c r="DH1286" t="s">
        <v>2800</v>
      </c>
      <c r="DI1286" t="s">
        <v>7944</v>
      </c>
      <c r="DJ1286" t="b">
        <v>0</v>
      </c>
      <c r="DK1286" t="str">
        <f t="shared" ca="1" si="60"/>
        <v>7316-3311KMT2BFALSE</v>
      </c>
      <c r="DM1286" t="str">
        <f t="shared" ca="1" si="61"/>
        <v>7316-3311KMT2B</v>
      </c>
      <c r="DR1286" t="str">
        <f t="shared" ca="1" si="62"/>
        <v>7316-3311_chr19_35719991</v>
      </c>
    </row>
    <row r="1287" spans="1:122" x14ac:dyDescent="0.3">
      <c r="A1287" t="s">
        <v>263</v>
      </c>
      <c r="B1287" t="s">
        <v>11179</v>
      </c>
      <c r="C1287" t="s">
        <v>11178</v>
      </c>
      <c r="D1287" t="s">
        <v>2548</v>
      </c>
      <c r="E1287">
        <v>2475</v>
      </c>
      <c r="F1287" t="s">
        <v>2763</v>
      </c>
      <c r="G1287" t="s">
        <v>2764</v>
      </c>
      <c r="H1287" t="s">
        <v>2857</v>
      </c>
      <c r="I1287">
        <v>11128123</v>
      </c>
      <c r="J1287">
        <v>11128123</v>
      </c>
      <c r="K1287" t="s">
        <v>2766</v>
      </c>
      <c r="L1287" t="s">
        <v>2822</v>
      </c>
      <c r="M1287" t="s">
        <v>2823</v>
      </c>
      <c r="N1287" t="s">
        <v>2858</v>
      </c>
      <c r="O1287" t="s">
        <v>2858</v>
      </c>
      <c r="P1287" t="s">
        <v>2887</v>
      </c>
      <c r="S1287" t="s">
        <v>11180</v>
      </c>
      <c r="T1287" t="s">
        <v>11181</v>
      </c>
      <c r="U1287" t="s">
        <v>2858</v>
      </c>
      <c r="V1287" t="s">
        <v>2858</v>
      </c>
      <c r="AL1287" t="s">
        <v>11182</v>
      </c>
      <c r="AM1287" t="s">
        <v>11183</v>
      </c>
      <c r="AN1287" t="s">
        <v>11184</v>
      </c>
      <c r="AO1287" t="s">
        <v>7718</v>
      </c>
      <c r="AP1287" t="s">
        <v>11185</v>
      </c>
      <c r="AQ1287">
        <v>63</v>
      </c>
      <c r="AR1287">
        <v>44</v>
      </c>
      <c r="AS1287">
        <v>16</v>
      </c>
      <c r="AT1287">
        <v>32</v>
      </c>
      <c r="AU1287">
        <v>32</v>
      </c>
      <c r="AV1287">
        <v>0</v>
      </c>
      <c r="AW1287" t="s">
        <v>11186</v>
      </c>
      <c r="AX1287" t="s">
        <v>2887</v>
      </c>
      <c r="AY1287" t="s">
        <v>7720</v>
      </c>
      <c r="AZ1287" t="s">
        <v>7718</v>
      </c>
      <c r="BA1287" t="s">
        <v>2781</v>
      </c>
      <c r="BB1287" t="s">
        <v>2832</v>
      </c>
      <c r="BC1287" t="s">
        <v>11187</v>
      </c>
      <c r="BD1287" t="s">
        <v>11188</v>
      </c>
      <c r="BE1287" t="s">
        <v>11189</v>
      </c>
      <c r="BF1287" t="s">
        <v>6526</v>
      </c>
      <c r="BG1287" t="s">
        <v>6527</v>
      </c>
      <c r="BH1287" t="s">
        <v>11190</v>
      </c>
      <c r="BI1287">
        <v>1</v>
      </c>
      <c r="BK1287">
        <v>-1</v>
      </c>
      <c r="BL1287" t="s">
        <v>2548</v>
      </c>
      <c r="BM1287" t="s">
        <v>2788</v>
      </c>
      <c r="BN1287" t="s">
        <v>7724</v>
      </c>
      <c r="BO1287" t="s">
        <v>2790</v>
      </c>
      <c r="BP1287" t="s">
        <v>2791</v>
      </c>
      <c r="BQ1287" t="s">
        <v>7725</v>
      </c>
      <c r="BR1287" t="s">
        <v>7726</v>
      </c>
      <c r="BS1287" t="s">
        <v>7727</v>
      </c>
      <c r="BU1287" t="s">
        <v>7728</v>
      </c>
      <c r="BV1287" t="s">
        <v>7729</v>
      </c>
      <c r="BW1287" t="s">
        <v>2910</v>
      </c>
      <c r="BX1287" t="s">
        <v>3742</v>
      </c>
      <c r="BY1287" t="s">
        <v>11185</v>
      </c>
      <c r="CA1287" t="s">
        <v>11191</v>
      </c>
      <c r="CL1287">
        <v>1</v>
      </c>
      <c r="CR1287" t="s">
        <v>2819</v>
      </c>
      <c r="CS1287">
        <v>1</v>
      </c>
      <c r="CT1287" t="s">
        <v>2851</v>
      </c>
      <c r="CU1287">
        <v>1</v>
      </c>
      <c r="CW1287">
        <v>1</v>
      </c>
      <c r="DG1287">
        <v>1</v>
      </c>
      <c r="DH1287" t="s">
        <v>2800</v>
      </c>
      <c r="DI1287" t="s">
        <v>3687</v>
      </c>
      <c r="DJ1287" t="b">
        <v>0</v>
      </c>
      <c r="DK1287" t="str">
        <f t="shared" ca="1" si="60"/>
        <v>7316-2085MTORFALSE</v>
      </c>
      <c r="DM1287" t="str">
        <f t="shared" ca="1" si="61"/>
        <v>--</v>
      </c>
      <c r="DR1287" t="str">
        <f t="shared" ca="1" si="62"/>
        <v>7316-2085_chr1_11128123</v>
      </c>
    </row>
    <row r="1288" spans="1:122" x14ac:dyDescent="0.3">
      <c r="A1288" t="s">
        <v>263</v>
      </c>
      <c r="B1288" t="s">
        <v>11179</v>
      </c>
      <c r="C1288" t="s">
        <v>11178</v>
      </c>
      <c r="D1288" t="s">
        <v>2548</v>
      </c>
      <c r="E1288">
        <v>2475</v>
      </c>
      <c r="F1288" t="s">
        <v>2763</v>
      </c>
      <c r="G1288" t="s">
        <v>2764</v>
      </c>
      <c r="H1288" t="s">
        <v>2857</v>
      </c>
      <c r="I1288">
        <v>11199325</v>
      </c>
      <c r="J1288">
        <v>11199325</v>
      </c>
      <c r="K1288" t="s">
        <v>2766</v>
      </c>
      <c r="L1288" t="s">
        <v>2822</v>
      </c>
      <c r="M1288" t="s">
        <v>2823</v>
      </c>
      <c r="N1288" t="s">
        <v>2769</v>
      </c>
      <c r="O1288" t="s">
        <v>2769</v>
      </c>
      <c r="P1288" t="s">
        <v>2824</v>
      </c>
      <c r="Q1288" t="s">
        <v>2771</v>
      </c>
      <c r="S1288" t="s">
        <v>11180</v>
      </c>
      <c r="T1288" t="s">
        <v>11181</v>
      </c>
      <c r="U1288" t="s">
        <v>2769</v>
      </c>
      <c r="V1288" t="s">
        <v>2769</v>
      </c>
      <c r="AL1288" t="s">
        <v>11192</v>
      </c>
      <c r="AM1288" t="s">
        <v>11193</v>
      </c>
      <c r="AN1288" t="s">
        <v>11194</v>
      </c>
      <c r="AO1288" t="s">
        <v>7718</v>
      </c>
      <c r="AP1288" t="s">
        <v>11195</v>
      </c>
      <c r="AQ1288">
        <v>79</v>
      </c>
      <c r="AR1288">
        <v>56</v>
      </c>
      <c r="AS1288">
        <v>23</v>
      </c>
      <c r="AT1288">
        <v>40</v>
      </c>
      <c r="AU1288">
        <v>40</v>
      </c>
      <c r="AV1288">
        <v>0</v>
      </c>
      <c r="AW1288" t="s">
        <v>11196</v>
      </c>
      <c r="AX1288" t="s">
        <v>2824</v>
      </c>
      <c r="AY1288" t="s">
        <v>7720</v>
      </c>
      <c r="AZ1288" t="s">
        <v>7718</v>
      </c>
      <c r="BA1288" t="s">
        <v>2781</v>
      </c>
      <c r="BB1288" t="s">
        <v>2832</v>
      </c>
      <c r="BC1288" t="s">
        <v>11197</v>
      </c>
      <c r="BD1288" t="s">
        <v>11198</v>
      </c>
      <c r="BE1288" t="s">
        <v>11199</v>
      </c>
      <c r="BF1288" t="s">
        <v>5837</v>
      </c>
      <c r="BG1288" t="s">
        <v>5838</v>
      </c>
      <c r="BI1288">
        <v>1</v>
      </c>
      <c r="BK1288">
        <v>-1</v>
      </c>
      <c r="BL1288" t="s">
        <v>2548</v>
      </c>
      <c r="BM1288" t="s">
        <v>2788</v>
      </c>
      <c r="BN1288" t="s">
        <v>7724</v>
      </c>
      <c r="BO1288" t="s">
        <v>2790</v>
      </c>
      <c r="BP1288" t="s">
        <v>2791</v>
      </c>
      <c r="BQ1288" t="s">
        <v>7725</v>
      </c>
      <c r="BR1288" t="s">
        <v>7726</v>
      </c>
      <c r="BS1288" t="s">
        <v>7727</v>
      </c>
      <c r="BU1288" t="s">
        <v>7728</v>
      </c>
      <c r="BV1288" t="s">
        <v>7729</v>
      </c>
      <c r="BW1288" t="s">
        <v>2910</v>
      </c>
      <c r="BX1288" t="s">
        <v>5619</v>
      </c>
      <c r="BY1288" t="s">
        <v>11195</v>
      </c>
      <c r="CA1288" t="s">
        <v>11200</v>
      </c>
      <c r="CR1288" t="s">
        <v>2819</v>
      </c>
      <c r="CS1288">
        <v>1</v>
      </c>
      <c r="CT1288" t="s">
        <v>2851</v>
      </c>
      <c r="CU1288">
        <v>1</v>
      </c>
      <c r="DG1288">
        <v>1</v>
      </c>
      <c r="DH1288" t="s">
        <v>2800</v>
      </c>
      <c r="DI1288" t="s">
        <v>5841</v>
      </c>
      <c r="DJ1288" t="b">
        <v>0</v>
      </c>
      <c r="DK1288" t="str">
        <f t="shared" ca="1" si="60"/>
        <v>7316-2085MTORFALSE</v>
      </c>
      <c r="DM1288" t="str">
        <f t="shared" ca="1" si="61"/>
        <v>--</v>
      </c>
      <c r="DR1288" t="str">
        <f t="shared" ca="1" si="62"/>
        <v>7316-2085_chr1_11199325</v>
      </c>
    </row>
    <row r="1289" spans="1:122" x14ac:dyDescent="0.3">
      <c r="A1289" t="s">
        <v>263</v>
      </c>
      <c r="B1289" t="s">
        <v>11179</v>
      </c>
      <c r="C1289" t="s">
        <v>11178</v>
      </c>
      <c r="D1289" t="s">
        <v>2548</v>
      </c>
      <c r="E1289">
        <v>2475</v>
      </c>
      <c r="F1289" t="s">
        <v>2763</v>
      </c>
      <c r="G1289" t="s">
        <v>2764</v>
      </c>
      <c r="H1289" t="s">
        <v>2857</v>
      </c>
      <c r="I1289">
        <v>11238036</v>
      </c>
      <c r="J1289">
        <v>11238036</v>
      </c>
      <c r="K1289" t="s">
        <v>2766</v>
      </c>
      <c r="L1289" t="s">
        <v>2822</v>
      </c>
      <c r="M1289" t="s">
        <v>2823</v>
      </c>
      <c r="N1289" t="s">
        <v>2769</v>
      </c>
      <c r="O1289" t="s">
        <v>2769</v>
      </c>
      <c r="P1289" t="s">
        <v>2824</v>
      </c>
      <c r="Q1289" t="s">
        <v>2771</v>
      </c>
      <c r="S1289" t="s">
        <v>11180</v>
      </c>
      <c r="T1289" t="s">
        <v>11181</v>
      </c>
      <c r="U1289" t="s">
        <v>2769</v>
      </c>
      <c r="V1289" t="s">
        <v>2769</v>
      </c>
      <c r="AL1289" t="s">
        <v>7467</v>
      </c>
      <c r="AM1289" t="s">
        <v>11201</v>
      </c>
      <c r="AN1289" t="s">
        <v>11202</v>
      </c>
      <c r="AO1289" t="s">
        <v>7718</v>
      </c>
      <c r="AP1289" t="s">
        <v>11203</v>
      </c>
      <c r="AQ1289">
        <v>84</v>
      </c>
      <c r="AR1289">
        <v>52</v>
      </c>
      <c r="AS1289">
        <v>28</v>
      </c>
      <c r="AT1289">
        <v>30</v>
      </c>
      <c r="AU1289">
        <v>29</v>
      </c>
      <c r="AV1289">
        <v>0</v>
      </c>
      <c r="AW1289" t="s">
        <v>11204</v>
      </c>
      <c r="AX1289" t="s">
        <v>2824</v>
      </c>
      <c r="AY1289" t="s">
        <v>7720</v>
      </c>
      <c r="AZ1289" t="s">
        <v>7718</v>
      </c>
      <c r="BA1289" t="s">
        <v>2781</v>
      </c>
      <c r="BB1289" t="s">
        <v>2832</v>
      </c>
      <c r="BC1289" t="s">
        <v>11205</v>
      </c>
      <c r="BD1289" t="s">
        <v>11206</v>
      </c>
      <c r="BE1289" t="s">
        <v>11207</v>
      </c>
      <c r="BF1289" t="s">
        <v>2836</v>
      </c>
      <c r="BG1289" t="s">
        <v>4169</v>
      </c>
      <c r="BI1289">
        <v>1</v>
      </c>
      <c r="BK1289">
        <v>-1</v>
      </c>
      <c r="BL1289" t="s">
        <v>2548</v>
      </c>
      <c r="BM1289" t="s">
        <v>2788</v>
      </c>
      <c r="BN1289" t="s">
        <v>7724</v>
      </c>
      <c r="BO1289" t="s">
        <v>2790</v>
      </c>
      <c r="BP1289" t="s">
        <v>2791</v>
      </c>
      <c r="BQ1289" t="s">
        <v>7725</v>
      </c>
      <c r="BR1289" t="s">
        <v>7726</v>
      </c>
      <c r="BS1289" t="s">
        <v>7727</v>
      </c>
      <c r="BU1289" t="s">
        <v>7728</v>
      </c>
      <c r="BV1289" t="s">
        <v>7729</v>
      </c>
      <c r="BW1289" t="s">
        <v>2910</v>
      </c>
      <c r="BX1289" t="s">
        <v>5146</v>
      </c>
      <c r="BY1289" t="s">
        <v>11203</v>
      </c>
      <c r="CA1289" t="s">
        <v>8706</v>
      </c>
      <c r="CR1289" t="s">
        <v>2819</v>
      </c>
      <c r="CS1289">
        <v>1</v>
      </c>
      <c r="CT1289" t="s">
        <v>2851</v>
      </c>
      <c r="CU1289">
        <v>1</v>
      </c>
      <c r="DG1289">
        <v>1</v>
      </c>
      <c r="DH1289" t="s">
        <v>2800</v>
      </c>
      <c r="DI1289" t="s">
        <v>4174</v>
      </c>
      <c r="DJ1289" t="b">
        <v>0</v>
      </c>
      <c r="DK1289" t="str">
        <f t="shared" ca="1" si="60"/>
        <v>7316-2085MTORFALSE</v>
      </c>
      <c r="DM1289" t="str">
        <f t="shared" ca="1" si="61"/>
        <v>--</v>
      </c>
      <c r="DR1289" t="str">
        <f t="shared" ca="1" si="62"/>
        <v>7316-2085_chr1_11238036</v>
      </c>
    </row>
    <row r="1290" spans="1:122" x14ac:dyDescent="0.3">
      <c r="A1290" t="s">
        <v>263</v>
      </c>
      <c r="B1290" t="s">
        <v>11179</v>
      </c>
      <c r="C1290" t="s">
        <v>11178</v>
      </c>
      <c r="D1290" t="s">
        <v>2524</v>
      </c>
      <c r="E1290">
        <v>23028</v>
      </c>
      <c r="F1290" t="s">
        <v>2763</v>
      </c>
      <c r="G1290" t="s">
        <v>2764</v>
      </c>
      <c r="H1290" t="s">
        <v>2857</v>
      </c>
      <c r="I1290">
        <v>23073333</v>
      </c>
      <c r="J1290">
        <v>23073333</v>
      </c>
      <c r="K1290" t="s">
        <v>2766</v>
      </c>
      <c r="L1290" t="s">
        <v>2882</v>
      </c>
      <c r="M1290" t="s">
        <v>2823</v>
      </c>
      <c r="N1290" t="s">
        <v>2858</v>
      </c>
      <c r="O1290" t="s">
        <v>2858</v>
      </c>
      <c r="P1290" t="s">
        <v>2887</v>
      </c>
      <c r="Q1290" t="s">
        <v>2771</v>
      </c>
      <c r="S1290" t="s">
        <v>11180</v>
      </c>
      <c r="T1290" t="s">
        <v>11181</v>
      </c>
      <c r="U1290" t="s">
        <v>2858</v>
      </c>
      <c r="V1290" t="s">
        <v>2858</v>
      </c>
      <c r="AL1290" t="s">
        <v>11208</v>
      </c>
      <c r="AM1290" t="s">
        <v>11209</v>
      </c>
      <c r="AN1290" t="s">
        <v>11210</v>
      </c>
      <c r="AO1290" t="s">
        <v>7484</v>
      </c>
      <c r="AP1290" t="s">
        <v>11211</v>
      </c>
      <c r="AQ1290">
        <v>74</v>
      </c>
      <c r="AR1290">
        <v>44</v>
      </c>
      <c r="AS1290">
        <v>28</v>
      </c>
      <c r="AT1290">
        <v>34</v>
      </c>
      <c r="AU1290">
        <v>34</v>
      </c>
      <c r="AV1290">
        <v>0</v>
      </c>
      <c r="AW1290" t="s">
        <v>11212</v>
      </c>
      <c r="AX1290" t="s">
        <v>2887</v>
      </c>
      <c r="AY1290" t="s">
        <v>7486</v>
      </c>
      <c r="AZ1290" t="s">
        <v>7484</v>
      </c>
      <c r="BA1290" t="s">
        <v>2781</v>
      </c>
      <c r="BB1290" t="s">
        <v>3613</v>
      </c>
      <c r="BC1290" t="s">
        <v>11213</v>
      </c>
      <c r="BD1290" t="s">
        <v>11214</v>
      </c>
      <c r="BE1290" t="s">
        <v>11215</v>
      </c>
      <c r="BF1290" t="s">
        <v>3756</v>
      </c>
      <c r="BG1290" t="s">
        <v>3757</v>
      </c>
      <c r="BI1290">
        <v>1</v>
      </c>
      <c r="BK1290">
        <v>1</v>
      </c>
      <c r="BL1290" t="s">
        <v>2524</v>
      </c>
      <c r="BM1290" t="s">
        <v>2788</v>
      </c>
      <c r="BN1290" t="s">
        <v>7491</v>
      </c>
      <c r="BO1290" t="s">
        <v>2790</v>
      </c>
      <c r="BP1290" t="s">
        <v>2791</v>
      </c>
      <c r="BQ1290" t="s">
        <v>7492</v>
      </c>
      <c r="BR1290" t="s">
        <v>7493</v>
      </c>
      <c r="BS1290" t="s">
        <v>7494</v>
      </c>
      <c r="BU1290" t="s">
        <v>7495</v>
      </c>
      <c r="BV1290" t="s">
        <v>7496</v>
      </c>
      <c r="BY1290" t="s">
        <v>11211</v>
      </c>
      <c r="CA1290" t="s">
        <v>11216</v>
      </c>
      <c r="CR1290" t="s">
        <v>2798</v>
      </c>
      <c r="CS1290">
        <v>1</v>
      </c>
      <c r="CT1290" t="s">
        <v>2851</v>
      </c>
      <c r="CU1290">
        <v>1</v>
      </c>
      <c r="DG1290">
        <v>1</v>
      </c>
      <c r="DH1290" t="s">
        <v>2800</v>
      </c>
      <c r="DI1290" t="s">
        <v>4328</v>
      </c>
      <c r="DJ1290" t="b">
        <v>0</v>
      </c>
      <c r="DK1290" t="str">
        <f t="shared" ca="1" si="60"/>
        <v>7316-2085KDM1AFALSE</v>
      </c>
      <c r="DM1290" t="str">
        <f t="shared" ca="1" si="61"/>
        <v>7316-2085KDM1A</v>
      </c>
      <c r="DR1290" t="str">
        <f t="shared" ca="1" si="62"/>
        <v>7316-2085_chr1_23073333</v>
      </c>
    </row>
    <row r="1291" spans="1:122" x14ac:dyDescent="0.3">
      <c r="A1291" t="s">
        <v>263</v>
      </c>
      <c r="B1291" t="s">
        <v>11179</v>
      </c>
      <c r="C1291" t="s">
        <v>11178</v>
      </c>
      <c r="D1291" t="s">
        <v>2524</v>
      </c>
      <c r="E1291">
        <v>23028</v>
      </c>
      <c r="F1291" t="s">
        <v>2763</v>
      </c>
      <c r="G1291" t="s">
        <v>2764</v>
      </c>
      <c r="H1291" t="s">
        <v>2857</v>
      </c>
      <c r="I1291">
        <v>23077346</v>
      </c>
      <c r="J1291">
        <v>23077346</v>
      </c>
      <c r="K1291" t="s">
        <v>2766</v>
      </c>
      <c r="L1291" t="s">
        <v>2822</v>
      </c>
      <c r="M1291" t="s">
        <v>2823</v>
      </c>
      <c r="N1291" t="s">
        <v>2858</v>
      </c>
      <c r="O1291" t="s">
        <v>2858</v>
      </c>
      <c r="P1291" t="s">
        <v>2887</v>
      </c>
      <c r="Q1291" t="s">
        <v>11217</v>
      </c>
      <c r="S1291" t="s">
        <v>11180</v>
      </c>
      <c r="T1291" t="s">
        <v>11181</v>
      </c>
      <c r="U1291" t="s">
        <v>2858</v>
      </c>
      <c r="V1291" t="s">
        <v>2858</v>
      </c>
      <c r="AL1291" t="s">
        <v>11218</v>
      </c>
      <c r="AM1291" t="s">
        <v>11219</v>
      </c>
      <c r="AN1291" t="s">
        <v>11220</v>
      </c>
      <c r="AO1291" t="s">
        <v>7484</v>
      </c>
      <c r="AP1291" t="s">
        <v>11221</v>
      </c>
      <c r="AQ1291">
        <v>61</v>
      </c>
      <c r="AR1291">
        <v>41</v>
      </c>
      <c r="AS1291">
        <v>19</v>
      </c>
      <c r="AT1291">
        <v>31</v>
      </c>
      <c r="AU1291">
        <v>31</v>
      </c>
      <c r="AV1291">
        <v>0</v>
      </c>
      <c r="AW1291" t="s">
        <v>11222</v>
      </c>
      <c r="AX1291" t="s">
        <v>2887</v>
      </c>
      <c r="AY1291" t="s">
        <v>7486</v>
      </c>
      <c r="AZ1291" t="s">
        <v>7484</v>
      </c>
      <c r="BA1291" t="s">
        <v>2781</v>
      </c>
      <c r="BB1291" t="s">
        <v>2832</v>
      </c>
      <c r="BC1291" t="s">
        <v>11223</v>
      </c>
      <c r="BD1291" t="s">
        <v>11224</v>
      </c>
      <c r="BE1291" t="s">
        <v>11225</v>
      </c>
      <c r="BF1291" t="s">
        <v>2836</v>
      </c>
      <c r="BG1291" t="s">
        <v>4169</v>
      </c>
      <c r="BH1291" t="s">
        <v>11217</v>
      </c>
      <c r="BI1291">
        <v>1</v>
      </c>
      <c r="BK1291">
        <v>1</v>
      </c>
      <c r="BL1291" t="s">
        <v>2524</v>
      </c>
      <c r="BM1291" t="s">
        <v>2788</v>
      </c>
      <c r="BN1291" t="s">
        <v>7491</v>
      </c>
      <c r="BO1291" t="s">
        <v>2790</v>
      </c>
      <c r="BP1291" t="s">
        <v>2791</v>
      </c>
      <c r="BQ1291" t="s">
        <v>7492</v>
      </c>
      <c r="BR1291" t="s">
        <v>7493</v>
      </c>
      <c r="BS1291" t="s">
        <v>7494</v>
      </c>
      <c r="BU1291" t="s">
        <v>7495</v>
      </c>
      <c r="BV1291" t="s">
        <v>7496</v>
      </c>
      <c r="BW1291" t="s">
        <v>3012</v>
      </c>
      <c r="BX1291" t="s">
        <v>11226</v>
      </c>
      <c r="BY1291" t="s">
        <v>11221</v>
      </c>
      <c r="CA1291" t="s">
        <v>11227</v>
      </c>
      <c r="CR1291" t="s">
        <v>2819</v>
      </c>
      <c r="CS1291">
        <v>1</v>
      </c>
      <c r="CT1291" t="s">
        <v>2851</v>
      </c>
      <c r="CU1291">
        <v>1</v>
      </c>
      <c r="DG1291">
        <v>1</v>
      </c>
      <c r="DH1291" t="s">
        <v>2800</v>
      </c>
      <c r="DI1291" t="s">
        <v>4474</v>
      </c>
      <c r="DJ1291" t="b">
        <v>0</v>
      </c>
      <c r="DK1291" t="str">
        <f t="shared" ca="1" si="60"/>
        <v>7316-2085KDM1AFALSE</v>
      </c>
      <c r="DM1291" t="str">
        <f t="shared" ca="1" si="61"/>
        <v>--</v>
      </c>
      <c r="DR1291" t="str">
        <f t="shared" ca="1" si="62"/>
        <v>7316-2085_chr1_23077346</v>
      </c>
    </row>
    <row r="1292" spans="1:122" x14ac:dyDescent="0.3">
      <c r="A1292" t="s">
        <v>263</v>
      </c>
      <c r="B1292" t="s">
        <v>11179</v>
      </c>
      <c r="C1292" t="s">
        <v>11178</v>
      </c>
      <c r="D1292" t="s">
        <v>2524</v>
      </c>
      <c r="E1292">
        <v>23028</v>
      </c>
      <c r="F1292" t="s">
        <v>2763</v>
      </c>
      <c r="G1292" t="s">
        <v>2764</v>
      </c>
      <c r="H1292" t="s">
        <v>2857</v>
      </c>
      <c r="I1292">
        <v>23082284</v>
      </c>
      <c r="J1292">
        <v>23082284</v>
      </c>
      <c r="K1292" t="s">
        <v>2766</v>
      </c>
      <c r="L1292" t="s">
        <v>2822</v>
      </c>
      <c r="M1292" t="s">
        <v>2823</v>
      </c>
      <c r="N1292" t="s">
        <v>2824</v>
      </c>
      <c r="O1292" t="s">
        <v>2824</v>
      </c>
      <c r="P1292" t="s">
        <v>2858</v>
      </c>
      <c r="Q1292" t="s">
        <v>2771</v>
      </c>
      <c r="S1292" t="s">
        <v>11180</v>
      </c>
      <c r="T1292" t="s">
        <v>11181</v>
      </c>
      <c r="U1292" t="s">
        <v>2824</v>
      </c>
      <c r="V1292" t="s">
        <v>2824</v>
      </c>
      <c r="AL1292" t="s">
        <v>11228</v>
      </c>
      <c r="AM1292" t="s">
        <v>11229</v>
      </c>
      <c r="AN1292" t="s">
        <v>11230</v>
      </c>
      <c r="AO1292" t="s">
        <v>7484</v>
      </c>
      <c r="AP1292" t="s">
        <v>11231</v>
      </c>
      <c r="AQ1292">
        <v>61</v>
      </c>
      <c r="AR1292">
        <v>38</v>
      </c>
      <c r="AS1292">
        <v>22</v>
      </c>
      <c r="AT1292">
        <v>42</v>
      </c>
      <c r="AU1292">
        <v>42</v>
      </c>
      <c r="AV1292">
        <v>0</v>
      </c>
      <c r="AW1292" t="s">
        <v>11232</v>
      </c>
      <c r="AX1292" t="s">
        <v>2858</v>
      </c>
      <c r="AY1292" t="s">
        <v>7486</v>
      </c>
      <c r="AZ1292" t="s">
        <v>7484</v>
      </c>
      <c r="BA1292" t="s">
        <v>2781</v>
      </c>
      <c r="BB1292" t="s">
        <v>2832</v>
      </c>
      <c r="BC1292" t="s">
        <v>11233</v>
      </c>
      <c r="BD1292" t="s">
        <v>11234</v>
      </c>
      <c r="BE1292" t="s">
        <v>11235</v>
      </c>
      <c r="BF1292" t="s">
        <v>2954</v>
      </c>
      <c r="BG1292" t="s">
        <v>8419</v>
      </c>
      <c r="BI1292">
        <v>1</v>
      </c>
      <c r="BK1292">
        <v>1</v>
      </c>
      <c r="BL1292" t="s">
        <v>2524</v>
      </c>
      <c r="BM1292" t="s">
        <v>2788</v>
      </c>
      <c r="BN1292" t="s">
        <v>7491</v>
      </c>
      <c r="BO1292" t="s">
        <v>2790</v>
      </c>
      <c r="BP1292" t="s">
        <v>2791</v>
      </c>
      <c r="BQ1292" t="s">
        <v>7492</v>
      </c>
      <c r="BR1292" t="s">
        <v>7493</v>
      </c>
      <c r="BS1292" t="s">
        <v>7494</v>
      </c>
      <c r="BU1292" t="s">
        <v>7495</v>
      </c>
      <c r="BV1292" t="s">
        <v>7496</v>
      </c>
      <c r="BW1292" t="s">
        <v>2910</v>
      </c>
      <c r="BX1292" t="s">
        <v>5133</v>
      </c>
      <c r="BY1292" t="s">
        <v>11231</v>
      </c>
      <c r="CA1292" t="s">
        <v>11236</v>
      </c>
      <c r="CR1292" t="s">
        <v>2819</v>
      </c>
      <c r="CS1292">
        <v>1</v>
      </c>
      <c r="CT1292" t="s">
        <v>2851</v>
      </c>
      <c r="CU1292">
        <v>1</v>
      </c>
      <c r="DG1292">
        <v>1</v>
      </c>
      <c r="DH1292" t="s">
        <v>2800</v>
      </c>
      <c r="DI1292" t="s">
        <v>4553</v>
      </c>
      <c r="DJ1292" t="b">
        <v>0</v>
      </c>
      <c r="DK1292" t="str">
        <f t="shared" ca="1" si="60"/>
        <v>7316-2085KDM1AFALSE</v>
      </c>
      <c r="DM1292" t="str">
        <f t="shared" ca="1" si="61"/>
        <v>--</v>
      </c>
      <c r="DR1292" t="str">
        <f t="shared" ca="1" si="62"/>
        <v>7316-2085_chr1_23082284</v>
      </c>
    </row>
    <row r="1293" spans="1:122" x14ac:dyDescent="0.3">
      <c r="A1293" t="s">
        <v>263</v>
      </c>
      <c r="B1293" t="s">
        <v>11179</v>
      </c>
      <c r="C1293" t="s">
        <v>11178</v>
      </c>
      <c r="D1293" t="s">
        <v>2593</v>
      </c>
      <c r="E1293">
        <v>8289</v>
      </c>
      <c r="F1293" t="s">
        <v>2763</v>
      </c>
      <c r="G1293" t="s">
        <v>2764</v>
      </c>
      <c r="H1293" t="s">
        <v>2857</v>
      </c>
      <c r="I1293">
        <v>26732776</v>
      </c>
      <c r="J1293">
        <v>26732776</v>
      </c>
      <c r="K1293" t="s">
        <v>2766</v>
      </c>
      <c r="L1293" t="s">
        <v>2822</v>
      </c>
      <c r="M1293" t="s">
        <v>2823</v>
      </c>
      <c r="N1293" t="s">
        <v>2858</v>
      </c>
      <c r="O1293" t="s">
        <v>2858</v>
      </c>
      <c r="P1293" t="s">
        <v>2824</v>
      </c>
      <c r="S1293" t="s">
        <v>11180</v>
      </c>
      <c r="T1293" t="s">
        <v>11181</v>
      </c>
      <c r="U1293" t="s">
        <v>2858</v>
      </c>
      <c r="V1293" t="s">
        <v>2858</v>
      </c>
      <c r="AL1293" t="s">
        <v>11237</v>
      </c>
      <c r="AM1293" t="s">
        <v>11238</v>
      </c>
      <c r="AN1293" t="s">
        <v>11239</v>
      </c>
      <c r="AO1293" t="s">
        <v>4958</v>
      </c>
      <c r="AP1293" s="8">
        <v>43575</v>
      </c>
      <c r="AQ1293">
        <v>74</v>
      </c>
      <c r="AR1293">
        <v>41</v>
      </c>
      <c r="AS1293">
        <v>32</v>
      </c>
      <c r="AT1293">
        <v>42</v>
      </c>
      <c r="AU1293">
        <v>40</v>
      </c>
      <c r="AV1293">
        <v>0</v>
      </c>
      <c r="AW1293" t="s">
        <v>11240</v>
      </c>
      <c r="AX1293" t="s">
        <v>2824</v>
      </c>
      <c r="AY1293" t="s">
        <v>4960</v>
      </c>
      <c r="AZ1293" t="s">
        <v>4958</v>
      </c>
      <c r="BA1293" t="s">
        <v>2781</v>
      </c>
      <c r="BB1293" t="s">
        <v>2832</v>
      </c>
      <c r="BC1293" t="s">
        <v>11241</v>
      </c>
      <c r="BD1293" t="s">
        <v>11242</v>
      </c>
      <c r="BE1293" t="s">
        <v>11243</v>
      </c>
      <c r="BF1293" t="s">
        <v>11244</v>
      </c>
      <c r="BG1293" t="s">
        <v>11245</v>
      </c>
      <c r="BH1293" t="s">
        <v>11246</v>
      </c>
      <c r="BI1293">
        <v>1</v>
      </c>
      <c r="BK1293">
        <v>1</v>
      </c>
      <c r="BL1293" t="s">
        <v>2593</v>
      </c>
      <c r="BM1293" t="s">
        <v>2788</v>
      </c>
      <c r="BN1293" t="s">
        <v>4966</v>
      </c>
      <c r="BO1293" t="s">
        <v>2790</v>
      </c>
      <c r="BP1293" t="s">
        <v>2791</v>
      </c>
      <c r="BQ1293" t="s">
        <v>4967</v>
      </c>
      <c r="BR1293" t="s">
        <v>4968</v>
      </c>
      <c r="BS1293" t="s">
        <v>4969</v>
      </c>
      <c r="BU1293" t="s">
        <v>4970</v>
      </c>
      <c r="BV1293" t="s">
        <v>4971</v>
      </c>
      <c r="BW1293" t="s">
        <v>2910</v>
      </c>
      <c r="BX1293" t="s">
        <v>4369</v>
      </c>
      <c r="BY1293" s="8">
        <v>43575</v>
      </c>
      <c r="CA1293" t="s">
        <v>5473</v>
      </c>
      <c r="CL1293">
        <v>1</v>
      </c>
      <c r="CR1293" t="s">
        <v>2819</v>
      </c>
      <c r="CS1293">
        <v>1</v>
      </c>
      <c r="CT1293" t="s">
        <v>2851</v>
      </c>
      <c r="CU1293">
        <v>1</v>
      </c>
      <c r="CW1293">
        <v>1</v>
      </c>
      <c r="DG1293">
        <v>1</v>
      </c>
      <c r="DH1293" t="s">
        <v>2800</v>
      </c>
      <c r="DI1293" t="s">
        <v>4358</v>
      </c>
      <c r="DJ1293" t="b">
        <v>0</v>
      </c>
      <c r="DK1293" t="str">
        <f t="shared" ca="1" si="60"/>
        <v>7316-2085ARID1AFALSE</v>
      </c>
      <c r="DM1293" t="str">
        <f t="shared" ca="1" si="61"/>
        <v>--</v>
      </c>
      <c r="DR1293" t="str">
        <f t="shared" ca="1" si="62"/>
        <v>7316-2085_chr1_26732776</v>
      </c>
    </row>
    <row r="1294" spans="1:122" x14ac:dyDescent="0.3">
      <c r="A1294" t="s">
        <v>263</v>
      </c>
      <c r="B1294" t="s">
        <v>11179</v>
      </c>
      <c r="C1294" t="s">
        <v>11178</v>
      </c>
      <c r="D1294" t="s">
        <v>2593</v>
      </c>
      <c r="E1294">
        <v>8289</v>
      </c>
      <c r="F1294" t="s">
        <v>2763</v>
      </c>
      <c r="G1294" t="s">
        <v>2764</v>
      </c>
      <c r="H1294" t="s">
        <v>2857</v>
      </c>
      <c r="I1294">
        <v>26772973</v>
      </c>
      <c r="J1294">
        <v>26772973</v>
      </c>
      <c r="K1294" t="s">
        <v>2766</v>
      </c>
      <c r="L1294" t="s">
        <v>2822</v>
      </c>
      <c r="M1294" t="s">
        <v>2823</v>
      </c>
      <c r="N1294" t="s">
        <v>2858</v>
      </c>
      <c r="O1294" t="s">
        <v>2858</v>
      </c>
      <c r="P1294" t="s">
        <v>2824</v>
      </c>
      <c r="Q1294" t="s">
        <v>2771</v>
      </c>
      <c r="S1294" t="s">
        <v>11180</v>
      </c>
      <c r="T1294" t="s">
        <v>11181</v>
      </c>
      <c r="U1294" t="s">
        <v>2858</v>
      </c>
      <c r="V1294" t="s">
        <v>2858</v>
      </c>
      <c r="AL1294" t="s">
        <v>11247</v>
      </c>
      <c r="AM1294" t="s">
        <v>11248</v>
      </c>
      <c r="AN1294" t="s">
        <v>11249</v>
      </c>
      <c r="AO1294" t="s">
        <v>4958</v>
      </c>
      <c r="AP1294" t="s">
        <v>11250</v>
      </c>
      <c r="AQ1294">
        <v>47</v>
      </c>
      <c r="AR1294">
        <v>36</v>
      </c>
      <c r="AS1294">
        <v>10</v>
      </c>
      <c r="AT1294">
        <v>36</v>
      </c>
      <c r="AU1294">
        <v>34</v>
      </c>
      <c r="AV1294">
        <v>0</v>
      </c>
      <c r="AW1294" t="s">
        <v>11251</v>
      </c>
      <c r="AX1294" t="s">
        <v>2824</v>
      </c>
      <c r="AY1294" t="s">
        <v>4960</v>
      </c>
      <c r="AZ1294" t="s">
        <v>4958</v>
      </c>
      <c r="BA1294" t="s">
        <v>2781</v>
      </c>
      <c r="BB1294" t="s">
        <v>2832</v>
      </c>
      <c r="BC1294" t="s">
        <v>11252</v>
      </c>
      <c r="BD1294" t="s">
        <v>11253</v>
      </c>
      <c r="BE1294" t="s">
        <v>11254</v>
      </c>
      <c r="BF1294" t="s">
        <v>4132</v>
      </c>
      <c r="BG1294" t="s">
        <v>11255</v>
      </c>
      <c r="BI1294">
        <v>1</v>
      </c>
      <c r="BK1294">
        <v>1</v>
      </c>
      <c r="BL1294" t="s">
        <v>2593</v>
      </c>
      <c r="BM1294" t="s">
        <v>2788</v>
      </c>
      <c r="BN1294" t="s">
        <v>4966</v>
      </c>
      <c r="BO1294" t="s">
        <v>2790</v>
      </c>
      <c r="BP1294" t="s">
        <v>2791</v>
      </c>
      <c r="BQ1294" t="s">
        <v>4967</v>
      </c>
      <c r="BR1294" t="s">
        <v>4968</v>
      </c>
      <c r="BS1294" t="s">
        <v>4969</v>
      </c>
      <c r="BU1294" t="s">
        <v>4970</v>
      </c>
      <c r="BV1294" t="s">
        <v>4971</v>
      </c>
      <c r="BW1294" t="s">
        <v>3249</v>
      </c>
      <c r="BX1294" t="s">
        <v>11256</v>
      </c>
      <c r="BY1294" t="s">
        <v>11250</v>
      </c>
      <c r="CA1294" t="s">
        <v>10456</v>
      </c>
      <c r="CR1294" t="s">
        <v>2819</v>
      </c>
      <c r="CS1294">
        <v>1</v>
      </c>
      <c r="CT1294" t="s">
        <v>2851</v>
      </c>
      <c r="CU1294">
        <v>1</v>
      </c>
      <c r="DG1294">
        <v>1</v>
      </c>
      <c r="DH1294" t="s">
        <v>2800</v>
      </c>
      <c r="DI1294" t="s">
        <v>3586</v>
      </c>
      <c r="DJ1294" t="b">
        <v>0</v>
      </c>
      <c r="DK1294" t="str">
        <f t="shared" ca="1" si="60"/>
        <v>7316-2085ARID1AFALSE</v>
      </c>
      <c r="DM1294" t="str">
        <f t="shared" ca="1" si="61"/>
        <v>--</v>
      </c>
      <c r="DR1294" t="str">
        <f t="shared" ca="1" si="62"/>
        <v>7316-2085_chr1_26772973</v>
      </c>
    </row>
    <row r="1295" spans="1:122" x14ac:dyDescent="0.3">
      <c r="A1295" t="s">
        <v>263</v>
      </c>
      <c r="B1295" t="s">
        <v>11179</v>
      </c>
      <c r="C1295" t="s">
        <v>11178</v>
      </c>
      <c r="D1295" t="s">
        <v>2593</v>
      </c>
      <c r="E1295">
        <v>8289</v>
      </c>
      <c r="F1295" t="s">
        <v>2763</v>
      </c>
      <c r="G1295" t="s">
        <v>2764</v>
      </c>
      <c r="H1295" t="s">
        <v>2857</v>
      </c>
      <c r="I1295">
        <v>26773450</v>
      </c>
      <c r="J1295">
        <v>26773450</v>
      </c>
      <c r="K1295" t="s">
        <v>2766</v>
      </c>
      <c r="L1295" t="s">
        <v>2822</v>
      </c>
      <c r="M1295" t="s">
        <v>2823</v>
      </c>
      <c r="N1295" t="s">
        <v>2858</v>
      </c>
      <c r="O1295" t="s">
        <v>2858</v>
      </c>
      <c r="P1295" t="s">
        <v>2887</v>
      </c>
      <c r="S1295" t="s">
        <v>11180</v>
      </c>
      <c r="T1295" t="s">
        <v>11181</v>
      </c>
      <c r="U1295" t="s">
        <v>2858</v>
      </c>
      <c r="V1295" t="s">
        <v>2858</v>
      </c>
      <c r="AL1295" t="s">
        <v>11257</v>
      </c>
      <c r="AM1295" t="s">
        <v>11258</v>
      </c>
      <c r="AN1295" t="s">
        <v>11259</v>
      </c>
      <c r="AO1295" t="s">
        <v>4958</v>
      </c>
      <c r="AP1295" t="s">
        <v>7262</v>
      </c>
      <c r="AQ1295">
        <v>68</v>
      </c>
      <c r="AR1295">
        <v>47</v>
      </c>
      <c r="AS1295">
        <v>21</v>
      </c>
      <c r="AT1295">
        <v>32</v>
      </c>
      <c r="AU1295">
        <v>31</v>
      </c>
      <c r="AV1295">
        <v>0</v>
      </c>
      <c r="AW1295" t="s">
        <v>11260</v>
      </c>
      <c r="AX1295" t="s">
        <v>2887</v>
      </c>
      <c r="AY1295" t="s">
        <v>4960</v>
      </c>
      <c r="AZ1295" t="s">
        <v>4958</v>
      </c>
      <c r="BA1295" t="s">
        <v>2781</v>
      </c>
      <c r="BB1295" t="s">
        <v>2832</v>
      </c>
      <c r="BC1295" t="s">
        <v>11261</v>
      </c>
      <c r="BD1295" t="s">
        <v>11262</v>
      </c>
      <c r="BE1295" t="s">
        <v>11263</v>
      </c>
      <c r="BF1295" t="s">
        <v>3246</v>
      </c>
      <c r="BG1295" t="s">
        <v>3247</v>
      </c>
      <c r="BH1295" t="s">
        <v>11264</v>
      </c>
      <c r="BI1295">
        <v>1</v>
      </c>
      <c r="BK1295">
        <v>1</v>
      </c>
      <c r="BL1295" t="s">
        <v>2593</v>
      </c>
      <c r="BM1295" t="s">
        <v>2788</v>
      </c>
      <c r="BN1295" t="s">
        <v>4966</v>
      </c>
      <c r="BO1295" t="s">
        <v>2790</v>
      </c>
      <c r="BP1295" t="s">
        <v>2791</v>
      </c>
      <c r="BQ1295" t="s">
        <v>4967</v>
      </c>
      <c r="BR1295" t="s">
        <v>4968</v>
      </c>
      <c r="BS1295" t="s">
        <v>4969</v>
      </c>
      <c r="BU1295" t="s">
        <v>4970</v>
      </c>
      <c r="BV1295" t="s">
        <v>4971</v>
      </c>
      <c r="BW1295" t="s">
        <v>2910</v>
      </c>
      <c r="BX1295" t="s">
        <v>11265</v>
      </c>
      <c r="BY1295" t="s">
        <v>7262</v>
      </c>
      <c r="CA1295" t="s">
        <v>10456</v>
      </c>
      <c r="CL1295">
        <v>1</v>
      </c>
      <c r="CR1295" t="s">
        <v>2819</v>
      </c>
      <c r="CS1295">
        <v>1</v>
      </c>
      <c r="CT1295" t="s">
        <v>2851</v>
      </c>
      <c r="CU1295">
        <v>1</v>
      </c>
      <c r="CW1295">
        <v>1</v>
      </c>
      <c r="DG1295">
        <v>1</v>
      </c>
      <c r="DH1295" t="s">
        <v>2800</v>
      </c>
      <c r="DI1295" t="s">
        <v>4059</v>
      </c>
      <c r="DJ1295" t="b">
        <v>0</v>
      </c>
      <c r="DK1295" t="str">
        <f t="shared" ca="1" si="60"/>
        <v>7316-2085ARID1AFALSE</v>
      </c>
      <c r="DM1295" t="str">
        <f t="shared" ca="1" si="61"/>
        <v>--</v>
      </c>
      <c r="DR1295" t="str">
        <f t="shared" ca="1" si="62"/>
        <v>7316-2085_chr1_26773450</v>
      </c>
    </row>
    <row r="1296" spans="1:122" x14ac:dyDescent="0.3">
      <c r="A1296" t="s">
        <v>263</v>
      </c>
      <c r="B1296" t="s">
        <v>11179</v>
      </c>
      <c r="C1296" t="s">
        <v>11178</v>
      </c>
      <c r="D1296" t="s">
        <v>2526</v>
      </c>
      <c r="E1296">
        <v>9682</v>
      </c>
      <c r="F1296" t="s">
        <v>2763</v>
      </c>
      <c r="G1296" t="s">
        <v>2764</v>
      </c>
      <c r="H1296" t="s">
        <v>2857</v>
      </c>
      <c r="I1296">
        <v>43667059</v>
      </c>
      <c r="J1296">
        <v>43667059</v>
      </c>
      <c r="K1296" t="s">
        <v>2766</v>
      </c>
      <c r="L1296" t="s">
        <v>2822</v>
      </c>
      <c r="M1296" t="s">
        <v>2823</v>
      </c>
      <c r="N1296" t="s">
        <v>2769</v>
      </c>
      <c r="O1296" t="s">
        <v>2769</v>
      </c>
      <c r="P1296" t="s">
        <v>2824</v>
      </c>
      <c r="Q1296" t="s">
        <v>11266</v>
      </c>
      <c r="S1296" t="s">
        <v>11180</v>
      </c>
      <c r="T1296" t="s">
        <v>11181</v>
      </c>
      <c r="U1296" t="s">
        <v>2769</v>
      </c>
      <c r="V1296" t="s">
        <v>2769</v>
      </c>
      <c r="AL1296" t="s">
        <v>11267</v>
      </c>
      <c r="AM1296" t="s">
        <v>11268</v>
      </c>
      <c r="AN1296" t="s">
        <v>11269</v>
      </c>
      <c r="AO1296" t="s">
        <v>6689</v>
      </c>
      <c r="AP1296" s="8">
        <v>43699</v>
      </c>
      <c r="AQ1296">
        <v>69</v>
      </c>
      <c r="AR1296">
        <v>44</v>
      </c>
      <c r="AS1296">
        <v>23</v>
      </c>
      <c r="AT1296">
        <v>39</v>
      </c>
      <c r="AU1296">
        <v>39</v>
      </c>
      <c r="AV1296">
        <v>0</v>
      </c>
      <c r="AW1296" t="s">
        <v>11270</v>
      </c>
      <c r="AX1296" t="s">
        <v>2824</v>
      </c>
      <c r="AY1296" t="s">
        <v>6691</v>
      </c>
      <c r="AZ1296" t="s">
        <v>6689</v>
      </c>
      <c r="BA1296" t="s">
        <v>2781</v>
      </c>
      <c r="BB1296" t="s">
        <v>2832</v>
      </c>
      <c r="BC1296" t="s">
        <v>11271</v>
      </c>
      <c r="BD1296" t="s">
        <v>11272</v>
      </c>
      <c r="BE1296" t="s">
        <v>11273</v>
      </c>
      <c r="BF1296" t="s">
        <v>4296</v>
      </c>
      <c r="BG1296" t="s">
        <v>4297</v>
      </c>
      <c r="BH1296" t="s">
        <v>11266</v>
      </c>
      <c r="BI1296">
        <v>1</v>
      </c>
      <c r="BK1296">
        <v>1</v>
      </c>
      <c r="BL1296" t="s">
        <v>2526</v>
      </c>
      <c r="BM1296" t="s">
        <v>2788</v>
      </c>
      <c r="BN1296" t="s">
        <v>6697</v>
      </c>
      <c r="BO1296" t="s">
        <v>2790</v>
      </c>
      <c r="BP1296" t="s">
        <v>2791</v>
      </c>
      <c r="BQ1296" t="s">
        <v>6698</v>
      </c>
      <c r="BR1296" t="s">
        <v>6699</v>
      </c>
      <c r="BS1296" t="s">
        <v>6700</v>
      </c>
      <c r="BU1296" t="s">
        <v>6701</v>
      </c>
      <c r="BV1296" t="s">
        <v>6702</v>
      </c>
      <c r="BW1296" t="s">
        <v>2910</v>
      </c>
      <c r="BX1296" t="s">
        <v>3742</v>
      </c>
      <c r="BY1296" s="8">
        <v>43699</v>
      </c>
      <c r="CA1296" t="s">
        <v>11274</v>
      </c>
      <c r="CR1296" t="s">
        <v>2819</v>
      </c>
      <c r="CS1296">
        <v>1</v>
      </c>
      <c r="CT1296" t="s">
        <v>2851</v>
      </c>
      <c r="CU1296">
        <v>1</v>
      </c>
      <c r="DH1296" t="s">
        <v>2800</v>
      </c>
      <c r="DI1296" t="s">
        <v>3394</v>
      </c>
      <c r="DJ1296" t="b">
        <v>0</v>
      </c>
      <c r="DK1296" t="str">
        <f t="shared" ca="1" si="60"/>
        <v>7316-2085KDM4AFALSE</v>
      </c>
      <c r="DM1296" t="str">
        <f t="shared" ca="1" si="61"/>
        <v>--</v>
      </c>
      <c r="DR1296" t="str">
        <f t="shared" ca="1" si="62"/>
        <v>7316-2085_chr1_43667059</v>
      </c>
    </row>
    <row r="1297" spans="1:122" x14ac:dyDescent="0.3">
      <c r="A1297" t="s">
        <v>263</v>
      </c>
      <c r="B1297" t="s">
        <v>11179</v>
      </c>
      <c r="C1297" t="s">
        <v>11178</v>
      </c>
      <c r="D1297" t="s">
        <v>2529</v>
      </c>
      <c r="E1297">
        <v>10765</v>
      </c>
      <c r="F1297" t="s">
        <v>2763</v>
      </c>
      <c r="G1297" t="s">
        <v>2764</v>
      </c>
      <c r="H1297" t="s">
        <v>2857</v>
      </c>
      <c r="I1297">
        <v>202742438</v>
      </c>
      <c r="J1297">
        <v>202742438</v>
      </c>
      <c r="K1297" t="s">
        <v>2766</v>
      </c>
      <c r="L1297" t="s">
        <v>2882</v>
      </c>
      <c r="M1297" t="s">
        <v>2823</v>
      </c>
      <c r="N1297" t="s">
        <v>2858</v>
      </c>
      <c r="O1297" t="s">
        <v>2858</v>
      </c>
      <c r="P1297" t="s">
        <v>2887</v>
      </c>
      <c r="Q1297" t="s">
        <v>2771</v>
      </c>
      <c r="S1297" t="s">
        <v>11180</v>
      </c>
      <c r="T1297" t="s">
        <v>11181</v>
      </c>
      <c r="U1297" t="s">
        <v>2858</v>
      </c>
      <c r="V1297" t="s">
        <v>2858</v>
      </c>
      <c r="AL1297" t="s">
        <v>11275</v>
      </c>
      <c r="AM1297" t="s">
        <v>11276</v>
      </c>
      <c r="AN1297" t="s">
        <v>11277</v>
      </c>
      <c r="AO1297" t="s">
        <v>4928</v>
      </c>
      <c r="AP1297" t="s">
        <v>11278</v>
      </c>
      <c r="AQ1297">
        <v>84</v>
      </c>
      <c r="AR1297">
        <v>58</v>
      </c>
      <c r="AS1297">
        <v>26</v>
      </c>
      <c r="AT1297">
        <v>32</v>
      </c>
      <c r="AU1297">
        <v>32</v>
      </c>
      <c r="AV1297">
        <v>0</v>
      </c>
      <c r="AW1297" t="s">
        <v>11279</v>
      </c>
      <c r="AX1297" t="s">
        <v>2887</v>
      </c>
      <c r="AY1297" t="s">
        <v>4930</v>
      </c>
      <c r="AZ1297" t="s">
        <v>4928</v>
      </c>
      <c r="BA1297" t="s">
        <v>2781</v>
      </c>
      <c r="BB1297" t="s">
        <v>3613</v>
      </c>
      <c r="BC1297" t="s">
        <v>11280</v>
      </c>
      <c r="BD1297" t="s">
        <v>11281</v>
      </c>
      <c r="BE1297" t="s">
        <v>11282</v>
      </c>
      <c r="BF1297" t="s">
        <v>4106</v>
      </c>
      <c r="BG1297" t="s">
        <v>4107</v>
      </c>
      <c r="BI1297">
        <v>1</v>
      </c>
      <c r="BK1297">
        <v>-1</v>
      </c>
      <c r="BL1297" t="s">
        <v>2529</v>
      </c>
      <c r="BM1297" t="s">
        <v>2788</v>
      </c>
      <c r="BN1297" t="s">
        <v>4931</v>
      </c>
      <c r="BO1297" t="s">
        <v>2790</v>
      </c>
      <c r="BP1297" t="s">
        <v>2791</v>
      </c>
      <c r="BQ1297" t="s">
        <v>4932</v>
      </c>
      <c r="BR1297" t="s">
        <v>4933</v>
      </c>
      <c r="BS1297" t="s">
        <v>4934</v>
      </c>
      <c r="BU1297" t="s">
        <v>4935</v>
      </c>
      <c r="BV1297" t="s">
        <v>4936</v>
      </c>
      <c r="BY1297" t="s">
        <v>11278</v>
      </c>
      <c r="CA1297" t="s">
        <v>9187</v>
      </c>
      <c r="CR1297" t="s">
        <v>2798</v>
      </c>
      <c r="CS1297">
        <v>1</v>
      </c>
      <c r="CT1297" t="s">
        <v>2851</v>
      </c>
      <c r="CU1297">
        <v>1</v>
      </c>
      <c r="DG1297">
        <v>1</v>
      </c>
      <c r="DH1297" t="s">
        <v>2800</v>
      </c>
      <c r="DI1297" t="s">
        <v>3938</v>
      </c>
      <c r="DJ1297" t="b">
        <v>0</v>
      </c>
      <c r="DK1297" t="str">
        <f t="shared" ca="1" si="60"/>
        <v>7316-2085KDM5BFALSE</v>
      </c>
      <c r="DM1297" t="str">
        <f t="shared" ca="1" si="61"/>
        <v>7316-2085KDM5B</v>
      </c>
      <c r="DR1297" t="str">
        <f t="shared" ca="1" si="62"/>
        <v>7316-2085_chr1_202742438</v>
      </c>
    </row>
    <row r="1298" spans="1:122" x14ac:dyDescent="0.3">
      <c r="A1298" t="s">
        <v>263</v>
      </c>
      <c r="B1298" t="s">
        <v>11179</v>
      </c>
      <c r="C1298" t="s">
        <v>11178</v>
      </c>
      <c r="D1298" t="s">
        <v>2596</v>
      </c>
      <c r="E1298">
        <v>53335</v>
      </c>
      <c r="F1298" t="s">
        <v>2763</v>
      </c>
      <c r="G1298" t="s">
        <v>2764</v>
      </c>
      <c r="H1298" t="s">
        <v>3313</v>
      </c>
      <c r="I1298">
        <v>60461816</v>
      </c>
      <c r="J1298">
        <v>60461816</v>
      </c>
      <c r="K1298" t="s">
        <v>2766</v>
      </c>
      <c r="L1298" t="s">
        <v>2822</v>
      </c>
      <c r="M1298" t="s">
        <v>2823</v>
      </c>
      <c r="N1298" t="s">
        <v>2769</v>
      </c>
      <c r="O1298" t="s">
        <v>2769</v>
      </c>
      <c r="P1298" t="s">
        <v>2824</v>
      </c>
      <c r="Q1298" t="s">
        <v>2771</v>
      </c>
      <c r="S1298" t="s">
        <v>11180</v>
      </c>
      <c r="T1298" t="s">
        <v>11181</v>
      </c>
      <c r="U1298" t="s">
        <v>2769</v>
      </c>
      <c r="V1298" t="s">
        <v>2769</v>
      </c>
      <c r="AL1298" t="s">
        <v>11283</v>
      </c>
      <c r="AM1298" t="s">
        <v>11284</v>
      </c>
      <c r="AN1298" t="s">
        <v>11285</v>
      </c>
      <c r="AO1298" t="s">
        <v>3875</v>
      </c>
      <c r="AP1298" s="8">
        <v>43559</v>
      </c>
      <c r="AQ1298">
        <v>52</v>
      </c>
      <c r="AR1298">
        <v>30</v>
      </c>
      <c r="AS1298">
        <v>14</v>
      </c>
      <c r="AT1298">
        <v>25</v>
      </c>
      <c r="AU1298">
        <v>25</v>
      </c>
      <c r="AV1298">
        <v>0</v>
      </c>
      <c r="AW1298" t="s">
        <v>11286</v>
      </c>
      <c r="AX1298" t="s">
        <v>2824</v>
      </c>
      <c r="AY1298" t="s">
        <v>3877</v>
      </c>
      <c r="AZ1298" t="s">
        <v>3875</v>
      </c>
      <c r="BA1298" t="s">
        <v>2781</v>
      </c>
      <c r="BB1298" t="s">
        <v>2832</v>
      </c>
      <c r="BC1298" t="s">
        <v>11287</v>
      </c>
      <c r="BD1298" t="s">
        <v>11288</v>
      </c>
      <c r="BE1298" t="s">
        <v>11289</v>
      </c>
      <c r="BF1298" t="s">
        <v>5837</v>
      </c>
      <c r="BG1298" t="s">
        <v>5986</v>
      </c>
      <c r="BI1298">
        <v>1</v>
      </c>
      <c r="BK1298">
        <v>-1</v>
      </c>
      <c r="BL1298" t="s">
        <v>2596</v>
      </c>
      <c r="BM1298" t="s">
        <v>2788</v>
      </c>
      <c r="BN1298" t="s">
        <v>3884</v>
      </c>
      <c r="BO1298" t="s">
        <v>2790</v>
      </c>
      <c r="BP1298" t="s">
        <v>2791</v>
      </c>
      <c r="BQ1298" t="s">
        <v>3885</v>
      </c>
      <c r="BR1298" t="s">
        <v>3886</v>
      </c>
      <c r="BT1298" t="s">
        <v>3887</v>
      </c>
      <c r="BU1298" t="s">
        <v>3888</v>
      </c>
      <c r="BV1298" t="s">
        <v>3889</v>
      </c>
      <c r="BW1298" t="s">
        <v>11290</v>
      </c>
      <c r="BX1298" t="s">
        <v>3334</v>
      </c>
      <c r="BY1298" s="8">
        <v>43559</v>
      </c>
      <c r="CA1298" t="s">
        <v>3890</v>
      </c>
      <c r="CR1298" t="s">
        <v>2819</v>
      </c>
      <c r="CS1298">
        <v>1</v>
      </c>
      <c r="CT1298" t="s">
        <v>2851</v>
      </c>
      <c r="DG1298">
        <v>1</v>
      </c>
      <c r="DH1298" t="s">
        <v>2800</v>
      </c>
      <c r="DI1298" t="s">
        <v>4174</v>
      </c>
      <c r="DJ1298" t="b">
        <v>0</v>
      </c>
      <c r="DK1298" t="str">
        <f t="shared" ca="1" si="60"/>
        <v>7316-2085BCL11AFALSE</v>
      </c>
      <c r="DM1298" t="str">
        <f t="shared" ca="1" si="61"/>
        <v>--</v>
      </c>
      <c r="DR1298" t="str">
        <f t="shared" ca="1" si="62"/>
        <v>7316-2085_chr2_60461816</v>
      </c>
    </row>
    <row r="1299" spans="1:122" x14ac:dyDescent="0.3">
      <c r="A1299" t="s">
        <v>263</v>
      </c>
      <c r="B1299" t="s">
        <v>11179</v>
      </c>
      <c r="C1299" t="s">
        <v>11178</v>
      </c>
      <c r="D1299" t="s">
        <v>2523</v>
      </c>
      <c r="E1299">
        <v>8850</v>
      </c>
      <c r="F1299" t="s">
        <v>2763</v>
      </c>
      <c r="G1299" t="s">
        <v>2764</v>
      </c>
      <c r="H1299" t="s">
        <v>3192</v>
      </c>
      <c r="I1299">
        <v>20040523</v>
      </c>
      <c r="J1299">
        <v>20040523</v>
      </c>
      <c r="K1299" t="s">
        <v>2766</v>
      </c>
      <c r="L1299" t="s">
        <v>2822</v>
      </c>
      <c r="M1299" t="s">
        <v>2823</v>
      </c>
      <c r="N1299" t="s">
        <v>2858</v>
      </c>
      <c r="O1299" t="s">
        <v>2858</v>
      </c>
      <c r="P1299" t="s">
        <v>2887</v>
      </c>
      <c r="Q1299" t="s">
        <v>2771</v>
      </c>
      <c r="S1299" t="s">
        <v>11180</v>
      </c>
      <c r="T1299" t="s">
        <v>11181</v>
      </c>
      <c r="U1299" t="s">
        <v>2858</v>
      </c>
      <c r="V1299" t="s">
        <v>2858</v>
      </c>
      <c r="AL1299" t="s">
        <v>11291</v>
      </c>
      <c r="AM1299" t="s">
        <v>11292</v>
      </c>
      <c r="AN1299" t="s">
        <v>11293</v>
      </c>
      <c r="AO1299" t="s">
        <v>3896</v>
      </c>
      <c r="AP1299" s="8">
        <v>43483</v>
      </c>
      <c r="AQ1299">
        <v>98</v>
      </c>
      <c r="AR1299">
        <v>47</v>
      </c>
      <c r="AS1299">
        <v>46</v>
      </c>
      <c r="AT1299">
        <v>19</v>
      </c>
      <c r="AU1299">
        <v>19</v>
      </c>
      <c r="AV1299">
        <v>0</v>
      </c>
      <c r="AW1299" t="s">
        <v>11294</v>
      </c>
      <c r="AX1299" t="s">
        <v>2887</v>
      </c>
      <c r="AY1299" t="s">
        <v>3899</v>
      </c>
      <c r="AZ1299" t="s">
        <v>3896</v>
      </c>
      <c r="BA1299" t="s">
        <v>2781</v>
      </c>
      <c r="BB1299" t="s">
        <v>2832</v>
      </c>
      <c r="BC1299" t="s">
        <v>11295</v>
      </c>
      <c r="BD1299" t="s">
        <v>11296</v>
      </c>
      <c r="BE1299" t="s">
        <v>11297</v>
      </c>
      <c r="BF1299" t="s">
        <v>5837</v>
      </c>
      <c r="BG1299" t="s">
        <v>5986</v>
      </c>
      <c r="BI1299">
        <v>1</v>
      </c>
      <c r="BK1299">
        <v>1</v>
      </c>
      <c r="BL1299" t="s">
        <v>2523</v>
      </c>
      <c r="BM1299" t="s">
        <v>2788</v>
      </c>
      <c r="BN1299" t="s">
        <v>3905</v>
      </c>
      <c r="BO1299" t="s">
        <v>2790</v>
      </c>
      <c r="BP1299" t="s">
        <v>2791</v>
      </c>
      <c r="BQ1299" t="s">
        <v>3906</v>
      </c>
      <c r="BR1299" t="s">
        <v>3907</v>
      </c>
      <c r="BS1299" t="s">
        <v>3908</v>
      </c>
      <c r="BU1299" t="s">
        <v>3909</v>
      </c>
      <c r="BV1299" t="s">
        <v>3910</v>
      </c>
      <c r="BW1299" t="s">
        <v>7047</v>
      </c>
      <c r="BX1299" t="s">
        <v>3169</v>
      </c>
      <c r="BY1299" s="8">
        <v>43483</v>
      </c>
      <c r="CA1299" t="s">
        <v>3170</v>
      </c>
      <c r="CR1299" t="s">
        <v>2819</v>
      </c>
      <c r="CS1299">
        <v>1</v>
      </c>
      <c r="CT1299" t="s">
        <v>2851</v>
      </c>
      <c r="CU1299">
        <v>1</v>
      </c>
      <c r="DH1299" t="s">
        <v>2800</v>
      </c>
      <c r="DI1299" t="s">
        <v>5301</v>
      </c>
      <c r="DJ1299" t="b">
        <v>0</v>
      </c>
      <c r="DK1299" t="str">
        <f t="shared" ca="1" si="60"/>
        <v>7316-2085KAT2BFALSE</v>
      </c>
      <c r="DM1299" t="str">
        <f t="shared" ca="1" si="61"/>
        <v>--</v>
      </c>
      <c r="DR1299" t="str">
        <f t="shared" ca="1" si="62"/>
        <v>7316-2085_chr3_20040523</v>
      </c>
    </row>
    <row r="1300" spans="1:122" x14ac:dyDescent="0.3">
      <c r="A1300" t="s">
        <v>263</v>
      </c>
      <c r="B1300" t="s">
        <v>11179</v>
      </c>
      <c r="C1300" t="s">
        <v>11178</v>
      </c>
      <c r="D1300" t="s">
        <v>2523</v>
      </c>
      <c r="E1300">
        <v>8850</v>
      </c>
      <c r="F1300" t="s">
        <v>2763</v>
      </c>
      <c r="G1300" t="s">
        <v>2764</v>
      </c>
      <c r="H1300" t="s">
        <v>3192</v>
      </c>
      <c r="I1300">
        <v>20095311</v>
      </c>
      <c r="J1300">
        <v>20095311</v>
      </c>
      <c r="K1300" t="s">
        <v>2766</v>
      </c>
      <c r="L1300" t="s">
        <v>2822</v>
      </c>
      <c r="M1300" t="s">
        <v>2823</v>
      </c>
      <c r="N1300" t="s">
        <v>2858</v>
      </c>
      <c r="O1300" t="s">
        <v>2858</v>
      </c>
      <c r="P1300" t="s">
        <v>2824</v>
      </c>
      <c r="Q1300" t="s">
        <v>2771</v>
      </c>
      <c r="S1300" t="s">
        <v>11180</v>
      </c>
      <c r="T1300" t="s">
        <v>11181</v>
      </c>
      <c r="U1300" t="s">
        <v>2858</v>
      </c>
      <c r="V1300" t="s">
        <v>2858</v>
      </c>
      <c r="AL1300" t="s">
        <v>11298</v>
      </c>
      <c r="AM1300" t="s">
        <v>11299</v>
      </c>
      <c r="AN1300" t="s">
        <v>11300</v>
      </c>
      <c r="AO1300" t="s">
        <v>3896</v>
      </c>
      <c r="AP1300" s="8">
        <v>43542</v>
      </c>
      <c r="AQ1300">
        <v>107</v>
      </c>
      <c r="AR1300">
        <v>56</v>
      </c>
      <c r="AS1300">
        <v>46</v>
      </c>
      <c r="AT1300">
        <v>46</v>
      </c>
      <c r="AU1300">
        <v>46</v>
      </c>
      <c r="AV1300">
        <v>0</v>
      </c>
      <c r="AW1300" t="s">
        <v>11301</v>
      </c>
      <c r="AX1300" t="s">
        <v>2824</v>
      </c>
      <c r="AY1300" t="s">
        <v>3899</v>
      </c>
      <c r="AZ1300" t="s">
        <v>3896</v>
      </c>
      <c r="BA1300" t="s">
        <v>2781</v>
      </c>
      <c r="BB1300" t="s">
        <v>2832</v>
      </c>
      <c r="BC1300" t="s">
        <v>11302</v>
      </c>
      <c r="BD1300" t="s">
        <v>11303</v>
      </c>
      <c r="BE1300" t="s">
        <v>11304</v>
      </c>
      <c r="BF1300" t="s">
        <v>11244</v>
      </c>
      <c r="BG1300" t="s">
        <v>11245</v>
      </c>
      <c r="BI1300">
        <v>1</v>
      </c>
      <c r="BK1300">
        <v>1</v>
      </c>
      <c r="BL1300" t="s">
        <v>2523</v>
      </c>
      <c r="BM1300" t="s">
        <v>2788</v>
      </c>
      <c r="BN1300" t="s">
        <v>3905</v>
      </c>
      <c r="BO1300" t="s">
        <v>2790</v>
      </c>
      <c r="BP1300" t="s">
        <v>2791</v>
      </c>
      <c r="BQ1300" t="s">
        <v>3906</v>
      </c>
      <c r="BR1300" t="s">
        <v>3907</v>
      </c>
      <c r="BS1300" t="s">
        <v>3908</v>
      </c>
      <c r="BU1300" t="s">
        <v>3909</v>
      </c>
      <c r="BV1300" t="s">
        <v>3910</v>
      </c>
      <c r="BW1300" t="s">
        <v>2910</v>
      </c>
      <c r="BX1300" t="s">
        <v>11305</v>
      </c>
      <c r="BY1300" s="8">
        <v>43542</v>
      </c>
      <c r="CA1300" t="s">
        <v>11306</v>
      </c>
      <c r="CR1300" t="s">
        <v>2819</v>
      </c>
      <c r="CS1300">
        <v>1</v>
      </c>
      <c r="CT1300" t="s">
        <v>2851</v>
      </c>
      <c r="CU1300">
        <v>1</v>
      </c>
      <c r="DH1300" t="s">
        <v>2800</v>
      </c>
      <c r="DI1300" t="s">
        <v>4358</v>
      </c>
      <c r="DJ1300" t="b">
        <v>0</v>
      </c>
      <c r="DK1300" t="str">
        <f t="shared" ca="1" si="60"/>
        <v>7316-2085KAT2BFALSE</v>
      </c>
      <c r="DM1300" t="str">
        <f t="shared" ca="1" si="61"/>
        <v>--</v>
      </c>
      <c r="DR1300" t="str">
        <f t="shared" ca="1" si="62"/>
        <v>7316-2085_chr3_20095311</v>
      </c>
    </row>
    <row r="1301" spans="1:122" x14ac:dyDescent="0.3">
      <c r="A1301" t="s">
        <v>263</v>
      </c>
      <c r="B1301" t="s">
        <v>11179</v>
      </c>
      <c r="C1301" t="s">
        <v>11178</v>
      </c>
      <c r="D1301" t="s">
        <v>2539</v>
      </c>
      <c r="E1301">
        <v>29072</v>
      </c>
      <c r="F1301" t="s">
        <v>2763</v>
      </c>
      <c r="G1301" t="s">
        <v>2764</v>
      </c>
      <c r="H1301" t="s">
        <v>3192</v>
      </c>
      <c r="I1301">
        <v>47123473</v>
      </c>
      <c r="J1301">
        <v>47123473</v>
      </c>
      <c r="K1301" t="s">
        <v>2766</v>
      </c>
      <c r="L1301" t="s">
        <v>2822</v>
      </c>
      <c r="M1301" t="s">
        <v>2823</v>
      </c>
      <c r="N1301" t="s">
        <v>2769</v>
      </c>
      <c r="O1301" t="s">
        <v>2769</v>
      </c>
      <c r="P1301" t="s">
        <v>2824</v>
      </c>
      <c r="Q1301" t="s">
        <v>11307</v>
      </c>
      <c r="S1301" t="s">
        <v>11180</v>
      </c>
      <c r="T1301" t="s">
        <v>11181</v>
      </c>
      <c r="U1301" t="s">
        <v>2769</v>
      </c>
      <c r="V1301" t="s">
        <v>2769</v>
      </c>
      <c r="AL1301" t="s">
        <v>11308</v>
      </c>
      <c r="AM1301" t="s">
        <v>11309</v>
      </c>
      <c r="AN1301" t="s">
        <v>11310</v>
      </c>
      <c r="AO1301" t="s">
        <v>6441</v>
      </c>
      <c r="AP1301" s="8">
        <v>43545</v>
      </c>
      <c r="AQ1301">
        <v>89</v>
      </c>
      <c r="AR1301">
        <v>61</v>
      </c>
      <c r="AS1301">
        <v>27</v>
      </c>
      <c r="AT1301">
        <v>31</v>
      </c>
      <c r="AU1301">
        <v>31</v>
      </c>
      <c r="AV1301">
        <v>0</v>
      </c>
      <c r="AW1301" t="s">
        <v>11311</v>
      </c>
      <c r="AX1301" t="s">
        <v>2824</v>
      </c>
      <c r="AY1301" t="s">
        <v>6443</v>
      </c>
      <c r="AZ1301" t="s">
        <v>6441</v>
      </c>
      <c r="BA1301" t="s">
        <v>2781</v>
      </c>
      <c r="BB1301" t="s">
        <v>2832</v>
      </c>
      <c r="BC1301" t="s">
        <v>11312</v>
      </c>
      <c r="BD1301" t="s">
        <v>11313</v>
      </c>
      <c r="BE1301" t="s">
        <v>11314</v>
      </c>
      <c r="BF1301" t="s">
        <v>3864</v>
      </c>
      <c r="BG1301" t="s">
        <v>8199</v>
      </c>
      <c r="BH1301" t="s">
        <v>11307</v>
      </c>
      <c r="BI1301">
        <v>1</v>
      </c>
      <c r="BK1301">
        <v>-1</v>
      </c>
      <c r="BL1301" t="s">
        <v>2539</v>
      </c>
      <c r="BM1301" t="s">
        <v>2788</v>
      </c>
      <c r="BN1301" t="s">
        <v>6448</v>
      </c>
      <c r="BO1301" t="s">
        <v>2790</v>
      </c>
      <c r="BP1301" t="s">
        <v>2791</v>
      </c>
      <c r="BQ1301" t="s">
        <v>6449</v>
      </c>
      <c r="BR1301" t="s">
        <v>6450</v>
      </c>
      <c r="BS1301" t="s">
        <v>6451</v>
      </c>
      <c r="BU1301" t="s">
        <v>6452</v>
      </c>
      <c r="BV1301" t="s">
        <v>6453</v>
      </c>
      <c r="BW1301" t="s">
        <v>3584</v>
      </c>
      <c r="BX1301" t="s">
        <v>11315</v>
      </c>
      <c r="BY1301" s="8">
        <v>43545</v>
      </c>
      <c r="CA1301" t="s">
        <v>6962</v>
      </c>
      <c r="CR1301" t="s">
        <v>2819</v>
      </c>
      <c r="CS1301">
        <v>1</v>
      </c>
      <c r="CT1301" t="s">
        <v>2851</v>
      </c>
      <c r="CU1301">
        <v>5</v>
      </c>
      <c r="DG1301">
        <v>1</v>
      </c>
      <c r="DH1301" t="s">
        <v>2800</v>
      </c>
      <c r="DI1301" t="s">
        <v>3252</v>
      </c>
      <c r="DJ1301" t="b">
        <v>0</v>
      </c>
      <c r="DK1301" t="str">
        <f t="shared" ca="1" si="60"/>
        <v>7316-2085SETD2FALSE</v>
      </c>
      <c r="DM1301" t="str">
        <f t="shared" ca="1" si="61"/>
        <v>--</v>
      </c>
      <c r="DR1301" t="str">
        <f t="shared" ca="1" si="62"/>
        <v>7316-2085_chr3_47123473</v>
      </c>
    </row>
    <row r="1302" spans="1:122" x14ac:dyDescent="0.3">
      <c r="A1302" t="s">
        <v>263</v>
      </c>
      <c r="B1302" t="s">
        <v>11179</v>
      </c>
      <c r="C1302" t="s">
        <v>11178</v>
      </c>
      <c r="D1302" t="s">
        <v>2605</v>
      </c>
      <c r="E1302">
        <v>55193</v>
      </c>
      <c r="F1302" t="s">
        <v>2763</v>
      </c>
      <c r="G1302" t="s">
        <v>2764</v>
      </c>
      <c r="H1302" t="s">
        <v>3192</v>
      </c>
      <c r="I1302">
        <v>52609772</v>
      </c>
      <c r="J1302">
        <v>52609772</v>
      </c>
      <c r="K1302" t="s">
        <v>2766</v>
      </c>
      <c r="L1302" t="s">
        <v>2822</v>
      </c>
      <c r="M1302" t="s">
        <v>2823</v>
      </c>
      <c r="N1302" t="s">
        <v>2858</v>
      </c>
      <c r="O1302" t="s">
        <v>2858</v>
      </c>
      <c r="P1302" t="s">
        <v>2824</v>
      </c>
      <c r="Q1302" t="s">
        <v>2771</v>
      </c>
      <c r="S1302" t="s">
        <v>11180</v>
      </c>
      <c r="T1302" t="s">
        <v>11181</v>
      </c>
      <c r="U1302" t="s">
        <v>2858</v>
      </c>
      <c r="V1302" t="s">
        <v>2858</v>
      </c>
      <c r="AL1302" t="s">
        <v>11316</v>
      </c>
      <c r="AM1302" t="s">
        <v>11317</v>
      </c>
      <c r="AN1302" t="s">
        <v>11318</v>
      </c>
      <c r="AO1302" t="s">
        <v>5053</v>
      </c>
      <c r="AP1302" t="s">
        <v>4867</v>
      </c>
      <c r="AQ1302">
        <v>72</v>
      </c>
      <c r="AR1302">
        <v>56</v>
      </c>
      <c r="AS1302">
        <v>14</v>
      </c>
      <c r="AT1302">
        <v>28</v>
      </c>
      <c r="AU1302">
        <v>27</v>
      </c>
      <c r="AV1302">
        <v>0</v>
      </c>
      <c r="AW1302" t="s">
        <v>11319</v>
      </c>
      <c r="AX1302" t="s">
        <v>2824</v>
      </c>
      <c r="AY1302" t="s">
        <v>5055</v>
      </c>
      <c r="AZ1302" t="s">
        <v>5053</v>
      </c>
      <c r="BA1302" t="s">
        <v>2781</v>
      </c>
      <c r="BB1302" t="s">
        <v>2832</v>
      </c>
      <c r="BC1302" t="s">
        <v>11320</v>
      </c>
      <c r="BD1302" t="s">
        <v>11321</v>
      </c>
      <c r="BE1302" t="s">
        <v>11322</v>
      </c>
      <c r="BF1302" t="s">
        <v>11323</v>
      </c>
      <c r="BG1302" t="s">
        <v>11324</v>
      </c>
      <c r="BI1302">
        <v>1</v>
      </c>
      <c r="BK1302">
        <v>-1</v>
      </c>
      <c r="BL1302" t="s">
        <v>2605</v>
      </c>
      <c r="BM1302" t="s">
        <v>2788</v>
      </c>
      <c r="BN1302" t="s">
        <v>5057</v>
      </c>
      <c r="BO1302" t="s">
        <v>2790</v>
      </c>
      <c r="BP1302" t="s">
        <v>2791</v>
      </c>
      <c r="BQ1302" t="s">
        <v>5058</v>
      </c>
      <c r="BR1302" t="s">
        <v>5059</v>
      </c>
      <c r="BS1302" t="s">
        <v>5060</v>
      </c>
      <c r="BU1302" t="s">
        <v>5061</v>
      </c>
      <c r="BV1302" t="s">
        <v>5062</v>
      </c>
      <c r="BW1302" t="s">
        <v>2910</v>
      </c>
      <c r="BX1302" t="s">
        <v>3523</v>
      </c>
      <c r="BY1302" t="s">
        <v>4867</v>
      </c>
      <c r="CA1302" t="s">
        <v>11325</v>
      </c>
      <c r="CR1302" t="s">
        <v>2819</v>
      </c>
      <c r="CS1302">
        <v>1</v>
      </c>
      <c r="CT1302" t="s">
        <v>2851</v>
      </c>
      <c r="CU1302">
        <v>1</v>
      </c>
      <c r="DG1302">
        <v>1</v>
      </c>
      <c r="DH1302" t="s">
        <v>2800</v>
      </c>
      <c r="DI1302" t="s">
        <v>4059</v>
      </c>
      <c r="DJ1302" t="b">
        <v>0</v>
      </c>
      <c r="DK1302" t="str">
        <f t="shared" ca="1" si="60"/>
        <v>7316-2085PBRM1FALSE</v>
      </c>
      <c r="DM1302" t="str">
        <f t="shared" ca="1" si="61"/>
        <v>--</v>
      </c>
      <c r="DR1302" t="str">
        <f t="shared" ca="1" si="62"/>
        <v>7316-2085_chr3_52609772</v>
      </c>
    </row>
    <row r="1303" spans="1:122" x14ac:dyDescent="0.3">
      <c r="A1303" t="s">
        <v>263</v>
      </c>
      <c r="B1303" t="s">
        <v>11179</v>
      </c>
      <c r="C1303" t="s">
        <v>11178</v>
      </c>
      <c r="D1303" t="s">
        <v>2605</v>
      </c>
      <c r="E1303">
        <v>55193</v>
      </c>
      <c r="F1303" t="s">
        <v>2763</v>
      </c>
      <c r="G1303" t="s">
        <v>2764</v>
      </c>
      <c r="H1303" t="s">
        <v>3192</v>
      </c>
      <c r="I1303">
        <v>52609862</v>
      </c>
      <c r="J1303">
        <v>52609862</v>
      </c>
      <c r="K1303" t="s">
        <v>2766</v>
      </c>
      <c r="L1303" t="s">
        <v>2822</v>
      </c>
      <c r="M1303" t="s">
        <v>2823</v>
      </c>
      <c r="N1303" t="s">
        <v>2858</v>
      </c>
      <c r="O1303" t="s">
        <v>2858</v>
      </c>
      <c r="P1303" t="s">
        <v>2887</v>
      </c>
      <c r="Q1303" t="s">
        <v>2771</v>
      </c>
      <c r="S1303" t="s">
        <v>11180</v>
      </c>
      <c r="T1303" t="s">
        <v>11181</v>
      </c>
      <c r="U1303" t="s">
        <v>2858</v>
      </c>
      <c r="V1303" t="s">
        <v>2858</v>
      </c>
      <c r="AL1303" t="s">
        <v>11326</v>
      </c>
      <c r="AM1303" t="s">
        <v>11327</v>
      </c>
      <c r="AN1303" t="s">
        <v>11328</v>
      </c>
      <c r="AO1303" t="s">
        <v>5053</v>
      </c>
      <c r="AP1303" t="s">
        <v>4867</v>
      </c>
      <c r="AQ1303">
        <v>80</v>
      </c>
      <c r="AR1303">
        <v>58</v>
      </c>
      <c r="AS1303">
        <v>22</v>
      </c>
      <c r="AT1303">
        <v>30</v>
      </c>
      <c r="AU1303">
        <v>30</v>
      </c>
      <c r="AV1303">
        <v>0</v>
      </c>
      <c r="AW1303" t="s">
        <v>11329</v>
      </c>
      <c r="AX1303" t="s">
        <v>2887</v>
      </c>
      <c r="AY1303" t="s">
        <v>5055</v>
      </c>
      <c r="AZ1303" t="s">
        <v>5053</v>
      </c>
      <c r="BA1303" t="s">
        <v>2781</v>
      </c>
      <c r="BB1303" t="s">
        <v>2832</v>
      </c>
      <c r="BC1303" t="s">
        <v>11330</v>
      </c>
      <c r="BD1303" t="s">
        <v>11331</v>
      </c>
      <c r="BE1303" t="s">
        <v>11332</v>
      </c>
      <c r="BF1303" t="s">
        <v>5877</v>
      </c>
      <c r="BG1303" t="s">
        <v>11333</v>
      </c>
      <c r="BI1303">
        <v>1</v>
      </c>
      <c r="BK1303">
        <v>-1</v>
      </c>
      <c r="BL1303" t="s">
        <v>2605</v>
      </c>
      <c r="BM1303" t="s">
        <v>2788</v>
      </c>
      <c r="BN1303" t="s">
        <v>5057</v>
      </c>
      <c r="BO1303" t="s">
        <v>2790</v>
      </c>
      <c r="BP1303" t="s">
        <v>2791</v>
      </c>
      <c r="BQ1303" t="s">
        <v>5058</v>
      </c>
      <c r="BR1303" t="s">
        <v>5059</v>
      </c>
      <c r="BS1303" t="s">
        <v>5060</v>
      </c>
      <c r="BU1303" t="s">
        <v>5061</v>
      </c>
      <c r="BV1303" t="s">
        <v>5062</v>
      </c>
      <c r="BW1303" t="s">
        <v>4022</v>
      </c>
      <c r="BX1303" t="s">
        <v>4801</v>
      </c>
      <c r="BY1303" t="s">
        <v>4867</v>
      </c>
      <c r="CA1303" t="s">
        <v>11334</v>
      </c>
      <c r="CR1303" t="s">
        <v>2819</v>
      </c>
      <c r="CS1303">
        <v>1</v>
      </c>
      <c r="CT1303" t="s">
        <v>2851</v>
      </c>
      <c r="CU1303">
        <v>1</v>
      </c>
      <c r="DG1303">
        <v>1</v>
      </c>
      <c r="DH1303" t="s">
        <v>2800</v>
      </c>
      <c r="DI1303" t="s">
        <v>5459</v>
      </c>
      <c r="DJ1303" t="b">
        <v>0</v>
      </c>
      <c r="DK1303" t="str">
        <f t="shared" ca="1" si="60"/>
        <v>7316-2085PBRM1FALSE</v>
      </c>
      <c r="DM1303" t="str">
        <f t="shared" ca="1" si="61"/>
        <v>--</v>
      </c>
      <c r="DR1303" t="str">
        <f t="shared" ca="1" si="62"/>
        <v>7316-2085_chr3_52609862</v>
      </c>
    </row>
    <row r="1304" spans="1:122" x14ac:dyDescent="0.3">
      <c r="A1304" t="s">
        <v>263</v>
      </c>
      <c r="B1304" t="s">
        <v>11179</v>
      </c>
      <c r="C1304" t="s">
        <v>11178</v>
      </c>
      <c r="D1304" t="s">
        <v>2605</v>
      </c>
      <c r="E1304">
        <v>55193</v>
      </c>
      <c r="F1304" t="s">
        <v>2763</v>
      </c>
      <c r="G1304" t="s">
        <v>2764</v>
      </c>
      <c r="H1304" t="s">
        <v>3192</v>
      </c>
      <c r="I1304">
        <v>52617428</v>
      </c>
      <c r="J1304">
        <v>52617428</v>
      </c>
      <c r="K1304" t="s">
        <v>2766</v>
      </c>
      <c r="L1304" t="s">
        <v>2822</v>
      </c>
      <c r="M1304" t="s">
        <v>2823</v>
      </c>
      <c r="N1304" t="s">
        <v>2858</v>
      </c>
      <c r="O1304" t="s">
        <v>2858</v>
      </c>
      <c r="P1304" t="s">
        <v>2887</v>
      </c>
      <c r="Q1304" t="s">
        <v>2771</v>
      </c>
      <c r="S1304" t="s">
        <v>11180</v>
      </c>
      <c r="T1304" t="s">
        <v>11181</v>
      </c>
      <c r="U1304" t="s">
        <v>2858</v>
      </c>
      <c r="V1304" t="s">
        <v>2858</v>
      </c>
      <c r="AL1304" t="s">
        <v>11335</v>
      </c>
      <c r="AM1304" t="s">
        <v>11336</v>
      </c>
      <c r="AN1304" t="s">
        <v>11337</v>
      </c>
      <c r="AO1304" t="s">
        <v>5053</v>
      </c>
      <c r="AP1304" t="s">
        <v>11338</v>
      </c>
      <c r="AQ1304">
        <v>74</v>
      </c>
      <c r="AR1304">
        <v>53</v>
      </c>
      <c r="AS1304">
        <v>21</v>
      </c>
      <c r="AT1304">
        <v>41</v>
      </c>
      <c r="AU1304">
        <v>39</v>
      </c>
      <c r="AV1304">
        <v>0</v>
      </c>
      <c r="AW1304" t="s">
        <v>11339</v>
      </c>
      <c r="AX1304" t="s">
        <v>2887</v>
      </c>
      <c r="AY1304" t="s">
        <v>5055</v>
      </c>
      <c r="AZ1304" t="s">
        <v>5053</v>
      </c>
      <c r="BA1304" t="s">
        <v>2781</v>
      </c>
      <c r="BB1304" t="s">
        <v>2832</v>
      </c>
      <c r="BC1304" t="s">
        <v>11340</v>
      </c>
      <c r="BD1304" t="s">
        <v>11341</v>
      </c>
      <c r="BE1304" t="s">
        <v>11342</v>
      </c>
      <c r="BF1304" t="s">
        <v>3667</v>
      </c>
      <c r="BG1304" t="s">
        <v>11343</v>
      </c>
      <c r="BI1304">
        <v>1</v>
      </c>
      <c r="BK1304">
        <v>-1</v>
      </c>
      <c r="BL1304" t="s">
        <v>2605</v>
      </c>
      <c r="BM1304" t="s">
        <v>2788</v>
      </c>
      <c r="BN1304" t="s">
        <v>5057</v>
      </c>
      <c r="BO1304" t="s">
        <v>2790</v>
      </c>
      <c r="BP1304" t="s">
        <v>2791</v>
      </c>
      <c r="BQ1304" t="s">
        <v>5058</v>
      </c>
      <c r="BR1304" t="s">
        <v>5059</v>
      </c>
      <c r="BS1304" t="s">
        <v>5060</v>
      </c>
      <c r="BU1304" t="s">
        <v>5061</v>
      </c>
      <c r="BV1304" t="s">
        <v>5062</v>
      </c>
      <c r="BW1304" t="s">
        <v>2910</v>
      </c>
      <c r="BX1304" t="s">
        <v>5133</v>
      </c>
      <c r="BY1304" t="s">
        <v>11338</v>
      </c>
      <c r="CA1304" t="s">
        <v>11344</v>
      </c>
      <c r="CR1304" t="s">
        <v>2819</v>
      </c>
      <c r="CS1304">
        <v>1</v>
      </c>
      <c r="CT1304" t="s">
        <v>2851</v>
      </c>
      <c r="CU1304">
        <v>1</v>
      </c>
      <c r="DG1304">
        <v>1</v>
      </c>
      <c r="DH1304" t="s">
        <v>2800</v>
      </c>
      <c r="DI1304" t="s">
        <v>3777</v>
      </c>
      <c r="DJ1304" t="b">
        <v>0</v>
      </c>
      <c r="DK1304" t="str">
        <f t="shared" ca="1" si="60"/>
        <v>7316-2085PBRM1FALSE</v>
      </c>
      <c r="DM1304" t="str">
        <f t="shared" ca="1" si="61"/>
        <v>--</v>
      </c>
      <c r="DR1304" t="str">
        <f t="shared" ca="1" si="62"/>
        <v>7316-2085_chr3_52617428</v>
      </c>
    </row>
    <row r="1305" spans="1:122" x14ac:dyDescent="0.3">
      <c r="A1305" t="s">
        <v>263</v>
      </c>
      <c r="B1305" t="s">
        <v>11179</v>
      </c>
      <c r="C1305" t="s">
        <v>11178</v>
      </c>
      <c r="D1305" t="s">
        <v>2605</v>
      </c>
      <c r="E1305">
        <v>55193</v>
      </c>
      <c r="F1305" t="s">
        <v>2763</v>
      </c>
      <c r="G1305" t="s">
        <v>2764</v>
      </c>
      <c r="H1305" t="s">
        <v>3192</v>
      </c>
      <c r="I1305">
        <v>52644749</v>
      </c>
      <c r="J1305">
        <v>52644749</v>
      </c>
      <c r="K1305" t="s">
        <v>2766</v>
      </c>
      <c r="L1305" t="s">
        <v>2822</v>
      </c>
      <c r="M1305" t="s">
        <v>2823</v>
      </c>
      <c r="N1305" t="s">
        <v>2858</v>
      </c>
      <c r="O1305" t="s">
        <v>2858</v>
      </c>
      <c r="P1305" t="s">
        <v>2887</v>
      </c>
      <c r="Q1305" t="s">
        <v>11345</v>
      </c>
      <c r="S1305" t="s">
        <v>11180</v>
      </c>
      <c r="T1305" t="s">
        <v>11181</v>
      </c>
      <c r="U1305" t="s">
        <v>2858</v>
      </c>
      <c r="V1305" t="s">
        <v>2858</v>
      </c>
      <c r="AL1305" t="s">
        <v>11346</v>
      </c>
      <c r="AM1305" t="s">
        <v>11347</v>
      </c>
      <c r="AN1305" t="s">
        <v>11348</v>
      </c>
      <c r="AO1305" t="s">
        <v>5053</v>
      </c>
      <c r="AP1305" s="8">
        <v>43738</v>
      </c>
      <c r="AQ1305">
        <v>87</v>
      </c>
      <c r="AR1305">
        <v>65</v>
      </c>
      <c r="AS1305">
        <v>20</v>
      </c>
      <c r="AT1305">
        <v>34</v>
      </c>
      <c r="AU1305">
        <v>33</v>
      </c>
      <c r="AV1305">
        <v>0</v>
      </c>
      <c r="AW1305" t="s">
        <v>11349</v>
      </c>
      <c r="AX1305" t="s">
        <v>2887</v>
      </c>
      <c r="AY1305" t="s">
        <v>5055</v>
      </c>
      <c r="AZ1305" t="s">
        <v>5053</v>
      </c>
      <c r="BA1305" t="s">
        <v>2781</v>
      </c>
      <c r="BB1305" t="s">
        <v>2832</v>
      </c>
      <c r="BC1305" t="s">
        <v>11350</v>
      </c>
      <c r="BD1305" t="s">
        <v>11351</v>
      </c>
      <c r="BE1305" t="s">
        <v>11352</v>
      </c>
      <c r="BF1305" t="s">
        <v>3718</v>
      </c>
      <c r="BG1305" t="s">
        <v>11353</v>
      </c>
      <c r="BH1305" t="s">
        <v>11345</v>
      </c>
      <c r="BI1305">
        <v>1</v>
      </c>
      <c r="BK1305">
        <v>-1</v>
      </c>
      <c r="BL1305" t="s">
        <v>2605</v>
      </c>
      <c r="BM1305" t="s">
        <v>2788</v>
      </c>
      <c r="BN1305" t="s">
        <v>5057</v>
      </c>
      <c r="BO1305" t="s">
        <v>2790</v>
      </c>
      <c r="BP1305" t="s">
        <v>2791</v>
      </c>
      <c r="BQ1305" t="s">
        <v>5058</v>
      </c>
      <c r="BR1305" t="s">
        <v>5059</v>
      </c>
      <c r="BS1305" t="s">
        <v>5060</v>
      </c>
      <c r="BU1305" t="s">
        <v>5061</v>
      </c>
      <c r="BV1305" t="s">
        <v>5062</v>
      </c>
      <c r="BW1305" t="s">
        <v>11354</v>
      </c>
      <c r="BX1305" t="s">
        <v>6185</v>
      </c>
      <c r="BY1305" s="8">
        <v>43738</v>
      </c>
      <c r="CA1305" t="s">
        <v>11355</v>
      </c>
      <c r="CR1305" t="s">
        <v>2819</v>
      </c>
      <c r="CS1305">
        <v>1</v>
      </c>
      <c r="CT1305" t="s">
        <v>2851</v>
      </c>
      <c r="CU1305">
        <v>1</v>
      </c>
      <c r="DG1305">
        <v>1</v>
      </c>
      <c r="DH1305" t="s">
        <v>2800</v>
      </c>
      <c r="DI1305" t="s">
        <v>5301</v>
      </c>
      <c r="DJ1305" t="b">
        <v>0</v>
      </c>
      <c r="DK1305" t="str">
        <f t="shared" ca="1" si="60"/>
        <v>7316-2085PBRM1FALSE</v>
      </c>
      <c r="DM1305" t="str">
        <f t="shared" ca="1" si="61"/>
        <v>--</v>
      </c>
      <c r="DR1305" t="str">
        <f t="shared" ca="1" si="62"/>
        <v>7316-2085_chr3_52644749</v>
      </c>
    </row>
    <row r="1306" spans="1:122" x14ac:dyDescent="0.3">
      <c r="A1306" t="s">
        <v>263</v>
      </c>
      <c r="B1306" t="s">
        <v>11179</v>
      </c>
      <c r="C1306" t="s">
        <v>11178</v>
      </c>
      <c r="D1306" t="s">
        <v>2549</v>
      </c>
      <c r="E1306">
        <v>5290</v>
      </c>
      <c r="F1306" t="s">
        <v>2763</v>
      </c>
      <c r="G1306" t="s">
        <v>2764</v>
      </c>
      <c r="H1306" t="s">
        <v>3192</v>
      </c>
      <c r="I1306">
        <v>179199773</v>
      </c>
      <c r="J1306">
        <v>179199773</v>
      </c>
      <c r="K1306" t="s">
        <v>2766</v>
      </c>
      <c r="L1306" t="s">
        <v>2822</v>
      </c>
      <c r="M1306" t="s">
        <v>2823</v>
      </c>
      <c r="N1306" t="s">
        <v>2858</v>
      </c>
      <c r="O1306" t="s">
        <v>2858</v>
      </c>
      <c r="P1306" t="s">
        <v>2887</v>
      </c>
      <c r="Q1306" t="s">
        <v>11356</v>
      </c>
      <c r="S1306" t="s">
        <v>11180</v>
      </c>
      <c r="T1306" t="s">
        <v>11181</v>
      </c>
      <c r="U1306" t="s">
        <v>2858</v>
      </c>
      <c r="V1306" t="s">
        <v>2858</v>
      </c>
      <c r="AL1306" t="s">
        <v>11357</v>
      </c>
      <c r="AM1306" t="s">
        <v>11358</v>
      </c>
      <c r="AN1306" t="s">
        <v>11359</v>
      </c>
      <c r="AO1306" t="s">
        <v>3199</v>
      </c>
      <c r="AP1306" s="8">
        <v>43545</v>
      </c>
      <c r="AQ1306">
        <v>77</v>
      </c>
      <c r="AR1306">
        <v>50</v>
      </c>
      <c r="AS1306">
        <v>26</v>
      </c>
      <c r="AT1306">
        <v>39</v>
      </c>
      <c r="AU1306">
        <v>39</v>
      </c>
      <c r="AV1306">
        <v>0</v>
      </c>
      <c r="AW1306" t="s">
        <v>11360</v>
      </c>
      <c r="AX1306" t="s">
        <v>2887</v>
      </c>
      <c r="AY1306" t="s">
        <v>3201</v>
      </c>
      <c r="AZ1306" t="s">
        <v>3199</v>
      </c>
      <c r="BA1306" t="s">
        <v>2781</v>
      </c>
      <c r="BB1306" t="s">
        <v>2832</v>
      </c>
      <c r="BC1306" t="s">
        <v>11361</v>
      </c>
      <c r="BD1306" t="s">
        <v>11362</v>
      </c>
      <c r="BE1306" t="s">
        <v>11363</v>
      </c>
      <c r="BF1306" t="s">
        <v>5926</v>
      </c>
      <c r="BG1306" t="s">
        <v>6361</v>
      </c>
      <c r="BH1306" t="s">
        <v>11356</v>
      </c>
      <c r="BI1306">
        <v>1</v>
      </c>
      <c r="BK1306">
        <v>1</v>
      </c>
      <c r="BL1306" t="s">
        <v>2549</v>
      </c>
      <c r="BM1306" t="s">
        <v>2788</v>
      </c>
      <c r="BN1306" t="s">
        <v>3206</v>
      </c>
      <c r="BO1306" t="s">
        <v>2790</v>
      </c>
      <c r="BP1306" t="s">
        <v>2791</v>
      </c>
      <c r="BQ1306" t="s">
        <v>3207</v>
      </c>
      <c r="BR1306" t="s">
        <v>3208</v>
      </c>
      <c r="BS1306" t="s">
        <v>3209</v>
      </c>
      <c r="BU1306" t="s">
        <v>3210</v>
      </c>
      <c r="BV1306" t="s">
        <v>3211</v>
      </c>
      <c r="BW1306" t="s">
        <v>11364</v>
      </c>
      <c r="BX1306" t="s">
        <v>11365</v>
      </c>
      <c r="BY1306" s="8">
        <v>43545</v>
      </c>
      <c r="CA1306" t="s">
        <v>5388</v>
      </c>
      <c r="CR1306" t="s">
        <v>2819</v>
      </c>
      <c r="CS1306">
        <v>1</v>
      </c>
      <c r="CT1306" t="s">
        <v>2851</v>
      </c>
      <c r="CU1306">
        <v>2</v>
      </c>
      <c r="DG1306">
        <v>1</v>
      </c>
      <c r="DH1306" t="s">
        <v>2800</v>
      </c>
      <c r="DI1306" t="s">
        <v>4538</v>
      </c>
      <c r="DJ1306" t="b">
        <v>0</v>
      </c>
      <c r="DK1306" t="str">
        <f t="shared" ca="1" si="60"/>
        <v>7316-2085PIK3CAFALSE</v>
      </c>
      <c r="DM1306" t="str">
        <f t="shared" ca="1" si="61"/>
        <v>--</v>
      </c>
      <c r="DR1306" t="str">
        <f t="shared" ca="1" si="62"/>
        <v>7316-2085_chr3_179199773</v>
      </c>
    </row>
    <row r="1307" spans="1:122" x14ac:dyDescent="0.3">
      <c r="A1307" t="s">
        <v>263</v>
      </c>
      <c r="B1307" t="s">
        <v>11179</v>
      </c>
      <c r="C1307" t="s">
        <v>11178</v>
      </c>
      <c r="D1307" t="s">
        <v>2549</v>
      </c>
      <c r="E1307">
        <v>5290</v>
      </c>
      <c r="F1307" t="s">
        <v>2763</v>
      </c>
      <c r="G1307" t="s">
        <v>2764</v>
      </c>
      <c r="H1307" t="s">
        <v>3192</v>
      </c>
      <c r="I1307">
        <v>179210274</v>
      </c>
      <c r="J1307">
        <v>179210274</v>
      </c>
      <c r="K1307" t="s">
        <v>2766</v>
      </c>
      <c r="L1307" t="s">
        <v>2822</v>
      </c>
      <c r="M1307" t="s">
        <v>2823</v>
      </c>
      <c r="N1307" t="s">
        <v>2769</v>
      </c>
      <c r="O1307" t="s">
        <v>2769</v>
      </c>
      <c r="P1307" t="s">
        <v>2824</v>
      </c>
      <c r="Q1307" t="s">
        <v>2771</v>
      </c>
      <c r="S1307" t="s">
        <v>11180</v>
      </c>
      <c r="T1307" t="s">
        <v>11181</v>
      </c>
      <c r="U1307" t="s">
        <v>2769</v>
      </c>
      <c r="V1307" t="s">
        <v>2769</v>
      </c>
      <c r="AL1307" t="s">
        <v>11366</v>
      </c>
      <c r="AM1307" t="s">
        <v>11367</v>
      </c>
      <c r="AN1307" t="s">
        <v>11368</v>
      </c>
      <c r="AO1307" t="s">
        <v>3199</v>
      </c>
      <c r="AP1307" s="8">
        <v>43698</v>
      </c>
      <c r="AQ1307">
        <v>89</v>
      </c>
      <c r="AR1307">
        <v>64</v>
      </c>
      <c r="AS1307">
        <v>25</v>
      </c>
      <c r="AT1307">
        <v>35</v>
      </c>
      <c r="AU1307">
        <v>34</v>
      </c>
      <c r="AV1307">
        <v>0</v>
      </c>
      <c r="AW1307" t="s">
        <v>11369</v>
      </c>
      <c r="AX1307" t="s">
        <v>2824</v>
      </c>
      <c r="AY1307" t="s">
        <v>3201</v>
      </c>
      <c r="AZ1307" t="s">
        <v>3199</v>
      </c>
      <c r="BA1307" t="s">
        <v>2781</v>
      </c>
      <c r="BB1307" t="s">
        <v>2832</v>
      </c>
      <c r="BC1307" t="s">
        <v>11370</v>
      </c>
      <c r="BD1307" t="s">
        <v>11371</v>
      </c>
      <c r="BE1307" t="s">
        <v>11372</v>
      </c>
      <c r="BF1307" t="s">
        <v>3226</v>
      </c>
      <c r="BG1307" t="s">
        <v>6293</v>
      </c>
      <c r="BI1307">
        <v>1</v>
      </c>
      <c r="BK1307">
        <v>1</v>
      </c>
      <c r="BL1307" t="s">
        <v>2549</v>
      </c>
      <c r="BM1307" t="s">
        <v>2788</v>
      </c>
      <c r="BN1307" t="s">
        <v>3206</v>
      </c>
      <c r="BO1307" t="s">
        <v>2790</v>
      </c>
      <c r="BP1307" t="s">
        <v>2791</v>
      </c>
      <c r="BQ1307" t="s">
        <v>3207</v>
      </c>
      <c r="BR1307" t="s">
        <v>3208</v>
      </c>
      <c r="BS1307" t="s">
        <v>3209</v>
      </c>
      <c r="BU1307" t="s">
        <v>3210</v>
      </c>
      <c r="BV1307" t="s">
        <v>3211</v>
      </c>
      <c r="BW1307" t="s">
        <v>3249</v>
      </c>
      <c r="BX1307" t="s">
        <v>11373</v>
      </c>
      <c r="BY1307" s="8">
        <v>43698</v>
      </c>
      <c r="CA1307" t="s">
        <v>11374</v>
      </c>
      <c r="CR1307" t="s">
        <v>2819</v>
      </c>
      <c r="CS1307">
        <v>1</v>
      </c>
      <c r="CT1307" t="s">
        <v>2851</v>
      </c>
      <c r="CU1307">
        <v>2</v>
      </c>
      <c r="DG1307">
        <v>1</v>
      </c>
      <c r="DH1307" t="s">
        <v>2800</v>
      </c>
      <c r="DI1307" t="s">
        <v>3765</v>
      </c>
      <c r="DJ1307" t="b">
        <v>0</v>
      </c>
      <c r="DK1307" t="str">
        <f t="shared" ca="1" si="60"/>
        <v>7316-2085PIK3CAFALSE</v>
      </c>
      <c r="DM1307" t="str">
        <f t="shared" ca="1" si="61"/>
        <v>--</v>
      </c>
      <c r="DR1307" t="str">
        <f t="shared" ca="1" si="62"/>
        <v>7316-2085_chr3_179210274</v>
      </c>
    </row>
    <row r="1308" spans="1:122" x14ac:dyDescent="0.3">
      <c r="A1308" t="s">
        <v>263</v>
      </c>
      <c r="B1308" t="s">
        <v>11179</v>
      </c>
      <c r="C1308" t="s">
        <v>11178</v>
      </c>
      <c r="D1308" t="s">
        <v>2598</v>
      </c>
      <c r="E1308">
        <v>604</v>
      </c>
      <c r="F1308" t="s">
        <v>2763</v>
      </c>
      <c r="G1308" t="s">
        <v>2764</v>
      </c>
      <c r="H1308" t="s">
        <v>3192</v>
      </c>
      <c r="I1308">
        <v>187731905</v>
      </c>
      <c r="J1308">
        <v>187731905</v>
      </c>
      <c r="K1308" t="s">
        <v>2766</v>
      </c>
      <c r="L1308" t="s">
        <v>2822</v>
      </c>
      <c r="M1308" t="s">
        <v>2823</v>
      </c>
      <c r="N1308" t="s">
        <v>2769</v>
      </c>
      <c r="O1308" t="s">
        <v>2769</v>
      </c>
      <c r="P1308" t="s">
        <v>2887</v>
      </c>
      <c r="Q1308" t="s">
        <v>2771</v>
      </c>
      <c r="S1308" t="s">
        <v>11180</v>
      </c>
      <c r="T1308" t="s">
        <v>11181</v>
      </c>
      <c r="U1308" t="s">
        <v>2769</v>
      </c>
      <c r="V1308" t="s">
        <v>2769</v>
      </c>
      <c r="AL1308" t="s">
        <v>11375</v>
      </c>
      <c r="AM1308" t="s">
        <v>11376</v>
      </c>
      <c r="AN1308" t="s">
        <v>11377</v>
      </c>
      <c r="AO1308" t="s">
        <v>9995</v>
      </c>
      <c r="AP1308" s="8">
        <v>43565</v>
      </c>
      <c r="AQ1308">
        <v>70</v>
      </c>
      <c r="AR1308">
        <v>46</v>
      </c>
      <c r="AS1308">
        <v>24</v>
      </c>
      <c r="AT1308">
        <v>30</v>
      </c>
      <c r="AU1308">
        <v>28</v>
      </c>
      <c r="AV1308">
        <v>0</v>
      </c>
      <c r="AW1308" t="s">
        <v>11378</v>
      </c>
      <c r="AX1308" t="s">
        <v>2887</v>
      </c>
      <c r="AY1308" t="s">
        <v>9997</v>
      </c>
      <c r="AZ1308" t="s">
        <v>9995</v>
      </c>
      <c r="BA1308" t="s">
        <v>2781</v>
      </c>
      <c r="BB1308" t="s">
        <v>2832</v>
      </c>
      <c r="BC1308" t="s">
        <v>11379</v>
      </c>
      <c r="BD1308" t="s">
        <v>11380</v>
      </c>
      <c r="BE1308" t="s">
        <v>11381</v>
      </c>
      <c r="BF1308" t="s">
        <v>4346</v>
      </c>
      <c r="BG1308" t="s">
        <v>4347</v>
      </c>
      <c r="BI1308">
        <v>1</v>
      </c>
      <c r="BK1308">
        <v>-1</v>
      </c>
      <c r="BL1308" t="s">
        <v>2598</v>
      </c>
      <c r="BM1308" t="s">
        <v>2788</v>
      </c>
      <c r="BN1308" t="s">
        <v>10002</v>
      </c>
      <c r="BO1308" t="s">
        <v>2790</v>
      </c>
      <c r="BP1308" t="s">
        <v>2791</v>
      </c>
      <c r="BQ1308" t="s">
        <v>10003</v>
      </c>
      <c r="BR1308" t="s">
        <v>10004</v>
      </c>
      <c r="BS1308" t="s">
        <v>10005</v>
      </c>
      <c r="BU1308" t="s">
        <v>10006</v>
      </c>
      <c r="BV1308" t="s">
        <v>10007</v>
      </c>
      <c r="BW1308" t="s">
        <v>2910</v>
      </c>
      <c r="BX1308" t="s">
        <v>3523</v>
      </c>
      <c r="BY1308" s="8">
        <v>43565</v>
      </c>
      <c r="CA1308" t="s">
        <v>10008</v>
      </c>
      <c r="CR1308" t="s">
        <v>2819</v>
      </c>
      <c r="CS1308">
        <v>1</v>
      </c>
      <c r="CT1308" t="s">
        <v>2851</v>
      </c>
      <c r="CU1308">
        <v>1</v>
      </c>
      <c r="DG1308">
        <v>1</v>
      </c>
      <c r="DH1308" t="s">
        <v>2800</v>
      </c>
      <c r="DI1308" t="s">
        <v>3671</v>
      </c>
      <c r="DJ1308" t="b">
        <v>0</v>
      </c>
      <c r="DK1308" t="str">
        <f t="shared" ca="1" si="60"/>
        <v>7316-2085BCL6FALSE</v>
      </c>
      <c r="DM1308" t="str">
        <f t="shared" ca="1" si="61"/>
        <v>--</v>
      </c>
      <c r="DR1308" t="str">
        <f t="shared" ca="1" si="62"/>
        <v>7316-2085_chr3_187731905</v>
      </c>
    </row>
    <row r="1309" spans="1:122" x14ac:dyDescent="0.3">
      <c r="A1309" t="s">
        <v>263</v>
      </c>
      <c r="B1309" t="s">
        <v>11179</v>
      </c>
      <c r="C1309" t="s">
        <v>11178</v>
      </c>
      <c r="D1309" t="s">
        <v>2585</v>
      </c>
      <c r="E1309">
        <v>3815</v>
      </c>
      <c r="F1309" t="s">
        <v>2763</v>
      </c>
      <c r="G1309" t="s">
        <v>2764</v>
      </c>
      <c r="H1309" t="s">
        <v>4205</v>
      </c>
      <c r="I1309">
        <v>54695755</v>
      </c>
      <c r="J1309">
        <v>54695755</v>
      </c>
      <c r="K1309" t="s">
        <v>2766</v>
      </c>
      <c r="L1309" t="s">
        <v>2822</v>
      </c>
      <c r="M1309" t="s">
        <v>2823</v>
      </c>
      <c r="N1309" t="s">
        <v>2858</v>
      </c>
      <c r="O1309" t="s">
        <v>2858</v>
      </c>
      <c r="P1309" t="s">
        <v>2824</v>
      </c>
      <c r="Q1309" t="s">
        <v>2771</v>
      </c>
      <c r="S1309" t="s">
        <v>11180</v>
      </c>
      <c r="T1309" t="s">
        <v>11181</v>
      </c>
      <c r="U1309" t="s">
        <v>2858</v>
      </c>
      <c r="V1309" t="s">
        <v>2858</v>
      </c>
      <c r="AL1309" t="s">
        <v>11382</v>
      </c>
      <c r="AM1309" t="s">
        <v>11383</v>
      </c>
      <c r="AN1309" t="s">
        <v>11384</v>
      </c>
      <c r="AO1309" t="s">
        <v>4340</v>
      </c>
      <c r="AP1309" s="8">
        <v>43517</v>
      </c>
      <c r="AQ1309">
        <v>69</v>
      </c>
      <c r="AR1309">
        <v>48</v>
      </c>
      <c r="AS1309">
        <v>19</v>
      </c>
      <c r="AT1309">
        <v>31</v>
      </c>
      <c r="AU1309">
        <v>31</v>
      </c>
      <c r="AV1309">
        <v>0</v>
      </c>
      <c r="AW1309" t="s">
        <v>11385</v>
      </c>
      <c r="AX1309" t="s">
        <v>2824</v>
      </c>
      <c r="AY1309" t="s">
        <v>4342</v>
      </c>
      <c r="AZ1309" t="s">
        <v>4340</v>
      </c>
      <c r="BA1309" t="s">
        <v>2781</v>
      </c>
      <c r="BB1309" t="s">
        <v>2832</v>
      </c>
      <c r="BC1309" t="s">
        <v>11386</v>
      </c>
      <c r="BD1309" t="s">
        <v>11387</v>
      </c>
      <c r="BE1309" t="s">
        <v>11388</v>
      </c>
      <c r="BF1309" t="s">
        <v>11389</v>
      </c>
      <c r="BG1309" t="s">
        <v>11390</v>
      </c>
      <c r="BI1309">
        <v>1</v>
      </c>
      <c r="BK1309">
        <v>1</v>
      </c>
      <c r="BL1309" t="s">
        <v>2585</v>
      </c>
      <c r="BM1309" t="s">
        <v>2788</v>
      </c>
      <c r="BN1309" t="s">
        <v>4349</v>
      </c>
      <c r="BO1309" t="s">
        <v>2790</v>
      </c>
      <c r="BP1309" t="s">
        <v>2791</v>
      </c>
      <c r="BQ1309" t="s">
        <v>4350</v>
      </c>
      <c r="BR1309" t="s">
        <v>4351</v>
      </c>
      <c r="BS1309" t="s">
        <v>4352</v>
      </c>
      <c r="BT1309" t="s">
        <v>4353</v>
      </c>
      <c r="BU1309" t="s">
        <v>4354</v>
      </c>
      <c r="BV1309" t="s">
        <v>4355</v>
      </c>
      <c r="BW1309" t="s">
        <v>11391</v>
      </c>
      <c r="BX1309" t="s">
        <v>11392</v>
      </c>
      <c r="BY1309" s="8">
        <v>43517</v>
      </c>
      <c r="CA1309" t="s">
        <v>11393</v>
      </c>
      <c r="CR1309" t="s">
        <v>2819</v>
      </c>
      <c r="CS1309">
        <v>1</v>
      </c>
      <c r="CT1309" t="s">
        <v>2851</v>
      </c>
      <c r="CU1309">
        <v>1</v>
      </c>
      <c r="DG1309">
        <v>1</v>
      </c>
      <c r="DH1309" t="s">
        <v>2800</v>
      </c>
      <c r="DI1309" t="s">
        <v>5301</v>
      </c>
      <c r="DJ1309" t="b">
        <v>0</v>
      </c>
      <c r="DK1309" t="str">
        <f t="shared" ca="1" si="60"/>
        <v>7316-2085KITFALSE</v>
      </c>
      <c r="DM1309" t="str">
        <f t="shared" ca="1" si="61"/>
        <v>--</v>
      </c>
      <c r="DR1309" t="str">
        <f t="shared" ca="1" si="62"/>
        <v>7316-2085_chr4_54695755</v>
      </c>
    </row>
    <row r="1310" spans="1:122" x14ac:dyDescent="0.3">
      <c r="A1310" t="s">
        <v>263</v>
      </c>
      <c r="B1310" t="s">
        <v>11179</v>
      </c>
      <c r="C1310" t="s">
        <v>11178</v>
      </c>
      <c r="D1310" t="s">
        <v>2585</v>
      </c>
      <c r="E1310">
        <v>3815</v>
      </c>
      <c r="F1310" t="s">
        <v>2763</v>
      </c>
      <c r="G1310" t="s">
        <v>2764</v>
      </c>
      <c r="H1310" t="s">
        <v>4205</v>
      </c>
      <c r="I1310">
        <v>54698488</v>
      </c>
      <c r="J1310">
        <v>54698488</v>
      </c>
      <c r="K1310" t="s">
        <v>2766</v>
      </c>
      <c r="L1310" t="s">
        <v>2822</v>
      </c>
      <c r="M1310" t="s">
        <v>2823</v>
      </c>
      <c r="N1310" t="s">
        <v>2858</v>
      </c>
      <c r="O1310" t="s">
        <v>2858</v>
      </c>
      <c r="P1310" t="s">
        <v>2887</v>
      </c>
      <c r="Q1310" t="s">
        <v>2771</v>
      </c>
      <c r="S1310" t="s">
        <v>11180</v>
      </c>
      <c r="T1310" t="s">
        <v>11181</v>
      </c>
      <c r="U1310" t="s">
        <v>2858</v>
      </c>
      <c r="V1310" t="s">
        <v>2858</v>
      </c>
      <c r="AL1310" t="s">
        <v>11394</v>
      </c>
      <c r="AM1310" t="s">
        <v>11395</v>
      </c>
      <c r="AN1310" t="s">
        <v>11396</v>
      </c>
      <c r="AO1310" t="s">
        <v>4340</v>
      </c>
      <c r="AP1310" s="8">
        <v>43545</v>
      </c>
      <c r="AQ1310">
        <v>56</v>
      </c>
      <c r="AR1310">
        <v>38</v>
      </c>
      <c r="AS1310">
        <v>17</v>
      </c>
      <c r="AT1310">
        <v>45</v>
      </c>
      <c r="AU1310">
        <v>45</v>
      </c>
      <c r="AV1310">
        <v>0</v>
      </c>
      <c r="AW1310" t="s">
        <v>11397</v>
      </c>
      <c r="AX1310" t="s">
        <v>2887</v>
      </c>
      <c r="AY1310" t="s">
        <v>4342</v>
      </c>
      <c r="AZ1310" t="s">
        <v>4340</v>
      </c>
      <c r="BA1310" t="s">
        <v>2781</v>
      </c>
      <c r="BB1310" t="s">
        <v>2832</v>
      </c>
      <c r="BC1310" t="s">
        <v>11398</v>
      </c>
      <c r="BD1310" t="s">
        <v>11399</v>
      </c>
      <c r="BE1310" t="s">
        <v>11400</v>
      </c>
      <c r="BF1310" t="s">
        <v>3864</v>
      </c>
      <c r="BG1310" t="s">
        <v>8199</v>
      </c>
      <c r="BI1310">
        <v>1</v>
      </c>
      <c r="BK1310">
        <v>1</v>
      </c>
      <c r="BL1310" t="s">
        <v>2585</v>
      </c>
      <c r="BM1310" t="s">
        <v>2788</v>
      </c>
      <c r="BN1310" t="s">
        <v>4349</v>
      </c>
      <c r="BO1310" t="s">
        <v>2790</v>
      </c>
      <c r="BP1310" t="s">
        <v>2791</v>
      </c>
      <c r="BQ1310" t="s">
        <v>4350</v>
      </c>
      <c r="BR1310" t="s">
        <v>4351</v>
      </c>
      <c r="BS1310" t="s">
        <v>4352</v>
      </c>
      <c r="BT1310" t="s">
        <v>4353</v>
      </c>
      <c r="BU1310" t="s">
        <v>4354</v>
      </c>
      <c r="BV1310" t="s">
        <v>4355</v>
      </c>
      <c r="BW1310" t="s">
        <v>3652</v>
      </c>
      <c r="BX1310" t="s">
        <v>3148</v>
      </c>
      <c r="BY1310" s="8">
        <v>43545</v>
      </c>
      <c r="CA1310" t="s">
        <v>11401</v>
      </c>
      <c r="CR1310" t="s">
        <v>2819</v>
      </c>
      <c r="CS1310">
        <v>1</v>
      </c>
      <c r="CT1310" t="s">
        <v>2851</v>
      </c>
      <c r="CU1310">
        <v>1</v>
      </c>
      <c r="DG1310">
        <v>1</v>
      </c>
      <c r="DH1310" t="s">
        <v>2800</v>
      </c>
      <c r="DI1310" t="s">
        <v>3508</v>
      </c>
      <c r="DJ1310" t="b">
        <v>0</v>
      </c>
      <c r="DK1310" t="str">
        <f t="shared" ca="1" si="60"/>
        <v>7316-2085KITFALSE</v>
      </c>
      <c r="DM1310" t="str">
        <f t="shared" ca="1" si="61"/>
        <v>--</v>
      </c>
      <c r="DR1310" t="str">
        <f t="shared" ca="1" si="62"/>
        <v>7316-2085_chr4_54698488</v>
      </c>
    </row>
    <row r="1311" spans="1:122" x14ac:dyDescent="0.3">
      <c r="A1311" t="s">
        <v>263</v>
      </c>
      <c r="B1311" t="s">
        <v>11179</v>
      </c>
      <c r="C1311" t="s">
        <v>11178</v>
      </c>
      <c r="D1311" t="s">
        <v>2569</v>
      </c>
      <c r="E1311">
        <v>55294</v>
      </c>
      <c r="F1311" t="s">
        <v>2763</v>
      </c>
      <c r="G1311" t="s">
        <v>2764</v>
      </c>
      <c r="H1311" t="s">
        <v>4205</v>
      </c>
      <c r="I1311">
        <v>152326208</v>
      </c>
      <c r="J1311">
        <v>152326208</v>
      </c>
      <c r="K1311" t="s">
        <v>2766</v>
      </c>
      <c r="L1311" t="s">
        <v>2822</v>
      </c>
      <c r="M1311" t="s">
        <v>2823</v>
      </c>
      <c r="N1311" t="s">
        <v>2858</v>
      </c>
      <c r="O1311" t="s">
        <v>2858</v>
      </c>
      <c r="P1311" t="s">
        <v>2887</v>
      </c>
      <c r="S1311" t="s">
        <v>11180</v>
      </c>
      <c r="T1311" t="s">
        <v>11181</v>
      </c>
      <c r="U1311" t="s">
        <v>2858</v>
      </c>
      <c r="V1311" t="s">
        <v>2858</v>
      </c>
      <c r="AL1311" t="s">
        <v>11402</v>
      </c>
      <c r="AM1311" t="s">
        <v>11403</v>
      </c>
      <c r="AN1311" t="s">
        <v>11404</v>
      </c>
      <c r="AO1311" t="s">
        <v>4210</v>
      </c>
      <c r="AP1311" s="8">
        <v>43750</v>
      </c>
      <c r="AQ1311">
        <v>70</v>
      </c>
      <c r="AR1311">
        <v>43</v>
      </c>
      <c r="AS1311">
        <v>22</v>
      </c>
      <c r="AT1311">
        <v>36</v>
      </c>
      <c r="AU1311">
        <v>34</v>
      </c>
      <c r="AV1311">
        <v>0</v>
      </c>
      <c r="AW1311" t="s">
        <v>11405</v>
      </c>
      <c r="AX1311" t="s">
        <v>2887</v>
      </c>
      <c r="AY1311" t="s">
        <v>4212</v>
      </c>
      <c r="AZ1311" t="s">
        <v>4210</v>
      </c>
      <c r="BA1311" t="s">
        <v>2781</v>
      </c>
      <c r="BB1311" t="s">
        <v>2832</v>
      </c>
      <c r="BC1311" t="s">
        <v>11406</v>
      </c>
      <c r="BD1311" t="s">
        <v>11407</v>
      </c>
      <c r="BE1311" t="s">
        <v>11408</v>
      </c>
      <c r="BF1311" t="s">
        <v>3718</v>
      </c>
      <c r="BG1311" t="s">
        <v>3719</v>
      </c>
      <c r="BH1311" t="s">
        <v>11409</v>
      </c>
      <c r="BI1311">
        <v>1</v>
      </c>
      <c r="BK1311">
        <v>-1</v>
      </c>
      <c r="BL1311" t="s">
        <v>2569</v>
      </c>
      <c r="BM1311" t="s">
        <v>2788</v>
      </c>
      <c r="BN1311" t="s">
        <v>4214</v>
      </c>
      <c r="BO1311" t="s">
        <v>2790</v>
      </c>
      <c r="BP1311" t="s">
        <v>2791</v>
      </c>
      <c r="BQ1311" t="s">
        <v>4215</v>
      </c>
      <c r="BR1311" t="s">
        <v>4216</v>
      </c>
      <c r="BS1311" t="s">
        <v>4217</v>
      </c>
      <c r="BU1311" t="s">
        <v>4218</v>
      </c>
      <c r="BV1311" t="s">
        <v>4219</v>
      </c>
      <c r="BW1311" t="s">
        <v>2878</v>
      </c>
      <c r="BX1311" t="s">
        <v>11410</v>
      </c>
      <c r="BY1311" s="8">
        <v>43750</v>
      </c>
      <c r="CA1311" t="s">
        <v>11411</v>
      </c>
      <c r="CL1311" t="s">
        <v>3189</v>
      </c>
      <c r="CR1311" t="s">
        <v>2819</v>
      </c>
      <c r="CS1311">
        <v>1</v>
      </c>
      <c r="CT1311" t="s">
        <v>2851</v>
      </c>
      <c r="CU1311">
        <v>1</v>
      </c>
      <c r="CW1311" t="s">
        <v>3189</v>
      </c>
      <c r="DG1311">
        <v>1</v>
      </c>
      <c r="DH1311" t="s">
        <v>2800</v>
      </c>
      <c r="DI1311" t="s">
        <v>3586</v>
      </c>
      <c r="DJ1311" t="b">
        <v>0</v>
      </c>
      <c r="DK1311" t="str">
        <f t="shared" ca="1" si="60"/>
        <v>7316-2085FBXW7FALSE</v>
      </c>
      <c r="DM1311" t="str">
        <f t="shared" ca="1" si="61"/>
        <v>--</v>
      </c>
      <c r="DR1311" t="str">
        <f t="shared" ca="1" si="62"/>
        <v>7316-2085_chr4_152326208</v>
      </c>
    </row>
    <row r="1312" spans="1:122" x14ac:dyDescent="0.3">
      <c r="A1312" t="s">
        <v>263</v>
      </c>
      <c r="B1312" t="s">
        <v>11179</v>
      </c>
      <c r="C1312" t="s">
        <v>11178</v>
      </c>
      <c r="D1312" t="s">
        <v>2558</v>
      </c>
      <c r="E1312">
        <v>5295</v>
      </c>
      <c r="F1312" t="s">
        <v>2763</v>
      </c>
      <c r="G1312" t="s">
        <v>2764</v>
      </c>
      <c r="H1312" t="s">
        <v>3215</v>
      </c>
      <c r="I1312">
        <v>68293200</v>
      </c>
      <c r="J1312">
        <v>68293200</v>
      </c>
      <c r="K1312" t="s">
        <v>2766</v>
      </c>
      <c r="L1312" t="s">
        <v>3019</v>
      </c>
      <c r="M1312" t="s">
        <v>2823</v>
      </c>
      <c r="N1312" t="s">
        <v>2858</v>
      </c>
      <c r="O1312" t="s">
        <v>2858</v>
      </c>
      <c r="P1312" t="s">
        <v>2887</v>
      </c>
      <c r="Q1312" t="s">
        <v>2771</v>
      </c>
      <c r="S1312" t="s">
        <v>11180</v>
      </c>
      <c r="T1312" t="s">
        <v>11181</v>
      </c>
      <c r="U1312" t="s">
        <v>2858</v>
      </c>
      <c r="V1312" t="s">
        <v>2858</v>
      </c>
      <c r="AL1312" t="s">
        <v>11412</v>
      </c>
      <c r="AN1312" t="s">
        <v>11413</v>
      </c>
      <c r="AO1312" t="s">
        <v>7969</v>
      </c>
      <c r="AQ1312">
        <v>86</v>
      </c>
      <c r="AR1312">
        <v>60</v>
      </c>
      <c r="AS1312">
        <v>26</v>
      </c>
      <c r="AT1312">
        <v>55</v>
      </c>
      <c r="AU1312">
        <v>55</v>
      </c>
      <c r="AV1312">
        <v>0</v>
      </c>
      <c r="AW1312" t="s">
        <v>11414</v>
      </c>
      <c r="AX1312" t="s">
        <v>2887</v>
      </c>
      <c r="AY1312" t="s">
        <v>7971</v>
      </c>
      <c r="AZ1312" t="s">
        <v>7969</v>
      </c>
      <c r="BA1312" t="s">
        <v>2781</v>
      </c>
      <c r="BB1312" t="s">
        <v>3831</v>
      </c>
      <c r="BI1312">
        <v>1</v>
      </c>
      <c r="BK1312">
        <v>1</v>
      </c>
      <c r="BL1312" t="s">
        <v>2558</v>
      </c>
      <c r="BM1312" t="s">
        <v>2788</v>
      </c>
      <c r="BN1312" t="s">
        <v>7975</v>
      </c>
      <c r="BO1312" t="s">
        <v>2790</v>
      </c>
      <c r="BP1312" t="s">
        <v>2791</v>
      </c>
      <c r="BQ1312" t="s">
        <v>7976</v>
      </c>
      <c r="BR1312" t="s">
        <v>7977</v>
      </c>
      <c r="BS1312" t="s">
        <v>7978</v>
      </c>
      <c r="BU1312" t="s">
        <v>7979</v>
      </c>
      <c r="BV1312" t="s">
        <v>7980</v>
      </c>
      <c r="BZ1312" s="8">
        <v>43723</v>
      </c>
      <c r="CR1312" t="s">
        <v>2798</v>
      </c>
      <c r="CS1312">
        <v>1</v>
      </c>
      <c r="CT1312" t="s">
        <v>2851</v>
      </c>
      <c r="CU1312">
        <v>1</v>
      </c>
      <c r="DG1312">
        <v>1</v>
      </c>
      <c r="DH1312" t="s">
        <v>2800</v>
      </c>
      <c r="DI1312" t="s">
        <v>3840</v>
      </c>
      <c r="DJ1312" t="b">
        <v>0</v>
      </c>
      <c r="DK1312" t="str">
        <f t="shared" ca="1" si="60"/>
        <v>7316-2085PIK3R1FALSE</v>
      </c>
      <c r="DM1312" t="str">
        <f t="shared" ca="1" si="61"/>
        <v>--</v>
      </c>
      <c r="DR1312" t="str">
        <f t="shared" ca="1" si="62"/>
        <v>7316-2085_chr5_68293200</v>
      </c>
    </row>
    <row r="1313" spans="1:122" x14ac:dyDescent="0.3">
      <c r="A1313" t="s">
        <v>263</v>
      </c>
      <c r="B1313" t="s">
        <v>11179</v>
      </c>
      <c r="C1313" t="s">
        <v>11178</v>
      </c>
      <c r="D1313" t="s">
        <v>2616</v>
      </c>
      <c r="E1313">
        <v>324</v>
      </c>
      <c r="F1313" t="s">
        <v>2763</v>
      </c>
      <c r="G1313" t="s">
        <v>2764</v>
      </c>
      <c r="H1313" t="s">
        <v>3215</v>
      </c>
      <c r="I1313">
        <v>112767332</v>
      </c>
      <c r="J1313">
        <v>112767332</v>
      </c>
      <c r="K1313" t="s">
        <v>2766</v>
      </c>
      <c r="L1313" t="s">
        <v>2822</v>
      </c>
      <c r="M1313" t="s">
        <v>2823</v>
      </c>
      <c r="N1313" t="s">
        <v>2858</v>
      </c>
      <c r="O1313" t="s">
        <v>2858</v>
      </c>
      <c r="P1313" t="s">
        <v>2824</v>
      </c>
      <c r="Q1313" t="s">
        <v>2771</v>
      </c>
      <c r="S1313" t="s">
        <v>11180</v>
      </c>
      <c r="T1313" t="s">
        <v>11181</v>
      </c>
      <c r="U1313" t="s">
        <v>2858</v>
      </c>
      <c r="V1313" t="s">
        <v>2858</v>
      </c>
      <c r="AL1313" t="s">
        <v>11415</v>
      </c>
      <c r="AM1313" t="s">
        <v>11416</v>
      </c>
      <c r="AN1313" t="s">
        <v>11417</v>
      </c>
      <c r="AO1313" t="s">
        <v>3219</v>
      </c>
      <c r="AP1313" s="8">
        <v>43571</v>
      </c>
      <c r="AQ1313">
        <v>60</v>
      </c>
      <c r="AR1313">
        <v>44</v>
      </c>
      <c r="AS1313">
        <v>15</v>
      </c>
      <c r="AT1313">
        <v>33</v>
      </c>
      <c r="AU1313">
        <v>33</v>
      </c>
      <c r="AV1313">
        <v>0</v>
      </c>
      <c r="AW1313" t="s">
        <v>11418</v>
      </c>
      <c r="AX1313" t="s">
        <v>2824</v>
      </c>
      <c r="AY1313" t="s">
        <v>3222</v>
      </c>
      <c r="AZ1313" t="s">
        <v>3219</v>
      </c>
      <c r="BA1313" t="s">
        <v>2781</v>
      </c>
      <c r="BB1313" t="s">
        <v>2832</v>
      </c>
      <c r="BC1313" t="s">
        <v>11419</v>
      </c>
      <c r="BD1313" t="s">
        <v>11420</v>
      </c>
      <c r="BE1313" t="s">
        <v>11421</v>
      </c>
      <c r="BF1313" t="s">
        <v>11422</v>
      </c>
      <c r="BG1313" t="s">
        <v>11423</v>
      </c>
      <c r="BI1313">
        <v>1</v>
      </c>
      <c r="BK1313">
        <v>1</v>
      </c>
      <c r="BL1313" t="s">
        <v>2616</v>
      </c>
      <c r="BM1313" t="s">
        <v>2788</v>
      </c>
      <c r="BN1313" t="s">
        <v>3228</v>
      </c>
      <c r="BO1313" t="s">
        <v>2790</v>
      </c>
      <c r="BP1313" t="s">
        <v>2791</v>
      </c>
      <c r="BQ1313" t="s">
        <v>3229</v>
      </c>
      <c r="BR1313" t="s">
        <v>3230</v>
      </c>
      <c r="BS1313" t="s">
        <v>3231</v>
      </c>
      <c r="BU1313" t="s">
        <v>3232</v>
      </c>
      <c r="BV1313" t="s">
        <v>3233</v>
      </c>
      <c r="BW1313" t="s">
        <v>2910</v>
      </c>
      <c r="BX1313" t="s">
        <v>11424</v>
      </c>
      <c r="BY1313" s="8">
        <v>43571</v>
      </c>
      <c r="CA1313" t="s">
        <v>11425</v>
      </c>
      <c r="CR1313" t="s">
        <v>2819</v>
      </c>
      <c r="CS1313">
        <v>1</v>
      </c>
      <c r="CT1313" t="s">
        <v>2851</v>
      </c>
      <c r="CU1313">
        <v>5</v>
      </c>
      <c r="DG1313">
        <v>1</v>
      </c>
      <c r="DH1313" t="s">
        <v>2800</v>
      </c>
      <c r="DI1313" t="s">
        <v>3687</v>
      </c>
      <c r="DJ1313" t="b">
        <v>0</v>
      </c>
      <c r="DK1313" t="str">
        <f t="shared" ca="1" si="60"/>
        <v>7316-2085APCFALSE</v>
      </c>
      <c r="DM1313" t="str">
        <f t="shared" ca="1" si="61"/>
        <v>--</v>
      </c>
      <c r="DR1313" t="str">
        <f t="shared" ca="1" si="62"/>
        <v>7316-2085_chr5_112767332</v>
      </c>
    </row>
    <row r="1314" spans="1:122" x14ac:dyDescent="0.3">
      <c r="A1314" t="s">
        <v>263</v>
      </c>
      <c r="B1314" t="s">
        <v>11179</v>
      </c>
      <c r="C1314" t="s">
        <v>11178</v>
      </c>
      <c r="D1314" t="s">
        <v>2616</v>
      </c>
      <c r="E1314">
        <v>324</v>
      </c>
      <c r="F1314" t="s">
        <v>2763</v>
      </c>
      <c r="G1314" t="s">
        <v>2764</v>
      </c>
      <c r="H1314" t="s">
        <v>3215</v>
      </c>
      <c r="I1314">
        <v>112843825</v>
      </c>
      <c r="J1314">
        <v>112843825</v>
      </c>
      <c r="K1314" t="s">
        <v>2766</v>
      </c>
      <c r="L1314" t="s">
        <v>2822</v>
      </c>
      <c r="M1314" t="s">
        <v>2823</v>
      </c>
      <c r="N1314" t="s">
        <v>2887</v>
      </c>
      <c r="O1314" t="s">
        <v>2887</v>
      </c>
      <c r="P1314" t="s">
        <v>2858</v>
      </c>
      <c r="Q1314" t="s">
        <v>2771</v>
      </c>
      <c r="S1314" t="s">
        <v>11180</v>
      </c>
      <c r="T1314" t="s">
        <v>11181</v>
      </c>
      <c r="U1314" t="s">
        <v>2887</v>
      </c>
      <c r="V1314" t="s">
        <v>2887</v>
      </c>
      <c r="AL1314" t="s">
        <v>11426</v>
      </c>
      <c r="AM1314" t="s">
        <v>11427</v>
      </c>
      <c r="AN1314" t="s">
        <v>11428</v>
      </c>
      <c r="AO1314" t="s">
        <v>3219</v>
      </c>
      <c r="AP1314" t="s">
        <v>3220</v>
      </c>
      <c r="AQ1314">
        <v>70</v>
      </c>
      <c r="AR1314">
        <v>54</v>
      </c>
      <c r="AS1314">
        <v>14</v>
      </c>
      <c r="AT1314">
        <v>41</v>
      </c>
      <c r="AU1314">
        <v>39</v>
      </c>
      <c r="AV1314">
        <v>0</v>
      </c>
      <c r="AW1314" t="s">
        <v>11429</v>
      </c>
      <c r="AX1314" t="s">
        <v>2858</v>
      </c>
      <c r="AY1314" t="s">
        <v>3222</v>
      </c>
      <c r="AZ1314" t="s">
        <v>3219</v>
      </c>
      <c r="BA1314" t="s">
        <v>2781</v>
      </c>
      <c r="BB1314" t="s">
        <v>2832</v>
      </c>
      <c r="BC1314" t="s">
        <v>11430</v>
      </c>
      <c r="BD1314" t="s">
        <v>11431</v>
      </c>
      <c r="BE1314" t="s">
        <v>11432</v>
      </c>
      <c r="BF1314" t="s">
        <v>5156</v>
      </c>
      <c r="BG1314" t="s">
        <v>11433</v>
      </c>
      <c r="BI1314">
        <v>1</v>
      </c>
      <c r="BK1314">
        <v>1</v>
      </c>
      <c r="BL1314" t="s">
        <v>2616</v>
      </c>
      <c r="BM1314" t="s">
        <v>2788</v>
      </c>
      <c r="BN1314" t="s">
        <v>3228</v>
      </c>
      <c r="BO1314" t="s">
        <v>2790</v>
      </c>
      <c r="BP1314" t="s">
        <v>2791</v>
      </c>
      <c r="BQ1314" t="s">
        <v>3229</v>
      </c>
      <c r="BR1314" t="s">
        <v>3230</v>
      </c>
      <c r="BS1314" t="s">
        <v>3231</v>
      </c>
      <c r="BU1314" t="s">
        <v>3232</v>
      </c>
      <c r="BV1314" t="s">
        <v>3233</v>
      </c>
      <c r="BW1314" t="s">
        <v>11434</v>
      </c>
      <c r="BX1314" t="s">
        <v>11435</v>
      </c>
      <c r="BY1314" t="s">
        <v>3220</v>
      </c>
      <c r="CA1314" t="s">
        <v>11436</v>
      </c>
      <c r="CR1314" t="s">
        <v>2819</v>
      </c>
      <c r="CT1314" t="s">
        <v>2851</v>
      </c>
      <c r="CU1314">
        <v>5</v>
      </c>
      <c r="DG1314">
        <v>1</v>
      </c>
      <c r="DH1314" t="s">
        <v>2800</v>
      </c>
      <c r="DI1314" t="s">
        <v>3295</v>
      </c>
      <c r="DJ1314" t="b">
        <v>0</v>
      </c>
      <c r="DK1314" t="str">
        <f t="shared" ca="1" si="60"/>
        <v>7316-2085APCFALSE</v>
      </c>
      <c r="DM1314" t="str">
        <f t="shared" ca="1" si="61"/>
        <v>--</v>
      </c>
      <c r="DR1314" t="str">
        <f t="shared" ca="1" si="62"/>
        <v>7316-2085_chr5_112843825</v>
      </c>
    </row>
    <row r="1315" spans="1:122" x14ac:dyDescent="0.3">
      <c r="A1315" t="s">
        <v>263</v>
      </c>
      <c r="B1315" t="s">
        <v>11179</v>
      </c>
      <c r="C1315" t="s">
        <v>11178</v>
      </c>
      <c r="D1315" t="s">
        <v>2525</v>
      </c>
      <c r="E1315">
        <v>221656</v>
      </c>
      <c r="F1315" t="s">
        <v>2763</v>
      </c>
      <c r="G1315" t="s">
        <v>2764</v>
      </c>
      <c r="H1315" t="s">
        <v>2942</v>
      </c>
      <c r="I1315">
        <v>18162860</v>
      </c>
      <c r="J1315">
        <v>18162860</v>
      </c>
      <c r="K1315" t="s">
        <v>2766</v>
      </c>
      <c r="L1315" t="s">
        <v>2882</v>
      </c>
      <c r="M1315" t="s">
        <v>2823</v>
      </c>
      <c r="N1315" t="s">
        <v>2769</v>
      </c>
      <c r="O1315" t="s">
        <v>2769</v>
      </c>
      <c r="P1315" t="s">
        <v>2824</v>
      </c>
      <c r="Q1315" t="s">
        <v>2771</v>
      </c>
      <c r="S1315" t="s">
        <v>11180</v>
      </c>
      <c r="T1315" t="s">
        <v>11181</v>
      </c>
      <c r="U1315" t="s">
        <v>2769</v>
      </c>
      <c r="V1315" t="s">
        <v>2769</v>
      </c>
      <c r="AL1315" t="s">
        <v>11437</v>
      </c>
      <c r="AM1315" t="s">
        <v>11438</v>
      </c>
      <c r="AN1315" t="s">
        <v>11439</v>
      </c>
      <c r="AO1315" t="s">
        <v>11440</v>
      </c>
      <c r="AP1315" s="8">
        <v>43603</v>
      </c>
      <c r="AQ1315">
        <v>67</v>
      </c>
      <c r="AR1315">
        <v>38</v>
      </c>
      <c r="AS1315">
        <v>28</v>
      </c>
      <c r="AT1315">
        <v>45</v>
      </c>
      <c r="AU1315">
        <v>44</v>
      </c>
      <c r="AV1315">
        <v>0</v>
      </c>
      <c r="AW1315" t="s">
        <v>11441</v>
      </c>
      <c r="AX1315" t="s">
        <v>2824</v>
      </c>
      <c r="AY1315" t="s">
        <v>11442</v>
      </c>
      <c r="AZ1315" t="s">
        <v>11440</v>
      </c>
      <c r="BA1315" t="s">
        <v>2781</v>
      </c>
      <c r="BB1315" t="s">
        <v>3613</v>
      </c>
      <c r="BC1315" t="s">
        <v>11443</v>
      </c>
      <c r="BD1315" t="s">
        <v>11444</v>
      </c>
      <c r="BE1315" t="s">
        <v>11445</v>
      </c>
      <c r="BF1315" t="s">
        <v>4150</v>
      </c>
      <c r="BG1315" t="s">
        <v>4151</v>
      </c>
      <c r="BI1315">
        <v>1</v>
      </c>
      <c r="BK1315">
        <v>1</v>
      </c>
      <c r="BL1315" t="s">
        <v>2525</v>
      </c>
      <c r="BM1315" t="s">
        <v>2788</v>
      </c>
      <c r="BN1315" t="s">
        <v>11446</v>
      </c>
      <c r="BO1315" t="s">
        <v>2790</v>
      </c>
      <c r="BP1315" t="s">
        <v>2791</v>
      </c>
      <c r="BQ1315" t="s">
        <v>11447</v>
      </c>
      <c r="BR1315" t="s">
        <v>11448</v>
      </c>
      <c r="BS1315" t="s">
        <v>11449</v>
      </c>
      <c r="BU1315" t="s">
        <v>11450</v>
      </c>
      <c r="BV1315" t="s">
        <v>11451</v>
      </c>
      <c r="BY1315" s="8">
        <v>43603</v>
      </c>
      <c r="CA1315" t="s">
        <v>11452</v>
      </c>
      <c r="CR1315" t="s">
        <v>2798</v>
      </c>
      <c r="CS1315">
        <v>1</v>
      </c>
      <c r="CT1315" t="s">
        <v>2851</v>
      </c>
      <c r="CU1315">
        <v>2</v>
      </c>
      <c r="DH1315" t="s">
        <v>2800</v>
      </c>
      <c r="DI1315" t="s">
        <v>3252</v>
      </c>
      <c r="DJ1315" t="b">
        <v>0</v>
      </c>
      <c r="DK1315" t="str">
        <f t="shared" ca="1" si="60"/>
        <v>7316-2085KDM1BFALSE</v>
      </c>
      <c r="DM1315" t="str">
        <f t="shared" ca="1" si="61"/>
        <v>7316-2085KDM1B</v>
      </c>
      <c r="DR1315" t="str">
        <f t="shared" ca="1" si="62"/>
        <v>7316-2085_chr6_18162860</v>
      </c>
    </row>
    <row r="1316" spans="1:122" x14ac:dyDescent="0.3">
      <c r="A1316" t="s">
        <v>263</v>
      </c>
      <c r="B1316" t="s">
        <v>11179</v>
      </c>
      <c r="C1316" t="s">
        <v>11178</v>
      </c>
      <c r="D1316" t="s">
        <v>2525</v>
      </c>
      <c r="E1316">
        <v>221656</v>
      </c>
      <c r="F1316" t="s">
        <v>2763</v>
      </c>
      <c r="G1316" t="s">
        <v>2764</v>
      </c>
      <c r="H1316" t="s">
        <v>2942</v>
      </c>
      <c r="I1316">
        <v>18212509</v>
      </c>
      <c r="J1316">
        <v>18212509</v>
      </c>
      <c r="K1316" t="s">
        <v>2766</v>
      </c>
      <c r="L1316" t="s">
        <v>2822</v>
      </c>
      <c r="M1316" t="s">
        <v>2823</v>
      </c>
      <c r="N1316" t="s">
        <v>2858</v>
      </c>
      <c r="O1316" t="s">
        <v>2858</v>
      </c>
      <c r="P1316" t="s">
        <v>2887</v>
      </c>
      <c r="Q1316" t="s">
        <v>2771</v>
      </c>
      <c r="S1316" t="s">
        <v>11180</v>
      </c>
      <c r="T1316" t="s">
        <v>11181</v>
      </c>
      <c r="U1316" t="s">
        <v>2858</v>
      </c>
      <c r="V1316" t="s">
        <v>2858</v>
      </c>
      <c r="AL1316" t="s">
        <v>11453</v>
      </c>
      <c r="AM1316" t="s">
        <v>11454</v>
      </c>
      <c r="AN1316" t="s">
        <v>11455</v>
      </c>
      <c r="AO1316" t="s">
        <v>11440</v>
      </c>
      <c r="AP1316" t="s">
        <v>11456</v>
      </c>
      <c r="AQ1316">
        <v>98</v>
      </c>
      <c r="AR1316">
        <v>65</v>
      </c>
      <c r="AS1316">
        <v>33</v>
      </c>
      <c r="AT1316">
        <v>45</v>
      </c>
      <c r="AU1316">
        <v>45</v>
      </c>
      <c r="AV1316">
        <v>0</v>
      </c>
      <c r="AW1316" t="s">
        <v>11457</v>
      </c>
      <c r="AX1316" t="s">
        <v>2887</v>
      </c>
      <c r="AY1316" t="s">
        <v>11442</v>
      </c>
      <c r="AZ1316" t="s">
        <v>11440</v>
      </c>
      <c r="BA1316" t="s">
        <v>2781</v>
      </c>
      <c r="BB1316" t="s">
        <v>2832</v>
      </c>
      <c r="BC1316" t="s">
        <v>11458</v>
      </c>
      <c r="BD1316" t="s">
        <v>11459</v>
      </c>
      <c r="BE1316" t="s">
        <v>11460</v>
      </c>
      <c r="BF1316" t="s">
        <v>5837</v>
      </c>
      <c r="BG1316" t="s">
        <v>11461</v>
      </c>
      <c r="BI1316">
        <v>1</v>
      </c>
      <c r="BK1316">
        <v>1</v>
      </c>
      <c r="BL1316" t="s">
        <v>2525</v>
      </c>
      <c r="BM1316" t="s">
        <v>2788</v>
      </c>
      <c r="BN1316" t="s">
        <v>11446</v>
      </c>
      <c r="BO1316" t="s">
        <v>2790</v>
      </c>
      <c r="BP1316" t="s">
        <v>2791</v>
      </c>
      <c r="BQ1316" t="s">
        <v>11447</v>
      </c>
      <c r="BR1316" t="s">
        <v>11448</v>
      </c>
      <c r="BS1316" t="s">
        <v>11449</v>
      </c>
      <c r="BU1316" t="s">
        <v>11450</v>
      </c>
      <c r="BV1316" t="s">
        <v>11451</v>
      </c>
      <c r="BW1316" t="s">
        <v>11462</v>
      </c>
      <c r="BX1316" t="s">
        <v>2985</v>
      </c>
      <c r="BY1316" t="s">
        <v>11456</v>
      </c>
      <c r="CA1316" t="s">
        <v>11463</v>
      </c>
      <c r="CR1316" t="s">
        <v>2819</v>
      </c>
      <c r="CS1316">
        <v>1</v>
      </c>
      <c r="CT1316" t="s">
        <v>2851</v>
      </c>
      <c r="CU1316">
        <v>2</v>
      </c>
      <c r="DH1316" t="s">
        <v>2800</v>
      </c>
      <c r="DI1316" t="s">
        <v>3586</v>
      </c>
      <c r="DJ1316" t="b">
        <v>0</v>
      </c>
      <c r="DK1316" t="str">
        <f t="shared" ca="1" si="60"/>
        <v>7316-2085KDM1BFALSE</v>
      </c>
      <c r="DM1316" t="str">
        <f t="shared" ca="1" si="61"/>
        <v>--</v>
      </c>
      <c r="DR1316" t="str">
        <f t="shared" ca="1" si="62"/>
        <v>7316-2085_chr6_18212509</v>
      </c>
    </row>
    <row r="1317" spans="1:122" x14ac:dyDescent="0.3">
      <c r="A1317" t="s">
        <v>263</v>
      </c>
      <c r="B1317" t="s">
        <v>11179</v>
      </c>
      <c r="C1317" t="s">
        <v>11178</v>
      </c>
      <c r="D1317" t="s">
        <v>2574</v>
      </c>
      <c r="E1317">
        <v>1871</v>
      </c>
      <c r="F1317" t="s">
        <v>2763</v>
      </c>
      <c r="G1317" t="s">
        <v>2764</v>
      </c>
      <c r="H1317" t="s">
        <v>2942</v>
      </c>
      <c r="I1317">
        <v>20482832</v>
      </c>
      <c r="J1317">
        <v>20482832</v>
      </c>
      <c r="K1317" t="s">
        <v>2766</v>
      </c>
      <c r="L1317" t="s">
        <v>2822</v>
      </c>
      <c r="M1317" t="s">
        <v>2823</v>
      </c>
      <c r="N1317" t="s">
        <v>2769</v>
      </c>
      <c r="O1317" t="s">
        <v>2769</v>
      </c>
      <c r="P1317" t="s">
        <v>2887</v>
      </c>
      <c r="Q1317" t="s">
        <v>2771</v>
      </c>
      <c r="S1317" t="s">
        <v>11180</v>
      </c>
      <c r="T1317" t="s">
        <v>11181</v>
      </c>
      <c r="U1317" t="s">
        <v>2769</v>
      </c>
      <c r="V1317" t="s">
        <v>2769</v>
      </c>
      <c r="AL1317" t="s">
        <v>11464</v>
      </c>
      <c r="AM1317" t="s">
        <v>11465</v>
      </c>
      <c r="AN1317" t="s">
        <v>11466</v>
      </c>
      <c r="AO1317" t="s">
        <v>11467</v>
      </c>
      <c r="AP1317" s="8">
        <v>43562</v>
      </c>
      <c r="AQ1317">
        <v>57</v>
      </c>
      <c r="AR1317">
        <v>37</v>
      </c>
      <c r="AS1317">
        <v>17</v>
      </c>
      <c r="AT1317">
        <v>28</v>
      </c>
      <c r="AU1317">
        <v>28</v>
      </c>
      <c r="AV1317">
        <v>0</v>
      </c>
      <c r="AW1317" t="s">
        <v>11468</v>
      </c>
      <c r="AX1317" t="s">
        <v>2887</v>
      </c>
      <c r="AY1317" t="s">
        <v>11469</v>
      </c>
      <c r="AZ1317" t="s">
        <v>11467</v>
      </c>
      <c r="BA1317" t="s">
        <v>2781</v>
      </c>
      <c r="BB1317" t="s">
        <v>2832</v>
      </c>
      <c r="BC1317" t="s">
        <v>11470</v>
      </c>
      <c r="BD1317" t="s">
        <v>11471</v>
      </c>
      <c r="BE1317" t="s">
        <v>11472</v>
      </c>
      <c r="BF1317" t="s">
        <v>8409</v>
      </c>
      <c r="BG1317" t="s">
        <v>8410</v>
      </c>
      <c r="BI1317">
        <v>1</v>
      </c>
      <c r="BK1317">
        <v>1</v>
      </c>
      <c r="BL1317" t="s">
        <v>2574</v>
      </c>
      <c r="BM1317" t="s">
        <v>2788</v>
      </c>
      <c r="BN1317" t="s">
        <v>11473</v>
      </c>
      <c r="BO1317" t="s">
        <v>2790</v>
      </c>
      <c r="BP1317" t="s">
        <v>2791</v>
      </c>
      <c r="BQ1317" t="s">
        <v>11474</v>
      </c>
      <c r="BR1317" t="s">
        <v>11475</v>
      </c>
      <c r="BS1317" t="s">
        <v>11476</v>
      </c>
      <c r="BU1317" t="s">
        <v>11477</v>
      </c>
      <c r="BV1317" t="s">
        <v>11478</v>
      </c>
      <c r="BW1317" t="s">
        <v>2910</v>
      </c>
      <c r="BX1317" t="s">
        <v>11479</v>
      </c>
      <c r="BY1317" s="8">
        <v>43562</v>
      </c>
      <c r="CA1317" t="s">
        <v>11480</v>
      </c>
      <c r="CR1317" t="s">
        <v>2819</v>
      </c>
      <c r="CS1317">
        <v>1</v>
      </c>
      <c r="CT1317" t="s">
        <v>2851</v>
      </c>
      <c r="CU1317">
        <v>1</v>
      </c>
      <c r="DH1317" t="s">
        <v>2800</v>
      </c>
      <c r="DI1317" t="s">
        <v>5841</v>
      </c>
      <c r="DJ1317" t="b">
        <v>0</v>
      </c>
      <c r="DK1317" t="str">
        <f t="shared" ca="1" si="60"/>
        <v>7316-2085E2F3FALSE</v>
      </c>
      <c r="DM1317" t="str">
        <f t="shared" ca="1" si="61"/>
        <v>--</v>
      </c>
      <c r="DR1317" t="str">
        <f t="shared" ca="1" si="62"/>
        <v>7316-2085_chr6_20482832</v>
      </c>
    </row>
    <row r="1318" spans="1:122" x14ac:dyDescent="0.3">
      <c r="A1318" t="s">
        <v>263</v>
      </c>
      <c r="B1318" t="s">
        <v>11179</v>
      </c>
      <c r="C1318" t="s">
        <v>11178</v>
      </c>
      <c r="D1318" t="s">
        <v>2518</v>
      </c>
      <c r="E1318">
        <v>10919</v>
      </c>
      <c r="F1318" t="s">
        <v>2763</v>
      </c>
      <c r="G1318" t="s">
        <v>2764</v>
      </c>
      <c r="H1318" t="s">
        <v>2942</v>
      </c>
      <c r="I1318">
        <v>31885022</v>
      </c>
      <c r="J1318">
        <v>31885022</v>
      </c>
      <c r="K1318" t="s">
        <v>2766</v>
      </c>
      <c r="L1318" t="s">
        <v>3490</v>
      </c>
      <c r="M1318" t="s">
        <v>2823</v>
      </c>
      <c r="N1318" t="s">
        <v>2858</v>
      </c>
      <c r="O1318" t="s">
        <v>2858</v>
      </c>
      <c r="P1318" t="s">
        <v>2887</v>
      </c>
      <c r="Q1318" t="s">
        <v>2771</v>
      </c>
      <c r="S1318" t="s">
        <v>11180</v>
      </c>
      <c r="T1318" t="s">
        <v>11181</v>
      </c>
      <c r="U1318" t="s">
        <v>2858</v>
      </c>
      <c r="V1318" t="s">
        <v>2858</v>
      </c>
      <c r="AL1318" t="s">
        <v>11481</v>
      </c>
      <c r="AO1318" t="s">
        <v>7271</v>
      </c>
      <c r="AQ1318">
        <v>76</v>
      </c>
      <c r="AR1318">
        <v>51</v>
      </c>
      <c r="AS1318">
        <v>23</v>
      </c>
      <c r="AT1318">
        <v>33</v>
      </c>
      <c r="AU1318">
        <v>31</v>
      </c>
      <c r="AV1318">
        <v>0</v>
      </c>
      <c r="AW1318" t="s">
        <v>11482</v>
      </c>
      <c r="AX1318" t="s">
        <v>2887</v>
      </c>
      <c r="AY1318" t="s">
        <v>7273</v>
      </c>
      <c r="AZ1318" t="s">
        <v>7271</v>
      </c>
      <c r="BA1318" t="s">
        <v>2781</v>
      </c>
      <c r="BB1318" t="s">
        <v>3936</v>
      </c>
      <c r="BI1318">
        <v>1</v>
      </c>
      <c r="BK1318">
        <v>-1</v>
      </c>
      <c r="BL1318" t="s">
        <v>2518</v>
      </c>
      <c r="BM1318" t="s">
        <v>2788</v>
      </c>
      <c r="BN1318" t="s">
        <v>7277</v>
      </c>
      <c r="BO1318" t="s">
        <v>2790</v>
      </c>
      <c r="BP1318" t="s">
        <v>2791</v>
      </c>
      <c r="BQ1318" t="s">
        <v>7278</v>
      </c>
      <c r="BR1318" t="s">
        <v>7279</v>
      </c>
      <c r="BT1318" t="s">
        <v>7280</v>
      </c>
      <c r="BU1318" t="s">
        <v>7281</v>
      </c>
      <c r="BV1318" t="s">
        <v>7282</v>
      </c>
      <c r="BZ1318" t="s">
        <v>11483</v>
      </c>
      <c r="CR1318" t="s">
        <v>3507</v>
      </c>
      <c r="CS1318">
        <v>1</v>
      </c>
      <c r="CT1318" t="s">
        <v>2851</v>
      </c>
      <c r="CU1318">
        <v>2</v>
      </c>
      <c r="DH1318" t="s">
        <v>2800</v>
      </c>
      <c r="DI1318" t="s">
        <v>4059</v>
      </c>
      <c r="DJ1318" t="b">
        <v>0</v>
      </c>
      <c r="DK1318" t="str">
        <f t="shared" ca="1" si="60"/>
        <v>7316-2085EHMT2FALSE</v>
      </c>
      <c r="DM1318" t="str">
        <f t="shared" ca="1" si="61"/>
        <v>--</v>
      </c>
      <c r="DR1318" t="str">
        <f t="shared" ca="1" si="62"/>
        <v>7316-2085_chr6_31885022</v>
      </c>
    </row>
    <row r="1319" spans="1:122" x14ac:dyDescent="0.3">
      <c r="A1319" t="s">
        <v>263</v>
      </c>
      <c r="B1319" t="s">
        <v>11179</v>
      </c>
      <c r="C1319" t="s">
        <v>11178</v>
      </c>
      <c r="D1319" t="s">
        <v>2594</v>
      </c>
      <c r="E1319">
        <v>57492</v>
      </c>
      <c r="F1319" t="s">
        <v>2763</v>
      </c>
      <c r="G1319" t="s">
        <v>2764</v>
      </c>
      <c r="H1319" t="s">
        <v>2942</v>
      </c>
      <c r="I1319">
        <v>156829317</v>
      </c>
      <c r="J1319">
        <v>156829317</v>
      </c>
      <c r="K1319" t="s">
        <v>2766</v>
      </c>
      <c r="L1319" t="s">
        <v>2822</v>
      </c>
      <c r="M1319" t="s">
        <v>2823</v>
      </c>
      <c r="N1319" t="s">
        <v>2824</v>
      </c>
      <c r="O1319" t="s">
        <v>2824</v>
      </c>
      <c r="P1319" t="s">
        <v>2769</v>
      </c>
      <c r="Q1319" t="s">
        <v>2771</v>
      </c>
      <c r="S1319" t="s">
        <v>11180</v>
      </c>
      <c r="T1319" t="s">
        <v>11181</v>
      </c>
      <c r="U1319" t="s">
        <v>2824</v>
      </c>
      <c r="V1319" t="s">
        <v>2824</v>
      </c>
      <c r="AL1319" t="s">
        <v>11484</v>
      </c>
      <c r="AM1319" t="s">
        <v>11485</v>
      </c>
      <c r="AN1319" t="s">
        <v>11486</v>
      </c>
      <c r="AO1319" t="s">
        <v>2948</v>
      </c>
      <c r="AP1319" s="8">
        <v>43516</v>
      </c>
      <c r="AQ1319">
        <v>67</v>
      </c>
      <c r="AR1319">
        <v>45</v>
      </c>
      <c r="AS1319">
        <v>22</v>
      </c>
      <c r="AT1319">
        <v>42</v>
      </c>
      <c r="AU1319">
        <v>42</v>
      </c>
      <c r="AV1319">
        <v>0</v>
      </c>
      <c r="AW1319" t="s">
        <v>11487</v>
      </c>
      <c r="AX1319" t="s">
        <v>2769</v>
      </c>
      <c r="AY1319" t="s">
        <v>2950</v>
      </c>
      <c r="AZ1319" t="s">
        <v>2948</v>
      </c>
      <c r="BA1319" t="s">
        <v>2781</v>
      </c>
      <c r="BB1319" t="s">
        <v>2832</v>
      </c>
      <c r="BC1319" t="s">
        <v>11488</v>
      </c>
      <c r="BD1319" t="s">
        <v>11489</v>
      </c>
      <c r="BE1319" t="s">
        <v>11490</v>
      </c>
      <c r="BF1319" t="s">
        <v>11491</v>
      </c>
      <c r="BG1319" t="s">
        <v>11492</v>
      </c>
      <c r="BI1319">
        <v>1</v>
      </c>
      <c r="BK1319">
        <v>1</v>
      </c>
      <c r="BL1319" t="s">
        <v>2594</v>
      </c>
      <c r="BM1319" t="s">
        <v>2788</v>
      </c>
      <c r="BN1319" t="s">
        <v>2956</v>
      </c>
      <c r="BO1319" t="s">
        <v>2790</v>
      </c>
      <c r="BP1319" t="s">
        <v>2791</v>
      </c>
      <c r="BQ1319" t="s">
        <v>2957</v>
      </c>
      <c r="BR1319" t="s">
        <v>2958</v>
      </c>
      <c r="BS1319" t="s">
        <v>2959</v>
      </c>
      <c r="BU1319" t="s">
        <v>2960</v>
      </c>
      <c r="BV1319" t="s">
        <v>2961</v>
      </c>
      <c r="BW1319" t="s">
        <v>3584</v>
      </c>
      <c r="BX1319" t="s">
        <v>11493</v>
      </c>
      <c r="BY1319" s="8">
        <v>43516</v>
      </c>
      <c r="CA1319" t="s">
        <v>3566</v>
      </c>
      <c r="CR1319" t="s">
        <v>2819</v>
      </c>
      <c r="CS1319">
        <v>1</v>
      </c>
      <c r="CT1319" t="s">
        <v>2851</v>
      </c>
      <c r="CU1319">
        <v>1</v>
      </c>
      <c r="DG1319">
        <v>1</v>
      </c>
      <c r="DH1319" t="s">
        <v>2800</v>
      </c>
      <c r="DI1319" t="s">
        <v>3105</v>
      </c>
      <c r="DJ1319" t="b">
        <v>0</v>
      </c>
      <c r="DK1319" t="str">
        <f t="shared" ca="1" si="60"/>
        <v>7316-2085ARID1BFALSE</v>
      </c>
      <c r="DM1319" t="str">
        <f t="shared" ca="1" si="61"/>
        <v>--</v>
      </c>
      <c r="DR1319" t="str">
        <f t="shared" ca="1" si="62"/>
        <v>7316-2085_chr6_156829317</v>
      </c>
    </row>
    <row r="1320" spans="1:122" x14ac:dyDescent="0.3">
      <c r="A1320" t="s">
        <v>263</v>
      </c>
      <c r="B1320" t="s">
        <v>11179</v>
      </c>
      <c r="C1320" t="s">
        <v>11178</v>
      </c>
      <c r="D1320" t="s">
        <v>2590</v>
      </c>
      <c r="E1320">
        <v>60</v>
      </c>
      <c r="F1320" t="s">
        <v>2763</v>
      </c>
      <c r="G1320" t="s">
        <v>2764</v>
      </c>
      <c r="H1320" t="s">
        <v>2886</v>
      </c>
      <c r="I1320">
        <v>5529275</v>
      </c>
      <c r="J1320">
        <v>5529275</v>
      </c>
      <c r="K1320" t="s">
        <v>2766</v>
      </c>
      <c r="L1320" t="s">
        <v>2822</v>
      </c>
      <c r="M1320" t="s">
        <v>2823</v>
      </c>
      <c r="N1320" t="s">
        <v>2769</v>
      </c>
      <c r="O1320" t="s">
        <v>2769</v>
      </c>
      <c r="P1320" t="s">
        <v>2887</v>
      </c>
      <c r="Q1320" t="s">
        <v>2771</v>
      </c>
      <c r="S1320" t="s">
        <v>11180</v>
      </c>
      <c r="T1320" t="s">
        <v>11181</v>
      </c>
      <c r="U1320" t="s">
        <v>2769</v>
      </c>
      <c r="V1320" t="s">
        <v>2769</v>
      </c>
      <c r="AL1320" t="s">
        <v>11494</v>
      </c>
      <c r="AM1320" t="s">
        <v>11495</v>
      </c>
      <c r="AN1320" t="s">
        <v>11496</v>
      </c>
      <c r="AO1320" t="s">
        <v>4230</v>
      </c>
      <c r="AP1320" s="8">
        <v>43530</v>
      </c>
      <c r="AQ1320">
        <v>69</v>
      </c>
      <c r="AR1320">
        <v>48</v>
      </c>
      <c r="AS1320">
        <v>21</v>
      </c>
      <c r="AT1320">
        <v>36</v>
      </c>
      <c r="AU1320">
        <v>34</v>
      </c>
      <c r="AV1320">
        <v>0</v>
      </c>
      <c r="AW1320" t="s">
        <v>11497</v>
      </c>
      <c r="AX1320" t="s">
        <v>2887</v>
      </c>
      <c r="AY1320" t="s">
        <v>4232</v>
      </c>
      <c r="AZ1320" t="s">
        <v>4230</v>
      </c>
      <c r="BA1320" t="s">
        <v>2781</v>
      </c>
      <c r="BB1320" t="s">
        <v>2832</v>
      </c>
      <c r="BC1320" t="s">
        <v>11498</v>
      </c>
      <c r="BD1320" t="s">
        <v>11499</v>
      </c>
      <c r="BE1320" t="s">
        <v>11500</v>
      </c>
      <c r="BF1320" t="s">
        <v>5019</v>
      </c>
      <c r="BG1320" t="s">
        <v>10378</v>
      </c>
      <c r="BI1320">
        <v>1</v>
      </c>
      <c r="BK1320">
        <v>-1</v>
      </c>
      <c r="BL1320" t="s">
        <v>2590</v>
      </c>
      <c r="BM1320" t="s">
        <v>2788</v>
      </c>
      <c r="BN1320" t="s">
        <v>4233</v>
      </c>
      <c r="BO1320" t="s">
        <v>2790</v>
      </c>
      <c r="BP1320" t="s">
        <v>2791</v>
      </c>
      <c r="BQ1320" t="s">
        <v>4234</v>
      </c>
      <c r="BR1320" t="s">
        <v>4235</v>
      </c>
      <c r="BS1320" t="s">
        <v>4236</v>
      </c>
      <c r="BT1320" t="s">
        <v>4237</v>
      </c>
      <c r="BU1320" t="s">
        <v>4238</v>
      </c>
      <c r="BW1320" t="s">
        <v>3584</v>
      </c>
      <c r="BX1320" t="s">
        <v>11501</v>
      </c>
      <c r="BY1320" s="8">
        <v>43530</v>
      </c>
      <c r="CA1320" t="s">
        <v>4458</v>
      </c>
      <c r="CR1320" t="s">
        <v>2819</v>
      </c>
      <c r="CS1320">
        <v>1</v>
      </c>
      <c r="CT1320" t="s">
        <v>2851</v>
      </c>
      <c r="CU1320">
        <v>1</v>
      </c>
      <c r="DG1320">
        <v>1</v>
      </c>
      <c r="DH1320" t="s">
        <v>2800</v>
      </c>
      <c r="DI1320" t="s">
        <v>3671</v>
      </c>
      <c r="DJ1320" t="b">
        <v>0</v>
      </c>
      <c r="DK1320" t="str">
        <f t="shared" ca="1" si="60"/>
        <v>7316-2085ACTBFALSE</v>
      </c>
      <c r="DM1320" t="str">
        <f t="shared" ca="1" si="61"/>
        <v>--</v>
      </c>
      <c r="DR1320" t="str">
        <f t="shared" ca="1" si="62"/>
        <v>7316-2085_chr7_5529275</v>
      </c>
    </row>
    <row r="1321" spans="1:122" x14ac:dyDescent="0.3">
      <c r="A1321" t="s">
        <v>263</v>
      </c>
      <c r="B1321" t="s">
        <v>11179</v>
      </c>
      <c r="C1321" t="s">
        <v>11178</v>
      </c>
      <c r="D1321" t="s">
        <v>2577</v>
      </c>
      <c r="E1321">
        <v>1956</v>
      </c>
      <c r="F1321" t="s">
        <v>2763</v>
      </c>
      <c r="G1321" t="s">
        <v>2764</v>
      </c>
      <c r="H1321" t="s">
        <v>2886</v>
      </c>
      <c r="I1321">
        <v>55155941</v>
      </c>
      <c r="J1321">
        <v>55155941</v>
      </c>
      <c r="K1321" t="s">
        <v>2766</v>
      </c>
      <c r="L1321" t="s">
        <v>2822</v>
      </c>
      <c r="M1321" t="s">
        <v>2823</v>
      </c>
      <c r="N1321" t="s">
        <v>2858</v>
      </c>
      <c r="O1321" t="s">
        <v>2858</v>
      </c>
      <c r="P1321" t="s">
        <v>2887</v>
      </c>
      <c r="Q1321" t="s">
        <v>11502</v>
      </c>
      <c r="S1321" t="s">
        <v>11180</v>
      </c>
      <c r="T1321" t="s">
        <v>11181</v>
      </c>
      <c r="U1321" t="s">
        <v>2858</v>
      </c>
      <c r="V1321" t="s">
        <v>2858</v>
      </c>
      <c r="AL1321" t="s">
        <v>11503</v>
      </c>
      <c r="AM1321" t="s">
        <v>11504</v>
      </c>
      <c r="AN1321" t="s">
        <v>11505</v>
      </c>
      <c r="AO1321" t="s">
        <v>3712</v>
      </c>
      <c r="AP1321" s="8">
        <v>43705</v>
      </c>
      <c r="AQ1321">
        <v>50</v>
      </c>
      <c r="AR1321">
        <v>33</v>
      </c>
      <c r="AS1321">
        <v>15</v>
      </c>
      <c r="AT1321">
        <v>36</v>
      </c>
      <c r="AU1321">
        <v>36</v>
      </c>
      <c r="AV1321">
        <v>0</v>
      </c>
      <c r="AW1321" t="s">
        <v>11506</v>
      </c>
      <c r="AX1321" t="s">
        <v>2887</v>
      </c>
      <c r="AY1321" t="s">
        <v>3714</v>
      </c>
      <c r="AZ1321" t="s">
        <v>3712</v>
      </c>
      <c r="BA1321" t="s">
        <v>2781</v>
      </c>
      <c r="BB1321" t="s">
        <v>2832</v>
      </c>
      <c r="BC1321" t="s">
        <v>11507</v>
      </c>
      <c r="BD1321" t="s">
        <v>11508</v>
      </c>
      <c r="BE1321" t="s">
        <v>11509</v>
      </c>
      <c r="BF1321" t="s">
        <v>2836</v>
      </c>
      <c r="BG1321" t="s">
        <v>4169</v>
      </c>
      <c r="BH1321" t="s">
        <v>11510</v>
      </c>
      <c r="BI1321">
        <v>1</v>
      </c>
      <c r="BK1321">
        <v>1</v>
      </c>
      <c r="BL1321" t="s">
        <v>2577</v>
      </c>
      <c r="BM1321" t="s">
        <v>2788</v>
      </c>
      <c r="BN1321" t="s">
        <v>3721</v>
      </c>
      <c r="BO1321" t="s">
        <v>2790</v>
      </c>
      <c r="BP1321" t="s">
        <v>2791</v>
      </c>
      <c r="BQ1321" t="s">
        <v>3722</v>
      </c>
      <c r="BR1321" t="s">
        <v>3723</v>
      </c>
      <c r="BS1321" t="s">
        <v>3724</v>
      </c>
      <c r="BU1321" t="s">
        <v>3725</v>
      </c>
      <c r="BV1321" t="s">
        <v>3726</v>
      </c>
      <c r="BW1321" t="s">
        <v>2878</v>
      </c>
      <c r="BX1321" t="s">
        <v>11511</v>
      </c>
      <c r="BY1321" s="8">
        <v>43705</v>
      </c>
      <c r="CA1321" t="s">
        <v>11512</v>
      </c>
      <c r="CL1321" t="s">
        <v>3188</v>
      </c>
      <c r="CR1321" t="s">
        <v>2819</v>
      </c>
      <c r="CS1321">
        <v>1</v>
      </c>
      <c r="CT1321" t="s">
        <v>2851</v>
      </c>
      <c r="CU1321">
        <v>1</v>
      </c>
      <c r="CW1321" t="s">
        <v>3188</v>
      </c>
      <c r="DG1321">
        <v>1</v>
      </c>
      <c r="DH1321" t="s">
        <v>2800</v>
      </c>
      <c r="DI1321" t="s">
        <v>4474</v>
      </c>
      <c r="DJ1321" t="b">
        <v>0</v>
      </c>
      <c r="DK1321" t="str">
        <f t="shared" ca="1" si="60"/>
        <v>7316-2085EGFRFALSE</v>
      </c>
      <c r="DM1321" t="str">
        <f t="shared" ca="1" si="61"/>
        <v>--</v>
      </c>
      <c r="DR1321" t="str">
        <f t="shared" ca="1" si="62"/>
        <v>7316-2085_chr7_55155941</v>
      </c>
    </row>
    <row r="1322" spans="1:122" x14ac:dyDescent="0.3">
      <c r="A1322" t="s">
        <v>513</v>
      </c>
      <c r="B1322" t="s">
        <v>3190</v>
      </c>
      <c r="C1322" t="s">
        <v>3191</v>
      </c>
      <c r="D1322" t="s">
        <v>2575</v>
      </c>
      <c r="E1322">
        <v>4763</v>
      </c>
      <c r="F1322" t="s">
        <v>2763</v>
      </c>
      <c r="G1322" t="s">
        <v>2764</v>
      </c>
      <c r="H1322" t="s">
        <v>2821</v>
      </c>
      <c r="I1322">
        <v>31235639</v>
      </c>
      <c r="J1322">
        <v>31235642</v>
      </c>
      <c r="K1322" t="s">
        <v>2766</v>
      </c>
      <c r="L1322" t="s">
        <v>2767</v>
      </c>
      <c r="M1322" t="s">
        <v>2768</v>
      </c>
      <c r="N1322" t="s">
        <v>11513</v>
      </c>
      <c r="O1322" t="s">
        <v>11513</v>
      </c>
      <c r="P1322" t="s">
        <v>2770</v>
      </c>
      <c r="S1322" t="s">
        <v>3194</v>
      </c>
      <c r="T1322" t="s">
        <v>3195</v>
      </c>
      <c r="U1322" t="s">
        <v>11513</v>
      </c>
      <c r="V1322" t="s">
        <v>11513</v>
      </c>
      <c r="AL1322" t="s">
        <v>11514</v>
      </c>
      <c r="AM1322" t="s">
        <v>11515</v>
      </c>
      <c r="AN1322" t="s">
        <v>11516</v>
      </c>
      <c r="AO1322" t="s">
        <v>11517</v>
      </c>
      <c r="AP1322" t="s">
        <v>11195</v>
      </c>
      <c r="AQ1322">
        <v>64</v>
      </c>
      <c r="AR1322">
        <v>29</v>
      </c>
      <c r="AS1322">
        <v>35</v>
      </c>
      <c r="AT1322">
        <v>46</v>
      </c>
      <c r="AU1322">
        <v>46</v>
      </c>
      <c r="AV1322">
        <v>0</v>
      </c>
      <c r="AW1322" t="s">
        <v>11518</v>
      </c>
      <c r="AX1322" t="s">
        <v>2770</v>
      </c>
      <c r="AY1322" t="s">
        <v>11519</v>
      </c>
      <c r="AZ1322" t="s">
        <v>11517</v>
      </c>
      <c r="BA1322" t="s">
        <v>2781</v>
      </c>
      <c r="BB1322" t="s">
        <v>2782</v>
      </c>
      <c r="BC1322" t="s">
        <v>11520</v>
      </c>
      <c r="BD1322" t="s">
        <v>11521</v>
      </c>
      <c r="BE1322" t="s">
        <v>11522</v>
      </c>
      <c r="BF1322" t="s">
        <v>11523</v>
      </c>
      <c r="BG1322" t="s">
        <v>11524</v>
      </c>
      <c r="BH1322" t="s">
        <v>11525</v>
      </c>
      <c r="BI1322">
        <v>1</v>
      </c>
      <c r="BK1322">
        <v>1</v>
      </c>
      <c r="BL1322" t="s">
        <v>2575</v>
      </c>
      <c r="BM1322" t="s">
        <v>2788</v>
      </c>
      <c r="BN1322" t="s">
        <v>11526</v>
      </c>
      <c r="BO1322" t="s">
        <v>2790</v>
      </c>
      <c r="BP1322" t="s">
        <v>2791</v>
      </c>
      <c r="BQ1322" t="s">
        <v>11527</v>
      </c>
      <c r="BR1322" t="s">
        <v>11528</v>
      </c>
      <c r="BS1322" t="s">
        <v>11529</v>
      </c>
      <c r="BU1322" t="s">
        <v>11530</v>
      </c>
      <c r="BV1322" t="s">
        <v>11531</v>
      </c>
      <c r="BY1322" t="s">
        <v>11195</v>
      </c>
      <c r="CA1322" t="s">
        <v>11532</v>
      </c>
      <c r="CL1322" t="s">
        <v>3891</v>
      </c>
      <c r="CR1322" t="s">
        <v>2798</v>
      </c>
      <c r="CS1322">
        <v>1</v>
      </c>
      <c r="CT1322" t="s">
        <v>2799</v>
      </c>
      <c r="CU1322">
        <v>1</v>
      </c>
      <c r="CV1322">
        <v>2</v>
      </c>
      <c r="CW1322" t="s">
        <v>3891</v>
      </c>
      <c r="DG1322">
        <v>1</v>
      </c>
      <c r="DH1322" t="s">
        <v>2800</v>
      </c>
      <c r="DI1322" t="s">
        <v>11533</v>
      </c>
      <c r="DJ1322" t="b">
        <v>0</v>
      </c>
      <c r="DK1322" t="str">
        <f t="shared" ca="1" si="60"/>
        <v>7316-3058NF1FALSE</v>
      </c>
      <c r="DM1322" t="str">
        <f t="shared" ca="1" si="61"/>
        <v>7316-3058NF1</v>
      </c>
      <c r="DR1322" t="str">
        <f t="shared" ca="1" si="62"/>
        <v>7316-3058_chr17_31235639</v>
      </c>
    </row>
    <row r="1323" spans="1:122" x14ac:dyDescent="0.3">
      <c r="A1323" t="s">
        <v>513</v>
      </c>
      <c r="B1323" t="s">
        <v>3190</v>
      </c>
      <c r="C1323" t="s">
        <v>3191</v>
      </c>
      <c r="D1323" t="s">
        <v>2575</v>
      </c>
      <c r="E1323">
        <v>4763</v>
      </c>
      <c r="F1323" t="s">
        <v>2763</v>
      </c>
      <c r="G1323" t="s">
        <v>2764</v>
      </c>
      <c r="H1323" t="s">
        <v>2821</v>
      </c>
      <c r="I1323">
        <v>31261733</v>
      </c>
      <c r="J1323">
        <v>31261733</v>
      </c>
      <c r="K1323" t="s">
        <v>2766</v>
      </c>
      <c r="L1323" t="s">
        <v>2882</v>
      </c>
      <c r="M1323" t="s">
        <v>2823</v>
      </c>
      <c r="N1323" t="s">
        <v>2769</v>
      </c>
      <c r="O1323" t="s">
        <v>2769</v>
      </c>
      <c r="P1323" t="s">
        <v>2824</v>
      </c>
      <c r="Q1323" t="s">
        <v>11534</v>
      </c>
      <c r="S1323" t="s">
        <v>3194</v>
      </c>
      <c r="T1323" t="s">
        <v>3195</v>
      </c>
      <c r="U1323" t="s">
        <v>2769</v>
      </c>
      <c r="V1323" t="s">
        <v>2769</v>
      </c>
      <c r="AL1323" t="s">
        <v>11535</v>
      </c>
      <c r="AM1323" t="s">
        <v>11536</v>
      </c>
      <c r="AN1323" t="s">
        <v>11537</v>
      </c>
      <c r="AO1323" t="s">
        <v>11517</v>
      </c>
      <c r="AP1323" t="s">
        <v>11538</v>
      </c>
      <c r="AQ1323">
        <v>78</v>
      </c>
      <c r="AR1323">
        <v>29</v>
      </c>
      <c r="AS1323">
        <v>49</v>
      </c>
      <c r="AT1323">
        <v>30</v>
      </c>
      <c r="AU1323">
        <v>30</v>
      </c>
      <c r="AV1323">
        <v>0</v>
      </c>
      <c r="AW1323" t="s">
        <v>11539</v>
      </c>
      <c r="AX1323" t="s">
        <v>2824</v>
      </c>
      <c r="AY1323" t="s">
        <v>11519</v>
      </c>
      <c r="AZ1323" t="s">
        <v>11517</v>
      </c>
      <c r="BA1323" t="s">
        <v>2781</v>
      </c>
      <c r="BB1323" t="s">
        <v>3613</v>
      </c>
      <c r="BC1323" t="s">
        <v>11540</v>
      </c>
      <c r="BD1323" t="s">
        <v>11541</v>
      </c>
      <c r="BE1323" t="s">
        <v>11542</v>
      </c>
      <c r="BF1323" t="s">
        <v>4150</v>
      </c>
      <c r="BG1323" t="s">
        <v>4151</v>
      </c>
      <c r="BH1323" t="s">
        <v>11543</v>
      </c>
      <c r="BI1323">
        <v>1</v>
      </c>
      <c r="BK1323">
        <v>1</v>
      </c>
      <c r="BL1323" t="s">
        <v>2575</v>
      </c>
      <c r="BM1323" t="s">
        <v>2788</v>
      </c>
      <c r="BN1323" t="s">
        <v>11526</v>
      </c>
      <c r="BO1323" t="s">
        <v>2790</v>
      </c>
      <c r="BP1323" t="s">
        <v>2791</v>
      </c>
      <c r="BQ1323" t="s">
        <v>11527</v>
      </c>
      <c r="BR1323" t="s">
        <v>11528</v>
      </c>
      <c r="BS1323" t="s">
        <v>11529</v>
      </c>
      <c r="BU1323" t="s">
        <v>11530</v>
      </c>
      <c r="BV1323" t="s">
        <v>11531</v>
      </c>
      <c r="BY1323" t="s">
        <v>11538</v>
      </c>
      <c r="CA1323" t="s">
        <v>11544</v>
      </c>
      <c r="CK1323" t="s">
        <v>2849</v>
      </c>
      <c r="CL1323" t="s">
        <v>2938</v>
      </c>
      <c r="CR1323" t="s">
        <v>2798</v>
      </c>
      <c r="CS1323">
        <v>1</v>
      </c>
      <c r="CT1323" t="s">
        <v>2851</v>
      </c>
      <c r="CU1323">
        <v>1</v>
      </c>
      <c r="CW1323" t="s">
        <v>2939</v>
      </c>
      <c r="DG1323">
        <v>1</v>
      </c>
      <c r="DH1323" t="s">
        <v>2800</v>
      </c>
      <c r="DI1323" t="s">
        <v>2853</v>
      </c>
      <c r="DJ1323" t="b">
        <v>0</v>
      </c>
      <c r="DK1323" t="str">
        <f t="shared" ca="1" si="60"/>
        <v>7316-3058NF1FALSE</v>
      </c>
      <c r="DM1323" t="str">
        <f t="shared" ca="1" si="61"/>
        <v>7316-3058NF1</v>
      </c>
      <c r="DR1323" t="str">
        <f t="shared" ca="1" si="62"/>
        <v>7316-3058_chr17_31261733</v>
      </c>
    </row>
    <row r="1324" spans="1:122" x14ac:dyDescent="0.3">
      <c r="A1324" t="s">
        <v>761</v>
      </c>
      <c r="B1324" t="s">
        <v>3296</v>
      </c>
      <c r="C1324" t="s">
        <v>3297</v>
      </c>
      <c r="D1324" t="s">
        <v>2575</v>
      </c>
      <c r="E1324">
        <v>4763</v>
      </c>
      <c r="F1324" t="s">
        <v>2763</v>
      </c>
      <c r="G1324" t="s">
        <v>2764</v>
      </c>
      <c r="H1324" t="s">
        <v>2821</v>
      </c>
      <c r="I1324">
        <v>31357370</v>
      </c>
      <c r="J1324">
        <v>31357370</v>
      </c>
      <c r="K1324" t="s">
        <v>2766</v>
      </c>
      <c r="L1324" t="s">
        <v>3019</v>
      </c>
      <c r="M1324" t="s">
        <v>2823</v>
      </c>
      <c r="N1324" t="s">
        <v>2858</v>
      </c>
      <c r="O1324" t="s">
        <v>2858</v>
      </c>
      <c r="P1324" t="s">
        <v>2824</v>
      </c>
      <c r="S1324" t="s">
        <v>3298</v>
      </c>
      <c r="T1324" t="s">
        <v>3299</v>
      </c>
      <c r="U1324" t="s">
        <v>2858</v>
      </c>
      <c r="V1324" t="s">
        <v>2858</v>
      </c>
      <c r="AL1324" t="s">
        <v>11545</v>
      </c>
      <c r="AN1324" t="s">
        <v>11546</v>
      </c>
      <c r="AO1324" t="s">
        <v>11517</v>
      </c>
      <c r="AQ1324">
        <v>94</v>
      </c>
      <c r="AR1324">
        <v>89</v>
      </c>
      <c r="AS1324">
        <v>5</v>
      </c>
      <c r="AT1324">
        <v>41</v>
      </c>
      <c r="AU1324">
        <v>41</v>
      </c>
      <c r="AV1324">
        <v>0</v>
      </c>
      <c r="AW1324" t="s">
        <v>11547</v>
      </c>
      <c r="AX1324" t="s">
        <v>2824</v>
      </c>
      <c r="AY1324" t="s">
        <v>11519</v>
      </c>
      <c r="AZ1324" t="s">
        <v>11517</v>
      </c>
      <c r="BA1324" t="s">
        <v>2781</v>
      </c>
      <c r="BB1324" t="s">
        <v>3831</v>
      </c>
      <c r="BH1324" t="s">
        <v>11548</v>
      </c>
      <c r="BI1324">
        <v>1</v>
      </c>
      <c r="BK1324">
        <v>1</v>
      </c>
      <c r="BL1324" t="s">
        <v>2575</v>
      </c>
      <c r="BM1324" t="s">
        <v>2788</v>
      </c>
      <c r="BN1324" t="s">
        <v>11526</v>
      </c>
      <c r="BO1324" t="s">
        <v>2790</v>
      </c>
      <c r="BP1324" t="s">
        <v>2791</v>
      </c>
      <c r="BQ1324" t="s">
        <v>11527</v>
      </c>
      <c r="BR1324" t="s">
        <v>11528</v>
      </c>
      <c r="BS1324" t="s">
        <v>11529</v>
      </c>
      <c r="BU1324" t="s">
        <v>11530</v>
      </c>
      <c r="BV1324" t="s">
        <v>11531</v>
      </c>
      <c r="BZ1324" t="s">
        <v>11549</v>
      </c>
      <c r="CL1324" t="s">
        <v>3487</v>
      </c>
      <c r="CR1324" t="s">
        <v>2798</v>
      </c>
      <c r="CS1324">
        <v>1</v>
      </c>
      <c r="CT1324" t="s">
        <v>2851</v>
      </c>
      <c r="CU1324">
        <v>1</v>
      </c>
      <c r="CW1324" t="s">
        <v>2939</v>
      </c>
      <c r="DG1324">
        <v>1</v>
      </c>
      <c r="DH1324" t="s">
        <v>2800</v>
      </c>
      <c r="DI1324" t="s">
        <v>3938</v>
      </c>
      <c r="DJ1324" t="b">
        <v>0</v>
      </c>
      <c r="DK1324" t="str">
        <f t="shared" ca="1" si="60"/>
        <v>7316-642NF1FALSE</v>
      </c>
      <c r="DM1324" t="str">
        <f t="shared" ca="1" si="61"/>
        <v>--</v>
      </c>
      <c r="DR1324" t="str">
        <f t="shared" ca="1" si="62"/>
        <v>7316-642_chr17_31357370</v>
      </c>
    </row>
    <row r="1325" spans="1:122" x14ac:dyDescent="0.3">
      <c r="A1325" t="s">
        <v>159</v>
      </c>
      <c r="B1325" t="s">
        <v>3672</v>
      </c>
      <c r="C1325" t="s">
        <v>3673</v>
      </c>
      <c r="D1325" t="s">
        <v>2575</v>
      </c>
      <c r="E1325">
        <v>4763</v>
      </c>
      <c r="F1325" t="s">
        <v>2763</v>
      </c>
      <c r="G1325" t="s">
        <v>2764</v>
      </c>
      <c r="H1325" t="s">
        <v>2821</v>
      </c>
      <c r="I1325">
        <v>31338734</v>
      </c>
      <c r="J1325">
        <v>31338737</v>
      </c>
      <c r="K1325" t="s">
        <v>2766</v>
      </c>
      <c r="L1325" t="s">
        <v>2767</v>
      </c>
      <c r="M1325" t="s">
        <v>2768</v>
      </c>
      <c r="N1325" t="s">
        <v>11550</v>
      </c>
      <c r="O1325" t="s">
        <v>11550</v>
      </c>
      <c r="P1325" t="s">
        <v>2770</v>
      </c>
      <c r="Q1325" t="s">
        <v>11551</v>
      </c>
      <c r="S1325" t="s">
        <v>3674</v>
      </c>
      <c r="T1325" t="s">
        <v>3675</v>
      </c>
      <c r="U1325" t="s">
        <v>11550</v>
      </c>
      <c r="V1325" t="s">
        <v>11550</v>
      </c>
      <c r="AL1325" t="s">
        <v>11552</v>
      </c>
      <c r="AM1325" t="s">
        <v>11553</v>
      </c>
      <c r="AN1325" t="s">
        <v>11554</v>
      </c>
      <c r="AO1325" t="s">
        <v>11517</v>
      </c>
      <c r="AP1325" t="s">
        <v>11555</v>
      </c>
      <c r="AQ1325">
        <v>109</v>
      </c>
      <c r="AR1325">
        <v>60</v>
      </c>
      <c r="AS1325">
        <v>49</v>
      </c>
      <c r="AT1325">
        <v>29</v>
      </c>
      <c r="AU1325">
        <v>29</v>
      </c>
      <c r="AV1325">
        <v>0</v>
      </c>
      <c r="AW1325" t="s">
        <v>11556</v>
      </c>
      <c r="AX1325" t="s">
        <v>2770</v>
      </c>
      <c r="AY1325" t="s">
        <v>11519</v>
      </c>
      <c r="AZ1325" t="s">
        <v>11517</v>
      </c>
      <c r="BA1325" t="s">
        <v>2781</v>
      </c>
      <c r="BB1325" t="s">
        <v>2782</v>
      </c>
      <c r="BC1325" t="s">
        <v>11557</v>
      </c>
      <c r="BD1325" t="s">
        <v>11558</v>
      </c>
      <c r="BE1325" t="s">
        <v>11559</v>
      </c>
      <c r="BF1325" t="s">
        <v>11560</v>
      </c>
      <c r="BG1325" t="s">
        <v>11561</v>
      </c>
      <c r="BH1325" t="s">
        <v>11562</v>
      </c>
      <c r="BI1325">
        <v>1</v>
      </c>
      <c r="BK1325">
        <v>1</v>
      </c>
      <c r="BL1325" t="s">
        <v>2575</v>
      </c>
      <c r="BM1325" t="s">
        <v>2788</v>
      </c>
      <c r="BN1325" t="s">
        <v>11526</v>
      </c>
      <c r="BO1325" t="s">
        <v>2790</v>
      </c>
      <c r="BP1325" t="s">
        <v>2791</v>
      </c>
      <c r="BQ1325" t="s">
        <v>11527</v>
      </c>
      <c r="BR1325" t="s">
        <v>11528</v>
      </c>
      <c r="BS1325" t="s">
        <v>11529</v>
      </c>
      <c r="BU1325" t="s">
        <v>11530</v>
      </c>
      <c r="BV1325" t="s">
        <v>11531</v>
      </c>
      <c r="BY1325" t="s">
        <v>11555</v>
      </c>
      <c r="CA1325" t="s">
        <v>11563</v>
      </c>
      <c r="CK1325" t="s">
        <v>3128</v>
      </c>
      <c r="CL1325" t="s">
        <v>3487</v>
      </c>
      <c r="CR1325" t="s">
        <v>2798</v>
      </c>
      <c r="CS1325">
        <v>1</v>
      </c>
      <c r="CT1325" t="s">
        <v>2799</v>
      </c>
      <c r="CU1325">
        <v>1</v>
      </c>
      <c r="CV1325">
        <v>2</v>
      </c>
      <c r="CW1325" t="s">
        <v>3487</v>
      </c>
      <c r="DG1325">
        <v>1</v>
      </c>
      <c r="DH1325" t="s">
        <v>2800</v>
      </c>
      <c r="DI1325" t="s">
        <v>11564</v>
      </c>
      <c r="DJ1325" t="b">
        <v>0</v>
      </c>
      <c r="DK1325" t="str">
        <f t="shared" ca="1" si="60"/>
        <v>7316-1769NF1FALSE</v>
      </c>
      <c r="DM1325" t="str">
        <f t="shared" ca="1" si="61"/>
        <v>7316-1769NF1</v>
      </c>
      <c r="DR1325" t="str">
        <f t="shared" ca="1" si="62"/>
        <v>7316-1769_chr17_31338734</v>
      </c>
    </row>
    <row r="1326" spans="1:122" x14ac:dyDescent="0.3">
      <c r="A1326" t="s">
        <v>226</v>
      </c>
      <c r="B1326" t="s">
        <v>3804</v>
      </c>
      <c r="C1326" t="s">
        <v>3805</v>
      </c>
      <c r="D1326" t="s">
        <v>2575</v>
      </c>
      <c r="E1326">
        <v>4763</v>
      </c>
      <c r="F1326" t="s">
        <v>2763</v>
      </c>
      <c r="G1326" t="s">
        <v>2764</v>
      </c>
      <c r="H1326" t="s">
        <v>2821</v>
      </c>
      <c r="I1326">
        <v>31214453</v>
      </c>
      <c r="J1326">
        <v>31214453</v>
      </c>
      <c r="K1326" t="s">
        <v>2766</v>
      </c>
      <c r="L1326" t="s">
        <v>2767</v>
      </c>
      <c r="M1326" t="s">
        <v>2768</v>
      </c>
      <c r="N1326" t="s">
        <v>2824</v>
      </c>
      <c r="O1326" t="s">
        <v>2824</v>
      </c>
      <c r="P1326" t="s">
        <v>2770</v>
      </c>
      <c r="Q1326" t="s">
        <v>2771</v>
      </c>
      <c r="S1326" t="s">
        <v>3806</v>
      </c>
      <c r="T1326" t="s">
        <v>3807</v>
      </c>
      <c r="U1326" t="s">
        <v>2824</v>
      </c>
      <c r="V1326" t="s">
        <v>2824</v>
      </c>
      <c r="AL1326" t="s">
        <v>11565</v>
      </c>
      <c r="AM1326" t="s">
        <v>11566</v>
      </c>
      <c r="AN1326" t="s">
        <v>11567</v>
      </c>
      <c r="AO1326" t="s">
        <v>11517</v>
      </c>
      <c r="AP1326" t="s">
        <v>11203</v>
      </c>
      <c r="AQ1326">
        <v>100</v>
      </c>
      <c r="AR1326" t="s">
        <v>2763</v>
      </c>
      <c r="AS1326">
        <v>41</v>
      </c>
      <c r="AT1326">
        <v>30</v>
      </c>
      <c r="AU1326" t="s">
        <v>2763</v>
      </c>
      <c r="AV1326">
        <v>0</v>
      </c>
      <c r="AW1326" t="s">
        <v>11568</v>
      </c>
      <c r="AX1326" t="s">
        <v>2770</v>
      </c>
      <c r="AY1326" t="s">
        <v>11519</v>
      </c>
      <c r="AZ1326" t="s">
        <v>11517</v>
      </c>
      <c r="BA1326" t="s">
        <v>2781</v>
      </c>
      <c r="BB1326" t="s">
        <v>3258</v>
      </c>
      <c r="BC1326" t="s">
        <v>11569</v>
      </c>
      <c r="BD1326" t="s">
        <v>11570</v>
      </c>
      <c r="BE1326" t="s">
        <v>11571</v>
      </c>
      <c r="BF1326" t="s">
        <v>4094</v>
      </c>
      <c r="BG1326" t="s">
        <v>11572</v>
      </c>
      <c r="BI1326">
        <v>1</v>
      </c>
      <c r="BK1326">
        <v>1</v>
      </c>
      <c r="BL1326" t="s">
        <v>2575</v>
      </c>
      <c r="BM1326" t="s">
        <v>2788</v>
      </c>
      <c r="BN1326" t="s">
        <v>11526</v>
      </c>
      <c r="BO1326" t="s">
        <v>2790</v>
      </c>
      <c r="BP1326" t="s">
        <v>2791</v>
      </c>
      <c r="BQ1326" t="s">
        <v>11527</v>
      </c>
      <c r="BR1326" t="s">
        <v>11528</v>
      </c>
      <c r="BS1326" t="s">
        <v>11529</v>
      </c>
      <c r="BU1326" t="s">
        <v>11530</v>
      </c>
      <c r="BV1326" t="s">
        <v>11531</v>
      </c>
      <c r="BY1326" t="s">
        <v>11203</v>
      </c>
      <c r="CA1326" t="s">
        <v>11573</v>
      </c>
      <c r="CR1326" t="s">
        <v>2798</v>
      </c>
      <c r="CS1326">
        <v>1</v>
      </c>
      <c r="CT1326" t="s">
        <v>2799</v>
      </c>
      <c r="CU1326">
        <v>1</v>
      </c>
      <c r="DG1326">
        <v>1</v>
      </c>
      <c r="DH1326" t="s">
        <v>2800</v>
      </c>
      <c r="DI1326" t="s">
        <v>11574</v>
      </c>
      <c r="DJ1326" t="b">
        <v>0</v>
      </c>
      <c r="DK1326" t="str">
        <f t="shared" ca="1" si="60"/>
        <v>7316-1956NF1FALSE</v>
      </c>
      <c r="DM1326" t="str">
        <f t="shared" ca="1" si="61"/>
        <v>7316-1956NF1</v>
      </c>
      <c r="DR1326" t="str">
        <f t="shared" ca="1" si="62"/>
        <v>7316-1956_chr17_31214453</v>
      </c>
    </row>
    <row r="1327" spans="1:122" x14ac:dyDescent="0.3">
      <c r="A1327" t="s">
        <v>226</v>
      </c>
      <c r="B1327" t="s">
        <v>3804</v>
      </c>
      <c r="C1327" t="s">
        <v>3805</v>
      </c>
      <c r="D1327" t="s">
        <v>2575</v>
      </c>
      <c r="E1327">
        <v>4763</v>
      </c>
      <c r="F1327" t="s">
        <v>2763</v>
      </c>
      <c r="G1327" t="s">
        <v>2764</v>
      </c>
      <c r="H1327" t="s">
        <v>2821</v>
      </c>
      <c r="I1327">
        <v>31327694</v>
      </c>
      <c r="J1327">
        <v>31327694</v>
      </c>
      <c r="K1327" t="s">
        <v>2766</v>
      </c>
      <c r="L1327" t="s">
        <v>2882</v>
      </c>
      <c r="M1327" t="s">
        <v>2823</v>
      </c>
      <c r="N1327" t="s">
        <v>2769</v>
      </c>
      <c r="O1327" t="s">
        <v>2769</v>
      </c>
      <c r="P1327" t="s">
        <v>2824</v>
      </c>
      <c r="S1327" t="s">
        <v>3806</v>
      </c>
      <c r="T1327" t="s">
        <v>3807</v>
      </c>
      <c r="U1327" t="s">
        <v>2769</v>
      </c>
      <c r="V1327" t="s">
        <v>2769</v>
      </c>
      <c r="AL1327" t="s">
        <v>11575</v>
      </c>
      <c r="AM1327" t="s">
        <v>11576</v>
      </c>
      <c r="AN1327" t="s">
        <v>11577</v>
      </c>
      <c r="AO1327" t="s">
        <v>11517</v>
      </c>
      <c r="AP1327" t="s">
        <v>11578</v>
      </c>
      <c r="AQ1327">
        <v>69</v>
      </c>
      <c r="AR1327">
        <v>42</v>
      </c>
      <c r="AS1327">
        <v>27</v>
      </c>
      <c r="AT1327">
        <v>28</v>
      </c>
      <c r="AU1327">
        <v>28</v>
      </c>
      <c r="AV1327">
        <v>0</v>
      </c>
      <c r="AW1327" t="s">
        <v>11579</v>
      </c>
      <c r="AX1327" t="s">
        <v>2824</v>
      </c>
      <c r="AY1327" t="s">
        <v>11519</v>
      </c>
      <c r="AZ1327" t="s">
        <v>11517</v>
      </c>
      <c r="BA1327" t="s">
        <v>2781</v>
      </c>
      <c r="BB1327" t="s">
        <v>3613</v>
      </c>
      <c r="BC1327" t="s">
        <v>11580</v>
      </c>
      <c r="BD1327" t="s">
        <v>11581</v>
      </c>
      <c r="BE1327" t="s">
        <v>11582</v>
      </c>
      <c r="BF1327" t="s">
        <v>4106</v>
      </c>
      <c r="BG1327" t="s">
        <v>4107</v>
      </c>
      <c r="BH1327" t="s">
        <v>11583</v>
      </c>
      <c r="BI1327">
        <v>1</v>
      </c>
      <c r="BK1327">
        <v>1</v>
      </c>
      <c r="BL1327" t="s">
        <v>2575</v>
      </c>
      <c r="BM1327" t="s">
        <v>2788</v>
      </c>
      <c r="BN1327" t="s">
        <v>11526</v>
      </c>
      <c r="BO1327" t="s">
        <v>2790</v>
      </c>
      <c r="BP1327" t="s">
        <v>2791</v>
      </c>
      <c r="BQ1327" t="s">
        <v>11527</v>
      </c>
      <c r="BR1327" t="s">
        <v>11528</v>
      </c>
      <c r="BS1327" t="s">
        <v>11529</v>
      </c>
      <c r="BU1327" t="s">
        <v>11530</v>
      </c>
      <c r="BV1327" t="s">
        <v>11531</v>
      </c>
      <c r="BY1327" t="s">
        <v>11578</v>
      </c>
      <c r="CA1327" t="s">
        <v>11584</v>
      </c>
      <c r="CL1327" t="s">
        <v>2914</v>
      </c>
      <c r="CR1327" t="s">
        <v>2798</v>
      </c>
      <c r="CS1327">
        <v>1</v>
      </c>
      <c r="CT1327" t="s">
        <v>2851</v>
      </c>
      <c r="CU1327">
        <v>1</v>
      </c>
      <c r="CW1327" t="s">
        <v>3374</v>
      </c>
      <c r="DG1327">
        <v>1</v>
      </c>
      <c r="DH1327" t="s">
        <v>2800</v>
      </c>
      <c r="DI1327" t="s">
        <v>3765</v>
      </c>
      <c r="DJ1327" t="b">
        <v>0</v>
      </c>
      <c r="DK1327" t="str">
        <f t="shared" ca="1" si="60"/>
        <v>7316-1956NF1FALSE</v>
      </c>
      <c r="DM1327" t="str">
        <f t="shared" ca="1" si="61"/>
        <v>7316-1956NF1</v>
      </c>
      <c r="DR1327" t="str">
        <f t="shared" ca="1" si="62"/>
        <v>7316-1956_chr17_31327694</v>
      </c>
    </row>
    <row r="1328" spans="1:122" x14ac:dyDescent="0.3">
      <c r="A1328" t="s">
        <v>425</v>
      </c>
      <c r="B1328" t="s">
        <v>11585</v>
      </c>
      <c r="C1328" t="s">
        <v>11586</v>
      </c>
      <c r="D1328" t="s">
        <v>2575</v>
      </c>
      <c r="E1328">
        <v>4763</v>
      </c>
      <c r="F1328" t="s">
        <v>2763</v>
      </c>
      <c r="G1328" t="s">
        <v>2764</v>
      </c>
      <c r="H1328" t="s">
        <v>2821</v>
      </c>
      <c r="I1328">
        <v>31357350</v>
      </c>
      <c r="J1328">
        <v>31357350</v>
      </c>
      <c r="K1328" t="s">
        <v>2766</v>
      </c>
      <c r="L1328" t="s">
        <v>2767</v>
      </c>
      <c r="M1328" t="s">
        <v>2768</v>
      </c>
      <c r="N1328" t="s">
        <v>2769</v>
      </c>
      <c r="O1328" t="s">
        <v>2769</v>
      </c>
      <c r="P1328" t="s">
        <v>2770</v>
      </c>
      <c r="S1328" t="s">
        <v>11587</v>
      </c>
      <c r="T1328" t="s">
        <v>11588</v>
      </c>
      <c r="U1328" t="s">
        <v>2769</v>
      </c>
      <c r="V1328" t="s">
        <v>2769</v>
      </c>
      <c r="AL1328" t="s">
        <v>11589</v>
      </c>
      <c r="AM1328" t="s">
        <v>11590</v>
      </c>
      <c r="AN1328" t="s">
        <v>11591</v>
      </c>
      <c r="AO1328" t="s">
        <v>11517</v>
      </c>
      <c r="AP1328" t="s">
        <v>11592</v>
      </c>
      <c r="AQ1328">
        <v>73</v>
      </c>
      <c r="AR1328">
        <v>45</v>
      </c>
      <c r="AS1328">
        <v>28</v>
      </c>
      <c r="AT1328">
        <v>45</v>
      </c>
      <c r="AU1328">
        <v>45</v>
      </c>
      <c r="AV1328">
        <v>0</v>
      </c>
      <c r="AW1328" t="s">
        <v>11593</v>
      </c>
      <c r="AX1328" t="s">
        <v>2770</v>
      </c>
      <c r="AY1328" t="s">
        <v>11519</v>
      </c>
      <c r="AZ1328" t="s">
        <v>11517</v>
      </c>
      <c r="BA1328" t="s">
        <v>2781</v>
      </c>
      <c r="BB1328" t="s">
        <v>2782</v>
      </c>
      <c r="BC1328" t="s">
        <v>11594</v>
      </c>
      <c r="BD1328" t="s">
        <v>11595</v>
      </c>
      <c r="BE1328" t="s">
        <v>11596</v>
      </c>
      <c r="BF1328" t="s">
        <v>11597</v>
      </c>
      <c r="BG1328" t="s">
        <v>11598</v>
      </c>
      <c r="BH1328" t="s">
        <v>11599</v>
      </c>
      <c r="BI1328">
        <v>1</v>
      </c>
      <c r="BK1328">
        <v>1</v>
      </c>
      <c r="BL1328" t="s">
        <v>2575</v>
      </c>
      <c r="BM1328" t="s">
        <v>2788</v>
      </c>
      <c r="BN1328" t="s">
        <v>11526</v>
      </c>
      <c r="BO1328" t="s">
        <v>2790</v>
      </c>
      <c r="BP1328" t="s">
        <v>2791</v>
      </c>
      <c r="BQ1328" t="s">
        <v>11527</v>
      </c>
      <c r="BR1328" t="s">
        <v>11528</v>
      </c>
      <c r="BS1328" t="s">
        <v>11529</v>
      </c>
      <c r="BU1328" t="s">
        <v>11530</v>
      </c>
      <c r="BV1328" t="s">
        <v>11531</v>
      </c>
      <c r="BY1328" t="s">
        <v>11592</v>
      </c>
      <c r="CA1328" t="s">
        <v>11600</v>
      </c>
      <c r="CL1328" t="s">
        <v>3374</v>
      </c>
      <c r="CR1328" t="s">
        <v>2798</v>
      </c>
      <c r="CS1328">
        <v>1</v>
      </c>
      <c r="CT1328" t="s">
        <v>2799</v>
      </c>
      <c r="CU1328">
        <v>1</v>
      </c>
      <c r="CV1328">
        <v>2</v>
      </c>
      <c r="CW1328" t="s">
        <v>3374</v>
      </c>
      <c r="DG1328">
        <v>1</v>
      </c>
      <c r="DH1328" t="s">
        <v>2800</v>
      </c>
      <c r="DI1328" t="s">
        <v>11601</v>
      </c>
      <c r="DJ1328" t="b">
        <v>0</v>
      </c>
      <c r="DK1328" t="str">
        <f t="shared" ca="1" si="60"/>
        <v>7316-2662NF1FALSE</v>
      </c>
      <c r="DM1328" t="str">
        <f t="shared" ca="1" si="61"/>
        <v>7316-2662NF1</v>
      </c>
      <c r="DR1328" t="str">
        <f t="shared" ca="1" si="62"/>
        <v>7316-2662_chr17_31357350</v>
      </c>
    </row>
    <row r="1329" spans="1:122" x14ac:dyDescent="0.3">
      <c r="A1329" t="s">
        <v>579</v>
      </c>
      <c r="B1329" t="s">
        <v>4284</v>
      </c>
      <c r="C1329" t="s">
        <v>4285</v>
      </c>
      <c r="D1329" t="s">
        <v>2575</v>
      </c>
      <c r="E1329">
        <v>4763</v>
      </c>
      <c r="F1329" t="s">
        <v>2763</v>
      </c>
      <c r="G1329" t="s">
        <v>2764</v>
      </c>
      <c r="H1329" t="s">
        <v>2821</v>
      </c>
      <c r="I1329">
        <v>31334869</v>
      </c>
      <c r="J1329">
        <v>31334869</v>
      </c>
      <c r="K1329" t="s">
        <v>2766</v>
      </c>
      <c r="L1329" t="s">
        <v>2882</v>
      </c>
      <c r="M1329" t="s">
        <v>2823</v>
      </c>
      <c r="N1329" t="s">
        <v>2769</v>
      </c>
      <c r="O1329" t="s">
        <v>2769</v>
      </c>
      <c r="P1329" t="s">
        <v>2887</v>
      </c>
      <c r="Q1329" t="s">
        <v>2771</v>
      </c>
      <c r="S1329" t="s">
        <v>4287</v>
      </c>
      <c r="T1329" t="s">
        <v>4288</v>
      </c>
      <c r="U1329" t="s">
        <v>2769</v>
      </c>
      <c r="V1329" t="s">
        <v>2769</v>
      </c>
      <c r="AL1329" t="s">
        <v>11602</v>
      </c>
      <c r="AM1329" t="s">
        <v>11603</v>
      </c>
      <c r="AN1329" t="s">
        <v>11604</v>
      </c>
      <c r="AO1329" t="s">
        <v>11517</v>
      </c>
      <c r="AP1329" t="s">
        <v>11605</v>
      </c>
      <c r="AQ1329">
        <v>74</v>
      </c>
      <c r="AR1329">
        <v>50</v>
      </c>
      <c r="AS1329">
        <v>24</v>
      </c>
      <c r="AT1329">
        <v>33</v>
      </c>
      <c r="AU1329">
        <v>33</v>
      </c>
      <c r="AV1329">
        <v>0</v>
      </c>
      <c r="AW1329" t="s">
        <v>11606</v>
      </c>
      <c r="AX1329" t="s">
        <v>2887</v>
      </c>
      <c r="AY1329" t="s">
        <v>11519</v>
      </c>
      <c r="AZ1329" t="s">
        <v>11517</v>
      </c>
      <c r="BA1329" t="s">
        <v>2781</v>
      </c>
      <c r="BB1329" t="s">
        <v>3613</v>
      </c>
      <c r="BC1329" t="s">
        <v>11607</v>
      </c>
      <c r="BD1329" t="s">
        <v>11608</v>
      </c>
      <c r="BE1329" t="s">
        <v>11609</v>
      </c>
      <c r="BF1329" t="s">
        <v>11610</v>
      </c>
      <c r="BG1329" t="s">
        <v>11611</v>
      </c>
      <c r="BI1329">
        <v>1</v>
      </c>
      <c r="BK1329">
        <v>1</v>
      </c>
      <c r="BL1329" t="s">
        <v>2575</v>
      </c>
      <c r="BM1329" t="s">
        <v>2788</v>
      </c>
      <c r="BN1329" t="s">
        <v>11526</v>
      </c>
      <c r="BO1329" t="s">
        <v>2790</v>
      </c>
      <c r="BP1329" t="s">
        <v>2791</v>
      </c>
      <c r="BQ1329" t="s">
        <v>11527</v>
      </c>
      <c r="BR1329" t="s">
        <v>11528</v>
      </c>
      <c r="BS1329" t="s">
        <v>11529</v>
      </c>
      <c r="BU1329" t="s">
        <v>11530</v>
      </c>
      <c r="BV1329" t="s">
        <v>11531</v>
      </c>
      <c r="BY1329" t="s">
        <v>11605</v>
      </c>
      <c r="CA1329" t="s">
        <v>11563</v>
      </c>
      <c r="CR1329" t="s">
        <v>2798</v>
      </c>
      <c r="CS1329">
        <v>1</v>
      </c>
      <c r="CT1329" t="s">
        <v>2851</v>
      </c>
      <c r="CU1329">
        <v>1</v>
      </c>
      <c r="DG1329">
        <v>1</v>
      </c>
      <c r="DH1329" t="s">
        <v>2800</v>
      </c>
      <c r="DI1329" t="s">
        <v>2915</v>
      </c>
      <c r="DJ1329" t="b">
        <v>0</v>
      </c>
      <c r="DK1329" t="str">
        <f t="shared" ca="1" si="60"/>
        <v>7316-343NF1FALSE</v>
      </c>
      <c r="DM1329" t="str">
        <f t="shared" ca="1" si="61"/>
        <v>7316-343NF1</v>
      </c>
      <c r="DR1329" t="str">
        <f t="shared" ca="1" si="62"/>
        <v>7316-343_chr17_31334869</v>
      </c>
    </row>
    <row r="1330" spans="1:122" x14ac:dyDescent="0.3">
      <c r="A1330" t="s">
        <v>4302</v>
      </c>
      <c r="B1330" t="s">
        <v>4303</v>
      </c>
      <c r="C1330" t="s">
        <v>4304</v>
      </c>
      <c r="D1330" t="s">
        <v>2575</v>
      </c>
      <c r="E1330">
        <v>4763</v>
      </c>
      <c r="F1330" t="s">
        <v>2763</v>
      </c>
      <c r="G1330" t="s">
        <v>2764</v>
      </c>
      <c r="H1330" t="s">
        <v>2821</v>
      </c>
      <c r="I1330">
        <v>31232079</v>
      </c>
      <c r="J1330">
        <v>31232079</v>
      </c>
      <c r="K1330" t="s">
        <v>2766</v>
      </c>
      <c r="L1330" t="s">
        <v>2822</v>
      </c>
      <c r="M1330" t="s">
        <v>2823</v>
      </c>
      <c r="N1330" t="s">
        <v>2858</v>
      </c>
      <c r="O1330" t="s">
        <v>2858</v>
      </c>
      <c r="P1330" t="s">
        <v>2824</v>
      </c>
      <c r="Q1330" t="s">
        <v>11612</v>
      </c>
      <c r="S1330" t="s">
        <v>4305</v>
      </c>
      <c r="T1330" t="s">
        <v>4306</v>
      </c>
      <c r="U1330" t="s">
        <v>2858</v>
      </c>
      <c r="V1330" t="s">
        <v>2858</v>
      </c>
      <c r="AL1330" t="s">
        <v>11613</v>
      </c>
      <c r="AM1330" t="s">
        <v>11614</v>
      </c>
      <c r="AN1330" t="s">
        <v>11615</v>
      </c>
      <c r="AO1330" t="s">
        <v>11517</v>
      </c>
      <c r="AP1330" t="s">
        <v>11616</v>
      </c>
      <c r="AQ1330">
        <v>19</v>
      </c>
      <c r="AR1330">
        <v>16</v>
      </c>
      <c r="AS1330">
        <v>3</v>
      </c>
      <c r="AT1330">
        <v>10</v>
      </c>
      <c r="AU1330">
        <v>10</v>
      </c>
      <c r="AV1330">
        <v>0</v>
      </c>
      <c r="AW1330" t="s">
        <v>11617</v>
      </c>
      <c r="AX1330" t="s">
        <v>2824</v>
      </c>
      <c r="AY1330" t="s">
        <v>11519</v>
      </c>
      <c r="AZ1330" t="s">
        <v>11517</v>
      </c>
      <c r="BA1330" t="s">
        <v>2781</v>
      </c>
      <c r="BB1330" t="s">
        <v>2832</v>
      </c>
      <c r="BC1330" t="s">
        <v>11618</v>
      </c>
      <c r="BD1330" t="s">
        <v>11619</v>
      </c>
      <c r="BE1330" t="s">
        <v>11620</v>
      </c>
      <c r="BF1330" t="s">
        <v>6526</v>
      </c>
      <c r="BG1330" t="s">
        <v>11621</v>
      </c>
      <c r="BH1330" t="s">
        <v>11612</v>
      </c>
      <c r="BI1330">
        <v>1</v>
      </c>
      <c r="BK1330">
        <v>1</v>
      </c>
      <c r="BL1330" t="s">
        <v>2575</v>
      </c>
      <c r="BM1330" t="s">
        <v>2788</v>
      </c>
      <c r="BN1330" t="s">
        <v>11526</v>
      </c>
      <c r="BO1330" t="s">
        <v>2790</v>
      </c>
      <c r="BP1330" t="s">
        <v>2791</v>
      </c>
      <c r="BQ1330" t="s">
        <v>11527</v>
      </c>
      <c r="BR1330" t="s">
        <v>11528</v>
      </c>
      <c r="BS1330" t="s">
        <v>11529</v>
      </c>
      <c r="BU1330" t="s">
        <v>11530</v>
      </c>
      <c r="BV1330" t="s">
        <v>11531</v>
      </c>
      <c r="BW1330" t="s">
        <v>4022</v>
      </c>
      <c r="BX1330" t="s">
        <v>11622</v>
      </c>
      <c r="BY1330" t="s">
        <v>11616</v>
      </c>
      <c r="CA1330" t="s">
        <v>11623</v>
      </c>
      <c r="CR1330" t="s">
        <v>2819</v>
      </c>
      <c r="CS1330">
        <v>1</v>
      </c>
      <c r="CT1330" t="s">
        <v>2851</v>
      </c>
      <c r="CU1330">
        <v>1</v>
      </c>
      <c r="DG1330">
        <v>1</v>
      </c>
      <c r="DH1330" t="s">
        <v>2800</v>
      </c>
      <c r="DI1330" t="s">
        <v>4328</v>
      </c>
      <c r="DJ1330" t="b">
        <v>0</v>
      </c>
      <c r="DK1330" t="str">
        <f t="shared" ca="1" si="60"/>
        <v>7316-934NF1FALSE</v>
      </c>
      <c r="DM1330" t="str">
        <f t="shared" ca="1" si="61"/>
        <v>--</v>
      </c>
      <c r="DR1330" t="str">
        <f t="shared" ca="1" si="62"/>
        <v>7316-934_chr17_31232079</v>
      </c>
    </row>
    <row r="1331" spans="1:122" x14ac:dyDescent="0.3">
      <c r="A1331" t="s">
        <v>115</v>
      </c>
      <c r="B1331" t="s">
        <v>4778</v>
      </c>
      <c r="C1331" t="s">
        <v>4779</v>
      </c>
      <c r="D1331" t="s">
        <v>2575</v>
      </c>
      <c r="E1331">
        <v>4763</v>
      </c>
      <c r="F1331" t="s">
        <v>2763</v>
      </c>
      <c r="G1331" t="s">
        <v>2764</v>
      </c>
      <c r="H1331" t="s">
        <v>2821</v>
      </c>
      <c r="I1331">
        <v>31095373</v>
      </c>
      <c r="J1331">
        <v>31095373</v>
      </c>
      <c r="K1331" t="s">
        <v>2766</v>
      </c>
      <c r="L1331" t="s">
        <v>3490</v>
      </c>
      <c r="M1331" t="s">
        <v>2823</v>
      </c>
      <c r="N1331" t="s">
        <v>2887</v>
      </c>
      <c r="O1331" t="s">
        <v>2887</v>
      </c>
      <c r="P1331" t="s">
        <v>2769</v>
      </c>
      <c r="Q1331" t="s">
        <v>2771</v>
      </c>
      <c r="S1331" t="s">
        <v>4781</v>
      </c>
      <c r="T1331" t="s">
        <v>4782</v>
      </c>
      <c r="U1331" t="s">
        <v>2887</v>
      </c>
      <c r="V1331" t="s">
        <v>2887</v>
      </c>
      <c r="AL1331" t="s">
        <v>11624</v>
      </c>
      <c r="AO1331" t="s">
        <v>11517</v>
      </c>
      <c r="AQ1331">
        <v>50</v>
      </c>
      <c r="AR1331">
        <v>38</v>
      </c>
      <c r="AS1331">
        <v>9</v>
      </c>
      <c r="AT1331">
        <v>33</v>
      </c>
      <c r="AU1331">
        <v>32</v>
      </c>
      <c r="AV1331">
        <v>0</v>
      </c>
      <c r="AW1331" t="s">
        <v>11625</v>
      </c>
      <c r="AX1331" t="s">
        <v>2769</v>
      </c>
      <c r="AY1331" t="s">
        <v>11519</v>
      </c>
      <c r="AZ1331" t="s">
        <v>11517</v>
      </c>
      <c r="BA1331" t="s">
        <v>2781</v>
      </c>
      <c r="BB1331" t="s">
        <v>3936</v>
      </c>
      <c r="BI1331">
        <v>1</v>
      </c>
      <c r="BK1331">
        <v>1</v>
      </c>
      <c r="BL1331" t="s">
        <v>2575</v>
      </c>
      <c r="BM1331" t="s">
        <v>2788</v>
      </c>
      <c r="BN1331" t="s">
        <v>11526</v>
      </c>
      <c r="BO1331" t="s">
        <v>2790</v>
      </c>
      <c r="BP1331" t="s">
        <v>2791</v>
      </c>
      <c r="BQ1331" t="s">
        <v>11527</v>
      </c>
      <c r="BR1331" t="s">
        <v>11528</v>
      </c>
      <c r="BS1331" t="s">
        <v>11529</v>
      </c>
      <c r="BU1331" t="s">
        <v>11530</v>
      </c>
      <c r="BV1331" t="s">
        <v>11531</v>
      </c>
      <c r="BZ1331" s="10">
        <v>20821</v>
      </c>
      <c r="CR1331" t="s">
        <v>3507</v>
      </c>
      <c r="CS1331">
        <v>1</v>
      </c>
      <c r="CT1331" t="s">
        <v>2851</v>
      </c>
      <c r="CU1331">
        <v>1</v>
      </c>
      <c r="DG1331">
        <v>1</v>
      </c>
      <c r="DH1331" t="s">
        <v>2800</v>
      </c>
      <c r="DI1331" t="s">
        <v>4331</v>
      </c>
      <c r="DJ1331" t="b">
        <v>0</v>
      </c>
      <c r="DK1331" t="str">
        <f t="shared" ca="1" si="60"/>
        <v>7316-1666NF1FALSE</v>
      </c>
      <c r="DM1331" t="str">
        <f t="shared" ca="1" si="61"/>
        <v>--</v>
      </c>
      <c r="DR1331" t="str">
        <f t="shared" ca="1" si="62"/>
        <v>7316-1666_chr17_31095373</v>
      </c>
    </row>
    <row r="1332" spans="1:122" x14ac:dyDescent="0.3">
      <c r="A1332" t="s">
        <v>488</v>
      </c>
      <c r="B1332" t="s">
        <v>4805</v>
      </c>
      <c r="C1332" t="s">
        <v>4806</v>
      </c>
      <c r="D1332" t="s">
        <v>2575</v>
      </c>
      <c r="E1332">
        <v>4763</v>
      </c>
      <c r="F1332" t="s">
        <v>2763</v>
      </c>
      <c r="G1332" t="s">
        <v>2764</v>
      </c>
      <c r="H1332" t="s">
        <v>2821</v>
      </c>
      <c r="I1332">
        <v>31261733</v>
      </c>
      <c r="J1332">
        <v>31261733</v>
      </c>
      <c r="K1332" t="s">
        <v>2766</v>
      </c>
      <c r="L1332" t="s">
        <v>2882</v>
      </c>
      <c r="M1332" t="s">
        <v>2823</v>
      </c>
      <c r="N1332" t="s">
        <v>2769</v>
      </c>
      <c r="O1332" t="s">
        <v>2769</v>
      </c>
      <c r="P1332" t="s">
        <v>2824</v>
      </c>
      <c r="Q1332" t="s">
        <v>11534</v>
      </c>
      <c r="S1332" t="s">
        <v>4807</v>
      </c>
      <c r="T1332" t="s">
        <v>4808</v>
      </c>
      <c r="U1332" t="s">
        <v>2769</v>
      </c>
      <c r="V1332" t="s">
        <v>2769</v>
      </c>
      <c r="AL1332" t="s">
        <v>11535</v>
      </c>
      <c r="AM1332" t="s">
        <v>11536</v>
      </c>
      <c r="AN1332" t="s">
        <v>11537</v>
      </c>
      <c r="AO1332" t="s">
        <v>11517</v>
      </c>
      <c r="AP1332" t="s">
        <v>11538</v>
      </c>
      <c r="AQ1332">
        <v>64</v>
      </c>
      <c r="AR1332">
        <v>37</v>
      </c>
      <c r="AS1332">
        <v>26</v>
      </c>
      <c r="AT1332">
        <v>28</v>
      </c>
      <c r="AU1332">
        <v>27</v>
      </c>
      <c r="AV1332">
        <v>0</v>
      </c>
      <c r="AW1332" t="s">
        <v>11539</v>
      </c>
      <c r="AX1332" t="s">
        <v>2824</v>
      </c>
      <c r="AY1332" t="s">
        <v>11519</v>
      </c>
      <c r="AZ1332" t="s">
        <v>11517</v>
      </c>
      <c r="BA1332" t="s">
        <v>2781</v>
      </c>
      <c r="BB1332" t="s">
        <v>3613</v>
      </c>
      <c r="BC1332" t="s">
        <v>11540</v>
      </c>
      <c r="BD1332" t="s">
        <v>11541</v>
      </c>
      <c r="BE1332" t="s">
        <v>11542</v>
      </c>
      <c r="BF1332" t="s">
        <v>4150</v>
      </c>
      <c r="BG1332" t="s">
        <v>4151</v>
      </c>
      <c r="BH1332" t="s">
        <v>11543</v>
      </c>
      <c r="BI1332">
        <v>1</v>
      </c>
      <c r="BK1332">
        <v>1</v>
      </c>
      <c r="BL1332" t="s">
        <v>2575</v>
      </c>
      <c r="BM1332" t="s">
        <v>2788</v>
      </c>
      <c r="BN1332" t="s">
        <v>11526</v>
      </c>
      <c r="BO1332" t="s">
        <v>2790</v>
      </c>
      <c r="BP1332" t="s">
        <v>2791</v>
      </c>
      <c r="BQ1332" t="s">
        <v>11527</v>
      </c>
      <c r="BR1332" t="s">
        <v>11528</v>
      </c>
      <c r="BS1332" t="s">
        <v>11529</v>
      </c>
      <c r="BU1332" t="s">
        <v>11530</v>
      </c>
      <c r="BV1332" t="s">
        <v>11531</v>
      </c>
      <c r="BY1332" t="s">
        <v>11538</v>
      </c>
      <c r="CA1332" t="s">
        <v>11544</v>
      </c>
      <c r="CK1332" t="s">
        <v>2849</v>
      </c>
      <c r="CL1332" t="s">
        <v>2938</v>
      </c>
      <c r="CR1332" t="s">
        <v>2798</v>
      </c>
      <c r="CS1332">
        <v>1</v>
      </c>
      <c r="CT1332" t="s">
        <v>2851</v>
      </c>
      <c r="CU1332">
        <v>1</v>
      </c>
      <c r="CW1332" t="s">
        <v>2939</v>
      </c>
      <c r="DG1332">
        <v>1</v>
      </c>
      <c r="DH1332" t="s">
        <v>2800</v>
      </c>
      <c r="DI1332" t="s">
        <v>2853</v>
      </c>
      <c r="DJ1332" t="b">
        <v>0</v>
      </c>
      <c r="DK1332" t="str">
        <f t="shared" ca="1" si="60"/>
        <v>7316-2980NF1FALSE</v>
      </c>
      <c r="DM1332" t="str">
        <f t="shared" ca="1" si="61"/>
        <v>7316-2980NF1</v>
      </c>
      <c r="DR1332" t="str">
        <f t="shared" ca="1" si="62"/>
        <v>7316-2980_chr17_31261733</v>
      </c>
    </row>
    <row r="1333" spans="1:122" x14ac:dyDescent="0.3">
      <c r="A1333" t="s">
        <v>488</v>
      </c>
      <c r="B1333" t="s">
        <v>4805</v>
      </c>
      <c r="C1333" t="s">
        <v>4806</v>
      </c>
      <c r="D1333" t="s">
        <v>2575</v>
      </c>
      <c r="E1333">
        <v>4763</v>
      </c>
      <c r="F1333" t="s">
        <v>2763</v>
      </c>
      <c r="G1333" t="s">
        <v>2764</v>
      </c>
      <c r="H1333" t="s">
        <v>2821</v>
      </c>
      <c r="I1333">
        <v>31336885</v>
      </c>
      <c r="J1333">
        <v>31336886</v>
      </c>
      <c r="K1333" t="s">
        <v>2766</v>
      </c>
      <c r="L1333" t="s">
        <v>2767</v>
      </c>
      <c r="M1333" t="s">
        <v>2768</v>
      </c>
      <c r="N1333" t="s">
        <v>11626</v>
      </c>
      <c r="O1333" t="s">
        <v>11626</v>
      </c>
      <c r="P1333" t="s">
        <v>2770</v>
      </c>
      <c r="Q1333" t="s">
        <v>2771</v>
      </c>
      <c r="S1333" t="s">
        <v>4807</v>
      </c>
      <c r="T1333" t="s">
        <v>4808</v>
      </c>
      <c r="U1333" t="s">
        <v>11626</v>
      </c>
      <c r="V1333" t="s">
        <v>11626</v>
      </c>
      <c r="AL1333" t="s">
        <v>11627</v>
      </c>
      <c r="AM1333" t="s">
        <v>11628</v>
      </c>
      <c r="AN1333" t="s">
        <v>11629</v>
      </c>
      <c r="AO1333" t="s">
        <v>11517</v>
      </c>
      <c r="AP1333" t="s">
        <v>11630</v>
      </c>
      <c r="AQ1333">
        <v>56</v>
      </c>
      <c r="AR1333" t="s">
        <v>2763</v>
      </c>
      <c r="AS1333">
        <v>27</v>
      </c>
      <c r="AT1333">
        <v>31</v>
      </c>
      <c r="AU1333" t="s">
        <v>2763</v>
      </c>
      <c r="AV1333">
        <v>0</v>
      </c>
      <c r="AW1333" t="s">
        <v>11631</v>
      </c>
      <c r="AX1333" t="s">
        <v>2770</v>
      </c>
      <c r="AY1333" t="s">
        <v>11519</v>
      </c>
      <c r="AZ1333" t="s">
        <v>11517</v>
      </c>
      <c r="BA1333" t="s">
        <v>2781</v>
      </c>
      <c r="BB1333" t="s">
        <v>2782</v>
      </c>
      <c r="BC1333" t="s">
        <v>11632</v>
      </c>
      <c r="BD1333" t="s">
        <v>11633</v>
      </c>
      <c r="BE1333" t="s">
        <v>11634</v>
      </c>
      <c r="BF1333" t="s">
        <v>3881</v>
      </c>
      <c r="BG1333" t="s">
        <v>11635</v>
      </c>
      <c r="BI1333">
        <v>1</v>
      </c>
      <c r="BK1333">
        <v>1</v>
      </c>
      <c r="BL1333" t="s">
        <v>2575</v>
      </c>
      <c r="BM1333" t="s">
        <v>2788</v>
      </c>
      <c r="BN1333" t="s">
        <v>11526</v>
      </c>
      <c r="BO1333" t="s">
        <v>2790</v>
      </c>
      <c r="BP1333" t="s">
        <v>2791</v>
      </c>
      <c r="BQ1333" t="s">
        <v>11527</v>
      </c>
      <c r="BR1333" t="s">
        <v>11528</v>
      </c>
      <c r="BS1333" t="s">
        <v>11529</v>
      </c>
      <c r="BU1333" t="s">
        <v>11530</v>
      </c>
      <c r="BV1333" t="s">
        <v>11531</v>
      </c>
      <c r="BY1333" t="s">
        <v>11630</v>
      </c>
      <c r="CA1333" t="s">
        <v>11636</v>
      </c>
      <c r="CR1333" t="s">
        <v>2798</v>
      </c>
      <c r="CS1333">
        <v>1</v>
      </c>
      <c r="CT1333" t="s">
        <v>2799</v>
      </c>
      <c r="CU1333">
        <v>1</v>
      </c>
      <c r="CV1333">
        <v>3</v>
      </c>
      <c r="DG1333">
        <v>1</v>
      </c>
      <c r="DH1333" t="s">
        <v>2800</v>
      </c>
      <c r="DI1333" t="s">
        <v>11637</v>
      </c>
      <c r="DJ1333" t="b">
        <v>0</v>
      </c>
      <c r="DK1333" t="str">
        <f t="shared" ca="1" si="60"/>
        <v>7316-2980NF1FALSE</v>
      </c>
      <c r="DM1333" t="str">
        <f t="shared" ca="1" si="61"/>
        <v>7316-2980NF1</v>
      </c>
      <c r="DR1333" t="str">
        <f t="shared" ca="1" si="62"/>
        <v>7316-2980_chr17_31336885</v>
      </c>
    </row>
    <row r="1334" spans="1:122" x14ac:dyDescent="0.3">
      <c r="A1334" t="s">
        <v>850</v>
      </c>
      <c r="B1334" t="s">
        <v>11638</v>
      </c>
      <c r="C1334" t="s">
        <v>11639</v>
      </c>
      <c r="D1334" t="s">
        <v>2575</v>
      </c>
      <c r="E1334">
        <v>4763</v>
      </c>
      <c r="F1334" t="s">
        <v>2763</v>
      </c>
      <c r="G1334" t="s">
        <v>2764</v>
      </c>
      <c r="H1334" t="s">
        <v>2821</v>
      </c>
      <c r="I1334">
        <v>31155980</v>
      </c>
      <c r="J1334">
        <v>31155980</v>
      </c>
      <c r="K1334" t="s">
        <v>2766</v>
      </c>
      <c r="L1334" t="s">
        <v>3490</v>
      </c>
      <c r="M1334" t="s">
        <v>2823</v>
      </c>
      <c r="N1334" t="s">
        <v>2769</v>
      </c>
      <c r="O1334" t="s">
        <v>2769</v>
      </c>
      <c r="P1334" t="s">
        <v>2824</v>
      </c>
      <c r="Q1334" t="s">
        <v>11640</v>
      </c>
      <c r="S1334" t="s">
        <v>6909</v>
      </c>
      <c r="T1334" t="s">
        <v>6910</v>
      </c>
      <c r="U1334" t="s">
        <v>2769</v>
      </c>
      <c r="V1334" t="s">
        <v>2769</v>
      </c>
      <c r="AL1334" t="s">
        <v>11641</v>
      </c>
      <c r="AO1334" t="s">
        <v>11517</v>
      </c>
      <c r="AQ1334">
        <v>61</v>
      </c>
      <c r="AR1334">
        <v>57</v>
      </c>
      <c r="AS1334">
        <v>4</v>
      </c>
      <c r="AT1334">
        <v>35</v>
      </c>
      <c r="AU1334">
        <v>35</v>
      </c>
      <c r="AV1334">
        <v>0</v>
      </c>
      <c r="AW1334" t="s">
        <v>11642</v>
      </c>
      <c r="AX1334" t="s">
        <v>2824</v>
      </c>
      <c r="AY1334" t="s">
        <v>11519</v>
      </c>
      <c r="AZ1334" t="s">
        <v>11517</v>
      </c>
      <c r="BA1334" t="s">
        <v>2781</v>
      </c>
      <c r="BB1334" t="s">
        <v>3936</v>
      </c>
      <c r="BH1334" t="s">
        <v>11640</v>
      </c>
      <c r="BI1334">
        <v>1</v>
      </c>
      <c r="BK1334">
        <v>1</v>
      </c>
      <c r="BL1334" t="s">
        <v>2575</v>
      </c>
      <c r="BM1334" t="s">
        <v>2788</v>
      </c>
      <c r="BN1334" t="s">
        <v>11526</v>
      </c>
      <c r="BO1334" t="s">
        <v>2790</v>
      </c>
      <c r="BP1334" t="s">
        <v>2791</v>
      </c>
      <c r="BQ1334" t="s">
        <v>11527</v>
      </c>
      <c r="BR1334" t="s">
        <v>11528</v>
      </c>
      <c r="BS1334" t="s">
        <v>11529</v>
      </c>
      <c r="BU1334" t="s">
        <v>11530</v>
      </c>
      <c r="BV1334" t="s">
        <v>11531</v>
      </c>
      <c r="BZ1334" s="10">
        <v>20821</v>
      </c>
      <c r="CR1334" t="s">
        <v>3507</v>
      </c>
      <c r="CS1334">
        <v>1</v>
      </c>
      <c r="CT1334" t="s">
        <v>2851</v>
      </c>
      <c r="CU1334">
        <v>1</v>
      </c>
      <c r="DG1334">
        <v>1</v>
      </c>
      <c r="DH1334" t="s">
        <v>2800</v>
      </c>
      <c r="DI1334" t="s">
        <v>3980</v>
      </c>
      <c r="DJ1334" t="b">
        <v>0</v>
      </c>
      <c r="DK1334" t="str">
        <f t="shared" ca="1" si="60"/>
        <v>7316-957NF1FALSE</v>
      </c>
      <c r="DM1334" t="str">
        <f t="shared" ca="1" si="61"/>
        <v>--</v>
      </c>
      <c r="DR1334" t="str">
        <f t="shared" ca="1" si="62"/>
        <v>7316-957_chr17_31155980</v>
      </c>
    </row>
    <row r="1335" spans="1:122" x14ac:dyDescent="0.3">
      <c r="A1335" t="s">
        <v>6168</v>
      </c>
      <c r="B1335" t="s">
        <v>6169</v>
      </c>
      <c r="C1335" t="s">
        <v>6170</v>
      </c>
      <c r="D1335" t="s">
        <v>2575</v>
      </c>
      <c r="E1335">
        <v>4763</v>
      </c>
      <c r="F1335" t="s">
        <v>2763</v>
      </c>
      <c r="G1335" t="s">
        <v>2764</v>
      </c>
      <c r="H1335" t="s">
        <v>2821</v>
      </c>
      <c r="I1335">
        <v>31095334</v>
      </c>
      <c r="J1335">
        <v>31095334</v>
      </c>
      <c r="K1335" t="s">
        <v>2766</v>
      </c>
      <c r="L1335" t="s">
        <v>2822</v>
      </c>
      <c r="M1335" t="s">
        <v>2823</v>
      </c>
      <c r="N1335" t="s">
        <v>2824</v>
      </c>
      <c r="O1335" t="s">
        <v>2824</v>
      </c>
      <c r="P1335" t="s">
        <v>2858</v>
      </c>
      <c r="Q1335" t="s">
        <v>2771</v>
      </c>
      <c r="S1335" t="s">
        <v>6171</v>
      </c>
      <c r="T1335" t="s">
        <v>6172</v>
      </c>
      <c r="U1335" t="s">
        <v>2824</v>
      </c>
      <c r="V1335" t="s">
        <v>2824</v>
      </c>
      <c r="AL1335" t="s">
        <v>10901</v>
      </c>
      <c r="AM1335" t="s">
        <v>11643</v>
      </c>
      <c r="AN1335" t="s">
        <v>11644</v>
      </c>
      <c r="AO1335" t="s">
        <v>11517</v>
      </c>
      <c r="AP1335" s="10">
        <v>21186</v>
      </c>
      <c r="AQ1335">
        <v>41</v>
      </c>
      <c r="AR1335">
        <v>36</v>
      </c>
      <c r="AS1335">
        <v>5</v>
      </c>
      <c r="AT1335">
        <v>28</v>
      </c>
      <c r="AU1335">
        <v>27</v>
      </c>
      <c r="AV1335">
        <v>1</v>
      </c>
      <c r="AW1335" t="s">
        <v>11645</v>
      </c>
      <c r="AX1335" t="s">
        <v>2858</v>
      </c>
      <c r="AY1335" t="s">
        <v>11519</v>
      </c>
      <c r="AZ1335" t="s">
        <v>11517</v>
      </c>
      <c r="BA1335" t="s">
        <v>2781</v>
      </c>
      <c r="BB1335" t="s">
        <v>2832</v>
      </c>
      <c r="BC1335" t="s">
        <v>11646</v>
      </c>
      <c r="BD1335" t="s">
        <v>11647</v>
      </c>
      <c r="BE1335" s="10">
        <v>343208</v>
      </c>
      <c r="BF1335" t="s">
        <v>11648</v>
      </c>
      <c r="BG1335" t="s">
        <v>11649</v>
      </c>
      <c r="BI1335">
        <v>1</v>
      </c>
      <c r="BK1335">
        <v>1</v>
      </c>
      <c r="BL1335" t="s">
        <v>2575</v>
      </c>
      <c r="BM1335" t="s">
        <v>2788</v>
      </c>
      <c r="BN1335" t="s">
        <v>11526</v>
      </c>
      <c r="BO1335" t="s">
        <v>2790</v>
      </c>
      <c r="BP1335" t="s">
        <v>2791</v>
      </c>
      <c r="BQ1335" t="s">
        <v>11527</v>
      </c>
      <c r="BR1335" t="s">
        <v>11528</v>
      </c>
      <c r="BS1335" t="s">
        <v>11529</v>
      </c>
      <c r="BU1335" t="s">
        <v>11530</v>
      </c>
      <c r="BV1335" t="s">
        <v>11531</v>
      </c>
      <c r="BW1335" t="s">
        <v>2910</v>
      </c>
      <c r="BX1335" t="s">
        <v>2911</v>
      </c>
      <c r="BY1335" s="10">
        <v>21186</v>
      </c>
      <c r="CR1335" t="s">
        <v>2819</v>
      </c>
      <c r="CS1335">
        <v>1</v>
      </c>
      <c r="CT1335" t="s">
        <v>2851</v>
      </c>
      <c r="CU1335">
        <v>1</v>
      </c>
      <c r="DG1335">
        <v>1</v>
      </c>
      <c r="DH1335" t="s">
        <v>2800</v>
      </c>
      <c r="DI1335" t="s">
        <v>3070</v>
      </c>
      <c r="DJ1335" t="b">
        <v>0</v>
      </c>
      <c r="DK1335" t="str">
        <f t="shared" ca="1" si="60"/>
        <v>7316-225NF1FALSE</v>
      </c>
      <c r="DM1335" t="str">
        <f t="shared" ca="1" si="61"/>
        <v>--</v>
      </c>
      <c r="DR1335" t="str">
        <f t="shared" ca="1" si="62"/>
        <v>7316-225_chr17_31095334</v>
      </c>
    </row>
    <row r="1336" spans="1:122" x14ac:dyDescent="0.3">
      <c r="A1336" t="s">
        <v>761</v>
      </c>
      <c r="B1336" t="s">
        <v>11650</v>
      </c>
      <c r="C1336" t="s">
        <v>11651</v>
      </c>
      <c r="D1336" t="s">
        <v>2575</v>
      </c>
      <c r="E1336">
        <v>4763</v>
      </c>
      <c r="F1336" t="s">
        <v>2763</v>
      </c>
      <c r="G1336" t="s">
        <v>2764</v>
      </c>
      <c r="H1336" t="s">
        <v>2821</v>
      </c>
      <c r="I1336">
        <v>31357370</v>
      </c>
      <c r="J1336">
        <v>31357370</v>
      </c>
      <c r="K1336" t="s">
        <v>2766</v>
      </c>
      <c r="L1336" t="s">
        <v>3019</v>
      </c>
      <c r="M1336" t="s">
        <v>2823</v>
      </c>
      <c r="N1336" t="s">
        <v>2858</v>
      </c>
      <c r="O1336" t="s">
        <v>2858</v>
      </c>
      <c r="P1336" t="s">
        <v>2824</v>
      </c>
      <c r="S1336" t="s">
        <v>3298</v>
      </c>
      <c r="T1336" t="s">
        <v>3299</v>
      </c>
      <c r="U1336" t="s">
        <v>2858</v>
      </c>
      <c r="V1336" t="s">
        <v>2858</v>
      </c>
      <c r="AL1336" t="s">
        <v>11545</v>
      </c>
      <c r="AN1336" t="s">
        <v>11546</v>
      </c>
      <c r="AO1336" t="s">
        <v>11517</v>
      </c>
      <c r="AQ1336">
        <v>98</v>
      </c>
      <c r="AR1336">
        <v>91</v>
      </c>
      <c r="AS1336">
        <v>5</v>
      </c>
      <c r="AT1336">
        <v>44</v>
      </c>
      <c r="AU1336">
        <v>43</v>
      </c>
      <c r="AV1336">
        <v>0</v>
      </c>
      <c r="AW1336" t="s">
        <v>11547</v>
      </c>
      <c r="AX1336" t="s">
        <v>2824</v>
      </c>
      <c r="AY1336" t="s">
        <v>11519</v>
      </c>
      <c r="AZ1336" t="s">
        <v>11517</v>
      </c>
      <c r="BA1336" t="s">
        <v>2781</v>
      </c>
      <c r="BB1336" t="s">
        <v>3831</v>
      </c>
      <c r="BH1336" t="s">
        <v>11548</v>
      </c>
      <c r="BI1336">
        <v>1</v>
      </c>
      <c r="BK1336">
        <v>1</v>
      </c>
      <c r="BL1336" t="s">
        <v>2575</v>
      </c>
      <c r="BM1336" t="s">
        <v>2788</v>
      </c>
      <c r="BN1336" t="s">
        <v>11526</v>
      </c>
      <c r="BO1336" t="s">
        <v>2790</v>
      </c>
      <c r="BP1336" t="s">
        <v>2791</v>
      </c>
      <c r="BQ1336" t="s">
        <v>11527</v>
      </c>
      <c r="BR1336" t="s">
        <v>11528</v>
      </c>
      <c r="BS1336" t="s">
        <v>11529</v>
      </c>
      <c r="BU1336" t="s">
        <v>11530</v>
      </c>
      <c r="BV1336" t="s">
        <v>11531</v>
      </c>
      <c r="BZ1336" t="s">
        <v>11549</v>
      </c>
      <c r="CL1336" t="s">
        <v>3487</v>
      </c>
      <c r="CR1336" t="s">
        <v>2798</v>
      </c>
      <c r="CS1336">
        <v>1</v>
      </c>
      <c r="CT1336" t="s">
        <v>2851</v>
      </c>
      <c r="CU1336">
        <v>1</v>
      </c>
      <c r="CW1336" t="s">
        <v>2939</v>
      </c>
      <c r="DG1336">
        <v>1</v>
      </c>
      <c r="DH1336" t="s">
        <v>2800</v>
      </c>
      <c r="DI1336" t="s">
        <v>3938</v>
      </c>
      <c r="DJ1336" t="b">
        <v>0</v>
      </c>
      <c r="DK1336" t="str">
        <f t="shared" ca="1" si="60"/>
        <v>7316-642NF1FALSE</v>
      </c>
      <c r="DM1336" t="str">
        <f t="shared" ca="1" si="61"/>
        <v>--</v>
      </c>
      <c r="DR1336" t="str">
        <f t="shared" ca="1" si="62"/>
        <v>7316-642_chr17_31357370</v>
      </c>
    </row>
    <row r="1337" spans="1:122" x14ac:dyDescent="0.3">
      <c r="A1337" t="s">
        <v>763</v>
      </c>
      <c r="B1337" t="s">
        <v>6561</v>
      </c>
      <c r="C1337" t="s">
        <v>6562</v>
      </c>
      <c r="D1337" t="s">
        <v>2575</v>
      </c>
      <c r="E1337">
        <v>4763</v>
      </c>
      <c r="F1337" t="s">
        <v>2763</v>
      </c>
      <c r="G1337" t="s">
        <v>2764</v>
      </c>
      <c r="H1337" t="s">
        <v>2821</v>
      </c>
      <c r="I1337">
        <v>31357268</v>
      </c>
      <c r="J1337">
        <v>31357268</v>
      </c>
      <c r="K1337" t="s">
        <v>2766</v>
      </c>
      <c r="L1337" t="s">
        <v>3019</v>
      </c>
      <c r="M1337" t="s">
        <v>2823</v>
      </c>
      <c r="N1337" t="s">
        <v>2858</v>
      </c>
      <c r="O1337" t="s">
        <v>2858</v>
      </c>
      <c r="P1337" t="s">
        <v>2887</v>
      </c>
      <c r="S1337" t="s">
        <v>6563</v>
      </c>
      <c r="T1337" t="s">
        <v>6564</v>
      </c>
      <c r="U1337" t="s">
        <v>2858</v>
      </c>
      <c r="V1337" t="s">
        <v>2858</v>
      </c>
      <c r="AL1337" t="s">
        <v>11652</v>
      </c>
      <c r="AN1337" t="s">
        <v>11653</v>
      </c>
      <c r="AO1337" t="s">
        <v>11517</v>
      </c>
      <c r="AQ1337">
        <v>19</v>
      </c>
      <c r="AR1337">
        <v>16</v>
      </c>
      <c r="AS1337">
        <v>3</v>
      </c>
      <c r="AT1337">
        <v>40</v>
      </c>
      <c r="AU1337">
        <v>40</v>
      </c>
      <c r="AV1337">
        <v>0</v>
      </c>
      <c r="AW1337" t="s">
        <v>11654</v>
      </c>
      <c r="AX1337" t="s">
        <v>2887</v>
      </c>
      <c r="AY1337" t="s">
        <v>11519</v>
      </c>
      <c r="AZ1337" t="s">
        <v>11517</v>
      </c>
      <c r="BA1337" t="s">
        <v>2781</v>
      </c>
      <c r="BB1337" t="s">
        <v>3276</v>
      </c>
      <c r="BH1337" t="s">
        <v>11655</v>
      </c>
      <c r="BI1337">
        <v>1</v>
      </c>
      <c r="BK1337">
        <v>1</v>
      </c>
      <c r="BL1337" t="s">
        <v>2575</v>
      </c>
      <c r="BM1337" t="s">
        <v>2788</v>
      </c>
      <c r="BN1337" t="s">
        <v>11526</v>
      </c>
      <c r="BO1337" t="s">
        <v>2790</v>
      </c>
      <c r="BP1337" t="s">
        <v>2791</v>
      </c>
      <c r="BQ1337" t="s">
        <v>11527</v>
      </c>
      <c r="BR1337" t="s">
        <v>11528</v>
      </c>
      <c r="BS1337" t="s">
        <v>11529</v>
      </c>
      <c r="BU1337" t="s">
        <v>11530</v>
      </c>
      <c r="BV1337" t="s">
        <v>11531</v>
      </c>
      <c r="BZ1337" t="s">
        <v>11656</v>
      </c>
      <c r="CL1337" t="s">
        <v>3374</v>
      </c>
      <c r="CR1337" t="s">
        <v>2798</v>
      </c>
      <c r="CS1337">
        <v>1</v>
      </c>
      <c r="CT1337" t="s">
        <v>2851</v>
      </c>
      <c r="CU1337">
        <v>1</v>
      </c>
      <c r="CW1337" t="s">
        <v>3374</v>
      </c>
      <c r="DG1337">
        <v>1</v>
      </c>
      <c r="DH1337" t="s">
        <v>2800</v>
      </c>
      <c r="DI1337" t="s">
        <v>3687</v>
      </c>
      <c r="DJ1337" t="b">
        <v>0</v>
      </c>
      <c r="DK1337" t="str">
        <f t="shared" ca="1" si="60"/>
        <v>7316-644NF1FALSE</v>
      </c>
      <c r="DM1337" t="str">
        <f t="shared" ca="1" si="61"/>
        <v>--</v>
      </c>
      <c r="DR1337" t="str">
        <f t="shared" ca="1" si="62"/>
        <v>7316-644_chr17_31357268</v>
      </c>
    </row>
    <row r="1338" spans="1:122" x14ac:dyDescent="0.3">
      <c r="A1338" t="s">
        <v>682</v>
      </c>
      <c r="B1338" t="s">
        <v>11657</v>
      </c>
      <c r="C1338" t="s">
        <v>11658</v>
      </c>
      <c r="D1338" t="s">
        <v>2575</v>
      </c>
      <c r="E1338">
        <v>4763</v>
      </c>
      <c r="F1338" t="s">
        <v>2763</v>
      </c>
      <c r="G1338" t="s">
        <v>2764</v>
      </c>
      <c r="H1338" t="s">
        <v>2821</v>
      </c>
      <c r="I1338">
        <v>31169980</v>
      </c>
      <c r="J1338">
        <v>31169980</v>
      </c>
      <c r="K1338" t="s">
        <v>2766</v>
      </c>
      <c r="L1338" t="s">
        <v>2882</v>
      </c>
      <c r="M1338" t="s">
        <v>2823</v>
      </c>
      <c r="N1338" t="s">
        <v>2824</v>
      </c>
      <c r="O1338" t="s">
        <v>2824</v>
      </c>
      <c r="P1338" t="s">
        <v>2858</v>
      </c>
      <c r="S1338" t="s">
        <v>11659</v>
      </c>
      <c r="T1338" t="s">
        <v>11660</v>
      </c>
      <c r="U1338" t="s">
        <v>2824</v>
      </c>
      <c r="V1338" t="s">
        <v>2824</v>
      </c>
      <c r="AL1338" t="s">
        <v>11661</v>
      </c>
      <c r="AM1338" t="s">
        <v>11662</v>
      </c>
      <c r="AN1338" t="s">
        <v>11663</v>
      </c>
      <c r="AO1338" t="s">
        <v>11517</v>
      </c>
      <c r="AP1338" s="10">
        <v>21306</v>
      </c>
      <c r="AQ1338">
        <v>88</v>
      </c>
      <c r="AR1338">
        <v>79</v>
      </c>
      <c r="AS1338">
        <v>9</v>
      </c>
      <c r="AT1338">
        <v>38</v>
      </c>
      <c r="AU1338">
        <v>38</v>
      </c>
      <c r="AV1338">
        <v>0</v>
      </c>
      <c r="AW1338" t="s">
        <v>11664</v>
      </c>
      <c r="AX1338" t="s">
        <v>2858</v>
      </c>
      <c r="AY1338" t="s">
        <v>11519</v>
      </c>
      <c r="AZ1338" t="s">
        <v>11517</v>
      </c>
      <c r="BA1338" t="s">
        <v>2781</v>
      </c>
      <c r="BB1338" t="s">
        <v>3613</v>
      </c>
      <c r="BC1338" t="s">
        <v>11665</v>
      </c>
      <c r="BD1338" t="s">
        <v>11666</v>
      </c>
      <c r="BE1338" t="s">
        <v>11667</v>
      </c>
      <c r="BF1338" t="s">
        <v>11668</v>
      </c>
      <c r="BG1338" t="s">
        <v>11669</v>
      </c>
      <c r="BH1338" t="s">
        <v>11670</v>
      </c>
      <c r="BI1338">
        <v>1</v>
      </c>
      <c r="BK1338">
        <v>1</v>
      </c>
      <c r="BL1338" t="s">
        <v>2575</v>
      </c>
      <c r="BM1338" t="s">
        <v>2788</v>
      </c>
      <c r="BN1338" t="s">
        <v>11526</v>
      </c>
      <c r="BO1338" t="s">
        <v>2790</v>
      </c>
      <c r="BP1338" t="s">
        <v>2791</v>
      </c>
      <c r="BQ1338" t="s">
        <v>11527</v>
      </c>
      <c r="BR1338" t="s">
        <v>11528</v>
      </c>
      <c r="BS1338" t="s">
        <v>11529</v>
      </c>
      <c r="BU1338" t="s">
        <v>11530</v>
      </c>
      <c r="BV1338" t="s">
        <v>11531</v>
      </c>
      <c r="BY1338" s="10">
        <v>21306</v>
      </c>
      <c r="CA1338" t="s">
        <v>11636</v>
      </c>
      <c r="CR1338" t="s">
        <v>2798</v>
      </c>
      <c r="CS1338">
        <v>1</v>
      </c>
      <c r="CT1338" t="s">
        <v>2851</v>
      </c>
      <c r="CU1338">
        <v>1</v>
      </c>
      <c r="CW1338">
        <v>1</v>
      </c>
      <c r="DG1338">
        <v>1</v>
      </c>
      <c r="DH1338" t="s">
        <v>2800</v>
      </c>
      <c r="DI1338" t="s">
        <v>3912</v>
      </c>
      <c r="DJ1338" t="b">
        <v>0</v>
      </c>
      <c r="DK1338" t="str">
        <f t="shared" ca="1" si="60"/>
        <v>7316-3936NF1FALSE</v>
      </c>
      <c r="DM1338" t="str">
        <f t="shared" ca="1" si="61"/>
        <v>7316-3936NF1</v>
      </c>
      <c r="DR1338" t="str">
        <f t="shared" ca="1" si="62"/>
        <v>7316-3936_chr17_31169980</v>
      </c>
    </row>
    <row r="1339" spans="1:122" x14ac:dyDescent="0.3">
      <c r="A1339" t="s">
        <v>723</v>
      </c>
      <c r="B1339" t="s">
        <v>11671</v>
      </c>
      <c r="C1339" t="s">
        <v>11672</v>
      </c>
      <c r="D1339" t="s">
        <v>2575</v>
      </c>
      <c r="E1339">
        <v>4763</v>
      </c>
      <c r="F1339" t="s">
        <v>2763</v>
      </c>
      <c r="G1339" t="s">
        <v>2764</v>
      </c>
      <c r="H1339" t="s">
        <v>2821</v>
      </c>
      <c r="I1339">
        <v>31201036</v>
      </c>
      <c r="J1339">
        <v>31201036</v>
      </c>
      <c r="K1339" t="s">
        <v>2766</v>
      </c>
      <c r="L1339" t="s">
        <v>3019</v>
      </c>
      <c r="M1339" t="s">
        <v>2823</v>
      </c>
      <c r="N1339" t="s">
        <v>2858</v>
      </c>
      <c r="O1339" t="s">
        <v>2858</v>
      </c>
      <c r="P1339" t="s">
        <v>2887</v>
      </c>
      <c r="S1339" t="s">
        <v>11673</v>
      </c>
      <c r="T1339" t="s">
        <v>11674</v>
      </c>
      <c r="U1339" t="s">
        <v>2858</v>
      </c>
      <c r="V1339" t="s">
        <v>2858</v>
      </c>
      <c r="AL1339" t="s">
        <v>11675</v>
      </c>
      <c r="AN1339" t="s">
        <v>11676</v>
      </c>
      <c r="AO1339" t="s">
        <v>11517</v>
      </c>
      <c r="AQ1339">
        <v>71</v>
      </c>
      <c r="AR1339">
        <v>31</v>
      </c>
      <c r="AS1339">
        <v>37</v>
      </c>
      <c r="AT1339">
        <v>40</v>
      </c>
      <c r="AU1339">
        <v>40</v>
      </c>
      <c r="AV1339">
        <v>0</v>
      </c>
      <c r="AW1339" t="s">
        <v>11677</v>
      </c>
      <c r="AX1339" t="s">
        <v>2887</v>
      </c>
      <c r="AY1339" t="s">
        <v>11519</v>
      </c>
      <c r="AZ1339" t="s">
        <v>11517</v>
      </c>
      <c r="BA1339" t="s">
        <v>2781</v>
      </c>
      <c r="BB1339" t="s">
        <v>3276</v>
      </c>
      <c r="BH1339" t="s">
        <v>11678</v>
      </c>
      <c r="BI1339">
        <v>1</v>
      </c>
      <c r="BK1339">
        <v>1</v>
      </c>
      <c r="BL1339" t="s">
        <v>2575</v>
      </c>
      <c r="BM1339" t="s">
        <v>2788</v>
      </c>
      <c r="BN1339" t="s">
        <v>11526</v>
      </c>
      <c r="BO1339" t="s">
        <v>2790</v>
      </c>
      <c r="BP1339" t="s">
        <v>2791</v>
      </c>
      <c r="BQ1339" t="s">
        <v>11527</v>
      </c>
      <c r="BR1339" t="s">
        <v>11528</v>
      </c>
      <c r="BS1339" t="s">
        <v>11529</v>
      </c>
      <c r="BU1339" t="s">
        <v>11530</v>
      </c>
      <c r="BV1339" t="s">
        <v>11531</v>
      </c>
      <c r="BZ1339" s="10">
        <v>21064</v>
      </c>
      <c r="CL1339" t="s">
        <v>3188</v>
      </c>
      <c r="CR1339" t="s">
        <v>2798</v>
      </c>
      <c r="CS1339">
        <v>1</v>
      </c>
      <c r="CT1339" t="s">
        <v>2851</v>
      </c>
      <c r="CU1339">
        <v>1</v>
      </c>
      <c r="CW1339" t="s">
        <v>3189</v>
      </c>
      <c r="DG1339">
        <v>1</v>
      </c>
      <c r="DH1339" t="s">
        <v>2800</v>
      </c>
      <c r="DI1339" t="s">
        <v>4358</v>
      </c>
      <c r="DJ1339" t="b">
        <v>0</v>
      </c>
      <c r="DK1339" t="str">
        <f t="shared" ca="1" si="60"/>
        <v>7316-466NF1FALSE</v>
      </c>
      <c r="DM1339" t="str">
        <f t="shared" ca="1" si="61"/>
        <v>--</v>
      </c>
      <c r="DR1339" t="str">
        <f t="shared" ca="1" si="62"/>
        <v>7316-466_chr17_31201036</v>
      </c>
    </row>
    <row r="1340" spans="1:122" x14ac:dyDescent="0.3">
      <c r="A1340" t="s">
        <v>723</v>
      </c>
      <c r="B1340" t="s">
        <v>11671</v>
      </c>
      <c r="C1340" t="s">
        <v>11672</v>
      </c>
      <c r="D1340" t="s">
        <v>2575</v>
      </c>
      <c r="E1340">
        <v>4763</v>
      </c>
      <c r="F1340" t="s">
        <v>2763</v>
      </c>
      <c r="G1340" t="s">
        <v>2764</v>
      </c>
      <c r="H1340" t="s">
        <v>2821</v>
      </c>
      <c r="I1340">
        <v>31327839</v>
      </c>
      <c r="J1340">
        <v>31327839</v>
      </c>
      <c r="K1340" t="s">
        <v>2766</v>
      </c>
      <c r="L1340" t="s">
        <v>2822</v>
      </c>
      <c r="M1340" t="s">
        <v>2823</v>
      </c>
      <c r="N1340" t="s">
        <v>2858</v>
      </c>
      <c r="O1340" t="s">
        <v>2858</v>
      </c>
      <c r="P1340" t="s">
        <v>2887</v>
      </c>
      <c r="Q1340" t="s">
        <v>11679</v>
      </c>
      <c r="S1340" t="s">
        <v>11673</v>
      </c>
      <c r="T1340" t="s">
        <v>11674</v>
      </c>
      <c r="U1340" t="s">
        <v>2858</v>
      </c>
      <c r="V1340" t="s">
        <v>2858</v>
      </c>
      <c r="AL1340" t="s">
        <v>11680</v>
      </c>
      <c r="AM1340" t="s">
        <v>11681</v>
      </c>
      <c r="AN1340" t="s">
        <v>11682</v>
      </c>
      <c r="AO1340" t="s">
        <v>11517</v>
      </c>
      <c r="AP1340" t="s">
        <v>11578</v>
      </c>
      <c r="AQ1340">
        <v>74</v>
      </c>
      <c r="AR1340">
        <v>40</v>
      </c>
      <c r="AS1340">
        <v>34</v>
      </c>
      <c r="AT1340">
        <v>42</v>
      </c>
      <c r="AU1340">
        <v>42</v>
      </c>
      <c r="AV1340">
        <v>0</v>
      </c>
      <c r="AW1340" t="s">
        <v>11683</v>
      </c>
      <c r="AX1340" t="s">
        <v>2887</v>
      </c>
      <c r="AY1340" t="s">
        <v>11519</v>
      </c>
      <c r="AZ1340" t="s">
        <v>11517</v>
      </c>
      <c r="BA1340" t="s">
        <v>2781</v>
      </c>
      <c r="BB1340" t="s">
        <v>3790</v>
      </c>
      <c r="BC1340" t="s">
        <v>11684</v>
      </c>
      <c r="BD1340" t="s">
        <v>11685</v>
      </c>
      <c r="BE1340" t="s">
        <v>11686</v>
      </c>
      <c r="BF1340" t="s">
        <v>3864</v>
      </c>
      <c r="BG1340" t="s">
        <v>8199</v>
      </c>
      <c r="BH1340" t="s">
        <v>11687</v>
      </c>
      <c r="BI1340">
        <v>1</v>
      </c>
      <c r="BK1340">
        <v>1</v>
      </c>
      <c r="BL1340" t="s">
        <v>2575</v>
      </c>
      <c r="BM1340" t="s">
        <v>2788</v>
      </c>
      <c r="BN1340" t="s">
        <v>11526</v>
      </c>
      <c r="BO1340" t="s">
        <v>2790</v>
      </c>
      <c r="BP1340" t="s">
        <v>2791</v>
      </c>
      <c r="BQ1340" t="s">
        <v>11527</v>
      </c>
      <c r="BR1340" t="s">
        <v>11528</v>
      </c>
      <c r="BS1340" t="s">
        <v>11529</v>
      </c>
      <c r="BU1340" t="s">
        <v>11530</v>
      </c>
      <c r="BV1340" t="s">
        <v>11531</v>
      </c>
      <c r="BW1340" t="s">
        <v>2910</v>
      </c>
      <c r="BX1340" t="s">
        <v>11688</v>
      </c>
      <c r="BY1340" t="s">
        <v>11578</v>
      </c>
      <c r="CA1340" t="s">
        <v>11563</v>
      </c>
      <c r="CK1340" t="s">
        <v>3128</v>
      </c>
      <c r="CL1340" t="s">
        <v>11689</v>
      </c>
      <c r="CR1340" t="s">
        <v>2819</v>
      </c>
      <c r="CS1340">
        <v>1</v>
      </c>
      <c r="CT1340" t="s">
        <v>2851</v>
      </c>
      <c r="CU1340">
        <v>1</v>
      </c>
      <c r="CW1340" t="s">
        <v>3017</v>
      </c>
      <c r="DG1340">
        <v>1</v>
      </c>
      <c r="DH1340" t="s">
        <v>2800</v>
      </c>
      <c r="DI1340" t="s">
        <v>3508</v>
      </c>
      <c r="DJ1340" t="b">
        <v>0</v>
      </c>
      <c r="DK1340" t="str">
        <f t="shared" ca="1" si="60"/>
        <v>7316-466NF1FALSE</v>
      </c>
      <c r="DM1340" t="str">
        <f t="shared" ca="1" si="61"/>
        <v>--</v>
      </c>
      <c r="DR1340" t="str">
        <f t="shared" ca="1" si="62"/>
        <v>7316-466_chr17_31327839</v>
      </c>
    </row>
    <row r="1341" spans="1:122" x14ac:dyDescent="0.3">
      <c r="A1341" t="s">
        <v>403</v>
      </c>
      <c r="B1341" t="s">
        <v>8669</v>
      </c>
      <c r="C1341" t="s">
        <v>8670</v>
      </c>
      <c r="D1341" t="s">
        <v>2575</v>
      </c>
      <c r="E1341">
        <v>4763</v>
      </c>
      <c r="F1341" t="s">
        <v>2763</v>
      </c>
      <c r="G1341" t="s">
        <v>2764</v>
      </c>
      <c r="H1341" t="s">
        <v>2821</v>
      </c>
      <c r="I1341">
        <v>31201491</v>
      </c>
      <c r="J1341">
        <v>31201491</v>
      </c>
      <c r="K1341" t="s">
        <v>2766</v>
      </c>
      <c r="L1341" t="s">
        <v>3490</v>
      </c>
      <c r="M1341" t="s">
        <v>2823</v>
      </c>
      <c r="N1341" t="s">
        <v>2824</v>
      </c>
      <c r="O1341" t="s">
        <v>2824</v>
      </c>
      <c r="P1341" t="s">
        <v>2887</v>
      </c>
      <c r="Q1341" t="s">
        <v>2771</v>
      </c>
      <c r="S1341" t="s">
        <v>8672</v>
      </c>
      <c r="T1341" t="s">
        <v>4728</v>
      </c>
      <c r="U1341" t="s">
        <v>2824</v>
      </c>
      <c r="V1341" t="s">
        <v>2824</v>
      </c>
      <c r="AL1341" t="s">
        <v>11690</v>
      </c>
      <c r="AO1341" t="s">
        <v>11517</v>
      </c>
      <c r="AQ1341">
        <v>87</v>
      </c>
      <c r="AR1341">
        <v>69</v>
      </c>
      <c r="AS1341">
        <v>18</v>
      </c>
      <c r="AT1341">
        <v>45</v>
      </c>
      <c r="AU1341">
        <v>45</v>
      </c>
      <c r="AV1341">
        <v>0</v>
      </c>
      <c r="AW1341" t="s">
        <v>11691</v>
      </c>
      <c r="AX1341" t="s">
        <v>2887</v>
      </c>
      <c r="AY1341" t="s">
        <v>11519</v>
      </c>
      <c r="AZ1341" t="s">
        <v>11517</v>
      </c>
      <c r="BA1341" t="s">
        <v>2781</v>
      </c>
      <c r="BB1341" t="s">
        <v>3936</v>
      </c>
      <c r="BI1341">
        <v>1</v>
      </c>
      <c r="BK1341">
        <v>1</v>
      </c>
      <c r="BL1341" t="s">
        <v>2575</v>
      </c>
      <c r="BM1341" t="s">
        <v>2788</v>
      </c>
      <c r="BN1341" t="s">
        <v>11526</v>
      </c>
      <c r="BO1341" t="s">
        <v>2790</v>
      </c>
      <c r="BP1341" t="s">
        <v>2791</v>
      </c>
      <c r="BQ1341" t="s">
        <v>11527</v>
      </c>
      <c r="BR1341" t="s">
        <v>11528</v>
      </c>
      <c r="BS1341" t="s">
        <v>11529</v>
      </c>
      <c r="BU1341" t="s">
        <v>11530</v>
      </c>
      <c r="BV1341" t="s">
        <v>11531</v>
      </c>
      <c r="BZ1341" s="10">
        <v>21125</v>
      </c>
      <c r="CR1341" t="s">
        <v>3507</v>
      </c>
      <c r="CS1341">
        <v>1</v>
      </c>
      <c r="CT1341" t="s">
        <v>2851</v>
      </c>
      <c r="CU1341">
        <v>1</v>
      </c>
      <c r="DG1341">
        <v>1</v>
      </c>
      <c r="DH1341" t="s">
        <v>2800</v>
      </c>
      <c r="DI1341" t="s">
        <v>3150</v>
      </c>
      <c r="DJ1341" t="b">
        <v>0</v>
      </c>
      <c r="DK1341" t="str">
        <f t="shared" ca="1" si="60"/>
        <v>7316-2590NF1FALSE</v>
      </c>
      <c r="DM1341" t="str">
        <f t="shared" ca="1" si="61"/>
        <v>--</v>
      </c>
      <c r="DR1341" t="str">
        <f t="shared" ca="1" si="62"/>
        <v>7316-2590_chr17_31201491</v>
      </c>
    </row>
    <row r="1342" spans="1:122" x14ac:dyDescent="0.3">
      <c r="A1342" t="s">
        <v>278</v>
      </c>
      <c r="B1342" t="s">
        <v>8744</v>
      </c>
      <c r="C1342" t="s">
        <v>8745</v>
      </c>
      <c r="D1342" t="s">
        <v>2575</v>
      </c>
      <c r="E1342">
        <v>4763</v>
      </c>
      <c r="F1342" t="s">
        <v>2763</v>
      </c>
      <c r="G1342" t="s">
        <v>2764</v>
      </c>
      <c r="H1342" t="s">
        <v>2821</v>
      </c>
      <c r="I1342">
        <v>31095333</v>
      </c>
      <c r="J1342">
        <v>31095333</v>
      </c>
      <c r="K1342" t="s">
        <v>2766</v>
      </c>
      <c r="L1342" t="s">
        <v>2822</v>
      </c>
      <c r="M1342" t="s">
        <v>2823</v>
      </c>
      <c r="N1342" t="s">
        <v>2887</v>
      </c>
      <c r="O1342" t="s">
        <v>2887</v>
      </c>
      <c r="P1342" t="s">
        <v>2769</v>
      </c>
      <c r="Q1342" t="s">
        <v>2771</v>
      </c>
      <c r="S1342" t="s">
        <v>8746</v>
      </c>
      <c r="T1342" t="s">
        <v>8747</v>
      </c>
      <c r="U1342" t="s">
        <v>2887</v>
      </c>
      <c r="V1342" t="s">
        <v>2887</v>
      </c>
      <c r="AL1342" t="s">
        <v>9798</v>
      </c>
      <c r="AM1342" t="s">
        <v>11692</v>
      </c>
      <c r="AN1342" t="s">
        <v>11693</v>
      </c>
      <c r="AO1342" t="s">
        <v>11517</v>
      </c>
      <c r="AP1342" s="10">
        <v>21186</v>
      </c>
      <c r="AQ1342">
        <v>72</v>
      </c>
      <c r="AR1342">
        <v>64</v>
      </c>
      <c r="AS1342">
        <v>8</v>
      </c>
      <c r="AT1342">
        <v>49</v>
      </c>
      <c r="AU1342">
        <v>49</v>
      </c>
      <c r="AV1342">
        <v>0</v>
      </c>
      <c r="AW1342" t="s">
        <v>11694</v>
      </c>
      <c r="AX1342" t="s">
        <v>2769</v>
      </c>
      <c r="AY1342" t="s">
        <v>11519</v>
      </c>
      <c r="AZ1342" t="s">
        <v>11517</v>
      </c>
      <c r="BA1342" t="s">
        <v>2781</v>
      </c>
      <c r="BB1342" t="s">
        <v>2832</v>
      </c>
      <c r="BC1342" t="s">
        <v>11695</v>
      </c>
      <c r="BD1342" t="s">
        <v>11696</v>
      </c>
      <c r="BE1342" s="10">
        <v>343177</v>
      </c>
      <c r="BF1342" t="s">
        <v>5019</v>
      </c>
      <c r="BG1342" t="s">
        <v>5020</v>
      </c>
      <c r="BI1342">
        <v>1</v>
      </c>
      <c r="BK1342">
        <v>1</v>
      </c>
      <c r="BL1342" t="s">
        <v>2575</v>
      </c>
      <c r="BM1342" t="s">
        <v>2788</v>
      </c>
      <c r="BN1342" t="s">
        <v>11526</v>
      </c>
      <c r="BO1342" t="s">
        <v>2790</v>
      </c>
      <c r="BP1342" t="s">
        <v>2791</v>
      </c>
      <c r="BQ1342" t="s">
        <v>11527</v>
      </c>
      <c r="BR1342" t="s">
        <v>11528</v>
      </c>
      <c r="BS1342" t="s">
        <v>11529</v>
      </c>
      <c r="BU1342" t="s">
        <v>11530</v>
      </c>
      <c r="BV1342" t="s">
        <v>11531</v>
      </c>
      <c r="BW1342" t="s">
        <v>8144</v>
      </c>
      <c r="BX1342" t="s">
        <v>3776</v>
      </c>
      <c r="BY1342" s="10">
        <v>21186</v>
      </c>
      <c r="CR1342" t="s">
        <v>2819</v>
      </c>
      <c r="CS1342">
        <v>1</v>
      </c>
      <c r="CT1342" t="s">
        <v>2851</v>
      </c>
      <c r="CU1342">
        <v>1</v>
      </c>
      <c r="DG1342">
        <v>1</v>
      </c>
      <c r="DH1342" t="s">
        <v>2800</v>
      </c>
      <c r="DI1342" t="s">
        <v>3295</v>
      </c>
      <c r="DJ1342" t="b">
        <v>0</v>
      </c>
      <c r="DK1342" t="str">
        <f t="shared" ref="DK1342:DK1402" ca="1" si="63">A1342&amp;D1342&amp;DJ1342</f>
        <v>7316-2138NF1FALSE</v>
      </c>
      <c r="DM1342" t="str">
        <f t="shared" ref="DM1342:DM1402" ca="1" si="64">IF(ISNUMBER(MATCH(L1342,$DO$2:$DO$6,0)),A1342&amp;D1342,"--")</f>
        <v>--</v>
      </c>
      <c r="DR1342" t="str">
        <f t="shared" ca="1" si="62"/>
        <v>7316-2138_chr17_31095333</v>
      </c>
    </row>
    <row r="1343" spans="1:122" x14ac:dyDescent="0.3">
      <c r="A1343" t="s">
        <v>163</v>
      </c>
      <c r="B1343" t="s">
        <v>9133</v>
      </c>
      <c r="C1343" t="s">
        <v>9134</v>
      </c>
      <c r="D1343" t="s">
        <v>2575</v>
      </c>
      <c r="E1343">
        <v>4763</v>
      </c>
      <c r="F1343" t="s">
        <v>2763</v>
      </c>
      <c r="G1343" t="s">
        <v>2764</v>
      </c>
      <c r="H1343" t="s">
        <v>2821</v>
      </c>
      <c r="I1343">
        <v>31201486</v>
      </c>
      <c r="J1343">
        <v>31201486</v>
      </c>
      <c r="K1343" t="s">
        <v>2766</v>
      </c>
      <c r="L1343" t="s">
        <v>3019</v>
      </c>
      <c r="M1343" t="s">
        <v>2823</v>
      </c>
      <c r="N1343" t="s">
        <v>2858</v>
      </c>
      <c r="O1343" t="s">
        <v>2858</v>
      </c>
      <c r="P1343" t="s">
        <v>2887</v>
      </c>
      <c r="Q1343" t="s">
        <v>11697</v>
      </c>
      <c r="S1343" t="s">
        <v>9135</v>
      </c>
      <c r="T1343" t="s">
        <v>9136</v>
      </c>
      <c r="U1343" t="s">
        <v>2858</v>
      </c>
      <c r="V1343" t="s">
        <v>2858</v>
      </c>
      <c r="AL1343" t="s">
        <v>11698</v>
      </c>
      <c r="AN1343" t="s">
        <v>11699</v>
      </c>
      <c r="AO1343" t="s">
        <v>11517</v>
      </c>
      <c r="AQ1343">
        <v>77</v>
      </c>
      <c r="AR1343">
        <v>24</v>
      </c>
      <c r="AS1343">
        <v>51</v>
      </c>
      <c r="AT1343">
        <v>45</v>
      </c>
      <c r="AU1343">
        <v>44</v>
      </c>
      <c r="AV1343">
        <v>0</v>
      </c>
      <c r="AW1343" t="s">
        <v>11700</v>
      </c>
      <c r="AX1343" t="s">
        <v>2887</v>
      </c>
      <c r="AY1343" t="s">
        <v>11519</v>
      </c>
      <c r="AZ1343" t="s">
        <v>11517</v>
      </c>
      <c r="BA1343" t="s">
        <v>2781</v>
      </c>
      <c r="BB1343" t="s">
        <v>3831</v>
      </c>
      <c r="BH1343" t="s">
        <v>11701</v>
      </c>
      <c r="BI1343">
        <v>1</v>
      </c>
      <c r="BK1343">
        <v>1</v>
      </c>
      <c r="BL1343" t="s">
        <v>2575</v>
      </c>
      <c r="BM1343" t="s">
        <v>2788</v>
      </c>
      <c r="BN1343" t="s">
        <v>11526</v>
      </c>
      <c r="BO1343" t="s">
        <v>2790</v>
      </c>
      <c r="BP1343" t="s">
        <v>2791</v>
      </c>
      <c r="BQ1343" t="s">
        <v>11527</v>
      </c>
      <c r="BR1343" t="s">
        <v>11528</v>
      </c>
      <c r="BS1343" t="s">
        <v>11529</v>
      </c>
      <c r="BU1343" t="s">
        <v>11530</v>
      </c>
      <c r="BV1343" t="s">
        <v>11531</v>
      </c>
      <c r="BZ1343" s="10">
        <v>21125</v>
      </c>
      <c r="CK1343" t="s">
        <v>3128</v>
      </c>
      <c r="CL1343" t="s">
        <v>5489</v>
      </c>
      <c r="CM1343">
        <v>10677298</v>
      </c>
      <c r="CR1343" t="s">
        <v>2798</v>
      </c>
      <c r="CS1343">
        <v>1</v>
      </c>
      <c r="CT1343" t="s">
        <v>2851</v>
      </c>
      <c r="CU1343">
        <v>1</v>
      </c>
      <c r="CW1343" t="s">
        <v>3189</v>
      </c>
      <c r="DG1343">
        <v>1</v>
      </c>
      <c r="DH1343" t="s">
        <v>2800</v>
      </c>
      <c r="DI1343" t="s">
        <v>3938</v>
      </c>
      <c r="DJ1343" t="b">
        <v>0</v>
      </c>
      <c r="DK1343" t="str">
        <f t="shared" ca="1" si="63"/>
        <v>7316-1774NF1FALSE</v>
      </c>
      <c r="DM1343" t="str">
        <f t="shared" ca="1" si="64"/>
        <v>--</v>
      </c>
      <c r="DR1343" t="str">
        <f t="shared" ca="1" si="62"/>
        <v>7316-1774_chr17_31201486</v>
      </c>
    </row>
    <row r="1344" spans="1:122" x14ac:dyDescent="0.3">
      <c r="A1344" t="s">
        <v>19</v>
      </c>
      <c r="B1344" t="s">
        <v>9151</v>
      </c>
      <c r="C1344" t="s">
        <v>9152</v>
      </c>
      <c r="D1344" t="s">
        <v>2575</v>
      </c>
      <c r="E1344">
        <v>4763</v>
      </c>
      <c r="F1344" t="s">
        <v>2763</v>
      </c>
      <c r="G1344" t="s">
        <v>2764</v>
      </c>
      <c r="H1344" t="s">
        <v>2821</v>
      </c>
      <c r="I1344">
        <v>31095329</v>
      </c>
      <c r="J1344">
        <v>31095329</v>
      </c>
      <c r="K1344" t="s">
        <v>2766</v>
      </c>
      <c r="L1344" t="s">
        <v>2822</v>
      </c>
      <c r="M1344" t="s">
        <v>2823</v>
      </c>
      <c r="N1344" t="s">
        <v>2824</v>
      </c>
      <c r="O1344" t="s">
        <v>2824</v>
      </c>
      <c r="P1344" t="s">
        <v>2858</v>
      </c>
      <c r="Q1344" t="s">
        <v>11702</v>
      </c>
      <c r="S1344" t="s">
        <v>9153</v>
      </c>
      <c r="T1344" t="s">
        <v>9154</v>
      </c>
      <c r="U1344" t="s">
        <v>2824</v>
      </c>
      <c r="V1344" t="s">
        <v>2824</v>
      </c>
      <c r="AL1344" t="s">
        <v>11703</v>
      </c>
      <c r="AM1344" t="s">
        <v>11704</v>
      </c>
      <c r="AN1344" t="s">
        <v>11705</v>
      </c>
      <c r="AO1344" t="s">
        <v>11517</v>
      </c>
      <c r="AP1344" s="10">
        <v>21186</v>
      </c>
      <c r="AQ1344">
        <v>54</v>
      </c>
      <c r="AR1344">
        <v>47</v>
      </c>
      <c r="AS1344">
        <v>5</v>
      </c>
      <c r="AT1344">
        <v>41</v>
      </c>
      <c r="AU1344">
        <v>38</v>
      </c>
      <c r="AV1344">
        <v>0</v>
      </c>
      <c r="AW1344" t="s">
        <v>11706</v>
      </c>
      <c r="AX1344" t="s">
        <v>2858</v>
      </c>
      <c r="AY1344" t="s">
        <v>11519</v>
      </c>
      <c r="AZ1344" t="s">
        <v>11517</v>
      </c>
      <c r="BA1344" t="s">
        <v>2781</v>
      </c>
      <c r="BB1344" t="s">
        <v>2832</v>
      </c>
      <c r="BC1344" t="s">
        <v>11707</v>
      </c>
      <c r="BD1344" t="s">
        <v>11708</v>
      </c>
      <c r="BE1344" s="10">
        <v>343146</v>
      </c>
      <c r="BF1344" t="s">
        <v>2954</v>
      </c>
      <c r="BG1344" t="s">
        <v>2955</v>
      </c>
      <c r="BH1344" t="s">
        <v>11702</v>
      </c>
      <c r="BI1344">
        <v>1</v>
      </c>
      <c r="BK1344">
        <v>1</v>
      </c>
      <c r="BL1344" t="s">
        <v>2575</v>
      </c>
      <c r="BM1344" t="s">
        <v>2788</v>
      </c>
      <c r="BN1344" t="s">
        <v>11526</v>
      </c>
      <c r="BO1344" t="s">
        <v>2790</v>
      </c>
      <c r="BP1344" t="s">
        <v>2791</v>
      </c>
      <c r="BQ1344" t="s">
        <v>11527</v>
      </c>
      <c r="BR1344" t="s">
        <v>11528</v>
      </c>
      <c r="BS1344" t="s">
        <v>11529</v>
      </c>
      <c r="BU1344" t="s">
        <v>11530</v>
      </c>
      <c r="BV1344" t="s">
        <v>11531</v>
      </c>
      <c r="BW1344" t="s">
        <v>5745</v>
      </c>
      <c r="BX1344" t="s">
        <v>3169</v>
      </c>
      <c r="BY1344" s="10">
        <v>21186</v>
      </c>
      <c r="CR1344" t="s">
        <v>2819</v>
      </c>
      <c r="CS1344">
        <v>1</v>
      </c>
      <c r="CT1344" t="s">
        <v>2851</v>
      </c>
      <c r="CU1344">
        <v>1</v>
      </c>
      <c r="DG1344">
        <v>1</v>
      </c>
      <c r="DH1344" t="s">
        <v>2800</v>
      </c>
      <c r="DI1344" t="s">
        <v>2881</v>
      </c>
      <c r="DJ1344" t="b">
        <v>0</v>
      </c>
      <c r="DK1344" t="str">
        <f t="shared" ca="1" si="63"/>
        <v>7316-1079NF1FALSE</v>
      </c>
      <c r="DM1344" t="str">
        <f t="shared" ca="1" si="64"/>
        <v>--</v>
      </c>
      <c r="DR1344" t="str">
        <f t="shared" ca="1" si="62"/>
        <v>7316-1079_chr17_31095329</v>
      </c>
    </row>
    <row r="1345" spans="1:122" x14ac:dyDescent="0.3">
      <c r="A1345" t="s">
        <v>163</v>
      </c>
      <c r="B1345" t="s">
        <v>9393</v>
      </c>
      <c r="C1345" t="s">
        <v>9394</v>
      </c>
      <c r="D1345" t="s">
        <v>2575</v>
      </c>
      <c r="E1345">
        <v>4763</v>
      </c>
      <c r="F1345" t="s">
        <v>2763</v>
      </c>
      <c r="G1345" t="s">
        <v>2764</v>
      </c>
      <c r="H1345" t="s">
        <v>2821</v>
      </c>
      <c r="I1345">
        <v>31201486</v>
      </c>
      <c r="J1345">
        <v>31201486</v>
      </c>
      <c r="K1345" t="s">
        <v>2766</v>
      </c>
      <c r="L1345" t="s">
        <v>3019</v>
      </c>
      <c r="M1345" t="s">
        <v>2823</v>
      </c>
      <c r="N1345" t="s">
        <v>2858</v>
      </c>
      <c r="O1345" t="s">
        <v>2858</v>
      </c>
      <c r="P1345" t="s">
        <v>2887</v>
      </c>
      <c r="Q1345" t="s">
        <v>11697</v>
      </c>
      <c r="S1345" t="s">
        <v>9135</v>
      </c>
      <c r="T1345" t="s">
        <v>9136</v>
      </c>
      <c r="U1345" t="s">
        <v>2858</v>
      </c>
      <c r="V1345" t="s">
        <v>2858</v>
      </c>
      <c r="AL1345" t="s">
        <v>11698</v>
      </c>
      <c r="AN1345" t="s">
        <v>11699</v>
      </c>
      <c r="AO1345" t="s">
        <v>11517</v>
      </c>
      <c r="AQ1345">
        <v>71</v>
      </c>
      <c r="AR1345">
        <v>23</v>
      </c>
      <c r="AS1345">
        <v>48</v>
      </c>
      <c r="AT1345">
        <v>44</v>
      </c>
      <c r="AU1345">
        <v>44</v>
      </c>
      <c r="AV1345">
        <v>0</v>
      </c>
      <c r="AW1345" t="s">
        <v>11700</v>
      </c>
      <c r="AX1345" t="s">
        <v>2887</v>
      </c>
      <c r="AY1345" t="s">
        <v>11519</v>
      </c>
      <c r="AZ1345" t="s">
        <v>11517</v>
      </c>
      <c r="BA1345" t="s">
        <v>2781</v>
      </c>
      <c r="BB1345" t="s">
        <v>3831</v>
      </c>
      <c r="BH1345" t="s">
        <v>11701</v>
      </c>
      <c r="BI1345">
        <v>1</v>
      </c>
      <c r="BK1345">
        <v>1</v>
      </c>
      <c r="BL1345" t="s">
        <v>2575</v>
      </c>
      <c r="BM1345" t="s">
        <v>2788</v>
      </c>
      <c r="BN1345" t="s">
        <v>11526</v>
      </c>
      <c r="BO1345" t="s">
        <v>2790</v>
      </c>
      <c r="BP1345" t="s">
        <v>2791</v>
      </c>
      <c r="BQ1345" t="s">
        <v>11527</v>
      </c>
      <c r="BR1345" t="s">
        <v>11528</v>
      </c>
      <c r="BS1345" t="s">
        <v>11529</v>
      </c>
      <c r="BU1345" t="s">
        <v>11530</v>
      </c>
      <c r="BV1345" t="s">
        <v>11531</v>
      </c>
      <c r="BZ1345" s="10">
        <v>21125</v>
      </c>
      <c r="CK1345" t="s">
        <v>3128</v>
      </c>
      <c r="CL1345" t="s">
        <v>5489</v>
      </c>
      <c r="CM1345">
        <v>10677298</v>
      </c>
      <c r="CR1345" t="s">
        <v>2798</v>
      </c>
      <c r="CS1345">
        <v>1</v>
      </c>
      <c r="CT1345" t="s">
        <v>2851</v>
      </c>
      <c r="CU1345">
        <v>1</v>
      </c>
      <c r="CW1345" t="s">
        <v>3189</v>
      </c>
      <c r="DG1345">
        <v>1</v>
      </c>
      <c r="DH1345" t="s">
        <v>2800</v>
      </c>
      <c r="DI1345" t="s">
        <v>3938</v>
      </c>
      <c r="DJ1345" t="b">
        <v>0</v>
      </c>
      <c r="DK1345" t="str">
        <f t="shared" ca="1" si="63"/>
        <v>7316-1774NF1FALSE</v>
      </c>
      <c r="DM1345" t="str">
        <f t="shared" ca="1" si="64"/>
        <v>--</v>
      </c>
      <c r="DR1345" t="str">
        <f t="shared" ca="1" si="62"/>
        <v>7316-1774_chr17_31201486</v>
      </c>
    </row>
    <row r="1346" spans="1:122" x14ac:dyDescent="0.3">
      <c r="A1346" t="s">
        <v>226</v>
      </c>
      <c r="B1346" t="s">
        <v>9407</v>
      </c>
      <c r="C1346" t="s">
        <v>9408</v>
      </c>
      <c r="D1346" t="s">
        <v>2575</v>
      </c>
      <c r="E1346">
        <v>4763</v>
      </c>
      <c r="F1346" t="s">
        <v>2763</v>
      </c>
      <c r="G1346" t="s">
        <v>2764</v>
      </c>
      <c r="H1346" t="s">
        <v>2821</v>
      </c>
      <c r="I1346">
        <v>31214453</v>
      </c>
      <c r="J1346">
        <v>31214453</v>
      </c>
      <c r="K1346" t="s">
        <v>2766</v>
      </c>
      <c r="L1346" t="s">
        <v>2767</v>
      </c>
      <c r="M1346" t="s">
        <v>2768</v>
      </c>
      <c r="N1346" t="s">
        <v>2824</v>
      </c>
      <c r="O1346" t="s">
        <v>2824</v>
      </c>
      <c r="P1346" t="s">
        <v>2770</v>
      </c>
      <c r="Q1346" t="s">
        <v>2771</v>
      </c>
      <c r="S1346" t="s">
        <v>3806</v>
      </c>
      <c r="T1346" t="s">
        <v>3807</v>
      </c>
      <c r="U1346" t="s">
        <v>2824</v>
      </c>
      <c r="V1346" t="s">
        <v>2824</v>
      </c>
      <c r="AL1346" t="s">
        <v>11565</v>
      </c>
      <c r="AM1346" t="s">
        <v>11566</v>
      </c>
      <c r="AN1346" t="s">
        <v>11567</v>
      </c>
      <c r="AO1346" t="s">
        <v>11517</v>
      </c>
      <c r="AP1346" t="s">
        <v>11203</v>
      </c>
      <c r="AQ1346">
        <v>96</v>
      </c>
      <c r="AR1346">
        <v>55</v>
      </c>
      <c r="AS1346">
        <v>41</v>
      </c>
      <c r="AT1346">
        <v>28</v>
      </c>
      <c r="AU1346">
        <v>28</v>
      </c>
      <c r="AV1346">
        <v>0</v>
      </c>
      <c r="AW1346" t="s">
        <v>11568</v>
      </c>
      <c r="AX1346" t="s">
        <v>2770</v>
      </c>
      <c r="AY1346" t="s">
        <v>11519</v>
      </c>
      <c r="AZ1346" t="s">
        <v>11517</v>
      </c>
      <c r="BA1346" t="s">
        <v>2781</v>
      </c>
      <c r="BB1346" t="s">
        <v>3258</v>
      </c>
      <c r="BC1346" t="s">
        <v>11569</v>
      </c>
      <c r="BD1346" t="s">
        <v>11570</v>
      </c>
      <c r="BE1346" t="s">
        <v>11571</v>
      </c>
      <c r="BF1346" t="s">
        <v>4094</v>
      </c>
      <c r="BG1346" t="s">
        <v>11572</v>
      </c>
      <c r="BI1346">
        <v>1</v>
      </c>
      <c r="BK1346">
        <v>1</v>
      </c>
      <c r="BL1346" t="s">
        <v>2575</v>
      </c>
      <c r="BM1346" t="s">
        <v>2788</v>
      </c>
      <c r="BN1346" t="s">
        <v>11526</v>
      </c>
      <c r="BO1346" t="s">
        <v>2790</v>
      </c>
      <c r="BP1346" t="s">
        <v>2791</v>
      </c>
      <c r="BQ1346" t="s">
        <v>11527</v>
      </c>
      <c r="BR1346" t="s">
        <v>11528</v>
      </c>
      <c r="BS1346" t="s">
        <v>11529</v>
      </c>
      <c r="BU1346" t="s">
        <v>11530</v>
      </c>
      <c r="BV1346" t="s">
        <v>11531</v>
      </c>
      <c r="BY1346" t="s">
        <v>11203</v>
      </c>
      <c r="CA1346" t="s">
        <v>11573</v>
      </c>
      <c r="CR1346" t="s">
        <v>2798</v>
      </c>
      <c r="CS1346">
        <v>1</v>
      </c>
      <c r="CT1346" t="s">
        <v>2799</v>
      </c>
      <c r="CU1346">
        <v>1</v>
      </c>
      <c r="DG1346">
        <v>1</v>
      </c>
      <c r="DH1346" t="s">
        <v>2800</v>
      </c>
      <c r="DI1346" t="s">
        <v>11574</v>
      </c>
      <c r="DJ1346" t="b">
        <v>0</v>
      </c>
      <c r="DK1346" t="str">
        <f t="shared" ca="1" si="63"/>
        <v>7316-1956NF1FALSE</v>
      </c>
      <c r="DM1346" t="str">
        <f t="shared" ca="1" si="64"/>
        <v>7316-1956NF1</v>
      </c>
      <c r="DR1346" t="str">
        <f t="shared" ref="DR1346:DR1409" ca="1" si="65">A1346&amp;"_"&amp;H1346&amp;"_"&amp;I1346</f>
        <v>7316-1956_chr17_31214453</v>
      </c>
    </row>
    <row r="1347" spans="1:122" x14ac:dyDescent="0.3">
      <c r="A1347" t="s">
        <v>723</v>
      </c>
      <c r="B1347" t="s">
        <v>11709</v>
      </c>
      <c r="C1347" s="11" t="s">
        <v>11710</v>
      </c>
      <c r="D1347" t="s">
        <v>2575</v>
      </c>
      <c r="E1347">
        <v>4763</v>
      </c>
      <c r="F1347" t="s">
        <v>2763</v>
      </c>
      <c r="G1347" t="s">
        <v>2764</v>
      </c>
      <c r="H1347" t="s">
        <v>2821</v>
      </c>
      <c r="I1347">
        <v>31201036</v>
      </c>
      <c r="J1347">
        <v>31201036</v>
      </c>
      <c r="K1347" t="s">
        <v>2766</v>
      </c>
      <c r="L1347" t="s">
        <v>3019</v>
      </c>
      <c r="M1347" t="s">
        <v>2823</v>
      </c>
      <c r="N1347" t="s">
        <v>2858</v>
      </c>
      <c r="O1347" t="s">
        <v>2858</v>
      </c>
      <c r="P1347" t="s">
        <v>2887</v>
      </c>
      <c r="S1347" t="s">
        <v>11673</v>
      </c>
      <c r="T1347" t="s">
        <v>11674</v>
      </c>
      <c r="U1347" t="s">
        <v>2858</v>
      </c>
      <c r="V1347" t="s">
        <v>2858</v>
      </c>
      <c r="AL1347" t="s">
        <v>11675</v>
      </c>
      <c r="AN1347" t="s">
        <v>11676</v>
      </c>
      <c r="AO1347" t="s">
        <v>11517</v>
      </c>
      <c r="AQ1347">
        <v>68</v>
      </c>
      <c r="AR1347">
        <v>31</v>
      </c>
      <c r="AS1347">
        <v>37</v>
      </c>
      <c r="AT1347">
        <v>37</v>
      </c>
      <c r="AU1347">
        <v>37</v>
      </c>
      <c r="AV1347">
        <v>0</v>
      </c>
      <c r="AW1347" t="s">
        <v>11677</v>
      </c>
      <c r="AX1347" t="s">
        <v>2887</v>
      </c>
      <c r="AY1347" t="s">
        <v>11519</v>
      </c>
      <c r="AZ1347" t="s">
        <v>11517</v>
      </c>
      <c r="BA1347" t="s">
        <v>2781</v>
      </c>
      <c r="BB1347" t="s">
        <v>3276</v>
      </c>
      <c r="BH1347" t="s">
        <v>11678</v>
      </c>
      <c r="BI1347">
        <v>1</v>
      </c>
      <c r="BK1347">
        <v>1</v>
      </c>
      <c r="BL1347" t="s">
        <v>2575</v>
      </c>
      <c r="BM1347" t="s">
        <v>2788</v>
      </c>
      <c r="BN1347" t="s">
        <v>11526</v>
      </c>
      <c r="BO1347" t="s">
        <v>2790</v>
      </c>
      <c r="BP1347" t="s">
        <v>2791</v>
      </c>
      <c r="BQ1347" t="s">
        <v>11527</v>
      </c>
      <c r="BR1347" t="s">
        <v>11528</v>
      </c>
      <c r="BS1347" t="s">
        <v>11529</v>
      </c>
      <c r="BU1347" t="s">
        <v>11530</v>
      </c>
      <c r="BV1347" t="s">
        <v>11531</v>
      </c>
      <c r="BZ1347" s="10">
        <v>21064</v>
      </c>
      <c r="CL1347" t="s">
        <v>3188</v>
      </c>
      <c r="CR1347" t="s">
        <v>2798</v>
      </c>
      <c r="CS1347">
        <v>1</v>
      </c>
      <c r="CT1347" t="s">
        <v>2851</v>
      </c>
      <c r="CU1347">
        <v>1</v>
      </c>
      <c r="CW1347" t="s">
        <v>3189</v>
      </c>
      <c r="DG1347">
        <v>1</v>
      </c>
      <c r="DH1347" t="s">
        <v>2800</v>
      </c>
      <c r="DI1347" t="s">
        <v>4358</v>
      </c>
      <c r="DJ1347" t="b">
        <v>0</v>
      </c>
      <c r="DK1347" t="str">
        <f t="shared" ca="1" si="63"/>
        <v>7316-466NF1FALSE</v>
      </c>
      <c r="DM1347" t="str">
        <f t="shared" ca="1" si="64"/>
        <v>--</v>
      </c>
      <c r="DR1347" t="str">
        <f t="shared" ca="1" si="65"/>
        <v>7316-466_chr17_31201036</v>
      </c>
    </row>
    <row r="1348" spans="1:122" x14ac:dyDescent="0.3">
      <c r="A1348" t="s">
        <v>723</v>
      </c>
      <c r="B1348" t="s">
        <v>11709</v>
      </c>
      <c r="C1348" s="11" t="s">
        <v>11710</v>
      </c>
      <c r="D1348" t="s">
        <v>2575</v>
      </c>
      <c r="E1348">
        <v>4763</v>
      </c>
      <c r="F1348" t="s">
        <v>2763</v>
      </c>
      <c r="G1348" t="s">
        <v>2764</v>
      </c>
      <c r="H1348" t="s">
        <v>2821</v>
      </c>
      <c r="I1348">
        <v>31327839</v>
      </c>
      <c r="J1348">
        <v>31327839</v>
      </c>
      <c r="K1348" t="s">
        <v>2766</v>
      </c>
      <c r="L1348" t="s">
        <v>2822</v>
      </c>
      <c r="M1348" t="s">
        <v>2823</v>
      </c>
      <c r="N1348" t="s">
        <v>2858</v>
      </c>
      <c r="O1348" t="s">
        <v>2858</v>
      </c>
      <c r="P1348" t="s">
        <v>2887</v>
      </c>
      <c r="Q1348" t="s">
        <v>11679</v>
      </c>
      <c r="S1348" t="s">
        <v>11673</v>
      </c>
      <c r="T1348" t="s">
        <v>11674</v>
      </c>
      <c r="U1348" t="s">
        <v>2858</v>
      </c>
      <c r="V1348" t="s">
        <v>2858</v>
      </c>
      <c r="AL1348" t="s">
        <v>11680</v>
      </c>
      <c r="AM1348" t="s">
        <v>11681</v>
      </c>
      <c r="AN1348" t="s">
        <v>11682</v>
      </c>
      <c r="AO1348" t="s">
        <v>11517</v>
      </c>
      <c r="AP1348" t="s">
        <v>11578</v>
      </c>
      <c r="AQ1348">
        <v>72</v>
      </c>
      <c r="AR1348">
        <v>40</v>
      </c>
      <c r="AS1348">
        <v>32</v>
      </c>
      <c r="AT1348">
        <v>42</v>
      </c>
      <c r="AU1348">
        <v>42</v>
      </c>
      <c r="AV1348">
        <v>0</v>
      </c>
      <c r="AW1348" t="s">
        <v>11683</v>
      </c>
      <c r="AX1348" t="s">
        <v>2887</v>
      </c>
      <c r="AY1348" t="s">
        <v>11519</v>
      </c>
      <c r="AZ1348" t="s">
        <v>11517</v>
      </c>
      <c r="BA1348" t="s">
        <v>2781</v>
      </c>
      <c r="BB1348" t="s">
        <v>3790</v>
      </c>
      <c r="BC1348" t="s">
        <v>11684</v>
      </c>
      <c r="BD1348" t="s">
        <v>11685</v>
      </c>
      <c r="BE1348" t="s">
        <v>11686</v>
      </c>
      <c r="BF1348" t="s">
        <v>3864</v>
      </c>
      <c r="BG1348" t="s">
        <v>8199</v>
      </c>
      <c r="BH1348" t="s">
        <v>11687</v>
      </c>
      <c r="BI1348">
        <v>1</v>
      </c>
      <c r="BK1348">
        <v>1</v>
      </c>
      <c r="BL1348" t="s">
        <v>2575</v>
      </c>
      <c r="BM1348" t="s">
        <v>2788</v>
      </c>
      <c r="BN1348" t="s">
        <v>11526</v>
      </c>
      <c r="BO1348" t="s">
        <v>2790</v>
      </c>
      <c r="BP1348" t="s">
        <v>2791</v>
      </c>
      <c r="BQ1348" t="s">
        <v>11527</v>
      </c>
      <c r="BR1348" t="s">
        <v>11528</v>
      </c>
      <c r="BS1348" t="s">
        <v>11529</v>
      </c>
      <c r="BU1348" t="s">
        <v>11530</v>
      </c>
      <c r="BV1348" t="s">
        <v>11531</v>
      </c>
      <c r="BW1348" t="s">
        <v>2910</v>
      </c>
      <c r="BX1348" t="s">
        <v>11688</v>
      </c>
      <c r="BY1348" t="s">
        <v>11578</v>
      </c>
      <c r="CA1348" t="s">
        <v>11563</v>
      </c>
      <c r="CK1348" t="s">
        <v>3128</v>
      </c>
      <c r="CL1348" t="s">
        <v>11689</v>
      </c>
      <c r="CR1348" t="s">
        <v>2819</v>
      </c>
      <c r="CS1348">
        <v>1</v>
      </c>
      <c r="CT1348" t="s">
        <v>2851</v>
      </c>
      <c r="CU1348">
        <v>1</v>
      </c>
      <c r="CW1348" t="s">
        <v>3017</v>
      </c>
      <c r="DG1348">
        <v>1</v>
      </c>
      <c r="DH1348" t="s">
        <v>2800</v>
      </c>
      <c r="DI1348" t="s">
        <v>3508</v>
      </c>
      <c r="DJ1348" t="b">
        <v>0</v>
      </c>
      <c r="DK1348" t="str">
        <f t="shared" ca="1" si="63"/>
        <v>7316-466NF1FALSE</v>
      </c>
      <c r="DM1348" t="str">
        <f t="shared" ca="1" si="64"/>
        <v>--</v>
      </c>
      <c r="DR1348" t="str">
        <f t="shared" ca="1" si="65"/>
        <v>7316-466_chr17_31327839</v>
      </c>
    </row>
    <row r="1349" spans="1:122" x14ac:dyDescent="0.3">
      <c r="A1349" t="s">
        <v>403</v>
      </c>
      <c r="B1349" t="s">
        <v>11711</v>
      </c>
      <c r="C1349" t="s">
        <v>11712</v>
      </c>
      <c r="D1349" t="s">
        <v>2575</v>
      </c>
      <c r="E1349">
        <v>4763</v>
      </c>
      <c r="F1349" t="s">
        <v>2763</v>
      </c>
      <c r="G1349" t="s">
        <v>2764</v>
      </c>
      <c r="H1349" t="s">
        <v>2821</v>
      </c>
      <c r="I1349">
        <v>31201491</v>
      </c>
      <c r="J1349">
        <v>31201491</v>
      </c>
      <c r="K1349" t="s">
        <v>2766</v>
      </c>
      <c r="L1349" t="s">
        <v>3490</v>
      </c>
      <c r="M1349" t="s">
        <v>2823</v>
      </c>
      <c r="N1349" t="s">
        <v>2824</v>
      </c>
      <c r="O1349" t="s">
        <v>2824</v>
      </c>
      <c r="P1349" t="s">
        <v>2887</v>
      </c>
      <c r="Q1349" t="s">
        <v>2771</v>
      </c>
      <c r="S1349" t="s">
        <v>8672</v>
      </c>
      <c r="T1349" t="s">
        <v>4728</v>
      </c>
      <c r="U1349" t="s">
        <v>2824</v>
      </c>
      <c r="V1349" t="s">
        <v>2824</v>
      </c>
      <c r="AL1349" t="s">
        <v>11690</v>
      </c>
      <c r="AO1349" t="s">
        <v>11517</v>
      </c>
      <c r="AQ1349">
        <v>89</v>
      </c>
      <c r="AR1349">
        <v>71</v>
      </c>
      <c r="AS1349">
        <v>17</v>
      </c>
      <c r="AT1349">
        <v>47</v>
      </c>
      <c r="AU1349">
        <v>46</v>
      </c>
      <c r="AV1349">
        <v>0</v>
      </c>
      <c r="AW1349" t="s">
        <v>11691</v>
      </c>
      <c r="AX1349" t="s">
        <v>2887</v>
      </c>
      <c r="AY1349" t="s">
        <v>11519</v>
      </c>
      <c r="AZ1349" t="s">
        <v>11517</v>
      </c>
      <c r="BA1349" t="s">
        <v>2781</v>
      </c>
      <c r="BB1349" t="s">
        <v>3936</v>
      </c>
      <c r="BI1349">
        <v>1</v>
      </c>
      <c r="BK1349">
        <v>1</v>
      </c>
      <c r="BL1349" t="s">
        <v>2575</v>
      </c>
      <c r="BM1349" t="s">
        <v>2788</v>
      </c>
      <c r="BN1349" t="s">
        <v>11526</v>
      </c>
      <c r="BO1349" t="s">
        <v>2790</v>
      </c>
      <c r="BP1349" t="s">
        <v>2791</v>
      </c>
      <c r="BQ1349" t="s">
        <v>11527</v>
      </c>
      <c r="BR1349" t="s">
        <v>11528</v>
      </c>
      <c r="BS1349" t="s">
        <v>11529</v>
      </c>
      <c r="BU1349" t="s">
        <v>11530</v>
      </c>
      <c r="BV1349" t="s">
        <v>11531</v>
      </c>
      <c r="BZ1349" s="10">
        <v>21125</v>
      </c>
      <c r="CR1349" t="s">
        <v>3507</v>
      </c>
      <c r="CS1349">
        <v>1</v>
      </c>
      <c r="CT1349" t="s">
        <v>2851</v>
      </c>
      <c r="CU1349">
        <v>1</v>
      </c>
      <c r="DG1349">
        <v>1</v>
      </c>
      <c r="DH1349" t="s">
        <v>2800</v>
      </c>
      <c r="DI1349" t="s">
        <v>3150</v>
      </c>
      <c r="DJ1349" t="b">
        <v>0</v>
      </c>
      <c r="DK1349" t="str">
        <f t="shared" ca="1" si="63"/>
        <v>7316-2590NF1FALSE</v>
      </c>
      <c r="DM1349" t="str">
        <f t="shared" ca="1" si="64"/>
        <v>--</v>
      </c>
      <c r="DR1349" t="str">
        <f t="shared" ca="1" si="65"/>
        <v>7316-2590_chr17_31201491</v>
      </c>
    </row>
    <row r="1350" spans="1:122" x14ac:dyDescent="0.3">
      <c r="A1350" t="s">
        <v>280</v>
      </c>
      <c r="B1350" t="s">
        <v>10468</v>
      </c>
      <c r="C1350" t="s">
        <v>10469</v>
      </c>
      <c r="D1350" t="s">
        <v>2575</v>
      </c>
      <c r="E1350">
        <v>4763</v>
      </c>
      <c r="F1350" t="s">
        <v>2763</v>
      </c>
      <c r="G1350" t="s">
        <v>2764</v>
      </c>
      <c r="H1350" t="s">
        <v>2821</v>
      </c>
      <c r="I1350">
        <v>31095329</v>
      </c>
      <c r="J1350">
        <v>31095329</v>
      </c>
      <c r="K1350" t="s">
        <v>2766</v>
      </c>
      <c r="L1350" t="s">
        <v>2822</v>
      </c>
      <c r="M1350" t="s">
        <v>2823</v>
      </c>
      <c r="N1350" t="s">
        <v>2824</v>
      </c>
      <c r="O1350" t="s">
        <v>2824</v>
      </c>
      <c r="P1350" t="s">
        <v>2858</v>
      </c>
      <c r="Q1350" t="s">
        <v>11702</v>
      </c>
      <c r="S1350" t="s">
        <v>10470</v>
      </c>
      <c r="T1350" t="s">
        <v>10471</v>
      </c>
      <c r="U1350" t="s">
        <v>2824</v>
      </c>
      <c r="V1350" t="s">
        <v>2824</v>
      </c>
      <c r="AL1350" t="s">
        <v>11703</v>
      </c>
      <c r="AM1350" t="s">
        <v>11704</v>
      </c>
      <c r="AN1350" t="s">
        <v>11705</v>
      </c>
      <c r="AO1350" t="s">
        <v>11517</v>
      </c>
      <c r="AP1350" s="10">
        <v>21186</v>
      </c>
      <c r="AQ1350">
        <v>109</v>
      </c>
      <c r="AR1350">
        <v>89</v>
      </c>
      <c r="AS1350">
        <v>9</v>
      </c>
      <c r="AT1350">
        <v>34</v>
      </c>
      <c r="AU1350">
        <v>32</v>
      </c>
      <c r="AV1350">
        <v>1</v>
      </c>
      <c r="AW1350" t="s">
        <v>11706</v>
      </c>
      <c r="AX1350" t="s">
        <v>2858</v>
      </c>
      <c r="AY1350" t="s">
        <v>11519</v>
      </c>
      <c r="AZ1350" t="s">
        <v>11517</v>
      </c>
      <c r="BA1350" t="s">
        <v>2781</v>
      </c>
      <c r="BB1350" t="s">
        <v>2832</v>
      </c>
      <c r="BC1350" t="s">
        <v>11707</v>
      </c>
      <c r="BD1350" t="s">
        <v>11708</v>
      </c>
      <c r="BE1350" s="10">
        <v>343146</v>
      </c>
      <c r="BF1350" t="s">
        <v>2954</v>
      </c>
      <c r="BG1350" t="s">
        <v>2955</v>
      </c>
      <c r="BH1350" t="s">
        <v>11702</v>
      </c>
      <c r="BI1350">
        <v>1</v>
      </c>
      <c r="BK1350">
        <v>1</v>
      </c>
      <c r="BL1350" t="s">
        <v>2575</v>
      </c>
      <c r="BM1350" t="s">
        <v>2788</v>
      </c>
      <c r="BN1350" t="s">
        <v>11526</v>
      </c>
      <c r="BO1350" t="s">
        <v>2790</v>
      </c>
      <c r="BP1350" t="s">
        <v>2791</v>
      </c>
      <c r="BQ1350" t="s">
        <v>11527</v>
      </c>
      <c r="BR1350" t="s">
        <v>11528</v>
      </c>
      <c r="BS1350" t="s">
        <v>11529</v>
      </c>
      <c r="BU1350" t="s">
        <v>11530</v>
      </c>
      <c r="BV1350" t="s">
        <v>11531</v>
      </c>
      <c r="BW1350" t="s">
        <v>5745</v>
      </c>
      <c r="BX1350" t="s">
        <v>3169</v>
      </c>
      <c r="BY1350" s="10">
        <v>21186</v>
      </c>
      <c r="CR1350" t="s">
        <v>2819</v>
      </c>
      <c r="CS1350">
        <v>1</v>
      </c>
      <c r="CT1350" t="s">
        <v>2851</v>
      </c>
      <c r="CU1350">
        <v>1</v>
      </c>
      <c r="DG1350">
        <v>1</v>
      </c>
      <c r="DH1350" t="s">
        <v>2800</v>
      </c>
      <c r="DI1350" t="s">
        <v>2881</v>
      </c>
      <c r="DJ1350" t="b">
        <v>0</v>
      </c>
      <c r="DK1350" t="str">
        <f t="shared" ca="1" si="63"/>
        <v>7316-214NF1FALSE</v>
      </c>
      <c r="DM1350" t="str">
        <f t="shared" ca="1" si="64"/>
        <v>--</v>
      </c>
      <c r="DR1350" t="str">
        <f t="shared" ca="1" si="65"/>
        <v>7316-214_chr17_31095329</v>
      </c>
    </row>
    <row r="1351" spans="1:122" x14ac:dyDescent="0.3">
      <c r="A1351" t="s">
        <v>280</v>
      </c>
      <c r="B1351" t="s">
        <v>10468</v>
      </c>
      <c r="C1351" t="s">
        <v>10469</v>
      </c>
      <c r="D1351" t="s">
        <v>2575</v>
      </c>
      <c r="E1351">
        <v>4763</v>
      </c>
      <c r="F1351" t="s">
        <v>2763</v>
      </c>
      <c r="G1351" t="s">
        <v>2764</v>
      </c>
      <c r="H1351" t="s">
        <v>2821</v>
      </c>
      <c r="I1351">
        <v>31095373</v>
      </c>
      <c r="J1351">
        <v>31095373</v>
      </c>
      <c r="K1351" t="s">
        <v>2766</v>
      </c>
      <c r="L1351" t="s">
        <v>3490</v>
      </c>
      <c r="M1351" t="s">
        <v>2823</v>
      </c>
      <c r="N1351" t="s">
        <v>2887</v>
      </c>
      <c r="O1351" t="s">
        <v>2887</v>
      </c>
      <c r="P1351" t="s">
        <v>2769</v>
      </c>
      <c r="Q1351" t="s">
        <v>2771</v>
      </c>
      <c r="S1351" t="s">
        <v>10470</v>
      </c>
      <c r="T1351" t="s">
        <v>10471</v>
      </c>
      <c r="U1351" t="s">
        <v>2887</v>
      </c>
      <c r="V1351" t="s">
        <v>2887</v>
      </c>
      <c r="AL1351" t="s">
        <v>11624</v>
      </c>
      <c r="AO1351" t="s">
        <v>11517</v>
      </c>
      <c r="AQ1351">
        <v>112</v>
      </c>
      <c r="AR1351">
        <v>100</v>
      </c>
      <c r="AS1351">
        <v>11</v>
      </c>
      <c r="AT1351">
        <v>39</v>
      </c>
      <c r="AU1351">
        <v>37</v>
      </c>
      <c r="AV1351">
        <v>0</v>
      </c>
      <c r="AW1351" t="s">
        <v>11625</v>
      </c>
      <c r="AX1351" t="s">
        <v>2769</v>
      </c>
      <c r="AY1351" t="s">
        <v>11519</v>
      </c>
      <c r="AZ1351" t="s">
        <v>11517</v>
      </c>
      <c r="BA1351" t="s">
        <v>2781</v>
      </c>
      <c r="BB1351" t="s">
        <v>3936</v>
      </c>
      <c r="BI1351">
        <v>1</v>
      </c>
      <c r="BK1351">
        <v>1</v>
      </c>
      <c r="BL1351" t="s">
        <v>2575</v>
      </c>
      <c r="BM1351" t="s">
        <v>2788</v>
      </c>
      <c r="BN1351" t="s">
        <v>11526</v>
      </c>
      <c r="BO1351" t="s">
        <v>2790</v>
      </c>
      <c r="BP1351" t="s">
        <v>2791</v>
      </c>
      <c r="BQ1351" t="s">
        <v>11527</v>
      </c>
      <c r="BR1351" t="s">
        <v>11528</v>
      </c>
      <c r="BS1351" t="s">
        <v>11529</v>
      </c>
      <c r="BU1351" t="s">
        <v>11530</v>
      </c>
      <c r="BV1351" t="s">
        <v>11531</v>
      </c>
      <c r="BZ1351" s="10">
        <v>20821</v>
      </c>
      <c r="CR1351" t="s">
        <v>3507</v>
      </c>
      <c r="CS1351">
        <v>1</v>
      </c>
      <c r="CT1351" t="s">
        <v>2851</v>
      </c>
      <c r="CU1351">
        <v>1</v>
      </c>
      <c r="DG1351">
        <v>1</v>
      </c>
      <c r="DH1351" t="s">
        <v>2800</v>
      </c>
      <c r="DI1351" t="s">
        <v>4331</v>
      </c>
      <c r="DJ1351" t="b">
        <v>0</v>
      </c>
      <c r="DK1351" t="str">
        <f t="shared" ca="1" si="63"/>
        <v>7316-214NF1FALSE</v>
      </c>
      <c r="DM1351" t="str">
        <f t="shared" ca="1" si="64"/>
        <v>--</v>
      </c>
      <c r="DR1351" t="str">
        <f t="shared" ca="1" si="65"/>
        <v>7316-214_chr17_31095373</v>
      </c>
    </row>
    <row r="1352" spans="1:122" x14ac:dyDescent="0.3">
      <c r="A1352" t="s">
        <v>822</v>
      </c>
      <c r="B1352" t="s">
        <v>10619</v>
      </c>
      <c r="C1352" t="s">
        <v>10620</v>
      </c>
      <c r="D1352" t="s">
        <v>2575</v>
      </c>
      <c r="E1352">
        <v>4763</v>
      </c>
      <c r="F1352" t="s">
        <v>2763</v>
      </c>
      <c r="G1352" t="s">
        <v>2764</v>
      </c>
      <c r="H1352" t="s">
        <v>2821</v>
      </c>
      <c r="I1352">
        <v>31232070</v>
      </c>
      <c r="J1352">
        <v>31232070</v>
      </c>
      <c r="K1352" t="s">
        <v>2766</v>
      </c>
      <c r="L1352" t="s">
        <v>3490</v>
      </c>
      <c r="M1352" t="s">
        <v>2823</v>
      </c>
      <c r="N1352" t="s">
        <v>2769</v>
      </c>
      <c r="O1352" t="s">
        <v>2769</v>
      </c>
      <c r="P1352" t="s">
        <v>2824</v>
      </c>
      <c r="Q1352" t="s">
        <v>11713</v>
      </c>
      <c r="S1352" t="s">
        <v>9302</v>
      </c>
      <c r="T1352" t="s">
        <v>9303</v>
      </c>
      <c r="U1352" t="s">
        <v>2769</v>
      </c>
      <c r="V1352" t="s">
        <v>2769</v>
      </c>
      <c r="AL1352" t="s">
        <v>11714</v>
      </c>
      <c r="AO1352" t="s">
        <v>11517</v>
      </c>
      <c r="AQ1352">
        <v>42</v>
      </c>
      <c r="AR1352">
        <v>36</v>
      </c>
      <c r="AS1352">
        <v>6</v>
      </c>
      <c r="AT1352">
        <v>20</v>
      </c>
      <c r="AU1352">
        <v>20</v>
      </c>
      <c r="AV1352">
        <v>0</v>
      </c>
      <c r="AW1352" t="s">
        <v>11715</v>
      </c>
      <c r="AX1352" t="s">
        <v>2824</v>
      </c>
      <c r="AY1352" t="s">
        <v>11519</v>
      </c>
      <c r="AZ1352" t="s">
        <v>11517</v>
      </c>
      <c r="BA1352" t="s">
        <v>2781</v>
      </c>
      <c r="BB1352" t="s">
        <v>3936</v>
      </c>
      <c r="BH1352" t="s">
        <v>11713</v>
      </c>
      <c r="BI1352">
        <v>1</v>
      </c>
      <c r="BK1352">
        <v>1</v>
      </c>
      <c r="BL1352" t="s">
        <v>2575</v>
      </c>
      <c r="BM1352" t="s">
        <v>2788</v>
      </c>
      <c r="BN1352" t="s">
        <v>11526</v>
      </c>
      <c r="BO1352" t="s">
        <v>2790</v>
      </c>
      <c r="BP1352" t="s">
        <v>2791</v>
      </c>
      <c r="BQ1352" t="s">
        <v>11527</v>
      </c>
      <c r="BR1352" t="s">
        <v>11528</v>
      </c>
      <c r="BS1352" t="s">
        <v>11529</v>
      </c>
      <c r="BU1352" t="s">
        <v>11530</v>
      </c>
      <c r="BV1352" t="s">
        <v>11531</v>
      </c>
      <c r="BZ1352" t="s">
        <v>11716</v>
      </c>
      <c r="CK1352" t="s">
        <v>6383</v>
      </c>
      <c r="CR1352" t="s">
        <v>3507</v>
      </c>
      <c r="CS1352">
        <v>1</v>
      </c>
      <c r="CT1352" t="s">
        <v>2851</v>
      </c>
      <c r="CU1352">
        <v>1</v>
      </c>
      <c r="CW1352">
        <v>1</v>
      </c>
      <c r="DG1352">
        <v>1</v>
      </c>
      <c r="DH1352" t="s">
        <v>2800</v>
      </c>
      <c r="DI1352" t="s">
        <v>3980</v>
      </c>
      <c r="DJ1352" t="b">
        <v>0</v>
      </c>
      <c r="DK1352" t="str">
        <f t="shared" ca="1" si="63"/>
        <v>7316-906NF1FALSE</v>
      </c>
      <c r="DM1352" t="str">
        <f t="shared" ca="1" si="64"/>
        <v>--</v>
      </c>
      <c r="DR1352" t="str">
        <f t="shared" ca="1" si="65"/>
        <v>7316-906_chr17_31232070</v>
      </c>
    </row>
    <row r="1353" spans="1:122" x14ac:dyDescent="0.3">
      <c r="A1353" t="s">
        <v>104</v>
      </c>
      <c r="B1353" t="s">
        <v>11717</v>
      </c>
      <c r="C1353" t="s">
        <v>11718</v>
      </c>
      <c r="D1353" t="s">
        <v>2575</v>
      </c>
      <c r="E1353">
        <v>4763</v>
      </c>
      <c r="F1353" t="s">
        <v>2763</v>
      </c>
      <c r="G1353" t="s">
        <v>2764</v>
      </c>
      <c r="H1353" t="s">
        <v>2821</v>
      </c>
      <c r="I1353">
        <v>31232070</v>
      </c>
      <c r="J1353">
        <v>31232070</v>
      </c>
      <c r="K1353" t="s">
        <v>2766</v>
      </c>
      <c r="L1353" t="s">
        <v>3490</v>
      </c>
      <c r="M1353" t="s">
        <v>2823</v>
      </c>
      <c r="N1353" t="s">
        <v>2769</v>
      </c>
      <c r="O1353" t="s">
        <v>2769</v>
      </c>
      <c r="P1353" t="s">
        <v>2887</v>
      </c>
      <c r="Q1353" t="s">
        <v>2771</v>
      </c>
      <c r="S1353" t="s">
        <v>11719</v>
      </c>
      <c r="T1353" t="s">
        <v>11720</v>
      </c>
      <c r="U1353" t="s">
        <v>2769</v>
      </c>
      <c r="V1353" t="s">
        <v>2769</v>
      </c>
      <c r="AL1353" t="s">
        <v>11721</v>
      </c>
      <c r="AO1353" t="s">
        <v>11517</v>
      </c>
      <c r="AQ1353">
        <v>21</v>
      </c>
      <c r="AR1353">
        <v>17</v>
      </c>
      <c r="AS1353">
        <v>4</v>
      </c>
      <c r="AT1353">
        <v>12</v>
      </c>
      <c r="AU1353">
        <v>12</v>
      </c>
      <c r="AV1353">
        <v>0</v>
      </c>
      <c r="AW1353" t="s">
        <v>11715</v>
      </c>
      <c r="AX1353" t="s">
        <v>2887</v>
      </c>
      <c r="AY1353" t="s">
        <v>11519</v>
      </c>
      <c r="AZ1353" t="s">
        <v>11517</v>
      </c>
      <c r="BA1353" t="s">
        <v>2781</v>
      </c>
      <c r="BB1353" t="s">
        <v>3936</v>
      </c>
      <c r="BI1353">
        <v>1</v>
      </c>
      <c r="BK1353">
        <v>1</v>
      </c>
      <c r="BL1353" t="s">
        <v>2575</v>
      </c>
      <c r="BM1353" t="s">
        <v>2788</v>
      </c>
      <c r="BN1353" t="s">
        <v>11526</v>
      </c>
      <c r="BO1353" t="s">
        <v>2790</v>
      </c>
      <c r="BP1353" t="s">
        <v>2791</v>
      </c>
      <c r="BQ1353" t="s">
        <v>11527</v>
      </c>
      <c r="BR1353" t="s">
        <v>11528</v>
      </c>
      <c r="BS1353" t="s">
        <v>11529</v>
      </c>
      <c r="BU1353" t="s">
        <v>11530</v>
      </c>
      <c r="BV1353" t="s">
        <v>11531</v>
      </c>
      <c r="BZ1353" t="s">
        <v>11716</v>
      </c>
      <c r="CR1353" t="s">
        <v>3507</v>
      </c>
      <c r="CS1353">
        <v>1</v>
      </c>
      <c r="CT1353" t="s">
        <v>2851</v>
      </c>
      <c r="CU1353">
        <v>1</v>
      </c>
      <c r="DG1353">
        <v>1</v>
      </c>
      <c r="DH1353" t="s">
        <v>2800</v>
      </c>
      <c r="DI1353" t="s">
        <v>3980</v>
      </c>
      <c r="DJ1353" t="b">
        <v>0</v>
      </c>
      <c r="DK1353" t="str">
        <f t="shared" ca="1" si="63"/>
        <v>7316-1652NF1FALSE</v>
      </c>
      <c r="DM1353" t="str">
        <f t="shared" ca="1" si="64"/>
        <v>--</v>
      </c>
      <c r="DR1353" t="str">
        <f t="shared" ca="1" si="65"/>
        <v>7316-1652_chr17_31232070</v>
      </c>
    </row>
    <row r="1354" spans="1:122" x14ac:dyDescent="0.3">
      <c r="A1354" t="s">
        <v>682</v>
      </c>
      <c r="B1354" t="s">
        <v>11722</v>
      </c>
      <c r="C1354" t="s">
        <v>11723</v>
      </c>
      <c r="D1354" t="s">
        <v>2575</v>
      </c>
      <c r="E1354">
        <v>4763</v>
      </c>
      <c r="F1354" t="s">
        <v>2763</v>
      </c>
      <c r="G1354" t="s">
        <v>2764</v>
      </c>
      <c r="H1354" t="s">
        <v>2821</v>
      </c>
      <c r="I1354">
        <v>31169980</v>
      </c>
      <c r="J1354">
        <v>31169980</v>
      </c>
      <c r="K1354" t="s">
        <v>2766</v>
      </c>
      <c r="L1354" t="s">
        <v>2882</v>
      </c>
      <c r="M1354" t="s">
        <v>2823</v>
      </c>
      <c r="N1354" t="s">
        <v>2824</v>
      </c>
      <c r="O1354" t="s">
        <v>2824</v>
      </c>
      <c r="P1354" t="s">
        <v>2858</v>
      </c>
      <c r="S1354" t="s">
        <v>11659</v>
      </c>
      <c r="T1354" t="s">
        <v>11660</v>
      </c>
      <c r="U1354" t="s">
        <v>2824</v>
      </c>
      <c r="V1354" t="s">
        <v>2824</v>
      </c>
      <c r="AL1354" t="s">
        <v>11661</v>
      </c>
      <c r="AM1354" t="s">
        <v>11662</v>
      </c>
      <c r="AN1354" t="s">
        <v>11663</v>
      </c>
      <c r="AO1354" t="s">
        <v>11517</v>
      </c>
      <c r="AP1354" s="10">
        <v>21306</v>
      </c>
      <c r="AQ1354">
        <v>90</v>
      </c>
      <c r="AR1354">
        <v>80</v>
      </c>
      <c r="AS1354">
        <v>10</v>
      </c>
      <c r="AT1354">
        <v>41</v>
      </c>
      <c r="AU1354">
        <v>41</v>
      </c>
      <c r="AV1354">
        <v>0</v>
      </c>
      <c r="AW1354" t="s">
        <v>11664</v>
      </c>
      <c r="AX1354" t="s">
        <v>2858</v>
      </c>
      <c r="AY1354" t="s">
        <v>11519</v>
      </c>
      <c r="AZ1354" t="s">
        <v>11517</v>
      </c>
      <c r="BA1354" t="s">
        <v>2781</v>
      </c>
      <c r="BB1354" t="s">
        <v>3613</v>
      </c>
      <c r="BC1354" t="s">
        <v>11665</v>
      </c>
      <c r="BD1354" t="s">
        <v>11666</v>
      </c>
      <c r="BE1354" t="s">
        <v>11667</v>
      </c>
      <c r="BF1354" t="s">
        <v>11668</v>
      </c>
      <c r="BG1354" t="s">
        <v>11669</v>
      </c>
      <c r="BH1354" t="s">
        <v>11670</v>
      </c>
      <c r="BI1354">
        <v>1</v>
      </c>
      <c r="BK1354">
        <v>1</v>
      </c>
      <c r="BL1354" t="s">
        <v>2575</v>
      </c>
      <c r="BM1354" t="s">
        <v>2788</v>
      </c>
      <c r="BN1354" t="s">
        <v>11526</v>
      </c>
      <c r="BO1354" t="s">
        <v>2790</v>
      </c>
      <c r="BP1354" t="s">
        <v>2791</v>
      </c>
      <c r="BQ1354" t="s">
        <v>11527</v>
      </c>
      <c r="BR1354" t="s">
        <v>11528</v>
      </c>
      <c r="BS1354" t="s">
        <v>11529</v>
      </c>
      <c r="BU1354" t="s">
        <v>11530</v>
      </c>
      <c r="BV1354" t="s">
        <v>11531</v>
      </c>
      <c r="BY1354" s="10">
        <v>21306</v>
      </c>
      <c r="CA1354" t="s">
        <v>11636</v>
      </c>
      <c r="CR1354" t="s">
        <v>2798</v>
      </c>
      <c r="CS1354">
        <v>1</v>
      </c>
      <c r="CT1354" t="s">
        <v>2851</v>
      </c>
      <c r="CU1354">
        <v>1</v>
      </c>
      <c r="CW1354">
        <v>1</v>
      </c>
      <c r="DG1354">
        <v>1</v>
      </c>
      <c r="DH1354" t="s">
        <v>2800</v>
      </c>
      <c r="DI1354" t="s">
        <v>3912</v>
      </c>
      <c r="DJ1354" t="b">
        <v>0</v>
      </c>
      <c r="DK1354" t="str">
        <f t="shared" ca="1" si="63"/>
        <v>7316-3936NF1FALSE</v>
      </c>
      <c r="DM1354" t="str">
        <f t="shared" ca="1" si="64"/>
        <v>7316-3936NF1</v>
      </c>
      <c r="DR1354" t="str">
        <f t="shared" ca="1" si="65"/>
        <v>7316-3936_chr17_31169980</v>
      </c>
    </row>
    <row r="1355" spans="1:122" x14ac:dyDescent="0.3">
      <c r="A1355" t="s">
        <v>406</v>
      </c>
      <c r="B1355" t="s">
        <v>11075</v>
      </c>
      <c r="C1355" t="s">
        <v>11076</v>
      </c>
      <c r="D1355" t="s">
        <v>2575</v>
      </c>
      <c r="E1355">
        <v>4763</v>
      </c>
      <c r="F1355" t="s">
        <v>2763</v>
      </c>
      <c r="G1355" t="s">
        <v>2764</v>
      </c>
      <c r="H1355" t="s">
        <v>2821</v>
      </c>
      <c r="I1355">
        <v>31095333</v>
      </c>
      <c r="J1355">
        <v>31095333</v>
      </c>
      <c r="K1355" t="s">
        <v>2766</v>
      </c>
      <c r="L1355" t="s">
        <v>2822</v>
      </c>
      <c r="M1355" t="s">
        <v>2823</v>
      </c>
      <c r="N1355" t="s">
        <v>2887</v>
      </c>
      <c r="O1355" t="s">
        <v>2887</v>
      </c>
      <c r="P1355" t="s">
        <v>2769</v>
      </c>
      <c r="Q1355" t="s">
        <v>2771</v>
      </c>
      <c r="S1355" t="s">
        <v>5505</v>
      </c>
      <c r="T1355" t="s">
        <v>5506</v>
      </c>
      <c r="U1355" t="s">
        <v>2887</v>
      </c>
      <c r="V1355" t="s">
        <v>2887</v>
      </c>
      <c r="AL1355" t="s">
        <v>9798</v>
      </c>
      <c r="AM1355" t="s">
        <v>11692</v>
      </c>
      <c r="AN1355" t="s">
        <v>11693</v>
      </c>
      <c r="AO1355" t="s">
        <v>11517</v>
      </c>
      <c r="AP1355" s="10">
        <v>21186</v>
      </c>
      <c r="AQ1355">
        <v>34</v>
      </c>
      <c r="AR1355">
        <v>23</v>
      </c>
      <c r="AS1355">
        <v>8</v>
      </c>
      <c r="AT1355">
        <v>32</v>
      </c>
      <c r="AU1355">
        <v>30</v>
      </c>
      <c r="AV1355">
        <v>0</v>
      </c>
      <c r="AW1355" t="s">
        <v>11694</v>
      </c>
      <c r="AX1355" t="s">
        <v>2769</v>
      </c>
      <c r="AY1355" t="s">
        <v>11519</v>
      </c>
      <c r="AZ1355" t="s">
        <v>11517</v>
      </c>
      <c r="BA1355" t="s">
        <v>2781</v>
      </c>
      <c r="BB1355" t="s">
        <v>2832</v>
      </c>
      <c r="BC1355" t="s">
        <v>11695</v>
      </c>
      <c r="BD1355" t="s">
        <v>11696</v>
      </c>
      <c r="BE1355" s="10">
        <v>343177</v>
      </c>
      <c r="BF1355" t="s">
        <v>5019</v>
      </c>
      <c r="BG1355" t="s">
        <v>5020</v>
      </c>
      <c r="BI1355">
        <v>1</v>
      </c>
      <c r="BK1355">
        <v>1</v>
      </c>
      <c r="BL1355" t="s">
        <v>2575</v>
      </c>
      <c r="BM1355" t="s">
        <v>2788</v>
      </c>
      <c r="BN1355" t="s">
        <v>11526</v>
      </c>
      <c r="BO1355" t="s">
        <v>2790</v>
      </c>
      <c r="BP1355" t="s">
        <v>2791</v>
      </c>
      <c r="BQ1355" t="s">
        <v>11527</v>
      </c>
      <c r="BR1355" t="s">
        <v>11528</v>
      </c>
      <c r="BS1355" t="s">
        <v>11529</v>
      </c>
      <c r="BU1355" t="s">
        <v>11530</v>
      </c>
      <c r="BV1355" t="s">
        <v>11531</v>
      </c>
      <c r="BW1355" t="s">
        <v>8144</v>
      </c>
      <c r="BX1355" t="s">
        <v>3776</v>
      </c>
      <c r="BY1355" s="10">
        <v>21186</v>
      </c>
      <c r="CR1355" t="s">
        <v>2819</v>
      </c>
      <c r="CS1355">
        <v>1</v>
      </c>
      <c r="CT1355" t="s">
        <v>2851</v>
      </c>
      <c r="CU1355">
        <v>1</v>
      </c>
      <c r="DG1355">
        <v>1</v>
      </c>
      <c r="DH1355" t="s">
        <v>2800</v>
      </c>
      <c r="DI1355" t="s">
        <v>3295</v>
      </c>
      <c r="DJ1355" t="b">
        <v>0</v>
      </c>
      <c r="DK1355" t="str">
        <f t="shared" ca="1" si="63"/>
        <v>7316-2608NF1FALSE</v>
      </c>
      <c r="DM1355" t="str">
        <f t="shared" ca="1" si="64"/>
        <v>--</v>
      </c>
      <c r="DR1355" t="str">
        <f t="shared" ca="1" si="65"/>
        <v>7316-2608_chr17_31095333</v>
      </c>
    </row>
    <row r="1356" spans="1:122" x14ac:dyDescent="0.3">
      <c r="A1356" t="s">
        <v>428</v>
      </c>
      <c r="B1356" t="s">
        <v>11095</v>
      </c>
      <c r="C1356" t="s">
        <v>11096</v>
      </c>
      <c r="D1356" t="s">
        <v>2575</v>
      </c>
      <c r="E1356">
        <v>4763</v>
      </c>
      <c r="F1356" t="s">
        <v>2763</v>
      </c>
      <c r="G1356" t="s">
        <v>2764</v>
      </c>
      <c r="H1356" t="s">
        <v>2821</v>
      </c>
      <c r="I1356">
        <v>31201161</v>
      </c>
      <c r="J1356">
        <v>31201161</v>
      </c>
      <c r="K1356" t="s">
        <v>2766</v>
      </c>
      <c r="L1356" t="s">
        <v>3019</v>
      </c>
      <c r="M1356" t="s">
        <v>2823</v>
      </c>
      <c r="N1356" t="s">
        <v>2824</v>
      </c>
      <c r="O1356" t="s">
        <v>2824</v>
      </c>
      <c r="P1356" t="s">
        <v>2887</v>
      </c>
      <c r="Q1356" t="s">
        <v>2771</v>
      </c>
      <c r="S1356" t="s">
        <v>11097</v>
      </c>
      <c r="T1356" t="s">
        <v>4728</v>
      </c>
      <c r="U1356" t="s">
        <v>2824</v>
      </c>
      <c r="V1356" t="s">
        <v>2824</v>
      </c>
      <c r="AL1356" t="s">
        <v>11724</v>
      </c>
      <c r="AN1356" t="s">
        <v>7182</v>
      </c>
      <c r="AO1356" t="s">
        <v>11517</v>
      </c>
      <c r="AQ1356">
        <v>76</v>
      </c>
      <c r="AR1356">
        <v>65</v>
      </c>
      <c r="AS1356">
        <v>11</v>
      </c>
      <c r="AT1356">
        <v>40</v>
      </c>
      <c r="AU1356">
        <v>40</v>
      </c>
      <c r="AV1356">
        <v>0</v>
      </c>
      <c r="AW1356" t="s">
        <v>11700</v>
      </c>
      <c r="AX1356" t="s">
        <v>2887</v>
      </c>
      <c r="AY1356" t="s">
        <v>11519</v>
      </c>
      <c r="AZ1356" t="s">
        <v>11517</v>
      </c>
      <c r="BA1356" t="s">
        <v>2781</v>
      </c>
      <c r="BB1356" t="s">
        <v>3831</v>
      </c>
      <c r="BI1356">
        <v>1</v>
      </c>
      <c r="BK1356">
        <v>1</v>
      </c>
      <c r="BL1356" t="s">
        <v>2575</v>
      </c>
      <c r="BM1356" t="s">
        <v>2788</v>
      </c>
      <c r="BN1356" t="s">
        <v>11526</v>
      </c>
      <c r="BO1356" t="s">
        <v>2790</v>
      </c>
      <c r="BP1356" t="s">
        <v>2791</v>
      </c>
      <c r="BQ1356" t="s">
        <v>11527</v>
      </c>
      <c r="BR1356" t="s">
        <v>11528</v>
      </c>
      <c r="BS1356" t="s">
        <v>11529</v>
      </c>
      <c r="BU1356" t="s">
        <v>11530</v>
      </c>
      <c r="BV1356" t="s">
        <v>11531</v>
      </c>
      <c r="BZ1356" s="10">
        <v>21094</v>
      </c>
      <c r="CR1356" t="s">
        <v>2798</v>
      </c>
      <c r="CS1356">
        <v>1</v>
      </c>
      <c r="CT1356" t="s">
        <v>2851</v>
      </c>
      <c r="CU1356">
        <v>1</v>
      </c>
      <c r="DG1356">
        <v>1</v>
      </c>
      <c r="DH1356" t="s">
        <v>2800</v>
      </c>
      <c r="DI1356" t="s">
        <v>2881</v>
      </c>
      <c r="DJ1356" t="b">
        <v>0</v>
      </c>
      <c r="DK1356" t="str">
        <f t="shared" ca="1" si="63"/>
        <v>7316-2665NF1FALSE</v>
      </c>
      <c r="DM1356" t="str">
        <f t="shared" ca="1" si="64"/>
        <v>--</v>
      </c>
      <c r="DR1356" t="str">
        <f t="shared" ca="1" si="65"/>
        <v>7316-2665_chr17_31201161</v>
      </c>
    </row>
    <row r="1357" spans="1:122" x14ac:dyDescent="0.3">
      <c r="A1357" t="s">
        <v>428</v>
      </c>
      <c r="B1357" t="s">
        <v>11106</v>
      </c>
      <c r="C1357" t="s">
        <v>11107</v>
      </c>
      <c r="D1357" t="s">
        <v>2575</v>
      </c>
      <c r="E1357">
        <v>4763</v>
      </c>
      <c r="F1357" t="s">
        <v>2763</v>
      </c>
      <c r="G1357" t="s">
        <v>2764</v>
      </c>
      <c r="H1357" t="s">
        <v>2821</v>
      </c>
      <c r="I1357">
        <v>31201161</v>
      </c>
      <c r="J1357">
        <v>31201161</v>
      </c>
      <c r="K1357" t="s">
        <v>2766</v>
      </c>
      <c r="L1357" t="s">
        <v>3019</v>
      </c>
      <c r="M1357" t="s">
        <v>2823</v>
      </c>
      <c r="N1357" t="s">
        <v>2824</v>
      </c>
      <c r="O1357" t="s">
        <v>2824</v>
      </c>
      <c r="P1357" t="s">
        <v>2887</v>
      </c>
      <c r="Q1357" t="s">
        <v>2771</v>
      </c>
      <c r="S1357" t="s">
        <v>11097</v>
      </c>
      <c r="T1357" t="s">
        <v>4728</v>
      </c>
      <c r="U1357" t="s">
        <v>2824</v>
      </c>
      <c r="V1357" t="s">
        <v>2824</v>
      </c>
      <c r="AL1357" t="s">
        <v>11724</v>
      </c>
      <c r="AN1357" t="s">
        <v>7182</v>
      </c>
      <c r="AO1357" t="s">
        <v>11517</v>
      </c>
      <c r="AQ1357">
        <v>77</v>
      </c>
      <c r="AR1357">
        <v>65</v>
      </c>
      <c r="AS1357">
        <v>11</v>
      </c>
      <c r="AT1357">
        <v>41</v>
      </c>
      <c r="AU1357">
        <v>40</v>
      </c>
      <c r="AV1357">
        <v>0</v>
      </c>
      <c r="AW1357" t="s">
        <v>11700</v>
      </c>
      <c r="AX1357" t="s">
        <v>2887</v>
      </c>
      <c r="AY1357" t="s">
        <v>11519</v>
      </c>
      <c r="AZ1357" t="s">
        <v>11517</v>
      </c>
      <c r="BA1357" t="s">
        <v>2781</v>
      </c>
      <c r="BB1357" t="s">
        <v>3831</v>
      </c>
      <c r="BI1357">
        <v>1</v>
      </c>
      <c r="BK1357">
        <v>1</v>
      </c>
      <c r="BL1357" t="s">
        <v>2575</v>
      </c>
      <c r="BM1357" t="s">
        <v>2788</v>
      </c>
      <c r="BN1357" t="s">
        <v>11526</v>
      </c>
      <c r="BO1357" t="s">
        <v>2790</v>
      </c>
      <c r="BP1357" t="s">
        <v>2791</v>
      </c>
      <c r="BQ1357" t="s">
        <v>11527</v>
      </c>
      <c r="BR1357" t="s">
        <v>11528</v>
      </c>
      <c r="BS1357" t="s">
        <v>11529</v>
      </c>
      <c r="BU1357" t="s">
        <v>11530</v>
      </c>
      <c r="BV1357" t="s">
        <v>11531</v>
      </c>
      <c r="BZ1357" s="10">
        <v>21094</v>
      </c>
      <c r="CR1357" t="s">
        <v>2798</v>
      </c>
      <c r="CS1357">
        <v>1</v>
      </c>
      <c r="CT1357" t="s">
        <v>2851</v>
      </c>
      <c r="CU1357">
        <v>1</v>
      </c>
      <c r="DG1357">
        <v>1</v>
      </c>
      <c r="DH1357" t="s">
        <v>2800</v>
      </c>
      <c r="DI1357" t="s">
        <v>2881</v>
      </c>
      <c r="DJ1357" t="b">
        <v>0</v>
      </c>
      <c r="DK1357" t="str">
        <f t="shared" ca="1" si="63"/>
        <v>7316-2665NF1FALSE</v>
      </c>
      <c r="DM1357" t="str">
        <f t="shared" ca="1" si="64"/>
        <v>--</v>
      </c>
      <c r="DR1357" t="str">
        <f t="shared" ca="1" si="65"/>
        <v>7316-2665_chr17_31201161</v>
      </c>
    </row>
    <row r="1358" spans="1:122" x14ac:dyDescent="0.3">
      <c r="A1358" t="s">
        <v>263</v>
      </c>
      <c r="B1358" t="s">
        <v>11179</v>
      </c>
      <c r="C1358" t="s">
        <v>11178</v>
      </c>
      <c r="D1358" t="s">
        <v>2575</v>
      </c>
      <c r="E1358">
        <v>4763</v>
      </c>
      <c r="F1358" t="s">
        <v>2763</v>
      </c>
      <c r="G1358" t="s">
        <v>2764</v>
      </c>
      <c r="H1358" t="s">
        <v>2821</v>
      </c>
      <c r="I1358">
        <v>31230927</v>
      </c>
      <c r="J1358">
        <v>31230928</v>
      </c>
      <c r="K1358" t="s">
        <v>2766</v>
      </c>
      <c r="L1358" t="s">
        <v>3490</v>
      </c>
      <c r="M1358" t="s">
        <v>3104</v>
      </c>
      <c r="N1358" t="s">
        <v>2770</v>
      </c>
      <c r="O1358" t="s">
        <v>2770</v>
      </c>
      <c r="P1358" t="s">
        <v>2887</v>
      </c>
      <c r="Q1358" t="s">
        <v>11725</v>
      </c>
      <c r="S1358" t="s">
        <v>11180</v>
      </c>
      <c r="T1358" t="s">
        <v>11181</v>
      </c>
      <c r="U1358" t="s">
        <v>2770</v>
      </c>
      <c r="V1358" t="s">
        <v>2770</v>
      </c>
      <c r="AL1358" t="s">
        <v>11726</v>
      </c>
      <c r="AO1358" t="s">
        <v>11517</v>
      </c>
      <c r="AQ1358">
        <v>74</v>
      </c>
      <c r="AR1358" t="s">
        <v>2763</v>
      </c>
      <c r="AS1358">
        <v>19</v>
      </c>
      <c r="AT1358">
        <v>42</v>
      </c>
      <c r="AU1358" t="s">
        <v>2763</v>
      </c>
      <c r="AV1358">
        <v>0</v>
      </c>
      <c r="AW1358" t="s">
        <v>11715</v>
      </c>
      <c r="AX1358" t="s">
        <v>2887</v>
      </c>
      <c r="AY1358" t="s">
        <v>11519</v>
      </c>
      <c r="AZ1358" t="s">
        <v>11517</v>
      </c>
      <c r="BA1358" t="s">
        <v>2781</v>
      </c>
      <c r="BB1358" t="s">
        <v>3936</v>
      </c>
      <c r="BH1358" t="s">
        <v>11725</v>
      </c>
      <c r="BI1358">
        <v>1</v>
      </c>
      <c r="BK1358">
        <v>1</v>
      </c>
      <c r="BL1358" t="s">
        <v>2575</v>
      </c>
      <c r="BM1358" t="s">
        <v>2788</v>
      </c>
      <c r="BN1358" t="s">
        <v>11526</v>
      </c>
      <c r="BO1358" t="s">
        <v>2790</v>
      </c>
      <c r="BP1358" t="s">
        <v>2791</v>
      </c>
      <c r="BQ1358" t="s">
        <v>11527</v>
      </c>
      <c r="BR1358" t="s">
        <v>11528</v>
      </c>
      <c r="BS1358" t="s">
        <v>11529</v>
      </c>
      <c r="BU1358" t="s">
        <v>11530</v>
      </c>
      <c r="BV1358" t="s">
        <v>11531</v>
      </c>
      <c r="BZ1358" t="s">
        <v>11716</v>
      </c>
      <c r="CK1358" t="s">
        <v>11112</v>
      </c>
      <c r="CM1358">
        <v>25741868</v>
      </c>
      <c r="CR1358" t="s">
        <v>3507</v>
      </c>
      <c r="CS1358">
        <v>1</v>
      </c>
      <c r="CT1358" t="s">
        <v>3129</v>
      </c>
      <c r="CU1358">
        <v>1</v>
      </c>
      <c r="CV1358">
        <v>7</v>
      </c>
      <c r="CW1358">
        <v>1</v>
      </c>
      <c r="DG1358">
        <v>1</v>
      </c>
      <c r="DH1358" t="s">
        <v>2800</v>
      </c>
      <c r="DI1358" t="s">
        <v>3105</v>
      </c>
      <c r="DJ1358" t="b">
        <v>0</v>
      </c>
      <c r="DK1358" t="str">
        <f t="shared" ca="1" si="63"/>
        <v>7316-2085NF1FALSE</v>
      </c>
      <c r="DM1358" t="str">
        <f t="shared" ca="1" si="64"/>
        <v>--</v>
      </c>
      <c r="DR1358" t="str">
        <f t="shared" ca="1" si="65"/>
        <v>7316-2085_chr17_31230927</v>
      </c>
    </row>
    <row r="1359" spans="1:122" x14ac:dyDescent="0.3">
      <c r="A1359" t="s">
        <v>319</v>
      </c>
      <c r="B1359" t="s">
        <v>11727</v>
      </c>
      <c r="C1359" t="s">
        <v>11728</v>
      </c>
      <c r="D1359" t="s">
        <v>2575</v>
      </c>
      <c r="E1359">
        <v>4763</v>
      </c>
      <c r="F1359" t="s">
        <v>2763</v>
      </c>
      <c r="G1359" t="s">
        <v>2764</v>
      </c>
      <c r="H1359" t="s">
        <v>2821</v>
      </c>
      <c r="I1359">
        <v>31156092</v>
      </c>
      <c r="J1359">
        <v>31156092</v>
      </c>
      <c r="K1359" t="s">
        <v>2766</v>
      </c>
      <c r="L1359" t="s">
        <v>2822</v>
      </c>
      <c r="M1359" t="s">
        <v>2823</v>
      </c>
      <c r="N1359" t="s">
        <v>2858</v>
      </c>
      <c r="O1359" t="s">
        <v>2858</v>
      </c>
      <c r="P1359" t="s">
        <v>2887</v>
      </c>
      <c r="Q1359" t="s">
        <v>2771</v>
      </c>
      <c r="S1359" t="s">
        <v>11729</v>
      </c>
      <c r="T1359" t="s">
        <v>7219</v>
      </c>
      <c r="U1359" t="s">
        <v>2858</v>
      </c>
      <c r="V1359" t="s">
        <v>2858</v>
      </c>
      <c r="AL1359" t="s">
        <v>11730</v>
      </c>
      <c r="AM1359" t="s">
        <v>11731</v>
      </c>
      <c r="AN1359" t="s">
        <v>11732</v>
      </c>
      <c r="AO1359" t="s">
        <v>11517</v>
      </c>
      <c r="AP1359" s="10">
        <v>21217</v>
      </c>
      <c r="AQ1359">
        <v>82</v>
      </c>
      <c r="AR1359">
        <v>53</v>
      </c>
      <c r="AS1359">
        <v>29</v>
      </c>
      <c r="AT1359">
        <v>40</v>
      </c>
      <c r="AU1359">
        <v>40</v>
      </c>
      <c r="AV1359">
        <v>0</v>
      </c>
      <c r="AW1359" t="s">
        <v>11733</v>
      </c>
      <c r="AX1359" t="s">
        <v>2887</v>
      </c>
      <c r="AY1359" t="s">
        <v>11519</v>
      </c>
      <c r="AZ1359" t="s">
        <v>11517</v>
      </c>
      <c r="BA1359" t="s">
        <v>2781</v>
      </c>
      <c r="BB1359" t="s">
        <v>2832</v>
      </c>
      <c r="BC1359" t="s">
        <v>11734</v>
      </c>
      <c r="BD1359" t="s">
        <v>11735</v>
      </c>
      <c r="BE1359" t="s">
        <v>11736</v>
      </c>
      <c r="BF1359" t="s">
        <v>3002</v>
      </c>
      <c r="BG1359" t="s">
        <v>3003</v>
      </c>
      <c r="BI1359">
        <v>1</v>
      </c>
      <c r="BK1359">
        <v>1</v>
      </c>
      <c r="BL1359" t="s">
        <v>2575</v>
      </c>
      <c r="BM1359" t="s">
        <v>2788</v>
      </c>
      <c r="BN1359" t="s">
        <v>11526</v>
      </c>
      <c r="BO1359" t="s">
        <v>2790</v>
      </c>
      <c r="BP1359" t="s">
        <v>2791</v>
      </c>
      <c r="BQ1359" t="s">
        <v>11527</v>
      </c>
      <c r="BR1359" t="s">
        <v>11528</v>
      </c>
      <c r="BS1359" t="s">
        <v>11529</v>
      </c>
      <c r="BU1359" t="s">
        <v>11530</v>
      </c>
      <c r="BV1359" t="s">
        <v>11531</v>
      </c>
      <c r="BW1359" t="s">
        <v>2878</v>
      </c>
      <c r="BX1359" t="s">
        <v>3727</v>
      </c>
      <c r="BY1359" s="10">
        <v>21217</v>
      </c>
      <c r="CR1359" t="s">
        <v>2819</v>
      </c>
      <c r="CS1359">
        <v>1</v>
      </c>
      <c r="CT1359" t="s">
        <v>2851</v>
      </c>
      <c r="CU1359">
        <v>1</v>
      </c>
      <c r="DG1359">
        <v>1</v>
      </c>
      <c r="DH1359" t="s">
        <v>2800</v>
      </c>
      <c r="DI1359" t="s">
        <v>3586</v>
      </c>
      <c r="DJ1359" t="b">
        <v>0</v>
      </c>
      <c r="DK1359" t="str">
        <f t="shared" ca="1" si="63"/>
        <v>7316-2189NF1FALSE</v>
      </c>
      <c r="DM1359" t="str">
        <f t="shared" ca="1" si="64"/>
        <v>--</v>
      </c>
      <c r="DR1359" t="str">
        <f t="shared" ca="1" si="65"/>
        <v>7316-2189_chr17_31156092</v>
      </c>
    </row>
    <row r="1360" spans="1:122" x14ac:dyDescent="0.3">
      <c r="A1360" t="s">
        <v>416</v>
      </c>
      <c r="B1360" t="s">
        <v>11737</v>
      </c>
      <c r="C1360" t="s">
        <v>11738</v>
      </c>
      <c r="D1360" t="s">
        <v>2575</v>
      </c>
      <c r="E1360">
        <v>4763</v>
      </c>
      <c r="F1360" t="s">
        <v>2763</v>
      </c>
      <c r="G1360" t="s">
        <v>2764</v>
      </c>
      <c r="H1360" t="s">
        <v>2821</v>
      </c>
      <c r="I1360">
        <v>31265317</v>
      </c>
      <c r="J1360">
        <v>31265318</v>
      </c>
      <c r="K1360" t="s">
        <v>2766</v>
      </c>
      <c r="L1360" t="s">
        <v>2916</v>
      </c>
      <c r="M1360" t="s">
        <v>3104</v>
      </c>
      <c r="N1360" t="s">
        <v>2770</v>
      </c>
      <c r="O1360" t="s">
        <v>2770</v>
      </c>
      <c r="P1360" t="s">
        <v>2824</v>
      </c>
      <c r="Q1360" t="s">
        <v>2771</v>
      </c>
      <c r="S1360" t="s">
        <v>11739</v>
      </c>
      <c r="T1360" t="s">
        <v>11740</v>
      </c>
      <c r="U1360" t="s">
        <v>2770</v>
      </c>
      <c r="V1360" t="s">
        <v>2770</v>
      </c>
      <c r="AL1360" t="s">
        <v>11741</v>
      </c>
      <c r="AM1360" t="s">
        <v>11742</v>
      </c>
      <c r="AN1360" t="s">
        <v>11743</v>
      </c>
      <c r="AO1360" t="s">
        <v>11517</v>
      </c>
      <c r="AP1360" t="s">
        <v>11744</v>
      </c>
      <c r="AQ1360">
        <v>82</v>
      </c>
      <c r="AR1360">
        <v>45</v>
      </c>
      <c r="AS1360">
        <v>37</v>
      </c>
      <c r="AT1360">
        <v>41</v>
      </c>
      <c r="AU1360">
        <v>41</v>
      </c>
      <c r="AV1360">
        <v>0</v>
      </c>
      <c r="AW1360" t="s">
        <v>11745</v>
      </c>
      <c r="AX1360" t="s">
        <v>2824</v>
      </c>
      <c r="AY1360" t="s">
        <v>11519</v>
      </c>
      <c r="AZ1360" t="s">
        <v>11517</v>
      </c>
      <c r="BA1360" t="s">
        <v>2781</v>
      </c>
      <c r="BB1360" t="s">
        <v>2782</v>
      </c>
      <c r="BC1360" t="s">
        <v>11746</v>
      </c>
      <c r="BD1360" t="s">
        <v>11747</v>
      </c>
      <c r="BE1360" t="s">
        <v>11748</v>
      </c>
      <c r="BF1360" t="s">
        <v>11749</v>
      </c>
      <c r="BG1360" t="s">
        <v>11750</v>
      </c>
      <c r="BI1360">
        <v>1</v>
      </c>
      <c r="BK1360">
        <v>1</v>
      </c>
      <c r="BL1360" t="s">
        <v>2575</v>
      </c>
      <c r="BM1360" t="s">
        <v>2788</v>
      </c>
      <c r="BN1360" t="s">
        <v>11526</v>
      </c>
      <c r="BO1360" t="s">
        <v>2790</v>
      </c>
      <c r="BP1360" t="s">
        <v>2791</v>
      </c>
      <c r="BQ1360" t="s">
        <v>11527</v>
      </c>
      <c r="BR1360" t="s">
        <v>11528</v>
      </c>
      <c r="BS1360" t="s">
        <v>11529</v>
      </c>
      <c r="BU1360" t="s">
        <v>11530</v>
      </c>
      <c r="BV1360" t="s">
        <v>11531</v>
      </c>
      <c r="BY1360" t="s">
        <v>11744</v>
      </c>
      <c r="CA1360" t="s">
        <v>11751</v>
      </c>
      <c r="CR1360" t="s">
        <v>2798</v>
      </c>
      <c r="CS1360">
        <v>1</v>
      </c>
      <c r="CT1360" t="s">
        <v>3129</v>
      </c>
      <c r="CU1360">
        <v>1</v>
      </c>
      <c r="CV1360">
        <v>6</v>
      </c>
      <c r="DG1360">
        <v>1</v>
      </c>
      <c r="DH1360" t="s">
        <v>2800</v>
      </c>
      <c r="DI1360" t="s">
        <v>6163</v>
      </c>
      <c r="DJ1360" t="b">
        <v>0</v>
      </c>
      <c r="DK1360" t="str">
        <f t="shared" ca="1" si="63"/>
        <v>7316-2640NF1FALSE</v>
      </c>
      <c r="DM1360" t="str">
        <f t="shared" ca="1" si="64"/>
        <v>7316-2640NF1</v>
      </c>
      <c r="DR1360" t="str">
        <f t="shared" ca="1" si="65"/>
        <v>7316-2640_chr17_31265317</v>
      </c>
    </row>
    <row r="1361" spans="1:122" x14ac:dyDescent="0.3">
      <c r="A1361" t="s">
        <v>263</v>
      </c>
      <c r="B1361" t="s">
        <v>11752</v>
      </c>
      <c r="C1361" t="s">
        <v>11753</v>
      </c>
      <c r="D1361" t="s">
        <v>2575</v>
      </c>
      <c r="E1361">
        <v>4763</v>
      </c>
      <c r="F1361" t="s">
        <v>2763</v>
      </c>
      <c r="G1361" t="s">
        <v>2764</v>
      </c>
      <c r="H1361" t="s">
        <v>2821</v>
      </c>
      <c r="I1361">
        <v>31230927</v>
      </c>
      <c r="J1361">
        <v>31230928</v>
      </c>
      <c r="K1361" t="s">
        <v>2766</v>
      </c>
      <c r="L1361" t="s">
        <v>3490</v>
      </c>
      <c r="M1361" t="s">
        <v>3104</v>
      </c>
      <c r="N1361" t="s">
        <v>2770</v>
      </c>
      <c r="O1361" t="s">
        <v>2770</v>
      </c>
      <c r="P1361" t="s">
        <v>2887</v>
      </c>
      <c r="Q1361" t="s">
        <v>11725</v>
      </c>
      <c r="S1361" t="s">
        <v>11180</v>
      </c>
      <c r="T1361" t="s">
        <v>11181</v>
      </c>
      <c r="U1361" t="s">
        <v>2770</v>
      </c>
      <c r="V1361" t="s">
        <v>2770</v>
      </c>
      <c r="AL1361" t="s">
        <v>11726</v>
      </c>
      <c r="AO1361" t="s">
        <v>11517</v>
      </c>
      <c r="AQ1361">
        <v>70</v>
      </c>
      <c r="AR1361">
        <v>49</v>
      </c>
      <c r="AS1361">
        <v>21</v>
      </c>
      <c r="AT1361">
        <v>37</v>
      </c>
      <c r="AU1361">
        <v>37</v>
      </c>
      <c r="AV1361">
        <v>0</v>
      </c>
      <c r="AW1361" t="s">
        <v>11715</v>
      </c>
      <c r="AX1361" t="s">
        <v>2887</v>
      </c>
      <c r="AY1361" t="s">
        <v>11519</v>
      </c>
      <c r="AZ1361" t="s">
        <v>11517</v>
      </c>
      <c r="BA1361" t="s">
        <v>2781</v>
      </c>
      <c r="BB1361" t="s">
        <v>3936</v>
      </c>
      <c r="BH1361" t="s">
        <v>11725</v>
      </c>
      <c r="BI1361">
        <v>1</v>
      </c>
      <c r="BK1361">
        <v>1</v>
      </c>
      <c r="BL1361" t="s">
        <v>2575</v>
      </c>
      <c r="BM1361" t="s">
        <v>2788</v>
      </c>
      <c r="BN1361" t="s">
        <v>11526</v>
      </c>
      <c r="BO1361" t="s">
        <v>2790</v>
      </c>
      <c r="BP1361" t="s">
        <v>2791</v>
      </c>
      <c r="BQ1361" t="s">
        <v>11527</v>
      </c>
      <c r="BR1361" t="s">
        <v>11528</v>
      </c>
      <c r="BS1361" t="s">
        <v>11529</v>
      </c>
      <c r="BU1361" t="s">
        <v>11530</v>
      </c>
      <c r="BV1361" t="s">
        <v>11531</v>
      </c>
      <c r="BZ1361" t="s">
        <v>11716</v>
      </c>
      <c r="CK1361" t="s">
        <v>11112</v>
      </c>
      <c r="CM1361">
        <v>25741868</v>
      </c>
      <c r="CR1361" t="s">
        <v>3507</v>
      </c>
      <c r="CS1361">
        <v>1</v>
      </c>
      <c r="CT1361" t="s">
        <v>3129</v>
      </c>
      <c r="CU1361">
        <v>1</v>
      </c>
      <c r="CV1361">
        <v>7</v>
      </c>
      <c r="CW1361">
        <v>1</v>
      </c>
      <c r="DG1361">
        <v>1</v>
      </c>
      <c r="DH1361" t="s">
        <v>2800</v>
      </c>
      <c r="DI1361" t="s">
        <v>3105</v>
      </c>
      <c r="DJ1361" t="b">
        <v>0</v>
      </c>
      <c r="DK1361" t="str">
        <f t="shared" ca="1" si="63"/>
        <v>7316-2085NF1FALSE</v>
      </c>
      <c r="DM1361" t="str">
        <f t="shared" ca="1" si="64"/>
        <v>--</v>
      </c>
      <c r="DR1361" t="str">
        <f t="shared" ca="1" si="65"/>
        <v>7316-2085_chr17_31230927</v>
      </c>
    </row>
    <row r="1362" spans="1:122" x14ac:dyDescent="0.3">
      <c r="A1362" t="s">
        <v>416</v>
      </c>
      <c r="B1362" t="s">
        <v>11754</v>
      </c>
      <c r="C1362" t="s">
        <v>11755</v>
      </c>
      <c r="D1362" t="s">
        <v>2575</v>
      </c>
      <c r="E1362">
        <v>4763</v>
      </c>
      <c r="F1362" t="s">
        <v>2763</v>
      </c>
      <c r="G1362" t="s">
        <v>2764</v>
      </c>
      <c r="H1362" t="s">
        <v>2821</v>
      </c>
      <c r="I1362">
        <v>31265317</v>
      </c>
      <c r="J1362">
        <v>31265318</v>
      </c>
      <c r="K1362" t="s">
        <v>2766</v>
      </c>
      <c r="L1362" t="s">
        <v>2916</v>
      </c>
      <c r="M1362" t="s">
        <v>3104</v>
      </c>
      <c r="N1362" t="s">
        <v>2770</v>
      </c>
      <c r="O1362" t="s">
        <v>2770</v>
      </c>
      <c r="P1362" t="s">
        <v>2824</v>
      </c>
      <c r="Q1362" t="s">
        <v>2771</v>
      </c>
      <c r="S1362" t="s">
        <v>11739</v>
      </c>
      <c r="T1362" t="s">
        <v>11740</v>
      </c>
      <c r="U1362" t="s">
        <v>2770</v>
      </c>
      <c r="V1362" t="s">
        <v>2770</v>
      </c>
      <c r="AL1362" t="s">
        <v>11741</v>
      </c>
      <c r="AM1362" t="s">
        <v>11742</v>
      </c>
      <c r="AN1362" t="s">
        <v>11743</v>
      </c>
      <c r="AO1362" t="s">
        <v>11517</v>
      </c>
      <c r="AP1362" t="s">
        <v>11744</v>
      </c>
      <c r="AQ1362">
        <v>87</v>
      </c>
      <c r="AR1362" t="s">
        <v>2763</v>
      </c>
      <c r="AS1362">
        <v>37</v>
      </c>
      <c r="AT1362">
        <v>44</v>
      </c>
      <c r="AU1362" t="s">
        <v>2763</v>
      </c>
      <c r="AV1362">
        <v>0</v>
      </c>
      <c r="AW1362" t="s">
        <v>11745</v>
      </c>
      <c r="AX1362" t="s">
        <v>2824</v>
      </c>
      <c r="AY1362" t="s">
        <v>11519</v>
      </c>
      <c r="AZ1362" t="s">
        <v>11517</v>
      </c>
      <c r="BA1362" t="s">
        <v>2781</v>
      </c>
      <c r="BB1362" t="s">
        <v>2782</v>
      </c>
      <c r="BC1362" t="s">
        <v>11746</v>
      </c>
      <c r="BD1362" t="s">
        <v>11747</v>
      </c>
      <c r="BE1362" t="s">
        <v>11748</v>
      </c>
      <c r="BF1362" t="s">
        <v>11749</v>
      </c>
      <c r="BG1362" t="s">
        <v>11750</v>
      </c>
      <c r="BI1362">
        <v>1</v>
      </c>
      <c r="BK1362">
        <v>1</v>
      </c>
      <c r="BL1362" t="s">
        <v>2575</v>
      </c>
      <c r="BM1362" t="s">
        <v>2788</v>
      </c>
      <c r="BN1362" t="s">
        <v>11526</v>
      </c>
      <c r="BO1362" t="s">
        <v>2790</v>
      </c>
      <c r="BP1362" t="s">
        <v>2791</v>
      </c>
      <c r="BQ1362" t="s">
        <v>11527</v>
      </c>
      <c r="BR1362" t="s">
        <v>11528</v>
      </c>
      <c r="BS1362" t="s">
        <v>11529</v>
      </c>
      <c r="BU1362" t="s">
        <v>11530</v>
      </c>
      <c r="BV1362" t="s">
        <v>11531</v>
      </c>
      <c r="BY1362" t="s">
        <v>11744</v>
      </c>
      <c r="CA1362" t="s">
        <v>11751</v>
      </c>
      <c r="CR1362" t="s">
        <v>2798</v>
      </c>
      <c r="CS1362">
        <v>1</v>
      </c>
      <c r="CT1362" t="s">
        <v>3129</v>
      </c>
      <c r="CU1362">
        <v>1</v>
      </c>
      <c r="CV1362">
        <v>6</v>
      </c>
      <c r="DG1362">
        <v>1</v>
      </c>
      <c r="DH1362" t="s">
        <v>2800</v>
      </c>
      <c r="DI1362" t="s">
        <v>6163</v>
      </c>
      <c r="DJ1362" t="b">
        <v>0</v>
      </c>
      <c r="DK1362" t="str">
        <f t="shared" ca="1" si="63"/>
        <v>7316-2640NF1FALSE</v>
      </c>
      <c r="DM1362" t="str">
        <f t="shared" ca="1" si="64"/>
        <v>7316-2640NF1</v>
      </c>
      <c r="DR1362" t="str">
        <f t="shared" ca="1" si="65"/>
        <v>7316-2640_chr17_31265317</v>
      </c>
    </row>
    <row r="1363" spans="1:122" x14ac:dyDescent="0.3">
      <c r="A1363" t="s">
        <v>319</v>
      </c>
      <c r="B1363" t="s">
        <v>11756</v>
      </c>
      <c r="C1363" t="s">
        <v>11757</v>
      </c>
      <c r="D1363" t="s">
        <v>2575</v>
      </c>
      <c r="E1363">
        <v>4763</v>
      </c>
      <c r="F1363" t="s">
        <v>2763</v>
      </c>
      <c r="G1363" t="s">
        <v>2764</v>
      </c>
      <c r="H1363" t="s">
        <v>2821</v>
      </c>
      <c r="I1363">
        <v>31156092</v>
      </c>
      <c r="J1363">
        <v>31156092</v>
      </c>
      <c r="K1363" t="s">
        <v>2766</v>
      </c>
      <c r="L1363" t="s">
        <v>2822</v>
      </c>
      <c r="M1363" t="s">
        <v>2823</v>
      </c>
      <c r="N1363" t="s">
        <v>2858</v>
      </c>
      <c r="O1363" t="s">
        <v>2858</v>
      </c>
      <c r="P1363" t="s">
        <v>2887</v>
      </c>
      <c r="Q1363" t="s">
        <v>2771</v>
      </c>
      <c r="S1363" t="s">
        <v>11729</v>
      </c>
      <c r="T1363" t="s">
        <v>7219</v>
      </c>
      <c r="U1363" t="s">
        <v>2858</v>
      </c>
      <c r="V1363" t="s">
        <v>2858</v>
      </c>
      <c r="AL1363" t="s">
        <v>11730</v>
      </c>
      <c r="AM1363" t="s">
        <v>11731</v>
      </c>
      <c r="AN1363" t="s">
        <v>11732</v>
      </c>
      <c r="AO1363" t="s">
        <v>11517</v>
      </c>
      <c r="AP1363" s="10">
        <v>21217</v>
      </c>
      <c r="AQ1363">
        <v>85</v>
      </c>
      <c r="AR1363">
        <v>55</v>
      </c>
      <c r="AS1363">
        <v>30</v>
      </c>
      <c r="AT1363">
        <v>42</v>
      </c>
      <c r="AU1363">
        <v>41</v>
      </c>
      <c r="AV1363">
        <v>0</v>
      </c>
      <c r="AW1363" t="s">
        <v>11733</v>
      </c>
      <c r="AX1363" t="s">
        <v>2887</v>
      </c>
      <c r="AY1363" t="s">
        <v>11519</v>
      </c>
      <c r="AZ1363" t="s">
        <v>11517</v>
      </c>
      <c r="BA1363" t="s">
        <v>2781</v>
      </c>
      <c r="BB1363" t="s">
        <v>2832</v>
      </c>
      <c r="BC1363" t="s">
        <v>11734</v>
      </c>
      <c r="BD1363" t="s">
        <v>11735</v>
      </c>
      <c r="BE1363" t="s">
        <v>11736</v>
      </c>
      <c r="BF1363" t="s">
        <v>3002</v>
      </c>
      <c r="BG1363" t="s">
        <v>3003</v>
      </c>
      <c r="BI1363">
        <v>1</v>
      </c>
      <c r="BK1363">
        <v>1</v>
      </c>
      <c r="BL1363" t="s">
        <v>2575</v>
      </c>
      <c r="BM1363" t="s">
        <v>2788</v>
      </c>
      <c r="BN1363" t="s">
        <v>11526</v>
      </c>
      <c r="BO1363" t="s">
        <v>2790</v>
      </c>
      <c r="BP1363" t="s">
        <v>2791</v>
      </c>
      <c r="BQ1363" t="s">
        <v>11527</v>
      </c>
      <c r="BR1363" t="s">
        <v>11528</v>
      </c>
      <c r="BS1363" t="s">
        <v>11529</v>
      </c>
      <c r="BU1363" t="s">
        <v>11530</v>
      </c>
      <c r="BV1363" t="s">
        <v>11531</v>
      </c>
      <c r="BW1363" t="s">
        <v>2878</v>
      </c>
      <c r="BX1363" t="s">
        <v>3727</v>
      </c>
      <c r="BY1363" s="10">
        <v>21217</v>
      </c>
      <c r="CR1363" t="s">
        <v>2819</v>
      </c>
      <c r="CS1363">
        <v>1</v>
      </c>
      <c r="CT1363" t="s">
        <v>2851</v>
      </c>
      <c r="CU1363">
        <v>1</v>
      </c>
      <c r="DG1363">
        <v>1</v>
      </c>
      <c r="DH1363" t="s">
        <v>2800</v>
      </c>
      <c r="DI1363" t="s">
        <v>3586</v>
      </c>
      <c r="DJ1363" t="b">
        <v>0</v>
      </c>
      <c r="DK1363" t="str">
        <f t="shared" ca="1" si="63"/>
        <v>7316-2189NF1FALSE</v>
      </c>
      <c r="DM1363" t="str">
        <f t="shared" ca="1" si="64"/>
        <v>--</v>
      </c>
      <c r="DR1363" t="str">
        <f t="shared" ca="1" si="65"/>
        <v>7316-2189_chr17_31156092</v>
      </c>
    </row>
    <row r="1364" spans="1:122" x14ac:dyDescent="0.3">
      <c r="A1364" t="s">
        <v>513</v>
      </c>
      <c r="B1364" t="s">
        <v>3190</v>
      </c>
      <c r="C1364" t="s">
        <v>3191</v>
      </c>
      <c r="D1364" t="s">
        <v>2575</v>
      </c>
      <c r="E1364">
        <v>4763</v>
      </c>
      <c r="F1364" t="s">
        <v>2763</v>
      </c>
      <c r="G1364" t="s">
        <v>2764</v>
      </c>
      <c r="H1364" t="s">
        <v>2821</v>
      </c>
      <c r="I1364">
        <v>31261733</v>
      </c>
      <c r="J1364">
        <v>31261733</v>
      </c>
      <c r="K1364" t="s">
        <v>2766</v>
      </c>
      <c r="L1364" t="s">
        <v>2882</v>
      </c>
      <c r="M1364" t="s">
        <v>2823</v>
      </c>
      <c r="N1364" t="s">
        <v>2769</v>
      </c>
      <c r="O1364" t="s">
        <v>2769</v>
      </c>
      <c r="P1364" t="s">
        <v>2824</v>
      </c>
      <c r="Q1364" t="s">
        <v>11534</v>
      </c>
      <c r="S1364" t="s">
        <v>3194</v>
      </c>
      <c r="T1364" t="s">
        <v>3195</v>
      </c>
      <c r="U1364" t="s">
        <v>2769</v>
      </c>
      <c r="V1364" t="s">
        <v>2769</v>
      </c>
      <c r="AL1364" t="s">
        <v>11535</v>
      </c>
      <c r="AM1364" t="s">
        <v>11536</v>
      </c>
      <c r="AN1364" t="s">
        <v>11537</v>
      </c>
      <c r="AO1364" t="s">
        <v>11517</v>
      </c>
      <c r="AP1364" t="s">
        <v>11538</v>
      </c>
      <c r="AQ1364">
        <v>78</v>
      </c>
      <c r="AR1364">
        <v>29</v>
      </c>
      <c r="AS1364">
        <v>49</v>
      </c>
      <c r="AT1364">
        <v>30</v>
      </c>
      <c r="AU1364">
        <v>30</v>
      </c>
      <c r="AV1364">
        <v>0</v>
      </c>
      <c r="AW1364" t="s">
        <v>11539</v>
      </c>
      <c r="AX1364" t="s">
        <v>2824</v>
      </c>
      <c r="AY1364" t="s">
        <v>11519</v>
      </c>
      <c r="AZ1364" t="s">
        <v>11517</v>
      </c>
      <c r="BA1364" t="s">
        <v>2781</v>
      </c>
      <c r="BB1364" t="s">
        <v>3613</v>
      </c>
      <c r="BC1364" t="s">
        <v>11540</v>
      </c>
      <c r="BD1364" t="s">
        <v>11541</v>
      </c>
      <c r="BE1364" t="s">
        <v>11542</v>
      </c>
      <c r="BF1364" t="s">
        <v>4150</v>
      </c>
      <c r="BG1364" t="s">
        <v>4151</v>
      </c>
      <c r="BH1364" t="s">
        <v>11543</v>
      </c>
      <c r="BI1364">
        <v>1</v>
      </c>
      <c r="BK1364">
        <v>1</v>
      </c>
      <c r="BL1364" t="s">
        <v>2575</v>
      </c>
      <c r="BM1364" t="s">
        <v>2788</v>
      </c>
      <c r="BN1364" t="s">
        <v>11526</v>
      </c>
      <c r="BO1364" t="s">
        <v>2790</v>
      </c>
      <c r="BP1364" t="s">
        <v>2791</v>
      </c>
      <c r="BQ1364" t="s">
        <v>11527</v>
      </c>
      <c r="BR1364" t="s">
        <v>11528</v>
      </c>
      <c r="BS1364" t="s">
        <v>11529</v>
      </c>
      <c r="BU1364" t="s">
        <v>11530</v>
      </c>
      <c r="BV1364" t="s">
        <v>11531</v>
      </c>
      <c r="BY1364" t="s">
        <v>11538</v>
      </c>
      <c r="CA1364" t="s">
        <v>11544</v>
      </c>
      <c r="CK1364" t="s">
        <v>2849</v>
      </c>
      <c r="CL1364" t="s">
        <v>2938</v>
      </c>
      <c r="CR1364" t="s">
        <v>2798</v>
      </c>
      <c r="CS1364">
        <v>1</v>
      </c>
      <c r="CT1364" t="s">
        <v>2851</v>
      </c>
      <c r="CU1364">
        <v>1</v>
      </c>
      <c r="CW1364" t="s">
        <v>2939</v>
      </c>
      <c r="DG1364">
        <v>1</v>
      </c>
      <c r="DH1364" t="s">
        <v>2800</v>
      </c>
      <c r="DI1364" t="s">
        <v>2853</v>
      </c>
      <c r="DJ1364" t="b">
        <v>0</v>
      </c>
      <c r="DK1364" t="str">
        <f t="shared" ca="1" si="63"/>
        <v>7316-3058NF1FALSE</v>
      </c>
      <c r="DM1364" t="str">
        <f t="shared" ca="1" si="64"/>
        <v>7316-3058NF1</v>
      </c>
      <c r="DR1364" t="str">
        <f t="shared" ca="1" si="65"/>
        <v>7316-3058_chr17_31261733</v>
      </c>
    </row>
    <row r="1365" spans="1:122" x14ac:dyDescent="0.3">
      <c r="A1365" t="s">
        <v>288</v>
      </c>
      <c r="B1365" t="s">
        <v>3604</v>
      </c>
      <c r="C1365" t="s">
        <v>3605</v>
      </c>
      <c r="D1365" t="s">
        <v>2535</v>
      </c>
      <c r="E1365">
        <v>58508</v>
      </c>
      <c r="F1365" t="s">
        <v>2763</v>
      </c>
      <c r="G1365" t="s">
        <v>2764</v>
      </c>
      <c r="H1365" t="s">
        <v>2886</v>
      </c>
      <c r="I1365">
        <v>152265049</v>
      </c>
      <c r="J1365">
        <v>152265049</v>
      </c>
      <c r="K1365" t="s">
        <v>2766</v>
      </c>
      <c r="L1365" t="s">
        <v>2882</v>
      </c>
      <c r="M1365" t="s">
        <v>2823</v>
      </c>
      <c r="N1365" t="s">
        <v>2858</v>
      </c>
      <c r="O1365" t="s">
        <v>2858</v>
      </c>
      <c r="P1365" t="s">
        <v>2824</v>
      </c>
      <c r="Q1365" t="s">
        <v>3606</v>
      </c>
      <c r="S1365" t="s">
        <v>3607</v>
      </c>
      <c r="T1365" t="s">
        <v>3608</v>
      </c>
      <c r="U1365" t="s">
        <v>2858</v>
      </c>
      <c r="V1365" t="s">
        <v>2858</v>
      </c>
      <c r="AL1365" t="s">
        <v>3609</v>
      </c>
      <c r="AM1365" t="s">
        <v>3610</v>
      </c>
      <c r="AN1365" t="s">
        <v>3611</v>
      </c>
      <c r="AO1365" t="s">
        <v>2894</v>
      </c>
      <c r="AP1365" s="10">
        <v>21763</v>
      </c>
      <c r="AQ1365">
        <v>105</v>
      </c>
      <c r="AR1365">
        <v>92</v>
      </c>
      <c r="AS1365">
        <v>11</v>
      </c>
      <c r="AT1365">
        <v>59</v>
      </c>
      <c r="AU1365">
        <v>59</v>
      </c>
      <c r="AV1365">
        <v>0</v>
      </c>
      <c r="AW1365" t="s">
        <v>3612</v>
      </c>
      <c r="AX1365" t="s">
        <v>2824</v>
      </c>
      <c r="AY1365" t="s">
        <v>2897</v>
      </c>
      <c r="AZ1365" t="s">
        <v>2894</v>
      </c>
      <c r="BA1365" t="s">
        <v>2781</v>
      </c>
      <c r="BB1365" t="s">
        <v>3613</v>
      </c>
      <c r="BC1365" t="s">
        <v>3614</v>
      </c>
      <c r="BD1365" t="s">
        <v>3615</v>
      </c>
      <c r="BE1365" t="s">
        <v>3616</v>
      </c>
      <c r="BF1365" t="s">
        <v>3617</v>
      </c>
      <c r="BG1365" t="s">
        <v>3618</v>
      </c>
      <c r="BH1365" t="s">
        <v>3619</v>
      </c>
      <c r="BI1365">
        <v>1</v>
      </c>
      <c r="BK1365">
        <v>-1</v>
      </c>
      <c r="BL1365" t="s">
        <v>2535</v>
      </c>
      <c r="BM1365" t="s">
        <v>2788</v>
      </c>
      <c r="BN1365" t="s">
        <v>2904</v>
      </c>
      <c r="BO1365" t="s">
        <v>2790</v>
      </c>
      <c r="BP1365" t="s">
        <v>2791</v>
      </c>
      <c r="BQ1365" t="s">
        <v>2905</v>
      </c>
      <c r="BR1365" t="s">
        <v>2906</v>
      </c>
      <c r="BS1365" t="s">
        <v>2907</v>
      </c>
      <c r="BU1365" t="s">
        <v>2908</v>
      </c>
      <c r="BV1365" t="s">
        <v>2909</v>
      </c>
      <c r="BY1365" s="10">
        <v>21763</v>
      </c>
      <c r="CA1365" t="s">
        <v>3620</v>
      </c>
      <c r="CL1365" t="s">
        <v>2914</v>
      </c>
      <c r="CR1365" t="s">
        <v>2798</v>
      </c>
      <c r="CS1365">
        <v>1</v>
      </c>
      <c r="CT1365" t="s">
        <v>2851</v>
      </c>
      <c r="CU1365">
        <v>1</v>
      </c>
      <c r="CW1365" t="s">
        <v>2914</v>
      </c>
      <c r="DG1365">
        <v>1</v>
      </c>
      <c r="DH1365" t="s">
        <v>2800</v>
      </c>
      <c r="DI1365" t="s">
        <v>3586</v>
      </c>
      <c r="DJ1365" t="b">
        <v>0</v>
      </c>
      <c r="DK1365" t="str">
        <f t="shared" ca="1" si="63"/>
        <v>7316-2149KMT2CFALSE</v>
      </c>
      <c r="DM1365" t="str">
        <f t="shared" ca="1" si="64"/>
        <v>7316-2149KMT2C</v>
      </c>
      <c r="DR1365" t="str">
        <f t="shared" ca="1" si="65"/>
        <v>7316-2149_chr7_152265049</v>
      </c>
    </row>
    <row r="1366" spans="1:122" x14ac:dyDescent="0.3">
      <c r="A1366" t="s">
        <v>3703</v>
      </c>
      <c r="B1366" t="s">
        <v>3704</v>
      </c>
      <c r="C1366" t="s">
        <v>3705</v>
      </c>
      <c r="D1366" t="s">
        <v>2568</v>
      </c>
      <c r="E1366">
        <v>1029</v>
      </c>
      <c r="F1366" t="s">
        <v>2763</v>
      </c>
      <c r="G1366" t="s">
        <v>2764</v>
      </c>
      <c r="H1366" t="s">
        <v>3745</v>
      </c>
      <c r="I1366">
        <v>21971030</v>
      </c>
      <c r="J1366">
        <v>21971030</v>
      </c>
      <c r="K1366" t="s">
        <v>2766</v>
      </c>
      <c r="L1366" t="s">
        <v>2882</v>
      </c>
      <c r="M1366" t="s">
        <v>2823</v>
      </c>
      <c r="N1366" t="s">
        <v>2769</v>
      </c>
      <c r="O1366" t="s">
        <v>2769</v>
      </c>
      <c r="P1366" t="s">
        <v>2824</v>
      </c>
      <c r="Q1366" t="s">
        <v>3746</v>
      </c>
      <c r="S1366" t="s">
        <v>3707</v>
      </c>
      <c r="T1366" t="s">
        <v>3708</v>
      </c>
      <c r="U1366" t="s">
        <v>2769</v>
      </c>
      <c r="V1366" t="s">
        <v>2769</v>
      </c>
      <c r="AL1366" t="s">
        <v>3747</v>
      </c>
      <c r="AM1366" t="s">
        <v>3748</v>
      </c>
      <c r="AN1366" t="s">
        <v>3749</v>
      </c>
      <c r="AO1366" t="s">
        <v>3750</v>
      </c>
      <c r="AP1366" s="8">
        <v>43500</v>
      </c>
      <c r="AQ1366">
        <v>48</v>
      </c>
      <c r="AR1366">
        <v>26</v>
      </c>
      <c r="AS1366">
        <v>22</v>
      </c>
      <c r="AT1366">
        <v>29</v>
      </c>
      <c r="AU1366">
        <v>29</v>
      </c>
      <c r="AV1366">
        <v>0</v>
      </c>
      <c r="AW1366" t="s">
        <v>3751</v>
      </c>
      <c r="AX1366" t="s">
        <v>2824</v>
      </c>
      <c r="AY1366" t="s">
        <v>3752</v>
      </c>
      <c r="AZ1366" t="s">
        <v>3750</v>
      </c>
      <c r="BA1366" t="s">
        <v>2781</v>
      </c>
      <c r="BB1366" t="s">
        <v>3613</v>
      </c>
      <c r="BC1366" t="s">
        <v>3753</v>
      </c>
      <c r="BD1366" t="s">
        <v>3754</v>
      </c>
      <c r="BE1366" t="s">
        <v>3755</v>
      </c>
      <c r="BF1366" t="s">
        <v>3756</v>
      </c>
      <c r="BG1366" t="s">
        <v>3757</v>
      </c>
      <c r="BH1366" t="s">
        <v>3758</v>
      </c>
      <c r="BI1366">
        <v>1</v>
      </c>
      <c r="BK1366">
        <v>-1</v>
      </c>
      <c r="BL1366" t="s">
        <v>2568</v>
      </c>
      <c r="BM1366" t="s">
        <v>2788</v>
      </c>
      <c r="BN1366" t="s">
        <v>3759</v>
      </c>
      <c r="BO1366" t="s">
        <v>2790</v>
      </c>
      <c r="BP1366" t="s">
        <v>2791</v>
      </c>
      <c r="BQ1366" t="s">
        <v>3760</v>
      </c>
      <c r="BR1366" t="s">
        <v>3761</v>
      </c>
      <c r="BS1366" t="s">
        <v>3762</v>
      </c>
      <c r="BU1366" t="s">
        <v>3763</v>
      </c>
      <c r="BY1366" s="8">
        <v>43500</v>
      </c>
      <c r="CA1366" t="s">
        <v>3764</v>
      </c>
      <c r="CK1366" t="s">
        <v>3729</v>
      </c>
      <c r="CL1366" t="s">
        <v>3189</v>
      </c>
      <c r="CR1366" t="s">
        <v>2798</v>
      </c>
      <c r="CS1366">
        <v>1</v>
      </c>
      <c r="CT1366" t="s">
        <v>2851</v>
      </c>
      <c r="CU1366">
        <v>1</v>
      </c>
      <c r="CW1366" t="s">
        <v>3189</v>
      </c>
      <c r="DG1366">
        <v>1</v>
      </c>
      <c r="DH1366" t="s">
        <v>2800</v>
      </c>
      <c r="DI1366" t="s">
        <v>3765</v>
      </c>
      <c r="DJ1366" t="b">
        <v>1</v>
      </c>
      <c r="DK1366" t="str">
        <f t="shared" ca="1" si="63"/>
        <v>7316-71CDKN2ATRUE</v>
      </c>
      <c r="DM1366" t="str">
        <f t="shared" ca="1" si="64"/>
        <v>7316-71CDKN2A</v>
      </c>
      <c r="DR1366" t="str">
        <f t="shared" ca="1" si="65"/>
        <v>7316-71_chr9_21971030</v>
      </c>
    </row>
    <row r="1367" spans="1:122" x14ac:dyDescent="0.3">
      <c r="A1367" t="s">
        <v>226</v>
      </c>
      <c r="B1367" t="s">
        <v>3804</v>
      </c>
      <c r="C1367" t="s">
        <v>3805</v>
      </c>
      <c r="D1367" t="s">
        <v>2575</v>
      </c>
      <c r="E1367">
        <v>4763</v>
      </c>
      <c r="F1367" t="s">
        <v>2763</v>
      </c>
      <c r="G1367" t="s">
        <v>2764</v>
      </c>
      <c r="H1367" t="s">
        <v>2821</v>
      </c>
      <c r="I1367">
        <v>31327694</v>
      </c>
      <c r="J1367">
        <v>31327694</v>
      </c>
      <c r="K1367" t="s">
        <v>2766</v>
      </c>
      <c r="L1367" t="s">
        <v>2882</v>
      </c>
      <c r="M1367" t="s">
        <v>2823</v>
      </c>
      <c r="N1367" t="s">
        <v>2769</v>
      </c>
      <c r="O1367" t="s">
        <v>2769</v>
      </c>
      <c r="P1367" t="s">
        <v>2824</v>
      </c>
      <c r="S1367" t="s">
        <v>3806</v>
      </c>
      <c r="T1367" t="s">
        <v>3807</v>
      </c>
      <c r="U1367" t="s">
        <v>2769</v>
      </c>
      <c r="V1367" t="s">
        <v>2769</v>
      </c>
      <c r="AL1367" t="s">
        <v>11575</v>
      </c>
      <c r="AM1367" t="s">
        <v>11576</v>
      </c>
      <c r="AN1367" t="s">
        <v>11577</v>
      </c>
      <c r="AO1367" t="s">
        <v>11517</v>
      </c>
      <c r="AP1367" t="s">
        <v>11578</v>
      </c>
      <c r="AQ1367">
        <v>69</v>
      </c>
      <c r="AR1367">
        <v>42</v>
      </c>
      <c r="AS1367">
        <v>27</v>
      </c>
      <c r="AT1367">
        <v>28</v>
      </c>
      <c r="AU1367">
        <v>28</v>
      </c>
      <c r="AV1367">
        <v>0</v>
      </c>
      <c r="AW1367" t="s">
        <v>11579</v>
      </c>
      <c r="AX1367" t="s">
        <v>2824</v>
      </c>
      <c r="AY1367" t="s">
        <v>11519</v>
      </c>
      <c r="AZ1367" t="s">
        <v>11517</v>
      </c>
      <c r="BA1367" t="s">
        <v>2781</v>
      </c>
      <c r="BB1367" t="s">
        <v>3613</v>
      </c>
      <c r="BC1367" t="s">
        <v>11580</v>
      </c>
      <c r="BD1367" t="s">
        <v>11581</v>
      </c>
      <c r="BE1367" t="s">
        <v>11582</v>
      </c>
      <c r="BF1367" t="s">
        <v>4106</v>
      </c>
      <c r="BG1367" t="s">
        <v>4107</v>
      </c>
      <c r="BH1367" t="s">
        <v>11583</v>
      </c>
      <c r="BI1367">
        <v>1</v>
      </c>
      <c r="BK1367">
        <v>1</v>
      </c>
      <c r="BL1367" t="s">
        <v>2575</v>
      </c>
      <c r="BM1367" t="s">
        <v>2788</v>
      </c>
      <c r="BN1367" t="s">
        <v>11526</v>
      </c>
      <c r="BO1367" t="s">
        <v>2790</v>
      </c>
      <c r="BP1367" t="s">
        <v>2791</v>
      </c>
      <c r="BQ1367" t="s">
        <v>11527</v>
      </c>
      <c r="BR1367" t="s">
        <v>11528</v>
      </c>
      <c r="BS1367" t="s">
        <v>11529</v>
      </c>
      <c r="BU1367" t="s">
        <v>11530</v>
      </c>
      <c r="BV1367" t="s">
        <v>11531</v>
      </c>
      <c r="BY1367" t="s">
        <v>11578</v>
      </c>
      <c r="CA1367" t="s">
        <v>11584</v>
      </c>
      <c r="CL1367" t="s">
        <v>2914</v>
      </c>
      <c r="CR1367" t="s">
        <v>2798</v>
      </c>
      <c r="CS1367">
        <v>1</v>
      </c>
      <c r="CT1367" t="s">
        <v>2851</v>
      </c>
      <c r="CU1367">
        <v>1</v>
      </c>
      <c r="CW1367" t="s">
        <v>3374</v>
      </c>
      <c r="DG1367">
        <v>1</v>
      </c>
      <c r="DH1367" t="s">
        <v>2800</v>
      </c>
      <c r="DI1367" t="s">
        <v>3765</v>
      </c>
      <c r="DJ1367" t="b">
        <v>0</v>
      </c>
      <c r="DK1367" t="str">
        <f t="shared" ca="1" si="63"/>
        <v>7316-1956NF1FALSE</v>
      </c>
      <c r="DM1367" t="str">
        <f t="shared" ca="1" si="64"/>
        <v>7316-1956NF1</v>
      </c>
      <c r="DR1367" t="str">
        <f t="shared" ca="1" si="65"/>
        <v>7316-1956_chr17_31327694</v>
      </c>
    </row>
    <row r="1368" spans="1:122" x14ac:dyDescent="0.3">
      <c r="A1368" t="s">
        <v>490</v>
      </c>
      <c r="B1368" t="s">
        <v>3959</v>
      </c>
      <c r="C1368" t="s">
        <v>3960</v>
      </c>
      <c r="D1368" t="s">
        <v>2538</v>
      </c>
      <c r="E1368">
        <v>64324</v>
      </c>
      <c r="F1368" t="s">
        <v>2763</v>
      </c>
      <c r="G1368" t="s">
        <v>2764</v>
      </c>
      <c r="H1368" t="s">
        <v>3215</v>
      </c>
      <c r="I1368">
        <v>177211479</v>
      </c>
      <c r="J1368">
        <v>177211479</v>
      </c>
      <c r="K1368" t="s">
        <v>2766</v>
      </c>
      <c r="L1368" t="s">
        <v>2882</v>
      </c>
      <c r="M1368" t="s">
        <v>2823</v>
      </c>
      <c r="N1368" t="s">
        <v>2769</v>
      </c>
      <c r="O1368" t="s">
        <v>2769</v>
      </c>
      <c r="P1368" t="s">
        <v>2887</v>
      </c>
      <c r="Q1368" t="s">
        <v>2771</v>
      </c>
      <c r="S1368" t="s">
        <v>3961</v>
      </c>
      <c r="T1368" t="s">
        <v>3962</v>
      </c>
      <c r="U1368" t="s">
        <v>2769</v>
      </c>
      <c r="V1368" t="s">
        <v>2769</v>
      </c>
      <c r="AL1368" t="s">
        <v>3963</v>
      </c>
      <c r="AM1368" t="s">
        <v>3964</v>
      </c>
      <c r="AN1368" t="s">
        <v>3965</v>
      </c>
      <c r="AO1368" t="s">
        <v>3966</v>
      </c>
      <c r="AP1368" s="8">
        <v>43608</v>
      </c>
      <c r="AQ1368">
        <v>75</v>
      </c>
      <c r="AR1368">
        <v>38</v>
      </c>
      <c r="AS1368">
        <v>37</v>
      </c>
      <c r="AT1368">
        <v>39</v>
      </c>
      <c r="AU1368">
        <v>39</v>
      </c>
      <c r="AV1368">
        <v>0</v>
      </c>
      <c r="AW1368" t="s">
        <v>3967</v>
      </c>
      <c r="AX1368" t="s">
        <v>2887</v>
      </c>
      <c r="AY1368" t="s">
        <v>3968</v>
      </c>
      <c r="AZ1368" t="s">
        <v>3966</v>
      </c>
      <c r="BA1368" t="s">
        <v>2781</v>
      </c>
      <c r="BB1368" t="s">
        <v>3613</v>
      </c>
      <c r="BC1368" t="s">
        <v>3969</v>
      </c>
      <c r="BD1368" t="s">
        <v>3970</v>
      </c>
      <c r="BE1368" t="s">
        <v>3971</v>
      </c>
      <c r="BF1368" t="s">
        <v>3972</v>
      </c>
      <c r="BG1368" t="s">
        <v>3973</v>
      </c>
      <c r="BI1368">
        <v>1</v>
      </c>
      <c r="BK1368">
        <v>1</v>
      </c>
      <c r="BL1368" t="s">
        <v>2538</v>
      </c>
      <c r="BM1368" t="s">
        <v>2788</v>
      </c>
      <c r="BN1368" t="s">
        <v>3974</v>
      </c>
      <c r="BO1368" t="s">
        <v>2790</v>
      </c>
      <c r="BP1368" t="s">
        <v>2791</v>
      </c>
      <c r="BQ1368" t="s">
        <v>3975</v>
      </c>
      <c r="BR1368" t="s">
        <v>3976</v>
      </c>
      <c r="BS1368" t="s">
        <v>3977</v>
      </c>
      <c r="BU1368" t="s">
        <v>3978</v>
      </c>
      <c r="BV1368" t="s">
        <v>3979</v>
      </c>
      <c r="BY1368" s="8">
        <v>43608</v>
      </c>
      <c r="CA1368" t="s">
        <v>2986</v>
      </c>
      <c r="CR1368" t="s">
        <v>2798</v>
      </c>
      <c r="CS1368">
        <v>1</v>
      </c>
      <c r="CT1368" t="s">
        <v>2851</v>
      </c>
      <c r="CU1368">
        <v>1</v>
      </c>
      <c r="DG1368">
        <v>1</v>
      </c>
      <c r="DH1368" t="s">
        <v>2800</v>
      </c>
      <c r="DI1368" t="s">
        <v>3980</v>
      </c>
      <c r="DJ1368" t="b">
        <v>0</v>
      </c>
      <c r="DK1368" t="str">
        <f t="shared" ca="1" si="63"/>
        <v>7316-2987NSD1FALSE</v>
      </c>
      <c r="DM1368" t="str">
        <f t="shared" ca="1" si="64"/>
        <v>7316-2987NSD1</v>
      </c>
      <c r="DR1368" t="str">
        <f t="shared" ca="1" si="65"/>
        <v>7316-2987_chr5_177211479</v>
      </c>
    </row>
    <row r="1369" spans="1:122" x14ac:dyDescent="0.3">
      <c r="A1369" t="s">
        <v>41</v>
      </c>
      <c r="B1369" t="s">
        <v>4053</v>
      </c>
      <c r="C1369" t="s">
        <v>4054</v>
      </c>
      <c r="D1369" t="s">
        <v>2620</v>
      </c>
      <c r="E1369">
        <v>9611</v>
      </c>
      <c r="F1369" t="s">
        <v>2763</v>
      </c>
      <c r="G1369" t="s">
        <v>2764</v>
      </c>
      <c r="H1369" t="s">
        <v>2821</v>
      </c>
      <c r="I1369">
        <v>16062118</v>
      </c>
      <c r="J1369">
        <v>16062118</v>
      </c>
      <c r="K1369" t="s">
        <v>2766</v>
      </c>
      <c r="L1369" t="s">
        <v>2882</v>
      </c>
      <c r="M1369" t="s">
        <v>2823</v>
      </c>
      <c r="N1369" t="s">
        <v>2858</v>
      </c>
      <c r="O1369" t="s">
        <v>2858</v>
      </c>
      <c r="P1369" t="s">
        <v>2887</v>
      </c>
      <c r="S1369" t="s">
        <v>4055</v>
      </c>
      <c r="T1369" t="s">
        <v>4056</v>
      </c>
      <c r="U1369" t="s">
        <v>2858</v>
      </c>
      <c r="V1369" t="s">
        <v>2858</v>
      </c>
      <c r="AL1369" t="s">
        <v>4098</v>
      </c>
      <c r="AM1369" t="s">
        <v>4099</v>
      </c>
      <c r="AN1369" t="s">
        <v>4100</v>
      </c>
      <c r="AO1369" t="s">
        <v>3942</v>
      </c>
      <c r="AP1369" t="s">
        <v>4101</v>
      </c>
      <c r="AQ1369">
        <v>102</v>
      </c>
      <c r="AR1369">
        <v>93</v>
      </c>
      <c r="AS1369">
        <v>5</v>
      </c>
      <c r="AT1369">
        <v>43</v>
      </c>
      <c r="AU1369">
        <v>42</v>
      </c>
      <c r="AV1369">
        <v>0</v>
      </c>
      <c r="AW1369" t="s">
        <v>4102</v>
      </c>
      <c r="AX1369" t="s">
        <v>2887</v>
      </c>
      <c r="AY1369" t="s">
        <v>3945</v>
      </c>
      <c r="AZ1369" t="s">
        <v>3942</v>
      </c>
      <c r="BA1369" t="s">
        <v>2781</v>
      </c>
      <c r="BB1369" t="s">
        <v>3613</v>
      </c>
      <c r="BC1369" t="s">
        <v>4103</v>
      </c>
      <c r="BD1369" t="s">
        <v>4104</v>
      </c>
      <c r="BE1369" t="s">
        <v>4105</v>
      </c>
      <c r="BF1369" t="s">
        <v>4106</v>
      </c>
      <c r="BG1369" t="s">
        <v>4107</v>
      </c>
      <c r="BH1369" t="s">
        <v>4108</v>
      </c>
      <c r="BI1369">
        <v>1</v>
      </c>
      <c r="BK1369">
        <v>-1</v>
      </c>
      <c r="BL1369" t="s">
        <v>2620</v>
      </c>
      <c r="BM1369" t="s">
        <v>2788</v>
      </c>
      <c r="BN1369" t="s">
        <v>3951</v>
      </c>
      <c r="BO1369" t="s">
        <v>2790</v>
      </c>
      <c r="BP1369" t="s">
        <v>2791</v>
      </c>
      <c r="BQ1369" t="s">
        <v>3952</v>
      </c>
      <c r="BR1369" t="s">
        <v>3953</v>
      </c>
      <c r="BS1369" t="s">
        <v>3954</v>
      </c>
      <c r="BT1369" t="s">
        <v>3955</v>
      </c>
      <c r="BU1369" t="s">
        <v>3956</v>
      </c>
      <c r="BV1369" t="s">
        <v>3957</v>
      </c>
      <c r="BY1369" t="s">
        <v>4101</v>
      </c>
      <c r="CA1369" t="s">
        <v>3958</v>
      </c>
      <c r="CL1369" t="s">
        <v>3891</v>
      </c>
      <c r="CR1369" t="s">
        <v>2798</v>
      </c>
      <c r="CS1369">
        <v>1</v>
      </c>
      <c r="CT1369" t="s">
        <v>2851</v>
      </c>
      <c r="CU1369">
        <v>1</v>
      </c>
      <c r="CW1369" t="s">
        <v>3891</v>
      </c>
      <c r="DG1369">
        <v>1</v>
      </c>
      <c r="DH1369" t="s">
        <v>2800</v>
      </c>
      <c r="DI1369" t="s">
        <v>3214</v>
      </c>
      <c r="DJ1369" t="b">
        <v>0</v>
      </c>
      <c r="DK1369" t="str">
        <f t="shared" ca="1" si="63"/>
        <v>7316-1105NCOR1FALSE</v>
      </c>
      <c r="DM1369" t="str">
        <f t="shared" ca="1" si="64"/>
        <v>7316-1105NCOR1</v>
      </c>
      <c r="DR1369" t="str">
        <f t="shared" ca="1" si="65"/>
        <v>7316-1105_chr17_16062118</v>
      </c>
    </row>
    <row r="1370" spans="1:122" x14ac:dyDescent="0.3">
      <c r="A1370" t="s">
        <v>292</v>
      </c>
      <c r="B1370" t="s">
        <v>4136</v>
      </c>
      <c r="C1370" t="s">
        <v>4137</v>
      </c>
      <c r="D1370" t="s">
        <v>2587</v>
      </c>
      <c r="E1370">
        <v>4233</v>
      </c>
      <c r="F1370" t="s">
        <v>2763</v>
      </c>
      <c r="G1370" t="s">
        <v>2764</v>
      </c>
      <c r="H1370" t="s">
        <v>2886</v>
      </c>
      <c r="I1370">
        <v>116778931</v>
      </c>
      <c r="J1370">
        <v>116778931</v>
      </c>
      <c r="K1370" t="s">
        <v>2766</v>
      </c>
      <c r="L1370" t="s">
        <v>2882</v>
      </c>
      <c r="M1370" t="s">
        <v>2823</v>
      </c>
      <c r="N1370" t="s">
        <v>2769</v>
      </c>
      <c r="O1370" t="s">
        <v>2769</v>
      </c>
      <c r="P1370" t="s">
        <v>2824</v>
      </c>
      <c r="S1370" t="s">
        <v>4138</v>
      </c>
      <c r="T1370" t="s">
        <v>4139</v>
      </c>
      <c r="U1370" t="s">
        <v>2769</v>
      </c>
      <c r="V1370" t="s">
        <v>2769</v>
      </c>
      <c r="AL1370" t="s">
        <v>4140</v>
      </c>
      <c r="AM1370" t="s">
        <v>4141</v>
      </c>
      <c r="AN1370" t="s">
        <v>4142</v>
      </c>
      <c r="AO1370" t="s">
        <v>4143</v>
      </c>
      <c r="AP1370" t="s">
        <v>4144</v>
      </c>
      <c r="AQ1370">
        <v>93</v>
      </c>
      <c r="AR1370">
        <v>61</v>
      </c>
      <c r="AS1370">
        <v>30</v>
      </c>
      <c r="AT1370">
        <v>38</v>
      </c>
      <c r="AU1370">
        <v>38</v>
      </c>
      <c r="AV1370">
        <v>0</v>
      </c>
      <c r="AW1370" t="s">
        <v>4145</v>
      </c>
      <c r="AX1370" t="s">
        <v>2824</v>
      </c>
      <c r="AY1370" t="s">
        <v>4146</v>
      </c>
      <c r="AZ1370" t="s">
        <v>4143</v>
      </c>
      <c r="BA1370" t="s">
        <v>2781</v>
      </c>
      <c r="BB1370" t="s">
        <v>3613</v>
      </c>
      <c r="BC1370" t="s">
        <v>4147</v>
      </c>
      <c r="BD1370" t="s">
        <v>4148</v>
      </c>
      <c r="BE1370" t="s">
        <v>4149</v>
      </c>
      <c r="BF1370" t="s">
        <v>4150</v>
      </c>
      <c r="BG1370" t="s">
        <v>4151</v>
      </c>
      <c r="BH1370" t="s">
        <v>4152</v>
      </c>
      <c r="BI1370">
        <v>1</v>
      </c>
      <c r="BK1370">
        <v>1</v>
      </c>
      <c r="BL1370" t="s">
        <v>2587</v>
      </c>
      <c r="BM1370" t="s">
        <v>2788</v>
      </c>
      <c r="BN1370" t="s">
        <v>4153</v>
      </c>
      <c r="BO1370" t="s">
        <v>2790</v>
      </c>
      <c r="BP1370" t="s">
        <v>2791</v>
      </c>
      <c r="BQ1370" t="s">
        <v>4154</v>
      </c>
      <c r="BR1370" t="s">
        <v>4155</v>
      </c>
      <c r="BS1370" t="s">
        <v>4156</v>
      </c>
      <c r="BT1370" t="s">
        <v>4157</v>
      </c>
      <c r="BU1370" t="s">
        <v>4158</v>
      </c>
      <c r="BV1370" t="s">
        <v>4159</v>
      </c>
      <c r="BY1370" t="s">
        <v>4144</v>
      </c>
      <c r="CA1370" t="s">
        <v>4160</v>
      </c>
      <c r="CL1370">
        <v>1</v>
      </c>
      <c r="CR1370" t="s">
        <v>2798</v>
      </c>
      <c r="CS1370">
        <v>1</v>
      </c>
      <c r="CT1370" t="s">
        <v>2851</v>
      </c>
      <c r="CU1370">
        <v>1</v>
      </c>
      <c r="CW1370">
        <v>1</v>
      </c>
      <c r="DG1370">
        <v>1</v>
      </c>
      <c r="DH1370" t="s">
        <v>2800</v>
      </c>
      <c r="DI1370" t="s">
        <v>3394</v>
      </c>
      <c r="DJ1370" t="b">
        <v>0</v>
      </c>
      <c r="DK1370" t="str">
        <f t="shared" ca="1" si="63"/>
        <v>7316-2152METFALSE</v>
      </c>
      <c r="DM1370" t="str">
        <f t="shared" ca="1" si="64"/>
        <v>7316-2152MET</v>
      </c>
      <c r="DR1370" t="str">
        <f t="shared" ca="1" si="65"/>
        <v>7316-2152_chr7_116778931</v>
      </c>
    </row>
    <row r="1371" spans="1:122" x14ac:dyDescent="0.3">
      <c r="A1371" t="s">
        <v>819</v>
      </c>
      <c r="B1371" t="s">
        <v>4223</v>
      </c>
      <c r="C1371" t="s">
        <v>4224</v>
      </c>
      <c r="D1371" t="s">
        <v>2542</v>
      </c>
      <c r="E1371">
        <v>4771</v>
      </c>
      <c r="F1371" t="s">
        <v>2763</v>
      </c>
      <c r="G1371" t="s">
        <v>2764</v>
      </c>
      <c r="H1371" t="s">
        <v>3823</v>
      </c>
      <c r="I1371">
        <v>29671895</v>
      </c>
      <c r="J1371">
        <v>29671895</v>
      </c>
      <c r="K1371" t="s">
        <v>2766</v>
      </c>
      <c r="L1371" t="s">
        <v>2882</v>
      </c>
      <c r="M1371" t="s">
        <v>2823</v>
      </c>
      <c r="N1371" t="s">
        <v>2858</v>
      </c>
      <c r="O1371" t="s">
        <v>2858</v>
      </c>
      <c r="P1371" t="s">
        <v>2824</v>
      </c>
      <c r="S1371" t="s">
        <v>4226</v>
      </c>
      <c r="T1371" t="s">
        <v>4227</v>
      </c>
      <c r="U1371" t="s">
        <v>2858</v>
      </c>
      <c r="V1371" t="s">
        <v>2858</v>
      </c>
      <c r="AL1371" t="s">
        <v>4273</v>
      </c>
      <c r="AM1371" t="s">
        <v>4274</v>
      </c>
      <c r="AN1371" t="s">
        <v>4275</v>
      </c>
      <c r="AO1371" t="s">
        <v>3828</v>
      </c>
      <c r="AP1371" s="8">
        <v>43785</v>
      </c>
      <c r="AQ1371">
        <v>47</v>
      </c>
      <c r="AR1371">
        <v>26</v>
      </c>
      <c r="AS1371">
        <v>18</v>
      </c>
      <c r="AT1371">
        <v>50</v>
      </c>
      <c r="AU1371">
        <v>50</v>
      </c>
      <c r="AV1371">
        <v>0</v>
      </c>
      <c r="AW1371" t="s">
        <v>4276</v>
      </c>
      <c r="AX1371" t="s">
        <v>2824</v>
      </c>
      <c r="AY1371" t="s">
        <v>3830</v>
      </c>
      <c r="AZ1371" t="s">
        <v>3828</v>
      </c>
      <c r="BA1371" t="s">
        <v>2781</v>
      </c>
      <c r="BB1371" t="s">
        <v>3613</v>
      </c>
      <c r="BC1371" t="s">
        <v>4277</v>
      </c>
      <c r="BD1371" t="s">
        <v>4278</v>
      </c>
      <c r="BE1371" t="s">
        <v>4279</v>
      </c>
      <c r="BF1371" t="s">
        <v>4280</v>
      </c>
      <c r="BG1371" t="s">
        <v>4281</v>
      </c>
      <c r="BH1371" t="s">
        <v>4282</v>
      </c>
      <c r="BI1371">
        <v>1</v>
      </c>
      <c r="BK1371">
        <v>1</v>
      </c>
      <c r="BL1371" t="s">
        <v>2542</v>
      </c>
      <c r="BM1371" t="s">
        <v>2788</v>
      </c>
      <c r="BN1371" t="s">
        <v>3833</v>
      </c>
      <c r="BO1371" t="s">
        <v>2790</v>
      </c>
      <c r="BP1371" t="s">
        <v>2791</v>
      </c>
      <c r="BQ1371" t="s">
        <v>3834</v>
      </c>
      <c r="BR1371" t="s">
        <v>3835</v>
      </c>
      <c r="BS1371" t="s">
        <v>3836</v>
      </c>
      <c r="BT1371" t="s">
        <v>3837</v>
      </c>
      <c r="BU1371" t="s">
        <v>3838</v>
      </c>
      <c r="BV1371" t="s">
        <v>3839</v>
      </c>
      <c r="BY1371" s="8">
        <v>43785</v>
      </c>
      <c r="CA1371" t="s">
        <v>4283</v>
      </c>
      <c r="CL1371" t="s">
        <v>2914</v>
      </c>
      <c r="CR1371" t="s">
        <v>2798</v>
      </c>
      <c r="CS1371">
        <v>1</v>
      </c>
      <c r="CT1371" t="s">
        <v>2851</v>
      </c>
      <c r="CU1371">
        <v>1</v>
      </c>
      <c r="CW1371" t="s">
        <v>3374</v>
      </c>
      <c r="DG1371">
        <v>1</v>
      </c>
      <c r="DH1371" t="s">
        <v>2800</v>
      </c>
      <c r="DI1371" t="s">
        <v>3777</v>
      </c>
      <c r="DJ1371" t="b">
        <v>0</v>
      </c>
      <c r="DK1371" t="str">
        <f t="shared" ca="1" si="63"/>
        <v>7316-901NF2FALSE</v>
      </c>
      <c r="DM1371" t="str">
        <f t="shared" ca="1" si="64"/>
        <v>7316-901NF2</v>
      </c>
      <c r="DR1371" t="str">
        <f t="shared" ca="1" si="65"/>
        <v>7316-901_chr22_29671895</v>
      </c>
    </row>
    <row r="1372" spans="1:122" x14ac:dyDescent="0.3">
      <c r="A1372" t="s">
        <v>579</v>
      </c>
      <c r="B1372" t="s">
        <v>4284</v>
      </c>
      <c r="C1372" t="s">
        <v>4285</v>
      </c>
      <c r="D1372" t="s">
        <v>2575</v>
      </c>
      <c r="E1372">
        <v>4763</v>
      </c>
      <c r="F1372" t="s">
        <v>2763</v>
      </c>
      <c r="G1372" t="s">
        <v>2764</v>
      </c>
      <c r="H1372" t="s">
        <v>2821</v>
      </c>
      <c r="I1372">
        <v>31334869</v>
      </c>
      <c r="J1372">
        <v>31334869</v>
      </c>
      <c r="K1372" t="s">
        <v>2766</v>
      </c>
      <c r="L1372" t="s">
        <v>2882</v>
      </c>
      <c r="M1372" t="s">
        <v>2823</v>
      </c>
      <c r="N1372" t="s">
        <v>2769</v>
      </c>
      <c r="O1372" t="s">
        <v>2769</v>
      </c>
      <c r="P1372" t="s">
        <v>2887</v>
      </c>
      <c r="Q1372" t="s">
        <v>2771</v>
      </c>
      <c r="S1372" t="s">
        <v>4287</v>
      </c>
      <c r="T1372" t="s">
        <v>4288</v>
      </c>
      <c r="U1372" t="s">
        <v>2769</v>
      </c>
      <c r="V1372" t="s">
        <v>2769</v>
      </c>
      <c r="AL1372" t="s">
        <v>11602</v>
      </c>
      <c r="AM1372" t="s">
        <v>11603</v>
      </c>
      <c r="AN1372" t="s">
        <v>11604</v>
      </c>
      <c r="AO1372" t="s">
        <v>11517</v>
      </c>
      <c r="AP1372" t="s">
        <v>11605</v>
      </c>
      <c r="AQ1372">
        <v>74</v>
      </c>
      <c r="AR1372">
        <v>50</v>
      </c>
      <c r="AS1372">
        <v>24</v>
      </c>
      <c r="AT1372">
        <v>33</v>
      </c>
      <c r="AU1372">
        <v>33</v>
      </c>
      <c r="AV1372">
        <v>0</v>
      </c>
      <c r="AW1372" t="s">
        <v>11606</v>
      </c>
      <c r="AX1372" t="s">
        <v>2887</v>
      </c>
      <c r="AY1372" t="s">
        <v>11519</v>
      </c>
      <c r="AZ1372" t="s">
        <v>11517</v>
      </c>
      <c r="BA1372" t="s">
        <v>2781</v>
      </c>
      <c r="BB1372" t="s">
        <v>3613</v>
      </c>
      <c r="BC1372" t="s">
        <v>11607</v>
      </c>
      <c r="BD1372" t="s">
        <v>11608</v>
      </c>
      <c r="BE1372" t="s">
        <v>11609</v>
      </c>
      <c r="BF1372" t="s">
        <v>11610</v>
      </c>
      <c r="BG1372" t="s">
        <v>11611</v>
      </c>
      <c r="BI1372">
        <v>1</v>
      </c>
      <c r="BK1372">
        <v>1</v>
      </c>
      <c r="BL1372" t="s">
        <v>2575</v>
      </c>
      <c r="BM1372" t="s">
        <v>2788</v>
      </c>
      <c r="BN1372" t="s">
        <v>11526</v>
      </c>
      <c r="BO1372" t="s">
        <v>2790</v>
      </c>
      <c r="BP1372" t="s">
        <v>2791</v>
      </c>
      <c r="BQ1372" t="s">
        <v>11527</v>
      </c>
      <c r="BR1372" t="s">
        <v>11528</v>
      </c>
      <c r="BS1372" t="s">
        <v>11529</v>
      </c>
      <c r="BU1372" t="s">
        <v>11530</v>
      </c>
      <c r="BV1372" t="s">
        <v>11531</v>
      </c>
      <c r="BY1372" t="s">
        <v>11605</v>
      </c>
      <c r="CA1372" t="s">
        <v>11563</v>
      </c>
      <c r="CR1372" t="s">
        <v>2798</v>
      </c>
      <c r="CS1372">
        <v>1</v>
      </c>
      <c r="CT1372" t="s">
        <v>2851</v>
      </c>
      <c r="CU1372">
        <v>1</v>
      </c>
      <c r="DG1372">
        <v>1</v>
      </c>
      <c r="DH1372" t="s">
        <v>2800</v>
      </c>
      <c r="DI1372" t="s">
        <v>2915</v>
      </c>
      <c r="DJ1372" t="b">
        <v>0</v>
      </c>
      <c r="DK1372" t="str">
        <f t="shared" ca="1" si="63"/>
        <v>7316-343NF1FALSE</v>
      </c>
      <c r="DM1372" t="str">
        <f t="shared" ca="1" si="64"/>
        <v>7316-343NF1</v>
      </c>
      <c r="DR1372" t="str">
        <f t="shared" ca="1" si="65"/>
        <v>7316-343_chr17_31334869</v>
      </c>
    </row>
    <row r="1373" spans="1:122" x14ac:dyDescent="0.3">
      <c r="A1373" t="s">
        <v>852</v>
      </c>
      <c r="B1373" t="s">
        <v>4378</v>
      </c>
      <c r="C1373" t="s">
        <v>4379</v>
      </c>
      <c r="D1373" t="s">
        <v>2542</v>
      </c>
      <c r="E1373">
        <v>4771</v>
      </c>
      <c r="F1373" t="s">
        <v>2763</v>
      </c>
      <c r="G1373" t="s">
        <v>2764</v>
      </c>
      <c r="H1373" t="s">
        <v>3823</v>
      </c>
      <c r="I1373">
        <v>29654684</v>
      </c>
      <c r="J1373">
        <v>29654684</v>
      </c>
      <c r="K1373" t="s">
        <v>2766</v>
      </c>
      <c r="L1373" t="s">
        <v>2882</v>
      </c>
      <c r="M1373" t="s">
        <v>2823</v>
      </c>
      <c r="N1373" t="s">
        <v>2887</v>
      </c>
      <c r="O1373" t="s">
        <v>2887</v>
      </c>
      <c r="P1373" t="s">
        <v>2824</v>
      </c>
      <c r="Q1373" t="s">
        <v>2771</v>
      </c>
      <c r="S1373" t="s">
        <v>4380</v>
      </c>
      <c r="T1373" t="s">
        <v>4381</v>
      </c>
      <c r="U1373" t="s">
        <v>2887</v>
      </c>
      <c r="V1373" t="s">
        <v>2887</v>
      </c>
      <c r="AL1373" t="s">
        <v>4393</v>
      </c>
      <c r="AM1373" t="s">
        <v>4394</v>
      </c>
      <c r="AN1373" t="s">
        <v>4395</v>
      </c>
      <c r="AO1373" t="s">
        <v>3828</v>
      </c>
      <c r="AP1373" s="8">
        <v>43601</v>
      </c>
      <c r="AQ1373">
        <v>10</v>
      </c>
      <c r="AR1373">
        <v>3</v>
      </c>
      <c r="AS1373">
        <v>6</v>
      </c>
      <c r="AT1373">
        <v>60</v>
      </c>
      <c r="AU1373">
        <v>60</v>
      </c>
      <c r="AV1373">
        <v>0</v>
      </c>
      <c r="AW1373" t="s">
        <v>4396</v>
      </c>
      <c r="AX1373" t="s">
        <v>2824</v>
      </c>
      <c r="AY1373" t="s">
        <v>3830</v>
      </c>
      <c r="AZ1373" t="s">
        <v>3828</v>
      </c>
      <c r="BA1373" t="s">
        <v>2781</v>
      </c>
      <c r="BB1373" t="s">
        <v>3613</v>
      </c>
      <c r="BC1373" t="s">
        <v>4397</v>
      </c>
      <c r="BD1373" t="s">
        <v>4398</v>
      </c>
      <c r="BE1373" t="s">
        <v>4399</v>
      </c>
      <c r="BF1373" t="s">
        <v>4400</v>
      </c>
      <c r="BG1373" t="s">
        <v>4401</v>
      </c>
      <c r="BI1373">
        <v>1</v>
      </c>
      <c r="BK1373">
        <v>1</v>
      </c>
      <c r="BL1373" t="s">
        <v>2542</v>
      </c>
      <c r="BM1373" t="s">
        <v>2788</v>
      </c>
      <c r="BN1373" t="s">
        <v>3833</v>
      </c>
      <c r="BO1373" t="s">
        <v>2790</v>
      </c>
      <c r="BP1373" t="s">
        <v>2791</v>
      </c>
      <c r="BQ1373" t="s">
        <v>3834</v>
      </c>
      <c r="BR1373" t="s">
        <v>3835</v>
      </c>
      <c r="BS1373" t="s">
        <v>3836</v>
      </c>
      <c r="BT1373" t="s">
        <v>3837</v>
      </c>
      <c r="BU1373" t="s">
        <v>3838</v>
      </c>
      <c r="BV1373" t="s">
        <v>3839</v>
      </c>
      <c r="BY1373" s="8">
        <v>43601</v>
      </c>
      <c r="CA1373" t="s">
        <v>4392</v>
      </c>
      <c r="CR1373" t="s">
        <v>2798</v>
      </c>
      <c r="CS1373">
        <v>1</v>
      </c>
      <c r="CT1373" t="s">
        <v>2851</v>
      </c>
      <c r="CU1373">
        <v>1</v>
      </c>
      <c r="DG1373">
        <v>1</v>
      </c>
      <c r="DH1373" t="s">
        <v>2800</v>
      </c>
      <c r="DI1373" t="s">
        <v>4402</v>
      </c>
      <c r="DJ1373" t="b">
        <v>0</v>
      </c>
      <c r="DK1373" t="str">
        <f t="shared" ca="1" si="63"/>
        <v>7316-966NF2FALSE</v>
      </c>
      <c r="DM1373" t="str">
        <f t="shared" ca="1" si="64"/>
        <v>7316-966NF2</v>
      </c>
      <c r="DR1373" t="str">
        <f t="shared" ca="1" si="65"/>
        <v>7316-966_chr22_29654684</v>
      </c>
    </row>
    <row r="1374" spans="1:122" x14ac:dyDescent="0.3">
      <c r="A1374" t="s">
        <v>127</v>
      </c>
      <c r="B1374" t="s">
        <v>4691</v>
      </c>
      <c r="C1374" t="s">
        <v>4692</v>
      </c>
      <c r="D1374" t="s">
        <v>2535</v>
      </c>
      <c r="E1374">
        <v>58508</v>
      </c>
      <c r="F1374" t="s">
        <v>2763</v>
      </c>
      <c r="G1374" t="s">
        <v>2764</v>
      </c>
      <c r="H1374" t="s">
        <v>2886</v>
      </c>
      <c r="I1374">
        <v>152177625</v>
      </c>
      <c r="J1374">
        <v>152177625</v>
      </c>
      <c r="K1374" t="s">
        <v>2766</v>
      </c>
      <c r="L1374" t="s">
        <v>2882</v>
      </c>
      <c r="M1374" t="s">
        <v>2823</v>
      </c>
      <c r="N1374" t="s">
        <v>2858</v>
      </c>
      <c r="O1374" t="s">
        <v>2858</v>
      </c>
      <c r="P1374" t="s">
        <v>2887</v>
      </c>
      <c r="S1374" t="s">
        <v>4693</v>
      </c>
      <c r="T1374" t="s">
        <v>4694</v>
      </c>
      <c r="U1374" t="s">
        <v>2858</v>
      </c>
      <c r="V1374" t="s">
        <v>2858</v>
      </c>
      <c r="AL1374" t="s">
        <v>4695</v>
      </c>
      <c r="AM1374" t="s">
        <v>4696</v>
      </c>
      <c r="AN1374" t="s">
        <v>4697</v>
      </c>
      <c r="AO1374" t="s">
        <v>2894</v>
      </c>
      <c r="AP1374" t="s">
        <v>4698</v>
      </c>
      <c r="AQ1374">
        <v>60</v>
      </c>
      <c r="AR1374">
        <v>30</v>
      </c>
      <c r="AS1374">
        <v>30</v>
      </c>
      <c r="AT1374">
        <v>35</v>
      </c>
      <c r="AU1374">
        <v>35</v>
      </c>
      <c r="AV1374">
        <v>0</v>
      </c>
      <c r="AW1374" t="s">
        <v>4699</v>
      </c>
      <c r="AX1374" t="s">
        <v>2887</v>
      </c>
      <c r="AY1374" t="s">
        <v>2897</v>
      </c>
      <c r="AZ1374" t="s">
        <v>2894</v>
      </c>
      <c r="BA1374" t="s">
        <v>2781</v>
      </c>
      <c r="BB1374" t="s">
        <v>3613</v>
      </c>
      <c r="BC1374" t="s">
        <v>4700</v>
      </c>
      <c r="BD1374" t="s">
        <v>4701</v>
      </c>
      <c r="BE1374" t="s">
        <v>4702</v>
      </c>
      <c r="BF1374" t="s">
        <v>4150</v>
      </c>
      <c r="BG1374" t="s">
        <v>4151</v>
      </c>
      <c r="BH1374" t="s">
        <v>4703</v>
      </c>
      <c r="BI1374">
        <v>1</v>
      </c>
      <c r="BK1374">
        <v>-1</v>
      </c>
      <c r="BL1374" t="s">
        <v>2535</v>
      </c>
      <c r="BM1374" t="s">
        <v>2788</v>
      </c>
      <c r="BN1374" t="s">
        <v>2904</v>
      </c>
      <c r="BO1374" t="s">
        <v>2790</v>
      </c>
      <c r="BP1374" t="s">
        <v>2791</v>
      </c>
      <c r="BQ1374" t="s">
        <v>2905</v>
      </c>
      <c r="BR1374" t="s">
        <v>2906</v>
      </c>
      <c r="BS1374" t="s">
        <v>2907</v>
      </c>
      <c r="BU1374" t="s">
        <v>2908</v>
      </c>
      <c r="BV1374" t="s">
        <v>2909</v>
      </c>
      <c r="BY1374" t="s">
        <v>4698</v>
      </c>
      <c r="CA1374" t="s">
        <v>4418</v>
      </c>
      <c r="CL1374" t="s">
        <v>3891</v>
      </c>
      <c r="CR1374" t="s">
        <v>2798</v>
      </c>
      <c r="CS1374">
        <v>1</v>
      </c>
      <c r="CT1374" t="s">
        <v>2851</v>
      </c>
      <c r="CU1374">
        <v>1</v>
      </c>
      <c r="CW1374" t="s">
        <v>3891</v>
      </c>
      <c r="DG1374">
        <v>1</v>
      </c>
      <c r="DH1374" t="s">
        <v>2800</v>
      </c>
      <c r="DI1374" t="s">
        <v>4538</v>
      </c>
      <c r="DJ1374" t="b">
        <v>0</v>
      </c>
      <c r="DK1374" t="str">
        <f t="shared" ca="1" si="63"/>
        <v>7316-1680KMT2CFALSE</v>
      </c>
      <c r="DM1374" t="str">
        <f t="shared" ca="1" si="64"/>
        <v>7316-1680KMT2C</v>
      </c>
      <c r="DR1374" t="str">
        <f t="shared" ca="1" si="65"/>
        <v>7316-1680_chr7_152177625</v>
      </c>
    </row>
    <row r="1375" spans="1:122" x14ac:dyDescent="0.3">
      <c r="A1375" t="s">
        <v>127</v>
      </c>
      <c r="B1375" t="s">
        <v>4691</v>
      </c>
      <c r="C1375" t="s">
        <v>4692</v>
      </c>
      <c r="D1375" t="s">
        <v>2536</v>
      </c>
      <c r="E1375">
        <v>8085</v>
      </c>
      <c r="F1375" t="s">
        <v>2763</v>
      </c>
      <c r="G1375" t="s">
        <v>2764</v>
      </c>
      <c r="H1375" t="s">
        <v>2765</v>
      </c>
      <c r="I1375">
        <v>49022332</v>
      </c>
      <c r="J1375">
        <v>49022332</v>
      </c>
      <c r="K1375" t="s">
        <v>2766</v>
      </c>
      <c r="L1375" t="s">
        <v>2882</v>
      </c>
      <c r="M1375" t="s">
        <v>2823</v>
      </c>
      <c r="N1375" t="s">
        <v>2858</v>
      </c>
      <c r="O1375" t="s">
        <v>2858</v>
      </c>
      <c r="P1375" t="s">
        <v>2887</v>
      </c>
      <c r="Q1375" t="s">
        <v>4704</v>
      </c>
      <c r="S1375" t="s">
        <v>4693</v>
      </c>
      <c r="T1375" t="s">
        <v>4694</v>
      </c>
      <c r="U1375" t="s">
        <v>2858</v>
      </c>
      <c r="V1375" t="s">
        <v>2858</v>
      </c>
      <c r="AL1375" t="s">
        <v>4705</v>
      </c>
      <c r="AM1375" t="s">
        <v>4706</v>
      </c>
      <c r="AN1375" t="s">
        <v>4707</v>
      </c>
      <c r="AO1375" t="s">
        <v>2777</v>
      </c>
      <c r="AP1375" t="s">
        <v>4708</v>
      </c>
      <c r="AQ1375">
        <v>66</v>
      </c>
      <c r="AR1375">
        <v>30</v>
      </c>
      <c r="AS1375">
        <v>36</v>
      </c>
      <c r="AT1375">
        <v>31</v>
      </c>
      <c r="AU1375">
        <v>31</v>
      </c>
      <c r="AV1375">
        <v>0</v>
      </c>
      <c r="AW1375" t="s">
        <v>4709</v>
      </c>
      <c r="AX1375" t="s">
        <v>2887</v>
      </c>
      <c r="AY1375" t="s">
        <v>2780</v>
      </c>
      <c r="AZ1375" t="s">
        <v>2777</v>
      </c>
      <c r="BA1375" t="s">
        <v>2781</v>
      </c>
      <c r="BB1375" t="s">
        <v>3613</v>
      </c>
      <c r="BC1375" t="s">
        <v>4710</v>
      </c>
      <c r="BD1375" t="s">
        <v>4711</v>
      </c>
      <c r="BE1375" t="s">
        <v>4712</v>
      </c>
      <c r="BF1375" t="s">
        <v>4150</v>
      </c>
      <c r="BG1375" t="s">
        <v>4151</v>
      </c>
      <c r="BH1375" t="s">
        <v>4713</v>
      </c>
      <c r="BI1375">
        <v>1</v>
      </c>
      <c r="BK1375">
        <v>-1</v>
      </c>
      <c r="BL1375" t="s">
        <v>2536</v>
      </c>
      <c r="BM1375" t="s">
        <v>2788</v>
      </c>
      <c r="BN1375" t="s">
        <v>2789</v>
      </c>
      <c r="BO1375" t="s">
        <v>2790</v>
      </c>
      <c r="BP1375" t="s">
        <v>2791</v>
      </c>
      <c r="BQ1375" t="s">
        <v>2792</v>
      </c>
      <c r="BR1375" t="s">
        <v>2793</v>
      </c>
      <c r="BS1375" t="s">
        <v>2794</v>
      </c>
      <c r="BU1375" t="s">
        <v>2795</v>
      </c>
      <c r="BV1375" t="s">
        <v>2796</v>
      </c>
      <c r="BY1375" t="s">
        <v>4708</v>
      </c>
      <c r="CA1375" t="s">
        <v>4714</v>
      </c>
      <c r="CK1375" t="s">
        <v>3128</v>
      </c>
      <c r="CL1375" t="s">
        <v>2938</v>
      </c>
      <c r="CM1375">
        <v>20711175</v>
      </c>
      <c r="CR1375" t="s">
        <v>2798</v>
      </c>
      <c r="CT1375" t="s">
        <v>2851</v>
      </c>
      <c r="CU1375">
        <v>5</v>
      </c>
      <c r="CW1375" t="s">
        <v>2939</v>
      </c>
      <c r="DG1375">
        <v>1</v>
      </c>
      <c r="DH1375" t="s">
        <v>2800</v>
      </c>
      <c r="DI1375" t="s">
        <v>3508</v>
      </c>
      <c r="DJ1375" t="b">
        <v>0</v>
      </c>
      <c r="DK1375" t="str">
        <f t="shared" ca="1" si="63"/>
        <v>7316-1680KMT2DFALSE</v>
      </c>
      <c r="DM1375" t="str">
        <f t="shared" ca="1" si="64"/>
        <v>7316-1680KMT2D</v>
      </c>
      <c r="DR1375" t="str">
        <f t="shared" ca="1" si="65"/>
        <v>7316-1680_chr12_49022332</v>
      </c>
    </row>
    <row r="1376" spans="1:122" x14ac:dyDescent="0.3">
      <c r="A1376" t="s">
        <v>488</v>
      </c>
      <c r="B1376" t="s">
        <v>4805</v>
      </c>
      <c r="C1376" t="s">
        <v>4806</v>
      </c>
      <c r="D1376" t="s">
        <v>2603</v>
      </c>
      <c r="E1376">
        <v>5977</v>
      </c>
      <c r="F1376" t="s">
        <v>2763</v>
      </c>
      <c r="G1376" t="s">
        <v>2764</v>
      </c>
      <c r="H1376" t="s">
        <v>3074</v>
      </c>
      <c r="I1376">
        <v>65345689</v>
      </c>
      <c r="J1376">
        <v>65345689</v>
      </c>
      <c r="K1376" t="s">
        <v>2766</v>
      </c>
      <c r="L1376" t="s">
        <v>2882</v>
      </c>
      <c r="M1376" t="s">
        <v>2823</v>
      </c>
      <c r="N1376" t="s">
        <v>2769</v>
      </c>
      <c r="O1376" t="s">
        <v>2824</v>
      </c>
      <c r="P1376" t="s">
        <v>2824</v>
      </c>
      <c r="Q1376" t="s">
        <v>2771</v>
      </c>
      <c r="S1376" t="s">
        <v>4807</v>
      </c>
      <c r="T1376" t="s">
        <v>4808</v>
      </c>
      <c r="U1376" t="s">
        <v>2769</v>
      </c>
      <c r="V1376" t="s">
        <v>2769</v>
      </c>
      <c r="AL1376" t="s">
        <v>4840</v>
      </c>
      <c r="AM1376" t="s">
        <v>4841</v>
      </c>
      <c r="AN1376" t="s">
        <v>4842</v>
      </c>
      <c r="AO1376" t="s">
        <v>4843</v>
      </c>
      <c r="AP1376" s="8">
        <v>43689</v>
      </c>
      <c r="AQ1376">
        <v>36</v>
      </c>
      <c r="AR1376">
        <v>4</v>
      </c>
      <c r="AS1376">
        <v>32</v>
      </c>
      <c r="AT1376">
        <v>28</v>
      </c>
      <c r="AU1376">
        <v>28</v>
      </c>
      <c r="AV1376">
        <v>0</v>
      </c>
      <c r="AW1376" t="s">
        <v>4844</v>
      </c>
      <c r="AX1376" t="s">
        <v>2824</v>
      </c>
      <c r="AY1376" t="s">
        <v>4845</v>
      </c>
      <c r="AZ1376" t="s">
        <v>4843</v>
      </c>
      <c r="BA1376" t="s">
        <v>2781</v>
      </c>
      <c r="BB1376" t="s">
        <v>3613</v>
      </c>
      <c r="BC1376" t="s">
        <v>4846</v>
      </c>
      <c r="BD1376" t="s">
        <v>4847</v>
      </c>
      <c r="BE1376" t="s">
        <v>4848</v>
      </c>
      <c r="BF1376" t="s">
        <v>4150</v>
      </c>
      <c r="BG1376" t="s">
        <v>4151</v>
      </c>
      <c r="BI1376">
        <v>1</v>
      </c>
      <c r="BK1376">
        <v>1</v>
      </c>
      <c r="BL1376" t="s">
        <v>2603</v>
      </c>
      <c r="BM1376" t="s">
        <v>2788</v>
      </c>
      <c r="BN1376" t="s">
        <v>4849</v>
      </c>
      <c r="BO1376" t="s">
        <v>2790</v>
      </c>
      <c r="BP1376" t="s">
        <v>2791</v>
      </c>
      <c r="BQ1376" t="s">
        <v>4850</v>
      </c>
      <c r="BR1376" t="s">
        <v>4851</v>
      </c>
      <c r="BT1376" t="s">
        <v>4852</v>
      </c>
      <c r="BU1376" t="s">
        <v>4853</v>
      </c>
      <c r="BY1376" s="8">
        <v>43689</v>
      </c>
      <c r="CA1376" t="s">
        <v>4854</v>
      </c>
      <c r="CR1376" t="s">
        <v>2798</v>
      </c>
      <c r="CS1376">
        <v>1</v>
      </c>
      <c r="CT1376" t="s">
        <v>2851</v>
      </c>
      <c r="CU1376">
        <v>5</v>
      </c>
      <c r="DH1376" t="s">
        <v>2800</v>
      </c>
      <c r="DI1376" t="s">
        <v>3252</v>
      </c>
      <c r="DJ1376" t="b">
        <v>0</v>
      </c>
      <c r="DK1376" t="str">
        <f t="shared" ca="1" si="63"/>
        <v>7316-2980DPF2FALSE</v>
      </c>
      <c r="DM1376" t="str">
        <f t="shared" ca="1" si="64"/>
        <v>7316-2980DPF2</v>
      </c>
      <c r="DR1376" t="str">
        <f t="shared" ca="1" si="65"/>
        <v>7316-2980_chr11_65345689</v>
      </c>
    </row>
    <row r="1377" spans="1:122" x14ac:dyDescent="0.3">
      <c r="A1377" t="s">
        <v>488</v>
      </c>
      <c r="B1377" t="s">
        <v>4805</v>
      </c>
      <c r="C1377" t="s">
        <v>4806</v>
      </c>
      <c r="D1377" t="s">
        <v>2572</v>
      </c>
      <c r="E1377">
        <v>7157</v>
      </c>
      <c r="F1377" t="s">
        <v>2763</v>
      </c>
      <c r="G1377" t="s">
        <v>2764</v>
      </c>
      <c r="H1377" t="s">
        <v>2821</v>
      </c>
      <c r="I1377">
        <v>7674894</v>
      </c>
      <c r="J1377">
        <v>7674894</v>
      </c>
      <c r="K1377" t="s">
        <v>2766</v>
      </c>
      <c r="L1377" t="s">
        <v>2882</v>
      </c>
      <c r="M1377" t="s">
        <v>2823</v>
      </c>
      <c r="N1377" t="s">
        <v>2858</v>
      </c>
      <c r="O1377" t="s">
        <v>2858</v>
      </c>
      <c r="P1377" t="s">
        <v>2887</v>
      </c>
      <c r="Q1377" t="s">
        <v>4870</v>
      </c>
      <c r="S1377" t="s">
        <v>4807</v>
      </c>
      <c r="T1377" t="s">
        <v>4808</v>
      </c>
      <c r="U1377" t="s">
        <v>2858</v>
      </c>
      <c r="V1377" t="s">
        <v>2858</v>
      </c>
      <c r="AL1377" t="s">
        <v>4871</v>
      </c>
      <c r="AM1377" t="s">
        <v>4872</v>
      </c>
      <c r="AN1377" t="s">
        <v>4873</v>
      </c>
      <c r="AO1377" t="s">
        <v>2829</v>
      </c>
      <c r="AP1377" s="8">
        <v>43627</v>
      </c>
      <c r="AQ1377">
        <v>71</v>
      </c>
      <c r="AR1377">
        <v>39</v>
      </c>
      <c r="AS1377">
        <v>31</v>
      </c>
      <c r="AT1377">
        <v>25</v>
      </c>
      <c r="AU1377">
        <v>25</v>
      </c>
      <c r="AV1377">
        <v>0</v>
      </c>
      <c r="AW1377" t="s">
        <v>4874</v>
      </c>
      <c r="AX1377" t="s">
        <v>2887</v>
      </c>
      <c r="AY1377" t="s">
        <v>2831</v>
      </c>
      <c r="AZ1377" t="s">
        <v>2829</v>
      </c>
      <c r="BA1377" t="s">
        <v>2781</v>
      </c>
      <c r="BB1377" t="s">
        <v>3613</v>
      </c>
      <c r="BC1377" t="s">
        <v>4875</v>
      </c>
      <c r="BD1377" t="s">
        <v>4876</v>
      </c>
      <c r="BE1377" t="s">
        <v>4877</v>
      </c>
      <c r="BF1377" t="s">
        <v>4150</v>
      </c>
      <c r="BG1377" t="s">
        <v>4151</v>
      </c>
      <c r="BH1377" t="s">
        <v>4878</v>
      </c>
      <c r="BI1377">
        <v>1</v>
      </c>
      <c r="BK1377">
        <v>-1</v>
      </c>
      <c r="BL1377" t="s">
        <v>2572</v>
      </c>
      <c r="BM1377" t="s">
        <v>2788</v>
      </c>
      <c r="BN1377" t="s">
        <v>2839</v>
      </c>
      <c r="BO1377" t="s">
        <v>2790</v>
      </c>
      <c r="BP1377" t="s">
        <v>2791</v>
      </c>
      <c r="BQ1377" t="s">
        <v>2840</v>
      </c>
      <c r="BR1377" t="s">
        <v>2841</v>
      </c>
      <c r="BS1377" t="s">
        <v>2842</v>
      </c>
      <c r="BT1377" t="s">
        <v>2843</v>
      </c>
      <c r="BU1377" t="s">
        <v>2844</v>
      </c>
      <c r="BV1377" t="s">
        <v>2845</v>
      </c>
      <c r="BY1377" s="8">
        <v>43627</v>
      </c>
      <c r="CA1377" t="s">
        <v>2848</v>
      </c>
      <c r="CK1377" t="s">
        <v>2849</v>
      </c>
      <c r="CL1377" t="s">
        <v>4879</v>
      </c>
      <c r="CM1377" s="9">
        <v>2.4033266966773398E+100</v>
      </c>
      <c r="CR1377" t="s">
        <v>2798</v>
      </c>
      <c r="CS1377">
        <v>1</v>
      </c>
      <c r="CT1377" t="s">
        <v>2851</v>
      </c>
      <c r="CU1377">
        <v>1</v>
      </c>
      <c r="CW1377" t="s">
        <v>4880</v>
      </c>
      <c r="DG1377">
        <v>1</v>
      </c>
      <c r="DH1377" t="s">
        <v>2800</v>
      </c>
      <c r="DI1377" t="s">
        <v>3101</v>
      </c>
      <c r="DJ1377" t="b">
        <v>1</v>
      </c>
      <c r="DK1377" t="str">
        <f t="shared" ca="1" si="63"/>
        <v>7316-2980TP53TRUE</v>
      </c>
      <c r="DM1377" t="str">
        <f t="shared" ca="1" si="64"/>
        <v>7316-2980TP53</v>
      </c>
      <c r="DR1377" t="str">
        <f t="shared" ca="1" si="65"/>
        <v>7316-2980_chr17_7674894</v>
      </c>
    </row>
    <row r="1378" spans="1:122" x14ac:dyDescent="0.3">
      <c r="A1378" t="s">
        <v>488</v>
      </c>
      <c r="B1378" t="s">
        <v>4805</v>
      </c>
      <c r="C1378" t="s">
        <v>4806</v>
      </c>
      <c r="D1378" t="s">
        <v>2575</v>
      </c>
      <c r="E1378">
        <v>4763</v>
      </c>
      <c r="F1378" t="s">
        <v>2763</v>
      </c>
      <c r="G1378" t="s">
        <v>2764</v>
      </c>
      <c r="H1378" t="s">
        <v>2821</v>
      </c>
      <c r="I1378">
        <v>31261733</v>
      </c>
      <c r="J1378">
        <v>31261733</v>
      </c>
      <c r="K1378" t="s">
        <v>2766</v>
      </c>
      <c r="L1378" t="s">
        <v>2882</v>
      </c>
      <c r="M1378" t="s">
        <v>2823</v>
      </c>
      <c r="N1378" t="s">
        <v>2769</v>
      </c>
      <c r="O1378" t="s">
        <v>2769</v>
      </c>
      <c r="P1378" t="s">
        <v>2824</v>
      </c>
      <c r="Q1378" t="s">
        <v>11534</v>
      </c>
      <c r="S1378" t="s">
        <v>4807</v>
      </c>
      <c r="T1378" t="s">
        <v>4808</v>
      </c>
      <c r="U1378" t="s">
        <v>2769</v>
      </c>
      <c r="V1378" t="s">
        <v>2769</v>
      </c>
      <c r="AL1378" t="s">
        <v>11535</v>
      </c>
      <c r="AM1378" t="s">
        <v>11536</v>
      </c>
      <c r="AN1378" t="s">
        <v>11537</v>
      </c>
      <c r="AO1378" t="s">
        <v>11517</v>
      </c>
      <c r="AP1378" t="s">
        <v>11538</v>
      </c>
      <c r="AQ1378">
        <v>64</v>
      </c>
      <c r="AR1378">
        <v>37</v>
      </c>
      <c r="AS1378">
        <v>26</v>
      </c>
      <c r="AT1378">
        <v>28</v>
      </c>
      <c r="AU1378">
        <v>27</v>
      </c>
      <c r="AV1378">
        <v>0</v>
      </c>
      <c r="AW1378" t="s">
        <v>11539</v>
      </c>
      <c r="AX1378" t="s">
        <v>2824</v>
      </c>
      <c r="AY1378" t="s">
        <v>11519</v>
      </c>
      <c r="AZ1378" t="s">
        <v>11517</v>
      </c>
      <c r="BA1378" t="s">
        <v>2781</v>
      </c>
      <c r="BB1378" t="s">
        <v>3613</v>
      </c>
      <c r="BC1378" t="s">
        <v>11540</v>
      </c>
      <c r="BD1378" t="s">
        <v>11541</v>
      </c>
      <c r="BE1378" t="s">
        <v>11542</v>
      </c>
      <c r="BF1378" t="s">
        <v>4150</v>
      </c>
      <c r="BG1378" t="s">
        <v>4151</v>
      </c>
      <c r="BH1378" t="s">
        <v>11543</v>
      </c>
      <c r="BI1378">
        <v>1</v>
      </c>
      <c r="BK1378">
        <v>1</v>
      </c>
      <c r="BL1378" t="s">
        <v>2575</v>
      </c>
      <c r="BM1378" t="s">
        <v>2788</v>
      </c>
      <c r="BN1378" t="s">
        <v>11526</v>
      </c>
      <c r="BO1378" t="s">
        <v>2790</v>
      </c>
      <c r="BP1378" t="s">
        <v>2791</v>
      </c>
      <c r="BQ1378" t="s">
        <v>11527</v>
      </c>
      <c r="BR1378" t="s">
        <v>11528</v>
      </c>
      <c r="BS1378" t="s">
        <v>11529</v>
      </c>
      <c r="BU1378" t="s">
        <v>11530</v>
      </c>
      <c r="BV1378" t="s">
        <v>11531</v>
      </c>
      <c r="BY1378" t="s">
        <v>11538</v>
      </c>
      <c r="CA1378" t="s">
        <v>11544</v>
      </c>
      <c r="CK1378" t="s">
        <v>2849</v>
      </c>
      <c r="CL1378" t="s">
        <v>2938</v>
      </c>
      <c r="CR1378" t="s">
        <v>2798</v>
      </c>
      <c r="CS1378">
        <v>1</v>
      </c>
      <c r="CT1378" t="s">
        <v>2851</v>
      </c>
      <c r="CU1378">
        <v>1</v>
      </c>
      <c r="CW1378" t="s">
        <v>2939</v>
      </c>
      <c r="DG1378">
        <v>1</v>
      </c>
      <c r="DH1378" t="s">
        <v>2800</v>
      </c>
      <c r="DI1378" t="s">
        <v>2853</v>
      </c>
      <c r="DJ1378" t="b">
        <v>0</v>
      </c>
      <c r="DK1378" t="str">
        <f t="shared" ca="1" si="63"/>
        <v>7316-2980NF1FALSE</v>
      </c>
      <c r="DM1378" t="str">
        <f t="shared" ca="1" si="64"/>
        <v>7316-2980NF1</v>
      </c>
      <c r="DR1378" t="str">
        <f t="shared" ca="1" si="65"/>
        <v>7316-2980_chr17_31261733</v>
      </c>
    </row>
    <row r="1379" spans="1:122" x14ac:dyDescent="0.3">
      <c r="A1379" t="s">
        <v>156</v>
      </c>
      <c r="B1379" t="s">
        <v>5160</v>
      </c>
      <c r="C1379" t="s">
        <v>5161</v>
      </c>
      <c r="D1379" t="s">
        <v>2572</v>
      </c>
      <c r="E1379">
        <v>7157</v>
      </c>
      <c r="F1379" t="s">
        <v>2763</v>
      </c>
      <c r="G1379" t="s">
        <v>2764</v>
      </c>
      <c r="H1379" t="s">
        <v>2821</v>
      </c>
      <c r="I1379">
        <v>7674894</v>
      </c>
      <c r="J1379">
        <v>7674894</v>
      </c>
      <c r="K1379" t="s">
        <v>2766</v>
      </c>
      <c r="L1379" t="s">
        <v>2882</v>
      </c>
      <c r="M1379" t="s">
        <v>2823</v>
      </c>
      <c r="N1379" t="s">
        <v>2858</v>
      </c>
      <c r="O1379" t="s">
        <v>2858</v>
      </c>
      <c r="P1379" t="s">
        <v>2887</v>
      </c>
      <c r="Q1379" t="s">
        <v>4870</v>
      </c>
      <c r="S1379" t="s">
        <v>5162</v>
      </c>
      <c r="T1379" t="s">
        <v>5163</v>
      </c>
      <c r="U1379" t="s">
        <v>2858</v>
      </c>
      <c r="V1379" t="s">
        <v>2858</v>
      </c>
      <c r="AL1379" t="s">
        <v>4871</v>
      </c>
      <c r="AM1379" t="s">
        <v>4872</v>
      </c>
      <c r="AN1379" t="s">
        <v>4873</v>
      </c>
      <c r="AO1379" t="s">
        <v>2829</v>
      </c>
      <c r="AP1379" s="8">
        <v>43627</v>
      </c>
      <c r="AQ1379">
        <v>94</v>
      </c>
      <c r="AR1379">
        <v>12</v>
      </c>
      <c r="AS1379">
        <v>82</v>
      </c>
      <c r="AT1379">
        <v>40</v>
      </c>
      <c r="AU1379">
        <v>40</v>
      </c>
      <c r="AV1379">
        <v>0</v>
      </c>
      <c r="AW1379" t="s">
        <v>4874</v>
      </c>
      <c r="AX1379" t="s">
        <v>2887</v>
      </c>
      <c r="AY1379" t="s">
        <v>2831</v>
      </c>
      <c r="AZ1379" t="s">
        <v>2829</v>
      </c>
      <c r="BA1379" t="s">
        <v>2781</v>
      </c>
      <c r="BB1379" t="s">
        <v>3613</v>
      </c>
      <c r="BC1379" t="s">
        <v>4875</v>
      </c>
      <c r="BD1379" t="s">
        <v>4876</v>
      </c>
      <c r="BE1379" t="s">
        <v>4877</v>
      </c>
      <c r="BF1379" t="s">
        <v>4150</v>
      </c>
      <c r="BG1379" t="s">
        <v>4151</v>
      </c>
      <c r="BH1379" t="s">
        <v>4878</v>
      </c>
      <c r="BI1379">
        <v>1</v>
      </c>
      <c r="BK1379">
        <v>-1</v>
      </c>
      <c r="BL1379" t="s">
        <v>2572</v>
      </c>
      <c r="BM1379" t="s">
        <v>2788</v>
      </c>
      <c r="BN1379" t="s">
        <v>2839</v>
      </c>
      <c r="BO1379" t="s">
        <v>2790</v>
      </c>
      <c r="BP1379" t="s">
        <v>2791</v>
      </c>
      <c r="BQ1379" t="s">
        <v>2840</v>
      </c>
      <c r="BR1379" t="s">
        <v>2841</v>
      </c>
      <c r="BS1379" t="s">
        <v>2842</v>
      </c>
      <c r="BT1379" t="s">
        <v>2843</v>
      </c>
      <c r="BU1379" t="s">
        <v>2844</v>
      </c>
      <c r="BV1379" t="s">
        <v>2845</v>
      </c>
      <c r="BY1379" s="8">
        <v>43627</v>
      </c>
      <c r="CA1379" t="s">
        <v>2848</v>
      </c>
      <c r="CK1379" t="s">
        <v>2849</v>
      </c>
      <c r="CL1379" t="s">
        <v>4879</v>
      </c>
      <c r="CM1379" s="9">
        <v>2.4033266966773398E+100</v>
      </c>
      <c r="CR1379" t="s">
        <v>2798</v>
      </c>
      <c r="CS1379">
        <v>1</v>
      </c>
      <c r="CT1379" t="s">
        <v>2851</v>
      </c>
      <c r="CU1379">
        <v>1</v>
      </c>
      <c r="CW1379" t="s">
        <v>4880</v>
      </c>
      <c r="DG1379">
        <v>1</v>
      </c>
      <c r="DH1379" t="s">
        <v>2800</v>
      </c>
      <c r="DI1379" t="s">
        <v>3101</v>
      </c>
      <c r="DJ1379" t="b">
        <v>1</v>
      </c>
      <c r="DK1379" t="str">
        <f t="shared" ca="1" si="63"/>
        <v>7316-1763TP53TRUE</v>
      </c>
      <c r="DM1379" t="str">
        <f t="shared" ca="1" si="64"/>
        <v>7316-1763TP53</v>
      </c>
      <c r="DR1379" t="str">
        <f t="shared" ca="1" si="65"/>
        <v>7316-1763_chr17_7674894</v>
      </c>
    </row>
    <row r="1380" spans="1:122" x14ac:dyDescent="0.3">
      <c r="A1380" t="s">
        <v>156</v>
      </c>
      <c r="B1380" t="s">
        <v>5373</v>
      </c>
      <c r="C1380" t="s">
        <v>5374</v>
      </c>
      <c r="D1380" t="s">
        <v>2572</v>
      </c>
      <c r="E1380">
        <v>7157</v>
      </c>
      <c r="F1380" t="s">
        <v>2763</v>
      </c>
      <c r="G1380" t="s">
        <v>2764</v>
      </c>
      <c r="H1380" t="s">
        <v>2821</v>
      </c>
      <c r="I1380">
        <v>7674894</v>
      </c>
      <c r="J1380">
        <v>7674894</v>
      </c>
      <c r="K1380" t="s">
        <v>2766</v>
      </c>
      <c r="L1380" t="s">
        <v>2882</v>
      </c>
      <c r="M1380" t="s">
        <v>2823</v>
      </c>
      <c r="N1380" t="s">
        <v>2858</v>
      </c>
      <c r="O1380" t="s">
        <v>2887</v>
      </c>
      <c r="P1380" t="s">
        <v>2887</v>
      </c>
      <c r="Q1380" t="s">
        <v>4870</v>
      </c>
      <c r="S1380" t="s">
        <v>5162</v>
      </c>
      <c r="T1380" t="s">
        <v>5163</v>
      </c>
      <c r="U1380" t="s">
        <v>2858</v>
      </c>
      <c r="V1380" t="s">
        <v>2858</v>
      </c>
      <c r="AL1380" t="s">
        <v>4871</v>
      </c>
      <c r="AM1380" t="s">
        <v>4872</v>
      </c>
      <c r="AN1380" t="s">
        <v>4873</v>
      </c>
      <c r="AO1380" t="s">
        <v>2829</v>
      </c>
      <c r="AP1380" s="8">
        <v>43627</v>
      </c>
      <c r="AQ1380">
        <v>97</v>
      </c>
      <c r="AR1380">
        <v>12</v>
      </c>
      <c r="AS1380">
        <v>84</v>
      </c>
      <c r="AT1380">
        <v>40</v>
      </c>
      <c r="AU1380">
        <v>40</v>
      </c>
      <c r="AV1380">
        <v>0</v>
      </c>
      <c r="AW1380" t="s">
        <v>4874</v>
      </c>
      <c r="AX1380" t="s">
        <v>2887</v>
      </c>
      <c r="AY1380" t="s">
        <v>2831</v>
      </c>
      <c r="AZ1380" t="s">
        <v>2829</v>
      </c>
      <c r="BA1380" t="s">
        <v>2781</v>
      </c>
      <c r="BB1380" t="s">
        <v>3613</v>
      </c>
      <c r="BC1380" t="s">
        <v>4875</v>
      </c>
      <c r="BD1380" t="s">
        <v>4876</v>
      </c>
      <c r="BE1380" t="s">
        <v>4877</v>
      </c>
      <c r="BF1380" t="s">
        <v>4150</v>
      </c>
      <c r="BG1380" t="s">
        <v>4151</v>
      </c>
      <c r="BH1380" t="s">
        <v>4878</v>
      </c>
      <c r="BI1380">
        <v>1</v>
      </c>
      <c r="BK1380">
        <v>-1</v>
      </c>
      <c r="BL1380" t="s">
        <v>2572</v>
      </c>
      <c r="BM1380" t="s">
        <v>2788</v>
      </c>
      <c r="BN1380" t="s">
        <v>2839</v>
      </c>
      <c r="BO1380" t="s">
        <v>2790</v>
      </c>
      <c r="BP1380" t="s">
        <v>2791</v>
      </c>
      <c r="BQ1380" t="s">
        <v>2840</v>
      </c>
      <c r="BR1380" t="s">
        <v>2841</v>
      </c>
      <c r="BS1380" t="s">
        <v>2842</v>
      </c>
      <c r="BT1380" t="s">
        <v>2843</v>
      </c>
      <c r="BU1380" t="s">
        <v>2844</v>
      </c>
      <c r="BV1380" t="s">
        <v>2845</v>
      </c>
      <c r="BY1380" s="8">
        <v>43627</v>
      </c>
      <c r="CA1380" t="s">
        <v>2848</v>
      </c>
      <c r="CK1380" t="s">
        <v>2849</v>
      </c>
      <c r="CL1380" t="s">
        <v>4879</v>
      </c>
      <c r="CM1380" s="9">
        <v>2.4033266966773398E+100</v>
      </c>
      <c r="CR1380" t="s">
        <v>2798</v>
      </c>
      <c r="CS1380">
        <v>1</v>
      </c>
      <c r="CT1380" t="s">
        <v>2851</v>
      </c>
      <c r="CU1380">
        <v>1</v>
      </c>
      <c r="CW1380" t="s">
        <v>4880</v>
      </c>
      <c r="DG1380">
        <v>1</v>
      </c>
      <c r="DH1380" t="s">
        <v>2800</v>
      </c>
      <c r="DI1380" t="s">
        <v>3101</v>
      </c>
      <c r="DJ1380" t="b">
        <v>1</v>
      </c>
      <c r="DK1380" t="str">
        <f t="shared" ca="1" si="63"/>
        <v>7316-1763TP53TRUE</v>
      </c>
      <c r="DM1380" t="str">
        <f t="shared" ca="1" si="64"/>
        <v>7316-1763TP53</v>
      </c>
      <c r="DR1380" t="str">
        <f t="shared" ca="1" si="65"/>
        <v>7316-1763_chr17_7674894</v>
      </c>
    </row>
    <row r="1381" spans="1:122" x14ac:dyDescent="0.3">
      <c r="A1381" t="s">
        <v>188</v>
      </c>
      <c r="B1381" t="s">
        <v>5404</v>
      </c>
      <c r="C1381" t="s">
        <v>5405</v>
      </c>
      <c r="D1381" t="s">
        <v>2542</v>
      </c>
      <c r="E1381">
        <v>4771</v>
      </c>
      <c r="F1381" t="s">
        <v>2763</v>
      </c>
      <c r="G1381" t="s">
        <v>2764</v>
      </c>
      <c r="H1381" t="s">
        <v>3823</v>
      </c>
      <c r="I1381">
        <v>29674861</v>
      </c>
      <c r="J1381">
        <v>29674861</v>
      </c>
      <c r="K1381" t="s">
        <v>2766</v>
      </c>
      <c r="L1381" t="s">
        <v>2882</v>
      </c>
      <c r="M1381" t="s">
        <v>2823</v>
      </c>
      <c r="N1381" t="s">
        <v>2769</v>
      </c>
      <c r="O1381" t="s">
        <v>2769</v>
      </c>
      <c r="P1381" t="s">
        <v>2824</v>
      </c>
      <c r="S1381" t="s">
        <v>5406</v>
      </c>
      <c r="T1381" t="s">
        <v>5407</v>
      </c>
      <c r="U1381" t="s">
        <v>2769</v>
      </c>
      <c r="V1381" t="s">
        <v>2769</v>
      </c>
      <c r="AL1381" t="s">
        <v>5408</v>
      </c>
      <c r="AM1381" t="s">
        <v>5409</v>
      </c>
      <c r="AN1381" t="s">
        <v>5410</v>
      </c>
      <c r="AO1381" t="s">
        <v>3828</v>
      </c>
      <c r="AP1381" t="s">
        <v>5411</v>
      </c>
      <c r="AQ1381">
        <v>44</v>
      </c>
      <c r="AR1381">
        <v>15</v>
      </c>
      <c r="AS1381">
        <v>28</v>
      </c>
      <c r="AT1381">
        <v>25</v>
      </c>
      <c r="AU1381">
        <v>25</v>
      </c>
      <c r="AV1381">
        <v>0</v>
      </c>
      <c r="AW1381" t="s">
        <v>5412</v>
      </c>
      <c r="AX1381" t="s">
        <v>2824</v>
      </c>
      <c r="AY1381" t="s">
        <v>3830</v>
      </c>
      <c r="AZ1381" t="s">
        <v>3828</v>
      </c>
      <c r="BA1381" t="s">
        <v>2781</v>
      </c>
      <c r="BB1381" t="s">
        <v>3613</v>
      </c>
      <c r="BC1381" t="s">
        <v>5413</v>
      </c>
      <c r="BD1381" t="s">
        <v>5414</v>
      </c>
      <c r="BE1381" t="s">
        <v>5415</v>
      </c>
      <c r="BF1381" t="s">
        <v>4106</v>
      </c>
      <c r="BG1381" t="s">
        <v>4107</v>
      </c>
      <c r="BH1381" t="s">
        <v>5416</v>
      </c>
      <c r="BI1381">
        <v>1</v>
      </c>
      <c r="BK1381">
        <v>1</v>
      </c>
      <c r="BL1381" t="s">
        <v>2542</v>
      </c>
      <c r="BM1381" t="s">
        <v>2788</v>
      </c>
      <c r="BN1381" t="s">
        <v>3833</v>
      </c>
      <c r="BO1381" t="s">
        <v>2790</v>
      </c>
      <c r="BP1381" t="s">
        <v>2791</v>
      </c>
      <c r="BQ1381" t="s">
        <v>3834</v>
      </c>
      <c r="BR1381" t="s">
        <v>3835</v>
      </c>
      <c r="BS1381" t="s">
        <v>3836</v>
      </c>
      <c r="BT1381" t="s">
        <v>3837</v>
      </c>
      <c r="BU1381" t="s">
        <v>3838</v>
      </c>
      <c r="BV1381" t="s">
        <v>3839</v>
      </c>
      <c r="BY1381" t="s">
        <v>5411</v>
      </c>
      <c r="CA1381" t="s">
        <v>5109</v>
      </c>
      <c r="CL1381" t="s">
        <v>2914</v>
      </c>
      <c r="CR1381" t="s">
        <v>2798</v>
      </c>
      <c r="CS1381">
        <v>1</v>
      </c>
      <c r="CT1381" t="s">
        <v>2851</v>
      </c>
      <c r="CU1381">
        <v>1</v>
      </c>
      <c r="CW1381" t="s">
        <v>3374</v>
      </c>
      <c r="DG1381">
        <v>1</v>
      </c>
      <c r="DH1381" t="s">
        <v>2800</v>
      </c>
      <c r="DI1381" t="s">
        <v>4419</v>
      </c>
      <c r="DJ1381" t="b">
        <v>0</v>
      </c>
      <c r="DK1381" t="str">
        <f t="shared" ca="1" si="63"/>
        <v>7316-1808NF2FALSE</v>
      </c>
      <c r="DM1381" t="str">
        <f t="shared" ca="1" si="64"/>
        <v>7316-1808NF2</v>
      </c>
      <c r="DR1381" t="str">
        <f t="shared" ca="1" si="65"/>
        <v>7316-1808_chr22_29674861</v>
      </c>
    </row>
    <row r="1382" spans="1:122" x14ac:dyDescent="0.3">
      <c r="A1382" t="s">
        <v>156</v>
      </c>
      <c r="B1382" t="s">
        <v>5539</v>
      </c>
      <c r="C1382" t="s">
        <v>5540</v>
      </c>
      <c r="D1382" t="s">
        <v>2572</v>
      </c>
      <c r="E1382">
        <v>7157</v>
      </c>
      <c r="F1382" t="s">
        <v>2763</v>
      </c>
      <c r="G1382" t="s">
        <v>2764</v>
      </c>
      <c r="H1382" t="s">
        <v>2821</v>
      </c>
      <c r="I1382">
        <v>7674894</v>
      </c>
      <c r="J1382">
        <v>7674894</v>
      </c>
      <c r="K1382" t="s">
        <v>2766</v>
      </c>
      <c r="L1382" t="s">
        <v>2882</v>
      </c>
      <c r="M1382" t="s">
        <v>2823</v>
      </c>
      <c r="N1382" t="s">
        <v>2858</v>
      </c>
      <c r="O1382" t="s">
        <v>2858</v>
      </c>
      <c r="P1382" t="s">
        <v>2887</v>
      </c>
      <c r="Q1382" t="s">
        <v>4870</v>
      </c>
      <c r="S1382" t="s">
        <v>5541</v>
      </c>
      <c r="T1382" t="s">
        <v>5163</v>
      </c>
      <c r="U1382" t="s">
        <v>2858</v>
      </c>
      <c r="V1382" t="s">
        <v>2858</v>
      </c>
      <c r="AL1382" t="s">
        <v>4871</v>
      </c>
      <c r="AM1382" t="s">
        <v>4872</v>
      </c>
      <c r="AN1382" t="s">
        <v>4873</v>
      </c>
      <c r="AO1382" t="s">
        <v>2829</v>
      </c>
      <c r="AP1382" s="8">
        <v>43627</v>
      </c>
      <c r="AQ1382">
        <v>55</v>
      </c>
      <c r="AR1382">
        <v>36</v>
      </c>
      <c r="AS1382">
        <v>19</v>
      </c>
      <c r="AT1382">
        <v>39</v>
      </c>
      <c r="AU1382">
        <v>39</v>
      </c>
      <c r="AV1382">
        <v>0</v>
      </c>
      <c r="AW1382" t="s">
        <v>4874</v>
      </c>
      <c r="AX1382" t="s">
        <v>2887</v>
      </c>
      <c r="AY1382" t="s">
        <v>2831</v>
      </c>
      <c r="AZ1382" t="s">
        <v>2829</v>
      </c>
      <c r="BA1382" t="s">
        <v>2781</v>
      </c>
      <c r="BB1382" t="s">
        <v>3613</v>
      </c>
      <c r="BC1382" t="s">
        <v>4875</v>
      </c>
      <c r="BD1382" t="s">
        <v>4876</v>
      </c>
      <c r="BE1382" t="s">
        <v>4877</v>
      </c>
      <c r="BF1382" t="s">
        <v>4150</v>
      </c>
      <c r="BG1382" t="s">
        <v>4151</v>
      </c>
      <c r="BH1382" t="s">
        <v>4878</v>
      </c>
      <c r="BI1382">
        <v>1</v>
      </c>
      <c r="BK1382">
        <v>-1</v>
      </c>
      <c r="BL1382" t="s">
        <v>2572</v>
      </c>
      <c r="BM1382" t="s">
        <v>2788</v>
      </c>
      <c r="BN1382" t="s">
        <v>2839</v>
      </c>
      <c r="BO1382" t="s">
        <v>2790</v>
      </c>
      <c r="BP1382" t="s">
        <v>2791</v>
      </c>
      <c r="BQ1382" t="s">
        <v>2840</v>
      </c>
      <c r="BR1382" t="s">
        <v>2841</v>
      </c>
      <c r="BS1382" t="s">
        <v>2842</v>
      </c>
      <c r="BT1382" t="s">
        <v>2843</v>
      </c>
      <c r="BU1382" t="s">
        <v>2844</v>
      </c>
      <c r="BV1382" t="s">
        <v>2845</v>
      </c>
      <c r="BY1382" s="8">
        <v>43627</v>
      </c>
      <c r="CA1382" t="s">
        <v>2848</v>
      </c>
      <c r="CK1382" t="s">
        <v>2849</v>
      </c>
      <c r="CL1382" t="s">
        <v>4879</v>
      </c>
      <c r="CM1382" s="9">
        <v>2.4033266966773398E+100</v>
      </c>
      <c r="CR1382" t="s">
        <v>2798</v>
      </c>
      <c r="CS1382">
        <v>1</v>
      </c>
      <c r="CT1382" t="s">
        <v>2851</v>
      </c>
      <c r="CU1382">
        <v>1</v>
      </c>
      <c r="CW1382" t="s">
        <v>4880</v>
      </c>
      <c r="DG1382">
        <v>1</v>
      </c>
      <c r="DH1382" t="s">
        <v>2800</v>
      </c>
      <c r="DI1382" t="s">
        <v>3101</v>
      </c>
      <c r="DJ1382" t="b">
        <v>1</v>
      </c>
      <c r="DK1382" t="str">
        <f t="shared" ca="1" si="63"/>
        <v>7316-1763TP53TRUE</v>
      </c>
      <c r="DM1382" t="str">
        <f t="shared" ca="1" si="64"/>
        <v>7316-1763TP53</v>
      </c>
      <c r="DR1382" t="str">
        <f t="shared" ca="1" si="65"/>
        <v>7316-1763_chr17_7674894</v>
      </c>
    </row>
    <row r="1383" spans="1:122" x14ac:dyDescent="0.3">
      <c r="A1383" t="s">
        <v>438</v>
      </c>
      <c r="B1383" t="s">
        <v>5804</v>
      </c>
      <c r="C1383" t="s">
        <v>5805</v>
      </c>
      <c r="D1383" t="s">
        <v>2609</v>
      </c>
      <c r="E1383">
        <v>6598</v>
      </c>
      <c r="F1383" t="s">
        <v>2763</v>
      </c>
      <c r="G1383" t="s">
        <v>2764</v>
      </c>
      <c r="H1383" t="s">
        <v>3823</v>
      </c>
      <c r="I1383">
        <v>23801053</v>
      </c>
      <c r="J1383">
        <v>23801053</v>
      </c>
      <c r="K1383" t="s">
        <v>2766</v>
      </c>
      <c r="L1383" t="s">
        <v>2882</v>
      </c>
      <c r="M1383" t="s">
        <v>2823</v>
      </c>
      <c r="N1383" t="s">
        <v>2769</v>
      </c>
      <c r="O1383" t="s">
        <v>2769</v>
      </c>
      <c r="P1383" t="s">
        <v>2824</v>
      </c>
      <c r="S1383" t="s">
        <v>5806</v>
      </c>
      <c r="T1383" t="s">
        <v>5807</v>
      </c>
      <c r="U1383" t="s">
        <v>2769</v>
      </c>
      <c r="V1383" t="s">
        <v>2769</v>
      </c>
      <c r="AL1383" t="s">
        <v>5808</v>
      </c>
      <c r="AM1383" t="s">
        <v>5809</v>
      </c>
      <c r="AN1383" t="s">
        <v>5810</v>
      </c>
      <c r="AO1383" t="s">
        <v>5811</v>
      </c>
      <c r="AP1383" s="8">
        <v>43564</v>
      </c>
      <c r="AQ1383">
        <v>47</v>
      </c>
      <c r="AR1383">
        <v>27</v>
      </c>
      <c r="AS1383">
        <v>16</v>
      </c>
      <c r="AT1383">
        <v>34</v>
      </c>
      <c r="AU1383">
        <v>33</v>
      </c>
      <c r="AV1383">
        <v>0</v>
      </c>
      <c r="AW1383" t="s">
        <v>5812</v>
      </c>
      <c r="AX1383" t="s">
        <v>2824</v>
      </c>
      <c r="AY1383" t="s">
        <v>5813</v>
      </c>
      <c r="AZ1383" t="s">
        <v>5811</v>
      </c>
      <c r="BA1383" t="s">
        <v>2781</v>
      </c>
      <c r="BB1383" t="s">
        <v>3613</v>
      </c>
      <c r="BC1383" t="s">
        <v>5814</v>
      </c>
      <c r="BD1383" t="s">
        <v>5815</v>
      </c>
      <c r="BE1383" t="s">
        <v>5816</v>
      </c>
      <c r="BF1383" t="s">
        <v>4150</v>
      </c>
      <c r="BG1383" t="s">
        <v>4151</v>
      </c>
      <c r="BH1383" t="s">
        <v>5817</v>
      </c>
      <c r="BI1383">
        <v>1</v>
      </c>
      <c r="BK1383">
        <v>1</v>
      </c>
      <c r="BL1383" t="s">
        <v>2609</v>
      </c>
      <c r="BM1383" t="s">
        <v>2788</v>
      </c>
      <c r="BN1383" t="s">
        <v>5818</v>
      </c>
      <c r="BO1383" t="s">
        <v>2790</v>
      </c>
      <c r="BP1383" t="s">
        <v>2791</v>
      </c>
      <c r="BQ1383" t="s">
        <v>5819</v>
      </c>
      <c r="BR1383" t="s">
        <v>5820</v>
      </c>
      <c r="BT1383" t="s">
        <v>5821</v>
      </c>
      <c r="BU1383" t="s">
        <v>5822</v>
      </c>
      <c r="BV1383" t="s">
        <v>5823</v>
      </c>
      <c r="BY1383" s="8">
        <v>43564</v>
      </c>
      <c r="CA1383" t="s">
        <v>5824</v>
      </c>
      <c r="CL1383" t="s">
        <v>3506</v>
      </c>
      <c r="CR1383" t="s">
        <v>2798</v>
      </c>
      <c r="CS1383">
        <v>1</v>
      </c>
      <c r="CT1383" t="s">
        <v>2851</v>
      </c>
      <c r="CU1383">
        <v>2</v>
      </c>
      <c r="CW1383" t="s">
        <v>3891</v>
      </c>
      <c r="DG1383">
        <v>1</v>
      </c>
      <c r="DH1383" t="s">
        <v>2800</v>
      </c>
      <c r="DI1383" t="s">
        <v>3252</v>
      </c>
      <c r="DJ1383" t="b">
        <v>0</v>
      </c>
      <c r="DK1383" t="str">
        <f t="shared" ca="1" si="63"/>
        <v>7316-2688SMARCB1FALSE</v>
      </c>
      <c r="DM1383" t="str">
        <f t="shared" ca="1" si="64"/>
        <v>7316-2688SMARCB1</v>
      </c>
      <c r="DR1383" t="str">
        <f t="shared" ca="1" si="65"/>
        <v>7316-2688_chr22_23801053</v>
      </c>
    </row>
    <row r="1384" spans="1:122" x14ac:dyDescent="0.3">
      <c r="A1384" t="s">
        <v>513</v>
      </c>
      <c r="B1384" t="s">
        <v>5827</v>
      </c>
      <c r="C1384" t="s">
        <v>5828</v>
      </c>
      <c r="D1384" t="s">
        <v>2593</v>
      </c>
      <c r="E1384">
        <v>8289</v>
      </c>
      <c r="F1384" t="s">
        <v>2763</v>
      </c>
      <c r="G1384" t="s">
        <v>2764</v>
      </c>
      <c r="H1384" t="s">
        <v>2857</v>
      </c>
      <c r="I1384">
        <v>26774720</v>
      </c>
      <c r="J1384">
        <v>26774720</v>
      </c>
      <c r="K1384" t="s">
        <v>2766</v>
      </c>
      <c r="L1384" t="s">
        <v>2882</v>
      </c>
      <c r="M1384" t="s">
        <v>2823</v>
      </c>
      <c r="N1384" t="s">
        <v>2858</v>
      </c>
      <c r="O1384" t="s">
        <v>2858</v>
      </c>
      <c r="P1384" t="s">
        <v>2887</v>
      </c>
      <c r="S1384" t="s">
        <v>5829</v>
      </c>
      <c r="T1384" t="s">
        <v>3195</v>
      </c>
      <c r="U1384" t="s">
        <v>2858</v>
      </c>
      <c r="V1384" t="s">
        <v>2858</v>
      </c>
      <c r="AL1384" t="s">
        <v>5859</v>
      </c>
      <c r="AM1384" t="s">
        <v>5860</v>
      </c>
      <c r="AN1384" t="s">
        <v>5861</v>
      </c>
      <c r="AO1384" t="s">
        <v>4958</v>
      </c>
      <c r="AP1384" t="s">
        <v>5862</v>
      </c>
      <c r="AQ1384">
        <v>95</v>
      </c>
      <c r="AR1384">
        <v>89</v>
      </c>
      <c r="AS1384">
        <v>6</v>
      </c>
      <c r="AT1384">
        <v>32</v>
      </c>
      <c r="AU1384">
        <v>32</v>
      </c>
      <c r="AV1384">
        <v>0</v>
      </c>
      <c r="AW1384" t="s">
        <v>5863</v>
      </c>
      <c r="AX1384" t="s">
        <v>2887</v>
      </c>
      <c r="AY1384" t="s">
        <v>4960</v>
      </c>
      <c r="AZ1384" t="s">
        <v>4958</v>
      </c>
      <c r="BA1384" t="s">
        <v>2781</v>
      </c>
      <c r="BB1384" t="s">
        <v>3613</v>
      </c>
      <c r="BC1384" t="s">
        <v>5864</v>
      </c>
      <c r="BD1384" t="s">
        <v>5865</v>
      </c>
      <c r="BE1384" t="s">
        <v>5866</v>
      </c>
      <c r="BF1384" t="s">
        <v>3756</v>
      </c>
      <c r="BG1384" t="s">
        <v>3757</v>
      </c>
      <c r="BH1384" t="s">
        <v>5867</v>
      </c>
      <c r="BI1384">
        <v>1</v>
      </c>
      <c r="BK1384">
        <v>1</v>
      </c>
      <c r="BL1384" t="s">
        <v>2593</v>
      </c>
      <c r="BM1384" t="s">
        <v>2788</v>
      </c>
      <c r="BN1384" t="s">
        <v>4966</v>
      </c>
      <c r="BO1384" t="s">
        <v>2790</v>
      </c>
      <c r="BP1384" t="s">
        <v>2791</v>
      </c>
      <c r="BQ1384" t="s">
        <v>4967</v>
      </c>
      <c r="BR1384" t="s">
        <v>4968</v>
      </c>
      <c r="BS1384" t="s">
        <v>4969</v>
      </c>
      <c r="BU1384" t="s">
        <v>4970</v>
      </c>
      <c r="BV1384" t="s">
        <v>4971</v>
      </c>
      <c r="BY1384" t="s">
        <v>5862</v>
      </c>
      <c r="CA1384" t="s">
        <v>5868</v>
      </c>
      <c r="CL1384">
        <v>1</v>
      </c>
      <c r="CR1384" t="s">
        <v>2798</v>
      </c>
      <c r="CS1384">
        <v>1</v>
      </c>
      <c r="CT1384" t="s">
        <v>2851</v>
      </c>
      <c r="CU1384">
        <v>1</v>
      </c>
      <c r="CW1384">
        <v>1</v>
      </c>
      <c r="DG1384">
        <v>1</v>
      </c>
      <c r="DH1384" t="s">
        <v>2800</v>
      </c>
      <c r="DI1384" t="s">
        <v>4328</v>
      </c>
      <c r="DJ1384" t="b">
        <v>0</v>
      </c>
      <c r="DK1384" t="str">
        <f t="shared" ca="1" si="63"/>
        <v>7316-3058ARID1AFALSE</v>
      </c>
      <c r="DM1384" t="str">
        <f t="shared" ca="1" si="64"/>
        <v>7316-3058ARID1A</v>
      </c>
      <c r="DR1384" t="str">
        <f t="shared" ca="1" si="65"/>
        <v>7316-3058_chr1_26774720</v>
      </c>
    </row>
    <row r="1385" spans="1:122" x14ac:dyDescent="0.3">
      <c r="A1385" t="s">
        <v>513</v>
      </c>
      <c r="B1385" t="s">
        <v>5827</v>
      </c>
      <c r="C1385" t="s">
        <v>5828</v>
      </c>
      <c r="D1385" t="s">
        <v>2597</v>
      </c>
      <c r="E1385">
        <v>64919</v>
      </c>
      <c r="F1385" t="s">
        <v>2763</v>
      </c>
      <c r="G1385" t="s">
        <v>2764</v>
      </c>
      <c r="H1385" t="s">
        <v>3780</v>
      </c>
      <c r="I1385">
        <v>99174162</v>
      </c>
      <c r="J1385">
        <v>99174162</v>
      </c>
      <c r="K1385" t="s">
        <v>2766</v>
      </c>
      <c r="L1385" t="s">
        <v>2882</v>
      </c>
      <c r="M1385" t="s">
        <v>2823</v>
      </c>
      <c r="N1385" t="s">
        <v>2769</v>
      </c>
      <c r="O1385" t="s">
        <v>2769</v>
      </c>
      <c r="P1385" t="s">
        <v>2887</v>
      </c>
      <c r="S1385" t="s">
        <v>5829</v>
      </c>
      <c r="T1385" t="s">
        <v>3195</v>
      </c>
      <c r="U1385" t="s">
        <v>2769</v>
      </c>
      <c r="V1385" t="s">
        <v>2769</v>
      </c>
      <c r="AL1385" t="s">
        <v>5939</v>
      </c>
      <c r="AM1385" t="s">
        <v>5940</v>
      </c>
      <c r="AN1385" t="s">
        <v>5941</v>
      </c>
      <c r="AO1385" t="s">
        <v>4028</v>
      </c>
      <c r="AP1385" s="8">
        <v>43559</v>
      </c>
      <c r="AQ1385">
        <v>70</v>
      </c>
      <c r="AR1385">
        <v>63</v>
      </c>
      <c r="AS1385">
        <v>7</v>
      </c>
      <c r="AT1385">
        <v>27</v>
      </c>
      <c r="AU1385">
        <v>27</v>
      </c>
      <c r="AV1385">
        <v>0</v>
      </c>
      <c r="AW1385" t="s">
        <v>5942</v>
      </c>
      <c r="AX1385" t="s">
        <v>2887</v>
      </c>
      <c r="AY1385" t="s">
        <v>4030</v>
      </c>
      <c r="AZ1385" t="s">
        <v>4028</v>
      </c>
      <c r="BA1385" t="s">
        <v>2781</v>
      </c>
      <c r="BB1385" t="s">
        <v>3613</v>
      </c>
      <c r="BC1385" t="s">
        <v>5943</v>
      </c>
      <c r="BD1385" t="s">
        <v>5944</v>
      </c>
      <c r="BE1385" t="s">
        <v>5945</v>
      </c>
      <c r="BF1385" t="s">
        <v>4280</v>
      </c>
      <c r="BG1385" t="s">
        <v>4281</v>
      </c>
      <c r="BH1385" t="s">
        <v>5946</v>
      </c>
      <c r="BI1385">
        <v>1</v>
      </c>
      <c r="BK1385">
        <v>-1</v>
      </c>
      <c r="BL1385" t="s">
        <v>2597</v>
      </c>
      <c r="BM1385" t="s">
        <v>2788</v>
      </c>
      <c r="BN1385" t="s">
        <v>4037</v>
      </c>
      <c r="BO1385" t="s">
        <v>2790</v>
      </c>
      <c r="BP1385" t="s">
        <v>2791</v>
      </c>
      <c r="BQ1385" t="s">
        <v>4038</v>
      </c>
      <c r="BR1385" t="s">
        <v>4039</v>
      </c>
      <c r="BS1385" t="s">
        <v>4040</v>
      </c>
      <c r="BT1385" t="s">
        <v>4041</v>
      </c>
      <c r="BU1385" t="s">
        <v>4042</v>
      </c>
      <c r="BV1385" t="s">
        <v>4043</v>
      </c>
      <c r="BY1385" s="8">
        <v>43559</v>
      </c>
      <c r="CL1385">
        <v>1</v>
      </c>
      <c r="CR1385" t="s">
        <v>2798</v>
      </c>
      <c r="CS1385">
        <v>1</v>
      </c>
      <c r="CT1385" t="s">
        <v>2851</v>
      </c>
      <c r="CU1385">
        <v>1</v>
      </c>
      <c r="CW1385">
        <v>1</v>
      </c>
      <c r="DG1385">
        <v>1</v>
      </c>
      <c r="DH1385" t="s">
        <v>2800</v>
      </c>
      <c r="DI1385" t="s">
        <v>3394</v>
      </c>
      <c r="DJ1385" t="b">
        <v>0</v>
      </c>
      <c r="DK1385" t="str">
        <f t="shared" ca="1" si="63"/>
        <v>7316-3058BCL11BFALSE</v>
      </c>
      <c r="DM1385" t="str">
        <f t="shared" ca="1" si="64"/>
        <v>7316-3058BCL11B</v>
      </c>
      <c r="DR1385" t="str">
        <f t="shared" ca="1" si="65"/>
        <v>7316-3058_chr14_99174162</v>
      </c>
    </row>
    <row r="1386" spans="1:122" x14ac:dyDescent="0.3">
      <c r="A1386" t="s">
        <v>292</v>
      </c>
      <c r="B1386" t="s">
        <v>6094</v>
      </c>
      <c r="C1386" t="s">
        <v>6095</v>
      </c>
      <c r="D1386" t="s">
        <v>2587</v>
      </c>
      <c r="E1386">
        <v>4233</v>
      </c>
      <c r="F1386" t="s">
        <v>2763</v>
      </c>
      <c r="G1386" t="s">
        <v>2764</v>
      </c>
      <c r="H1386" t="s">
        <v>2886</v>
      </c>
      <c r="I1386">
        <v>116778931</v>
      </c>
      <c r="J1386">
        <v>116778931</v>
      </c>
      <c r="K1386" t="s">
        <v>2766</v>
      </c>
      <c r="L1386" t="s">
        <v>2882</v>
      </c>
      <c r="M1386" t="s">
        <v>2823</v>
      </c>
      <c r="N1386" t="s">
        <v>2769</v>
      </c>
      <c r="O1386" t="s">
        <v>2769</v>
      </c>
      <c r="P1386" t="s">
        <v>2824</v>
      </c>
      <c r="S1386" t="s">
        <v>4138</v>
      </c>
      <c r="T1386" t="s">
        <v>4139</v>
      </c>
      <c r="U1386" t="s">
        <v>2769</v>
      </c>
      <c r="V1386" t="s">
        <v>2769</v>
      </c>
      <c r="AL1386" t="s">
        <v>4140</v>
      </c>
      <c r="AM1386" t="s">
        <v>4141</v>
      </c>
      <c r="AN1386" t="s">
        <v>4142</v>
      </c>
      <c r="AO1386" t="s">
        <v>4143</v>
      </c>
      <c r="AP1386" t="s">
        <v>4144</v>
      </c>
      <c r="AQ1386">
        <v>87</v>
      </c>
      <c r="AR1386">
        <v>58</v>
      </c>
      <c r="AS1386">
        <v>29</v>
      </c>
      <c r="AT1386">
        <v>39</v>
      </c>
      <c r="AU1386">
        <v>39</v>
      </c>
      <c r="AV1386">
        <v>0</v>
      </c>
      <c r="AW1386" t="s">
        <v>4145</v>
      </c>
      <c r="AX1386" t="s">
        <v>2824</v>
      </c>
      <c r="AY1386" t="s">
        <v>4146</v>
      </c>
      <c r="AZ1386" t="s">
        <v>4143</v>
      </c>
      <c r="BA1386" t="s">
        <v>2781</v>
      </c>
      <c r="BB1386" t="s">
        <v>3613</v>
      </c>
      <c r="BC1386" t="s">
        <v>4147</v>
      </c>
      <c r="BD1386" t="s">
        <v>4148</v>
      </c>
      <c r="BE1386" t="s">
        <v>4149</v>
      </c>
      <c r="BF1386" t="s">
        <v>4150</v>
      </c>
      <c r="BG1386" t="s">
        <v>4151</v>
      </c>
      <c r="BH1386" t="s">
        <v>4152</v>
      </c>
      <c r="BI1386">
        <v>1</v>
      </c>
      <c r="BK1386">
        <v>1</v>
      </c>
      <c r="BL1386" t="s">
        <v>2587</v>
      </c>
      <c r="BM1386" t="s">
        <v>2788</v>
      </c>
      <c r="BN1386" t="s">
        <v>4153</v>
      </c>
      <c r="BO1386" t="s">
        <v>2790</v>
      </c>
      <c r="BP1386" t="s">
        <v>2791</v>
      </c>
      <c r="BQ1386" t="s">
        <v>4154</v>
      </c>
      <c r="BR1386" t="s">
        <v>4155</v>
      </c>
      <c r="BS1386" t="s">
        <v>4156</v>
      </c>
      <c r="BT1386" t="s">
        <v>4157</v>
      </c>
      <c r="BU1386" t="s">
        <v>4158</v>
      </c>
      <c r="BV1386" t="s">
        <v>4159</v>
      </c>
      <c r="BY1386" t="s">
        <v>4144</v>
      </c>
      <c r="CA1386" t="s">
        <v>4160</v>
      </c>
      <c r="CL1386">
        <v>1</v>
      </c>
      <c r="CR1386" t="s">
        <v>2798</v>
      </c>
      <c r="CS1386">
        <v>1</v>
      </c>
      <c r="CT1386" t="s">
        <v>2851</v>
      </c>
      <c r="CU1386">
        <v>1</v>
      </c>
      <c r="CW1386">
        <v>1</v>
      </c>
      <c r="DG1386">
        <v>1</v>
      </c>
      <c r="DH1386" t="s">
        <v>2800</v>
      </c>
      <c r="DI1386" t="s">
        <v>3394</v>
      </c>
      <c r="DJ1386" t="b">
        <v>0</v>
      </c>
      <c r="DK1386" t="str">
        <f t="shared" ca="1" si="63"/>
        <v>7316-2152METFALSE</v>
      </c>
      <c r="DM1386" t="str">
        <f t="shared" ca="1" si="64"/>
        <v>7316-2152MET</v>
      </c>
      <c r="DR1386" t="str">
        <f t="shared" ca="1" si="65"/>
        <v>7316-2152_chr7_116778931</v>
      </c>
    </row>
    <row r="1387" spans="1:122" x14ac:dyDescent="0.3">
      <c r="A1387" t="s">
        <v>520</v>
      </c>
      <c r="B1387" t="s">
        <v>6173</v>
      </c>
      <c r="C1387" t="s">
        <v>6174</v>
      </c>
      <c r="D1387" t="s">
        <v>2572</v>
      </c>
      <c r="E1387">
        <v>7157</v>
      </c>
      <c r="F1387" t="s">
        <v>2763</v>
      </c>
      <c r="G1387" t="s">
        <v>2764</v>
      </c>
      <c r="H1387" t="s">
        <v>2821</v>
      </c>
      <c r="I1387">
        <v>7674945</v>
      </c>
      <c r="J1387">
        <v>7674945</v>
      </c>
      <c r="K1387" t="s">
        <v>2766</v>
      </c>
      <c r="L1387" t="s">
        <v>2882</v>
      </c>
      <c r="M1387" t="s">
        <v>2823</v>
      </c>
      <c r="N1387" t="s">
        <v>2858</v>
      </c>
      <c r="O1387" t="s">
        <v>2858</v>
      </c>
      <c r="P1387" t="s">
        <v>2887</v>
      </c>
      <c r="Q1387" t="s">
        <v>6203</v>
      </c>
      <c r="S1387" t="s">
        <v>6175</v>
      </c>
      <c r="T1387" t="s">
        <v>6176</v>
      </c>
      <c r="U1387" t="s">
        <v>2858</v>
      </c>
      <c r="V1387" t="s">
        <v>2858</v>
      </c>
      <c r="AL1387" t="s">
        <v>6204</v>
      </c>
      <c r="AM1387" t="s">
        <v>6205</v>
      </c>
      <c r="AN1387" t="s">
        <v>6206</v>
      </c>
      <c r="AO1387" t="s">
        <v>2829</v>
      </c>
      <c r="AP1387" s="8">
        <v>43627</v>
      </c>
      <c r="AQ1387">
        <v>78</v>
      </c>
      <c r="AR1387">
        <v>73</v>
      </c>
      <c r="AS1387">
        <v>5</v>
      </c>
      <c r="AT1387">
        <v>32</v>
      </c>
      <c r="AU1387">
        <v>32</v>
      </c>
      <c r="AV1387">
        <v>0</v>
      </c>
      <c r="AW1387" t="s">
        <v>6207</v>
      </c>
      <c r="AX1387" t="s">
        <v>2887</v>
      </c>
      <c r="AY1387" t="s">
        <v>2831</v>
      </c>
      <c r="AZ1387" t="s">
        <v>2829</v>
      </c>
      <c r="BA1387" t="s">
        <v>2781</v>
      </c>
      <c r="BB1387" t="s">
        <v>3613</v>
      </c>
      <c r="BC1387" t="s">
        <v>6208</v>
      </c>
      <c r="BD1387" t="s">
        <v>6209</v>
      </c>
      <c r="BE1387" t="s">
        <v>6210</v>
      </c>
      <c r="BF1387" t="s">
        <v>4150</v>
      </c>
      <c r="BG1387" t="s">
        <v>4151</v>
      </c>
      <c r="BH1387" t="s">
        <v>6211</v>
      </c>
      <c r="BI1387">
        <v>1</v>
      </c>
      <c r="BK1387">
        <v>-1</v>
      </c>
      <c r="BL1387" t="s">
        <v>2572</v>
      </c>
      <c r="BM1387" t="s">
        <v>2788</v>
      </c>
      <c r="BN1387" t="s">
        <v>2839</v>
      </c>
      <c r="BO1387" t="s">
        <v>2790</v>
      </c>
      <c r="BP1387" t="s">
        <v>2791</v>
      </c>
      <c r="BQ1387" t="s">
        <v>2840</v>
      </c>
      <c r="BR1387" t="s">
        <v>2841</v>
      </c>
      <c r="BS1387" t="s">
        <v>2842</v>
      </c>
      <c r="BT1387" t="s">
        <v>2843</v>
      </c>
      <c r="BU1387" t="s">
        <v>2844</v>
      </c>
      <c r="BV1387" t="s">
        <v>2845</v>
      </c>
      <c r="BY1387" s="8">
        <v>43627</v>
      </c>
      <c r="CA1387" t="s">
        <v>3407</v>
      </c>
      <c r="CK1387" t="s">
        <v>6212</v>
      </c>
      <c r="CL1387" t="s">
        <v>6213</v>
      </c>
      <c r="CM1387" s="9">
        <v>2.4033266194688599E+38</v>
      </c>
      <c r="CR1387" t="s">
        <v>2798</v>
      </c>
      <c r="CS1387">
        <v>1</v>
      </c>
      <c r="CT1387" t="s">
        <v>2851</v>
      </c>
      <c r="CU1387">
        <v>1</v>
      </c>
      <c r="CW1387" t="s">
        <v>6214</v>
      </c>
      <c r="DG1387">
        <v>1</v>
      </c>
      <c r="DH1387" t="s">
        <v>2800</v>
      </c>
      <c r="DI1387" t="s">
        <v>3508</v>
      </c>
      <c r="DJ1387" t="b">
        <v>1</v>
      </c>
      <c r="DK1387" t="str">
        <f t="shared" ca="1" si="63"/>
        <v>7316-3066TP53TRUE</v>
      </c>
      <c r="DM1387" t="str">
        <f t="shared" ca="1" si="64"/>
        <v>7316-3066TP53</v>
      </c>
      <c r="DR1387" t="str">
        <f t="shared" ca="1" si="65"/>
        <v>7316-3066_chr17_7674945</v>
      </c>
    </row>
    <row r="1388" spans="1:122" x14ac:dyDescent="0.3">
      <c r="A1388" t="s">
        <v>156</v>
      </c>
      <c r="B1388" t="s">
        <v>6431</v>
      </c>
      <c r="C1388" t="s">
        <v>6432</v>
      </c>
      <c r="D1388" t="s">
        <v>2572</v>
      </c>
      <c r="E1388">
        <v>7157</v>
      </c>
      <c r="F1388" t="s">
        <v>2763</v>
      </c>
      <c r="G1388" t="s">
        <v>2764</v>
      </c>
      <c r="H1388" t="s">
        <v>2821</v>
      </c>
      <c r="I1388">
        <v>7674894</v>
      </c>
      <c r="J1388">
        <v>7674894</v>
      </c>
      <c r="K1388" t="s">
        <v>2766</v>
      </c>
      <c r="L1388" t="s">
        <v>2882</v>
      </c>
      <c r="M1388" t="s">
        <v>2823</v>
      </c>
      <c r="N1388" t="s">
        <v>2858</v>
      </c>
      <c r="O1388" t="s">
        <v>2887</v>
      </c>
      <c r="P1388" t="s">
        <v>2887</v>
      </c>
      <c r="Q1388" t="s">
        <v>4870</v>
      </c>
      <c r="S1388" t="s">
        <v>6433</v>
      </c>
      <c r="T1388" t="s">
        <v>5163</v>
      </c>
      <c r="U1388" t="s">
        <v>2858</v>
      </c>
      <c r="V1388" t="s">
        <v>2858</v>
      </c>
      <c r="AL1388" t="s">
        <v>4871</v>
      </c>
      <c r="AM1388" t="s">
        <v>4872</v>
      </c>
      <c r="AN1388" t="s">
        <v>4873</v>
      </c>
      <c r="AO1388" t="s">
        <v>2829</v>
      </c>
      <c r="AP1388" s="8">
        <v>43627</v>
      </c>
      <c r="AQ1388">
        <v>69</v>
      </c>
      <c r="AR1388">
        <v>0</v>
      </c>
      <c r="AS1388">
        <v>66</v>
      </c>
      <c r="AT1388">
        <v>40</v>
      </c>
      <c r="AU1388">
        <v>40</v>
      </c>
      <c r="AV1388">
        <v>0</v>
      </c>
      <c r="AW1388" t="s">
        <v>4874</v>
      </c>
      <c r="AX1388" t="s">
        <v>2887</v>
      </c>
      <c r="AY1388" t="s">
        <v>2831</v>
      </c>
      <c r="AZ1388" t="s">
        <v>2829</v>
      </c>
      <c r="BA1388" t="s">
        <v>2781</v>
      </c>
      <c r="BB1388" t="s">
        <v>3613</v>
      </c>
      <c r="BC1388" t="s">
        <v>4875</v>
      </c>
      <c r="BD1388" t="s">
        <v>4876</v>
      </c>
      <c r="BE1388" t="s">
        <v>4877</v>
      </c>
      <c r="BF1388" t="s">
        <v>4150</v>
      </c>
      <c r="BG1388" t="s">
        <v>4151</v>
      </c>
      <c r="BH1388" t="s">
        <v>4878</v>
      </c>
      <c r="BI1388">
        <v>1</v>
      </c>
      <c r="BK1388">
        <v>-1</v>
      </c>
      <c r="BL1388" t="s">
        <v>2572</v>
      </c>
      <c r="BM1388" t="s">
        <v>2788</v>
      </c>
      <c r="BN1388" t="s">
        <v>2839</v>
      </c>
      <c r="BO1388" t="s">
        <v>2790</v>
      </c>
      <c r="BP1388" t="s">
        <v>2791</v>
      </c>
      <c r="BQ1388" t="s">
        <v>2840</v>
      </c>
      <c r="BR1388" t="s">
        <v>2841</v>
      </c>
      <c r="BS1388" t="s">
        <v>2842</v>
      </c>
      <c r="BT1388" t="s">
        <v>2843</v>
      </c>
      <c r="BU1388" t="s">
        <v>2844</v>
      </c>
      <c r="BV1388" t="s">
        <v>2845</v>
      </c>
      <c r="BY1388" s="8">
        <v>43627</v>
      </c>
      <c r="CA1388" t="s">
        <v>2848</v>
      </c>
      <c r="CK1388" t="s">
        <v>2849</v>
      </c>
      <c r="CL1388" t="s">
        <v>4879</v>
      </c>
      <c r="CM1388" s="9">
        <v>2.4033266966773398E+100</v>
      </c>
      <c r="CR1388" t="s">
        <v>2798</v>
      </c>
      <c r="CS1388">
        <v>1</v>
      </c>
      <c r="CT1388" t="s">
        <v>2851</v>
      </c>
      <c r="CU1388">
        <v>1</v>
      </c>
      <c r="CW1388" t="s">
        <v>4880</v>
      </c>
      <c r="DG1388">
        <v>1</v>
      </c>
      <c r="DH1388" t="s">
        <v>2800</v>
      </c>
      <c r="DI1388" t="s">
        <v>3101</v>
      </c>
      <c r="DJ1388" t="b">
        <v>1</v>
      </c>
      <c r="DK1388" t="str">
        <f t="shared" ca="1" si="63"/>
        <v>7316-1763TP53TRUE</v>
      </c>
      <c r="DM1388" t="str">
        <f t="shared" ca="1" si="64"/>
        <v>7316-1763TP53</v>
      </c>
      <c r="DR1388" t="str">
        <f t="shared" ca="1" si="65"/>
        <v>7316-1763_chr17_7674894</v>
      </c>
    </row>
    <row r="1389" spans="1:122" x14ac:dyDescent="0.3">
      <c r="A1389" t="s">
        <v>18</v>
      </c>
      <c r="B1389" t="s">
        <v>6541</v>
      </c>
      <c r="C1389" t="s">
        <v>6542</v>
      </c>
      <c r="D1389" t="s">
        <v>2535</v>
      </c>
      <c r="E1389">
        <v>58508</v>
      </c>
      <c r="F1389" t="s">
        <v>2763</v>
      </c>
      <c r="G1389" t="s">
        <v>2764</v>
      </c>
      <c r="H1389" t="s">
        <v>2886</v>
      </c>
      <c r="I1389">
        <v>152265049</v>
      </c>
      <c r="J1389">
        <v>152265049</v>
      </c>
      <c r="K1389" t="s">
        <v>2766</v>
      </c>
      <c r="L1389" t="s">
        <v>2882</v>
      </c>
      <c r="M1389" t="s">
        <v>2823</v>
      </c>
      <c r="N1389" t="s">
        <v>2858</v>
      </c>
      <c r="O1389" t="s">
        <v>2858</v>
      </c>
      <c r="P1389" t="s">
        <v>2824</v>
      </c>
      <c r="Q1389" t="s">
        <v>3606</v>
      </c>
      <c r="S1389" t="s">
        <v>6543</v>
      </c>
      <c r="T1389" t="s">
        <v>6544</v>
      </c>
      <c r="U1389" t="s">
        <v>2858</v>
      </c>
      <c r="V1389" t="s">
        <v>2858</v>
      </c>
      <c r="AL1389" t="s">
        <v>3609</v>
      </c>
      <c r="AM1389" t="s">
        <v>3610</v>
      </c>
      <c r="AN1389" t="s">
        <v>3611</v>
      </c>
      <c r="AO1389" t="s">
        <v>2894</v>
      </c>
      <c r="AP1389" s="10">
        <v>21763</v>
      </c>
      <c r="AQ1389">
        <v>76</v>
      </c>
      <c r="AR1389">
        <v>67</v>
      </c>
      <c r="AS1389">
        <v>9</v>
      </c>
      <c r="AT1389">
        <v>47</v>
      </c>
      <c r="AU1389">
        <v>47</v>
      </c>
      <c r="AV1389">
        <v>0</v>
      </c>
      <c r="AW1389" t="s">
        <v>3612</v>
      </c>
      <c r="AX1389" t="s">
        <v>2824</v>
      </c>
      <c r="AY1389" t="s">
        <v>2897</v>
      </c>
      <c r="AZ1389" t="s">
        <v>2894</v>
      </c>
      <c r="BA1389" t="s">
        <v>2781</v>
      </c>
      <c r="BB1389" t="s">
        <v>3613</v>
      </c>
      <c r="BC1389" t="s">
        <v>3614</v>
      </c>
      <c r="BD1389" t="s">
        <v>3615</v>
      </c>
      <c r="BE1389" t="s">
        <v>3616</v>
      </c>
      <c r="BF1389" t="s">
        <v>3617</v>
      </c>
      <c r="BG1389" t="s">
        <v>3618</v>
      </c>
      <c r="BH1389" t="s">
        <v>3619</v>
      </c>
      <c r="BI1389">
        <v>1</v>
      </c>
      <c r="BK1389">
        <v>-1</v>
      </c>
      <c r="BL1389" t="s">
        <v>2535</v>
      </c>
      <c r="BM1389" t="s">
        <v>2788</v>
      </c>
      <c r="BN1389" t="s">
        <v>2904</v>
      </c>
      <c r="BO1389" t="s">
        <v>2790</v>
      </c>
      <c r="BP1389" t="s">
        <v>2791</v>
      </c>
      <c r="BQ1389" t="s">
        <v>2905</v>
      </c>
      <c r="BR1389" t="s">
        <v>2906</v>
      </c>
      <c r="BS1389" t="s">
        <v>2907</v>
      </c>
      <c r="BU1389" t="s">
        <v>2908</v>
      </c>
      <c r="BV1389" t="s">
        <v>2909</v>
      </c>
      <c r="BY1389" s="10">
        <v>21763</v>
      </c>
      <c r="CA1389" t="s">
        <v>3620</v>
      </c>
      <c r="CL1389" t="s">
        <v>2914</v>
      </c>
      <c r="CR1389" t="s">
        <v>2798</v>
      </c>
      <c r="CS1389">
        <v>1</v>
      </c>
      <c r="CT1389" t="s">
        <v>2851</v>
      </c>
      <c r="CU1389">
        <v>1</v>
      </c>
      <c r="CW1389" t="s">
        <v>2914</v>
      </c>
      <c r="DG1389">
        <v>1</v>
      </c>
      <c r="DH1389" t="s">
        <v>2800</v>
      </c>
      <c r="DI1389" t="s">
        <v>3586</v>
      </c>
      <c r="DJ1389" t="b">
        <v>0</v>
      </c>
      <c r="DK1389" t="str">
        <f t="shared" ca="1" si="63"/>
        <v>7316-1078KMT2CFALSE</v>
      </c>
      <c r="DM1389" t="str">
        <f t="shared" ca="1" si="64"/>
        <v>7316-1078KMT2C</v>
      </c>
      <c r="DR1389" t="str">
        <f t="shared" ca="1" si="65"/>
        <v>7316-1078_chr7_152265049</v>
      </c>
    </row>
    <row r="1390" spans="1:122" x14ac:dyDescent="0.3">
      <c r="A1390" t="s">
        <v>707</v>
      </c>
      <c r="B1390" t="s">
        <v>6889</v>
      </c>
      <c r="C1390" s="11" t="s">
        <v>6890</v>
      </c>
      <c r="D1390" t="s">
        <v>2572</v>
      </c>
      <c r="E1390">
        <v>7157</v>
      </c>
      <c r="F1390" t="s">
        <v>2763</v>
      </c>
      <c r="G1390" t="s">
        <v>2764</v>
      </c>
      <c r="H1390" t="s">
        <v>2821</v>
      </c>
      <c r="I1390">
        <v>7676088</v>
      </c>
      <c r="J1390">
        <v>7676088</v>
      </c>
      <c r="K1390" t="s">
        <v>2766</v>
      </c>
      <c r="L1390" t="s">
        <v>2882</v>
      </c>
      <c r="M1390" t="s">
        <v>2823</v>
      </c>
      <c r="N1390" t="s">
        <v>2858</v>
      </c>
      <c r="O1390" t="s">
        <v>2858</v>
      </c>
      <c r="P1390" t="s">
        <v>2824</v>
      </c>
      <c r="S1390" t="s">
        <v>6891</v>
      </c>
      <c r="T1390" t="s">
        <v>6892</v>
      </c>
      <c r="U1390" t="s">
        <v>2858</v>
      </c>
      <c r="V1390" t="s">
        <v>2858</v>
      </c>
      <c r="AL1390" t="s">
        <v>6893</v>
      </c>
      <c r="AM1390" t="s">
        <v>6894</v>
      </c>
      <c r="AN1390" t="s">
        <v>6895</v>
      </c>
      <c r="AO1390" t="s">
        <v>2829</v>
      </c>
      <c r="AP1390" s="8">
        <v>43566</v>
      </c>
      <c r="AQ1390">
        <v>84</v>
      </c>
      <c r="AR1390">
        <v>50</v>
      </c>
      <c r="AS1390">
        <v>34</v>
      </c>
      <c r="AT1390">
        <v>37</v>
      </c>
      <c r="AU1390">
        <v>37</v>
      </c>
      <c r="AV1390">
        <v>0</v>
      </c>
      <c r="AW1390" t="s">
        <v>6896</v>
      </c>
      <c r="AX1390" t="s">
        <v>2824</v>
      </c>
      <c r="AY1390" t="s">
        <v>2831</v>
      </c>
      <c r="AZ1390" t="s">
        <v>2829</v>
      </c>
      <c r="BA1390" t="s">
        <v>2781</v>
      </c>
      <c r="BB1390" t="s">
        <v>3613</v>
      </c>
      <c r="BC1390" t="s">
        <v>6897</v>
      </c>
      <c r="BD1390" t="s">
        <v>6898</v>
      </c>
      <c r="BE1390" t="s">
        <v>6899</v>
      </c>
      <c r="BF1390" t="s">
        <v>3972</v>
      </c>
      <c r="BG1390" t="s">
        <v>3973</v>
      </c>
      <c r="BH1390" t="s">
        <v>6900</v>
      </c>
      <c r="BI1390">
        <v>1</v>
      </c>
      <c r="BK1390">
        <v>-1</v>
      </c>
      <c r="BL1390" t="s">
        <v>2572</v>
      </c>
      <c r="BM1390" t="s">
        <v>2788</v>
      </c>
      <c r="BN1390" t="s">
        <v>2839</v>
      </c>
      <c r="BO1390" t="s">
        <v>2790</v>
      </c>
      <c r="BP1390" t="s">
        <v>2791</v>
      </c>
      <c r="BQ1390" t="s">
        <v>2840</v>
      </c>
      <c r="BR1390" t="s">
        <v>2841</v>
      </c>
      <c r="BS1390" t="s">
        <v>2842</v>
      </c>
      <c r="BT1390" t="s">
        <v>2843</v>
      </c>
      <c r="BU1390" t="s">
        <v>2844</v>
      </c>
      <c r="BV1390" t="s">
        <v>2845</v>
      </c>
      <c r="BY1390" s="8">
        <v>43566</v>
      </c>
      <c r="CA1390" t="s">
        <v>6901</v>
      </c>
      <c r="CL1390" t="s">
        <v>6902</v>
      </c>
      <c r="CR1390" t="s">
        <v>2798</v>
      </c>
      <c r="CS1390">
        <v>1</v>
      </c>
      <c r="CT1390" t="s">
        <v>2851</v>
      </c>
      <c r="CU1390">
        <v>1</v>
      </c>
      <c r="CW1390" t="s">
        <v>6902</v>
      </c>
      <c r="DG1390">
        <v>1</v>
      </c>
      <c r="DH1390" t="s">
        <v>2800</v>
      </c>
      <c r="DI1390" t="s">
        <v>3214</v>
      </c>
      <c r="DJ1390" t="b">
        <v>0</v>
      </c>
      <c r="DK1390" t="str">
        <f t="shared" ca="1" si="63"/>
        <v>7316-440TP53FALSE</v>
      </c>
      <c r="DM1390" t="str">
        <f t="shared" ca="1" si="64"/>
        <v>7316-440TP53</v>
      </c>
      <c r="DR1390" t="str">
        <f t="shared" ca="1" si="65"/>
        <v>7316-440_chr17_7676088</v>
      </c>
    </row>
    <row r="1391" spans="1:122" x14ac:dyDescent="0.3">
      <c r="A1391" t="s">
        <v>438</v>
      </c>
      <c r="B1391" t="s">
        <v>6935</v>
      </c>
      <c r="C1391" t="s">
        <v>6936</v>
      </c>
      <c r="D1391" t="s">
        <v>2609</v>
      </c>
      <c r="E1391">
        <v>6598</v>
      </c>
      <c r="F1391" t="s">
        <v>2763</v>
      </c>
      <c r="G1391" t="s">
        <v>2764</v>
      </c>
      <c r="H1391" t="s">
        <v>3823</v>
      </c>
      <c r="I1391">
        <v>23801053</v>
      </c>
      <c r="J1391">
        <v>23801053</v>
      </c>
      <c r="K1391" t="s">
        <v>2766</v>
      </c>
      <c r="L1391" t="s">
        <v>2882</v>
      </c>
      <c r="M1391" t="s">
        <v>2823</v>
      </c>
      <c r="N1391" t="s">
        <v>2769</v>
      </c>
      <c r="O1391" t="s">
        <v>2769</v>
      </c>
      <c r="P1391" t="s">
        <v>2824</v>
      </c>
      <c r="S1391" t="s">
        <v>5806</v>
      </c>
      <c r="T1391" t="s">
        <v>5807</v>
      </c>
      <c r="U1391" t="s">
        <v>2769</v>
      </c>
      <c r="V1391" t="s">
        <v>2769</v>
      </c>
      <c r="AL1391" t="s">
        <v>5808</v>
      </c>
      <c r="AM1391" t="s">
        <v>5809</v>
      </c>
      <c r="AN1391" t="s">
        <v>5810</v>
      </c>
      <c r="AO1391" t="s">
        <v>5811</v>
      </c>
      <c r="AP1391" s="8">
        <v>43564</v>
      </c>
      <c r="AQ1391">
        <v>44</v>
      </c>
      <c r="AR1391">
        <v>28</v>
      </c>
      <c r="AS1391">
        <v>16</v>
      </c>
      <c r="AT1391">
        <v>31</v>
      </c>
      <c r="AU1391">
        <v>31</v>
      </c>
      <c r="AV1391">
        <v>0</v>
      </c>
      <c r="AW1391" t="s">
        <v>5812</v>
      </c>
      <c r="AX1391" t="s">
        <v>2824</v>
      </c>
      <c r="AY1391" t="s">
        <v>5813</v>
      </c>
      <c r="AZ1391" t="s">
        <v>5811</v>
      </c>
      <c r="BA1391" t="s">
        <v>2781</v>
      </c>
      <c r="BB1391" t="s">
        <v>3613</v>
      </c>
      <c r="BC1391" t="s">
        <v>5814</v>
      </c>
      <c r="BD1391" t="s">
        <v>5815</v>
      </c>
      <c r="BE1391" t="s">
        <v>5816</v>
      </c>
      <c r="BF1391" t="s">
        <v>4150</v>
      </c>
      <c r="BG1391" t="s">
        <v>4151</v>
      </c>
      <c r="BH1391" t="s">
        <v>5817</v>
      </c>
      <c r="BI1391">
        <v>1</v>
      </c>
      <c r="BK1391">
        <v>1</v>
      </c>
      <c r="BL1391" t="s">
        <v>2609</v>
      </c>
      <c r="BM1391" t="s">
        <v>2788</v>
      </c>
      <c r="BN1391" t="s">
        <v>5818</v>
      </c>
      <c r="BO1391" t="s">
        <v>2790</v>
      </c>
      <c r="BP1391" t="s">
        <v>2791</v>
      </c>
      <c r="BQ1391" t="s">
        <v>5819</v>
      </c>
      <c r="BR1391" t="s">
        <v>5820</v>
      </c>
      <c r="BT1391" t="s">
        <v>5821</v>
      </c>
      <c r="BU1391" t="s">
        <v>5822</v>
      </c>
      <c r="BV1391" t="s">
        <v>5823</v>
      </c>
      <c r="BY1391" s="8">
        <v>43564</v>
      </c>
      <c r="CA1391" t="s">
        <v>5824</v>
      </c>
      <c r="CL1391" t="s">
        <v>3506</v>
      </c>
      <c r="CR1391" t="s">
        <v>2798</v>
      </c>
      <c r="CS1391">
        <v>1</v>
      </c>
      <c r="CT1391" t="s">
        <v>2851</v>
      </c>
      <c r="CU1391">
        <v>2</v>
      </c>
      <c r="CW1391" t="s">
        <v>3891</v>
      </c>
      <c r="DG1391">
        <v>1</v>
      </c>
      <c r="DH1391" t="s">
        <v>2800</v>
      </c>
      <c r="DI1391" t="s">
        <v>3252</v>
      </c>
      <c r="DJ1391" t="b">
        <v>0</v>
      </c>
      <c r="DK1391" t="str">
        <f t="shared" ca="1" si="63"/>
        <v>7316-2688SMARCB1FALSE</v>
      </c>
      <c r="DM1391" t="str">
        <f t="shared" ca="1" si="64"/>
        <v>7316-2688SMARCB1</v>
      </c>
      <c r="DR1391" t="str">
        <f t="shared" ca="1" si="65"/>
        <v>7316-2688_chr22_23801053</v>
      </c>
    </row>
    <row r="1392" spans="1:122" x14ac:dyDescent="0.3">
      <c r="A1392" t="s">
        <v>503</v>
      </c>
      <c r="B1392" t="s">
        <v>6981</v>
      </c>
      <c r="C1392" t="s">
        <v>6982</v>
      </c>
      <c r="D1392" t="s">
        <v>2535</v>
      </c>
      <c r="E1392">
        <v>58508</v>
      </c>
      <c r="F1392" t="s">
        <v>2763</v>
      </c>
      <c r="G1392" t="s">
        <v>2764</v>
      </c>
      <c r="H1392" t="s">
        <v>2886</v>
      </c>
      <c r="I1392">
        <v>152265049</v>
      </c>
      <c r="J1392">
        <v>152265049</v>
      </c>
      <c r="K1392" t="s">
        <v>2766</v>
      </c>
      <c r="L1392" t="s">
        <v>2882</v>
      </c>
      <c r="M1392" t="s">
        <v>2823</v>
      </c>
      <c r="N1392" t="s">
        <v>2858</v>
      </c>
      <c r="O1392" t="s">
        <v>2858</v>
      </c>
      <c r="P1392" t="s">
        <v>2824</v>
      </c>
      <c r="Q1392" t="s">
        <v>3606</v>
      </c>
      <c r="S1392" t="s">
        <v>6983</v>
      </c>
      <c r="T1392" t="s">
        <v>6984</v>
      </c>
      <c r="U1392" t="s">
        <v>2858</v>
      </c>
      <c r="V1392" t="s">
        <v>2858</v>
      </c>
      <c r="AL1392" t="s">
        <v>3609</v>
      </c>
      <c r="AM1392" t="s">
        <v>3610</v>
      </c>
      <c r="AN1392" t="s">
        <v>3611</v>
      </c>
      <c r="AO1392" t="s">
        <v>2894</v>
      </c>
      <c r="AP1392" s="10">
        <v>21763</v>
      </c>
      <c r="AQ1392">
        <v>131</v>
      </c>
      <c r="AR1392">
        <v>125</v>
      </c>
      <c r="AS1392">
        <v>6</v>
      </c>
      <c r="AT1392">
        <v>35</v>
      </c>
      <c r="AU1392">
        <v>35</v>
      </c>
      <c r="AV1392">
        <v>0</v>
      </c>
      <c r="AW1392" t="s">
        <v>3612</v>
      </c>
      <c r="AX1392" t="s">
        <v>2824</v>
      </c>
      <c r="AY1392" t="s">
        <v>2897</v>
      </c>
      <c r="AZ1392" t="s">
        <v>2894</v>
      </c>
      <c r="BA1392" t="s">
        <v>2781</v>
      </c>
      <c r="BB1392" t="s">
        <v>3613</v>
      </c>
      <c r="BC1392" t="s">
        <v>3614</v>
      </c>
      <c r="BD1392" t="s">
        <v>3615</v>
      </c>
      <c r="BE1392" t="s">
        <v>3616</v>
      </c>
      <c r="BF1392" t="s">
        <v>3617</v>
      </c>
      <c r="BG1392" t="s">
        <v>3618</v>
      </c>
      <c r="BH1392" t="s">
        <v>3619</v>
      </c>
      <c r="BI1392">
        <v>1</v>
      </c>
      <c r="BK1392">
        <v>-1</v>
      </c>
      <c r="BL1392" t="s">
        <v>2535</v>
      </c>
      <c r="BM1392" t="s">
        <v>2788</v>
      </c>
      <c r="BN1392" t="s">
        <v>2904</v>
      </c>
      <c r="BO1392" t="s">
        <v>2790</v>
      </c>
      <c r="BP1392" t="s">
        <v>2791</v>
      </c>
      <c r="BQ1392" t="s">
        <v>2905</v>
      </c>
      <c r="BR1392" t="s">
        <v>2906</v>
      </c>
      <c r="BS1392" t="s">
        <v>2907</v>
      </c>
      <c r="BU1392" t="s">
        <v>2908</v>
      </c>
      <c r="BV1392" t="s">
        <v>2909</v>
      </c>
      <c r="BY1392" s="10">
        <v>21763</v>
      </c>
      <c r="CA1392" t="s">
        <v>3620</v>
      </c>
      <c r="CL1392" t="s">
        <v>2914</v>
      </c>
      <c r="CR1392" t="s">
        <v>2798</v>
      </c>
      <c r="CS1392">
        <v>1</v>
      </c>
      <c r="CT1392" t="s">
        <v>2851</v>
      </c>
      <c r="CU1392">
        <v>1</v>
      </c>
      <c r="CW1392" t="s">
        <v>2914</v>
      </c>
      <c r="DG1392">
        <v>1</v>
      </c>
      <c r="DH1392" t="s">
        <v>2800</v>
      </c>
      <c r="DI1392" t="s">
        <v>3586</v>
      </c>
      <c r="DJ1392" t="b">
        <v>0</v>
      </c>
      <c r="DK1392" t="str">
        <f t="shared" ca="1" si="63"/>
        <v>7316-3023KMT2CFALSE</v>
      </c>
      <c r="DM1392" t="str">
        <f t="shared" ca="1" si="64"/>
        <v>7316-3023KMT2C</v>
      </c>
      <c r="DR1392" t="str">
        <f t="shared" ca="1" si="65"/>
        <v>7316-3023_chr7_152265049</v>
      </c>
    </row>
    <row r="1393" spans="1:122" x14ac:dyDescent="0.3">
      <c r="A1393" t="s">
        <v>503</v>
      </c>
      <c r="B1393" t="s">
        <v>6981</v>
      </c>
      <c r="C1393" t="s">
        <v>6982</v>
      </c>
      <c r="D1393" t="s">
        <v>2572</v>
      </c>
      <c r="E1393">
        <v>7157</v>
      </c>
      <c r="F1393" t="s">
        <v>2763</v>
      </c>
      <c r="G1393" t="s">
        <v>2764</v>
      </c>
      <c r="H1393" t="s">
        <v>2821</v>
      </c>
      <c r="I1393">
        <v>7674894</v>
      </c>
      <c r="J1393">
        <v>7674894</v>
      </c>
      <c r="K1393" t="s">
        <v>2766</v>
      </c>
      <c r="L1393" t="s">
        <v>2882</v>
      </c>
      <c r="M1393" t="s">
        <v>2823</v>
      </c>
      <c r="N1393" t="s">
        <v>2858</v>
      </c>
      <c r="O1393" t="s">
        <v>2858</v>
      </c>
      <c r="P1393" t="s">
        <v>2887</v>
      </c>
      <c r="Q1393" t="s">
        <v>4870</v>
      </c>
      <c r="S1393" t="s">
        <v>6983</v>
      </c>
      <c r="T1393" t="s">
        <v>6984</v>
      </c>
      <c r="U1393" t="s">
        <v>2858</v>
      </c>
      <c r="V1393" t="s">
        <v>2858</v>
      </c>
      <c r="AL1393" t="s">
        <v>4871</v>
      </c>
      <c r="AM1393" t="s">
        <v>4872</v>
      </c>
      <c r="AN1393" t="s">
        <v>4873</v>
      </c>
      <c r="AO1393" t="s">
        <v>2829</v>
      </c>
      <c r="AP1393" s="8">
        <v>43627</v>
      </c>
      <c r="AQ1393">
        <v>37</v>
      </c>
      <c r="AR1393">
        <v>0</v>
      </c>
      <c r="AS1393">
        <v>37</v>
      </c>
      <c r="AT1393">
        <v>32</v>
      </c>
      <c r="AU1393">
        <v>32</v>
      </c>
      <c r="AV1393">
        <v>0</v>
      </c>
      <c r="AW1393" t="s">
        <v>4874</v>
      </c>
      <c r="AX1393" t="s">
        <v>2887</v>
      </c>
      <c r="AY1393" t="s">
        <v>2831</v>
      </c>
      <c r="AZ1393" t="s">
        <v>2829</v>
      </c>
      <c r="BA1393" t="s">
        <v>2781</v>
      </c>
      <c r="BB1393" t="s">
        <v>3613</v>
      </c>
      <c r="BC1393" t="s">
        <v>4875</v>
      </c>
      <c r="BD1393" t="s">
        <v>4876</v>
      </c>
      <c r="BE1393" t="s">
        <v>4877</v>
      </c>
      <c r="BF1393" t="s">
        <v>4150</v>
      </c>
      <c r="BG1393" t="s">
        <v>4151</v>
      </c>
      <c r="BH1393" t="s">
        <v>4878</v>
      </c>
      <c r="BI1393">
        <v>1</v>
      </c>
      <c r="BK1393">
        <v>-1</v>
      </c>
      <c r="BL1393" t="s">
        <v>2572</v>
      </c>
      <c r="BM1393" t="s">
        <v>2788</v>
      </c>
      <c r="BN1393" t="s">
        <v>2839</v>
      </c>
      <c r="BO1393" t="s">
        <v>2790</v>
      </c>
      <c r="BP1393" t="s">
        <v>2791</v>
      </c>
      <c r="BQ1393" t="s">
        <v>2840</v>
      </c>
      <c r="BR1393" t="s">
        <v>2841</v>
      </c>
      <c r="BS1393" t="s">
        <v>2842</v>
      </c>
      <c r="BT1393" t="s">
        <v>2843</v>
      </c>
      <c r="BU1393" t="s">
        <v>2844</v>
      </c>
      <c r="BV1393" t="s">
        <v>2845</v>
      </c>
      <c r="BY1393" s="8">
        <v>43627</v>
      </c>
      <c r="CA1393" t="s">
        <v>2848</v>
      </c>
      <c r="CK1393" t="s">
        <v>2849</v>
      </c>
      <c r="CL1393" t="s">
        <v>4879</v>
      </c>
      <c r="CM1393" s="9">
        <v>2.4033266966773398E+100</v>
      </c>
      <c r="CR1393" t="s">
        <v>2798</v>
      </c>
      <c r="CS1393">
        <v>1</v>
      </c>
      <c r="CT1393" t="s">
        <v>2851</v>
      </c>
      <c r="CU1393">
        <v>1</v>
      </c>
      <c r="CW1393" t="s">
        <v>4880</v>
      </c>
      <c r="DG1393">
        <v>1</v>
      </c>
      <c r="DH1393" t="s">
        <v>2800</v>
      </c>
      <c r="DI1393" t="s">
        <v>3101</v>
      </c>
      <c r="DJ1393" t="b">
        <v>1</v>
      </c>
      <c r="DK1393" t="str">
        <f t="shared" ca="1" si="63"/>
        <v>7316-3023TP53TRUE</v>
      </c>
      <c r="DM1393" t="str">
        <f t="shared" ca="1" si="64"/>
        <v>7316-3023TP53</v>
      </c>
      <c r="DR1393" t="str">
        <f t="shared" ca="1" si="65"/>
        <v>7316-3023_chr17_7674894</v>
      </c>
    </row>
    <row r="1394" spans="1:122" x14ac:dyDescent="0.3">
      <c r="A1394" t="s">
        <v>682</v>
      </c>
      <c r="B1394" t="s">
        <v>11657</v>
      </c>
      <c r="C1394" t="s">
        <v>11658</v>
      </c>
      <c r="D1394" t="s">
        <v>2575</v>
      </c>
      <c r="E1394">
        <v>4763</v>
      </c>
      <c r="F1394" t="s">
        <v>2763</v>
      </c>
      <c r="G1394" t="s">
        <v>2764</v>
      </c>
      <c r="H1394" t="s">
        <v>2821</v>
      </c>
      <c r="I1394">
        <v>31169980</v>
      </c>
      <c r="J1394">
        <v>31169980</v>
      </c>
      <c r="K1394" t="s">
        <v>2766</v>
      </c>
      <c r="L1394" t="s">
        <v>2882</v>
      </c>
      <c r="M1394" t="s">
        <v>2823</v>
      </c>
      <c r="N1394" t="s">
        <v>2824</v>
      </c>
      <c r="O1394" t="s">
        <v>2824</v>
      </c>
      <c r="P1394" t="s">
        <v>2858</v>
      </c>
      <c r="S1394" t="s">
        <v>11659</v>
      </c>
      <c r="T1394" t="s">
        <v>11660</v>
      </c>
      <c r="U1394" t="s">
        <v>2824</v>
      </c>
      <c r="V1394" t="s">
        <v>2824</v>
      </c>
      <c r="AL1394" t="s">
        <v>11661</v>
      </c>
      <c r="AM1394" t="s">
        <v>11662</v>
      </c>
      <c r="AN1394" t="s">
        <v>11663</v>
      </c>
      <c r="AO1394" t="s">
        <v>11517</v>
      </c>
      <c r="AP1394" s="10">
        <v>21306</v>
      </c>
      <c r="AQ1394">
        <v>88</v>
      </c>
      <c r="AR1394">
        <v>79</v>
      </c>
      <c r="AS1394">
        <v>9</v>
      </c>
      <c r="AT1394">
        <v>38</v>
      </c>
      <c r="AU1394">
        <v>38</v>
      </c>
      <c r="AV1394">
        <v>0</v>
      </c>
      <c r="AW1394" t="s">
        <v>11664</v>
      </c>
      <c r="AX1394" t="s">
        <v>2858</v>
      </c>
      <c r="AY1394" t="s">
        <v>11519</v>
      </c>
      <c r="AZ1394" t="s">
        <v>11517</v>
      </c>
      <c r="BA1394" t="s">
        <v>2781</v>
      </c>
      <c r="BB1394" t="s">
        <v>3613</v>
      </c>
      <c r="BC1394" t="s">
        <v>11665</v>
      </c>
      <c r="BD1394" t="s">
        <v>11666</v>
      </c>
      <c r="BE1394" t="s">
        <v>11667</v>
      </c>
      <c r="BF1394" t="s">
        <v>11668</v>
      </c>
      <c r="BG1394" t="s">
        <v>11669</v>
      </c>
      <c r="BH1394" t="s">
        <v>11670</v>
      </c>
      <c r="BI1394">
        <v>1</v>
      </c>
      <c r="BK1394">
        <v>1</v>
      </c>
      <c r="BL1394" t="s">
        <v>2575</v>
      </c>
      <c r="BM1394" t="s">
        <v>2788</v>
      </c>
      <c r="BN1394" t="s">
        <v>11526</v>
      </c>
      <c r="BO1394" t="s">
        <v>2790</v>
      </c>
      <c r="BP1394" t="s">
        <v>2791</v>
      </c>
      <c r="BQ1394" t="s">
        <v>11527</v>
      </c>
      <c r="BR1394" t="s">
        <v>11528</v>
      </c>
      <c r="BS1394" t="s">
        <v>11529</v>
      </c>
      <c r="BU1394" t="s">
        <v>11530</v>
      </c>
      <c r="BV1394" t="s">
        <v>11531</v>
      </c>
      <c r="BY1394" s="10">
        <v>21306</v>
      </c>
      <c r="CA1394" t="s">
        <v>11636</v>
      </c>
      <c r="CR1394" t="s">
        <v>2798</v>
      </c>
      <c r="CS1394">
        <v>1</v>
      </c>
      <c r="CT1394" t="s">
        <v>2851</v>
      </c>
      <c r="CU1394">
        <v>1</v>
      </c>
      <c r="CW1394">
        <v>1</v>
      </c>
      <c r="DG1394">
        <v>1</v>
      </c>
      <c r="DH1394" t="s">
        <v>2800</v>
      </c>
      <c r="DI1394" t="s">
        <v>3912</v>
      </c>
      <c r="DJ1394" t="b">
        <v>0</v>
      </c>
      <c r="DK1394" t="str">
        <f t="shared" ca="1" si="63"/>
        <v>7316-3936NF1FALSE</v>
      </c>
      <c r="DM1394" t="str">
        <f t="shared" ca="1" si="64"/>
        <v>7316-3936NF1</v>
      </c>
      <c r="DR1394" t="str">
        <f t="shared" ca="1" si="65"/>
        <v>7316-3936_chr17_31169980</v>
      </c>
    </row>
    <row r="1395" spans="1:122" x14ac:dyDescent="0.3">
      <c r="A1395" t="s">
        <v>664</v>
      </c>
      <c r="B1395" t="s">
        <v>7318</v>
      </c>
      <c r="C1395" t="s">
        <v>7319</v>
      </c>
      <c r="D1395" t="s">
        <v>2609</v>
      </c>
      <c r="E1395">
        <v>6598</v>
      </c>
      <c r="F1395" t="s">
        <v>2763</v>
      </c>
      <c r="G1395" t="s">
        <v>2764</v>
      </c>
      <c r="H1395" t="s">
        <v>3823</v>
      </c>
      <c r="I1395">
        <v>23791819</v>
      </c>
      <c r="J1395">
        <v>23791819</v>
      </c>
      <c r="K1395" t="s">
        <v>2766</v>
      </c>
      <c r="L1395" t="s">
        <v>2882</v>
      </c>
      <c r="M1395" t="s">
        <v>2823</v>
      </c>
      <c r="N1395" t="s">
        <v>2769</v>
      </c>
      <c r="O1395" t="s">
        <v>2769</v>
      </c>
      <c r="P1395" t="s">
        <v>2824</v>
      </c>
      <c r="S1395" t="s">
        <v>7320</v>
      </c>
      <c r="T1395" t="s">
        <v>7321</v>
      </c>
      <c r="U1395" t="s">
        <v>2769</v>
      </c>
      <c r="V1395" t="s">
        <v>2769</v>
      </c>
      <c r="AL1395" t="s">
        <v>7326</v>
      </c>
      <c r="AM1395" t="s">
        <v>7327</v>
      </c>
      <c r="AN1395" t="s">
        <v>7328</v>
      </c>
      <c r="AO1395" t="s">
        <v>5811</v>
      </c>
      <c r="AP1395" s="8">
        <v>43505</v>
      </c>
      <c r="AQ1395">
        <v>48</v>
      </c>
      <c r="AR1395">
        <v>2</v>
      </c>
      <c r="AS1395">
        <v>46</v>
      </c>
      <c r="AT1395">
        <v>41</v>
      </c>
      <c r="AU1395">
        <v>41</v>
      </c>
      <c r="AV1395">
        <v>0</v>
      </c>
      <c r="AW1395" t="s">
        <v>7329</v>
      </c>
      <c r="AX1395" t="s">
        <v>2824</v>
      </c>
      <c r="AY1395" t="s">
        <v>5813</v>
      </c>
      <c r="AZ1395" t="s">
        <v>5811</v>
      </c>
      <c r="BA1395" t="s">
        <v>2781</v>
      </c>
      <c r="BB1395" t="s">
        <v>3613</v>
      </c>
      <c r="BC1395" t="s">
        <v>7330</v>
      </c>
      <c r="BD1395" t="s">
        <v>7331</v>
      </c>
      <c r="BE1395" t="s">
        <v>7332</v>
      </c>
      <c r="BF1395" t="s">
        <v>4150</v>
      </c>
      <c r="BG1395" t="s">
        <v>4151</v>
      </c>
      <c r="BH1395" t="s">
        <v>7333</v>
      </c>
      <c r="BI1395">
        <v>1</v>
      </c>
      <c r="BK1395">
        <v>1</v>
      </c>
      <c r="BL1395" t="s">
        <v>2609</v>
      </c>
      <c r="BM1395" t="s">
        <v>2788</v>
      </c>
      <c r="BN1395" t="s">
        <v>5818</v>
      </c>
      <c r="BO1395" t="s">
        <v>2790</v>
      </c>
      <c r="BP1395" t="s">
        <v>2791</v>
      </c>
      <c r="BQ1395" t="s">
        <v>5819</v>
      </c>
      <c r="BR1395" t="s">
        <v>5820</v>
      </c>
      <c r="BT1395" t="s">
        <v>5821</v>
      </c>
      <c r="BU1395" t="s">
        <v>5822</v>
      </c>
      <c r="BV1395" t="s">
        <v>5823</v>
      </c>
      <c r="BY1395" s="8">
        <v>43505</v>
      </c>
      <c r="CA1395" t="s">
        <v>5824</v>
      </c>
      <c r="CL1395" t="s">
        <v>3188</v>
      </c>
      <c r="CR1395" t="s">
        <v>2798</v>
      </c>
      <c r="CS1395">
        <v>1</v>
      </c>
      <c r="CT1395" t="s">
        <v>2851</v>
      </c>
      <c r="CU1395">
        <v>2</v>
      </c>
      <c r="CW1395" t="s">
        <v>3189</v>
      </c>
      <c r="DG1395">
        <v>1</v>
      </c>
      <c r="DH1395" t="s">
        <v>2800</v>
      </c>
      <c r="DI1395" t="s">
        <v>4174</v>
      </c>
      <c r="DJ1395" t="b">
        <v>0</v>
      </c>
      <c r="DK1395" t="str">
        <f t="shared" ca="1" si="63"/>
        <v>7316-386SMARCB1FALSE</v>
      </c>
      <c r="DM1395" t="str">
        <f t="shared" ca="1" si="64"/>
        <v>7316-386SMARCB1</v>
      </c>
      <c r="DR1395" t="str">
        <f t="shared" ca="1" si="65"/>
        <v>7316-386_chr22_23791819</v>
      </c>
    </row>
    <row r="1396" spans="1:122" x14ac:dyDescent="0.3">
      <c r="A1396" t="s">
        <v>188</v>
      </c>
      <c r="B1396" t="s">
        <v>7336</v>
      </c>
      <c r="C1396" t="s">
        <v>7337</v>
      </c>
      <c r="D1396" t="s">
        <v>2542</v>
      </c>
      <c r="E1396">
        <v>4771</v>
      </c>
      <c r="F1396" t="s">
        <v>2763</v>
      </c>
      <c r="G1396" t="s">
        <v>2764</v>
      </c>
      <c r="H1396" t="s">
        <v>3823</v>
      </c>
      <c r="I1396">
        <v>29674861</v>
      </c>
      <c r="J1396">
        <v>29674861</v>
      </c>
      <c r="K1396" t="s">
        <v>2766</v>
      </c>
      <c r="L1396" t="s">
        <v>2882</v>
      </c>
      <c r="M1396" t="s">
        <v>2823</v>
      </c>
      <c r="N1396" t="s">
        <v>2769</v>
      </c>
      <c r="O1396" t="s">
        <v>2769</v>
      </c>
      <c r="P1396" t="s">
        <v>2824</v>
      </c>
      <c r="S1396" t="s">
        <v>5406</v>
      </c>
      <c r="T1396" t="s">
        <v>5407</v>
      </c>
      <c r="U1396" t="s">
        <v>2769</v>
      </c>
      <c r="V1396" t="s">
        <v>2769</v>
      </c>
      <c r="AL1396" t="s">
        <v>5408</v>
      </c>
      <c r="AM1396" t="s">
        <v>5409</v>
      </c>
      <c r="AN1396" t="s">
        <v>5410</v>
      </c>
      <c r="AO1396" t="s">
        <v>3828</v>
      </c>
      <c r="AP1396" t="s">
        <v>5411</v>
      </c>
      <c r="AQ1396">
        <v>41</v>
      </c>
      <c r="AR1396">
        <v>14</v>
      </c>
      <c r="AS1396">
        <v>27</v>
      </c>
      <c r="AT1396">
        <v>24</v>
      </c>
      <c r="AU1396">
        <v>24</v>
      </c>
      <c r="AV1396">
        <v>0</v>
      </c>
      <c r="AW1396" t="s">
        <v>5412</v>
      </c>
      <c r="AX1396" t="s">
        <v>2824</v>
      </c>
      <c r="AY1396" t="s">
        <v>3830</v>
      </c>
      <c r="AZ1396" t="s">
        <v>3828</v>
      </c>
      <c r="BA1396" t="s">
        <v>2781</v>
      </c>
      <c r="BB1396" t="s">
        <v>3613</v>
      </c>
      <c r="BC1396" t="s">
        <v>5413</v>
      </c>
      <c r="BD1396" t="s">
        <v>5414</v>
      </c>
      <c r="BE1396" t="s">
        <v>5415</v>
      </c>
      <c r="BF1396" t="s">
        <v>4106</v>
      </c>
      <c r="BG1396" t="s">
        <v>4107</v>
      </c>
      <c r="BH1396" t="s">
        <v>5416</v>
      </c>
      <c r="BI1396">
        <v>1</v>
      </c>
      <c r="BK1396">
        <v>1</v>
      </c>
      <c r="BL1396" t="s">
        <v>2542</v>
      </c>
      <c r="BM1396" t="s">
        <v>2788</v>
      </c>
      <c r="BN1396" t="s">
        <v>3833</v>
      </c>
      <c r="BO1396" t="s">
        <v>2790</v>
      </c>
      <c r="BP1396" t="s">
        <v>2791</v>
      </c>
      <c r="BQ1396" t="s">
        <v>3834</v>
      </c>
      <c r="BR1396" t="s">
        <v>3835</v>
      </c>
      <c r="BS1396" t="s">
        <v>3836</v>
      </c>
      <c r="BT1396" t="s">
        <v>3837</v>
      </c>
      <c r="BU1396" t="s">
        <v>3838</v>
      </c>
      <c r="BV1396" t="s">
        <v>3839</v>
      </c>
      <c r="BY1396" t="s">
        <v>5411</v>
      </c>
      <c r="CA1396" t="s">
        <v>5109</v>
      </c>
      <c r="CL1396" t="s">
        <v>2914</v>
      </c>
      <c r="CR1396" t="s">
        <v>2798</v>
      </c>
      <c r="CS1396">
        <v>1</v>
      </c>
      <c r="CT1396" t="s">
        <v>2851</v>
      </c>
      <c r="CU1396">
        <v>1</v>
      </c>
      <c r="CW1396" t="s">
        <v>3374</v>
      </c>
      <c r="DG1396">
        <v>1</v>
      </c>
      <c r="DH1396" t="s">
        <v>2800</v>
      </c>
      <c r="DI1396" t="s">
        <v>4419</v>
      </c>
      <c r="DJ1396" t="b">
        <v>0</v>
      </c>
      <c r="DK1396" t="str">
        <f t="shared" ca="1" si="63"/>
        <v>7316-1808NF2FALSE</v>
      </c>
      <c r="DM1396" t="str">
        <f t="shared" ca="1" si="64"/>
        <v>7316-1808NF2</v>
      </c>
      <c r="DR1396" t="str">
        <f t="shared" ca="1" si="65"/>
        <v>7316-1808_chr22_29674861</v>
      </c>
    </row>
    <row r="1397" spans="1:122" x14ac:dyDescent="0.3">
      <c r="A1397" t="s">
        <v>103</v>
      </c>
      <c r="B1397" t="s">
        <v>7411</v>
      </c>
      <c r="C1397" t="s">
        <v>7412</v>
      </c>
      <c r="D1397" t="s">
        <v>2536</v>
      </c>
      <c r="E1397">
        <v>8085</v>
      </c>
      <c r="F1397" t="s">
        <v>2763</v>
      </c>
      <c r="G1397" t="s">
        <v>2764</v>
      </c>
      <c r="H1397" t="s">
        <v>2765</v>
      </c>
      <c r="I1397">
        <v>49050350</v>
      </c>
      <c r="J1397">
        <v>49050350</v>
      </c>
      <c r="K1397" t="s">
        <v>2766</v>
      </c>
      <c r="L1397" t="s">
        <v>2882</v>
      </c>
      <c r="M1397" t="s">
        <v>2823</v>
      </c>
      <c r="N1397" t="s">
        <v>2769</v>
      </c>
      <c r="O1397" t="s">
        <v>2769</v>
      </c>
      <c r="P1397" t="s">
        <v>2887</v>
      </c>
      <c r="Q1397" t="s">
        <v>2771</v>
      </c>
      <c r="S1397" t="s">
        <v>7413</v>
      </c>
      <c r="T1397" t="s">
        <v>7414</v>
      </c>
      <c r="U1397" t="s">
        <v>2769</v>
      </c>
      <c r="V1397" t="s">
        <v>2769</v>
      </c>
      <c r="AL1397" t="s">
        <v>7415</v>
      </c>
      <c r="AM1397" t="s">
        <v>7416</v>
      </c>
      <c r="AN1397" t="s">
        <v>7417</v>
      </c>
      <c r="AO1397" t="s">
        <v>2777</v>
      </c>
      <c r="AP1397" s="10">
        <v>20029</v>
      </c>
      <c r="AQ1397">
        <v>85</v>
      </c>
      <c r="AR1397">
        <v>46</v>
      </c>
      <c r="AS1397">
        <v>38</v>
      </c>
      <c r="AT1397">
        <v>15</v>
      </c>
      <c r="AU1397">
        <v>15</v>
      </c>
      <c r="AV1397">
        <v>0</v>
      </c>
      <c r="AW1397" t="s">
        <v>7418</v>
      </c>
      <c r="AX1397" t="s">
        <v>2887</v>
      </c>
      <c r="AY1397" t="s">
        <v>2780</v>
      </c>
      <c r="AZ1397" t="s">
        <v>2777</v>
      </c>
      <c r="BA1397" t="s">
        <v>2781</v>
      </c>
      <c r="BB1397" t="s">
        <v>3613</v>
      </c>
      <c r="BC1397" t="s">
        <v>7419</v>
      </c>
      <c r="BD1397" t="s">
        <v>7420</v>
      </c>
      <c r="BE1397" t="s">
        <v>7421</v>
      </c>
      <c r="BF1397" t="s">
        <v>4280</v>
      </c>
      <c r="BG1397" t="s">
        <v>7422</v>
      </c>
      <c r="BI1397">
        <v>1</v>
      </c>
      <c r="BK1397">
        <v>-1</v>
      </c>
      <c r="BL1397" t="s">
        <v>2536</v>
      </c>
      <c r="BM1397" t="s">
        <v>2788</v>
      </c>
      <c r="BN1397" t="s">
        <v>2789</v>
      </c>
      <c r="BO1397" t="s">
        <v>2790</v>
      </c>
      <c r="BP1397" t="s">
        <v>2791</v>
      </c>
      <c r="BQ1397" t="s">
        <v>2792</v>
      </c>
      <c r="BR1397" t="s">
        <v>2793</v>
      </c>
      <c r="BS1397" t="s">
        <v>2794</v>
      </c>
      <c r="BU1397" t="s">
        <v>2795</v>
      </c>
      <c r="BV1397" t="s">
        <v>2796</v>
      </c>
      <c r="BY1397" s="10">
        <v>20029</v>
      </c>
      <c r="CA1397" t="s">
        <v>3294</v>
      </c>
      <c r="CR1397" t="s">
        <v>2798</v>
      </c>
      <c r="CS1397">
        <v>1</v>
      </c>
      <c r="CT1397" t="s">
        <v>2851</v>
      </c>
      <c r="CU1397">
        <v>5</v>
      </c>
      <c r="DG1397">
        <v>1</v>
      </c>
      <c r="DH1397" t="s">
        <v>2800</v>
      </c>
      <c r="DI1397" t="s">
        <v>3671</v>
      </c>
      <c r="DJ1397" t="b">
        <v>0</v>
      </c>
      <c r="DK1397" t="str">
        <f t="shared" ca="1" si="63"/>
        <v>7316-1651KMT2DFALSE</v>
      </c>
      <c r="DM1397" t="str">
        <f t="shared" ca="1" si="64"/>
        <v>7316-1651KMT2D</v>
      </c>
      <c r="DR1397" t="str">
        <f t="shared" ca="1" si="65"/>
        <v>7316-1651_chr12_49050350</v>
      </c>
    </row>
    <row r="1398" spans="1:122" x14ac:dyDescent="0.3">
      <c r="A1398" t="s">
        <v>513</v>
      </c>
      <c r="B1398" t="s">
        <v>7423</v>
      </c>
      <c r="C1398" t="s">
        <v>7424</v>
      </c>
      <c r="D1398" t="s">
        <v>2593</v>
      </c>
      <c r="E1398">
        <v>8289</v>
      </c>
      <c r="F1398" t="s">
        <v>2763</v>
      </c>
      <c r="G1398" t="s">
        <v>2764</v>
      </c>
      <c r="H1398" t="s">
        <v>2857</v>
      </c>
      <c r="I1398">
        <v>26774720</v>
      </c>
      <c r="J1398">
        <v>26774720</v>
      </c>
      <c r="K1398" t="s">
        <v>2766</v>
      </c>
      <c r="L1398" t="s">
        <v>2882</v>
      </c>
      <c r="M1398" t="s">
        <v>2823</v>
      </c>
      <c r="N1398" t="s">
        <v>2858</v>
      </c>
      <c r="O1398" t="s">
        <v>2858</v>
      </c>
      <c r="P1398" t="s">
        <v>2887</v>
      </c>
      <c r="S1398" t="s">
        <v>5829</v>
      </c>
      <c r="T1398" t="s">
        <v>3195</v>
      </c>
      <c r="U1398" t="s">
        <v>2858</v>
      </c>
      <c r="V1398" t="s">
        <v>2858</v>
      </c>
      <c r="AL1398" t="s">
        <v>5859</v>
      </c>
      <c r="AM1398" t="s">
        <v>5860</v>
      </c>
      <c r="AN1398" t="s">
        <v>5861</v>
      </c>
      <c r="AO1398" t="s">
        <v>4958</v>
      </c>
      <c r="AP1398" t="s">
        <v>5862</v>
      </c>
      <c r="AQ1398">
        <v>94</v>
      </c>
      <c r="AR1398">
        <v>88</v>
      </c>
      <c r="AS1398">
        <v>6</v>
      </c>
      <c r="AT1398">
        <v>33</v>
      </c>
      <c r="AU1398">
        <v>33</v>
      </c>
      <c r="AV1398">
        <v>0</v>
      </c>
      <c r="AW1398" t="s">
        <v>5863</v>
      </c>
      <c r="AX1398" t="s">
        <v>2887</v>
      </c>
      <c r="AY1398" t="s">
        <v>4960</v>
      </c>
      <c r="AZ1398" t="s">
        <v>4958</v>
      </c>
      <c r="BA1398" t="s">
        <v>2781</v>
      </c>
      <c r="BB1398" t="s">
        <v>3613</v>
      </c>
      <c r="BC1398" t="s">
        <v>5864</v>
      </c>
      <c r="BD1398" t="s">
        <v>5865</v>
      </c>
      <c r="BE1398" t="s">
        <v>5866</v>
      </c>
      <c r="BF1398" t="s">
        <v>3756</v>
      </c>
      <c r="BG1398" t="s">
        <v>3757</v>
      </c>
      <c r="BH1398" t="s">
        <v>5867</v>
      </c>
      <c r="BI1398">
        <v>1</v>
      </c>
      <c r="BK1398">
        <v>1</v>
      </c>
      <c r="BL1398" t="s">
        <v>2593</v>
      </c>
      <c r="BM1398" t="s">
        <v>2788</v>
      </c>
      <c r="BN1398" t="s">
        <v>4966</v>
      </c>
      <c r="BO1398" t="s">
        <v>2790</v>
      </c>
      <c r="BP1398" t="s">
        <v>2791</v>
      </c>
      <c r="BQ1398" t="s">
        <v>4967</v>
      </c>
      <c r="BR1398" t="s">
        <v>4968</v>
      </c>
      <c r="BS1398" t="s">
        <v>4969</v>
      </c>
      <c r="BU1398" t="s">
        <v>4970</v>
      </c>
      <c r="BV1398" t="s">
        <v>4971</v>
      </c>
      <c r="BY1398" t="s">
        <v>5862</v>
      </c>
      <c r="CA1398" t="s">
        <v>5868</v>
      </c>
      <c r="CL1398">
        <v>1</v>
      </c>
      <c r="CR1398" t="s">
        <v>2798</v>
      </c>
      <c r="CS1398">
        <v>1</v>
      </c>
      <c r="CT1398" t="s">
        <v>2851</v>
      </c>
      <c r="CU1398">
        <v>1</v>
      </c>
      <c r="CW1398">
        <v>1</v>
      </c>
      <c r="DG1398">
        <v>1</v>
      </c>
      <c r="DH1398" t="s">
        <v>2800</v>
      </c>
      <c r="DI1398" t="s">
        <v>4328</v>
      </c>
      <c r="DJ1398" t="b">
        <v>0</v>
      </c>
      <c r="DK1398" t="str">
        <f t="shared" ca="1" si="63"/>
        <v>7316-3058ARID1AFALSE</v>
      </c>
      <c r="DM1398" t="str">
        <f t="shared" ca="1" si="64"/>
        <v>7316-3058ARID1A</v>
      </c>
      <c r="DR1398" t="str">
        <f t="shared" ca="1" si="65"/>
        <v>7316-3058_chr1_26774720</v>
      </c>
    </row>
    <row r="1399" spans="1:122" x14ac:dyDescent="0.3">
      <c r="A1399" t="s">
        <v>513</v>
      </c>
      <c r="B1399" t="s">
        <v>7423</v>
      </c>
      <c r="C1399" t="s">
        <v>7424</v>
      </c>
      <c r="D1399" t="s">
        <v>2597</v>
      </c>
      <c r="E1399">
        <v>64919</v>
      </c>
      <c r="F1399" t="s">
        <v>2763</v>
      </c>
      <c r="G1399" t="s">
        <v>2764</v>
      </c>
      <c r="H1399" t="s">
        <v>3780</v>
      </c>
      <c r="I1399">
        <v>99174162</v>
      </c>
      <c r="J1399">
        <v>99174162</v>
      </c>
      <c r="K1399" t="s">
        <v>2766</v>
      </c>
      <c r="L1399" t="s">
        <v>2882</v>
      </c>
      <c r="M1399" t="s">
        <v>2823</v>
      </c>
      <c r="N1399" t="s">
        <v>2769</v>
      </c>
      <c r="O1399" t="s">
        <v>2769</v>
      </c>
      <c r="P1399" t="s">
        <v>2887</v>
      </c>
      <c r="S1399" t="s">
        <v>5829</v>
      </c>
      <c r="T1399" t="s">
        <v>3195</v>
      </c>
      <c r="U1399" t="s">
        <v>2769</v>
      </c>
      <c r="V1399" t="s">
        <v>2769</v>
      </c>
      <c r="AL1399" t="s">
        <v>5939</v>
      </c>
      <c r="AM1399" t="s">
        <v>5940</v>
      </c>
      <c r="AN1399" t="s">
        <v>5941</v>
      </c>
      <c r="AO1399" t="s">
        <v>4028</v>
      </c>
      <c r="AP1399" s="8">
        <v>43559</v>
      </c>
      <c r="AQ1399">
        <v>76</v>
      </c>
      <c r="AR1399">
        <v>68</v>
      </c>
      <c r="AS1399">
        <v>7</v>
      </c>
      <c r="AT1399">
        <v>30</v>
      </c>
      <c r="AU1399">
        <v>30</v>
      </c>
      <c r="AV1399">
        <v>0</v>
      </c>
      <c r="AW1399" t="s">
        <v>5942</v>
      </c>
      <c r="AX1399" t="s">
        <v>2887</v>
      </c>
      <c r="AY1399" t="s">
        <v>4030</v>
      </c>
      <c r="AZ1399" t="s">
        <v>4028</v>
      </c>
      <c r="BA1399" t="s">
        <v>2781</v>
      </c>
      <c r="BB1399" t="s">
        <v>3613</v>
      </c>
      <c r="BC1399" t="s">
        <v>5943</v>
      </c>
      <c r="BD1399" t="s">
        <v>5944</v>
      </c>
      <c r="BE1399" t="s">
        <v>5945</v>
      </c>
      <c r="BF1399" t="s">
        <v>4280</v>
      </c>
      <c r="BG1399" t="s">
        <v>4281</v>
      </c>
      <c r="BH1399" t="s">
        <v>5946</v>
      </c>
      <c r="BI1399">
        <v>1</v>
      </c>
      <c r="BK1399">
        <v>-1</v>
      </c>
      <c r="BL1399" t="s">
        <v>2597</v>
      </c>
      <c r="BM1399" t="s">
        <v>2788</v>
      </c>
      <c r="BN1399" t="s">
        <v>4037</v>
      </c>
      <c r="BO1399" t="s">
        <v>2790</v>
      </c>
      <c r="BP1399" t="s">
        <v>2791</v>
      </c>
      <c r="BQ1399" t="s">
        <v>4038</v>
      </c>
      <c r="BR1399" t="s">
        <v>4039</v>
      </c>
      <c r="BS1399" t="s">
        <v>4040</v>
      </c>
      <c r="BT1399" t="s">
        <v>4041</v>
      </c>
      <c r="BU1399" t="s">
        <v>4042</v>
      </c>
      <c r="BV1399" t="s">
        <v>4043</v>
      </c>
      <c r="BY1399" s="8">
        <v>43559</v>
      </c>
      <c r="CL1399">
        <v>1</v>
      </c>
      <c r="CR1399" t="s">
        <v>2798</v>
      </c>
      <c r="CS1399">
        <v>1</v>
      </c>
      <c r="CT1399" t="s">
        <v>2851</v>
      </c>
      <c r="CU1399">
        <v>1</v>
      </c>
      <c r="CW1399">
        <v>1</v>
      </c>
      <c r="DG1399">
        <v>1</v>
      </c>
      <c r="DH1399" t="s">
        <v>2800</v>
      </c>
      <c r="DI1399" t="s">
        <v>3394</v>
      </c>
      <c r="DJ1399" t="b">
        <v>0</v>
      </c>
      <c r="DK1399" t="str">
        <f t="shared" ca="1" si="63"/>
        <v>7316-3058BCL11BFALSE</v>
      </c>
      <c r="DM1399" t="str">
        <f t="shared" ca="1" si="64"/>
        <v>7316-3058BCL11B</v>
      </c>
      <c r="DR1399" t="str">
        <f t="shared" ca="1" si="65"/>
        <v>7316-3058_chr14_99174162</v>
      </c>
    </row>
    <row r="1400" spans="1:122" x14ac:dyDescent="0.3">
      <c r="A1400" t="s">
        <v>83</v>
      </c>
      <c r="B1400" t="s">
        <v>7604</v>
      </c>
      <c r="C1400" t="s">
        <v>7605</v>
      </c>
      <c r="D1400" t="s">
        <v>2536</v>
      </c>
      <c r="E1400">
        <v>8085</v>
      </c>
      <c r="F1400" t="s">
        <v>2763</v>
      </c>
      <c r="G1400" t="s">
        <v>2764</v>
      </c>
      <c r="H1400" t="s">
        <v>2765</v>
      </c>
      <c r="I1400">
        <v>49039611</v>
      </c>
      <c r="J1400">
        <v>49039611</v>
      </c>
      <c r="K1400" t="s">
        <v>2766</v>
      </c>
      <c r="L1400" t="s">
        <v>2882</v>
      </c>
      <c r="M1400" t="s">
        <v>2823</v>
      </c>
      <c r="N1400" t="s">
        <v>2858</v>
      </c>
      <c r="O1400" t="s">
        <v>2858</v>
      </c>
      <c r="P1400" t="s">
        <v>2887</v>
      </c>
      <c r="Q1400" t="s">
        <v>7606</v>
      </c>
      <c r="S1400" t="s">
        <v>7607</v>
      </c>
      <c r="T1400" t="s">
        <v>7608</v>
      </c>
      <c r="U1400" t="s">
        <v>2858</v>
      </c>
      <c r="V1400" t="s">
        <v>2858</v>
      </c>
      <c r="AL1400" t="s">
        <v>7609</v>
      </c>
      <c r="AM1400" t="s">
        <v>7610</v>
      </c>
      <c r="AN1400" t="s">
        <v>7611</v>
      </c>
      <c r="AO1400" t="s">
        <v>2777</v>
      </c>
      <c r="AP1400" t="s">
        <v>7612</v>
      </c>
      <c r="AQ1400">
        <v>93</v>
      </c>
      <c r="AR1400">
        <v>53</v>
      </c>
      <c r="AS1400">
        <v>40</v>
      </c>
      <c r="AT1400">
        <v>39</v>
      </c>
      <c r="AU1400">
        <v>39</v>
      </c>
      <c r="AV1400">
        <v>0</v>
      </c>
      <c r="AW1400" t="s">
        <v>7613</v>
      </c>
      <c r="AX1400" t="s">
        <v>2887</v>
      </c>
      <c r="AY1400" t="s">
        <v>2780</v>
      </c>
      <c r="AZ1400" t="s">
        <v>2777</v>
      </c>
      <c r="BA1400" t="s">
        <v>2781</v>
      </c>
      <c r="BB1400" t="s">
        <v>3613</v>
      </c>
      <c r="BC1400" t="s">
        <v>7614</v>
      </c>
      <c r="BD1400" t="s">
        <v>7615</v>
      </c>
      <c r="BE1400" t="s">
        <v>7616</v>
      </c>
      <c r="BF1400" t="s">
        <v>4150</v>
      </c>
      <c r="BG1400" t="s">
        <v>4151</v>
      </c>
      <c r="BH1400" t="s">
        <v>7617</v>
      </c>
      <c r="BI1400">
        <v>1</v>
      </c>
      <c r="BK1400">
        <v>-1</v>
      </c>
      <c r="BL1400" t="s">
        <v>2536</v>
      </c>
      <c r="BM1400" t="s">
        <v>2788</v>
      </c>
      <c r="BN1400" t="s">
        <v>2789</v>
      </c>
      <c r="BO1400" t="s">
        <v>2790</v>
      </c>
      <c r="BP1400" t="s">
        <v>2791</v>
      </c>
      <c r="BQ1400" t="s">
        <v>2792</v>
      </c>
      <c r="BR1400" t="s">
        <v>2793</v>
      </c>
      <c r="BS1400" t="s">
        <v>2794</v>
      </c>
      <c r="BU1400" t="s">
        <v>2795</v>
      </c>
      <c r="BV1400" t="s">
        <v>2796</v>
      </c>
      <c r="BY1400" t="s">
        <v>7612</v>
      </c>
      <c r="CA1400" t="s">
        <v>7618</v>
      </c>
      <c r="CK1400" t="s">
        <v>3128</v>
      </c>
      <c r="CL1400" t="s">
        <v>2914</v>
      </c>
      <c r="CM1400">
        <v>18414213</v>
      </c>
      <c r="CR1400" t="s">
        <v>2798</v>
      </c>
      <c r="CS1400">
        <v>1</v>
      </c>
      <c r="CT1400" t="s">
        <v>2851</v>
      </c>
      <c r="CU1400">
        <v>5</v>
      </c>
      <c r="CW1400" t="s">
        <v>3374</v>
      </c>
      <c r="DG1400">
        <v>1</v>
      </c>
      <c r="DH1400" t="s">
        <v>2800</v>
      </c>
      <c r="DI1400" t="s">
        <v>4474</v>
      </c>
      <c r="DJ1400" t="b">
        <v>0</v>
      </c>
      <c r="DK1400" t="str">
        <f t="shared" ca="1" si="63"/>
        <v>7316-153KMT2DFALSE</v>
      </c>
      <c r="DM1400" t="str">
        <f t="shared" ca="1" si="64"/>
        <v>7316-153KMT2D</v>
      </c>
      <c r="DR1400" t="str">
        <f t="shared" ca="1" si="65"/>
        <v>7316-153_chr12_49039611</v>
      </c>
    </row>
    <row r="1401" spans="1:122" x14ac:dyDescent="0.3">
      <c r="A1401" t="s">
        <v>83</v>
      </c>
      <c r="B1401" t="s">
        <v>7793</v>
      </c>
      <c r="C1401" t="s">
        <v>7794</v>
      </c>
      <c r="D1401" t="s">
        <v>2536</v>
      </c>
      <c r="E1401">
        <v>8085</v>
      </c>
      <c r="F1401" t="s">
        <v>2763</v>
      </c>
      <c r="G1401" t="s">
        <v>2764</v>
      </c>
      <c r="H1401" t="s">
        <v>2765</v>
      </c>
      <c r="I1401">
        <v>49039611</v>
      </c>
      <c r="J1401">
        <v>49039611</v>
      </c>
      <c r="K1401" t="s">
        <v>2766</v>
      </c>
      <c r="L1401" t="s">
        <v>2882</v>
      </c>
      <c r="M1401" t="s">
        <v>2823</v>
      </c>
      <c r="N1401" t="s">
        <v>2858</v>
      </c>
      <c r="O1401" t="s">
        <v>2858</v>
      </c>
      <c r="P1401" t="s">
        <v>2887</v>
      </c>
      <c r="Q1401" t="s">
        <v>7606</v>
      </c>
      <c r="S1401" t="s">
        <v>7607</v>
      </c>
      <c r="T1401" t="s">
        <v>7608</v>
      </c>
      <c r="U1401" t="s">
        <v>2858</v>
      </c>
      <c r="V1401" t="s">
        <v>2858</v>
      </c>
      <c r="AL1401" t="s">
        <v>7609</v>
      </c>
      <c r="AM1401" t="s">
        <v>7610</v>
      </c>
      <c r="AN1401" t="s">
        <v>7611</v>
      </c>
      <c r="AO1401" t="s">
        <v>2777</v>
      </c>
      <c r="AP1401" t="s">
        <v>7612</v>
      </c>
      <c r="AQ1401">
        <v>95</v>
      </c>
      <c r="AR1401">
        <v>53</v>
      </c>
      <c r="AS1401">
        <v>41</v>
      </c>
      <c r="AT1401">
        <v>40</v>
      </c>
      <c r="AU1401">
        <v>40</v>
      </c>
      <c r="AV1401">
        <v>0</v>
      </c>
      <c r="AW1401" t="s">
        <v>7613</v>
      </c>
      <c r="AX1401" t="s">
        <v>2887</v>
      </c>
      <c r="AY1401" t="s">
        <v>2780</v>
      </c>
      <c r="AZ1401" t="s">
        <v>2777</v>
      </c>
      <c r="BA1401" t="s">
        <v>2781</v>
      </c>
      <c r="BB1401" t="s">
        <v>3613</v>
      </c>
      <c r="BC1401" t="s">
        <v>7614</v>
      </c>
      <c r="BD1401" t="s">
        <v>7615</v>
      </c>
      <c r="BE1401" t="s">
        <v>7616</v>
      </c>
      <c r="BF1401" t="s">
        <v>4150</v>
      </c>
      <c r="BG1401" t="s">
        <v>4151</v>
      </c>
      <c r="BH1401" t="s">
        <v>7617</v>
      </c>
      <c r="BI1401">
        <v>1</v>
      </c>
      <c r="BK1401">
        <v>-1</v>
      </c>
      <c r="BL1401" t="s">
        <v>2536</v>
      </c>
      <c r="BM1401" t="s">
        <v>2788</v>
      </c>
      <c r="BN1401" t="s">
        <v>2789</v>
      </c>
      <c r="BO1401" t="s">
        <v>2790</v>
      </c>
      <c r="BP1401" t="s">
        <v>2791</v>
      </c>
      <c r="BQ1401" t="s">
        <v>2792</v>
      </c>
      <c r="BR1401" t="s">
        <v>2793</v>
      </c>
      <c r="BS1401" t="s">
        <v>2794</v>
      </c>
      <c r="BU1401" t="s">
        <v>2795</v>
      </c>
      <c r="BV1401" t="s">
        <v>2796</v>
      </c>
      <c r="BY1401" t="s">
        <v>7612</v>
      </c>
      <c r="CA1401" t="s">
        <v>7618</v>
      </c>
      <c r="CK1401" t="s">
        <v>3128</v>
      </c>
      <c r="CL1401" t="s">
        <v>2914</v>
      </c>
      <c r="CM1401">
        <v>18414213</v>
      </c>
      <c r="CR1401" t="s">
        <v>2798</v>
      </c>
      <c r="CS1401">
        <v>1</v>
      </c>
      <c r="CT1401" t="s">
        <v>2851</v>
      </c>
      <c r="CU1401">
        <v>5</v>
      </c>
      <c r="CW1401" t="s">
        <v>3374</v>
      </c>
      <c r="DG1401">
        <v>1</v>
      </c>
      <c r="DH1401" t="s">
        <v>2800</v>
      </c>
      <c r="DI1401" t="s">
        <v>4474</v>
      </c>
      <c r="DJ1401" t="b">
        <v>0</v>
      </c>
      <c r="DK1401" t="str">
        <f t="shared" ca="1" si="63"/>
        <v>7316-153KMT2DFALSE</v>
      </c>
      <c r="DM1401" t="str">
        <f t="shared" ca="1" si="64"/>
        <v>7316-153KMT2D</v>
      </c>
      <c r="DR1401" t="str">
        <f t="shared" ca="1" si="65"/>
        <v>7316-153_chr12_49039611</v>
      </c>
    </row>
    <row r="1402" spans="1:122" x14ac:dyDescent="0.3">
      <c r="A1402" t="s">
        <v>321</v>
      </c>
      <c r="B1402" t="s">
        <v>7795</v>
      </c>
      <c r="C1402" t="s">
        <v>7796</v>
      </c>
      <c r="D1402" t="s">
        <v>2542</v>
      </c>
      <c r="E1402">
        <v>4771</v>
      </c>
      <c r="F1402" t="s">
        <v>2763</v>
      </c>
      <c r="G1402" t="s">
        <v>2764</v>
      </c>
      <c r="H1402" t="s">
        <v>3823</v>
      </c>
      <c r="I1402">
        <v>29668339</v>
      </c>
      <c r="J1402">
        <v>29668339</v>
      </c>
      <c r="K1402" t="s">
        <v>2766</v>
      </c>
      <c r="L1402" t="s">
        <v>2882</v>
      </c>
      <c r="M1402" t="s">
        <v>2823</v>
      </c>
      <c r="N1402" t="s">
        <v>2769</v>
      </c>
      <c r="O1402" t="s">
        <v>2769</v>
      </c>
      <c r="P1402" t="s">
        <v>2824</v>
      </c>
      <c r="S1402" t="s">
        <v>7797</v>
      </c>
      <c r="T1402" t="s">
        <v>7798</v>
      </c>
      <c r="U1402" t="s">
        <v>2769</v>
      </c>
      <c r="V1402" t="s">
        <v>2769</v>
      </c>
      <c r="AL1402" t="s">
        <v>7799</v>
      </c>
      <c r="AM1402" t="s">
        <v>7800</v>
      </c>
      <c r="AN1402" t="s">
        <v>7801</v>
      </c>
      <c r="AO1402" t="s">
        <v>3828</v>
      </c>
      <c r="AP1402" s="8">
        <v>43754</v>
      </c>
      <c r="AQ1402">
        <v>57</v>
      </c>
      <c r="AR1402">
        <v>26</v>
      </c>
      <c r="AS1402">
        <v>31</v>
      </c>
      <c r="AT1402">
        <v>26</v>
      </c>
      <c r="AU1402">
        <v>26</v>
      </c>
      <c r="AV1402">
        <v>0</v>
      </c>
      <c r="AW1402" t="s">
        <v>7802</v>
      </c>
      <c r="AX1402" t="s">
        <v>2824</v>
      </c>
      <c r="AY1402" t="s">
        <v>3830</v>
      </c>
      <c r="AZ1402" t="s">
        <v>3828</v>
      </c>
      <c r="BA1402" t="s">
        <v>2781</v>
      </c>
      <c r="BB1402" t="s">
        <v>3613</v>
      </c>
      <c r="BC1402" t="s">
        <v>7803</v>
      </c>
      <c r="BD1402" t="s">
        <v>7804</v>
      </c>
      <c r="BE1402" t="s">
        <v>7805</v>
      </c>
      <c r="BF1402" t="s">
        <v>4106</v>
      </c>
      <c r="BG1402" t="s">
        <v>4107</v>
      </c>
      <c r="BH1402" t="s">
        <v>7806</v>
      </c>
      <c r="BI1402">
        <v>1</v>
      </c>
      <c r="BK1402">
        <v>1</v>
      </c>
      <c r="BL1402" t="s">
        <v>2542</v>
      </c>
      <c r="BM1402" t="s">
        <v>2788</v>
      </c>
      <c r="BN1402" t="s">
        <v>3833</v>
      </c>
      <c r="BO1402" t="s">
        <v>2790</v>
      </c>
      <c r="BP1402" t="s">
        <v>2791</v>
      </c>
      <c r="BQ1402" t="s">
        <v>3834</v>
      </c>
      <c r="BR1402" t="s">
        <v>3835</v>
      </c>
      <c r="BS1402" t="s">
        <v>3836</v>
      </c>
      <c r="BT1402" t="s">
        <v>3837</v>
      </c>
      <c r="BU1402" t="s">
        <v>3838</v>
      </c>
      <c r="BV1402" t="s">
        <v>3839</v>
      </c>
      <c r="BY1402" s="8">
        <v>43754</v>
      </c>
      <c r="CA1402" t="s">
        <v>7807</v>
      </c>
      <c r="CL1402" t="s">
        <v>3891</v>
      </c>
      <c r="CR1402" t="s">
        <v>2798</v>
      </c>
      <c r="CS1402">
        <v>1</v>
      </c>
      <c r="CT1402" t="s">
        <v>2851</v>
      </c>
      <c r="CU1402">
        <v>1</v>
      </c>
      <c r="CW1402" t="s">
        <v>3891</v>
      </c>
      <c r="DG1402">
        <v>1</v>
      </c>
      <c r="DH1402" t="s">
        <v>2800</v>
      </c>
      <c r="DI1402" t="s">
        <v>3765</v>
      </c>
      <c r="DJ1402" t="b">
        <v>0</v>
      </c>
      <c r="DK1402" t="str">
        <f t="shared" ca="1" si="63"/>
        <v>7316-2191NF2FALSE</v>
      </c>
      <c r="DM1402" t="str">
        <f t="shared" ca="1" si="64"/>
        <v>7316-2191NF2</v>
      </c>
      <c r="DR1402" t="str">
        <f t="shared" ca="1" si="65"/>
        <v>7316-2191_chr22_29668339</v>
      </c>
    </row>
    <row r="1403" spans="1:122" x14ac:dyDescent="0.3">
      <c r="A1403" t="s">
        <v>72</v>
      </c>
      <c r="B1403" t="s">
        <v>7812</v>
      </c>
      <c r="C1403" t="s">
        <v>7813</v>
      </c>
      <c r="D1403" t="s">
        <v>2516</v>
      </c>
      <c r="E1403">
        <v>1387</v>
      </c>
      <c r="F1403" t="s">
        <v>2763</v>
      </c>
      <c r="G1403" t="s">
        <v>2764</v>
      </c>
      <c r="H1403" t="s">
        <v>3984</v>
      </c>
      <c r="I1403">
        <v>3850587</v>
      </c>
      <c r="J1403">
        <v>3850587</v>
      </c>
      <c r="K1403" t="s">
        <v>2766</v>
      </c>
      <c r="L1403" t="s">
        <v>2882</v>
      </c>
      <c r="M1403" t="s">
        <v>2823</v>
      </c>
      <c r="N1403" t="s">
        <v>2858</v>
      </c>
      <c r="O1403" t="s">
        <v>2858</v>
      </c>
      <c r="P1403" t="s">
        <v>2887</v>
      </c>
      <c r="S1403" t="s">
        <v>7814</v>
      </c>
      <c r="T1403" t="s">
        <v>7815</v>
      </c>
      <c r="U1403" t="s">
        <v>2858</v>
      </c>
      <c r="V1403" t="s">
        <v>2858</v>
      </c>
      <c r="AL1403" t="s">
        <v>7837</v>
      </c>
      <c r="AM1403" t="s">
        <v>7838</v>
      </c>
      <c r="AN1403" t="s">
        <v>7839</v>
      </c>
      <c r="AO1403" t="s">
        <v>4857</v>
      </c>
      <c r="AP1403" s="10">
        <v>11355</v>
      </c>
      <c r="AQ1403">
        <v>82</v>
      </c>
      <c r="AR1403">
        <v>61</v>
      </c>
      <c r="AS1403">
        <v>21</v>
      </c>
      <c r="AT1403">
        <v>36</v>
      </c>
      <c r="AU1403">
        <v>36</v>
      </c>
      <c r="AV1403">
        <v>0</v>
      </c>
      <c r="AW1403" t="s">
        <v>7840</v>
      </c>
      <c r="AX1403" t="s">
        <v>2887</v>
      </c>
      <c r="AY1403" t="s">
        <v>4859</v>
      </c>
      <c r="AZ1403" t="s">
        <v>4857</v>
      </c>
      <c r="BA1403" t="s">
        <v>2781</v>
      </c>
      <c r="BB1403" t="s">
        <v>3613</v>
      </c>
      <c r="BC1403" t="s">
        <v>7841</v>
      </c>
      <c r="BD1403" t="s">
        <v>7842</v>
      </c>
      <c r="BE1403" t="s">
        <v>7843</v>
      </c>
      <c r="BF1403" t="s">
        <v>4106</v>
      </c>
      <c r="BG1403" t="s">
        <v>4107</v>
      </c>
      <c r="BH1403" t="s">
        <v>7844</v>
      </c>
      <c r="BI1403">
        <v>1</v>
      </c>
      <c r="BK1403">
        <v>-1</v>
      </c>
      <c r="BL1403" t="s">
        <v>2516</v>
      </c>
      <c r="BM1403" t="s">
        <v>2788</v>
      </c>
      <c r="BN1403" t="s">
        <v>4861</v>
      </c>
      <c r="BO1403" t="s">
        <v>2790</v>
      </c>
      <c r="BP1403" t="s">
        <v>2791</v>
      </c>
      <c r="BQ1403" t="s">
        <v>4862</v>
      </c>
      <c r="BR1403" t="s">
        <v>4863</v>
      </c>
      <c r="BS1403" t="s">
        <v>4864</v>
      </c>
      <c r="BU1403" t="s">
        <v>4865</v>
      </c>
      <c r="BV1403" t="s">
        <v>4866</v>
      </c>
      <c r="BY1403" s="10">
        <v>11355</v>
      </c>
      <c r="CA1403" t="s">
        <v>5978</v>
      </c>
      <c r="CL1403">
        <v>1</v>
      </c>
      <c r="CR1403" t="s">
        <v>2798</v>
      </c>
      <c r="CS1403">
        <v>1</v>
      </c>
      <c r="CT1403" t="s">
        <v>2851</v>
      </c>
      <c r="CU1403">
        <v>1</v>
      </c>
      <c r="CW1403">
        <v>1</v>
      </c>
      <c r="DG1403">
        <v>1</v>
      </c>
      <c r="DH1403" t="s">
        <v>2800</v>
      </c>
      <c r="DI1403" t="s">
        <v>3938</v>
      </c>
      <c r="DJ1403" t="b">
        <v>0</v>
      </c>
      <c r="DK1403" t="str">
        <f t="shared" ref="DK1403:DK1464" ca="1" si="66">A1403&amp;D1403&amp;DJ1403</f>
        <v>7316-135CREBBPFALSE</v>
      </c>
      <c r="DM1403" t="str">
        <f t="shared" ref="DM1403:DM1464" ca="1" si="67">IF(ISNUMBER(MATCH(L1403,$DO$2:$DO$6,0)),A1403&amp;D1403,"--")</f>
        <v>7316-135CREBBP</v>
      </c>
      <c r="DR1403" t="str">
        <f t="shared" ca="1" si="65"/>
        <v>7316-135_chr16_3850587</v>
      </c>
    </row>
    <row r="1404" spans="1:122" x14ac:dyDescent="0.3">
      <c r="A1404" t="s">
        <v>566</v>
      </c>
      <c r="B1404" t="s">
        <v>7886</v>
      </c>
      <c r="C1404" t="s">
        <v>7887</v>
      </c>
      <c r="D1404" t="s">
        <v>2533</v>
      </c>
      <c r="E1404">
        <v>4297</v>
      </c>
      <c r="F1404" t="s">
        <v>2763</v>
      </c>
      <c r="G1404" t="s">
        <v>2764</v>
      </c>
      <c r="H1404" t="s">
        <v>3074</v>
      </c>
      <c r="I1404">
        <v>118521352</v>
      </c>
      <c r="J1404">
        <v>118521352</v>
      </c>
      <c r="K1404" t="s">
        <v>2766</v>
      </c>
      <c r="L1404" t="s">
        <v>2882</v>
      </c>
      <c r="M1404" t="s">
        <v>2823</v>
      </c>
      <c r="N1404" t="s">
        <v>2858</v>
      </c>
      <c r="O1404" t="s">
        <v>2858</v>
      </c>
      <c r="P1404" t="s">
        <v>2824</v>
      </c>
      <c r="S1404" t="s">
        <v>7888</v>
      </c>
      <c r="T1404" t="s">
        <v>7889</v>
      </c>
      <c r="U1404" t="s">
        <v>2858</v>
      </c>
      <c r="V1404" t="s">
        <v>2858</v>
      </c>
      <c r="AL1404" t="s">
        <v>7926</v>
      </c>
      <c r="AM1404" t="s">
        <v>7927</v>
      </c>
      <c r="AN1404" t="s">
        <v>7928</v>
      </c>
      <c r="AO1404" t="s">
        <v>3134</v>
      </c>
      <c r="AP1404" t="s">
        <v>7929</v>
      </c>
      <c r="AQ1404">
        <v>32</v>
      </c>
      <c r="AR1404">
        <v>4</v>
      </c>
      <c r="AS1404">
        <v>28</v>
      </c>
      <c r="AT1404">
        <v>25</v>
      </c>
      <c r="AU1404">
        <v>25</v>
      </c>
      <c r="AV1404">
        <v>0</v>
      </c>
      <c r="AW1404" t="s">
        <v>7930</v>
      </c>
      <c r="AX1404" t="s">
        <v>2824</v>
      </c>
      <c r="AY1404" t="s">
        <v>3136</v>
      </c>
      <c r="AZ1404" t="s">
        <v>3134</v>
      </c>
      <c r="BA1404" t="s">
        <v>2781</v>
      </c>
      <c r="BB1404" t="s">
        <v>3613</v>
      </c>
      <c r="BC1404" t="s">
        <v>7931</v>
      </c>
      <c r="BD1404" t="s">
        <v>7932</v>
      </c>
      <c r="BE1404" t="s">
        <v>7933</v>
      </c>
      <c r="BF1404" t="s">
        <v>4280</v>
      </c>
      <c r="BG1404" t="s">
        <v>4281</v>
      </c>
      <c r="BH1404" t="s">
        <v>7934</v>
      </c>
      <c r="BI1404">
        <v>1</v>
      </c>
      <c r="BK1404">
        <v>1</v>
      </c>
      <c r="BL1404" t="s">
        <v>2533</v>
      </c>
      <c r="BM1404" t="s">
        <v>2788</v>
      </c>
      <c r="BN1404" t="s">
        <v>3141</v>
      </c>
      <c r="BO1404" t="s">
        <v>2790</v>
      </c>
      <c r="BP1404" t="s">
        <v>2791</v>
      </c>
      <c r="BQ1404" t="s">
        <v>3142</v>
      </c>
      <c r="BR1404" t="s">
        <v>3143</v>
      </c>
      <c r="BS1404" t="s">
        <v>3144</v>
      </c>
      <c r="BU1404" t="s">
        <v>3145</v>
      </c>
      <c r="BV1404" t="s">
        <v>3146</v>
      </c>
      <c r="BY1404" t="s">
        <v>7929</v>
      </c>
      <c r="CA1404" t="s">
        <v>7935</v>
      </c>
      <c r="CL1404" t="s">
        <v>3891</v>
      </c>
      <c r="CR1404" t="s">
        <v>2798</v>
      </c>
      <c r="CS1404">
        <v>1</v>
      </c>
      <c r="CT1404" t="s">
        <v>2851</v>
      </c>
      <c r="CU1404">
        <v>1</v>
      </c>
      <c r="CW1404" t="s">
        <v>3891</v>
      </c>
      <c r="DG1404">
        <v>1</v>
      </c>
      <c r="DH1404" t="s">
        <v>2800</v>
      </c>
      <c r="DI1404" t="s">
        <v>3214</v>
      </c>
      <c r="DJ1404" t="b">
        <v>0</v>
      </c>
      <c r="DK1404" t="str">
        <f t="shared" ca="1" si="66"/>
        <v>7316-3311KMT2AFALSE</v>
      </c>
      <c r="DM1404" t="str">
        <f t="shared" ca="1" si="67"/>
        <v>7316-3311KMT2A</v>
      </c>
      <c r="DR1404" t="str">
        <f t="shared" ca="1" si="65"/>
        <v>7316-3311_chr11_118521352</v>
      </c>
    </row>
    <row r="1405" spans="1:122" x14ac:dyDescent="0.3">
      <c r="A1405" t="s">
        <v>836</v>
      </c>
      <c r="B1405" t="s">
        <v>8048</v>
      </c>
      <c r="C1405" t="s">
        <v>8049</v>
      </c>
      <c r="D1405" t="s">
        <v>2572</v>
      </c>
      <c r="E1405">
        <v>7157</v>
      </c>
      <c r="F1405" t="s">
        <v>2763</v>
      </c>
      <c r="G1405" t="s">
        <v>2764</v>
      </c>
      <c r="H1405" t="s">
        <v>2821</v>
      </c>
      <c r="I1405">
        <v>7674894</v>
      </c>
      <c r="J1405">
        <v>7674894</v>
      </c>
      <c r="K1405" t="s">
        <v>2766</v>
      </c>
      <c r="L1405" t="s">
        <v>2882</v>
      </c>
      <c r="M1405" t="s">
        <v>2823</v>
      </c>
      <c r="N1405" t="s">
        <v>2858</v>
      </c>
      <c r="O1405" t="s">
        <v>2858</v>
      </c>
      <c r="P1405" t="s">
        <v>2887</v>
      </c>
      <c r="Q1405" t="s">
        <v>4870</v>
      </c>
      <c r="S1405" t="s">
        <v>8050</v>
      </c>
      <c r="T1405" t="s">
        <v>6984</v>
      </c>
      <c r="U1405" t="s">
        <v>2858</v>
      </c>
      <c r="V1405" t="s">
        <v>2858</v>
      </c>
      <c r="AL1405" t="s">
        <v>4871</v>
      </c>
      <c r="AM1405" t="s">
        <v>4872</v>
      </c>
      <c r="AN1405" t="s">
        <v>4873</v>
      </c>
      <c r="AO1405" t="s">
        <v>2829</v>
      </c>
      <c r="AP1405" s="8">
        <v>43627</v>
      </c>
      <c r="AQ1405">
        <v>24</v>
      </c>
      <c r="AR1405">
        <v>1</v>
      </c>
      <c r="AS1405">
        <v>23</v>
      </c>
      <c r="AT1405">
        <v>32</v>
      </c>
      <c r="AU1405">
        <v>32</v>
      </c>
      <c r="AV1405">
        <v>0</v>
      </c>
      <c r="AW1405" t="s">
        <v>4874</v>
      </c>
      <c r="AX1405" t="s">
        <v>2887</v>
      </c>
      <c r="AY1405" t="s">
        <v>2831</v>
      </c>
      <c r="AZ1405" t="s">
        <v>2829</v>
      </c>
      <c r="BA1405" t="s">
        <v>2781</v>
      </c>
      <c r="BB1405" t="s">
        <v>3613</v>
      </c>
      <c r="BC1405" t="s">
        <v>4875</v>
      </c>
      <c r="BD1405" t="s">
        <v>4876</v>
      </c>
      <c r="BE1405" t="s">
        <v>4877</v>
      </c>
      <c r="BF1405" t="s">
        <v>4150</v>
      </c>
      <c r="BG1405" t="s">
        <v>4151</v>
      </c>
      <c r="BH1405" t="s">
        <v>4878</v>
      </c>
      <c r="BI1405">
        <v>1</v>
      </c>
      <c r="BK1405">
        <v>-1</v>
      </c>
      <c r="BL1405" t="s">
        <v>2572</v>
      </c>
      <c r="BM1405" t="s">
        <v>2788</v>
      </c>
      <c r="BN1405" t="s">
        <v>2839</v>
      </c>
      <c r="BO1405" t="s">
        <v>2790</v>
      </c>
      <c r="BP1405" t="s">
        <v>2791</v>
      </c>
      <c r="BQ1405" t="s">
        <v>2840</v>
      </c>
      <c r="BR1405" t="s">
        <v>2841</v>
      </c>
      <c r="BS1405" t="s">
        <v>2842</v>
      </c>
      <c r="BT1405" t="s">
        <v>2843</v>
      </c>
      <c r="BU1405" t="s">
        <v>2844</v>
      </c>
      <c r="BV1405" t="s">
        <v>2845</v>
      </c>
      <c r="BY1405" s="8">
        <v>43627</v>
      </c>
      <c r="CA1405" t="s">
        <v>2848</v>
      </c>
      <c r="CK1405" t="s">
        <v>2849</v>
      </c>
      <c r="CL1405" t="s">
        <v>4879</v>
      </c>
      <c r="CM1405" s="9">
        <v>2.4033266966773398E+100</v>
      </c>
      <c r="CR1405" t="s">
        <v>2798</v>
      </c>
      <c r="CS1405">
        <v>1</v>
      </c>
      <c r="CT1405" t="s">
        <v>2851</v>
      </c>
      <c r="CU1405">
        <v>1</v>
      </c>
      <c r="CW1405" t="s">
        <v>4880</v>
      </c>
      <c r="DG1405">
        <v>1</v>
      </c>
      <c r="DH1405" t="s">
        <v>2800</v>
      </c>
      <c r="DI1405" t="s">
        <v>3101</v>
      </c>
      <c r="DJ1405" t="b">
        <v>1</v>
      </c>
      <c r="DK1405" t="str">
        <f t="shared" ca="1" si="66"/>
        <v>7316-931TP53TRUE</v>
      </c>
      <c r="DM1405" t="str">
        <f t="shared" ca="1" si="67"/>
        <v>7316-931TP53</v>
      </c>
      <c r="DR1405" t="str">
        <f t="shared" ca="1" si="65"/>
        <v>7316-931_chr17_7674894</v>
      </c>
    </row>
    <row r="1406" spans="1:122" x14ac:dyDescent="0.3">
      <c r="A1406" t="s">
        <v>707</v>
      </c>
      <c r="B1406" t="s">
        <v>8087</v>
      </c>
      <c r="C1406" t="s">
        <v>8088</v>
      </c>
      <c r="D1406" t="s">
        <v>2572</v>
      </c>
      <c r="E1406">
        <v>7157</v>
      </c>
      <c r="F1406" t="s">
        <v>2763</v>
      </c>
      <c r="G1406" t="s">
        <v>2764</v>
      </c>
      <c r="H1406" t="s">
        <v>2821</v>
      </c>
      <c r="I1406">
        <v>7676088</v>
      </c>
      <c r="J1406">
        <v>7676088</v>
      </c>
      <c r="K1406" t="s">
        <v>2766</v>
      </c>
      <c r="L1406" t="s">
        <v>2882</v>
      </c>
      <c r="M1406" t="s">
        <v>2823</v>
      </c>
      <c r="N1406" t="s">
        <v>2858</v>
      </c>
      <c r="O1406" t="s">
        <v>2858</v>
      </c>
      <c r="P1406" t="s">
        <v>2824</v>
      </c>
      <c r="S1406" t="s">
        <v>6891</v>
      </c>
      <c r="T1406" t="s">
        <v>6892</v>
      </c>
      <c r="U1406" t="s">
        <v>2858</v>
      </c>
      <c r="V1406" t="s">
        <v>2858</v>
      </c>
      <c r="AL1406" t="s">
        <v>6893</v>
      </c>
      <c r="AM1406" t="s">
        <v>6894</v>
      </c>
      <c r="AN1406" t="s">
        <v>6895</v>
      </c>
      <c r="AO1406" t="s">
        <v>2829</v>
      </c>
      <c r="AP1406" s="8">
        <v>43566</v>
      </c>
      <c r="AQ1406">
        <v>91</v>
      </c>
      <c r="AR1406">
        <v>53</v>
      </c>
      <c r="AS1406">
        <v>36</v>
      </c>
      <c r="AT1406">
        <v>44</v>
      </c>
      <c r="AU1406">
        <v>43</v>
      </c>
      <c r="AV1406">
        <v>0</v>
      </c>
      <c r="AW1406" t="s">
        <v>6896</v>
      </c>
      <c r="AX1406" t="s">
        <v>2824</v>
      </c>
      <c r="AY1406" t="s">
        <v>2831</v>
      </c>
      <c r="AZ1406" t="s">
        <v>2829</v>
      </c>
      <c r="BA1406" t="s">
        <v>2781</v>
      </c>
      <c r="BB1406" t="s">
        <v>3613</v>
      </c>
      <c r="BC1406" t="s">
        <v>6897</v>
      </c>
      <c r="BD1406" t="s">
        <v>6898</v>
      </c>
      <c r="BE1406" t="s">
        <v>6899</v>
      </c>
      <c r="BF1406" t="s">
        <v>3972</v>
      </c>
      <c r="BG1406" t="s">
        <v>3973</v>
      </c>
      <c r="BH1406" t="s">
        <v>6900</v>
      </c>
      <c r="BI1406">
        <v>1</v>
      </c>
      <c r="BK1406">
        <v>-1</v>
      </c>
      <c r="BL1406" t="s">
        <v>2572</v>
      </c>
      <c r="BM1406" t="s">
        <v>2788</v>
      </c>
      <c r="BN1406" t="s">
        <v>2839</v>
      </c>
      <c r="BO1406" t="s">
        <v>2790</v>
      </c>
      <c r="BP1406" t="s">
        <v>2791</v>
      </c>
      <c r="BQ1406" t="s">
        <v>2840</v>
      </c>
      <c r="BR1406" t="s">
        <v>2841</v>
      </c>
      <c r="BS1406" t="s">
        <v>2842</v>
      </c>
      <c r="BT1406" t="s">
        <v>2843</v>
      </c>
      <c r="BU1406" t="s">
        <v>2844</v>
      </c>
      <c r="BV1406" t="s">
        <v>2845</v>
      </c>
      <c r="BY1406" s="8">
        <v>43566</v>
      </c>
      <c r="CA1406" t="s">
        <v>6901</v>
      </c>
      <c r="CL1406" t="s">
        <v>6902</v>
      </c>
      <c r="CR1406" t="s">
        <v>2798</v>
      </c>
      <c r="CS1406">
        <v>1</v>
      </c>
      <c r="CT1406" t="s">
        <v>2851</v>
      </c>
      <c r="CU1406">
        <v>1</v>
      </c>
      <c r="CW1406" t="s">
        <v>6902</v>
      </c>
      <c r="DG1406">
        <v>1</v>
      </c>
      <c r="DH1406" t="s">
        <v>2800</v>
      </c>
      <c r="DI1406" t="s">
        <v>3214</v>
      </c>
      <c r="DJ1406" t="b">
        <v>0</v>
      </c>
      <c r="DK1406" t="str">
        <f t="shared" ca="1" si="66"/>
        <v>7316-440TP53FALSE</v>
      </c>
      <c r="DM1406" t="str">
        <f t="shared" ca="1" si="67"/>
        <v>7316-440TP53</v>
      </c>
      <c r="DR1406" t="str">
        <f t="shared" ca="1" si="65"/>
        <v>7316-440_chr17_7676088</v>
      </c>
    </row>
    <row r="1407" spans="1:122" x14ac:dyDescent="0.3">
      <c r="A1407" t="s">
        <v>156</v>
      </c>
      <c r="B1407" t="s">
        <v>8316</v>
      </c>
      <c r="C1407" t="s">
        <v>8317</v>
      </c>
      <c r="D1407" t="s">
        <v>2572</v>
      </c>
      <c r="E1407">
        <v>7157</v>
      </c>
      <c r="F1407" t="s">
        <v>2763</v>
      </c>
      <c r="G1407" t="s">
        <v>2764</v>
      </c>
      <c r="H1407" t="s">
        <v>2821</v>
      </c>
      <c r="I1407">
        <v>7674894</v>
      </c>
      <c r="J1407">
        <v>7674894</v>
      </c>
      <c r="K1407" t="s">
        <v>2766</v>
      </c>
      <c r="L1407" t="s">
        <v>2882</v>
      </c>
      <c r="M1407" t="s">
        <v>2823</v>
      </c>
      <c r="N1407" t="s">
        <v>2858</v>
      </c>
      <c r="O1407" t="s">
        <v>2858</v>
      </c>
      <c r="P1407" t="s">
        <v>2887</v>
      </c>
      <c r="Q1407" t="s">
        <v>4870</v>
      </c>
      <c r="S1407" t="s">
        <v>6433</v>
      </c>
      <c r="T1407" t="s">
        <v>5163</v>
      </c>
      <c r="U1407" t="s">
        <v>2858</v>
      </c>
      <c r="V1407" t="s">
        <v>2858</v>
      </c>
      <c r="AL1407" t="s">
        <v>4871</v>
      </c>
      <c r="AM1407" t="s">
        <v>4872</v>
      </c>
      <c r="AN1407" t="s">
        <v>4873</v>
      </c>
      <c r="AO1407" t="s">
        <v>2829</v>
      </c>
      <c r="AP1407" s="8">
        <v>43627</v>
      </c>
      <c r="AQ1407">
        <v>64</v>
      </c>
      <c r="AR1407">
        <v>0</v>
      </c>
      <c r="AS1407">
        <v>64</v>
      </c>
      <c r="AT1407">
        <v>39</v>
      </c>
      <c r="AU1407">
        <v>39</v>
      </c>
      <c r="AV1407">
        <v>0</v>
      </c>
      <c r="AW1407" t="s">
        <v>4874</v>
      </c>
      <c r="AX1407" t="s">
        <v>2887</v>
      </c>
      <c r="AY1407" t="s">
        <v>2831</v>
      </c>
      <c r="AZ1407" t="s">
        <v>2829</v>
      </c>
      <c r="BA1407" t="s">
        <v>2781</v>
      </c>
      <c r="BB1407" t="s">
        <v>3613</v>
      </c>
      <c r="BC1407" t="s">
        <v>4875</v>
      </c>
      <c r="BD1407" t="s">
        <v>4876</v>
      </c>
      <c r="BE1407" t="s">
        <v>4877</v>
      </c>
      <c r="BF1407" t="s">
        <v>4150</v>
      </c>
      <c r="BG1407" t="s">
        <v>4151</v>
      </c>
      <c r="BH1407" t="s">
        <v>4878</v>
      </c>
      <c r="BI1407">
        <v>1</v>
      </c>
      <c r="BK1407">
        <v>-1</v>
      </c>
      <c r="BL1407" t="s">
        <v>2572</v>
      </c>
      <c r="BM1407" t="s">
        <v>2788</v>
      </c>
      <c r="BN1407" t="s">
        <v>2839</v>
      </c>
      <c r="BO1407" t="s">
        <v>2790</v>
      </c>
      <c r="BP1407" t="s">
        <v>2791</v>
      </c>
      <c r="BQ1407" t="s">
        <v>2840</v>
      </c>
      <c r="BR1407" t="s">
        <v>2841</v>
      </c>
      <c r="BS1407" t="s">
        <v>2842</v>
      </c>
      <c r="BT1407" t="s">
        <v>2843</v>
      </c>
      <c r="BU1407" t="s">
        <v>2844</v>
      </c>
      <c r="BV1407" t="s">
        <v>2845</v>
      </c>
      <c r="BY1407" s="8">
        <v>43627</v>
      </c>
      <c r="CA1407" t="s">
        <v>2848</v>
      </c>
      <c r="CK1407" t="s">
        <v>2849</v>
      </c>
      <c r="CL1407" t="s">
        <v>4879</v>
      </c>
      <c r="CM1407" s="9">
        <v>2.4033266966773398E+100</v>
      </c>
      <c r="CR1407" t="s">
        <v>2798</v>
      </c>
      <c r="CS1407">
        <v>1</v>
      </c>
      <c r="CT1407" t="s">
        <v>2851</v>
      </c>
      <c r="CU1407">
        <v>1</v>
      </c>
      <c r="CW1407" t="s">
        <v>4880</v>
      </c>
      <c r="DG1407">
        <v>1</v>
      </c>
      <c r="DH1407" t="s">
        <v>2800</v>
      </c>
      <c r="DI1407" t="s">
        <v>3101</v>
      </c>
      <c r="DJ1407" t="b">
        <v>1</v>
      </c>
      <c r="DK1407" t="str">
        <f t="shared" ca="1" si="66"/>
        <v>7316-1763TP53TRUE</v>
      </c>
      <c r="DM1407" t="str">
        <f t="shared" ca="1" si="67"/>
        <v>7316-1763TP53</v>
      </c>
      <c r="DR1407" t="str">
        <f t="shared" ca="1" si="65"/>
        <v>7316-1763_chr17_7674894</v>
      </c>
    </row>
    <row r="1408" spans="1:122" x14ac:dyDescent="0.3">
      <c r="A1408" t="s">
        <v>591</v>
      </c>
      <c r="B1408" t="s">
        <v>8368</v>
      </c>
      <c r="C1408" t="s">
        <v>8369</v>
      </c>
      <c r="D1408" t="s">
        <v>2531</v>
      </c>
      <c r="E1408">
        <v>7403</v>
      </c>
      <c r="F1408" t="s">
        <v>2763</v>
      </c>
      <c r="G1408" t="s">
        <v>2764</v>
      </c>
      <c r="H1408" t="s">
        <v>4584</v>
      </c>
      <c r="I1408">
        <v>45079307</v>
      </c>
      <c r="J1408">
        <v>45079307</v>
      </c>
      <c r="K1408" t="s">
        <v>2766</v>
      </c>
      <c r="L1408" t="s">
        <v>2882</v>
      </c>
      <c r="M1408" t="s">
        <v>2823</v>
      </c>
      <c r="N1408" t="s">
        <v>2887</v>
      </c>
      <c r="O1408" t="s">
        <v>2887</v>
      </c>
      <c r="P1408" t="s">
        <v>2824</v>
      </c>
      <c r="Q1408" t="s">
        <v>2771</v>
      </c>
      <c r="S1408" t="s">
        <v>8370</v>
      </c>
      <c r="T1408" t="s">
        <v>8371</v>
      </c>
      <c r="U1408" t="s">
        <v>2887</v>
      </c>
      <c r="V1408" t="s">
        <v>2887</v>
      </c>
      <c r="AL1408" t="s">
        <v>8372</v>
      </c>
      <c r="AM1408" t="s">
        <v>8373</v>
      </c>
      <c r="AN1408" t="s">
        <v>8374</v>
      </c>
      <c r="AO1408" t="s">
        <v>4590</v>
      </c>
      <c r="AP1408" t="s">
        <v>8375</v>
      </c>
      <c r="AQ1408">
        <v>34</v>
      </c>
      <c r="AR1408">
        <v>22</v>
      </c>
      <c r="AS1408">
        <v>12</v>
      </c>
      <c r="AT1408">
        <v>26</v>
      </c>
      <c r="AU1408">
        <v>26</v>
      </c>
      <c r="AV1408">
        <v>0</v>
      </c>
      <c r="AW1408" t="s">
        <v>8376</v>
      </c>
      <c r="AX1408" t="s">
        <v>2824</v>
      </c>
      <c r="AY1408" t="s">
        <v>4592</v>
      </c>
      <c r="AZ1408" t="s">
        <v>4590</v>
      </c>
      <c r="BA1408" t="s">
        <v>2781</v>
      </c>
      <c r="BB1408" t="s">
        <v>3613</v>
      </c>
      <c r="BC1408" t="s">
        <v>8377</v>
      </c>
      <c r="BD1408" t="s">
        <v>8378</v>
      </c>
      <c r="BE1408" t="s">
        <v>8379</v>
      </c>
      <c r="BF1408" t="s">
        <v>4400</v>
      </c>
      <c r="BG1408" t="s">
        <v>8380</v>
      </c>
      <c r="BI1408">
        <v>1</v>
      </c>
      <c r="BK1408">
        <v>1</v>
      </c>
      <c r="BL1408" t="s">
        <v>2531</v>
      </c>
      <c r="BM1408" t="s">
        <v>2788</v>
      </c>
      <c r="BN1408" t="s">
        <v>4593</v>
      </c>
      <c r="BO1408" t="s">
        <v>2790</v>
      </c>
      <c r="BP1408" t="s">
        <v>2791</v>
      </c>
      <c r="BQ1408" t="s">
        <v>4594</v>
      </c>
      <c r="BR1408" t="s">
        <v>4595</v>
      </c>
      <c r="BS1408" t="s">
        <v>4596</v>
      </c>
      <c r="BU1408" t="s">
        <v>4597</v>
      </c>
      <c r="BV1408" t="s">
        <v>4598</v>
      </c>
      <c r="BY1408" t="s">
        <v>8375</v>
      </c>
      <c r="CA1408" t="s">
        <v>8381</v>
      </c>
      <c r="CR1408" t="s">
        <v>2798</v>
      </c>
      <c r="CS1408">
        <v>1</v>
      </c>
      <c r="CT1408" t="s">
        <v>2851</v>
      </c>
      <c r="CU1408">
        <v>1</v>
      </c>
      <c r="DG1408">
        <v>1</v>
      </c>
      <c r="DH1408" t="s">
        <v>2800</v>
      </c>
      <c r="DI1408" t="s">
        <v>5070</v>
      </c>
      <c r="DJ1408" t="b">
        <v>0</v>
      </c>
      <c r="DK1408" t="str">
        <f t="shared" ca="1" si="66"/>
        <v>7316-3511KDM6AFALSE</v>
      </c>
      <c r="DM1408" t="str">
        <f t="shared" ca="1" si="67"/>
        <v>7316-3511KDM6A</v>
      </c>
      <c r="DR1408" t="str">
        <f t="shared" ca="1" si="65"/>
        <v>7316-3511_chrX_45079307</v>
      </c>
    </row>
    <row r="1409" spans="1:122" x14ac:dyDescent="0.3">
      <c r="A1409" t="s">
        <v>852</v>
      </c>
      <c r="B1409" t="s">
        <v>8481</v>
      </c>
      <c r="C1409" t="s">
        <v>8482</v>
      </c>
      <c r="D1409" t="s">
        <v>2542</v>
      </c>
      <c r="E1409">
        <v>4771</v>
      </c>
      <c r="F1409" t="s">
        <v>2763</v>
      </c>
      <c r="G1409" t="s">
        <v>2764</v>
      </c>
      <c r="H1409" t="s">
        <v>3823</v>
      </c>
      <c r="I1409">
        <v>29654683</v>
      </c>
      <c r="J1409">
        <v>29654684</v>
      </c>
      <c r="K1409" t="s">
        <v>2766</v>
      </c>
      <c r="L1409" t="s">
        <v>2882</v>
      </c>
      <c r="M1409" t="s">
        <v>3360</v>
      </c>
      <c r="N1409" t="s">
        <v>4307</v>
      </c>
      <c r="O1409" t="s">
        <v>4307</v>
      </c>
      <c r="P1409" t="s">
        <v>8483</v>
      </c>
      <c r="Q1409" t="s">
        <v>2771</v>
      </c>
      <c r="S1409" t="s">
        <v>4380</v>
      </c>
      <c r="T1409" t="s">
        <v>4381</v>
      </c>
      <c r="U1409" t="s">
        <v>4307</v>
      </c>
      <c r="V1409" t="s">
        <v>4307</v>
      </c>
      <c r="AL1409" t="s">
        <v>8484</v>
      </c>
      <c r="AM1409" t="s">
        <v>8485</v>
      </c>
      <c r="AN1409" t="s">
        <v>8486</v>
      </c>
      <c r="AO1409" t="s">
        <v>3828</v>
      </c>
      <c r="AP1409" s="8">
        <v>43601</v>
      </c>
      <c r="AQ1409">
        <v>10</v>
      </c>
      <c r="AR1409">
        <v>3</v>
      </c>
      <c r="AS1409">
        <v>7</v>
      </c>
      <c r="AT1409">
        <v>56</v>
      </c>
      <c r="AU1409">
        <v>56</v>
      </c>
      <c r="AV1409">
        <v>0</v>
      </c>
      <c r="AW1409" t="s">
        <v>8487</v>
      </c>
      <c r="AX1409" t="s">
        <v>8483</v>
      </c>
      <c r="AY1409" t="s">
        <v>3830</v>
      </c>
      <c r="AZ1409" t="s">
        <v>3828</v>
      </c>
      <c r="BA1409" t="s">
        <v>2781</v>
      </c>
      <c r="BB1409" t="s">
        <v>3613</v>
      </c>
      <c r="BC1409" t="s">
        <v>8488</v>
      </c>
      <c r="BD1409" t="s">
        <v>8489</v>
      </c>
      <c r="BE1409" t="s">
        <v>8490</v>
      </c>
      <c r="BF1409" t="s">
        <v>8491</v>
      </c>
      <c r="BG1409" t="s">
        <v>8492</v>
      </c>
      <c r="BI1409">
        <v>1</v>
      </c>
      <c r="BK1409">
        <v>1</v>
      </c>
      <c r="BL1409" t="s">
        <v>2542</v>
      </c>
      <c r="BM1409" t="s">
        <v>2788</v>
      </c>
      <c r="BN1409" t="s">
        <v>3833</v>
      </c>
      <c r="BO1409" t="s">
        <v>2790</v>
      </c>
      <c r="BP1409" t="s">
        <v>2791</v>
      </c>
      <c r="BQ1409" t="s">
        <v>3834</v>
      </c>
      <c r="BR1409" t="s">
        <v>3835</v>
      </c>
      <c r="BS1409" t="s">
        <v>3836</v>
      </c>
      <c r="BT1409" t="s">
        <v>3837</v>
      </c>
      <c r="BU1409" t="s">
        <v>3838</v>
      </c>
      <c r="BV1409" t="s">
        <v>3839</v>
      </c>
      <c r="BY1409" s="8">
        <v>43601</v>
      </c>
      <c r="CA1409" t="s">
        <v>4392</v>
      </c>
      <c r="CR1409" t="s">
        <v>2798</v>
      </c>
      <c r="CS1409">
        <v>1</v>
      </c>
      <c r="CT1409" t="s">
        <v>3375</v>
      </c>
      <c r="CU1409">
        <v>1</v>
      </c>
      <c r="DG1409">
        <v>1</v>
      </c>
      <c r="DH1409" t="s">
        <v>2800</v>
      </c>
      <c r="DI1409" t="s">
        <v>4222</v>
      </c>
      <c r="DJ1409" t="b">
        <v>0</v>
      </c>
      <c r="DK1409" t="str">
        <f t="shared" ca="1" si="66"/>
        <v>7316-966NF2FALSE</v>
      </c>
      <c r="DM1409" t="str">
        <f t="shared" ca="1" si="67"/>
        <v>7316-966NF2</v>
      </c>
      <c r="DR1409" t="str">
        <f t="shared" ca="1" si="65"/>
        <v>7316-966_chr22_29654683</v>
      </c>
    </row>
    <row r="1410" spans="1:122" x14ac:dyDescent="0.3">
      <c r="A1410" t="s">
        <v>103</v>
      </c>
      <c r="B1410" t="s">
        <v>8493</v>
      </c>
      <c r="C1410" t="s">
        <v>8494</v>
      </c>
      <c r="D1410" t="s">
        <v>2536</v>
      </c>
      <c r="E1410">
        <v>8085</v>
      </c>
      <c r="F1410" t="s">
        <v>2763</v>
      </c>
      <c r="G1410" t="s">
        <v>2764</v>
      </c>
      <c r="H1410" t="s">
        <v>2765</v>
      </c>
      <c r="I1410">
        <v>49050350</v>
      </c>
      <c r="J1410">
        <v>49050350</v>
      </c>
      <c r="K1410" t="s">
        <v>2766</v>
      </c>
      <c r="L1410" t="s">
        <v>2882</v>
      </c>
      <c r="M1410" t="s">
        <v>2823</v>
      </c>
      <c r="N1410" t="s">
        <v>2769</v>
      </c>
      <c r="O1410" t="s">
        <v>2769</v>
      </c>
      <c r="P1410" t="s">
        <v>2887</v>
      </c>
      <c r="Q1410" t="s">
        <v>2771</v>
      </c>
      <c r="S1410" t="s">
        <v>7413</v>
      </c>
      <c r="T1410" t="s">
        <v>7414</v>
      </c>
      <c r="U1410" t="s">
        <v>2769</v>
      </c>
      <c r="V1410" t="s">
        <v>2769</v>
      </c>
      <c r="AL1410" t="s">
        <v>7415</v>
      </c>
      <c r="AM1410" t="s">
        <v>7416</v>
      </c>
      <c r="AN1410" t="s">
        <v>7417</v>
      </c>
      <c r="AO1410" t="s">
        <v>2777</v>
      </c>
      <c r="AP1410" s="10">
        <v>20029</v>
      </c>
      <c r="AQ1410">
        <v>83</v>
      </c>
      <c r="AR1410">
        <v>45</v>
      </c>
      <c r="AS1410">
        <v>38</v>
      </c>
      <c r="AT1410">
        <v>16</v>
      </c>
      <c r="AU1410">
        <v>16</v>
      </c>
      <c r="AV1410">
        <v>0</v>
      </c>
      <c r="AW1410" t="s">
        <v>7418</v>
      </c>
      <c r="AX1410" t="s">
        <v>2887</v>
      </c>
      <c r="AY1410" t="s">
        <v>2780</v>
      </c>
      <c r="AZ1410" t="s">
        <v>2777</v>
      </c>
      <c r="BA1410" t="s">
        <v>2781</v>
      </c>
      <c r="BB1410" t="s">
        <v>3613</v>
      </c>
      <c r="BC1410" t="s">
        <v>7419</v>
      </c>
      <c r="BD1410" t="s">
        <v>7420</v>
      </c>
      <c r="BE1410" t="s">
        <v>7421</v>
      </c>
      <c r="BF1410" t="s">
        <v>4280</v>
      </c>
      <c r="BG1410" t="s">
        <v>7422</v>
      </c>
      <c r="BI1410">
        <v>1</v>
      </c>
      <c r="BK1410">
        <v>-1</v>
      </c>
      <c r="BL1410" t="s">
        <v>2536</v>
      </c>
      <c r="BM1410" t="s">
        <v>2788</v>
      </c>
      <c r="BN1410" t="s">
        <v>2789</v>
      </c>
      <c r="BO1410" t="s">
        <v>2790</v>
      </c>
      <c r="BP1410" t="s">
        <v>2791</v>
      </c>
      <c r="BQ1410" t="s">
        <v>2792</v>
      </c>
      <c r="BR1410" t="s">
        <v>2793</v>
      </c>
      <c r="BS1410" t="s">
        <v>2794</v>
      </c>
      <c r="BU1410" t="s">
        <v>2795</v>
      </c>
      <c r="BV1410" t="s">
        <v>2796</v>
      </c>
      <c r="BY1410" s="10">
        <v>20029</v>
      </c>
      <c r="CA1410" t="s">
        <v>3294</v>
      </c>
      <c r="CR1410" t="s">
        <v>2798</v>
      </c>
      <c r="CS1410">
        <v>1</v>
      </c>
      <c r="CT1410" t="s">
        <v>2851</v>
      </c>
      <c r="CU1410">
        <v>5</v>
      </c>
      <c r="DG1410">
        <v>1</v>
      </c>
      <c r="DH1410" t="s">
        <v>2800</v>
      </c>
      <c r="DI1410" t="s">
        <v>3671</v>
      </c>
      <c r="DJ1410" t="b">
        <v>0</v>
      </c>
      <c r="DK1410" t="str">
        <f t="shared" ca="1" si="66"/>
        <v>7316-1651KMT2DFALSE</v>
      </c>
      <c r="DM1410" t="str">
        <f t="shared" ca="1" si="67"/>
        <v>7316-1651KMT2D</v>
      </c>
      <c r="DR1410" t="str">
        <f t="shared" ref="DR1410:DR1473" ca="1" si="68">A1410&amp;"_"&amp;H1410&amp;"_"&amp;I1410</f>
        <v>7316-1651_chr12_49050350</v>
      </c>
    </row>
    <row r="1411" spans="1:122" x14ac:dyDescent="0.3">
      <c r="A1411" t="s">
        <v>790</v>
      </c>
      <c r="B1411" t="s">
        <v>8509</v>
      </c>
      <c r="C1411" t="s">
        <v>8510</v>
      </c>
      <c r="D1411" t="s">
        <v>2535</v>
      </c>
      <c r="E1411">
        <v>58508</v>
      </c>
      <c r="F1411" t="s">
        <v>2763</v>
      </c>
      <c r="G1411" t="s">
        <v>2764</v>
      </c>
      <c r="H1411" t="s">
        <v>2886</v>
      </c>
      <c r="I1411">
        <v>152265049</v>
      </c>
      <c r="J1411">
        <v>152265049</v>
      </c>
      <c r="K1411" t="s">
        <v>2766</v>
      </c>
      <c r="L1411" t="s">
        <v>2882</v>
      </c>
      <c r="M1411" t="s">
        <v>2823</v>
      </c>
      <c r="N1411" t="s">
        <v>2858</v>
      </c>
      <c r="O1411" t="s">
        <v>2858</v>
      </c>
      <c r="P1411" t="s">
        <v>2824</v>
      </c>
      <c r="Q1411" t="s">
        <v>3606</v>
      </c>
      <c r="S1411" t="s">
        <v>8511</v>
      </c>
      <c r="T1411" t="s">
        <v>8512</v>
      </c>
      <c r="U1411" t="s">
        <v>2858</v>
      </c>
      <c r="V1411" t="s">
        <v>2858</v>
      </c>
      <c r="AL1411" t="s">
        <v>3609</v>
      </c>
      <c r="AM1411" t="s">
        <v>3610</v>
      </c>
      <c r="AN1411" t="s">
        <v>3611</v>
      </c>
      <c r="AO1411" t="s">
        <v>2894</v>
      </c>
      <c r="AP1411" s="10">
        <v>21763</v>
      </c>
      <c r="AQ1411">
        <v>101</v>
      </c>
      <c r="AR1411">
        <v>92</v>
      </c>
      <c r="AS1411">
        <v>9</v>
      </c>
      <c r="AT1411">
        <v>50</v>
      </c>
      <c r="AU1411">
        <v>50</v>
      </c>
      <c r="AV1411">
        <v>0</v>
      </c>
      <c r="AW1411" t="s">
        <v>3612</v>
      </c>
      <c r="AX1411" t="s">
        <v>2824</v>
      </c>
      <c r="AY1411" t="s">
        <v>2897</v>
      </c>
      <c r="AZ1411" t="s">
        <v>2894</v>
      </c>
      <c r="BA1411" t="s">
        <v>2781</v>
      </c>
      <c r="BB1411" t="s">
        <v>3613</v>
      </c>
      <c r="BC1411" t="s">
        <v>3614</v>
      </c>
      <c r="BD1411" t="s">
        <v>3615</v>
      </c>
      <c r="BE1411" t="s">
        <v>3616</v>
      </c>
      <c r="BF1411" t="s">
        <v>3617</v>
      </c>
      <c r="BG1411" t="s">
        <v>3618</v>
      </c>
      <c r="BH1411" t="s">
        <v>3619</v>
      </c>
      <c r="BI1411">
        <v>1</v>
      </c>
      <c r="BK1411">
        <v>-1</v>
      </c>
      <c r="BL1411" t="s">
        <v>2535</v>
      </c>
      <c r="BM1411" t="s">
        <v>2788</v>
      </c>
      <c r="BN1411" t="s">
        <v>2904</v>
      </c>
      <c r="BO1411" t="s">
        <v>2790</v>
      </c>
      <c r="BP1411" t="s">
        <v>2791</v>
      </c>
      <c r="BQ1411" t="s">
        <v>2905</v>
      </c>
      <c r="BR1411" t="s">
        <v>2906</v>
      </c>
      <c r="BS1411" t="s">
        <v>2907</v>
      </c>
      <c r="BU1411" t="s">
        <v>2908</v>
      </c>
      <c r="BV1411" t="s">
        <v>2909</v>
      </c>
      <c r="BY1411" s="10">
        <v>21763</v>
      </c>
      <c r="CA1411" t="s">
        <v>3620</v>
      </c>
      <c r="CL1411" t="s">
        <v>2914</v>
      </c>
      <c r="CR1411" t="s">
        <v>2798</v>
      </c>
      <c r="CS1411">
        <v>1</v>
      </c>
      <c r="CT1411" t="s">
        <v>2851</v>
      </c>
      <c r="CU1411">
        <v>1</v>
      </c>
      <c r="CW1411" t="s">
        <v>2914</v>
      </c>
      <c r="DG1411">
        <v>1</v>
      </c>
      <c r="DH1411" t="s">
        <v>2800</v>
      </c>
      <c r="DI1411" t="s">
        <v>3586</v>
      </c>
      <c r="DJ1411" t="b">
        <v>0</v>
      </c>
      <c r="DK1411" t="str">
        <f t="shared" ca="1" si="66"/>
        <v>7316-820KMT2CFALSE</v>
      </c>
      <c r="DM1411" t="str">
        <f t="shared" ca="1" si="67"/>
        <v>7316-820KMT2C</v>
      </c>
      <c r="DR1411" t="str">
        <f t="shared" ca="1" si="68"/>
        <v>7316-820_chr7_152265049</v>
      </c>
    </row>
    <row r="1412" spans="1:122" x14ac:dyDescent="0.3">
      <c r="A1412" t="s">
        <v>72</v>
      </c>
      <c r="B1412" t="s">
        <v>8648</v>
      </c>
      <c r="C1412" t="s">
        <v>8649</v>
      </c>
      <c r="D1412" t="s">
        <v>2516</v>
      </c>
      <c r="E1412">
        <v>1387</v>
      </c>
      <c r="F1412" t="s">
        <v>2763</v>
      </c>
      <c r="G1412" t="s">
        <v>2764</v>
      </c>
      <c r="H1412" t="s">
        <v>3984</v>
      </c>
      <c r="I1412">
        <v>3850587</v>
      </c>
      <c r="J1412">
        <v>3850587</v>
      </c>
      <c r="K1412" t="s">
        <v>2766</v>
      </c>
      <c r="L1412" t="s">
        <v>2882</v>
      </c>
      <c r="M1412" t="s">
        <v>2823</v>
      </c>
      <c r="N1412" t="s">
        <v>2858</v>
      </c>
      <c r="O1412" t="s">
        <v>2858</v>
      </c>
      <c r="P1412" t="s">
        <v>2887</v>
      </c>
      <c r="S1412" t="s">
        <v>7814</v>
      </c>
      <c r="T1412" t="s">
        <v>7815</v>
      </c>
      <c r="U1412" t="s">
        <v>2858</v>
      </c>
      <c r="V1412" t="s">
        <v>2858</v>
      </c>
      <c r="AL1412" t="s">
        <v>7837</v>
      </c>
      <c r="AM1412" t="s">
        <v>7838</v>
      </c>
      <c r="AN1412" t="s">
        <v>7839</v>
      </c>
      <c r="AO1412" t="s">
        <v>4857</v>
      </c>
      <c r="AP1412" s="10">
        <v>11355</v>
      </c>
      <c r="AQ1412">
        <v>82</v>
      </c>
      <c r="AR1412">
        <v>61</v>
      </c>
      <c r="AS1412">
        <v>21</v>
      </c>
      <c r="AT1412">
        <v>36</v>
      </c>
      <c r="AU1412">
        <v>36</v>
      </c>
      <c r="AV1412">
        <v>0</v>
      </c>
      <c r="AW1412" t="s">
        <v>7840</v>
      </c>
      <c r="AX1412" t="s">
        <v>2887</v>
      </c>
      <c r="AY1412" t="s">
        <v>4859</v>
      </c>
      <c r="AZ1412" t="s">
        <v>4857</v>
      </c>
      <c r="BA1412" t="s">
        <v>2781</v>
      </c>
      <c r="BB1412" t="s">
        <v>3613</v>
      </c>
      <c r="BC1412" t="s">
        <v>7841</v>
      </c>
      <c r="BD1412" t="s">
        <v>7842</v>
      </c>
      <c r="BE1412" t="s">
        <v>7843</v>
      </c>
      <c r="BF1412" t="s">
        <v>4106</v>
      </c>
      <c r="BG1412" t="s">
        <v>4107</v>
      </c>
      <c r="BH1412" t="s">
        <v>7844</v>
      </c>
      <c r="BI1412">
        <v>1</v>
      </c>
      <c r="BK1412">
        <v>-1</v>
      </c>
      <c r="BL1412" t="s">
        <v>2516</v>
      </c>
      <c r="BM1412" t="s">
        <v>2788</v>
      </c>
      <c r="BN1412" t="s">
        <v>4861</v>
      </c>
      <c r="BO1412" t="s">
        <v>2790</v>
      </c>
      <c r="BP1412" t="s">
        <v>2791</v>
      </c>
      <c r="BQ1412" t="s">
        <v>4862</v>
      </c>
      <c r="BR1412" t="s">
        <v>4863</v>
      </c>
      <c r="BS1412" t="s">
        <v>4864</v>
      </c>
      <c r="BU1412" t="s">
        <v>4865</v>
      </c>
      <c r="BV1412" t="s">
        <v>4866</v>
      </c>
      <c r="BY1412" s="10">
        <v>11355</v>
      </c>
      <c r="CA1412" t="s">
        <v>5978</v>
      </c>
      <c r="CL1412">
        <v>1</v>
      </c>
      <c r="CR1412" t="s">
        <v>2798</v>
      </c>
      <c r="CS1412">
        <v>1</v>
      </c>
      <c r="CT1412" t="s">
        <v>2851</v>
      </c>
      <c r="CU1412">
        <v>1</v>
      </c>
      <c r="CW1412">
        <v>1</v>
      </c>
      <c r="DG1412">
        <v>1</v>
      </c>
      <c r="DH1412" t="s">
        <v>2800</v>
      </c>
      <c r="DI1412" t="s">
        <v>3938</v>
      </c>
      <c r="DJ1412" t="b">
        <v>0</v>
      </c>
      <c r="DK1412" t="str">
        <f t="shared" ca="1" si="66"/>
        <v>7316-135CREBBPFALSE</v>
      </c>
      <c r="DM1412" t="str">
        <f t="shared" ca="1" si="67"/>
        <v>7316-135CREBBP</v>
      </c>
      <c r="DR1412" t="str">
        <f t="shared" ca="1" si="68"/>
        <v>7316-135_chr16_3850587</v>
      </c>
    </row>
    <row r="1413" spans="1:122" x14ac:dyDescent="0.3">
      <c r="A1413" t="s">
        <v>488</v>
      </c>
      <c r="B1413" t="s">
        <v>8740</v>
      </c>
      <c r="C1413" t="s">
        <v>8741</v>
      </c>
      <c r="D1413" t="s">
        <v>2572</v>
      </c>
      <c r="E1413">
        <v>7157</v>
      </c>
      <c r="F1413" t="s">
        <v>2763</v>
      </c>
      <c r="G1413" t="s">
        <v>2764</v>
      </c>
      <c r="H1413" t="s">
        <v>2821</v>
      </c>
      <c r="I1413">
        <v>7674894</v>
      </c>
      <c r="J1413">
        <v>7674894</v>
      </c>
      <c r="K1413" t="s">
        <v>2766</v>
      </c>
      <c r="L1413" t="s">
        <v>2882</v>
      </c>
      <c r="M1413" t="s">
        <v>2823</v>
      </c>
      <c r="N1413" t="s">
        <v>2858</v>
      </c>
      <c r="O1413" t="s">
        <v>2858</v>
      </c>
      <c r="P1413" t="s">
        <v>2887</v>
      </c>
      <c r="Q1413" t="s">
        <v>4870</v>
      </c>
      <c r="S1413" t="s">
        <v>4807</v>
      </c>
      <c r="T1413" t="s">
        <v>4808</v>
      </c>
      <c r="U1413" t="s">
        <v>2858</v>
      </c>
      <c r="V1413" t="s">
        <v>2858</v>
      </c>
      <c r="AL1413" t="s">
        <v>4871</v>
      </c>
      <c r="AM1413" t="s">
        <v>4872</v>
      </c>
      <c r="AN1413" t="s">
        <v>4873</v>
      </c>
      <c r="AO1413" t="s">
        <v>2829</v>
      </c>
      <c r="AP1413" s="8">
        <v>43627</v>
      </c>
      <c r="AQ1413">
        <v>67</v>
      </c>
      <c r="AR1413">
        <v>36</v>
      </c>
      <c r="AS1413">
        <v>31</v>
      </c>
      <c r="AT1413">
        <v>23</v>
      </c>
      <c r="AU1413">
        <v>23</v>
      </c>
      <c r="AV1413">
        <v>0</v>
      </c>
      <c r="AW1413" t="s">
        <v>4874</v>
      </c>
      <c r="AX1413" t="s">
        <v>2887</v>
      </c>
      <c r="AY1413" t="s">
        <v>2831</v>
      </c>
      <c r="AZ1413" t="s">
        <v>2829</v>
      </c>
      <c r="BA1413" t="s">
        <v>2781</v>
      </c>
      <c r="BB1413" t="s">
        <v>3613</v>
      </c>
      <c r="BC1413" t="s">
        <v>4875</v>
      </c>
      <c r="BD1413" t="s">
        <v>4876</v>
      </c>
      <c r="BE1413" t="s">
        <v>4877</v>
      </c>
      <c r="BF1413" t="s">
        <v>4150</v>
      </c>
      <c r="BG1413" t="s">
        <v>4151</v>
      </c>
      <c r="BH1413" t="s">
        <v>4878</v>
      </c>
      <c r="BI1413">
        <v>1</v>
      </c>
      <c r="BK1413">
        <v>-1</v>
      </c>
      <c r="BL1413" t="s">
        <v>2572</v>
      </c>
      <c r="BM1413" t="s">
        <v>2788</v>
      </c>
      <c r="BN1413" t="s">
        <v>2839</v>
      </c>
      <c r="BO1413" t="s">
        <v>2790</v>
      </c>
      <c r="BP1413" t="s">
        <v>2791</v>
      </c>
      <c r="BQ1413" t="s">
        <v>2840</v>
      </c>
      <c r="BR1413" t="s">
        <v>2841</v>
      </c>
      <c r="BS1413" t="s">
        <v>2842</v>
      </c>
      <c r="BT1413" t="s">
        <v>2843</v>
      </c>
      <c r="BU1413" t="s">
        <v>2844</v>
      </c>
      <c r="BV1413" t="s">
        <v>2845</v>
      </c>
      <c r="BY1413" s="8">
        <v>43627</v>
      </c>
      <c r="CA1413" t="s">
        <v>2848</v>
      </c>
      <c r="CK1413" t="s">
        <v>2849</v>
      </c>
      <c r="CL1413" t="s">
        <v>4879</v>
      </c>
      <c r="CM1413" s="9">
        <v>2.4033266966773398E+100</v>
      </c>
      <c r="CR1413" t="s">
        <v>2798</v>
      </c>
      <c r="CS1413">
        <v>1</v>
      </c>
      <c r="CT1413" t="s">
        <v>2851</v>
      </c>
      <c r="CU1413">
        <v>1</v>
      </c>
      <c r="CW1413" t="s">
        <v>4880</v>
      </c>
      <c r="DG1413">
        <v>1</v>
      </c>
      <c r="DH1413" t="s">
        <v>2800</v>
      </c>
      <c r="DI1413" t="s">
        <v>3101</v>
      </c>
      <c r="DJ1413" t="b">
        <v>1</v>
      </c>
      <c r="DK1413" t="str">
        <f t="shared" ca="1" si="66"/>
        <v>7316-2980TP53TRUE</v>
      </c>
      <c r="DM1413" t="str">
        <f t="shared" ca="1" si="67"/>
        <v>7316-2980TP53</v>
      </c>
      <c r="DR1413" t="str">
        <f t="shared" ca="1" si="68"/>
        <v>7316-2980_chr17_7674894</v>
      </c>
    </row>
    <row r="1414" spans="1:122" x14ac:dyDescent="0.3">
      <c r="A1414" t="s">
        <v>664</v>
      </c>
      <c r="B1414" t="s">
        <v>8777</v>
      </c>
      <c r="C1414" t="s">
        <v>8778</v>
      </c>
      <c r="D1414" t="s">
        <v>2609</v>
      </c>
      <c r="E1414">
        <v>6598</v>
      </c>
      <c r="F1414" t="s">
        <v>2763</v>
      </c>
      <c r="G1414" t="s">
        <v>2764</v>
      </c>
      <c r="H1414" t="s">
        <v>3823</v>
      </c>
      <c r="I1414">
        <v>23791819</v>
      </c>
      <c r="J1414">
        <v>23791819</v>
      </c>
      <c r="K1414" t="s">
        <v>2766</v>
      </c>
      <c r="L1414" t="s">
        <v>2882</v>
      </c>
      <c r="M1414" t="s">
        <v>2823</v>
      </c>
      <c r="N1414" t="s">
        <v>2769</v>
      </c>
      <c r="O1414" t="s">
        <v>2824</v>
      </c>
      <c r="P1414" t="s">
        <v>2824</v>
      </c>
      <c r="S1414" t="s">
        <v>7320</v>
      </c>
      <c r="T1414" t="s">
        <v>7321</v>
      </c>
      <c r="U1414" t="s">
        <v>2769</v>
      </c>
      <c r="V1414" t="s">
        <v>2769</v>
      </c>
      <c r="AL1414" t="s">
        <v>7326</v>
      </c>
      <c r="AM1414" t="s">
        <v>7327</v>
      </c>
      <c r="AN1414" t="s">
        <v>7328</v>
      </c>
      <c r="AO1414" t="s">
        <v>5811</v>
      </c>
      <c r="AP1414" s="8">
        <v>43505</v>
      </c>
      <c r="AQ1414">
        <v>51</v>
      </c>
      <c r="AR1414">
        <v>2</v>
      </c>
      <c r="AS1414">
        <v>46</v>
      </c>
      <c r="AT1414">
        <v>43</v>
      </c>
      <c r="AU1414">
        <v>43</v>
      </c>
      <c r="AV1414">
        <v>0</v>
      </c>
      <c r="AW1414" t="s">
        <v>7329</v>
      </c>
      <c r="AX1414" t="s">
        <v>2824</v>
      </c>
      <c r="AY1414" t="s">
        <v>5813</v>
      </c>
      <c r="AZ1414" t="s">
        <v>5811</v>
      </c>
      <c r="BA1414" t="s">
        <v>2781</v>
      </c>
      <c r="BB1414" t="s">
        <v>3613</v>
      </c>
      <c r="BC1414" t="s">
        <v>7330</v>
      </c>
      <c r="BD1414" t="s">
        <v>7331</v>
      </c>
      <c r="BE1414" t="s">
        <v>7332</v>
      </c>
      <c r="BF1414" t="s">
        <v>4150</v>
      </c>
      <c r="BG1414" t="s">
        <v>4151</v>
      </c>
      <c r="BH1414" t="s">
        <v>7333</v>
      </c>
      <c r="BI1414">
        <v>1</v>
      </c>
      <c r="BK1414">
        <v>1</v>
      </c>
      <c r="BL1414" t="s">
        <v>2609</v>
      </c>
      <c r="BM1414" t="s">
        <v>2788</v>
      </c>
      <c r="BN1414" t="s">
        <v>5818</v>
      </c>
      <c r="BO1414" t="s">
        <v>2790</v>
      </c>
      <c r="BP1414" t="s">
        <v>2791</v>
      </c>
      <c r="BQ1414" t="s">
        <v>5819</v>
      </c>
      <c r="BR1414" t="s">
        <v>5820</v>
      </c>
      <c r="BT1414" t="s">
        <v>5821</v>
      </c>
      <c r="BU1414" t="s">
        <v>5822</v>
      </c>
      <c r="BV1414" t="s">
        <v>5823</v>
      </c>
      <c r="BY1414" s="8">
        <v>43505</v>
      </c>
      <c r="CA1414" t="s">
        <v>5824</v>
      </c>
      <c r="CL1414" t="s">
        <v>3188</v>
      </c>
      <c r="CR1414" t="s">
        <v>2798</v>
      </c>
      <c r="CS1414">
        <v>1</v>
      </c>
      <c r="CT1414" t="s">
        <v>2851</v>
      </c>
      <c r="CU1414">
        <v>2</v>
      </c>
      <c r="CW1414" t="s">
        <v>3189</v>
      </c>
      <c r="DG1414">
        <v>1</v>
      </c>
      <c r="DH1414" t="s">
        <v>2800</v>
      </c>
      <c r="DI1414" t="s">
        <v>4174</v>
      </c>
      <c r="DJ1414" t="b">
        <v>0</v>
      </c>
      <c r="DK1414" t="str">
        <f t="shared" ca="1" si="66"/>
        <v>7316-386SMARCB1FALSE</v>
      </c>
      <c r="DM1414" t="str">
        <f t="shared" ca="1" si="67"/>
        <v>7316-386SMARCB1</v>
      </c>
      <c r="DR1414" t="str">
        <f t="shared" ca="1" si="68"/>
        <v>7316-386_chr22_23791819</v>
      </c>
    </row>
    <row r="1415" spans="1:122" x14ac:dyDescent="0.3">
      <c r="A1415" t="s">
        <v>293</v>
      </c>
      <c r="B1415" t="s">
        <v>8901</v>
      </c>
      <c r="C1415" t="s">
        <v>8902</v>
      </c>
      <c r="D1415" t="s">
        <v>2542</v>
      </c>
      <c r="E1415">
        <v>4771</v>
      </c>
      <c r="F1415" t="s">
        <v>2763</v>
      </c>
      <c r="G1415" t="s">
        <v>2764</v>
      </c>
      <c r="H1415" t="s">
        <v>3823</v>
      </c>
      <c r="I1415">
        <v>29636815</v>
      </c>
      <c r="J1415">
        <v>29636815</v>
      </c>
      <c r="K1415" t="s">
        <v>2766</v>
      </c>
      <c r="L1415" t="s">
        <v>2882</v>
      </c>
      <c r="M1415" t="s">
        <v>2823</v>
      </c>
      <c r="N1415" t="s">
        <v>2858</v>
      </c>
      <c r="O1415" t="s">
        <v>2887</v>
      </c>
      <c r="P1415" t="s">
        <v>2887</v>
      </c>
      <c r="S1415" t="s">
        <v>8903</v>
      </c>
      <c r="T1415" t="s">
        <v>8904</v>
      </c>
      <c r="U1415" t="s">
        <v>2858</v>
      </c>
      <c r="V1415" t="s">
        <v>2858</v>
      </c>
      <c r="AL1415" t="s">
        <v>8914</v>
      </c>
      <c r="AM1415" t="s">
        <v>8915</v>
      </c>
      <c r="AN1415" t="s">
        <v>8916</v>
      </c>
      <c r="AO1415" t="s">
        <v>3828</v>
      </c>
      <c r="AP1415" s="8">
        <v>43512</v>
      </c>
      <c r="AQ1415">
        <v>55</v>
      </c>
      <c r="AR1415">
        <v>10</v>
      </c>
      <c r="AS1415">
        <v>45</v>
      </c>
      <c r="AT1415">
        <v>44</v>
      </c>
      <c r="AU1415">
        <v>42</v>
      </c>
      <c r="AV1415">
        <v>0</v>
      </c>
      <c r="AW1415" t="s">
        <v>8917</v>
      </c>
      <c r="AX1415" t="s">
        <v>2887</v>
      </c>
      <c r="AY1415" t="s">
        <v>3830</v>
      </c>
      <c r="AZ1415" t="s">
        <v>3828</v>
      </c>
      <c r="BA1415" t="s">
        <v>2781</v>
      </c>
      <c r="BB1415" t="s">
        <v>3613</v>
      </c>
      <c r="BC1415" t="s">
        <v>8918</v>
      </c>
      <c r="BD1415" t="s">
        <v>8919</v>
      </c>
      <c r="BE1415" t="s">
        <v>8920</v>
      </c>
      <c r="BF1415" t="s">
        <v>3756</v>
      </c>
      <c r="BG1415" t="s">
        <v>3757</v>
      </c>
      <c r="BH1415" t="s">
        <v>8921</v>
      </c>
      <c r="BI1415">
        <v>1</v>
      </c>
      <c r="BK1415">
        <v>1</v>
      </c>
      <c r="BL1415" t="s">
        <v>2542</v>
      </c>
      <c r="BM1415" t="s">
        <v>2788</v>
      </c>
      <c r="BN1415" t="s">
        <v>3833</v>
      </c>
      <c r="BO1415" t="s">
        <v>2790</v>
      </c>
      <c r="BP1415" t="s">
        <v>2791</v>
      </c>
      <c r="BQ1415" t="s">
        <v>3834</v>
      </c>
      <c r="BR1415" t="s">
        <v>3835</v>
      </c>
      <c r="BS1415" t="s">
        <v>3836</v>
      </c>
      <c r="BT1415" t="s">
        <v>3837</v>
      </c>
      <c r="BU1415" t="s">
        <v>3838</v>
      </c>
      <c r="BV1415" t="s">
        <v>3839</v>
      </c>
      <c r="BY1415" s="8">
        <v>43512</v>
      </c>
      <c r="CA1415" t="s">
        <v>8922</v>
      </c>
      <c r="CL1415" t="s">
        <v>2914</v>
      </c>
      <c r="CR1415" t="s">
        <v>2798</v>
      </c>
      <c r="CS1415">
        <v>1</v>
      </c>
      <c r="CT1415" t="s">
        <v>2851</v>
      </c>
      <c r="CU1415">
        <v>1</v>
      </c>
      <c r="CW1415" t="s">
        <v>3374</v>
      </c>
      <c r="DG1415">
        <v>1</v>
      </c>
      <c r="DH1415" t="s">
        <v>2800</v>
      </c>
      <c r="DI1415" t="s">
        <v>4328</v>
      </c>
      <c r="DJ1415" t="b">
        <v>0</v>
      </c>
      <c r="DK1415" t="str">
        <f t="shared" ca="1" si="66"/>
        <v>7316-2153NF2FALSE</v>
      </c>
      <c r="DM1415" t="str">
        <f t="shared" ca="1" si="67"/>
        <v>7316-2153NF2</v>
      </c>
      <c r="DR1415" t="str">
        <f t="shared" ca="1" si="68"/>
        <v>7316-2153_chr22_29636815</v>
      </c>
    </row>
    <row r="1416" spans="1:122" x14ac:dyDescent="0.3">
      <c r="A1416" t="s">
        <v>41</v>
      </c>
      <c r="B1416" t="s">
        <v>9164</v>
      </c>
      <c r="C1416" t="s">
        <v>9165</v>
      </c>
      <c r="D1416" t="s">
        <v>2620</v>
      </c>
      <c r="E1416">
        <v>9611</v>
      </c>
      <c r="F1416" t="s">
        <v>2763</v>
      </c>
      <c r="G1416" t="s">
        <v>2764</v>
      </c>
      <c r="H1416" t="s">
        <v>2821</v>
      </c>
      <c r="I1416">
        <v>16062118</v>
      </c>
      <c r="J1416">
        <v>16062118</v>
      </c>
      <c r="K1416" t="s">
        <v>2766</v>
      </c>
      <c r="L1416" t="s">
        <v>2882</v>
      </c>
      <c r="M1416" t="s">
        <v>2823</v>
      </c>
      <c r="N1416" t="s">
        <v>2858</v>
      </c>
      <c r="O1416" t="s">
        <v>2858</v>
      </c>
      <c r="P1416" t="s">
        <v>2887</v>
      </c>
      <c r="S1416" t="s">
        <v>4055</v>
      </c>
      <c r="T1416" t="s">
        <v>4056</v>
      </c>
      <c r="U1416" t="s">
        <v>2858</v>
      </c>
      <c r="V1416" t="s">
        <v>2858</v>
      </c>
      <c r="AL1416" t="s">
        <v>4098</v>
      </c>
      <c r="AM1416" t="s">
        <v>4099</v>
      </c>
      <c r="AN1416" t="s">
        <v>4100</v>
      </c>
      <c r="AO1416" t="s">
        <v>3942</v>
      </c>
      <c r="AP1416" t="s">
        <v>4101</v>
      </c>
      <c r="AQ1416">
        <v>93</v>
      </c>
      <c r="AR1416">
        <v>88</v>
      </c>
      <c r="AS1416">
        <v>5</v>
      </c>
      <c r="AT1416">
        <v>41</v>
      </c>
      <c r="AU1416">
        <v>41</v>
      </c>
      <c r="AV1416">
        <v>0</v>
      </c>
      <c r="AW1416" t="s">
        <v>4102</v>
      </c>
      <c r="AX1416" t="s">
        <v>2887</v>
      </c>
      <c r="AY1416" t="s">
        <v>3945</v>
      </c>
      <c r="AZ1416" t="s">
        <v>3942</v>
      </c>
      <c r="BA1416" t="s">
        <v>2781</v>
      </c>
      <c r="BB1416" t="s">
        <v>3613</v>
      </c>
      <c r="BC1416" t="s">
        <v>4103</v>
      </c>
      <c r="BD1416" t="s">
        <v>4104</v>
      </c>
      <c r="BE1416" t="s">
        <v>4105</v>
      </c>
      <c r="BF1416" t="s">
        <v>4106</v>
      </c>
      <c r="BG1416" t="s">
        <v>4107</v>
      </c>
      <c r="BH1416" t="s">
        <v>4108</v>
      </c>
      <c r="BI1416">
        <v>1</v>
      </c>
      <c r="BK1416">
        <v>-1</v>
      </c>
      <c r="BL1416" t="s">
        <v>2620</v>
      </c>
      <c r="BM1416" t="s">
        <v>2788</v>
      </c>
      <c r="BN1416" t="s">
        <v>3951</v>
      </c>
      <c r="BO1416" t="s">
        <v>2790</v>
      </c>
      <c r="BP1416" t="s">
        <v>2791</v>
      </c>
      <c r="BQ1416" t="s">
        <v>3952</v>
      </c>
      <c r="BR1416" t="s">
        <v>3953</v>
      </c>
      <c r="BS1416" t="s">
        <v>3954</v>
      </c>
      <c r="BT1416" t="s">
        <v>3955</v>
      </c>
      <c r="BU1416" t="s">
        <v>3956</v>
      </c>
      <c r="BV1416" t="s">
        <v>3957</v>
      </c>
      <c r="BY1416" t="s">
        <v>4101</v>
      </c>
      <c r="CA1416" t="s">
        <v>3958</v>
      </c>
      <c r="CL1416" t="s">
        <v>3891</v>
      </c>
      <c r="CR1416" t="s">
        <v>2798</v>
      </c>
      <c r="CS1416">
        <v>1</v>
      </c>
      <c r="CT1416" t="s">
        <v>2851</v>
      </c>
      <c r="CU1416">
        <v>1</v>
      </c>
      <c r="CW1416" t="s">
        <v>3891</v>
      </c>
      <c r="DG1416">
        <v>1</v>
      </c>
      <c r="DH1416" t="s">
        <v>2800</v>
      </c>
      <c r="DI1416" t="s">
        <v>3214</v>
      </c>
      <c r="DJ1416" t="b">
        <v>0</v>
      </c>
      <c r="DK1416" t="str">
        <f t="shared" ca="1" si="66"/>
        <v>7316-1105NCOR1FALSE</v>
      </c>
      <c r="DM1416" t="str">
        <f t="shared" ca="1" si="67"/>
        <v>7316-1105NCOR1</v>
      </c>
      <c r="DR1416" t="str">
        <f t="shared" ca="1" si="68"/>
        <v>7316-1105_chr17_16062118</v>
      </c>
    </row>
    <row r="1417" spans="1:122" x14ac:dyDescent="0.3">
      <c r="A1417" t="s">
        <v>819</v>
      </c>
      <c r="B1417" t="s">
        <v>9175</v>
      </c>
      <c r="C1417" t="s">
        <v>9176</v>
      </c>
      <c r="D1417" t="s">
        <v>2542</v>
      </c>
      <c r="E1417">
        <v>4771</v>
      </c>
      <c r="F1417" t="s">
        <v>2763</v>
      </c>
      <c r="G1417" t="s">
        <v>2764</v>
      </c>
      <c r="H1417" t="s">
        <v>3823</v>
      </c>
      <c r="I1417">
        <v>29671895</v>
      </c>
      <c r="J1417">
        <v>29671895</v>
      </c>
      <c r="K1417" t="s">
        <v>2766</v>
      </c>
      <c r="L1417" t="s">
        <v>2882</v>
      </c>
      <c r="M1417" t="s">
        <v>2823</v>
      </c>
      <c r="N1417" t="s">
        <v>2858</v>
      </c>
      <c r="O1417" t="s">
        <v>2858</v>
      </c>
      <c r="P1417" t="s">
        <v>2824</v>
      </c>
      <c r="S1417" t="s">
        <v>4226</v>
      </c>
      <c r="T1417" t="s">
        <v>4227</v>
      </c>
      <c r="U1417" t="s">
        <v>2858</v>
      </c>
      <c r="V1417" t="s">
        <v>2858</v>
      </c>
      <c r="AL1417" t="s">
        <v>4273</v>
      </c>
      <c r="AM1417" t="s">
        <v>4274</v>
      </c>
      <c r="AN1417" t="s">
        <v>4275</v>
      </c>
      <c r="AO1417" t="s">
        <v>3828</v>
      </c>
      <c r="AP1417" s="8">
        <v>43785</v>
      </c>
      <c r="AQ1417">
        <v>39</v>
      </c>
      <c r="AR1417">
        <v>20</v>
      </c>
      <c r="AS1417">
        <v>19</v>
      </c>
      <c r="AT1417">
        <v>47</v>
      </c>
      <c r="AU1417">
        <v>47</v>
      </c>
      <c r="AV1417">
        <v>0</v>
      </c>
      <c r="AW1417" t="s">
        <v>4276</v>
      </c>
      <c r="AX1417" t="s">
        <v>2824</v>
      </c>
      <c r="AY1417" t="s">
        <v>3830</v>
      </c>
      <c r="AZ1417" t="s">
        <v>3828</v>
      </c>
      <c r="BA1417" t="s">
        <v>2781</v>
      </c>
      <c r="BB1417" t="s">
        <v>3613</v>
      </c>
      <c r="BC1417" t="s">
        <v>4277</v>
      </c>
      <c r="BD1417" t="s">
        <v>4278</v>
      </c>
      <c r="BE1417" t="s">
        <v>4279</v>
      </c>
      <c r="BF1417" t="s">
        <v>4280</v>
      </c>
      <c r="BG1417" t="s">
        <v>4281</v>
      </c>
      <c r="BH1417" t="s">
        <v>4282</v>
      </c>
      <c r="BI1417">
        <v>1</v>
      </c>
      <c r="BK1417">
        <v>1</v>
      </c>
      <c r="BL1417" t="s">
        <v>2542</v>
      </c>
      <c r="BM1417" t="s">
        <v>2788</v>
      </c>
      <c r="BN1417" t="s">
        <v>3833</v>
      </c>
      <c r="BO1417" t="s">
        <v>2790</v>
      </c>
      <c r="BP1417" t="s">
        <v>2791</v>
      </c>
      <c r="BQ1417" t="s">
        <v>3834</v>
      </c>
      <c r="BR1417" t="s">
        <v>3835</v>
      </c>
      <c r="BS1417" t="s">
        <v>3836</v>
      </c>
      <c r="BT1417" t="s">
        <v>3837</v>
      </c>
      <c r="BU1417" t="s">
        <v>3838</v>
      </c>
      <c r="BV1417" t="s">
        <v>3839</v>
      </c>
      <c r="BY1417" s="8">
        <v>43785</v>
      </c>
      <c r="CA1417" t="s">
        <v>4283</v>
      </c>
      <c r="CL1417" t="s">
        <v>2914</v>
      </c>
      <c r="CR1417" t="s">
        <v>2798</v>
      </c>
      <c r="CS1417">
        <v>1</v>
      </c>
      <c r="CT1417" t="s">
        <v>2851</v>
      </c>
      <c r="CU1417">
        <v>1</v>
      </c>
      <c r="CW1417" t="s">
        <v>3374</v>
      </c>
      <c r="DG1417">
        <v>1</v>
      </c>
      <c r="DH1417" t="s">
        <v>2800</v>
      </c>
      <c r="DI1417" t="s">
        <v>3777</v>
      </c>
      <c r="DJ1417" t="b">
        <v>0</v>
      </c>
      <c r="DK1417" t="str">
        <f t="shared" ca="1" si="66"/>
        <v>7316-901NF2FALSE</v>
      </c>
      <c r="DM1417" t="str">
        <f t="shared" ca="1" si="67"/>
        <v>7316-901NF2</v>
      </c>
      <c r="DR1417" t="str">
        <f t="shared" ca="1" si="68"/>
        <v>7316-901_chr22_29671895</v>
      </c>
    </row>
    <row r="1418" spans="1:122" x14ac:dyDescent="0.3">
      <c r="A1418" t="s">
        <v>520</v>
      </c>
      <c r="B1418" t="s">
        <v>9328</v>
      </c>
      <c r="C1418" t="s">
        <v>9329</v>
      </c>
      <c r="D1418" t="s">
        <v>2572</v>
      </c>
      <c r="E1418">
        <v>7157</v>
      </c>
      <c r="F1418" t="s">
        <v>2763</v>
      </c>
      <c r="G1418" t="s">
        <v>2764</v>
      </c>
      <c r="H1418" t="s">
        <v>2821</v>
      </c>
      <c r="I1418">
        <v>7674945</v>
      </c>
      <c r="J1418">
        <v>7674945</v>
      </c>
      <c r="K1418" t="s">
        <v>2766</v>
      </c>
      <c r="L1418" t="s">
        <v>2882</v>
      </c>
      <c r="M1418" t="s">
        <v>2823</v>
      </c>
      <c r="N1418" t="s">
        <v>2858</v>
      </c>
      <c r="O1418" t="s">
        <v>2858</v>
      </c>
      <c r="P1418" t="s">
        <v>2887</v>
      </c>
      <c r="Q1418" t="s">
        <v>6203</v>
      </c>
      <c r="S1418" t="s">
        <v>6175</v>
      </c>
      <c r="T1418" t="s">
        <v>6176</v>
      </c>
      <c r="U1418" t="s">
        <v>2858</v>
      </c>
      <c r="V1418" t="s">
        <v>2858</v>
      </c>
      <c r="AL1418" t="s">
        <v>6204</v>
      </c>
      <c r="AM1418" t="s">
        <v>6205</v>
      </c>
      <c r="AN1418" t="s">
        <v>6206</v>
      </c>
      <c r="AO1418" t="s">
        <v>2829</v>
      </c>
      <c r="AP1418" s="8">
        <v>43627</v>
      </c>
      <c r="AQ1418">
        <v>79</v>
      </c>
      <c r="AR1418">
        <v>72</v>
      </c>
      <c r="AS1418">
        <v>5</v>
      </c>
      <c r="AT1418">
        <v>32</v>
      </c>
      <c r="AU1418">
        <v>32</v>
      </c>
      <c r="AV1418">
        <v>0</v>
      </c>
      <c r="AW1418" t="s">
        <v>6207</v>
      </c>
      <c r="AX1418" t="s">
        <v>2887</v>
      </c>
      <c r="AY1418" t="s">
        <v>2831</v>
      </c>
      <c r="AZ1418" t="s">
        <v>2829</v>
      </c>
      <c r="BA1418" t="s">
        <v>2781</v>
      </c>
      <c r="BB1418" t="s">
        <v>3613</v>
      </c>
      <c r="BC1418" t="s">
        <v>6208</v>
      </c>
      <c r="BD1418" t="s">
        <v>6209</v>
      </c>
      <c r="BE1418" t="s">
        <v>6210</v>
      </c>
      <c r="BF1418" t="s">
        <v>4150</v>
      </c>
      <c r="BG1418" t="s">
        <v>4151</v>
      </c>
      <c r="BH1418" t="s">
        <v>6211</v>
      </c>
      <c r="BI1418">
        <v>1</v>
      </c>
      <c r="BK1418">
        <v>-1</v>
      </c>
      <c r="BL1418" t="s">
        <v>2572</v>
      </c>
      <c r="BM1418" t="s">
        <v>2788</v>
      </c>
      <c r="BN1418" t="s">
        <v>2839</v>
      </c>
      <c r="BO1418" t="s">
        <v>2790</v>
      </c>
      <c r="BP1418" t="s">
        <v>2791</v>
      </c>
      <c r="BQ1418" t="s">
        <v>2840</v>
      </c>
      <c r="BR1418" t="s">
        <v>2841</v>
      </c>
      <c r="BS1418" t="s">
        <v>2842</v>
      </c>
      <c r="BT1418" t="s">
        <v>2843</v>
      </c>
      <c r="BU1418" t="s">
        <v>2844</v>
      </c>
      <c r="BV1418" t="s">
        <v>2845</v>
      </c>
      <c r="BY1418" s="8">
        <v>43627</v>
      </c>
      <c r="CA1418" t="s">
        <v>3407</v>
      </c>
      <c r="CK1418" t="s">
        <v>6212</v>
      </c>
      <c r="CL1418" t="s">
        <v>6213</v>
      </c>
      <c r="CM1418" s="9">
        <v>2.4033266194688599E+38</v>
      </c>
      <c r="CR1418" t="s">
        <v>2798</v>
      </c>
      <c r="CS1418">
        <v>1</v>
      </c>
      <c r="CT1418" t="s">
        <v>2851</v>
      </c>
      <c r="CU1418">
        <v>1</v>
      </c>
      <c r="CW1418" t="s">
        <v>6214</v>
      </c>
      <c r="DG1418">
        <v>1</v>
      </c>
      <c r="DH1418" t="s">
        <v>2800</v>
      </c>
      <c r="DI1418" t="s">
        <v>3508</v>
      </c>
      <c r="DJ1418" t="b">
        <v>1</v>
      </c>
      <c r="DK1418" t="str">
        <f t="shared" ca="1" si="66"/>
        <v>7316-3066TP53TRUE</v>
      </c>
      <c r="DM1418" t="str">
        <f t="shared" ca="1" si="67"/>
        <v>7316-3066TP53</v>
      </c>
      <c r="DR1418" t="str">
        <f t="shared" ca="1" si="68"/>
        <v>7316-3066_chr17_7674945</v>
      </c>
    </row>
    <row r="1419" spans="1:122" x14ac:dyDescent="0.3">
      <c r="A1419" t="s">
        <v>156</v>
      </c>
      <c r="B1419" t="s">
        <v>9361</v>
      </c>
      <c r="C1419" t="s">
        <v>9362</v>
      </c>
      <c r="D1419" t="s">
        <v>2572</v>
      </c>
      <c r="E1419">
        <v>7157</v>
      </c>
      <c r="F1419" t="s">
        <v>2763</v>
      </c>
      <c r="G1419" t="s">
        <v>2764</v>
      </c>
      <c r="H1419" t="s">
        <v>2821</v>
      </c>
      <c r="I1419">
        <v>7674894</v>
      </c>
      <c r="J1419">
        <v>7674894</v>
      </c>
      <c r="K1419" t="s">
        <v>2766</v>
      </c>
      <c r="L1419" t="s">
        <v>2882</v>
      </c>
      <c r="M1419" t="s">
        <v>2823</v>
      </c>
      <c r="N1419" t="s">
        <v>2858</v>
      </c>
      <c r="O1419" t="s">
        <v>2858</v>
      </c>
      <c r="P1419" t="s">
        <v>2887</v>
      </c>
      <c r="Q1419" t="s">
        <v>4870</v>
      </c>
      <c r="S1419" t="s">
        <v>5541</v>
      </c>
      <c r="T1419" t="s">
        <v>5163</v>
      </c>
      <c r="U1419" t="s">
        <v>2858</v>
      </c>
      <c r="V1419" t="s">
        <v>2858</v>
      </c>
      <c r="AL1419" t="s">
        <v>4871</v>
      </c>
      <c r="AM1419" t="s">
        <v>4872</v>
      </c>
      <c r="AN1419" t="s">
        <v>4873</v>
      </c>
      <c r="AO1419" t="s">
        <v>2829</v>
      </c>
      <c r="AP1419" s="8">
        <v>43627</v>
      </c>
      <c r="AQ1419">
        <v>56</v>
      </c>
      <c r="AR1419">
        <v>36</v>
      </c>
      <c r="AS1419">
        <v>19</v>
      </c>
      <c r="AT1419">
        <v>40</v>
      </c>
      <c r="AU1419">
        <v>40</v>
      </c>
      <c r="AV1419">
        <v>0</v>
      </c>
      <c r="AW1419" t="s">
        <v>4874</v>
      </c>
      <c r="AX1419" t="s">
        <v>2887</v>
      </c>
      <c r="AY1419" t="s">
        <v>2831</v>
      </c>
      <c r="AZ1419" t="s">
        <v>2829</v>
      </c>
      <c r="BA1419" t="s">
        <v>2781</v>
      </c>
      <c r="BB1419" t="s">
        <v>3613</v>
      </c>
      <c r="BC1419" t="s">
        <v>4875</v>
      </c>
      <c r="BD1419" t="s">
        <v>4876</v>
      </c>
      <c r="BE1419" t="s">
        <v>4877</v>
      </c>
      <c r="BF1419" t="s">
        <v>4150</v>
      </c>
      <c r="BG1419" t="s">
        <v>4151</v>
      </c>
      <c r="BH1419" t="s">
        <v>4878</v>
      </c>
      <c r="BI1419">
        <v>1</v>
      </c>
      <c r="BK1419">
        <v>-1</v>
      </c>
      <c r="BL1419" t="s">
        <v>2572</v>
      </c>
      <c r="BM1419" t="s">
        <v>2788</v>
      </c>
      <c r="BN1419" t="s">
        <v>2839</v>
      </c>
      <c r="BO1419" t="s">
        <v>2790</v>
      </c>
      <c r="BP1419" t="s">
        <v>2791</v>
      </c>
      <c r="BQ1419" t="s">
        <v>2840</v>
      </c>
      <c r="BR1419" t="s">
        <v>2841</v>
      </c>
      <c r="BS1419" t="s">
        <v>2842</v>
      </c>
      <c r="BT1419" t="s">
        <v>2843</v>
      </c>
      <c r="BU1419" t="s">
        <v>2844</v>
      </c>
      <c r="BV1419" t="s">
        <v>2845</v>
      </c>
      <c r="BY1419" s="8">
        <v>43627</v>
      </c>
      <c r="CA1419" t="s">
        <v>2848</v>
      </c>
      <c r="CK1419" t="s">
        <v>2849</v>
      </c>
      <c r="CL1419" t="s">
        <v>4879</v>
      </c>
      <c r="CM1419" s="9">
        <v>2.4033266966773398E+100</v>
      </c>
      <c r="CR1419" t="s">
        <v>2798</v>
      </c>
      <c r="CS1419">
        <v>1</v>
      </c>
      <c r="CT1419" t="s">
        <v>2851</v>
      </c>
      <c r="CU1419">
        <v>1</v>
      </c>
      <c r="CW1419" t="s">
        <v>4880</v>
      </c>
      <c r="DG1419">
        <v>1</v>
      </c>
      <c r="DH1419" t="s">
        <v>2800</v>
      </c>
      <c r="DI1419" t="s">
        <v>3101</v>
      </c>
      <c r="DJ1419" t="b">
        <v>1</v>
      </c>
      <c r="DK1419" t="str">
        <f t="shared" ca="1" si="66"/>
        <v>7316-1763TP53TRUE</v>
      </c>
      <c r="DM1419" t="str">
        <f t="shared" ca="1" si="67"/>
        <v>7316-1763TP53</v>
      </c>
      <c r="DR1419" t="str">
        <f t="shared" ca="1" si="68"/>
        <v>7316-1763_chr17_7674894</v>
      </c>
    </row>
    <row r="1420" spans="1:122" x14ac:dyDescent="0.3">
      <c r="A1420" t="s">
        <v>127</v>
      </c>
      <c r="B1420" t="s">
        <v>9395</v>
      </c>
      <c r="C1420" t="s">
        <v>9396</v>
      </c>
      <c r="D1420" t="s">
        <v>2536</v>
      </c>
      <c r="E1420">
        <v>8085</v>
      </c>
      <c r="F1420" t="s">
        <v>2763</v>
      </c>
      <c r="G1420" t="s">
        <v>2764</v>
      </c>
      <c r="H1420" t="s">
        <v>2765</v>
      </c>
      <c r="I1420">
        <v>49022332</v>
      </c>
      <c r="J1420">
        <v>49022332</v>
      </c>
      <c r="K1420" t="s">
        <v>2766</v>
      </c>
      <c r="L1420" t="s">
        <v>2882</v>
      </c>
      <c r="M1420" t="s">
        <v>2823</v>
      </c>
      <c r="N1420" t="s">
        <v>2858</v>
      </c>
      <c r="O1420" t="s">
        <v>2858</v>
      </c>
      <c r="P1420" t="s">
        <v>2887</v>
      </c>
      <c r="Q1420" t="s">
        <v>4704</v>
      </c>
      <c r="S1420" t="s">
        <v>4693</v>
      </c>
      <c r="T1420" t="s">
        <v>4694</v>
      </c>
      <c r="U1420" t="s">
        <v>2858</v>
      </c>
      <c r="V1420" t="s">
        <v>2858</v>
      </c>
      <c r="AL1420" t="s">
        <v>4705</v>
      </c>
      <c r="AM1420" t="s">
        <v>4706</v>
      </c>
      <c r="AN1420" t="s">
        <v>4707</v>
      </c>
      <c r="AO1420" t="s">
        <v>2777</v>
      </c>
      <c r="AP1420" t="s">
        <v>4708</v>
      </c>
      <c r="AQ1420">
        <v>72</v>
      </c>
      <c r="AR1420">
        <v>34</v>
      </c>
      <c r="AS1420">
        <v>37</v>
      </c>
      <c r="AT1420">
        <v>34</v>
      </c>
      <c r="AU1420">
        <v>34</v>
      </c>
      <c r="AV1420">
        <v>0</v>
      </c>
      <c r="AW1420" t="s">
        <v>4709</v>
      </c>
      <c r="AX1420" t="s">
        <v>2887</v>
      </c>
      <c r="AY1420" t="s">
        <v>2780</v>
      </c>
      <c r="AZ1420" t="s">
        <v>2777</v>
      </c>
      <c r="BA1420" t="s">
        <v>2781</v>
      </c>
      <c r="BB1420" t="s">
        <v>3613</v>
      </c>
      <c r="BC1420" t="s">
        <v>4710</v>
      </c>
      <c r="BD1420" t="s">
        <v>4711</v>
      </c>
      <c r="BE1420" t="s">
        <v>4712</v>
      </c>
      <c r="BF1420" t="s">
        <v>4150</v>
      </c>
      <c r="BG1420" t="s">
        <v>4151</v>
      </c>
      <c r="BH1420" t="s">
        <v>4713</v>
      </c>
      <c r="BI1420">
        <v>1</v>
      </c>
      <c r="BK1420">
        <v>-1</v>
      </c>
      <c r="BL1420" t="s">
        <v>2536</v>
      </c>
      <c r="BM1420" t="s">
        <v>2788</v>
      </c>
      <c r="BN1420" t="s">
        <v>2789</v>
      </c>
      <c r="BO1420" t="s">
        <v>2790</v>
      </c>
      <c r="BP1420" t="s">
        <v>2791</v>
      </c>
      <c r="BQ1420" t="s">
        <v>2792</v>
      </c>
      <c r="BR1420" t="s">
        <v>2793</v>
      </c>
      <c r="BS1420" t="s">
        <v>2794</v>
      </c>
      <c r="BU1420" t="s">
        <v>2795</v>
      </c>
      <c r="BV1420" t="s">
        <v>2796</v>
      </c>
      <c r="BY1420" t="s">
        <v>4708</v>
      </c>
      <c r="CA1420" t="s">
        <v>4714</v>
      </c>
      <c r="CK1420" t="s">
        <v>3128</v>
      </c>
      <c r="CL1420" t="s">
        <v>2938</v>
      </c>
      <c r="CM1420">
        <v>20711175</v>
      </c>
      <c r="CR1420" t="s">
        <v>2798</v>
      </c>
      <c r="CT1420" t="s">
        <v>2851</v>
      </c>
      <c r="CU1420">
        <v>5</v>
      </c>
      <c r="CW1420" t="s">
        <v>2939</v>
      </c>
      <c r="DG1420">
        <v>1</v>
      </c>
      <c r="DH1420" t="s">
        <v>2800</v>
      </c>
      <c r="DI1420" t="s">
        <v>3508</v>
      </c>
      <c r="DJ1420" t="b">
        <v>0</v>
      </c>
      <c r="DK1420" t="str">
        <f t="shared" ca="1" si="66"/>
        <v>7316-1680KMT2DFALSE</v>
      </c>
      <c r="DM1420" t="str">
        <f t="shared" ca="1" si="67"/>
        <v>7316-1680KMT2D</v>
      </c>
      <c r="DR1420" t="str">
        <f t="shared" ca="1" si="68"/>
        <v>7316-1680_chr12_49022332</v>
      </c>
    </row>
    <row r="1421" spans="1:122" x14ac:dyDescent="0.3">
      <c r="A1421" t="s">
        <v>591</v>
      </c>
      <c r="B1421" t="s">
        <v>9684</v>
      </c>
      <c r="C1421" t="s">
        <v>9685</v>
      </c>
      <c r="D1421" t="s">
        <v>2531</v>
      </c>
      <c r="E1421">
        <v>7403</v>
      </c>
      <c r="F1421" t="s">
        <v>2763</v>
      </c>
      <c r="G1421" t="s">
        <v>2764</v>
      </c>
      <c r="H1421" t="s">
        <v>4584</v>
      </c>
      <c r="I1421">
        <v>45079307</v>
      </c>
      <c r="J1421">
        <v>45079307</v>
      </c>
      <c r="K1421" t="s">
        <v>2766</v>
      </c>
      <c r="L1421" t="s">
        <v>2882</v>
      </c>
      <c r="M1421" t="s">
        <v>2823</v>
      </c>
      <c r="N1421" t="s">
        <v>2887</v>
      </c>
      <c r="O1421" t="s">
        <v>2887</v>
      </c>
      <c r="P1421" t="s">
        <v>2824</v>
      </c>
      <c r="Q1421" t="s">
        <v>2771</v>
      </c>
      <c r="S1421" t="s">
        <v>8370</v>
      </c>
      <c r="T1421" t="s">
        <v>8371</v>
      </c>
      <c r="U1421" t="s">
        <v>2887</v>
      </c>
      <c r="V1421" t="s">
        <v>2887</v>
      </c>
      <c r="AL1421" t="s">
        <v>8372</v>
      </c>
      <c r="AM1421" t="s">
        <v>8373</v>
      </c>
      <c r="AN1421" t="s">
        <v>8374</v>
      </c>
      <c r="AO1421" t="s">
        <v>4590</v>
      </c>
      <c r="AP1421" t="s">
        <v>8375</v>
      </c>
      <c r="AQ1421">
        <v>36</v>
      </c>
      <c r="AR1421">
        <v>22</v>
      </c>
      <c r="AS1421">
        <v>13</v>
      </c>
      <c r="AT1421">
        <v>29</v>
      </c>
      <c r="AU1421">
        <v>29</v>
      </c>
      <c r="AV1421">
        <v>0</v>
      </c>
      <c r="AW1421" t="s">
        <v>8376</v>
      </c>
      <c r="AX1421" t="s">
        <v>2824</v>
      </c>
      <c r="AY1421" t="s">
        <v>4592</v>
      </c>
      <c r="AZ1421" t="s">
        <v>4590</v>
      </c>
      <c r="BA1421" t="s">
        <v>2781</v>
      </c>
      <c r="BB1421" t="s">
        <v>3613</v>
      </c>
      <c r="BC1421" t="s">
        <v>8377</v>
      </c>
      <c r="BD1421" t="s">
        <v>8378</v>
      </c>
      <c r="BE1421" t="s">
        <v>8379</v>
      </c>
      <c r="BF1421" t="s">
        <v>4400</v>
      </c>
      <c r="BG1421" t="s">
        <v>8380</v>
      </c>
      <c r="BI1421">
        <v>1</v>
      </c>
      <c r="BK1421">
        <v>1</v>
      </c>
      <c r="BL1421" t="s">
        <v>2531</v>
      </c>
      <c r="BM1421" t="s">
        <v>2788</v>
      </c>
      <c r="BN1421" t="s">
        <v>4593</v>
      </c>
      <c r="BO1421" t="s">
        <v>2790</v>
      </c>
      <c r="BP1421" t="s">
        <v>2791</v>
      </c>
      <c r="BQ1421" t="s">
        <v>4594</v>
      </c>
      <c r="BR1421" t="s">
        <v>4595</v>
      </c>
      <c r="BS1421" t="s">
        <v>4596</v>
      </c>
      <c r="BU1421" t="s">
        <v>4597</v>
      </c>
      <c r="BV1421" t="s">
        <v>4598</v>
      </c>
      <c r="BY1421" t="s">
        <v>8375</v>
      </c>
      <c r="CA1421" t="s">
        <v>8381</v>
      </c>
      <c r="CR1421" t="s">
        <v>2798</v>
      </c>
      <c r="CS1421">
        <v>1</v>
      </c>
      <c r="CT1421" t="s">
        <v>2851</v>
      </c>
      <c r="CU1421">
        <v>1</v>
      </c>
      <c r="DG1421">
        <v>1</v>
      </c>
      <c r="DH1421" t="s">
        <v>2800</v>
      </c>
      <c r="DI1421" t="s">
        <v>5070</v>
      </c>
      <c r="DJ1421" t="b">
        <v>0</v>
      </c>
      <c r="DK1421" t="str">
        <f t="shared" ca="1" si="66"/>
        <v>7316-3511KDM6AFALSE</v>
      </c>
      <c r="DM1421" t="str">
        <f t="shared" ca="1" si="67"/>
        <v>7316-3511KDM6A</v>
      </c>
      <c r="DR1421" t="str">
        <f t="shared" ca="1" si="68"/>
        <v>7316-3511_chrX_45079307</v>
      </c>
    </row>
    <row r="1422" spans="1:122" x14ac:dyDescent="0.3">
      <c r="A1422" t="s">
        <v>490</v>
      </c>
      <c r="B1422" t="s">
        <v>9710</v>
      </c>
      <c r="C1422" t="s">
        <v>9711</v>
      </c>
      <c r="D1422" t="s">
        <v>2538</v>
      </c>
      <c r="E1422">
        <v>64324</v>
      </c>
      <c r="F1422" t="s">
        <v>2763</v>
      </c>
      <c r="G1422" t="s">
        <v>2764</v>
      </c>
      <c r="H1422" t="s">
        <v>3215</v>
      </c>
      <c r="I1422">
        <v>177211479</v>
      </c>
      <c r="J1422">
        <v>177211479</v>
      </c>
      <c r="K1422" t="s">
        <v>2766</v>
      </c>
      <c r="L1422" t="s">
        <v>2882</v>
      </c>
      <c r="M1422" t="s">
        <v>2823</v>
      </c>
      <c r="N1422" t="s">
        <v>2769</v>
      </c>
      <c r="O1422" t="s">
        <v>2769</v>
      </c>
      <c r="P1422" t="s">
        <v>2887</v>
      </c>
      <c r="Q1422" t="s">
        <v>2771</v>
      </c>
      <c r="S1422" t="s">
        <v>3961</v>
      </c>
      <c r="T1422" t="s">
        <v>3962</v>
      </c>
      <c r="U1422" t="s">
        <v>2769</v>
      </c>
      <c r="V1422" t="s">
        <v>2769</v>
      </c>
      <c r="AL1422" t="s">
        <v>3963</v>
      </c>
      <c r="AM1422" t="s">
        <v>3964</v>
      </c>
      <c r="AN1422" t="s">
        <v>3965</v>
      </c>
      <c r="AO1422" t="s">
        <v>3966</v>
      </c>
      <c r="AP1422" s="8">
        <v>43608</v>
      </c>
      <c r="AQ1422">
        <v>77</v>
      </c>
      <c r="AR1422">
        <v>39</v>
      </c>
      <c r="AS1422">
        <v>37</v>
      </c>
      <c r="AT1422">
        <v>40</v>
      </c>
      <c r="AU1422">
        <v>40</v>
      </c>
      <c r="AV1422">
        <v>0</v>
      </c>
      <c r="AW1422" t="s">
        <v>3967</v>
      </c>
      <c r="AX1422" t="s">
        <v>2887</v>
      </c>
      <c r="AY1422" t="s">
        <v>3968</v>
      </c>
      <c r="AZ1422" t="s">
        <v>3966</v>
      </c>
      <c r="BA1422" t="s">
        <v>2781</v>
      </c>
      <c r="BB1422" t="s">
        <v>3613</v>
      </c>
      <c r="BC1422" t="s">
        <v>3969</v>
      </c>
      <c r="BD1422" t="s">
        <v>3970</v>
      </c>
      <c r="BE1422" t="s">
        <v>3971</v>
      </c>
      <c r="BF1422" t="s">
        <v>3972</v>
      </c>
      <c r="BG1422" t="s">
        <v>3973</v>
      </c>
      <c r="BI1422">
        <v>1</v>
      </c>
      <c r="BK1422">
        <v>1</v>
      </c>
      <c r="BL1422" t="s">
        <v>2538</v>
      </c>
      <c r="BM1422" t="s">
        <v>2788</v>
      </c>
      <c r="BN1422" t="s">
        <v>3974</v>
      </c>
      <c r="BO1422" t="s">
        <v>2790</v>
      </c>
      <c r="BP1422" t="s">
        <v>2791</v>
      </c>
      <c r="BQ1422" t="s">
        <v>3975</v>
      </c>
      <c r="BR1422" t="s">
        <v>3976</v>
      </c>
      <c r="BS1422" t="s">
        <v>3977</v>
      </c>
      <c r="BU1422" t="s">
        <v>3978</v>
      </c>
      <c r="BV1422" t="s">
        <v>3979</v>
      </c>
      <c r="BY1422" s="8">
        <v>43608</v>
      </c>
      <c r="CA1422" t="s">
        <v>2986</v>
      </c>
      <c r="CR1422" t="s">
        <v>2798</v>
      </c>
      <c r="CS1422">
        <v>1</v>
      </c>
      <c r="CT1422" t="s">
        <v>2851</v>
      </c>
      <c r="CU1422">
        <v>1</v>
      </c>
      <c r="DG1422">
        <v>1</v>
      </c>
      <c r="DH1422" t="s">
        <v>2800</v>
      </c>
      <c r="DI1422" t="s">
        <v>3980</v>
      </c>
      <c r="DJ1422" t="b">
        <v>0</v>
      </c>
      <c r="DK1422" t="str">
        <f t="shared" ca="1" si="66"/>
        <v>7316-2987NSD1FALSE</v>
      </c>
      <c r="DM1422" t="str">
        <f t="shared" ca="1" si="67"/>
        <v>7316-2987NSD1</v>
      </c>
      <c r="DR1422" t="str">
        <f t="shared" ca="1" si="68"/>
        <v>7316-2987_chr5_177211479</v>
      </c>
    </row>
    <row r="1423" spans="1:122" x14ac:dyDescent="0.3">
      <c r="A1423" t="s">
        <v>36</v>
      </c>
      <c r="B1423" t="s">
        <v>9826</v>
      </c>
      <c r="C1423" t="s">
        <v>9827</v>
      </c>
      <c r="D1423" t="s">
        <v>2572</v>
      </c>
      <c r="E1423">
        <v>7157</v>
      </c>
      <c r="F1423" t="s">
        <v>2763</v>
      </c>
      <c r="G1423" t="s">
        <v>2764</v>
      </c>
      <c r="H1423" t="s">
        <v>2821</v>
      </c>
      <c r="I1423">
        <v>7674957</v>
      </c>
      <c r="J1423">
        <v>7674957</v>
      </c>
      <c r="K1423" t="s">
        <v>2766</v>
      </c>
      <c r="L1423" t="s">
        <v>2882</v>
      </c>
      <c r="M1423" t="s">
        <v>2823</v>
      </c>
      <c r="N1423" t="s">
        <v>2858</v>
      </c>
      <c r="O1423" t="s">
        <v>2887</v>
      </c>
      <c r="P1423" t="s">
        <v>2887</v>
      </c>
      <c r="Q1423" t="s">
        <v>9870</v>
      </c>
      <c r="S1423" t="s">
        <v>9828</v>
      </c>
      <c r="T1423" t="s">
        <v>9829</v>
      </c>
      <c r="U1423" t="s">
        <v>2858</v>
      </c>
      <c r="V1423" t="s">
        <v>2858</v>
      </c>
      <c r="AL1423" t="s">
        <v>9871</v>
      </c>
      <c r="AM1423" t="s">
        <v>9872</v>
      </c>
      <c r="AN1423" t="s">
        <v>9873</v>
      </c>
      <c r="AO1423" t="s">
        <v>2829</v>
      </c>
      <c r="AP1423" s="8">
        <v>43627</v>
      </c>
      <c r="AQ1423">
        <v>79</v>
      </c>
      <c r="AR1423">
        <v>1</v>
      </c>
      <c r="AS1423">
        <v>74</v>
      </c>
      <c r="AT1423">
        <v>32</v>
      </c>
      <c r="AU1423">
        <v>31</v>
      </c>
      <c r="AV1423">
        <v>0</v>
      </c>
      <c r="AW1423" t="s">
        <v>9874</v>
      </c>
      <c r="AX1423" t="s">
        <v>2887</v>
      </c>
      <c r="AY1423" t="s">
        <v>2831</v>
      </c>
      <c r="AZ1423" t="s">
        <v>2829</v>
      </c>
      <c r="BA1423" t="s">
        <v>2781</v>
      </c>
      <c r="BB1423" t="s">
        <v>3613</v>
      </c>
      <c r="BC1423" t="s">
        <v>9875</v>
      </c>
      <c r="BD1423" t="s">
        <v>9876</v>
      </c>
      <c r="BE1423" t="s">
        <v>9877</v>
      </c>
      <c r="BF1423" t="s">
        <v>4106</v>
      </c>
      <c r="BG1423" t="s">
        <v>4107</v>
      </c>
      <c r="BH1423" t="s">
        <v>9878</v>
      </c>
      <c r="BI1423">
        <v>1</v>
      </c>
      <c r="BK1423">
        <v>-1</v>
      </c>
      <c r="BL1423" t="s">
        <v>2572</v>
      </c>
      <c r="BM1423" t="s">
        <v>2788</v>
      </c>
      <c r="BN1423" t="s">
        <v>2839</v>
      </c>
      <c r="BO1423" t="s">
        <v>2790</v>
      </c>
      <c r="BP1423" t="s">
        <v>2791</v>
      </c>
      <c r="BQ1423" t="s">
        <v>2840</v>
      </c>
      <c r="BR1423" t="s">
        <v>2841</v>
      </c>
      <c r="BS1423" t="s">
        <v>2842</v>
      </c>
      <c r="BT1423" t="s">
        <v>2843</v>
      </c>
      <c r="BU1423" t="s">
        <v>2844</v>
      </c>
      <c r="BV1423" t="s">
        <v>2845</v>
      </c>
      <c r="BY1423" s="8">
        <v>43627</v>
      </c>
      <c r="CA1423" t="s">
        <v>3407</v>
      </c>
      <c r="CK1423" t="s">
        <v>3128</v>
      </c>
      <c r="CL1423" t="s">
        <v>9578</v>
      </c>
      <c r="CR1423" t="s">
        <v>2798</v>
      </c>
      <c r="CS1423">
        <v>1</v>
      </c>
      <c r="CT1423" t="s">
        <v>2851</v>
      </c>
      <c r="CU1423">
        <v>1</v>
      </c>
      <c r="CW1423" t="s">
        <v>3730</v>
      </c>
      <c r="DG1423">
        <v>1</v>
      </c>
      <c r="DH1423" t="s">
        <v>2800</v>
      </c>
      <c r="DI1423" t="s">
        <v>3214</v>
      </c>
      <c r="DJ1423" t="b">
        <v>0</v>
      </c>
      <c r="DK1423" t="str">
        <f t="shared" ca="1" si="66"/>
        <v>7316-1099TP53FALSE</v>
      </c>
      <c r="DM1423" t="str">
        <f t="shared" ca="1" si="67"/>
        <v>7316-1099TP53</v>
      </c>
      <c r="DR1423" t="str">
        <f t="shared" ca="1" si="68"/>
        <v>7316-1099_chr17_7674957</v>
      </c>
    </row>
    <row r="1424" spans="1:122" x14ac:dyDescent="0.3">
      <c r="A1424" t="s">
        <v>36</v>
      </c>
      <c r="B1424" t="s">
        <v>9881</v>
      </c>
      <c r="C1424" t="s">
        <v>9882</v>
      </c>
      <c r="D1424" t="s">
        <v>2572</v>
      </c>
      <c r="E1424">
        <v>7157</v>
      </c>
      <c r="F1424" t="s">
        <v>2763</v>
      </c>
      <c r="G1424" t="s">
        <v>2764</v>
      </c>
      <c r="H1424" t="s">
        <v>2821</v>
      </c>
      <c r="I1424">
        <v>7674957</v>
      </c>
      <c r="J1424">
        <v>7674957</v>
      </c>
      <c r="K1424" t="s">
        <v>2766</v>
      </c>
      <c r="L1424" t="s">
        <v>2882</v>
      </c>
      <c r="M1424" t="s">
        <v>2823</v>
      </c>
      <c r="N1424" t="s">
        <v>2858</v>
      </c>
      <c r="O1424" t="s">
        <v>2858</v>
      </c>
      <c r="P1424" t="s">
        <v>2887</v>
      </c>
      <c r="Q1424" t="s">
        <v>9870</v>
      </c>
      <c r="S1424" t="s">
        <v>9828</v>
      </c>
      <c r="T1424" t="s">
        <v>9829</v>
      </c>
      <c r="U1424" t="s">
        <v>2858</v>
      </c>
      <c r="V1424" t="s">
        <v>2858</v>
      </c>
      <c r="AL1424" t="s">
        <v>9871</v>
      </c>
      <c r="AM1424" t="s">
        <v>9872</v>
      </c>
      <c r="AN1424" t="s">
        <v>9873</v>
      </c>
      <c r="AO1424" t="s">
        <v>2829</v>
      </c>
      <c r="AP1424" s="8">
        <v>43627</v>
      </c>
      <c r="AQ1424">
        <v>75</v>
      </c>
      <c r="AR1424">
        <v>1</v>
      </c>
      <c r="AS1424">
        <v>74</v>
      </c>
      <c r="AT1424">
        <v>31</v>
      </c>
      <c r="AU1424">
        <v>31</v>
      </c>
      <c r="AV1424">
        <v>0</v>
      </c>
      <c r="AW1424" t="s">
        <v>9874</v>
      </c>
      <c r="AX1424" t="s">
        <v>2887</v>
      </c>
      <c r="AY1424" t="s">
        <v>2831</v>
      </c>
      <c r="AZ1424" t="s">
        <v>2829</v>
      </c>
      <c r="BA1424" t="s">
        <v>2781</v>
      </c>
      <c r="BB1424" t="s">
        <v>3613</v>
      </c>
      <c r="BC1424" t="s">
        <v>9875</v>
      </c>
      <c r="BD1424" t="s">
        <v>9876</v>
      </c>
      <c r="BE1424" t="s">
        <v>9877</v>
      </c>
      <c r="BF1424" t="s">
        <v>4106</v>
      </c>
      <c r="BG1424" t="s">
        <v>4107</v>
      </c>
      <c r="BH1424" t="s">
        <v>9878</v>
      </c>
      <c r="BI1424">
        <v>1</v>
      </c>
      <c r="BK1424">
        <v>-1</v>
      </c>
      <c r="BL1424" t="s">
        <v>2572</v>
      </c>
      <c r="BM1424" t="s">
        <v>2788</v>
      </c>
      <c r="BN1424" t="s">
        <v>2839</v>
      </c>
      <c r="BO1424" t="s">
        <v>2790</v>
      </c>
      <c r="BP1424" t="s">
        <v>2791</v>
      </c>
      <c r="BQ1424" t="s">
        <v>2840</v>
      </c>
      <c r="BR1424" t="s">
        <v>2841</v>
      </c>
      <c r="BS1424" t="s">
        <v>2842</v>
      </c>
      <c r="BT1424" t="s">
        <v>2843</v>
      </c>
      <c r="BU1424" t="s">
        <v>2844</v>
      </c>
      <c r="BV1424" t="s">
        <v>2845</v>
      </c>
      <c r="BY1424" s="8">
        <v>43627</v>
      </c>
      <c r="CA1424" t="s">
        <v>3407</v>
      </c>
      <c r="CK1424" t="s">
        <v>3128</v>
      </c>
      <c r="CL1424" t="s">
        <v>9578</v>
      </c>
      <c r="CR1424" t="s">
        <v>2798</v>
      </c>
      <c r="CS1424">
        <v>1</v>
      </c>
      <c r="CT1424" t="s">
        <v>2851</v>
      </c>
      <c r="CU1424">
        <v>1</v>
      </c>
      <c r="CW1424" t="s">
        <v>3730</v>
      </c>
      <c r="DG1424">
        <v>1</v>
      </c>
      <c r="DH1424" t="s">
        <v>2800</v>
      </c>
      <c r="DI1424" t="s">
        <v>3214</v>
      </c>
      <c r="DJ1424" t="b">
        <v>0</v>
      </c>
      <c r="DK1424" t="str">
        <f t="shared" ca="1" si="66"/>
        <v>7316-1099TP53FALSE</v>
      </c>
      <c r="DM1424" t="str">
        <f t="shared" ca="1" si="67"/>
        <v>7316-1099TP53</v>
      </c>
      <c r="DR1424" t="str">
        <f t="shared" ca="1" si="68"/>
        <v>7316-1099_chr17_7674957</v>
      </c>
    </row>
    <row r="1425" spans="1:122" x14ac:dyDescent="0.3">
      <c r="A1425" t="s">
        <v>216</v>
      </c>
      <c r="B1425" t="s">
        <v>9933</v>
      </c>
      <c r="C1425" t="s">
        <v>9934</v>
      </c>
      <c r="D1425" t="s">
        <v>2519</v>
      </c>
      <c r="E1425">
        <v>2033</v>
      </c>
      <c r="F1425" t="s">
        <v>2763</v>
      </c>
      <c r="G1425" t="s">
        <v>2764</v>
      </c>
      <c r="H1425" t="s">
        <v>3823</v>
      </c>
      <c r="I1425">
        <v>41168761</v>
      </c>
      <c r="J1425">
        <v>41168761</v>
      </c>
      <c r="K1425" t="s">
        <v>2766</v>
      </c>
      <c r="L1425" t="s">
        <v>2882</v>
      </c>
      <c r="M1425" t="s">
        <v>2823</v>
      </c>
      <c r="N1425" t="s">
        <v>2769</v>
      </c>
      <c r="O1425" t="s">
        <v>2769</v>
      </c>
      <c r="P1425" t="s">
        <v>2824</v>
      </c>
      <c r="S1425" t="s">
        <v>9935</v>
      </c>
      <c r="T1425" t="s">
        <v>9936</v>
      </c>
      <c r="U1425" t="s">
        <v>2769</v>
      </c>
      <c r="V1425" t="s">
        <v>2769</v>
      </c>
      <c r="AL1425" t="s">
        <v>9937</v>
      </c>
      <c r="AM1425" t="s">
        <v>9938</v>
      </c>
      <c r="AN1425" t="s">
        <v>9939</v>
      </c>
      <c r="AO1425" t="s">
        <v>7034</v>
      </c>
      <c r="AP1425" t="s">
        <v>5950</v>
      </c>
      <c r="AQ1425">
        <v>62</v>
      </c>
      <c r="AR1425">
        <v>29</v>
      </c>
      <c r="AS1425">
        <v>33</v>
      </c>
      <c r="AT1425">
        <v>31</v>
      </c>
      <c r="AU1425">
        <v>31</v>
      </c>
      <c r="AV1425">
        <v>0</v>
      </c>
      <c r="AW1425" t="s">
        <v>9940</v>
      </c>
      <c r="AX1425" t="s">
        <v>2824</v>
      </c>
      <c r="AY1425" t="s">
        <v>7036</v>
      </c>
      <c r="AZ1425" t="s">
        <v>7034</v>
      </c>
      <c r="BA1425" t="s">
        <v>2781</v>
      </c>
      <c r="BB1425" t="s">
        <v>3613</v>
      </c>
      <c r="BC1425" t="s">
        <v>9941</v>
      </c>
      <c r="BD1425" t="s">
        <v>9942</v>
      </c>
      <c r="BE1425" t="s">
        <v>9943</v>
      </c>
      <c r="BF1425" t="s">
        <v>4150</v>
      </c>
      <c r="BG1425" t="s">
        <v>4151</v>
      </c>
      <c r="BH1425" t="s">
        <v>9944</v>
      </c>
      <c r="BI1425">
        <v>1</v>
      </c>
      <c r="BK1425">
        <v>1</v>
      </c>
      <c r="BL1425" t="s">
        <v>2519</v>
      </c>
      <c r="BM1425" t="s">
        <v>2788</v>
      </c>
      <c r="BN1425" t="s">
        <v>7041</v>
      </c>
      <c r="BO1425" t="s">
        <v>2790</v>
      </c>
      <c r="BP1425" t="s">
        <v>2791</v>
      </c>
      <c r="BQ1425" t="s">
        <v>7042</v>
      </c>
      <c r="BR1425" t="s">
        <v>7043</v>
      </c>
      <c r="BS1425" t="s">
        <v>7044</v>
      </c>
      <c r="BU1425" t="s">
        <v>7045</v>
      </c>
      <c r="BV1425" t="s">
        <v>7046</v>
      </c>
      <c r="BY1425" t="s">
        <v>5950</v>
      </c>
      <c r="CA1425" t="s">
        <v>9945</v>
      </c>
      <c r="CL1425">
        <v>1</v>
      </c>
      <c r="CR1425" t="s">
        <v>2798</v>
      </c>
      <c r="CS1425">
        <v>1</v>
      </c>
      <c r="CT1425" t="s">
        <v>2851</v>
      </c>
      <c r="CU1425">
        <v>1</v>
      </c>
      <c r="CW1425">
        <v>1</v>
      </c>
      <c r="DG1425">
        <v>1</v>
      </c>
      <c r="DH1425" t="s">
        <v>2800</v>
      </c>
      <c r="DI1425" t="s">
        <v>3252</v>
      </c>
      <c r="DJ1425" t="b">
        <v>0</v>
      </c>
      <c r="DK1425" t="str">
        <f t="shared" ca="1" si="66"/>
        <v>7316-1945EP300FALSE</v>
      </c>
      <c r="DM1425" t="str">
        <f t="shared" ca="1" si="67"/>
        <v>7316-1945EP300</v>
      </c>
      <c r="DR1425" t="str">
        <f t="shared" ca="1" si="68"/>
        <v>7316-1945_chr22_41168761</v>
      </c>
    </row>
    <row r="1426" spans="1:122" x14ac:dyDescent="0.3">
      <c r="A1426" t="s">
        <v>503</v>
      </c>
      <c r="B1426" t="s">
        <v>9984</v>
      </c>
      <c r="C1426" t="s">
        <v>9985</v>
      </c>
      <c r="D1426" t="s">
        <v>2572</v>
      </c>
      <c r="E1426">
        <v>7157</v>
      </c>
      <c r="F1426" t="s">
        <v>2763</v>
      </c>
      <c r="G1426" t="s">
        <v>2764</v>
      </c>
      <c r="H1426" t="s">
        <v>2821</v>
      </c>
      <c r="I1426">
        <v>7674894</v>
      </c>
      <c r="J1426">
        <v>7674894</v>
      </c>
      <c r="K1426" t="s">
        <v>2766</v>
      </c>
      <c r="L1426" t="s">
        <v>2882</v>
      </c>
      <c r="M1426" t="s">
        <v>2823</v>
      </c>
      <c r="N1426" t="s">
        <v>2858</v>
      </c>
      <c r="O1426" t="s">
        <v>2887</v>
      </c>
      <c r="P1426" t="s">
        <v>2887</v>
      </c>
      <c r="Q1426" t="s">
        <v>4870</v>
      </c>
      <c r="S1426" t="s">
        <v>6983</v>
      </c>
      <c r="T1426" t="s">
        <v>6984</v>
      </c>
      <c r="U1426" t="s">
        <v>2858</v>
      </c>
      <c r="V1426" t="s">
        <v>2858</v>
      </c>
      <c r="AL1426" t="s">
        <v>4871</v>
      </c>
      <c r="AM1426" t="s">
        <v>4872</v>
      </c>
      <c r="AN1426" t="s">
        <v>4873</v>
      </c>
      <c r="AO1426" t="s">
        <v>2829</v>
      </c>
      <c r="AP1426" s="8">
        <v>43627</v>
      </c>
      <c r="AQ1426">
        <v>37</v>
      </c>
      <c r="AR1426">
        <v>0</v>
      </c>
      <c r="AS1426">
        <v>36</v>
      </c>
      <c r="AT1426">
        <v>35</v>
      </c>
      <c r="AU1426">
        <v>35</v>
      </c>
      <c r="AV1426">
        <v>0</v>
      </c>
      <c r="AW1426" t="s">
        <v>4874</v>
      </c>
      <c r="AX1426" t="s">
        <v>2887</v>
      </c>
      <c r="AY1426" t="s">
        <v>2831</v>
      </c>
      <c r="AZ1426" t="s">
        <v>2829</v>
      </c>
      <c r="BA1426" t="s">
        <v>2781</v>
      </c>
      <c r="BB1426" t="s">
        <v>3613</v>
      </c>
      <c r="BC1426" t="s">
        <v>4875</v>
      </c>
      <c r="BD1426" t="s">
        <v>4876</v>
      </c>
      <c r="BE1426" t="s">
        <v>4877</v>
      </c>
      <c r="BF1426" t="s">
        <v>4150</v>
      </c>
      <c r="BG1426" t="s">
        <v>4151</v>
      </c>
      <c r="BH1426" t="s">
        <v>4878</v>
      </c>
      <c r="BI1426">
        <v>1</v>
      </c>
      <c r="BK1426">
        <v>-1</v>
      </c>
      <c r="BL1426" t="s">
        <v>2572</v>
      </c>
      <c r="BM1426" t="s">
        <v>2788</v>
      </c>
      <c r="BN1426" t="s">
        <v>2839</v>
      </c>
      <c r="BO1426" t="s">
        <v>2790</v>
      </c>
      <c r="BP1426" t="s">
        <v>2791</v>
      </c>
      <c r="BQ1426" t="s">
        <v>2840</v>
      </c>
      <c r="BR1426" t="s">
        <v>2841</v>
      </c>
      <c r="BS1426" t="s">
        <v>2842</v>
      </c>
      <c r="BT1426" t="s">
        <v>2843</v>
      </c>
      <c r="BU1426" t="s">
        <v>2844</v>
      </c>
      <c r="BV1426" t="s">
        <v>2845</v>
      </c>
      <c r="BY1426" s="8">
        <v>43627</v>
      </c>
      <c r="CA1426" t="s">
        <v>2848</v>
      </c>
      <c r="CK1426" t="s">
        <v>2849</v>
      </c>
      <c r="CL1426" t="s">
        <v>4879</v>
      </c>
      <c r="CM1426" s="9">
        <v>2.4033266966773398E+100</v>
      </c>
      <c r="CR1426" t="s">
        <v>2798</v>
      </c>
      <c r="CS1426">
        <v>1</v>
      </c>
      <c r="CT1426" t="s">
        <v>2851</v>
      </c>
      <c r="CU1426">
        <v>1</v>
      </c>
      <c r="CW1426" t="s">
        <v>4880</v>
      </c>
      <c r="DG1426">
        <v>1</v>
      </c>
      <c r="DH1426" t="s">
        <v>2800</v>
      </c>
      <c r="DI1426" t="s">
        <v>3101</v>
      </c>
      <c r="DJ1426" t="b">
        <v>1</v>
      </c>
      <c r="DK1426" t="str">
        <f t="shared" ca="1" si="66"/>
        <v>7316-3023TP53TRUE</v>
      </c>
      <c r="DM1426" t="str">
        <f t="shared" ca="1" si="67"/>
        <v>7316-3023TP53</v>
      </c>
      <c r="DR1426" t="str">
        <f t="shared" ca="1" si="68"/>
        <v>7316-3023_chr17_7674894</v>
      </c>
    </row>
    <row r="1427" spans="1:122" x14ac:dyDescent="0.3">
      <c r="A1427" t="s">
        <v>359</v>
      </c>
      <c r="B1427" t="s">
        <v>10201</v>
      </c>
      <c r="C1427" t="s">
        <v>10202</v>
      </c>
      <c r="D1427" t="s">
        <v>2609</v>
      </c>
      <c r="E1427">
        <v>6598</v>
      </c>
      <c r="F1427" t="s">
        <v>2763</v>
      </c>
      <c r="G1427" t="s">
        <v>2764</v>
      </c>
      <c r="H1427" t="s">
        <v>3823</v>
      </c>
      <c r="I1427">
        <v>23791819</v>
      </c>
      <c r="J1427">
        <v>23791819</v>
      </c>
      <c r="K1427" t="s">
        <v>2766</v>
      </c>
      <c r="L1427" t="s">
        <v>2882</v>
      </c>
      <c r="M1427" t="s">
        <v>2823</v>
      </c>
      <c r="N1427" t="s">
        <v>2769</v>
      </c>
      <c r="O1427" t="s">
        <v>2769</v>
      </c>
      <c r="P1427" t="s">
        <v>2824</v>
      </c>
      <c r="S1427" t="s">
        <v>10203</v>
      </c>
      <c r="T1427" t="s">
        <v>10204</v>
      </c>
      <c r="U1427" t="s">
        <v>2769</v>
      </c>
      <c r="V1427" t="s">
        <v>2769</v>
      </c>
      <c r="AL1427" t="s">
        <v>7326</v>
      </c>
      <c r="AM1427" t="s">
        <v>7327</v>
      </c>
      <c r="AN1427" t="s">
        <v>7328</v>
      </c>
      <c r="AO1427" t="s">
        <v>5811</v>
      </c>
      <c r="AP1427" s="8">
        <v>43505</v>
      </c>
      <c r="AQ1427">
        <v>73</v>
      </c>
      <c r="AR1427">
        <v>22</v>
      </c>
      <c r="AS1427">
        <v>51</v>
      </c>
      <c r="AT1427">
        <v>34</v>
      </c>
      <c r="AU1427">
        <v>34</v>
      </c>
      <c r="AV1427">
        <v>0</v>
      </c>
      <c r="AW1427" t="s">
        <v>7329</v>
      </c>
      <c r="AX1427" t="s">
        <v>2824</v>
      </c>
      <c r="AY1427" t="s">
        <v>5813</v>
      </c>
      <c r="AZ1427" t="s">
        <v>5811</v>
      </c>
      <c r="BA1427" t="s">
        <v>2781</v>
      </c>
      <c r="BB1427" t="s">
        <v>3613</v>
      </c>
      <c r="BC1427" t="s">
        <v>7330</v>
      </c>
      <c r="BD1427" t="s">
        <v>7331</v>
      </c>
      <c r="BE1427" t="s">
        <v>7332</v>
      </c>
      <c r="BF1427" t="s">
        <v>4150</v>
      </c>
      <c r="BG1427" t="s">
        <v>4151</v>
      </c>
      <c r="BH1427" t="s">
        <v>7333</v>
      </c>
      <c r="BI1427">
        <v>1</v>
      </c>
      <c r="BK1427">
        <v>1</v>
      </c>
      <c r="BL1427" t="s">
        <v>2609</v>
      </c>
      <c r="BM1427" t="s">
        <v>2788</v>
      </c>
      <c r="BN1427" t="s">
        <v>5818</v>
      </c>
      <c r="BO1427" t="s">
        <v>2790</v>
      </c>
      <c r="BP1427" t="s">
        <v>2791</v>
      </c>
      <c r="BQ1427" t="s">
        <v>5819</v>
      </c>
      <c r="BR1427" t="s">
        <v>5820</v>
      </c>
      <c r="BT1427" t="s">
        <v>5821</v>
      </c>
      <c r="BU1427" t="s">
        <v>5822</v>
      </c>
      <c r="BV1427" t="s">
        <v>5823</v>
      </c>
      <c r="BY1427" s="8">
        <v>43505</v>
      </c>
      <c r="CA1427" t="s">
        <v>5824</v>
      </c>
      <c r="CL1427" t="s">
        <v>3188</v>
      </c>
      <c r="CR1427" t="s">
        <v>2798</v>
      </c>
      <c r="CS1427">
        <v>1</v>
      </c>
      <c r="CT1427" t="s">
        <v>2851</v>
      </c>
      <c r="CU1427">
        <v>2</v>
      </c>
      <c r="CW1427" t="s">
        <v>3189</v>
      </c>
      <c r="DG1427">
        <v>1</v>
      </c>
      <c r="DH1427" t="s">
        <v>2800</v>
      </c>
      <c r="DI1427" t="s">
        <v>4174</v>
      </c>
      <c r="DJ1427" t="b">
        <v>0</v>
      </c>
      <c r="DK1427" t="str">
        <f t="shared" ca="1" si="66"/>
        <v>7316-2276SMARCB1FALSE</v>
      </c>
      <c r="DM1427" t="str">
        <f t="shared" ca="1" si="67"/>
        <v>7316-2276SMARCB1</v>
      </c>
      <c r="DR1427" t="str">
        <f t="shared" ca="1" si="68"/>
        <v>7316-2276_chr22_23791819</v>
      </c>
    </row>
    <row r="1428" spans="1:122" x14ac:dyDescent="0.3">
      <c r="A1428" t="s">
        <v>464</v>
      </c>
      <c r="B1428" t="s">
        <v>10251</v>
      </c>
      <c r="C1428" t="s">
        <v>10252</v>
      </c>
      <c r="D1428" t="s">
        <v>2542</v>
      </c>
      <c r="E1428">
        <v>4771</v>
      </c>
      <c r="F1428" t="s">
        <v>2763</v>
      </c>
      <c r="G1428" t="s">
        <v>2764</v>
      </c>
      <c r="H1428" t="s">
        <v>3823</v>
      </c>
      <c r="I1428">
        <v>29655669</v>
      </c>
      <c r="J1428">
        <v>29655669</v>
      </c>
      <c r="K1428" t="s">
        <v>2766</v>
      </c>
      <c r="L1428" t="s">
        <v>2882</v>
      </c>
      <c r="M1428" t="s">
        <v>2823</v>
      </c>
      <c r="N1428" t="s">
        <v>2769</v>
      </c>
      <c r="O1428" t="s">
        <v>2769</v>
      </c>
      <c r="P1428" t="s">
        <v>2824</v>
      </c>
      <c r="S1428" t="s">
        <v>10253</v>
      </c>
      <c r="T1428" t="s">
        <v>10254</v>
      </c>
      <c r="U1428" t="s">
        <v>2769</v>
      </c>
      <c r="V1428" t="s">
        <v>2769</v>
      </c>
      <c r="AL1428" t="s">
        <v>10255</v>
      </c>
      <c r="AM1428" t="s">
        <v>10256</v>
      </c>
      <c r="AN1428" t="s">
        <v>10257</v>
      </c>
      <c r="AO1428" t="s">
        <v>3828</v>
      </c>
      <c r="AP1428" s="8">
        <v>43632</v>
      </c>
      <c r="AQ1428">
        <v>29</v>
      </c>
      <c r="AR1428">
        <v>11</v>
      </c>
      <c r="AS1428">
        <v>18</v>
      </c>
      <c r="AT1428">
        <v>23</v>
      </c>
      <c r="AU1428">
        <v>23</v>
      </c>
      <c r="AV1428">
        <v>0</v>
      </c>
      <c r="AW1428" t="s">
        <v>10258</v>
      </c>
      <c r="AX1428" t="s">
        <v>2824</v>
      </c>
      <c r="AY1428" t="s">
        <v>3830</v>
      </c>
      <c r="AZ1428" t="s">
        <v>3828</v>
      </c>
      <c r="BA1428" t="s">
        <v>2781</v>
      </c>
      <c r="BB1428" t="s">
        <v>3613</v>
      </c>
      <c r="BC1428" t="s">
        <v>10259</v>
      </c>
      <c r="BD1428" t="s">
        <v>10260</v>
      </c>
      <c r="BE1428" t="s">
        <v>10261</v>
      </c>
      <c r="BF1428" t="s">
        <v>4150</v>
      </c>
      <c r="BG1428" t="s">
        <v>4151</v>
      </c>
      <c r="BH1428" t="s">
        <v>10262</v>
      </c>
      <c r="BI1428">
        <v>1</v>
      </c>
      <c r="BK1428">
        <v>1</v>
      </c>
      <c r="BL1428" t="s">
        <v>2542</v>
      </c>
      <c r="BM1428" t="s">
        <v>2788</v>
      </c>
      <c r="BN1428" t="s">
        <v>3833</v>
      </c>
      <c r="BO1428" t="s">
        <v>2790</v>
      </c>
      <c r="BP1428" t="s">
        <v>2791</v>
      </c>
      <c r="BQ1428" t="s">
        <v>3834</v>
      </c>
      <c r="BR1428" t="s">
        <v>3835</v>
      </c>
      <c r="BS1428" t="s">
        <v>3836</v>
      </c>
      <c r="BT1428" t="s">
        <v>3837</v>
      </c>
      <c r="BU1428" t="s">
        <v>3838</v>
      </c>
      <c r="BV1428" t="s">
        <v>3839</v>
      </c>
      <c r="BY1428" s="8">
        <v>43632</v>
      </c>
      <c r="CA1428" t="s">
        <v>9254</v>
      </c>
      <c r="CL1428" t="s">
        <v>2914</v>
      </c>
      <c r="CR1428" t="s">
        <v>2798</v>
      </c>
      <c r="CS1428">
        <v>1</v>
      </c>
      <c r="CT1428" t="s">
        <v>2851</v>
      </c>
      <c r="CU1428">
        <v>1</v>
      </c>
      <c r="CW1428" t="s">
        <v>3374</v>
      </c>
      <c r="DG1428">
        <v>1</v>
      </c>
      <c r="DH1428" t="s">
        <v>2800</v>
      </c>
      <c r="DI1428" t="s">
        <v>3252</v>
      </c>
      <c r="DJ1428" t="b">
        <v>0</v>
      </c>
      <c r="DK1428" t="str">
        <f t="shared" ca="1" si="66"/>
        <v>7316-279NF2FALSE</v>
      </c>
      <c r="DM1428" t="str">
        <f t="shared" ca="1" si="67"/>
        <v>7316-279NF2</v>
      </c>
      <c r="DR1428" t="str">
        <f t="shared" ca="1" si="68"/>
        <v>7316-279_chr22_29655669</v>
      </c>
    </row>
    <row r="1429" spans="1:122" x14ac:dyDescent="0.3">
      <c r="A1429" t="s">
        <v>90</v>
      </c>
      <c r="B1429" t="s">
        <v>10393</v>
      </c>
      <c r="C1429" t="s">
        <v>10394</v>
      </c>
      <c r="D1429" t="s">
        <v>2554</v>
      </c>
      <c r="E1429">
        <v>7249</v>
      </c>
      <c r="F1429" t="s">
        <v>2763</v>
      </c>
      <c r="G1429" t="s">
        <v>2764</v>
      </c>
      <c r="H1429" t="s">
        <v>3984</v>
      </c>
      <c r="I1429">
        <v>2050448</v>
      </c>
      <c r="J1429">
        <v>2050448</v>
      </c>
      <c r="K1429" t="s">
        <v>2766</v>
      </c>
      <c r="L1429" t="s">
        <v>2882</v>
      </c>
      <c r="M1429" t="s">
        <v>2823</v>
      </c>
      <c r="N1429" t="s">
        <v>2769</v>
      </c>
      <c r="O1429" t="s">
        <v>2824</v>
      </c>
      <c r="P1429" t="s">
        <v>2824</v>
      </c>
      <c r="Q1429" t="s">
        <v>10407</v>
      </c>
      <c r="S1429" t="s">
        <v>10395</v>
      </c>
      <c r="T1429" t="s">
        <v>10396</v>
      </c>
      <c r="U1429" t="s">
        <v>2769</v>
      </c>
      <c r="V1429" t="s">
        <v>2769</v>
      </c>
      <c r="AL1429" t="s">
        <v>10408</v>
      </c>
      <c r="AM1429" t="s">
        <v>10409</v>
      </c>
      <c r="AN1429" t="s">
        <v>10410</v>
      </c>
      <c r="AO1429" t="s">
        <v>9854</v>
      </c>
      <c r="AP1429" s="10">
        <v>15401</v>
      </c>
      <c r="AQ1429">
        <v>35</v>
      </c>
      <c r="AR1429">
        <v>9</v>
      </c>
      <c r="AS1429">
        <v>26</v>
      </c>
      <c r="AT1429">
        <v>36</v>
      </c>
      <c r="AU1429">
        <v>35</v>
      </c>
      <c r="AV1429">
        <v>0</v>
      </c>
      <c r="AW1429" t="s">
        <v>10411</v>
      </c>
      <c r="AX1429" t="s">
        <v>2824</v>
      </c>
      <c r="AY1429" t="s">
        <v>9857</v>
      </c>
      <c r="AZ1429" t="s">
        <v>9854</v>
      </c>
      <c r="BA1429" t="s">
        <v>2781</v>
      </c>
      <c r="BB1429" t="s">
        <v>3613</v>
      </c>
      <c r="BC1429" t="s">
        <v>10412</v>
      </c>
      <c r="BD1429" t="s">
        <v>10413</v>
      </c>
      <c r="BE1429" t="s">
        <v>10414</v>
      </c>
      <c r="BF1429" t="s">
        <v>4106</v>
      </c>
      <c r="BG1429" t="s">
        <v>4107</v>
      </c>
      <c r="BH1429" t="s">
        <v>10415</v>
      </c>
      <c r="BI1429">
        <v>1</v>
      </c>
      <c r="BK1429">
        <v>1</v>
      </c>
      <c r="BL1429" t="s">
        <v>2554</v>
      </c>
      <c r="BM1429" t="s">
        <v>2788</v>
      </c>
      <c r="BN1429" t="s">
        <v>9862</v>
      </c>
      <c r="BO1429" t="s">
        <v>2790</v>
      </c>
      <c r="BP1429" t="s">
        <v>2791</v>
      </c>
      <c r="BQ1429" t="s">
        <v>9863</v>
      </c>
      <c r="BR1429" t="s">
        <v>9864</v>
      </c>
      <c r="BS1429" t="s">
        <v>9865</v>
      </c>
      <c r="BU1429" t="s">
        <v>9866</v>
      </c>
      <c r="BV1429" t="s">
        <v>9867</v>
      </c>
      <c r="BY1429" s="10">
        <v>15401</v>
      </c>
      <c r="CA1429" t="s">
        <v>10416</v>
      </c>
      <c r="CK1429" t="s">
        <v>4272</v>
      </c>
      <c r="CL1429" t="s">
        <v>2914</v>
      </c>
      <c r="CR1429" t="s">
        <v>2798</v>
      </c>
      <c r="CT1429" t="s">
        <v>2851</v>
      </c>
      <c r="CU1429">
        <v>5</v>
      </c>
      <c r="CW1429" t="s">
        <v>3374</v>
      </c>
      <c r="DG1429">
        <v>1</v>
      </c>
      <c r="DH1429" t="s">
        <v>2800</v>
      </c>
      <c r="DI1429" t="s">
        <v>4419</v>
      </c>
      <c r="DJ1429" t="b">
        <v>0</v>
      </c>
      <c r="DK1429" t="str">
        <f t="shared" ca="1" si="66"/>
        <v>7316-161TSC2FALSE</v>
      </c>
      <c r="DM1429" t="str">
        <f t="shared" ca="1" si="67"/>
        <v>7316-161TSC2</v>
      </c>
      <c r="DR1429" t="str">
        <f t="shared" ca="1" si="68"/>
        <v>7316-161_chr16_2050448</v>
      </c>
    </row>
    <row r="1430" spans="1:122" x14ac:dyDescent="0.3">
      <c r="A1430" t="s">
        <v>18</v>
      </c>
      <c r="B1430" t="s">
        <v>10617</v>
      </c>
      <c r="C1430" t="s">
        <v>10618</v>
      </c>
      <c r="D1430" t="s">
        <v>2535</v>
      </c>
      <c r="E1430">
        <v>58508</v>
      </c>
      <c r="F1430" t="s">
        <v>2763</v>
      </c>
      <c r="G1430" t="s">
        <v>2764</v>
      </c>
      <c r="H1430" t="s">
        <v>2886</v>
      </c>
      <c r="I1430">
        <v>152265049</v>
      </c>
      <c r="J1430">
        <v>152265049</v>
      </c>
      <c r="K1430" t="s">
        <v>2766</v>
      </c>
      <c r="L1430" t="s">
        <v>2882</v>
      </c>
      <c r="M1430" t="s">
        <v>2823</v>
      </c>
      <c r="N1430" t="s">
        <v>2858</v>
      </c>
      <c r="O1430" t="s">
        <v>2858</v>
      </c>
      <c r="P1430" t="s">
        <v>2824</v>
      </c>
      <c r="Q1430" t="s">
        <v>3606</v>
      </c>
      <c r="S1430" t="s">
        <v>6543</v>
      </c>
      <c r="T1430" t="s">
        <v>6544</v>
      </c>
      <c r="U1430" t="s">
        <v>2858</v>
      </c>
      <c r="V1430" t="s">
        <v>2858</v>
      </c>
      <c r="AL1430" t="s">
        <v>3609</v>
      </c>
      <c r="AM1430" t="s">
        <v>3610</v>
      </c>
      <c r="AN1430" t="s">
        <v>3611</v>
      </c>
      <c r="AO1430" t="s">
        <v>2894</v>
      </c>
      <c r="AP1430" s="10">
        <v>21763</v>
      </c>
      <c r="AQ1430">
        <v>75</v>
      </c>
      <c r="AR1430">
        <v>66</v>
      </c>
      <c r="AS1430">
        <v>9</v>
      </c>
      <c r="AT1430">
        <v>45</v>
      </c>
      <c r="AU1430">
        <v>45</v>
      </c>
      <c r="AV1430">
        <v>0</v>
      </c>
      <c r="AW1430" t="s">
        <v>3612</v>
      </c>
      <c r="AX1430" t="s">
        <v>2824</v>
      </c>
      <c r="AY1430" t="s">
        <v>2897</v>
      </c>
      <c r="AZ1430" t="s">
        <v>2894</v>
      </c>
      <c r="BA1430" t="s">
        <v>2781</v>
      </c>
      <c r="BB1430" t="s">
        <v>3613</v>
      </c>
      <c r="BC1430" t="s">
        <v>3614</v>
      </c>
      <c r="BD1430" t="s">
        <v>3615</v>
      </c>
      <c r="BE1430" t="s">
        <v>3616</v>
      </c>
      <c r="BF1430" t="s">
        <v>3617</v>
      </c>
      <c r="BG1430" t="s">
        <v>3618</v>
      </c>
      <c r="BH1430" t="s">
        <v>3619</v>
      </c>
      <c r="BI1430">
        <v>1</v>
      </c>
      <c r="BK1430">
        <v>-1</v>
      </c>
      <c r="BL1430" t="s">
        <v>2535</v>
      </c>
      <c r="BM1430" t="s">
        <v>2788</v>
      </c>
      <c r="BN1430" t="s">
        <v>2904</v>
      </c>
      <c r="BO1430" t="s">
        <v>2790</v>
      </c>
      <c r="BP1430" t="s">
        <v>2791</v>
      </c>
      <c r="BQ1430" t="s">
        <v>2905</v>
      </c>
      <c r="BR1430" t="s">
        <v>2906</v>
      </c>
      <c r="BS1430" t="s">
        <v>2907</v>
      </c>
      <c r="BU1430" t="s">
        <v>2908</v>
      </c>
      <c r="BV1430" t="s">
        <v>2909</v>
      </c>
      <c r="BY1430" s="10">
        <v>21763</v>
      </c>
      <c r="CA1430" t="s">
        <v>3620</v>
      </c>
      <c r="CL1430" t="s">
        <v>2914</v>
      </c>
      <c r="CR1430" t="s">
        <v>2798</v>
      </c>
      <c r="CS1430">
        <v>1</v>
      </c>
      <c r="CT1430" t="s">
        <v>2851</v>
      </c>
      <c r="CU1430">
        <v>1</v>
      </c>
      <c r="CW1430" t="s">
        <v>2914</v>
      </c>
      <c r="DG1430">
        <v>1</v>
      </c>
      <c r="DH1430" t="s">
        <v>2800</v>
      </c>
      <c r="DI1430" t="s">
        <v>3586</v>
      </c>
      <c r="DJ1430" t="b">
        <v>0</v>
      </c>
      <c r="DK1430" t="str">
        <f t="shared" ca="1" si="66"/>
        <v>7316-1078KMT2CFALSE</v>
      </c>
      <c r="DM1430" t="str">
        <f t="shared" ca="1" si="67"/>
        <v>7316-1078KMT2C</v>
      </c>
      <c r="DR1430" t="str">
        <f t="shared" ca="1" si="68"/>
        <v>7316-1078_chr7_152265049</v>
      </c>
    </row>
    <row r="1431" spans="1:122" x14ac:dyDescent="0.3">
      <c r="A1431" t="s">
        <v>836</v>
      </c>
      <c r="B1431" t="s">
        <v>10624</v>
      </c>
      <c r="C1431" t="s">
        <v>10625</v>
      </c>
      <c r="D1431" t="s">
        <v>2572</v>
      </c>
      <c r="E1431">
        <v>7157</v>
      </c>
      <c r="F1431" t="s">
        <v>2763</v>
      </c>
      <c r="G1431" t="s">
        <v>2764</v>
      </c>
      <c r="H1431" t="s">
        <v>2821</v>
      </c>
      <c r="I1431">
        <v>7674894</v>
      </c>
      <c r="J1431">
        <v>7674894</v>
      </c>
      <c r="K1431" t="s">
        <v>2766</v>
      </c>
      <c r="L1431" t="s">
        <v>2882</v>
      </c>
      <c r="M1431" t="s">
        <v>2823</v>
      </c>
      <c r="N1431" t="s">
        <v>2858</v>
      </c>
      <c r="O1431" t="s">
        <v>2887</v>
      </c>
      <c r="P1431" t="s">
        <v>2887</v>
      </c>
      <c r="Q1431" t="s">
        <v>4870</v>
      </c>
      <c r="S1431" t="s">
        <v>8050</v>
      </c>
      <c r="T1431" t="s">
        <v>6984</v>
      </c>
      <c r="U1431" t="s">
        <v>2858</v>
      </c>
      <c r="V1431" t="s">
        <v>2858</v>
      </c>
      <c r="AL1431" t="s">
        <v>4871</v>
      </c>
      <c r="AM1431" t="s">
        <v>4872</v>
      </c>
      <c r="AN1431" t="s">
        <v>4873</v>
      </c>
      <c r="AO1431" t="s">
        <v>2829</v>
      </c>
      <c r="AP1431" s="8">
        <v>43627</v>
      </c>
      <c r="AQ1431">
        <v>25</v>
      </c>
      <c r="AR1431">
        <v>2</v>
      </c>
      <c r="AS1431">
        <v>23</v>
      </c>
      <c r="AT1431">
        <v>35</v>
      </c>
      <c r="AU1431">
        <v>35</v>
      </c>
      <c r="AV1431">
        <v>0</v>
      </c>
      <c r="AW1431" t="s">
        <v>4874</v>
      </c>
      <c r="AX1431" t="s">
        <v>2887</v>
      </c>
      <c r="AY1431" t="s">
        <v>2831</v>
      </c>
      <c r="AZ1431" t="s">
        <v>2829</v>
      </c>
      <c r="BA1431" t="s">
        <v>2781</v>
      </c>
      <c r="BB1431" t="s">
        <v>3613</v>
      </c>
      <c r="BC1431" t="s">
        <v>4875</v>
      </c>
      <c r="BD1431" t="s">
        <v>4876</v>
      </c>
      <c r="BE1431" t="s">
        <v>4877</v>
      </c>
      <c r="BF1431" t="s">
        <v>4150</v>
      </c>
      <c r="BG1431" t="s">
        <v>4151</v>
      </c>
      <c r="BH1431" t="s">
        <v>4878</v>
      </c>
      <c r="BI1431">
        <v>1</v>
      </c>
      <c r="BK1431">
        <v>-1</v>
      </c>
      <c r="BL1431" t="s">
        <v>2572</v>
      </c>
      <c r="BM1431" t="s">
        <v>2788</v>
      </c>
      <c r="BN1431" t="s">
        <v>2839</v>
      </c>
      <c r="BO1431" t="s">
        <v>2790</v>
      </c>
      <c r="BP1431" t="s">
        <v>2791</v>
      </c>
      <c r="BQ1431" t="s">
        <v>2840</v>
      </c>
      <c r="BR1431" t="s">
        <v>2841</v>
      </c>
      <c r="BS1431" t="s">
        <v>2842</v>
      </c>
      <c r="BT1431" t="s">
        <v>2843</v>
      </c>
      <c r="BU1431" t="s">
        <v>2844</v>
      </c>
      <c r="BV1431" t="s">
        <v>2845</v>
      </c>
      <c r="BY1431" s="8">
        <v>43627</v>
      </c>
      <c r="CA1431" t="s">
        <v>2848</v>
      </c>
      <c r="CK1431" t="s">
        <v>2849</v>
      </c>
      <c r="CL1431" t="s">
        <v>4879</v>
      </c>
      <c r="CM1431" s="9">
        <v>2.4033266966773398E+100</v>
      </c>
      <c r="CR1431" t="s">
        <v>2798</v>
      </c>
      <c r="CS1431">
        <v>1</v>
      </c>
      <c r="CT1431" t="s">
        <v>2851</v>
      </c>
      <c r="CU1431">
        <v>1</v>
      </c>
      <c r="CW1431" t="s">
        <v>4880</v>
      </c>
      <c r="DG1431">
        <v>1</v>
      </c>
      <c r="DH1431" t="s">
        <v>2800</v>
      </c>
      <c r="DI1431" t="s">
        <v>3101</v>
      </c>
      <c r="DJ1431" t="b">
        <v>1</v>
      </c>
      <c r="DK1431" t="str">
        <f t="shared" ca="1" si="66"/>
        <v>7316-931TP53TRUE</v>
      </c>
      <c r="DM1431" t="str">
        <f t="shared" ca="1" si="67"/>
        <v>7316-931TP53</v>
      </c>
      <c r="DR1431" t="str">
        <f t="shared" ca="1" si="68"/>
        <v>7316-931_chr17_7674894</v>
      </c>
    </row>
    <row r="1432" spans="1:122" x14ac:dyDescent="0.3">
      <c r="A1432" t="s">
        <v>629</v>
      </c>
      <c r="B1432" t="s">
        <v>10634</v>
      </c>
      <c r="C1432" t="s">
        <v>10635</v>
      </c>
      <c r="D1432" t="s">
        <v>2516</v>
      </c>
      <c r="E1432">
        <v>1387</v>
      </c>
      <c r="F1432" t="s">
        <v>2763</v>
      </c>
      <c r="G1432" t="s">
        <v>2764</v>
      </c>
      <c r="H1432" t="s">
        <v>3984</v>
      </c>
      <c r="I1432">
        <v>3757374</v>
      </c>
      <c r="J1432">
        <v>3757375</v>
      </c>
      <c r="K1432" t="s">
        <v>2766</v>
      </c>
      <c r="L1432" t="s">
        <v>2882</v>
      </c>
      <c r="M1432" t="s">
        <v>3104</v>
      </c>
      <c r="N1432" t="s">
        <v>2770</v>
      </c>
      <c r="O1432" t="s">
        <v>2770</v>
      </c>
      <c r="P1432" t="s">
        <v>10645</v>
      </c>
      <c r="Q1432" t="s">
        <v>2771</v>
      </c>
      <c r="S1432" t="s">
        <v>7532</v>
      </c>
      <c r="T1432" t="s">
        <v>7533</v>
      </c>
      <c r="U1432" t="s">
        <v>2770</v>
      </c>
      <c r="V1432" t="s">
        <v>2770</v>
      </c>
      <c r="AL1432" t="s">
        <v>10646</v>
      </c>
      <c r="AM1432" t="s">
        <v>10647</v>
      </c>
      <c r="AN1432" t="s">
        <v>10648</v>
      </c>
      <c r="AO1432" t="s">
        <v>4857</v>
      </c>
      <c r="AP1432" t="s">
        <v>5763</v>
      </c>
      <c r="AQ1432">
        <v>97</v>
      </c>
      <c r="AR1432">
        <v>91</v>
      </c>
      <c r="AS1432">
        <v>6</v>
      </c>
      <c r="AT1432">
        <v>24</v>
      </c>
      <c r="AU1432">
        <v>24</v>
      </c>
      <c r="AV1432">
        <v>0</v>
      </c>
      <c r="AW1432" t="s">
        <v>10649</v>
      </c>
      <c r="AX1432" t="s">
        <v>10645</v>
      </c>
      <c r="AY1432" t="s">
        <v>4859</v>
      </c>
      <c r="AZ1432" t="s">
        <v>4857</v>
      </c>
      <c r="BA1432" t="s">
        <v>2781</v>
      </c>
      <c r="BB1432" t="s">
        <v>10650</v>
      </c>
      <c r="BC1432" t="s">
        <v>10651</v>
      </c>
      <c r="BD1432" t="s">
        <v>10652</v>
      </c>
      <c r="BE1432" t="s">
        <v>10653</v>
      </c>
      <c r="BF1432" t="s">
        <v>10654</v>
      </c>
      <c r="BG1432" t="s">
        <v>10655</v>
      </c>
      <c r="BI1432">
        <v>1</v>
      </c>
      <c r="BK1432">
        <v>-1</v>
      </c>
      <c r="BL1432" t="s">
        <v>2516</v>
      </c>
      <c r="BM1432" t="s">
        <v>2788</v>
      </c>
      <c r="BN1432" t="s">
        <v>4861</v>
      </c>
      <c r="BO1432" t="s">
        <v>2790</v>
      </c>
      <c r="BP1432" t="s">
        <v>2791</v>
      </c>
      <c r="BQ1432" t="s">
        <v>4862</v>
      </c>
      <c r="BR1432" t="s">
        <v>4863</v>
      </c>
      <c r="BS1432" t="s">
        <v>4864</v>
      </c>
      <c r="BU1432" t="s">
        <v>4865</v>
      </c>
      <c r="BV1432" t="s">
        <v>4866</v>
      </c>
      <c r="BY1432" t="s">
        <v>5763</v>
      </c>
      <c r="CA1432" t="s">
        <v>10656</v>
      </c>
      <c r="CR1432" t="s">
        <v>2798</v>
      </c>
      <c r="CS1432">
        <v>1</v>
      </c>
      <c r="CT1432" t="s">
        <v>3129</v>
      </c>
      <c r="CU1432">
        <v>1</v>
      </c>
      <c r="DG1432">
        <v>1</v>
      </c>
      <c r="DH1432" t="s">
        <v>2800</v>
      </c>
      <c r="DI1432" t="s">
        <v>3551</v>
      </c>
      <c r="DJ1432" t="b">
        <v>0</v>
      </c>
      <c r="DK1432" t="str">
        <f t="shared" ca="1" si="66"/>
        <v>7316-3631CREBBPFALSE</v>
      </c>
      <c r="DM1432" t="str">
        <f t="shared" ca="1" si="67"/>
        <v>7316-3631CREBBP</v>
      </c>
      <c r="DR1432" t="str">
        <f t="shared" ca="1" si="68"/>
        <v>7316-3631_chr16_3757374</v>
      </c>
    </row>
    <row r="1433" spans="1:122" x14ac:dyDescent="0.3">
      <c r="A1433" t="s">
        <v>293</v>
      </c>
      <c r="B1433" t="s">
        <v>10713</v>
      </c>
      <c r="C1433" t="s">
        <v>10714</v>
      </c>
      <c r="D1433" t="s">
        <v>2542</v>
      </c>
      <c r="E1433">
        <v>4771</v>
      </c>
      <c r="F1433" t="s">
        <v>2763</v>
      </c>
      <c r="G1433" t="s">
        <v>2764</v>
      </c>
      <c r="H1433" t="s">
        <v>3823</v>
      </c>
      <c r="I1433">
        <v>29636815</v>
      </c>
      <c r="J1433">
        <v>29636815</v>
      </c>
      <c r="K1433" t="s">
        <v>2766</v>
      </c>
      <c r="L1433" t="s">
        <v>2882</v>
      </c>
      <c r="M1433" t="s">
        <v>2823</v>
      </c>
      <c r="N1433" t="s">
        <v>2858</v>
      </c>
      <c r="O1433" t="s">
        <v>2858</v>
      </c>
      <c r="P1433" t="s">
        <v>2887</v>
      </c>
      <c r="S1433" t="s">
        <v>8903</v>
      </c>
      <c r="T1433" t="s">
        <v>8904</v>
      </c>
      <c r="U1433" t="s">
        <v>2858</v>
      </c>
      <c r="V1433" t="s">
        <v>2858</v>
      </c>
      <c r="AL1433" t="s">
        <v>8914</v>
      </c>
      <c r="AM1433" t="s">
        <v>8915</v>
      </c>
      <c r="AN1433" t="s">
        <v>8916</v>
      </c>
      <c r="AO1433" t="s">
        <v>3828</v>
      </c>
      <c r="AP1433" s="8">
        <v>43512</v>
      </c>
      <c r="AQ1433">
        <v>52</v>
      </c>
      <c r="AR1433">
        <v>9</v>
      </c>
      <c r="AS1433">
        <v>43</v>
      </c>
      <c r="AT1433">
        <v>40</v>
      </c>
      <c r="AU1433">
        <v>40</v>
      </c>
      <c r="AV1433">
        <v>0</v>
      </c>
      <c r="AW1433" t="s">
        <v>8917</v>
      </c>
      <c r="AX1433" t="s">
        <v>2887</v>
      </c>
      <c r="AY1433" t="s">
        <v>3830</v>
      </c>
      <c r="AZ1433" t="s">
        <v>3828</v>
      </c>
      <c r="BA1433" t="s">
        <v>2781</v>
      </c>
      <c r="BB1433" t="s">
        <v>3613</v>
      </c>
      <c r="BC1433" t="s">
        <v>8918</v>
      </c>
      <c r="BD1433" t="s">
        <v>8919</v>
      </c>
      <c r="BE1433" t="s">
        <v>8920</v>
      </c>
      <c r="BF1433" t="s">
        <v>3756</v>
      </c>
      <c r="BG1433" t="s">
        <v>3757</v>
      </c>
      <c r="BH1433" t="s">
        <v>8921</v>
      </c>
      <c r="BI1433">
        <v>1</v>
      </c>
      <c r="BK1433">
        <v>1</v>
      </c>
      <c r="BL1433" t="s">
        <v>2542</v>
      </c>
      <c r="BM1433" t="s">
        <v>2788</v>
      </c>
      <c r="BN1433" t="s">
        <v>3833</v>
      </c>
      <c r="BO1433" t="s">
        <v>2790</v>
      </c>
      <c r="BP1433" t="s">
        <v>2791</v>
      </c>
      <c r="BQ1433" t="s">
        <v>3834</v>
      </c>
      <c r="BR1433" t="s">
        <v>3835</v>
      </c>
      <c r="BS1433" t="s">
        <v>3836</v>
      </c>
      <c r="BT1433" t="s">
        <v>3837</v>
      </c>
      <c r="BU1433" t="s">
        <v>3838</v>
      </c>
      <c r="BV1433" t="s">
        <v>3839</v>
      </c>
      <c r="BY1433" s="8">
        <v>43512</v>
      </c>
      <c r="CA1433" t="s">
        <v>8922</v>
      </c>
      <c r="CL1433" t="s">
        <v>2914</v>
      </c>
      <c r="CR1433" t="s">
        <v>2798</v>
      </c>
      <c r="CS1433">
        <v>1</v>
      </c>
      <c r="CT1433" t="s">
        <v>2851</v>
      </c>
      <c r="CU1433">
        <v>1</v>
      </c>
      <c r="CW1433" t="s">
        <v>3374</v>
      </c>
      <c r="DG1433">
        <v>1</v>
      </c>
      <c r="DH1433" t="s">
        <v>2800</v>
      </c>
      <c r="DI1433" t="s">
        <v>4328</v>
      </c>
      <c r="DJ1433" t="b">
        <v>0</v>
      </c>
      <c r="DK1433" t="str">
        <f t="shared" ca="1" si="66"/>
        <v>7316-2153NF2FALSE</v>
      </c>
      <c r="DM1433" t="str">
        <f t="shared" ca="1" si="67"/>
        <v>7316-2153NF2</v>
      </c>
      <c r="DR1433" t="str">
        <f t="shared" ca="1" si="68"/>
        <v>7316-2153_chr22_29636815</v>
      </c>
    </row>
    <row r="1434" spans="1:122" x14ac:dyDescent="0.3">
      <c r="A1434" t="s">
        <v>359</v>
      </c>
      <c r="B1434" t="s">
        <v>10723</v>
      </c>
      <c r="C1434" t="s">
        <v>10724</v>
      </c>
      <c r="D1434" t="s">
        <v>2609</v>
      </c>
      <c r="E1434">
        <v>6598</v>
      </c>
      <c r="F1434" t="s">
        <v>2763</v>
      </c>
      <c r="G1434" t="s">
        <v>2764</v>
      </c>
      <c r="H1434" t="s">
        <v>3823</v>
      </c>
      <c r="I1434">
        <v>23791819</v>
      </c>
      <c r="J1434">
        <v>23791819</v>
      </c>
      <c r="K1434" t="s">
        <v>2766</v>
      </c>
      <c r="L1434" t="s">
        <v>2882</v>
      </c>
      <c r="M1434" t="s">
        <v>2823</v>
      </c>
      <c r="N1434" t="s">
        <v>2769</v>
      </c>
      <c r="O1434" t="s">
        <v>2769</v>
      </c>
      <c r="P1434" t="s">
        <v>2824</v>
      </c>
      <c r="S1434" t="s">
        <v>10203</v>
      </c>
      <c r="T1434" t="s">
        <v>10204</v>
      </c>
      <c r="U1434" t="s">
        <v>2769</v>
      </c>
      <c r="V1434" t="s">
        <v>2769</v>
      </c>
      <c r="AL1434" t="s">
        <v>7326</v>
      </c>
      <c r="AM1434" t="s">
        <v>7327</v>
      </c>
      <c r="AN1434" t="s">
        <v>7328</v>
      </c>
      <c r="AO1434" t="s">
        <v>5811</v>
      </c>
      <c r="AP1434" s="8">
        <v>43505</v>
      </c>
      <c r="AQ1434">
        <v>73</v>
      </c>
      <c r="AR1434">
        <v>22</v>
      </c>
      <c r="AS1434">
        <v>51</v>
      </c>
      <c r="AT1434">
        <v>33</v>
      </c>
      <c r="AU1434">
        <v>33</v>
      </c>
      <c r="AV1434">
        <v>0</v>
      </c>
      <c r="AW1434" t="s">
        <v>7329</v>
      </c>
      <c r="AX1434" t="s">
        <v>2824</v>
      </c>
      <c r="AY1434" t="s">
        <v>5813</v>
      </c>
      <c r="AZ1434" t="s">
        <v>5811</v>
      </c>
      <c r="BA1434" t="s">
        <v>2781</v>
      </c>
      <c r="BB1434" t="s">
        <v>3613</v>
      </c>
      <c r="BC1434" t="s">
        <v>7330</v>
      </c>
      <c r="BD1434" t="s">
        <v>7331</v>
      </c>
      <c r="BE1434" t="s">
        <v>7332</v>
      </c>
      <c r="BF1434" t="s">
        <v>4150</v>
      </c>
      <c r="BG1434" t="s">
        <v>4151</v>
      </c>
      <c r="BH1434" t="s">
        <v>7333</v>
      </c>
      <c r="BI1434">
        <v>1</v>
      </c>
      <c r="BK1434">
        <v>1</v>
      </c>
      <c r="BL1434" t="s">
        <v>2609</v>
      </c>
      <c r="BM1434" t="s">
        <v>2788</v>
      </c>
      <c r="BN1434" t="s">
        <v>5818</v>
      </c>
      <c r="BO1434" t="s">
        <v>2790</v>
      </c>
      <c r="BP1434" t="s">
        <v>2791</v>
      </c>
      <c r="BQ1434" t="s">
        <v>5819</v>
      </c>
      <c r="BR1434" t="s">
        <v>5820</v>
      </c>
      <c r="BT1434" t="s">
        <v>5821</v>
      </c>
      <c r="BU1434" t="s">
        <v>5822</v>
      </c>
      <c r="BV1434" t="s">
        <v>5823</v>
      </c>
      <c r="BY1434" s="8">
        <v>43505</v>
      </c>
      <c r="CA1434" t="s">
        <v>5824</v>
      </c>
      <c r="CL1434" t="s">
        <v>3188</v>
      </c>
      <c r="CR1434" t="s">
        <v>2798</v>
      </c>
      <c r="CS1434">
        <v>1</v>
      </c>
      <c r="CT1434" t="s">
        <v>2851</v>
      </c>
      <c r="CU1434">
        <v>2</v>
      </c>
      <c r="CW1434" t="s">
        <v>3189</v>
      </c>
      <c r="DG1434">
        <v>1</v>
      </c>
      <c r="DH1434" t="s">
        <v>2800</v>
      </c>
      <c r="DI1434" t="s">
        <v>4174</v>
      </c>
      <c r="DJ1434" t="b">
        <v>0</v>
      </c>
      <c r="DK1434" t="str">
        <f t="shared" ca="1" si="66"/>
        <v>7316-2276SMARCB1FALSE</v>
      </c>
      <c r="DM1434" t="str">
        <f t="shared" ca="1" si="67"/>
        <v>7316-2276SMARCB1</v>
      </c>
      <c r="DR1434" t="str">
        <f t="shared" ca="1" si="68"/>
        <v>7316-2276_chr22_23791819</v>
      </c>
    </row>
    <row r="1435" spans="1:122" x14ac:dyDescent="0.3">
      <c r="A1435" t="s">
        <v>464</v>
      </c>
      <c r="B1435" t="s">
        <v>10725</v>
      </c>
      <c r="C1435" t="s">
        <v>10726</v>
      </c>
      <c r="D1435" t="s">
        <v>2542</v>
      </c>
      <c r="E1435">
        <v>4771</v>
      </c>
      <c r="F1435" t="s">
        <v>2763</v>
      </c>
      <c r="G1435" t="s">
        <v>2764</v>
      </c>
      <c r="H1435" t="s">
        <v>3823</v>
      </c>
      <c r="I1435">
        <v>29655669</v>
      </c>
      <c r="J1435">
        <v>29655669</v>
      </c>
      <c r="K1435" t="s">
        <v>2766</v>
      </c>
      <c r="L1435" t="s">
        <v>2882</v>
      </c>
      <c r="M1435" t="s">
        <v>2823</v>
      </c>
      <c r="N1435" t="s">
        <v>2769</v>
      </c>
      <c r="O1435" t="s">
        <v>2769</v>
      </c>
      <c r="P1435" t="s">
        <v>2824</v>
      </c>
      <c r="S1435" t="s">
        <v>10253</v>
      </c>
      <c r="T1435" t="s">
        <v>10254</v>
      </c>
      <c r="U1435" t="s">
        <v>2769</v>
      </c>
      <c r="V1435" t="s">
        <v>2769</v>
      </c>
      <c r="AL1435" t="s">
        <v>10255</v>
      </c>
      <c r="AM1435" t="s">
        <v>10256</v>
      </c>
      <c r="AN1435" t="s">
        <v>10257</v>
      </c>
      <c r="AO1435" t="s">
        <v>3828</v>
      </c>
      <c r="AP1435" s="8">
        <v>43632</v>
      </c>
      <c r="AQ1435">
        <v>35</v>
      </c>
      <c r="AR1435">
        <v>11</v>
      </c>
      <c r="AS1435">
        <v>22</v>
      </c>
      <c r="AT1435">
        <v>33</v>
      </c>
      <c r="AU1435">
        <v>28</v>
      </c>
      <c r="AV1435">
        <v>0</v>
      </c>
      <c r="AW1435" t="s">
        <v>10258</v>
      </c>
      <c r="AX1435" t="s">
        <v>2824</v>
      </c>
      <c r="AY1435" t="s">
        <v>3830</v>
      </c>
      <c r="AZ1435" t="s">
        <v>3828</v>
      </c>
      <c r="BA1435" t="s">
        <v>2781</v>
      </c>
      <c r="BB1435" t="s">
        <v>3613</v>
      </c>
      <c r="BC1435" t="s">
        <v>10259</v>
      </c>
      <c r="BD1435" t="s">
        <v>10260</v>
      </c>
      <c r="BE1435" t="s">
        <v>10261</v>
      </c>
      <c r="BF1435" t="s">
        <v>4150</v>
      </c>
      <c r="BG1435" t="s">
        <v>4151</v>
      </c>
      <c r="BH1435" t="s">
        <v>10262</v>
      </c>
      <c r="BI1435">
        <v>1</v>
      </c>
      <c r="BK1435">
        <v>1</v>
      </c>
      <c r="BL1435" t="s">
        <v>2542</v>
      </c>
      <c r="BM1435" t="s">
        <v>2788</v>
      </c>
      <c r="BN1435" t="s">
        <v>3833</v>
      </c>
      <c r="BO1435" t="s">
        <v>2790</v>
      </c>
      <c r="BP1435" t="s">
        <v>2791</v>
      </c>
      <c r="BQ1435" t="s">
        <v>3834</v>
      </c>
      <c r="BR1435" t="s">
        <v>3835</v>
      </c>
      <c r="BS1435" t="s">
        <v>3836</v>
      </c>
      <c r="BT1435" t="s">
        <v>3837</v>
      </c>
      <c r="BU1435" t="s">
        <v>3838</v>
      </c>
      <c r="BV1435" t="s">
        <v>3839</v>
      </c>
      <c r="BY1435" s="8">
        <v>43632</v>
      </c>
      <c r="CA1435" t="s">
        <v>9254</v>
      </c>
      <c r="CL1435" t="s">
        <v>2914</v>
      </c>
      <c r="CR1435" t="s">
        <v>2798</v>
      </c>
      <c r="CS1435">
        <v>1</v>
      </c>
      <c r="CT1435" t="s">
        <v>2851</v>
      </c>
      <c r="CU1435">
        <v>1</v>
      </c>
      <c r="CW1435" t="s">
        <v>3374</v>
      </c>
      <c r="DG1435">
        <v>1</v>
      </c>
      <c r="DH1435" t="s">
        <v>2800</v>
      </c>
      <c r="DI1435" t="s">
        <v>3252</v>
      </c>
      <c r="DJ1435" t="b">
        <v>0</v>
      </c>
      <c r="DK1435" t="str">
        <f t="shared" ca="1" si="66"/>
        <v>7316-279NF2FALSE</v>
      </c>
      <c r="DM1435" t="str">
        <f t="shared" ca="1" si="67"/>
        <v>7316-279NF2</v>
      </c>
      <c r="DR1435" t="str">
        <f t="shared" ca="1" si="68"/>
        <v>7316-279_chr22_29655669</v>
      </c>
    </row>
    <row r="1436" spans="1:122" x14ac:dyDescent="0.3">
      <c r="A1436" t="s">
        <v>216</v>
      </c>
      <c r="B1436" t="s">
        <v>10727</v>
      </c>
      <c r="C1436" t="s">
        <v>10728</v>
      </c>
      <c r="D1436" t="s">
        <v>2519</v>
      </c>
      <c r="E1436">
        <v>2033</v>
      </c>
      <c r="F1436" t="s">
        <v>2763</v>
      </c>
      <c r="G1436" t="s">
        <v>2764</v>
      </c>
      <c r="H1436" t="s">
        <v>3823</v>
      </c>
      <c r="I1436">
        <v>41168761</v>
      </c>
      <c r="J1436">
        <v>41168761</v>
      </c>
      <c r="K1436" t="s">
        <v>2766</v>
      </c>
      <c r="L1436" t="s">
        <v>2882</v>
      </c>
      <c r="M1436" t="s">
        <v>2823</v>
      </c>
      <c r="N1436" t="s">
        <v>2769</v>
      </c>
      <c r="O1436" t="s">
        <v>2769</v>
      </c>
      <c r="P1436" t="s">
        <v>2824</v>
      </c>
      <c r="S1436" t="s">
        <v>9935</v>
      </c>
      <c r="T1436" t="s">
        <v>9936</v>
      </c>
      <c r="U1436" t="s">
        <v>2769</v>
      </c>
      <c r="V1436" t="s">
        <v>2769</v>
      </c>
      <c r="AL1436" t="s">
        <v>9937</v>
      </c>
      <c r="AM1436" t="s">
        <v>9938</v>
      </c>
      <c r="AN1436" t="s">
        <v>9939</v>
      </c>
      <c r="AO1436" t="s">
        <v>7034</v>
      </c>
      <c r="AP1436" t="s">
        <v>5950</v>
      </c>
      <c r="AQ1436">
        <v>66</v>
      </c>
      <c r="AR1436">
        <v>31</v>
      </c>
      <c r="AS1436">
        <v>33</v>
      </c>
      <c r="AT1436">
        <v>30</v>
      </c>
      <c r="AU1436">
        <v>30</v>
      </c>
      <c r="AV1436">
        <v>0</v>
      </c>
      <c r="AW1436" t="s">
        <v>9940</v>
      </c>
      <c r="AX1436" t="s">
        <v>2824</v>
      </c>
      <c r="AY1436" t="s">
        <v>7036</v>
      </c>
      <c r="AZ1436" t="s">
        <v>7034</v>
      </c>
      <c r="BA1436" t="s">
        <v>2781</v>
      </c>
      <c r="BB1436" t="s">
        <v>3613</v>
      </c>
      <c r="BC1436" t="s">
        <v>9941</v>
      </c>
      <c r="BD1436" t="s">
        <v>9942</v>
      </c>
      <c r="BE1436" t="s">
        <v>9943</v>
      </c>
      <c r="BF1436" t="s">
        <v>4150</v>
      </c>
      <c r="BG1436" t="s">
        <v>4151</v>
      </c>
      <c r="BH1436" t="s">
        <v>9944</v>
      </c>
      <c r="BI1436">
        <v>1</v>
      </c>
      <c r="BK1436">
        <v>1</v>
      </c>
      <c r="BL1436" t="s">
        <v>2519</v>
      </c>
      <c r="BM1436" t="s">
        <v>2788</v>
      </c>
      <c r="BN1436" t="s">
        <v>7041</v>
      </c>
      <c r="BO1436" t="s">
        <v>2790</v>
      </c>
      <c r="BP1436" t="s">
        <v>2791</v>
      </c>
      <c r="BQ1436" t="s">
        <v>7042</v>
      </c>
      <c r="BR1436" t="s">
        <v>7043</v>
      </c>
      <c r="BS1436" t="s">
        <v>7044</v>
      </c>
      <c r="BU1436" t="s">
        <v>7045</v>
      </c>
      <c r="BV1436" t="s">
        <v>7046</v>
      </c>
      <c r="BY1436" t="s">
        <v>5950</v>
      </c>
      <c r="CA1436" t="s">
        <v>9945</v>
      </c>
      <c r="CL1436">
        <v>1</v>
      </c>
      <c r="CR1436" t="s">
        <v>2798</v>
      </c>
      <c r="CS1436">
        <v>1</v>
      </c>
      <c r="CT1436" t="s">
        <v>2851</v>
      </c>
      <c r="CU1436">
        <v>1</v>
      </c>
      <c r="CW1436">
        <v>1</v>
      </c>
      <c r="DG1436">
        <v>1</v>
      </c>
      <c r="DH1436" t="s">
        <v>2800</v>
      </c>
      <c r="DI1436" t="s">
        <v>3252</v>
      </c>
      <c r="DJ1436" t="b">
        <v>0</v>
      </c>
      <c r="DK1436" t="str">
        <f t="shared" ca="1" si="66"/>
        <v>7316-1945EP300FALSE</v>
      </c>
      <c r="DM1436" t="str">
        <f t="shared" ca="1" si="67"/>
        <v>7316-1945EP300</v>
      </c>
      <c r="DR1436" t="str">
        <f t="shared" ca="1" si="68"/>
        <v>7316-1945_chr22_41168761</v>
      </c>
    </row>
    <row r="1437" spans="1:122" x14ac:dyDescent="0.3">
      <c r="A1437" t="s">
        <v>320</v>
      </c>
      <c r="B1437" t="s">
        <v>10908</v>
      </c>
      <c r="C1437" t="s">
        <v>10909</v>
      </c>
      <c r="D1437" t="s">
        <v>2606</v>
      </c>
      <c r="E1437">
        <v>55274</v>
      </c>
      <c r="F1437" t="s">
        <v>2763</v>
      </c>
      <c r="G1437" t="s">
        <v>2764</v>
      </c>
      <c r="H1437" t="s">
        <v>2942</v>
      </c>
      <c r="I1437">
        <v>169717895</v>
      </c>
      <c r="J1437">
        <v>169717895</v>
      </c>
      <c r="K1437" t="s">
        <v>2766</v>
      </c>
      <c r="L1437" t="s">
        <v>2882</v>
      </c>
      <c r="M1437" t="s">
        <v>2823</v>
      </c>
      <c r="N1437" t="s">
        <v>2858</v>
      </c>
      <c r="O1437" t="s">
        <v>2858</v>
      </c>
      <c r="P1437" t="s">
        <v>2887</v>
      </c>
      <c r="Q1437" t="s">
        <v>10910</v>
      </c>
      <c r="S1437" t="s">
        <v>10104</v>
      </c>
      <c r="T1437" t="s">
        <v>10105</v>
      </c>
      <c r="U1437" t="s">
        <v>2858</v>
      </c>
      <c r="V1437" t="s">
        <v>2858</v>
      </c>
      <c r="AL1437" t="s">
        <v>10911</v>
      </c>
      <c r="AM1437" t="s">
        <v>10912</v>
      </c>
      <c r="AN1437" t="s">
        <v>10913</v>
      </c>
      <c r="AO1437" t="s">
        <v>9695</v>
      </c>
      <c r="AP1437" s="8">
        <v>43567</v>
      </c>
      <c r="AQ1437">
        <v>36</v>
      </c>
      <c r="AR1437">
        <v>33</v>
      </c>
      <c r="AS1437">
        <v>3</v>
      </c>
      <c r="AT1437">
        <v>44</v>
      </c>
      <c r="AU1437">
        <v>44</v>
      </c>
      <c r="AV1437">
        <v>0</v>
      </c>
      <c r="AW1437" t="s">
        <v>10914</v>
      </c>
      <c r="AX1437" t="s">
        <v>2887</v>
      </c>
      <c r="AY1437" t="s">
        <v>9697</v>
      </c>
      <c r="AZ1437" t="s">
        <v>9695</v>
      </c>
      <c r="BA1437" t="s">
        <v>2781</v>
      </c>
      <c r="BB1437" t="s">
        <v>3613</v>
      </c>
      <c r="BC1437" t="s">
        <v>10915</v>
      </c>
      <c r="BD1437" t="s">
        <v>10916</v>
      </c>
      <c r="BE1437" t="s">
        <v>10917</v>
      </c>
      <c r="BF1437" t="s">
        <v>4150</v>
      </c>
      <c r="BG1437" t="s">
        <v>4151</v>
      </c>
      <c r="BH1437" t="s">
        <v>10910</v>
      </c>
      <c r="BI1437">
        <v>1</v>
      </c>
      <c r="BK1437">
        <v>-1</v>
      </c>
      <c r="BL1437" t="s">
        <v>2606</v>
      </c>
      <c r="BM1437" t="s">
        <v>2788</v>
      </c>
      <c r="BN1437" t="s">
        <v>9701</v>
      </c>
      <c r="BO1437" t="s">
        <v>2790</v>
      </c>
      <c r="BP1437" t="s">
        <v>2791</v>
      </c>
      <c r="BQ1437" t="s">
        <v>9702</v>
      </c>
      <c r="BR1437" t="s">
        <v>9703</v>
      </c>
      <c r="BS1437" t="s">
        <v>9704</v>
      </c>
      <c r="BU1437" t="s">
        <v>9705</v>
      </c>
      <c r="BV1437" t="s">
        <v>9706</v>
      </c>
      <c r="BY1437" s="8">
        <v>43567</v>
      </c>
      <c r="CA1437" t="s">
        <v>10918</v>
      </c>
      <c r="CR1437" t="s">
        <v>2798</v>
      </c>
      <c r="CS1437">
        <v>1</v>
      </c>
      <c r="CT1437" t="s">
        <v>2851</v>
      </c>
      <c r="CU1437">
        <v>1</v>
      </c>
      <c r="DH1437" t="s">
        <v>2800</v>
      </c>
      <c r="DI1437" t="s">
        <v>4538</v>
      </c>
      <c r="DJ1437" t="b">
        <v>0</v>
      </c>
      <c r="DK1437" t="str">
        <f t="shared" ca="1" si="66"/>
        <v>7316-219PHF10FALSE</v>
      </c>
      <c r="DM1437" t="str">
        <f t="shared" ca="1" si="67"/>
        <v>7316-219PHF10</v>
      </c>
      <c r="DR1437" t="str">
        <f t="shared" ca="1" si="68"/>
        <v>7316-219_chr6_169717895</v>
      </c>
    </row>
    <row r="1438" spans="1:122" x14ac:dyDescent="0.3">
      <c r="A1438" t="s">
        <v>90</v>
      </c>
      <c r="B1438" t="s">
        <v>10955</v>
      </c>
      <c r="C1438" t="s">
        <v>10956</v>
      </c>
      <c r="D1438" t="s">
        <v>2554</v>
      </c>
      <c r="E1438">
        <v>7249</v>
      </c>
      <c r="F1438" t="s">
        <v>2763</v>
      </c>
      <c r="G1438" t="s">
        <v>2764</v>
      </c>
      <c r="H1438" t="s">
        <v>3984</v>
      </c>
      <c r="I1438">
        <v>2050448</v>
      </c>
      <c r="J1438">
        <v>2050448</v>
      </c>
      <c r="K1438" t="s">
        <v>2766</v>
      </c>
      <c r="L1438" t="s">
        <v>2882</v>
      </c>
      <c r="M1438" t="s">
        <v>2823</v>
      </c>
      <c r="N1438" t="s">
        <v>2769</v>
      </c>
      <c r="O1438" t="s">
        <v>2769</v>
      </c>
      <c r="P1438" t="s">
        <v>2824</v>
      </c>
      <c r="Q1438" t="s">
        <v>10407</v>
      </c>
      <c r="S1438" t="s">
        <v>10395</v>
      </c>
      <c r="T1438" t="s">
        <v>10396</v>
      </c>
      <c r="U1438" t="s">
        <v>2769</v>
      </c>
      <c r="V1438" t="s">
        <v>2769</v>
      </c>
      <c r="AL1438" t="s">
        <v>10408</v>
      </c>
      <c r="AM1438" t="s">
        <v>10409</v>
      </c>
      <c r="AN1438" t="s">
        <v>10410</v>
      </c>
      <c r="AO1438" t="s">
        <v>9854</v>
      </c>
      <c r="AP1438" s="10">
        <v>15401</v>
      </c>
      <c r="AQ1438">
        <v>34</v>
      </c>
      <c r="AR1438">
        <v>9</v>
      </c>
      <c r="AS1438">
        <v>25</v>
      </c>
      <c r="AT1438">
        <v>34</v>
      </c>
      <c r="AU1438">
        <v>34</v>
      </c>
      <c r="AV1438">
        <v>0</v>
      </c>
      <c r="AW1438" t="s">
        <v>10411</v>
      </c>
      <c r="AX1438" t="s">
        <v>2824</v>
      </c>
      <c r="AY1438" t="s">
        <v>9857</v>
      </c>
      <c r="AZ1438" t="s">
        <v>9854</v>
      </c>
      <c r="BA1438" t="s">
        <v>2781</v>
      </c>
      <c r="BB1438" t="s">
        <v>3613</v>
      </c>
      <c r="BC1438" t="s">
        <v>10412</v>
      </c>
      <c r="BD1438" t="s">
        <v>10413</v>
      </c>
      <c r="BE1438" t="s">
        <v>10414</v>
      </c>
      <c r="BF1438" t="s">
        <v>4106</v>
      </c>
      <c r="BG1438" t="s">
        <v>4107</v>
      </c>
      <c r="BH1438" t="s">
        <v>10415</v>
      </c>
      <c r="BI1438">
        <v>1</v>
      </c>
      <c r="BK1438">
        <v>1</v>
      </c>
      <c r="BL1438" t="s">
        <v>2554</v>
      </c>
      <c r="BM1438" t="s">
        <v>2788</v>
      </c>
      <c r="BN1438" t="s">
        <v>9862</v>
      </c>
      <c r="BO1438" t="s">
        <v>2790</v>
      </c>
      <c r="BP1438" t="s">
        <v>2791</v>
      </c>
      <c r="BQ1438" t="s">
        <v>9863</v>
      </c>
      <c r="BR1438" t="s">
        <v>9864</v>
      </c>
      <c r="BS1438" t="s">
        <v>9865</v>
      </c>
      <c r="BU1438" t="s">
        <v>9866</v>
      </c>
      <c r="BV1438" t="s">
        <v>9867</v>
      </c>
      <c r="BY1438" s="10">
        <v>15401</v>
      </c>
      <c r="CA1438" t="s">
        <v>10416</v>
      </c>
      <c r="CK1438" t="s">
        <v>4272</v>
      </c>
      <c r="CL1438" t="s">
        <v>2914</v>
      </c>
      <c r="CR1438" t="s">
        <v>2798</v>
      </c>
      <c r="CT1438" t="s">
        <v>2851</v>
      </c>
      <c r="CU1438">
        <v>5</v>
      </c>
      <c r="CW1438" t="s">
        <v>3374</v>
      </c>
      <c r="DG1438">
        <v>1</v>
      </c>
      <c r="DH1438" t="s">
        <v>2800</v>
      </c>
      <c r="DI1438" t="s">
        <v>4419</v>
      </c>
      <c r="DJ1438" t="b">
        <v>0</v>
      </c>
      <c r="DK1438" t="str">
        <f t="shared" ca="1" si="66"/>
        <v>7316-161TSC2FALSE</v>
      </c>
      <c r="DM1438" t="str">
        <f t="shared" ca="1" si="67"/>
        <v>7316-161TSC2</v>
      </c>
      <c r="DR1438" t="str">
        <f t="shared" ca="1" si="68"/>
        <v>7316-161_chr16_2050448</v>
      </c>
    </row>
    <row r="1439" spans="1:122" x14ac:dyDescent="0.3">
      <c r="A1439" t="s">
        <v>682</v>
      </c>
      <c r="B1439" t="s">
        <v>11722</v>
      </c>
      <c r="C1439" t="s">
        <v>11723</v>
      </c>
      <c r="D1439" t="s">
        <v>2575</v>
      </c>
      <c r="E1439">
        <v>4763</v>
      </c>
      <c r="F1439" t="s">
        <v>2763</v>
      </c>
      <c r="G1439" t="s">
        <v>2764</v>
      </c>
      <c r="H1439" t="s">
        <v>2821</v>
      </c>
      <c r="I1439">
        <v>31169980</v>
      </c>
      <c r="J1439">
        <v>31169980</v>
      </c>
      <c r="K1439" t="s">
        <v>2766</v>
      </c>
      <c r="L1439" t="s">
        <v>2882</v>
      </c>
      <c r="M1439" t="s">
        <v>2823</v>
      </c>
      <c r="N1439" t="s">
        <v>2824</v>
      </c>
      <c r="O1439" t="s">
        <v>2824</v>
      </c>
      <c r="P1439" t="s">
        <v>2858</v>
      </c>
      <c r="S1439" t="s">
        <v>11659</v>
      </c>
      <c r="T1439" t="s">
        <v>11660</v>
      </c>
      <c r="U1439" t="s">
        <v>2824</v>
      </c>
      <c r="V1439" t="s">
        <v>2824</v>
      </c>
      <c r="AL1439" t="s">
        <v>11661</v>
      </c>
      <c r="AM1439" t="s">
        <v>11662</v>
      </c>
      <c r="AN1439" t="s">
        <v>11663</v>
      </c>
      <c r="AO1439" t="s">
        <v>11517</v>
      </c>
      <c r="AP1439" s="10">
        <v>21306</v>
      </c>
      <c r="AQ1439">
        <v>90</v>
      </c>
      <c r="AR1439">
        <v>80</v>
      </c>
      <c r="AS1439">
        <v>10</v>
      </c>
      <c r="AT1439">
        <v>41</v>
      </c>
      <c r="AU1439">
        <v>41</v>
      </c>
      <c r="AV1439">
        <v>0</v>
      </c>
      <c r="AW1439" t="s">
        <v>11664</v>
      </c>
      <c r="AX1439" t="s">
        <v>2858</v>
      </c>
      <c r="AY1439" t="s">
        <v>11519</v>
      </c>
      <c r="AZ1439" t="s">
        <v>11517</v>
      </c>
      <c r="BA1439" t="s">
        <v>2781</v>
      </c>
      <c r="BB1439" t="s">
        <v>3613</v>
      </c>
      <c r="BC1439" t="s">
        <v>11665</v>
      </c>
      <c r="BD1439" t="s">
        <v>11666</v>
      </c>
      <c r="BE1439" t="s">
        <v>11667</v>
      </c>
      <c r="BF1439" t="s">
        <v>11668</v>
      </c>
      <c r="BG1439" t="s">
        <v>11669</v>
      </c>
      <c r="BH1439" t="s">
        <v>11670</v>
      </c>
      <c r="BI1439">
        <v>1</v>
      </c>
      <c r="BK1439">
        <v>1</v>
      </c>
      <c r="BL1439" t="s">
        <v>2575</v>
      </c>
      <c r="BM1439" t="s">
        <v>2788</v>
      </c>
      <c r="BN1439" t="s">
        <v>11526</v>
      </c>
      <c r="BO1439" t="s">
        <v>2790</v>
      </c>
      <c r="BP1439" t="s">
        <v>2791</v>
      </c>
      <c r="BQ1439" t="s">
        <v>11527</v>
      </c>
      <c r="BR1439" t="s">
        <v>11528</v>
      </c>
      <c r="BS1439" t="s">
        <v>11529</v>
      </c>
      <c r="BU1439" t="s">
        <v>11530</v>
      </c>
      <c r="BV1439" t="s">
        <v>11531</v>
      </c>
      <c r="BY1439" s="10">
        <v>21306</v>
      </c>
      <c r="CA1439" t="s">
        <v>11636</v>
      </c>
      <c r="CR1439" t="s">
        <v>2798</v>
      </c>
      <c r="CS1439">
        <v>1</v>
      </c>
      <c r="CT1439" t="s">
        <v>2851</v>
      </c>
      <c r="CU1439">
        <v>1</v>
      </c>
      <c r="CW1439">
        <v>1</v>
      </c>
      <c r="DG1439">
        <v>1</v>
      </c>
      <c r="DH1439" t="s">
        <v>2800</v>
      </c>
      <c r="DI1439" t="s">
        <v>3912</v>
      </c>
      <c r="DJ1439" t="b">
        <v>0</v>
      </c>
      <c r="DK1439" t="str">
        <f t="shared" ca="1" si="66"/>
        <v>7316-3936NF1FALSE</v>
      </c>
      <c r="DM1439" t="str">
        <f t="shared" ca="1" si="67"/>
        <v>7316-3936NF1</v>
      </c>
      <c r="DR1439" t="str">
        <f t="shared" ca="1" si="68"/>
        <v>7316-3936_chr17_31169980</v>
      </c>
    </row>
    <row r="1440" spans="1:122" x14ac:dyDescent="0.3">
      <c r="A1440" t="s">
        <v>321</v>
      </c>
      <c r="B1440" t="s">
        <v>11083</v>
      </c>
      <c r="C1440" t="s">
        <v>11084</v>
      </c>
      <c r="D1440" t="s">
        <v>2542</v>
      </c>
      <c r="E1440">
        <v>4771</v>
      </c>
      <c r="F1440" t="s">
        <v>2763</v>
      </c>
      <c r="G1440" t="s">
        <v>2764</v>
      </c>
      <c r="H1440" t="s">
        <v>3823</v>
      </c>
      <c r="I1440">
        <v>29668339</v>
      </c>
      <c r="J1440">
        <v>29668339</v>
      </c>
      <c r="K1440" t="s">
        <v>2766</v>
      </c>
      <c r="L1440" t="s">
        <v>2882</v>
      </c>
      <c r="M1440" t="s">
        <v>2823</v>
      </c>
      <c r="N1440" t="s">
        <v>2769</v>
      </c>
      <c r="O1440" t="s">
        <v>2769</v>
      </c>
      <c r="P1440" t="s">
        <v>2824</v>
      </c>
      <c r="S1440" t="s">
        <v>7797</v>
      </c>
      <c r="T1440" t="s">
        <v>7798</v>
      </c>
      <c r="U1440" t="s">
        <v>2769</v>
      </c>
      <c r="V1440" t="s">
        <v>2769</v>
      </c>
      <c r="AL1440" t="s">
        <v>7799</v>
      </c>
      <c r="AM1440" t="s">
        <v>7800</v>
      </c>
      <c r="AN1440" t="s">
        <v>7801</v>
      </c>
      <c r="AO1440" t="s">
        <v>3828</v>
      </c>
      <c r="AP1440" s="8">
        <v>43754</v>
      </c>
      <c r="AQ1440">
        <v>58</v>
      </c>
      <c r="AR1440">
        <v>26</v>
      </c>
      <c r="AS1440">
        <v>30</v>
      </c>
      <c r="AT1440">
        <v>28</v>
      </c>
      <c r="AU1440">
        <v>27</v>
      </c>
      <c r="AV1440">
        <v>0</v>
      </c>
      <c r="AW1440" t="s">
        <v>7802</v>
      </c>
      <c r="AX1440" t="s">
        <v>2824</v>
      </c>
      <c r="AY1440" t="s">
        <v>3830</v>
      </c>
      <c r="AZ1440" t="s">
        <v>3828</v>
      </c>
      <c r="BA1440" t="s">
        <v>2781</v>
      </c>
      <c r="BB1440" t="s">
        <v>3613</v>
      </c>
      <c r="BC1440" t="s">
        <v>7803</v>
      </c>
      <c r="BD1440" t="s">
        <v>7804</v>
      </c>
      <c r="BE1440" t="s">
        <v>7805</v>
      </c>
      <c r="BF1440" t="s">
        <v>4106</v>
      </c>
      <c r="BG1440" t="s">
        <v>4107</v>
      </c>
      <c r="BH1440" t="s">
        <v>7806</v>
      </c>
      <c r="BI1440">
        <v>1</v>
      </c>
      <c r="BK1440">
        <v>1</v>
      </c>
      <c r="BL1440" t="s">
        <v>2542</v>
      </c>
      <c r="BM1440" t="s">
        <v>2788</v>
      </c>
      <c r="BN1440" t="s">
        <v>3833</v>
      </c>
      <c r="BO1440" t="s">
        <v>2790</v>
      </c>
      <c r="BP1440" t="s">
        <v>2791</v>
      </c>
      <c r="BQ1440" t="s">
        <v>3834</v>
      </c>
      <c r="BR1440" t="s">
        <v>3835</v>
      </c>
      <c r="BS1440" t="s">
        <v>3836</v>
      </c>
      <c r="BT1440" t="s">
        <v>3837</v>
      </c>
      <c r="BU1440" t="s">
        <v>3838</v>
      </c>
      <c r="BV1440" t="s">
        <v>3839</v>
      </c>
      <c r="BY1440" s="8">
        <v>43754</v>
      </c>
      <c r="CA1440" t="s">
        <v>7807</v>
      </c>
      <c r="CL1440" t="s">
        <v>3891</v>
      </c>
      <c r="CR1440" t="s">
        <v>2798</v>
      </c>
      <c r="CS1440">
        <v>1</v>
      </c>
      <c r="CT1440" t="s">
        <v>2851</v>
      </c>
      <c r="CU1440">
        <v>1</v>
      </c>
      <c r="CW1440" t="s">
        <v>3891</v>
      </c>
      <c r="DG1440">
        <v>1</v>
      </c>
      <c r="DH1440" t="s">
        <v>2800</v>
      </c>
      <c r="DI1440" t="s">
        <v>3765</v>
      </c>
      <c r="DJ1440" t="b">
        <v>0</v>
      </c>
      <c r="DK1440" t="str">
        <f t="shared" ca="1" si="66"/>
        <v>7316-2191NF2FALSE</v>
      </c>
      <c r="DM1440" t="str">
        <f t="shared" ca="1" si="67"/>
        <v>7316-2191NF2</v>
      </c>
      <c r="DR1440" t="str">
        <f t="shared" ca="1" si="68"/>
        <v>7316-2191_chr22_29668339</v>
      </c>
    </row>
    <row r="1441" spans="1:122" x14ac:dyDescent="0.3">
      <c r="A1441" t="s">
        <v>428</v>
      </c>
      <c r="B1441" t="s">
        <v>11095</v>
      </c>
      <c r="C1441" t="s">
        <v>11096</v>
      </c>
      <c r="D1441" t="s">
        <v>2535</v>
      </c>
      <c r="E1441">
        <v>58508</v>
      </c>
      <c r="F1441" t="s">
        <v>2763</v>
      </c>
      <c r="G1441" t="s">
        <v>2764</v>
      </c>
      <c r="H1441" t="s">
        <v>2886</v>
      </c>
      <c r="I1441">
        <v>152265049</v>
      </c>
      <c r="J1441">
        <v>152265049</v>
      </c>
      <c r="K1441" t="s">
        <v>2766</v>
      </c>
      <c r="L1441" t="s">
        <v>2882</v>
      </c>
      <c r="M1441" t="s">
        <v>2823</v>
      </c>
      <c r="N1441" t="s">
        <v>2858</v>
      </c>
      <c r="O1441" t="s">
        <v>2858</v>
      </c>
      <c r="P1441" t="s">
        <v>2824</v>
      </c>
      <c r="Q1441" t="s">
        <v>3606</v>
      </c>
      <c r="S1441" t="s">
        <v>11097</v>
      </c>
      <c r="T1441" t="s">
        <v>4728</v>
      </c>
      <c r="U1441" t="s">
        <v>2858</v>
      </c>
      <c r="V1441" t="s">
        <v>2858</v>
      </c>
      <c r="AL1441" t="s">
        <v>3609</v>
      </c>
      <c r="AM1441" t="s">
        <v>3610</v>
      </c>
      <c r="AN1441" t="s">
        <v>3611</v>
      </c>
      <c r="AO1441" t="s">
        <v>2894</v>
      </c>
      <c r="AP1441" s="10">
        <v>21763</v>
      </c>
      <c r="AQ1441">
        <v>72</v>
      </c>
      <c r="AR1441">
        <v>65</v>
      </c>
      <c r="AS1441">
        <v>7</v>
      </c>
      <c r="AT1441">
        <v>33</v>
      </c>
      <c r="AU1441">
        <v>33</v>
      </c>
      <c r="AV1441">
        <v>0</v>
      </c>
      <c r="AW1441" t="s">
        <v>3612</v>
      </c>
      <c r="AX1441" t="s">
        <v>2824</v>
      </c>
      <c r="AY1441" t="s">
        <v>2897</v>
      </c>
      <c r="AZ1441" t="s">
        <v>2894</v>
      </c>
      <c r="BA1441" t="s">
        <v>2781</v>
      </c>
      <c r="BB1441" t="s">
        <v>3613</v>
      </c>
      <c r="BC1441" t="s">
        <v>3614</v>
      </c>
      <c r="BD1441" t="s">
        <v>3615</v>
      </c>
      <c r="BE1441" t="s">
        <v>3616</v>
      </c>
      <c r="BF1441" t="s">
        <v>3617</v>
      </c>
      <c r="BG1441" t="s">
        <v>3618</v>
      </c>
      <c r="BH1441" t="s">
        <v>3619</v>
      </c>
      <c r="BI1441">
        <v>1</v>
      </c>
      <c r="BK1441">
        <v>-1</v>
      </c>
      <c r="BL1441" t="s">
        <v>2535</v>
      </c>
      <c r="BM1441" t="s">
        <v>2788</v>
      </c>
      <c r="BN1441" t="s">
        <v>2904</v>
      </c>
      <c r="BO1441" t="s">
        <v>2790</v>
      </c>
      <c r="BP1441" t="s">
        <v>2791</v>
      </c>
      <c r="BQ1441" t="s">
        <v>2905</v>
      </c>
      <c r="BR1441" t="s">
        <v>2906</v>
      </c>
      <c r="BS1441" t="s">
        <v>2907</v>
      </c>
      <c r="BU1441" t="s">
        <v>2908</v>
      </c>
      <c r="BV1441" t="s">
        <v>2909</v>
      </c>
      <c r="BY1441" s="10">
        <v>21763</v>
      </c>
      <c r="CA1441" t="s">
        <v>3620</v>
      </c>
      <c r="CL1441" t="s">
        <v>2914</v>
      </c>
      <c r="CR1441" t="s">
        <v>2798</v>
      </c>
      <c r="CS1441">
        <v>1</v>
      </c>
      <c r="CT1441" t="s">
        <v>2851</v>
      </c>
      <c r="CU1441">
        <v>1</v>
      </c>
      <c r="CW1441" t="s">
        <v>2914</v>
      </c>
      <c r="DG1441">
        <v>1</v>
      </c>
      <c r="DH1441" t="s">
        <v>2800</v>
      </c>
      <c r="DI1441" t="s">
        <v>3586</v>
      </c>
      <c r="DJ1441" t="b">
        <v>0</v>
      </c>
      <c r="DK1441" t="str">
        <f t="shared" ca="1" si="66"/>
        <v>7316-2665KMT2CFALSE</v>
      </c>
      <c r="DM1441" t="str">
        <f t="shared" ca="1" si="67"/>
        <v>7316-2665KMT2C</v>
      </c>
      <c r="DR1441" t="str">
        <f t="shared" ca="1" si="68"/>
        <v>7316-2665_chr7_152265049</v>
      </c>
    </row>
    <row r="1442" spans="1:122" x14ac:dyDescent="0.3">
      <c r="A1442" t="s">
        <v>566</v>
      </c>
      <c r="B1442" t="s">
        <v>11172</v>
      </c>
      <c r="C1442" t="s">
        <v>11173</v>
      </c>
      <c r="D1442" t="s">
        <v>2533</v>
      </c>
      <c r="E1442">
        <v>4297</v>
      </c>
      <c r="F1442" t="s">
        <v>2763</v>
      </c>
      <c r="G1442" t="s">
        <v>2764</v>
      </c>
      <c r="H1442" t="s">
        <v>3074</v>
      </c>
      <c r="I1442">
        <v>118521352</v>
      </c>
      <c r="J1442">
        <v>118521352</v>
      </c>
      <c r="K1442" t="s">
        <v>2766</v>
      </c>
      <c r="L1442" t="s">
        <v>2882</v>
      </c>
      <c r="M1442" t="s">
        <v>2823</v>
      </c>
      <c r="N1442" t="s">
        <v>2858</v>
      </c>
      <c r="O1442" t="s">
        <v>2824</v>
      </c>
      <c r="P1442" t="s">
        <v>2824</v>
      </c>
      <c r="S1442" t="s">
        <v>7888</v>
      </c>
      <c r="T1442" t="s">
        <v>7889</v>
      </c>
      <c r="U1442" t="s">
        <v>2858</v>
      </c>
      <c r="V1442" t="s">
        <v>2858</v>
      </c>
      <c r="AL1442" t="s">
        <v>7926</v>
      </c>
      <c r="AM1442" t="s">
        <v>7927</v>
      </c>
      <c r="AN1442" t="s">
        <v>7928</v>
      </c>
      <c r="AO1442" t="s">
        <v>3134</v>
      </c>
      <c r="AP1442" t="s">
        <v>7929</v>
      </c>
      <c r="AQ1442">
        <v>35</v>
      </c>
      <c r="AR1442">
        <v>4</v>
      </c>
      <c r="AS1442">
        <v>31</v>
      </c>
      <c r="AT1442">
        <v>27</v>
      </c>
      <c r="AU1442">
        <v>27</v>
      </c>
      <c r="AV1442">
        <v>0</v>
      </c>
      <c r="AW1442" t="s">
        <v>7930</v>
      </c>
      <c r="AX1442" t="s">
        <v>2824</v>
      </c>
      <c r="AY1442" t="s">
        <v>3136</v>
      </c>
      <c r="AZ1442" t="s">
        <v>3134</v>
      </c>
      <c r="BA1442" t="s">
        <v>2781</v>
      </c>
      <c r="BB1442" t="s">
        <v>3613</v>
      </c>
      <c r="BC1442" t="s">
        <v>7931</v>
      </c>
      <c r="BD1442" t="s">
        <v>7932</v>
      </c>
      <c r="BE1442" t="s">
        <v>7933</v>
      </c>
      <c r="BF1442" t="s">
        <v>4280</v>
      </c>
      <c r="BG1442" t="s">
        <v>4281</v>
      </c>
      <c r="BH1442" t="s">
        <v>7934</v>
      </c>
      <c r="BI1442">
        <v>1</v>
      </c>
      <c r="BK1442">
        <v>1</v>
      </c>
      <c r="BL1442" t="s">
        <v>2533</v>
      </c>
      <c r="BM1442" t="s">
        <v>2788</v>
      </c>
      <c r="BN1442" t="s">
        <v>3141</v>
      </c>
      <c r="BO1442" t="s">
        <v>2790</v>
      </c>
      <c r="BP1442" t="s">
        <v>2791</v>
      </c>
      <c r="BQ1442" t="s">
        <v>3142</v>
      </c>
      <c r="BR1442" t="s">
        <v>3143</v>
      </c>
      <c r="BS1442" t="s">
        <v>3144</v>
      </c>
      <c r="BU1442" t="s">
        <v>3145</v>
      </c>
      <c r="BV1442" t="s">
        <v>3146</v>
      </c>
      <c r="BY1442" t="s">
        <v>7929</v>
      </c>
      <c r="CA1442" t="s">
        <v>7935</v>
      </c>
      <c r="CL1442" t="s">
        <v>3891</v>
      </c>
      <c r="CR1442" t="s">
        <v>2798</v>
      </c>
      <c r="CS1442">
        <v>1</v>
      </c>
      <c r="CT1442" t="s">
        <v>2851</v>
      </c>
      <c r="CU1442">
        <v>1</v>
      </c>
      <c r="CW1442" t="s">
        <v>3891</v>
      </c>
      <c r="DG1442">
        <v>1</v>
      </c>
      <c r="DH1442" t="s">
        <v>2800</v>
      </c>
      <c r="DI1442" t="s">
        <v>3214</v>
      </c>
      <c r="DJ1442" t="b">
        <v>0</v>
      </c>
      <c r="DK1442" t="str">
        <f t="shared" ca="1" si="66"/>
        <v>7316-3311KMT2AFALSE</v>
      </c>
      <c r="DM1442" t="str">
        <f t="shared" ca="1" si="67"/>
        <v>7316-3311KMT2A</v>
      </c>
      <c r="DR1442" t="str">
        <f t="shared" ca="1" si="68"/>
        <v>7316-3311_chr11_118521352</v>
      </c>
    </row>
    <row r="1443" spans="1:122" x14ac:dyDescent="0.3">
      <c r="A1443" t="s">
        <v>263</v>
      </c>
      <c r="B1443" t="s">
        <v>11179</v>
      </c>
      <c r="C1443" t="s">
        <v>11178</v>
      </c>
      <c r="D1443" t="s">
        <v>2524</v>
      </c>
      <c r="E1443">
        <v>23028</v>
      </c>
      <c r="F1443" t="s">
        <v>2763</v>
      </c>
      <c r="G1443" t="s">
        <v>2764</v>
      </c>
      <c r="H1443" t="s">
        <v>2857</v>
      </c>
      <c r="I1443">
        <v>23073333</v>
      </c>
      <c r="J1443">
        <v>23073333</v>
      </c>
      <c r="K1443" t="s">
        <v>2766</v>
      </c>
      <c r="L1443" t="s">
        <v>2882</v>
      </c>
      <c r="M1443" t="s">
        <v>2823</v>
      </c>
      <c r="N1443" t="s">
        <v>2858</v>
      </c>
      <c r="O1443" t="s">
        <v>2858</v>
      </c>
      <c r="P1443" t="s">
        <v>2887</v>
      </c>
      <c r="Q1443" t="s">
        <v>2771</v>
      </c>
      <c r="S1443" t="s">
        <v>11180</v>
      </c>
      <c r="T1443" t="s">
        <v>11181</v>
      </c>
      <c r="U1443" t="s">
        <v>2858</v>
      </c>
      <c r="V1443" t="s">
        <v>2858</v>
      </c>
      <c r="AL1443" t="s">
        <v>11208</v>
      </c>
      <c r="AM1443" t="s">
        <v>11209</v>
      </c>
      <c r="AN1443" t="s">
        <v>11210</v>
      </c>
      <c r="AO1443" t="s">
        <v>7484</v>
      </c>
      <c r="AP1443" t="s">
        <v>11211</v>
      </c>
      <c r="AQ1443">
        <v>74</v>
      </c>
      <c r="AR1443">
        <v>44</v>
      </c>
      <c r="AS1443">
        <v>28</v>
      </c>
      <c r="AT1443">
        <v>34</v>
      </c>
      <c r="AU1443">
        <v>34</v>
      </c>
      <c r="AV1443">
        <v>0</v>
      </c>
      <c r="AW1443" t="s">
        <v>11212</v>
      </c>
      <c r="AX1443" t="s">
        <v>2887</v>
      </c>
      <c r="AY1443" t="s">
        <v>7486</v>
      </c>
      <c r="AZ1443" t="s">
        <v>7484</v>
      </c>
      <c r="BA1443" t="s">
        <v>2781</v>
      </c>
      <c r="BB1443" t="s">
        <v>3613</v>
      </c>
      <c r="BC1443" t="s">
        <v>11213</v>
      </c>
      <c r="BD1443" t="s">
        <v>11214</v>
      </c>
      <c r="BE1443" t="s">
        <v>11215</v>
      </c>
      <c r="BF1443" t="s">
        <v>3756</v>
      </c>
      <c r="BG1443" t="s">
        <v>3757</v>
      </c>
      <c r="BI1443">
        <v>1</v>
      </c>
      <c r="BK1443">
        <v>1</v>
      </c>
      <c r="BL1443" t="s">
        <v>2524</v>
      </c>
      <c r="BM1443" t="s">
        <v>2788</v>
      </c>
      <c r="BN1443" t="s">
        <v>7491</v>
      </c>
      <c r="BO1443" t="s">
        <v>2790</v>
      </c>
      <c r="BP1443" t="s">
        <v>2791</v>
      </c>
      <c r="BQ1443" t="s">
        <v>7492</v>
      </c>
      <c r="BR1443" t="s">
        <v>7493</v>
      </c>
      <c r="BS1443" t="s">
        <v>7494</v>
      </c>
      <c r="BU1443" t="s">
        <v>7495</v>
      </c>
      <c r="BV1443" t="s">
        <v>7496</v>
      </c>
      <c r="BY1443" t="s">
        <v>11211</v>
      </c>
      <c r="CA1443" t="s">
        <v>11216</v>
      </c>
      <c r="CR1443" t="s">
        <v>2798</v>
      </c>
      <c r="CS1443">
        <v>1</v>
      </c>
      <c r="CT1443" t="s">
        <v>2851</v>
      </c>
      <c r="CU1443">
        <v>1</v>
      </c>
      <c r="DG1443">
        <v>1</v>
      </c>
      <c r="DH1443" t="s">
        <v>2800</v>
      </c>
      <c r="DI1443" t="s">
        <v>4328</v>
      </c>
      <c r="DJ1443" t="b">
        <v>0</v>
      </c>
      <c r="DK1443" t="str">
        <f t="shared" ca="1" si="66"/>
        <v>7316-2085KDM1AFALSE</v>
      </c>
      <c r="DM1443" t="str">
        <f t="shared" ca="1" si="67"/>
        <v>7316-2085KDM1A</v>
      </c>
      <c r="DR1443" t="str">
        <f t="shared" ca="1" si="68"/>
        <v>7316-2085_chr1_23073333</v>
      </c>
    </row>
    <row r="1444" spans="1:122" x14ac:dyDescent="0.3">
      <c r="A1444" t="s">
        <v>263</v>
      </c>
      <c r="B1444" t="s">
        <v>11179</v>
      </c>
      <c r="C1444" t="s">
        <v>11178</v>
      </c>
      <c r="D1444" t="s">
        <v>2529</v>
      </c>
      <c r="E1444">
        <v>10765</v>
      </c>
      <c r="F1444" t="s">
        <v>2763</v>
      </c>
      <c r="G1444" t="s">
        <v>2764</v>
      </c>
      <c r="H1444" t="s">
        <v>2857</v>
      </c>
      <c r="I1444">
        <v>202742438</v>
      </c>
      <c r="J1444">
        <v>202742438</v>
      </c>
      <c r="K1444" t="s">
        <v>2766</v>
      </c>
      <c r="L1444" t="s">
        <v>2882</v>
      </c>
      <c r="M1444" t="s">
        <v>2823</v>
      </c>
      <c r="N1444" t="s">
        <v>2858</v>
      </c>
      <c r="O1444" t="s">
        <v>2858</v>
      </c>
      <c r="P1444" t="s">
        <v>2887</v>
      </c>
      <c r="Q1444" t="s">
        <v>2771</v>
      </c>
      <c r="S1444" t="s">
        <v>11180</v>
      </c>
      <c r="T1444" t="s">
        <v>11181</v>
      </c>
      <c r="U1444" t="s">
        <v>2858</v>
      </c>
      <c r="V1444" t="s">
        <v>2858</v>
      </c>
      <c r="AL1444" t="s">
        <v>11275</v>
      </c>
      <c r="AM1444" t="s">
        <v>11276</v>
      </c>
      <c r="AN1444" t="s">
        <v>11277</v>
      </c>
      <c r="AO1444" t="s">
        <v>4928</v>
      </c>
      <c r="AP1444" t="s">
        <v>11278</v>
      </c>
      <c r="AQ1444">
        <v>84</v>
      </c>
      <c r="AR1444">
        <v>58</v>
      </c>
      <c r="AS1444">
        <v>26</v>
      </c>
      <c r="AT1444">
        <v>32</v>
      </c>
      <c r="AU1444">
        <v>32</v>
      </c>
      <c r="AV1444">
        <v>0</v>
      </c>
      <c r="AW1444" t="s">
        <v>11279</v>
      </c>
      <c r="AX1444" t="s">
        <v>2887</v>
      </c>
      <c r="AY1444" t="s">
        <v>4930</v>
      </c>
      <c r="AZ1444" t="s">
        <v>4928</v>
      </c>
      <c r="BA1444" t="s">
        <v>2781</v>
      </c>
      <c r="BB1444" t="s">
        <v>3613</v>
      </c>
      <c r="BC1444" t="s">
        <v>11280</v>
      </c>
      <c r="BD1444" t="s">
        <v>11281</v>
      </c>
      <c r="BE1444" t="s">
        <v>11282</v>
      </c>
      <c r="BF1444" t="s">
        <v>4106</v>
      </c>
      <c r="BG1444" t="s">
        <v>4107</v>
      </c>
      <c r="BI1444">
        <v>1</v>
      </c>
      <c r="BK1444">
        <v>-1</v>
      </c>
      <c r="BL1444" t="s">
        <v>2529</v>
      </c>
      <c r="BM1444" t="s">
        <v>2788</v>
      </c>
      <c r="BN1444" t="s">
        <v>4931</v>
      </c>
      <c r="BO1444" t="s">
        <v>2790</v>
      </c>
      <c r="BP1444" t="s">
        <v>2791</v>
      </c>
      <c r="BQ1444" t="s">
        <v>4932</v>
      </c>
      <c r="BR1444" t="s">
        <v>4933</v>
      </c>
      <c r="BS1444" t="s">
        <v>4934</v>
      </c>
      <c r="BU1444" t="s">
        <v>4935</v>
      </c>
      <c r="BV1444" t="s">
        <v>4936</v>
      </c>
      <c r="BY1444" t="s">
        <v>11278</v>
      </c>
      <c r="CA1444" t="s">
        <v>9187</v>
      </c>
      <c r="CR1444" t="s">
        <v>2798</v>
      </c>
      <c r="CS1444">
        <v>1</v>
      </c>
      <c r="CT1444" t="s">
        <v>2851</v>
      </c>
      <c r="CU1444">
        <v>1</v>
      </c>
      <c r="DG1444">
        <v>1</v>
      </c>
      <c r="DH1444" t="s">
        <v>2800</v>
      </c>
      <c r="DI1444" t="s">
        <v>3938</v>
      </c>
      <c r="DJ1444" t="b">
        <v>0</v>
      </c>
      <c r="DK1444" t="str">
        <f t="shared" ca="1" si="66"/>
        <v>7316-2085KDM5BFALSE</v>
      </c>
      <c r="DM1444" t="str">
        <f t="shared" ca="1" si="67"/>
        <v>7316-2085KDM5B</v>
      </c>
      <c r="DR1444" t="str">
        <f t="shared" ca="1" si="68"/>
        <v>7316-2085_chr1_202742438</v>
      </c>
    </row>
    <row r="1445" spans="1:122" x14ac:dyDescent="0.3">
      <c r="A1445" t="s">
        <v>263</v>
      </c>
      <c r="B1445" t="s">
        <v>11179</v>
      </c>
      <c r="C1445" t="s">
        <v>11178</v>
      </c>
      <c r="D1445" t="s">
        <v>2525</v>
      </c>
      <c r="E1445">
        <v>221656</v>
      </c>
      <c r="F1445" t="s">
        <v>2763</v>
      </c>
      <c r="G1445" t="s">
        <v>2764</v>
      </c>
      <c r="H1445" t="s">
        <v>2942</v>
      </c>
      <c r="I1445">
        <v>18162860</v>
      </c>
      <c r="J1445">
        <v>18162860</v>
      </c>
      <c r="K1445" t="s">
        <v>2766</v>
      </c>
      <c r="L1445" t="s">
        <v>2882</v>
      </c>
      <c r="M1445" t="s">
        <v>2823</v>
      </c>
      <c r="N1445" t="s">
        <v>2769</v>
      </c>
      <c r="O1445" t="s">
        <v>2769</v>
      </c>
      <c r="P1445" t="s">
        <v>2824</v>
      </c>
      <c r="Q1445" t="s">
        <v>2771</v>
      </c>
      <c r="S1445" t="s">
        <v>11180</v>
      </c>
      <c r="T1445" t="s">
        <v>11181</v>
      </c>
      <c r="U1445" t="s">
        <v>2769</v>
      </c>
      <c r="V1445" t="s">
        <v>2769</v>
      </c>
      <c r="AL1445" t="s">
        <v>11437</v>
      </c>
      <c r="AM1445" t="s">
        <v>11438</v>
      </c>
      <c r="AN1445" t="s">
        <v>11439</v>
      </c>
      <c r="AO1445" t="s">
        <v>11440</v>
      </c>
      <c r="AP1445" s="8">
        <v>43603</v>
      </c>
      <c r="AQ1445">
        <v>67</v>
      </c>
      <c r="AR1445">
        <v>38</v>
      </c>
      <c r="AS1445">
        <v>28</v>
      </c>
      <c r="AT1445">
        <v>45</v>
      </c>
      <c r="AU1445">
        <v>44</v>
      </c>
      <c r="AV1445">
        <v>0</v>
      </c>
      <c r="AW1445" t="s">
        <v>11441</v>
      </c>
      <c r="AX1445" t="s">
        <v>2824</v>
      </c>
      <c r="AY1445" t="s">
        <v>11442</v>
      </c>
      <c r="AZ1445" t="s">
        <v>11440</v>
      </c>
      <c r="BA1445" t="s">
        <v>2781</v>
      </c>
      <c r="BB1445" t="s">
        <v>3613</v>
      </c>
      <c r="BC1445" t="s">
        <v>11443</v>
      </c>
      <c r="BD1445" t="s">
        <v>11444</v>
      </c>
      <c r="BE1445" t="s">
        <v>11445</v>
      </c>
      <c r="BF1445" t="s">
        <v>4150</v>
      </c>
      <c r="BG1445" t="s">
        <v>4151</v>
      </c>
      <c r="BI1445">
        <v>1</v>
      </c>
      <c r="BK1445">
        <v>1</v>
      </c>
      <c r="BL1445" t="s">
        <v>2525</v>
      </c>
      <c r="BM1445" t="s">
        <v>2788</v>
      </c>
      <c r="BN1445" t="s">
        <v>11446</v>
      </c>
      <c r="BO1445" t="s">
        <v>2790</v>
      </c>
      <c r="BP1445" t="s">
        <v>2791</v>
      </c>
      <c r="BQ1445" t="s">
        <v>11447</v>
      </c>
      <c r="BR1445" t="s">
        <v>11448</v>
      </c>
      <c r="BS1445" t="s">
        <v>11449</v>
      </c>
      <c r="BU1445" t="s">
        <v>11450</v>
      </c>
      <c r="BV1445" t="s">
        <v>11451</v>
      </c>
      <c r="BY1445" s="8">
        <v>43603</v>
      </c>
      <c r="CA1445" t="s">
        <v>11452</v>
      </c>
      <c r="CR1445" t="s">
        <v>2798</v>
      </c>
      <c r="CS1445">
        <v>1</v>
      </c>
      <c r="CT1445" t="s">
        <v>2851</v>
      </c>
      <c r="CU1445">
        <v>2</v>
      </c>
      <c r="DH1445" t="s">
        <v>2800</v>
      </c>
      <c r="DI1445" t="s">
        <v>3252</v>
      </c>
      <c r="DJ1445" t="b">
        <v>0</v>
      </c>
      <c r="DK1445" t="str">
        <f t="shared" ca="1" si="66"/>
        <v>7316-2085KDM1BFALSE</v>
      </c>
      <c r="DM1445" t="str">
        <f t="shared" ca="1" si="67"/>
        <v>7316-2085KDM1B</v>
      </c>
      <c r="DR1445" t="str">
        <f t="shared" ca="1" si="68"/>
        <v>7316-2085_chr6_18162860</v>
      </c>
    </row>
    <row r="1446" spans="1:122" x14ac:dyDescent="0.3">
      <c r="A1446" t="s">
        <v>263</v>
      </c>
      <c r="B1446" t="s">
        <v>11179</v>
      </c>
      <c r="C1446" t="s">
        <v>11178</v>
      </c>
      <c r="D1446" t="s">
        <v>2592</v>
      </c>
      <c r="E1446">
        <v>51412</v>
      </c>
      <c r="F1446" t="s">
        <v>2763</v>
      </c>
      <c r="G1446" t="s">
        <v>2764</v>
      </c>
      <c r="H1446" t="s">
        <v>2886</v>
      </c>
      <c r="I1446">
        <v>100643260</v>
      </c>
      <c r="J1446">
        <v>100643260</v>
      </c>
      <c r="K1446" t="s">
        <v>2766</v>
      </c>
      <c r="L1446" t="s">
        <v>2882</v>
      </c>
      <c r="M1446" t="s">
        <v>2823</v>
      </c>
      <c r="N1446" t="s">
        <v>2858</v>
      </c>
      <c r="O1446" t="s">
        <v>2858</v>
      </c>
      <c r="P1446" t="s">
        <v>2887</v>
      </c>
      <c r="Q1446" t="s">
        <v>11758</v>
      </c>
      <c r="S1446" t="s">
        <v>11180</v>
      </c>
      <c r="T1446" t="s">
        <v>11181</v>
      </c>
      <c r="U1446" t="s">
        <v>2858</v>
      </c>
      <c r="V1446" t="s">
        <v>2858</v>
      </c>
      <c r="AL1446" t="s">
        <v>11759</v>
      </c>
      <c r="AM1446" t="s">
        <v>11760</v>
      </c>
      <c r="AN1446" t="s">
        <v>11761</v>
      </c>
      <c r="AO1446" t="s">
        <v>11762</v>
      </c>
      <c r="AP1446" t="s">
        <v>11763</v>
      </c>
      <c r="AQ1446">
        <v>67</v>
      </c>
      <c r="AR1446">
        <v>37</v>
      </c>
      <c r="AS1446">
        <v>24</v>
      </c>
      <c r="AT1446">
        <v>30</v>
      </c>
      <c r="AU1446">
        <v>29</v>
      </c>
      <c r="AV1446">
        <v>0</v>
      </c>
      <c r="AW1446" t="s">
        <v>11764</v>
      </c>
      <c r="AX1446" t="s">
        <v>2887</v>
      </c>
      <c r="AY1446" t="s">
        <v>11765</v>
      </c>
      <c r="AZ1446" t="s">
        <v>11762</v>
      </c>
      <c r="BA1446" t="s">
        <v>2781</v>
      </c>
      <c r="BB1446" t="s">
        <v>3613</v>
      </c>
      <c r="BC1446" t="s">
        <v>11766</v>
      </c>
      <c r="BD1446" t="s">
        <v>11767</v>
      </c>
      <c r="BE1446" t="s">
        <v>11768</v>
      </c>
      <c r="BF1446" t="s">
        <v>4150</v>
      </c>
      <c r="BG1446" t="s">
        <v>4151</v>
      </c>
      <c r="BH1446" t="s">
        <v>11758</v>
      </c>
      <c r="BI1446">
        <v>1</v>
      </c>
      <c r="BK1446">
        <v>-1</v>
      </c>
      <c r="BL1446" t="s">
        <v>2592</v>
      </c>
      <c r="BM1446" t="s">
        <v>2788</v>
      </c>
      <c r="BN1446" t="s">
        <v>11769</v>
      </c>
      <c r="BO1446" t="s">
        <v>2790</v>
      </c>
      <c r="BP1446" t="s">
        <v>2791</v>
      </c>
      <c r="BQ1446" t="s">
        <v>11770</v>
      </c>
      <c r="BR1446" t="s">
        <v>11771</v>
      </c>
      <c r="BS1446" t="s">
        <v>11772</v>
      </c>
      <c r="BU1446" t="s">
        <v>11773</v>
      </c>
      <c r="BV1446" t="s">
        <v>11774</v>
      </c>
      <c r="BY1446" t="s">
        <v>11763</v>
      </c>
      <c r="CA1446" t="s">
        <v>11775</v>
      </c>
      <c r="CR1446" t="s">
        <v>2798</v>
      </c>
      <c r="CS1446">
        <v>1</v>
      </c>
      <c r="CT1446" t="s">
        <v>2851</v>
      </c>
      <c r="CU1446">
        <v>1</v>
      </c>
      <c r="DG1446">
        <v>1</v>
      </c>
      <c r="DH1446" t="s">
        <v>2800</v>
      </c>
      <c r="DI1446" t="s">
        <v>4474</v>
      </c>
      <c r="DJ1446" t="b">
        <v>0</v>
      </c>
      <c r="DK1446" t="str">
        <f t="shared" ca="1" si="66"/>
        <v>7316-2085ACTL6BFALSE</v>
      </c>
      <c r="DM1446" t="str">
        <f t="shared" ca="1" si="67"/>
        <v>7316-2085ACTL6B</v>
      </c>
      <c r="DR1446" t="str">
        <f t="shared" ca="1" si="68"/>
        <v>7316-2085_chr7_100643260</v>
      </c>
    </row>
    <row r="1447" spans="1:122" x14ac:dyDescent="0.3">
      <c r="A1447" t="s">
        <v>263</v>
      </c>
      <c r="B1447" t="s">
        <v>11179</v>
      </c>
      <c r="C1447" t="s">
        <v>11178</v>
      </c>
      <c r="D1447" t="s">
        <v>2528</v>
      </c>
      <c r="E1447">
        <v>5927</v>
      </c>
      <c r="F1447" t="s">
        <v>2763</v>
      </c>
      <c r="G1447" t="s">
        <v>2764</v>
      </c>
      <c r="H1447" t="s">
        <v>2765</v>
      </c>
      <c r="I1447">
        <v>295630</v>
      </c>
      <c r="J1447">
        <v>295630</v>
      </c>
      <c r="K1447" t="s">
        <v>2766</v>
      </c>
      <c r="L1447" t="s">
        <v>2882</v>
      </c>
      <c r="M1447" t="s">
        <v>2823</v>
      </c>
      <c r="N1447" t="s">
        <v>2769</v>
      </c>
      <c r="O1447" t="s">
        <v>2769</v>
      </c>
      <c r="P1447" t="s">
        <v>2824</v>
      </c>
      <c r="Q1447" t="s">
        <v>2771</v>
      </c>
      <c r="S1447" t="s">
        <v>11180</v>
      </c>
      <c r="T1447" t="s">
        <v>11181</v>
      </c>
      <c r="U1447" t="s">
        <v>2769</v>
      </c>
      <c r="V1447" t="s">
        <v>2769</v>
      </c>
      <c r="AL1447" t="s">
        <v>11776</v>
      </c>
      <c r="AM1447" t="s">
        <v>11777</v>
      </c>
      <c r="AN1447" t="s">
        <v>11778</v>
      </c>
      <c r="AO1447" t="s">
        <v>4901</v>
      </c>
      <c r="AP1447" t="s">
        <v>11779</v>
      </c>
      <c r="AQ1447">
        <v>68</v>
      </c>
      <c r="AR1447">
        <v>51</v>
      </c>
      <c r="AS1447">
        <v>15</v>
      </c>
      <c r="AT1447">
        <v>38</v>
      </c>
      <c r="AU1447">
        <v>38</v>
      </c>
      <c r="AV1447">
        <v>0</v>
      </c>
      <c r="AW1447" t="s">
        <v>11780</v>
      </c>
      <c r="AX1447" t="s">
        <v>2824</v>
      </c>
      <c r="AY1447" t="s">
        <v>4904</v>
      </c>
      <c r="AZ1447" t="s">
        <v>4901</v>
      </c>
      <c r="BA1447" t="s">
        <v>2781</v>
      </c>
      <c r="BB1447" t="s">
        <v>3613</v>
      </c>
      <c r="BC1447" t="s">
        <v>11781</v>
      </c>
      <c r="BD1447" t="s">
        <v>11782</v>
      </c>
      <c r="BE1447" t="s">
        <v>11783</v>
      </c>
      <c r="BF1447" t="s">
        <v>3756</v>
      </c>
      <c r="BG1447" t="s">
        <v>11784</v>
      </c>
      <c r="BI1447">
        <v>1</v>
      </c>
      <c r="BK1447">
        <v>-1</v>
      </c>
      <c r="BL1447" t="s">
        <v>2528</v>
      </c>
      <c r="BM1447" t="s">
        <v>2788</v>
      </c>
      <c r="BN1447" t="s">
        <v>4910</v>
      </c>
      <c r="BO1447" t="s">
        <v>2790</v>
      </c>
      <c r="BP1447" t="s">
        <v>2791</v>
      </c>
      <c r="BQ1447" t="s">
        <v>4911</v>
      </c>
      <c r="BR1447" t="s">
        <v>4912</v>
      </c>
      <c r="BS1447" t="s">
        <v>4913</v>
      </c>
      <c r="BU1447" t="s">
        <v>4914</v>
      </c>
      <c r="BV1447" t="s">
        <v>4915</v>
      </c>
      <c r="BY1447" t="s">
        <v>11779</v>
      </c>
      <c r="CA1447" t="s">
        <v>4917</v>
      </c>
      <c r="CR1447" t="s">
        <v>2798</v>
      </c>
      <c r="CS1447">
        <v>1</v>
      </c>
      <c r="CT1447" t="s">
        <v>2851</v>
      </c>
      <c r="CU1447">
        <v>1</v>
      </c>
      <c r="DG1447">
        <v>1</v>
      </c>
      <c r="DH1447" t="s">
        <v>2800</v>
      </c>
      <c r="DI1447" t="s">
        <v>3018</v>
      </c>
      <c r="DJ1447" t="b">
        <v>0</v>
      </c>
      <c r="DK1447" t="str">
        <f t="shared" ca="1" si="66"/>
        <v>7316-2085KDM5AFALSE</v>
      </c>
      <c r="DM1447" t="str">
        <f t="shared" ca="1" si="67"/>
        <v>7316-2085KDM5A</v>
      </c>
      <c r="DR1447" t="str">
        <f t="shared" ca="1" si="68"/>
        <v>7316-2085_chr12_295630</v>
      </c>
    </row>
    <row r="1448" spans="1:122" x14ac:dyDescent="0.3">
      <c r="A1448" t="s">
        <v>263</v>
      </c>
      <c r="B1448" t="s">
        <v>11179</v>
      </c>
      <c r="C1448" t="s">
        <v>11178</v>
      </c>
      <c r="D1448" t="s">
        <v>2516</v>
      </c>
      <c r="E1448">
        <v>1387</v>
      </c>
      <c r="F1448" t="s">
        <v>2763</v>
      </c>
      <c r="G1448" t="s">
        <v>2764</v>
      </c>
      <c r="H1448" t="s">
        <v>3984</v>
      </c>
      <c r="I1448">
        <v>3758904</v>
      </c>
      <c r="J1448">
        <v>3758904</v>
      </c>
      <c r="K1448" t="s">
        <v>2766</v>
      </c>
      <c r="L1448" t="s">
        <v>2882</v>
      </c>
      <c r="M1448" t="s">
        <v>2823</v>
      </c>
      <c r="N1448" t="s">
        <v>2769</v>
      </c>
      <c r="O1448" t="s">
        <v>2769</v>
      </c>
      <c r="P1448" t="s">
        <v>2887</v>
      </c>
      <c r="Q1448" t="s">
        <v>2771</v>
      </c>
      <c r="S1448" t="s">
        <v>11180</v>
      </c>
      <c r="T1448" t="s">
        <v>11181</v>
      </c>
      <c r="U1448" t="s">
        <v>2769</v>
      </c>
      <c r="V1448" t="s">
        <v>2769</v>
      </c>
      <c r="AL1448" t="s">
        <v>11785</v>
      </c>
      <c r="AM1448" t="s">
        <v>11786</v>
      </c>
      <c r="AN1448" t="s">
        <v>11787</v>
      </c>
      <c r="AO1448" t="s">
        <v>4857</v>
      </c>
      <c r="AP1448" t="s">
        <v>11788</v>
      </c>
      <c r="AQ1448">
        <v>82</v>
      </c>
      <c r="AR1448">
        <v>50</v>
      </c>
      <c r="AS1448">
        <v>27</v>
      </c>
      <c r="AT1448">
        <v>44</v>
      </c>
      <c r="AU1448">
        <v>44</v>
      </c>
      <c r="AV1448">
        <v>0</v>
      </c>
      <c r="AW1448" t="s">
        <v>11789</v>
      </c>
      <c r="AX1448" t="s">
        <v>2887</v>
      </c>
      <c r="AY1448" t="s">
        <v>4859</v>
      </c>
      <c r="AZ1448" t="s">
        <v>4857</v>
      </c>
      <c r="BA1448" t="s">
        <v>2781</v>
      </c>
      <c r="BB1448" t="s">
        <v>3613</v>
      </c>
      <c r="BC1448" t="s">
        <v>11790</v>
      </c>
      <c r="BD1448" t="s">
        <v>11791</v>
      </c>
      <c r="BE1448" t="s">
        <v>11792</v>
      </c>
      <c r="BF1448" t="s">
        <v>4280</v>
      </c>
      <c r="BG1448" t="s">
        <v>4281</v>
      </c>
      <c r="BI1448">
        <v>1</v>
      </c>
      <c r="BK1448">
        <v>-1</v>
      </c>
      <c r="BL1448" t="s">
        <v>2516</v>
      </c>
      <c r="BM1448" t="s">
        <v>2788</v>
      </c>
      <c r="BN1448" t="s">
        <v>4861</v>
      </c>
      <c r="BO1448" t="s">
        <v>2790</v>
      </c>
      <c r="BP1448" t="s">
        <v>2791</v>
      </c>
      <c r="BQ1448" t="s">
        <v>4862</v>
      </c>
      <c r="BR1448" t="s">
        <v>4863</v>
      </c>
      <c r="BS1448" t="s">
        <v>4864</v>
      </c>
      <c r="BU1448" t="s">
        <v>4865</v>
      </c>
      <c r="BV1448" t="s">
        <v>4866</v>
      </c>
      <c r="BY1448" t="s">
        <v>11788</v>
      </c>
      <c r="CA1448" t="s">
        <v>11793</v>
      </c>
      <c r="CR1448" t="s">
        <v>2798</v>
      </c>
      <c r="CS1448">
        <v>1</v>
      </c>
      <c r="CT1448" t="s">
        <v>2851</v>
      </c>
      <c r="CU1448">
        <v>1</v>
      </c>
      <c r="DG1448">
        <v>1</v>
      </c>
      <c r="DH1448" t="s">
        <v>2800</v>
      </c>
      <c r="DI1448" t="s">
        <v>3671</v>
      </c>
      <c r="DJ1448" t="b">
        <v>0</v>
      </c>
      <c r="DK1448" t="str">
        <f t="shared" ca="1" si="66"/>
        <v>7316-2085CREBBPFALSE</v>
      </c>
      <c r="DM1448" t="str">
        <f t="shared" ca="1" si="67"/>
        <v>7316-2085CREBBP</v>
      </c>
      <c r="DR1448" t="str">
        <f t="shared" ca="1" si="68"/>
        <v>7316-2085_chr16_3758904</v>
      </c>
    </row>
    <row r="1449" spans="1:122" x14ac:dyDescent="0.3">
      <c r="A1449" t="s">
        <v>263</v>
      </c>
      <c r="B1449" t="s">
        <v>11179</v>
      </c>
      <c r="C1449" t="s">
        <v>11178</v>
      </c>
      <c r="D1449" t="s">
        <v>2572</v>
      </c>
      <c r="E1449">
        <v>7157</v>
      </c>
      <c r="F1449" t="s">
        <v>2763</v>
      </c>
      <c r="G1449" t="s">
        <v>2764</v>
      </c>
      <c r="H1449" t="s">
        <v>2821</v>
      </c>
      <c r="I1449">
        <v>7674894</v>
      </c>
      <c r="J1449">
        <v>7674894</v>
      </c>
      <c r="K1449" t="s">
        <v>2766</v>
      </c>
      <c r="L1449" t="s">
        <v>2882</v>
      </c>
      <c r="M1449" t="s">
        <v>2823</v>
      </c>
      <c r="N1449" t="s">
        <v>2858</v>
      </c>
      <c r="O1449" t="s">
        <v>2858</v>
      </c>
      <c r="P1449" t="s">
        <v>2887</v>
      </c>
      <c r="Q1449" t="s">
        <v>4870</v>
      </c>
      <c r="S1449" t="s">
        <v>11180</v>
      </c>
      <c r="T1449" t="s">
        <v>11181</v>
      </c>
      <c r="U1449" t="s">
        <v>2858</v>
      </c>
      <c r="V1449" t="s">
        <v>2858</v>
      </c>
      <c r="AL1449" t="s">
        <v>4871</v>
      </c>
      <c r="AM1449" t="s">
        <v>4872</v>
      </c>
      <c r="AN1449" t="s">
        <v>4873</v>
      </c>
      <c r="AO1449" t="s">
        <v>2829</v>
      </c>
      <c r="AP1449" s="8">
        <v>43627</v>
      </c>
      <c r="AQ1449">
        <v>62</v>
      </c>
      <c r="AR1449">
        <v>34</v>
      </c>
      <c r="AS1449">
        <v>23</v>
      </c>
      <c r="AT1449">
        <v>23</v>
      </c>
      <c r="AU1449">
        <v>22</v>
      </c>
      <c r="AV1449">
        <v>0</v>
      </c>
      <c r="AW1449" t="s">
        <v>4874</v>
      </c>
      <c r="AX1449" t="s">
        <v>2887</v>
      </c>
      <c r="AY1449" t="s">
        <v>2831</v>
      </c>
      <c r="AZ1449" t="s">
        <v>2829</v>
      </c>
      <c r="BA1449" t="s">
        <v>2781</v>
      </c>
      <c r="BB1449" t="s">
        <v>3613</v>
      </c>
      <c r="BC1449" t="s">
        <v>4875</v>
      </c>
      <c r="BD1449" t="s">
        <v>4876</v>
      </c>
      <c r="BE1449" t="s">
        <v>4877</v>
      </c>
      <c r="BF1449" t="s">
        <v>4150</v>
      </c>
      <c r="BG1449" t="s">
        <v>4151</v>
      </c>
      <c r="BH1449" t="s">
        <v>4878</v>
      </c>
      <c r="BI1449">
        <v>1</v>
      </c>
      <c r="BK1449">
        <v>-1</v>
      </c>
      <c r="BL1449" t="s">
        <v>2572</v>
      </c>
      <c r="BM1449" t="s">
        <v>2788</v>
      </c>
      <c r="BN1449" t="s">
        <v>2839</v>
      </c>
      <c r="BO1449" t="s">
        <v>2790</v>
      </c>
      <c r="BP1449" t="s">
        <v>2791</v>
      </c>
      <c r="BQ1449" t="s">
        <v>2840</v>
      </c>
      <c r="BR1449" t="s">
        <v>2841</v>
      </c>
      <c r="BS1449" t="s">
        <v>2842</v>
      </c>
      <c r="BT1449" t="s">
        <v>2843</v>
      </c>
      <c r="BU1449" t="s">
        <v>2844</v>
      </c>
      <c r="BV1449" t="s">
        <v>2845</v>
      </c>
      <c r="BY1449" s="8">
        <v>43627</v>
      </c>
      <c r="CA1449" t="s">
        <v>2848</v>
      </c>
      <c r="CK1449" t="s">
        <v>2849</v>
      </c>
      <c r="CL1449" t="s">
        <v>4879</v>
      </c>
      <c r="CM1449" s="9">
        <v>2.4033266966773398E+100</v>
      </c>
      <c r="CR1449" t="s">
        <v>2798</v>
      </c>
      <c r="CS1449">
        <v>1</v>
      </c>
      <c r="CT1449" t="s">
        <v>2851</v>
      </c>
      <c r="CU1449">
        <v>1</v>
      </c>
      <c r="CW1449" t="s">
        <v>4880</v>
      </c>
      <c r="DG1449">
        <v>1</v>
      </c>
      <c r="DH1449" t="s">
        <v>2800</v>
      </c>
      <c r="DI1449" t="s">
        <v>3101</v>
      </c>
      <c r="DJ1449" t="b">
        <v>1</v>
      </c>
      <c r="DK1449" t="str">
        <f t="shared" ca="1" si="66"/>
        <v>7316-2085TP53TRUE</v>
      </c>
      <c r="DM1449" t="str">
        <f t="shared" ca="1" si="67"/>
        <v>7316-2085TP53</v>
      </c>
      <c r="DR1449" t="str">
        <f t="shared" ca="1" si="68"/>
        <v>7316-2085_chr17_7674894</v>
      </c>
    </row>
    <row r="1450" spans="1:122" x14ac:dyDescent="0.3">
      <c r="A1450" t="s">
        <v>319</v>
      </c>
      <c r="B1450" t="s">
        <v>11727</v>
      </c>
      <c r="C1450" t="s">
        <v>11728</v>
      </c>
      <c r="D1450" t="s">
        <v>2524</v>
      </c>
      <c r="E1450">
        <v>23028</v>
      </c>
      <c r="F1450" t="s">
        <v>2763</v>
      </c>
      <c r="G1450" t="s">
        <v>2764</v>
      </c>
      <c r="H1450" t="s">
        <v>2857</v>
      </c>
      <c r="I1450">
        <v>23077336</v>
      </c>
      <c r="J1450">
        <v>23077336</v>
      </c>
      <c r="K1450" t="s">
        <v>2766</v>
      </c>
      <c r="L1450" t="s">
        <v>2882</v>
      </c>
      <c r="M1450" t="s">
        <v>2823</v>
      </c>
      <c r="N1450" t="s">
        <v>2769</v>
      </c>
      <c r="O1450" t="s">
        <v>2769</v>
      </c>
      <c r="P1450" t="s">
        <v>2824</v>
      </c>
      <c r="S1450" t="s">
        <v>11729</v>
      </c>
      <c r="T1450" t="s">
        <v>7219</v>
      </c>
      <c r="U1450" t="s">
        <v>2769</v>
      </c>
      <c r="V1450" t="s">
        <v>2769</v>
      </c>
      <c r="AL1450" t="s">
        <v>11794</v>
      </c>
      <c r="AM1450" t="s">
        <v>11795</v>
      </c>
      <c r="AN1450" t="s">
        <v>11796</v>
      </c>
      <c r="AO1450" t="s">
        <v>7484</v>
      </c>
      <c r="AP1450" t="s">
        <v>11221</v>
      </c>
      <c r="AQ1450">
        <v>77</v>
      </c>
      <c r="AR1450">
        <v>52</v>
      </c>
      <c r="AS1450">
        <v>25</v>
      </c>
      <c r="AT1450">
        <v>35</v>
      </c>
      <c r="AU1450">
        <v>35</v>
      </c>
      <c r="AV1450">
        <v>0</v>
      </c>
      <c r="AW1450" t="s">
        <v>11797</v>
      </c>
      <c r="AX1450" t="s">
        <v>2824</v>
      </c>
      <c r="AY1450" t="s">
        <v>7486</v>
      </c>
      <c r="AZ1450" t="s">
        <v>7484</v>
      </c>
      <c r="BA1450" t="s">
        <v>2781</v>
      </c>
      <c r="BB1450" t="s">
        <v>3613</v>
      </c>
      <c r="BC1450" t="s">
        <v>11798</v>
      </c>
      <c r="BD1450" t="s">
        <v>11799</v>
      </c>
      <c r="BE1450" t="s">
        <v>11800</v>
      </c>
      <c r="BF1450" t="s">
        <v>4150</v>
      </c>
      <c r="BG1450" t="s">
        <v>4151</v>
      </c>
      <c r="BH1450" t="s">
        <v>11801</v>
      </c>
      <c r="BI1450">
        <v>1</v>
      </c>
      <c r="BK1450">
        <v>1</v>
      </c>
      <c r="BL1450" t="s">
        <v>2524</v>
      </c>
      <c r="BM1450" t="s">
        <v>2788</v>
      </c>
      <c r="BN1450" t="s">
        <v>7491</v>
      </c>
      <c r="BO1450" t="s">
        <v>2790</v>
      </c>
      <c r="BP1450" t="s">
        <v>2791</v>
      </c>
      <c r="BQ1450" t="s">
        <v>7492</v>
      </c>
      <c r="BR1450" t="s">
        <v>7493</v>
      </c>
      <c r="BS1450" t="s">
        <v>7494</v>
      </c>
      <c r="BU1450" t="s">
        <v>7495</v>
      </c>
      <c r="BV1450" t="s">
        <v>7496</v>
      </c>
      <c r="BY1450" t="s">
        <v>11221</v>
      </c>
      <c r="CA1450" t="s">
        <v>11227</v>
      </c>
      <c r="CL1450" t="s">
        <v>3891</v>
      </c>
      <c r="CR1450" t="s">
        <v>2798</v>
      </c>
      <c r="CS1450">
        <v>1</v>
      </c>
      <c r="CT1450" t="s">
        <v>2851</v>
      </c>
      <c r="CU1450">
        <v>1</v>
      </c>
      <c r="CW1450" t="s">
        <v>3891</v>
      </c>
      <c r="DG1450">
        <v>1</v>
      </c>
      <c r="DH1450" t="s">
        <v>2800</v>
      </c>
      <c r="DI1450" t="s">
        <v>4174</v>
      </c>
      <c r="DJ1450" t="b">
        <v>0</v>
      </c>
      <c r="DK1450" t="str">
        <f t="shared" ca="1" si="66"/>
        <v>7316-2189KDM1AFALSE</v>
      </c>
      <c r="DM1450" t="str">
        <f t="shared" ca="1" si="67"/>
        <v>7316-2189KDM1A</v>
      </c>
      <c r="DR1450" t="str">
        <f t="shared" ca="1" si="68"/>
        <v>7316-2189_chr1_23077336</v>
      </c>
    </row>
    <row r="1451" spans="1:122" x14ac:dyDescent="0.3">
      <c r="A1451" t="s">
        <v>319</v>
      </c>
      <c r="B1451" t="s">
        <v>11727</v>
      </c>
      <c r="C1451" t="s">
        <v>11728</v>
      </c>
      <c r="D1451" t="s">
        <v>2558</v>
      </c>
      <c r="E1451">
        <v>5295</v>
      </c>
      <c r="F1451" t="s">
        <v>2763</v>
      </c>
      <c r="G1451" t="s">
        <v>2764</v>
      </c>
      <c r="H1451" t="s">
        <v>3215</v>
      </c>
      <c r="I1451">
        <v>68273995</v>
      </c>
      <c r="J1451">
        <v>68273995</v>
      </c>
      <c r="K1451" t="s">
        <v>2766</v>
      </c>
      <c r="L1451" t="s">
        <v>2882</v>
      </c>
      <c r="M1451" t="s">
        <v>2823</v>
      </c>
      <c r="N1451" t="s">
        <v>2769</v>
      </c>
      <c r="O1451" t="s">
        <v>2769</v>
      </c>
      <c r="P1451" t="s">
        <v>2824</v>
      </c>
      <c r="Q1451" t="s">
        <v>11802</v>
      </c>
      <c r="S1451" t="s">
        <v>11729</v>
      </c>
      <c r="T1451" t="s">
        <v>7219</v>
      </c>
      <c r="U1451" t="s">
        <v>2769</v>
      </c>
      <c r="V1451" t="s">
        <v>2769</v>
      </c>
      <c r="AL1451" t="s">
        <v>11803</v>
      </c>
      <c r="AM1451" t="s">
        <v>11804</v>
      </c>
      <c r="AN1451" t="s">
        <v>11805</v>
      </c>
      <c r="AO1451" t="s">
        <v>7969</v>
      </c>
      <c r="AP1451" s="8">
        <v>43571</v>
      </c>
      <c r="AQ1451">
        <v>94</v>
      </c>
      <c r="AR1451">
        <v>59</v>
      </c>
      <c r="AS1451">
        <v>35</v>
      </c>
      <c r="AT1451">
        <v>39</v>
      </c>
      <c r="AU1451">
        <v>39</v>
      </c>
      <c r="AV1451">
        <v>0</v>
      </c>
      <c r="AW1451" t="s">
        <v>11806</v>
      </c>
      <c r="AX1451" t="s">
        <v>2824</v>
      </c>
      <c r="AY1451" t="s">
        <v>7971</v>
      </c>
      <c r="AZ1451" t="s">
        <v>7969</v>
      </c>
      <c r="BA1451" t="s">
        <v>2781</v>
      </c>
      <c r="BB1451" t="s">
        <v>3613</v>
      </c>
      <c r="BC1451" t="s">
        <v>11807</v>
      </c>
      <c r="BD1451" t="s">
        <v>11808</v>
      </c>
      <c r="BE1451" t="s">
        <v>11809</v>
      </c>
      <c r="BF1451" t="s">
        <v>4150</v>
      </c>
      <c r="BG1451" t="s">
        <v>4151</v>
      </c>
      <c r="BH1451" t="s">
        <v>11810</v>
      </c>
      <c r="BI1451">
        <v>1</v>
      </c>
      <c r="BK1451">
        <v>1</v>
      </c>
      <c r="BL1451" t="s">
        <v>2558</v>
      </c>
      <c r="BM1451" t="s">
        <v>2788</v>
      </c>
      <c r="BN1451" t="s">
        <v>7975</v>
      </c>
      <c r="BO1451" t="s">
        <v>2790</v>
      </c>
      <c r="BP1451" t="s">
        <v>2791</v>
      </c>
      <c r="BQ1451" t="s">
        <v>7976</v>
      </c>
      <c r="BR1451" t="s">
        <v>7977</v>
      </c>
      <c r="BS1451" t="s">
        <v>7978</v>
      </c>
      <c r="BU1451" t="s">
        <v>7979</v>
      </c>
      <c r="BV1451" t="s">
        <v>7980</v>
      </c>
      <c r="BY1451" s="8">
        <v>43571</v>
      </c>
      <c r="CA1451" t="s">
        <v>7983</v>
      </c>
      <c r="CL1451" t="s">
        <v>3506</v>
      </c>
      <c r="CR1451" t="s">
        <v>2798</v>
      </c>
      <c r="CS1451">
        <v>1</v>
      </c>
      <c r="CT1451" t="s">
        <v>2851</v>
      </c>
      <c r="CU1451">
        <v>1</v>
      </c>
      <c r="CW1451" t="s">
        <v>3506</v>
      </c>
      <c r="DG1451">
        <v>1</v>
      </c>
      <c r="DH1451" t="s">
        <v>2800</v>
      </c>
      <c r="DI1451" t="s">
        <v>2853</v>
      </c>
      <c r="DJ1451" t="b">
        <v>0</v>
      </c>
      <c r="DK1451" t="str">
        <f t="shared" ca="1" si="66"/>
        <v>7316-2189PIK3R1FALSE</v>
      </c>
      <c r="DM1451" t="str">
        <f t="shared" ca="1" si="67"/>
        <v>7316-2189PIK3R1</v>
      </c>
      <c r="DR1451" t="str">
        <f t="shared" ca="1" si="68"/>
        <v>7316-2189_chr5_68273995</v>
      </c>
    </row>
    <row r="1452" spans="1:122" x14ac:dyDescent="0.3">
      <c r="A1452" t="s">
        <v>319</v>
      </c>
      <c r="B1452" t="s">
        <v>11727</v>
      </c>
      <c r="C1452" t="s">
        <v>11728</v>
      </c>
      <c r="D1452" t="s">
        <v>2587</v>
      </c>
      <c r="E1452">
        <v>4233</v>
      </c>
      <c r="F1452" t="s">
        <v>2763</v>
      </c>
      <c r="G1452" t="s">
        <v>2764</v>
      </c>
      <c r="H1452" t="s">
        <v>2886</v>
      </c>
      <c r="I1452">
        <v>116699511</v>
      </c>
      <c r="J1452">
        <v>116699511</v>
      </c>
      <c r="K1452" t="s">
        <v>2766</v>
      </c>
      <c r="L1452" t="s">
        <v>2882</v>
      </c>
      <c r="M1452" t="s">
        <v>2823</v>
      </c>
      <c r="N1452" t="s">
        <v>2769</v>
      </c>
      <c r="O1452" t="s">
        <v>2769</v>
      </c>
      <c r="P1452" t="s">
        <v>2824</v>
      </c>
      <c r="Q1452" t="s">
        <v>11811</v>
      </c>
      <c r="S1452" t="s">
        <v>11729</v>
      </c>
      <c r="T1452" t="s">
        <v>7219</v>
      </c>
      <c r="U1452" t="s">
        <v>2769</v>
      </c>
      <c r="V1452" t="s">
        <v>2769</v>
      </c>
      <c r="AL1452" t="s">
        <v>11812</v>
      </c>
      <c r="AM1452" t="s">
        <v>11813</v>
      </c>
      <c r="AN1452" t="s">
        <v>11814</v>
      </c>
      <c r="AO1452" t="s">
        <v>4143</v>
      </c>
      <c r="AP1452" s="8">
        <v>43517</v>
      </c>
      <c r="AQ1452">
        <v>70</v>
      </c>
      <c r="AR1452">
        <v>51</v>
      </c>
      <c r="AS1452">
        <v>19</v>
      </c>
      <c r="AT1452">
        <v>37</v>
      </c>
      <c r="AU1452">
        <v>37</v>
      </c>
      <c r="AV1452">
        <v>0</v>
      </c>
      <c r="AW1452" t="s">
        <v>11815</v>
      </c>
      <c r="AX1452" t="s">
        <v>2824</v>
      </c>
      <c r="AY1452" t="s">
        <v>4146</v>
      </c>
      <c r="AZ1452" t="s">
        <v>4143</v>
      </c>
      <c r="BA1452" t="s">
        <v>2781</v>
      </c>
      <c r="BB1452" t="s">
        <v>3613</v>
      </c>
      <c r="BC1452" t="s">
        <v>11816</v>
      </c>
      <c r="BD1452" t="s">
        <v>11817</v>
      </c>
      <c r="BE1452" t="s">
        <v>11818</v>
      </c>
      <c r="BF1452" t="s">
        <v>4150</v>
      </c>
      <c r="BG1452" t="s">
        <v>4151</v>
      </c>
      <c r="BH1452" t="s">
        <v>11811</v>
      </c>
      <c r="BI1452">
        <v>1</v>
      </c>
      <c r="BK1452">
        <v>1</v>
      </c>
      <c r="BL1452" t="s">
        <v>2587</v>
      </c>
      <c r="BM1452" t="s">
        <v>2788</v>
      </c>
      <c r="BN1452" t="s">
        <v>4153</v>
      </c>
      <c r="BO1452" t="s">
        <v>2790</v>
      </c>
      <c r="BP1452" t="s">
        <v>2791</v>
      </c>
      <c r="BQ1452" t="s">
        <v>4154</v>
      </c>
      <c r="BR1452" t="s">
        <v>4155</v>
      </c>
      <c r="BS1452" t="s">
        <v>4156</v>
      </c>
      <c r="BT1452" t="s">
        <v>4157</v>
      </c>
      <c r="BU1452" t="s">
        <v>4158</v>
      </c>
      <c r="BV1452" t="s">
        <v>4159</v>
      </c>
      <c r="BY1452" s="8">
        <v>43517</v>
      </c>
      <c r="CA1452" t="s">
        <v>11819</v>
      </c>
      <c r="CR1452" t="s">
        <v>2798</v>
      </c>
      <c r="CS1452">
        <v>1</v>
      </c>
      <c r="CT1452" t="s">
        <v>2851</v>
      </c>
      <c r="CU1452">
        <v>1</v>
      </c>
      <c r="DG1452">
        <v>1</v>
      </c>
      <c r="DH1452" t="s">
        <v>2800</v>
      </c>
      <c r="DI1452" t="s">
        <v>4174</v>
      </c>
      <c r="DJ1452" t="b">
        <v>0</v>
      </c>
      <c r="DK1452" t="str">
        <f t="shared" ca="1" si="66"/>
        <v>7316-2189METFALSE</v>
      </c>
      <c r="DM1452" t="str">
        <f t="shared" ca="1" si="67"/>
        <v>7316-2189MET</v>
      </c>
      <c r="DR1452" t="str">
        <f t="shared" ca="1" si="68"/>
        <v>7316-2189_chr7_116699511</v>
      </c>
    </row>
    <row r="1453" spans="1:122" x14ac:dyDescent="0.3">
      <c r="A1453" t="s">
        <v>319</v>
      </c>
      <c r="B1453" t="s">
        <v>11727</v>
      </c>
      <c r="C1453" t="s">
        <v>11728</v>
      </c>
      <c r="D1453" t="s">
        <v>2563</v>
      </c>
      <c r="E1453">
        <v>472</v>
      </c>
      <c r="F1453" t="s">
        <v>2763</v>
      </c>
      <c r="G1453" t="s">
        <v>2764</v>
      </c>
      <c r="H1453" t="s">
        <v>3074</v>
      </c>
      <c r="I1453">
        <v>108289761</v>
      </c>
      <c r="J1453">
        <v>108289761</v>
      </c>
      <c r="K1453" t="s">
        <v>2766</v>
      </c>
      <c r="L1453" t="s">
        <v>2882</v>
      </c>
      <c r="M1453" t="s">
        <v>2823</v>
      </c>
      <c r="N1453" t="s">
        <v>2769</v>
      </c>
      <c r="O1453" t="s">
        <v>2769</v>
      </c>
      <c r="P1453" t="s">
        <v>2824</v>
      </c>
      <c r="Q1453" t="s">
        <v>11820</v>
      </c>
      <c r="S1453" t="s">
        <v>11729</v>
      </c>
      <c r="T1453" t="s">
        <v>7219</v>
      </c>
      <c r="U1453" t="s">
        <v>2769</v>
      </c>
      <c r="V1453" t="s">
        <v>2769</v>
      </c>
      <c r="AL1453" t="s">
        <v>11821</v>
      </c>
      <c r="AM1453" t="s">
        <v>11822</v>
      </c>
      <c r="AN1453" t="s">
        <v>11823</v>
      </c>
      <c r="AO1453" t="s">
        <v>3081</v>
      </c>
      <c r="AP1453" t="s">
        <v>11824</v>
      </c>
      <c r="AQ1453">
        <v>83</v>
      </c>
      <c r="AR1453">
        <v>48</v>
      </c>
      <c r="AS1453">
        <v>35</v>
      </c>
      <c r="AT1453">
        <v>35</v>
      </c>
      <c r="AU1453">
        <v>35</v>
      </c>
      <c r="AV1453">
        <v>0</v>
      </c>
      <c r="AW1453" t="s">
        <v>11825</v>
      </c>
      <c r="AX1453" t="s">
        <v>2824</v>
      </c>
      <c r="AY1453" t="s">
        <v>3084</v>
      </c>
      <c r="AZ1453" t="s">
        <v>3081</v>
      </c>
      <c r="BA1453" t="s">
        <v>2781</v>
      </c>
      <c r="BB1453" t="s">
        <v>3613</v>
      </c>
      <c r="BC1453" t="s">
        <v>11826</v>
      </c>
      <c r="BD1453" t="s">
        <v>11827</v>
      </c>
      <c r="BE1453" t="s">
        <v>11828</v>
      </c>
      <c r="BF1453" t="s">
        <v>4150</v>
      </c>
      <c r="BG1453" t="s">
        <v>4151</v>
      </c>
      <c r="BH1453" t="s">
        <v>11829</v>
      </c>
      <c r="BI1453">
        <v>1</v>
      </c>
      <c r="BK1453">
        <v>1</v>
      </c>
      <c r="BL1453" t="s">
        <v>2563</v>
      </c>
      <c r="BM1453" t="s">
        <v>2788</v>
      </c>
      <c r="BN1453" t="s">
        <v>3091</v>
      </c>
      <c r="BO1453" t="s">
        <v>2790</v>
      </c>
      <c r="BP1453" t="s">
        <v>2791</v>
      </c>
      <c r="BQ1453" t="s">
        <v>3092</v>
      </c>
      <c r="BR1453" t="s">
        <v>3093</v>
      </c>
      <c r="BS1453" t="s">
        <v>3094</v>
      </c>
      <c r="BT1453" t="s">
        <v>3095</v>
      </c>
      <c r="BU1453" t="s">
        <v>3096</v>
      </c>
      <c r="BV1453" t="s">
        <v>3097</v>
      </c>
      <c r="BY1453" t="s">
        <v>11824</v>
      </c>
      <c r="CA1453" t="s">
        <v>11830</v>
      </c>
      <c r="CK1453" t="s">
        <v>6212</v>
      </c>
      <c r="CL1453" t="s">
        <v>2938</v>
      </c>
      <c r="CR1453" t="s">
        <v>2798</v>
      </c>
      <c r="CS1453">
        <v>1</v>
      </c>
      <c r="CT1453" t="s">
        <v>2851</v>
      </c>
      <c r="CU1453">
        <v>5</v>
      </c>
      <c r="CW1453" t="s">
        <v>2939</v>
      </c>
      <c r="DG1453">
        <v>1</v>
      </c>
      <c r="DH1453" t="s">
        <v>2800</v>
      </c>
      <c r="DI1453" t="s">
        <v>3394</v>
      </c>
      <c r="DJ1453" t="b">
        <v>0</v>
      </c>
      <c r="DK1453" t="str">
        <f t="shared" ca="1" si="66"/>
        <v>7316-2189ATMFALSE</v>
      </c>
      <c r="DM1453" t="str">
        <f t="shared" ca="1" si="67"/>
        <v>7316-2189ATM</v>
      </c>
      <c r="DR1453" t="str">
        <f t="shared" ca="1" si="68"/>
        <v>7316-2189_chr11_108289761</v>
      </c>
    </row>
    <row r="1454" spans="1:122" x14ac:dyDescent="0.3">
      <c r="A1454" t="s">
        <v>319</v>
      </c>
      <c r="B1454" t="s">
        <v>11727</v>
      </c>
      <c r="C1454" t="s">
        <v>11728</v>
      </c>
      <c r="D1454" t="s">
        <v>2533</v>
      </c>
      <c r="E1454">
        <v>4297</v>
      </c>
      <c r="F1454" t="s">
        <v>2763</v>
      </c>
      <c r="G1454" t="s">
        <v>2764</v>
      </c>
      <c r="H1454" t="s">
        <v>3074</v>
      </c>
      <c r="I1454">
        <v>118495767</v>
      </c>
      <c r="J1454">
        <v>118495767</v>
      </c>
      <c r="K1454" t="s">
        <v>2766</v>
      </c>
      <c r="L1454" t="s">
        <v>2882</v>
      </c>
      <c r="M1454" t="s">
        <v>2823</v>
      </c>
      <c r="N1454" t="s">
        <v>2769</v>
      </c>
      <c r="O1454" t="s">
        <v>2769</v>
      </c>
      <c r="P1454" t="s">
        <v>2824</v>
      </c>
      <c r="Q1454" t="s">
        <v>2771</v>
      </c>
      <c r="S1454" t="s">
        <v>11729</v>
      </c>
      <c r="T1454" t="s">
        <v>7219</v>
      </c>
      <c r="U1454" t="s">
        <v>2769</v>
      </c>
      <c r="V1454" t="s">
        <v>2769</v>
      </c>
      <c r="AL1454" t="s">
        <v>11831</v>
      </c>
      <c r="AM1454" t="s">
        <v>11832</v>
      </c>
      <c r="AN1454" t="s">
        <v>11833</v>
      </c>
      <c r="AO1454" t="s">
        <v>3134</v>
      </c>
      <c r="AP1454" t="s">
        <v>11834</v>
      </c>
      <c r="AQ1454">
        <v>59</v>
      </c>
      <c r="AR1454">
        <v>43</v>
      </c>
      <c r="AS1454">
        <v>16</v>
      </c>
      <c r="AT1454">
        <v>37</v>
      </c>
      <c r="AU1454">
        <v>37</v>
      </c>
      <c r="AV1454">
        <v>0</v>
      </c>
      <c r="AW1454" t="s">
        <v>11835</v>
      </c>
      <c r="AX1454" t="s">
        <v>2824</v>
      </c>
      <c r="AY1454" t="s">
        <v>3136</v>
      </c>
      <c r="AZ1454" t="s">
        <v>3134</v>
      </c>
      <c r="BA1454" t="s">
        <v>2781</v>
      </c>
      <c r="BB1454" t="s">
        <v>3613</v>
      </c>
      <c r="BC1454" t="s">
        <v>11836</v>
      </c>
      <c r="BD1454" t="s">
        <v>11837</v>
      </c>
      <c r="BE1454" t="s">
        <v>11838</v>
      </c>
      <c r="BF1454" t="s">
        <v>4150</v>
      </c>
      <c r="BG1454" t="s">
        <v>4151</v>
      </c>
      <c r="BI1454">
        <v>1</v>
      </c>
      <c r="BK1454">
        <v>1</v>
      </c>
      <c r="BL1454" t="s">
        <v>2533</v>
      </c>
      <c r="BM1454" t="s">
        <v>2788</v>
      </c>
      <c r="BN1454" t="s">
        <v>3141</v>
      </c>
      <c r="BO1454" t="s">
        <v>2790</v>
      </c>
      <c r="BP1454" t="s">
        <v>2791</v>
      </c>
      <c r="BQ1454" t="s">
        <v>3142</v>
      </c>
      <c r="BR1454" t="s">
        <v>3143</v>
      </c>
      <c r="BS1454" t="s">
        <v>3144</v>
      </c>
      <c r="BU1454" t="s">
        <v>3145</v>
      </c>
      <c r="BV1454" t="s">
        <v>3146</v>
      </c>
      <c r="BY1454" t="s">
        <v>11834</v>
      </c>
      <c r="CA1454" t="s">
        <v>11839</v>
      </c>
      <c r="CR1454" t="s">
        <v>2798</v>
      </c>
      <c r="CS1454">
        <v>1</v>
      </c>
      <c r="CT1454" t="s">
        <v>2851</v>
      </c>
      <c r="CU1454">
        <v>1</v>
      </c>
      <c r="DG1454">
        <v>1</v>
      </c>
      <c r="DH1454" t="s">
        <v>2800</v>
      </c>
      <c r="DI1454" t="s">
        <v>4174</v>
      </c>
      <c r="DJ1454" t="b">
        <v>0</v>
      </c>
      <c r="DK1454" t="str">
        <f t="shared" ca="1" si="66"/>
        <v>7316-2189KMT2AFALSE</v>
      </c>
      <c r="DM1454" t="str">
        <f t="shared" ca="1" si="67"/>
        <v>7316-2189KMT2A</v>
      </c>
      <c r="DR1454" t="str">
        <f t="shared" ca="1" si="68"/>
        <v>7316-2189_chr11_118495767</v>
      </c>
    </row>
    <row r="1455" spans="1:122" x14ac:dyDescent="0.3">
      <c r="A1455" t="s">
        <v>319</v>
      </c>
      <c r="B1455" t="s">
        <v>11727</v>
      </c>
      <c r="C1455" t="s">
        <v>11728</v>
      </c>
      <c r="D1455" t="s">
        <v>2541</v>
      </c>
      <c r="E1455">
        <v>10847</v>
      </c>
      <c r="F1455" t="s">
        <v>2763</v>
      </c>
      <c r="G1455" t="s">
        <v>2764</v>
      </c>
      <c r="H1455" t="s">
        <v>3984</v>
      </c>
      <c r="I1455">
        <v>30734505</v>
      </c>
      <c r="J1455">
        <v>30734505</v>
      </c>
      <c r="K1455" t="s">
        <v>2766</v>
      </c>
      <c r="L1455" t="s">
        <v>2882</v>
      </c>
      <c r="M1455" t="s">
        <v>2823</v>
      </c>
      <c r="N1455" t="s">
        <v>2769</v>
      </c>
      <c r="O1455" t="s">
        <v>2769</v>
      </c>
      <c r="P1455" t="s">
        <v>2824</v>
      </c>
      <c r="Q1455" t="s">
        <v>2771</v>
      </c>
      <c r="S1455" t="s">
        <v>11729</v>
      </c>
      <c r="T1455" t="s">
        <v>7219</v>
      </c>
      <c r="U1455" t="s">
        <v>2769</v>
      </c>
      <c r="V1455" t="s">
        <v>2769</v>
      </c>
      <c r="AL1455" t="s">
        <v>11840</v>
      </c>
      <c r="AM1455" t="s">
        <v>11841</v>
      </c>
      <c r="AN1455" t="s">
        <v>11842</v>
      </c>
      <c r="AO1455" t="s">
        <v>5287</v>
      </c>
      <c r="AP1455" t="s">
        <v>11843</v>
      </c>
      <c r="AQ1455">
        <v>65</v>
      </c>
      <c r="AR1455">
        <v>49</v>
      </c>
      <c r="AS1455">
        <v>16</v>
      </c>
      <c r="AT1455">
        <v>28</v>
      </c>
      <c r="AU1455">
        <v>28</v>
      </c>
      <c r="AV1455">
        <v>0</v>
      </c>
      <c r="AW1455" t="s">
        <v>11844</v>
      </c>
      <c r="AX1455" t="s">
        <v>2824</v>
      </c>
      <c r="AY1455" t="s">
        <v>5289</v>
      </c>
      <c r="AZ1455" t="s">
        <v>5287</v>
      </c>
      <c r="BA1455" t="s">
        <v>2781</v>
      </c>
      <c r="BB1455" t="s">
        <v>3613</v>
      </c>
      <c r="BC1455" t="s">
        <v>11845</v>
      </c>
      <c r="BD1455" t="s">
        <v>11846</v>
      </c>
      <c r="BE1455" t="s">
        <v>11847</v>
      </c>
      <c r="BF1455" t="s">
        <v>4150</v>
      </c>
      <c r="BG1455" t="s">
        <v>4151</v>
      </c>
      <c r="BI1455">
        <v>1</v>
      </c>
      <c r="BK1455">
        <v>1</v>
      </c>
      <c r="BL1455" t="s">
        <v>2541</v>
      </c>
      <c r="BM1455" t="s">
        <v>2788</v>
      </c>
      <c r="BN1455" t="s">
        <v>5294</v>
      </c>
      <c r="BO1455" t="s">
        <v>2790</v>
      </c>
      <c r="BP1455" t="s">
        <v>2791</v>
      </c>
      <c r="BQ1455" t="s">
        <v>5295</v>
      </c>
      <c r="BR1455" t="s">
        <v>5296</v>
      </c>
      <c r="BS1455" t="s">
        <v>5297</v>
      </c>
      <c r="BU1455" t="s">
        <v>5298</v>
      </c>
      <c r="BV1455" t="s">
        <v>5299</v>
      </c>
      <c r="BY1455" t="s">
        <v>11843</v>
      </c>
      <c r="CA1455" t="s">
        <v>11848</v>
      </c>
      <c r="CR1455" t="s">
        <v>2798</v>
      </c>
      <c r="CS1455">
        <v>1</v>
      </c>
      <c r="CT1455" t="s">
        <v>2851</v>
      </c>
      <c r="CU1455">
        <v>2</v>
      </c>
      <c r="DG1455">
        <v>1</v>
      </c>
      <c r="DH1455" t="s">
        <v>2800</v>
      </c>
      <c r="DI1455" t="s">
        <v>3252</v>
      </c>
      <c r="DJ1455" t="b">
        <v>0</v>
      </c>
      <c r="DK1455" t="str">
        <f t="shared" ca="1" si="66"/>
        <v>7316-2189SRCAPFALSE</v>
      </c>
      <c r="DM1455" t="str">
        <f t="shared" ca="1" si="67"/>
        <v>7316-2189SRCAP</v>
      </c>
      <c r="DR1455" t="str">
        <f t="shared" ca="1" si="68"/>
        <v>7316-2189_chr16_30734505</v>
      </c>
    </row>
    <row r="1456" spans="1:122" x14ac:dyDescent="0.3">
      <c r="A1456" t="s">
        <v>319</v>
      </c>
      <c r="B1456" t="s">
        <v>11727</v>
      </c>
      <c r="C1456" t="s">
        <v>11728</v>
      </c>
      <c r="D1456" t="s">
        <v>2572</v>
      </c>
      <c r="E1456">
        <v>7157</v>
      </c>
      <c r="F1456" t="s">
        <v>2763</v>
      </c>
      <c r="G1456" t="s">
        <v>2764</v>
      </c>
      <c r="H1456" t="s">
        <v>2821</v>
      </c>
      <c r="I1456">
        <v>7673704</v>
      </c>
      <c r="J1456">
        <v>7673704</v>
      </c>
      <c r="K1456" t="s">
        <v>2766</v>
      </c>
      <c r="L1456" t="s">
        <v>2882</v>
      </c>
      <c r="M1456" t="s">
        <v>2823</v>
      </c>
      <c r="N1456" t="s">
        <v>2858</v>
      </c>
      <c r="O1456" t="s">
        <v>2858</v>
      </c>
      <c r="P1456" t="s">
        <v>2887</v>
      </c>
      <c r="Q1456" t="s">
        <v>11849</v>
      </c>
      <c r="S1456" t="s">
        <v>11729</v>
      </c>
      <c r="T1456" t="s">
        <v>7219</v>
      </c>
      <c r="U1456" t="s">
        <v>2858</v>
      </c>
      <c r="V1456" t="s">
        <v>2858</v>
      </c>
      <c r="AL1456" t="s">
        <v>11850</v>
      </c>
      <c r="AM1456" t="s">
        <v>11851</v>
      </c>
      <c r="AN1456" t="s">
        <v>11852</v>
      </c>
      <c r="AO1456" t="s">
        <v>2829</v>
      </c>
      <c r="AP1456" s="8">
        <v>43688</v>
      </c>
      <c r="AQ1456">
        <v>66</v>
      </c>
      <c r="AR1456">
        <v>35</v>
      </c>
      <c r="AS1456">
        <v>31</v>
      </c>
      <c r="AT1456">
        <v>27</v>
      </c>
      <c r="AU1456">
        <v>27</v>
      </c>
      <c r="AV1456">
        <v>0</v>
      </c>
      <c r="AW1456" t="s">
        <v>11853</v>
      </c>
      <c r="AX1456" t="s">
        <v>2887</v>
      </c>
      <c r="AY1456" t="s">
        <v>2831</v>
      </c>
      <c r="AZ1456" t="s">
        <v>2829</v>
      </c>
      <c r="BA1456" t="s">
        <v>2781</v>
      </c>
      <c r="BB1456" t="s">
        <v>3613</v>
      </c>
      <c r="BC1456" t="s">
        <v>11854</v>
      </c>
      <c r="BD1456" t="s">
        <v>11855</v>
      </c>
      <c r="BE1456" t="s">
        <v>11856</v>
      </c>
      <c r="BF1456" t="s">
        <v>4150</v>
      </c>
      <c r="BG1456" t="s">
        <v>4151</v>
      </c>
      <c r="BH1456" t="s">
        <v>11857</v>
      </c>
      <c r="BI1456">
        <v>1</v>
      </c>
      <c r="BK1456">
        <v>-1</v>
      </c>
      <c r="BL1456" t="s">
        <v>2572</v>
      </c>
      <c r="BM1456" t="s">
        <v>2788</v>
      </c>
      <c r="BN1456" t="s">
        <v>2839</v>
      </c>
      <c r="BO1456" t="s">
        <v>2790</v>
      </c>
      <c r="BP1456" t="s">
        <v>2791</v>
      </c>
      <c r="BQ1456" t="s">
        <v>2840</v>
      </c>
      <c r="BR1456" t="s">
        <v>2841</v>
      </c>
      <c r="BS1456" t="s">
        <v>2842</v>
      </c>
      <c r="BT1456" t="s">
        <v>2843</v>
      </c>
      <c r="BU1456" t="s">
        <v>2844</v>
      </c>
      <c r="BV1456" t="s">
        <v>2845</v>
      </c>
      <c r="BY1456" s="8">
        <v>43688</v>
      </c>
      <c r="CA1456" t="s">
        <v>4084</v>
      </c>
      <c r="CK1456" t="s">
        <v>2849</v>
      </c>
      <c r="CL1456" t="s">
        <v>11858</v>
      </c>
      <c r="CR1456" t="s">
        <v>2798</v>
      </c>
      <c r="CS1456">
        <v>1</v>
      </c>
      <c r="CT1456" t="s">
        <v>2851</v>
      </c>
      <c r="CU1456">
        <v>1</v>
      </c>
      <c r="CW1456" t="s">
        <v>11859</v>
      </c>
      <c r="DG1456">
        <v>1</v>
      </c>
      <c r="DH1456" t="s">
        <v>2800</v>
      </c>
      <c r="DI1456" t="s">
        <v>4474</v>
      </c>
      <c r="DJ1456" t="b">
        <v>0</v>
      </c>
      <c r="DK1456" t="str">
        <f t="shared" ca="1" si="66"/>
        <v>7316-2189TP53FALSE</v>
      </c>
      <c r="DM1456" t="str">
        <f t="shared" ca="1" si="67"/>
        <v>7316-2189TP53</v>
      </c>
      <c r="DR1456" t="str">
        <f t="shared" ca="1" si="68"/>
        <v>7316-2189_chr17_7673704</v>
      </c>
    </row>
    <row r="1457" spans="1:122" x14ac:dyDescent="0.3">
      <c r="A1457" t="s">
        <v>319</v>
      </c>
      <c r="B1457" t="s">
        <v>11727</v>
      </c>
      <c r="C1457" t="s">
        <v>11728</v>
      </c>
      <c r="D1457" t="s">
        <v>2522</v>
      </c>
      <c r="E1457">
        <v>2648</v>
      </c>
      <c r="F1457" t="s">
        <v>2763</v>
      </c>
      <c r="G1457" t="s">
        <v>2764</v>
      </c>
      <c r="H1457" t="s">
        <v>2821</v>
      </c>
      <c r="I1457">
        <v>42119363</v>
      </c>
      <c r="J1457">
        <v>42119363</v>
      </c>
      <c r="K1457" t="s">
        <v>2766</v>
      </c>
      <c r="L1457" t="s">
        <v>2882</v>
      </c>
      <c r="M1457" t="s">
        <v>2823</v>
      </c>
      <c r="N1457" t="s">
        <v>2858</v>
      </c>
      <c r="O1457" t="s">
        <v>2858</v>
      </c>
      <c r="P1457" t="s">
        <v>2887</v>
      </c>
      <c r="Q1457" t="s">
        <v>2771</v>
      </c>
      <c r="S1457" t="s">
        <v>11729</v>
      </c>
      <c r="T1457" t="s">
        <v>7219</v>
      </c>
      <c r="U1457" t="s">
        <v>2858</v>
      </c>
      <c r="V1457" t="s">
        <v>2858</v>
      </c>
      <c r="AL1457" t="s">
        <v>11860</v>
      </c>
      <c r="AM1457" t="s">
        <v>11861</v>
      </c>
      <c r="AN1457" t="s">
        <v>11862</v>
      </c>
      <c r="AO1457" t="s">
        <v>3154</v>
      </c>
      <c r="AP1457" s="8">
        <v>43634</v>
      </c>
      <c r="AQ1457">
        <v>65</v>
      </c>
      <c r="AR1457">
        <v>44</v>
      </c>
      <c r="AS1457">
        <v>21</v>
      </c>
      <c r="AT1457">
        <v>29</v>
      </c>
      <c r="AU1457">
        <v>29</v>
      </c>
      <c r="AV1457">
        <v>0</v>
      </c>
      <c r="AW1457" t="s">
        <v>11863</v>
      </c>
      <c r="AX1457" t="s">
        <v>2887</v>
      </c>
      <c r="AY1457" t="s">
        <v>3156</v>
      </c>
      <c r="AZ1457" t="s">
        <v>3154</v>
      </c>
      <c r="BA1457" t="s">
        <v>2781</v>
      </c>
      <c r="BB1457" t="s">
        <v>3613</v>
      </c>
      <c r="BC1457" t="s">
        <v>11864</v>
      </c>
      <c r="BD1457" t="s">
        <v>11865</v>
      </c>
      <c r="BE1457" t="s">
        <v>11866</v>
      </c>
      <c r="BF1457" t="s">
        <v>4150</v>
      </c>
      <c r="BG1457" t="s">
        <v>4151</v>
      </c>
      <c r="BI1457">
        <v>1</v>
      </c>
      <c r="BK1457">
        <v>-1</v>
      </c>
      <c r="BL1457" t="s">
        <v>2522</v>
      </c>
      <c r="BM1457" t="s">
        <v>2788</v>
      </c>
      <c r="BN1457" t="s">
        <v>3162</v>
      </c>
      <c r="BO1457" t="s">
        <v>2790</v>
      </c>
      <c r="BP1457" t="s">
        <v>2791</v>
      </c>
      <c r="BQ1457" t="s">
        <v>3163</v>
      </c>
      <c r="BR1457" t="s">
        <v>3164</v>
      </c>
      <c r="BS1457" t="s">
        <v>3165</v>
      </c>
      <c r="BU1457" t="s">
        <v>3166</v>
      </c>
      <c r="BV1457" t="s">
        <v>3167</v>
      </c>
      <c r="BY1457" s="8">
        <v>43634</v>
      </c>
      <c r="CA1457" t="s">
        <v>11306</v>
      </c>
      <c r="CR1457" t="s">
        <v>2798</v>
      </c>
      <c r="CS1457">
        <v>1</v>
      </c>
      <c r="CT1457" t="s">
        <v>2851</v>
      </c>
      <c r="CU1457">
        <v>1</v>
      </c>
      <c r="DH1457" t="s">
        <v>2800</v>
      </c>
      <c r="DI1457" t="s">
        <v>4474</v>
      </c>
      <c r="DJ1457" t="b">
        <v>0</v>
      </c>
      <c r="DK1457" t="str">
        <f t="shared" ca="1" si="66"/>
        <v>7316-2189KAT2AFALSE</v>
      </c>
      <c r="DM1457" t="str">
        <f t="shared" ca="1" si="67"/>
        <v>7316-2189KAT2A</v>
      </c>
      <c r="DR1457" t="str">
        <f t="shared" ca="1" si="68"/>
        <v>7316-2189_chr17_42119363</v>
      </c>
    </row>
    <row r="1458" spans="1:122" x14ac:dyDescent="0.3">
      <c r="A1458" t="s">
        <v>416</v>
      </c>
      <c r="B1458" t="s">
        <v>11737</v>
      </c>
      <c r="C1458" t="s">
        <v>11738</v>
      </c>
      <c r="D1458" t="s">
        <v>2535</v>
      </c>
      <c r="E1458">
        <v>58508</v>
      </c>
      <c r="F1458" t="s">
        <v>2763</v>
      </c>
      <c r="G1458" t="s">
        <v>2764</v>
      </c>
      <c r="H1458" t="s">
        <v>2886</v>
      </c>
      <c r="I1458">
        <v>152265049</v>
      </c>
      <c r="J1458">
        <v>152265049</v>
      </c>
      <c r="K1458" t="s">
        <v>2766</v>
      </c>
      <c r="L1458" t="s">
        <v>2882</v>
      </c>
      <c r="M1458" t="s">
        <v>2823</v>
      </c>
      <c r="N1458" t="s">
        <v>2858</v>
      </c>
      <c r="O1458" t="s">
        <v>2858</v>
      </c>
      <c r="P1458" t="s">
        <v>2824</v>
      </c>
      <c r="Q1458" t="s">
        <v>3606</v>
      </c>
      <c r="S1458" t="s">
        <v>11739</v>
      </c>
      <c r="T1458" t="s">
        <v>11740</v>
      </c>
      <c r="U1458" t="s">
        <v>2858</v>
      </c>
      <c r="V1458" t="s">
        <v>2858</v>
      </c>
      <c r="AL1458" t="s">
        <v>3609</v>
      </c>
      <c r="AM1458" t="s">
        <v>3610</v>
      </c>
      <c r="AN1458" t="s">
        <v>3611</v>
      </c>
      <c r="AO1458" t="s">
        <v>2894</v>
      </c>
      <c r="AP1458" s="10">
        <v>21763</v>
      </c>
      <c r="AQ1458">
        <v>78</v>
      </c>
      <c r="AR1458">
        <v>71</v>
      </c>
      <c r="AS1458">
        <v>7</v>
      </c>
      <c r="AT1458">
        <v>44</v>
      </c>
      <c r="AU1458">
        <v>43</v>
      </c>
      <c r="AV1458">
        <v>1</v>
      </c>
      <c r="AW1458" t="s">
        <v>3612</v>
      </c>
      <c r="AX1458" t="s">
        <v>2824</v>
      </c>
      <c r="AY1458" t="s">
        <v>2897</v>
      </c>
      <c r="AZ1458" t="s">
        <v>2894</v>
      </c>
      <c r="BA1458" t="s">
        <v>2781</v>
      </c>
      <c r="BB1458" t="s">
        <v>3613</v>
      </c>
      <c r="BC1458" t="s">
        <v>3614</v>
      </c>
      <c r="BD1458" t="s">
        <v>3615</v>
      </c>
      <c r="BE1458" t="s">
        <v>3616</v>
      </c>
      <c r="BF1458" t="s">
        <v>3617</v>
      </c>
      <c r="BG1458" t="s">
        <v>3618</v>
      </c>
      <c r="BH1458" t="s">
        <v>3619</v>
      </c>
      <c r="BI1458">
        <v>1</v>
      </c>
      <c r="BK1458">
        <v>-1</v>
      </c>
      <c r="BL1458" t="s">
        <v>2535</v>
      </c>
      <c r="BM1458" t="s">
        <v>2788</v>
      </c>
      <c r="BN1458" t="s">
        <v>2904</v>
      </c>
      <c r="BO1458" t="s">
        <v>2790</v>
      </c>
      <c r="BP1458" t="s">
        <v>2791</v>
      </c>
      <c r="BQ1458" t="s">
        <v>2905</v>
      </c>
      <c r="BR1458" t="s">
        <v>2906</v>
      </c>
      <c r="BS1458" t="s">
        <v>2907</v>
      </c>
      <c r="BU1458" t="s">
        <v>2908</v>
      </c>
      <c r="BV1458" t="s">
        <v>2909</v>
      </c>
      <c r="BY1458" s="10">
        <v>21763</v>
      </c>
      <c r="CA1458" t="s">
        <v>3620</v>
      </c>
      <c r="CL1458" t="s">
        <v>2914</v>
      </c>
      <c r="CR1458" t="s">
        <v>2798</v>
      </c>
      <c r="CS1458">
        <v>1</v>
      </c>
      <c r="CT1458" t="s">
        <v>2851</v>
      </c>
      <c r="CU1458">
        <v>1</v>
      </c>
      <c r="CW1458" t="s">
        <v>2914</v>
      </c>
      <c r="DG1458">
        <v>1</v>
      </c>
      <c r="DH1458" t="s">
        <v>2800</v>
      </c>
      <c r="DI1458" t="s">
        <v>3586</v>
      </c>
      <c r="DJ1458" t="b">
        <v>0</v>
      </c>
      <c r="DK1458" t="str">
        <f t="shared" ca="1" si="66"/>
        <v>7316-2640KMT2CFALSE</v>
      </c>
      <c r="DM1458" t="str">
        <f t="shared" ca="1" si="67"/>
        <v>7316-2640KMT2C</v>
      </c>
      <c r="DR1458" t="str">
        <f t="shared" ca="1" si="68"/>
        <v>7316-2640_chr7_152265049</v>
      </c>
    </row>
    <row r="1459" spans="1:122" x14ac:dyDescent="0.3">
      <c r="A1459" t="s">
        <v>416</v>
      </c>
      <c r="B1459" t="s">
        <v>11737</v>
      </c>
      <c r="C1459" t="s">
        <v>11738</v>
      </c>
      <c r="D1459" t="s">
        <v>2520</v>
      </c>
      <c r="E1459">
        <v>2145</v>
      </c>
      <c r="F1459" t="s">
        <v>2763</v>
      </c>
      <c r="G1459" t="s">
        <v>2764</v>
      </c>
      <c r="H1459" t="s">
        <v>2821</v>
      </c>
      <c r="I1459">
        <v>42728869</v>
      </c>
      <c r="J1459">
        <v>42728869</v>
      </c>
      <c r="K1459" t="s">
        <v>2766</v>
      </c>
      <c r="L1459" t="s">
        <v>2882</v>
      </c>
      <c r="M1459" t="s">
        <v>2823</v>
      </c>
      <c r="N1459" t="s">
        <v>2858</v>
      </c>
      <c r="O1459" t="s">
        <v>2858</v>
      </c>
      <c r="P1459" t="s">
        <v>2887</v>
      </c>
      <c r="S1459" t="s">
        <v>11739</v>
      </c>
      <c r="T1459" t="s">
        <v>11740</v>
      </c>
      <c r="U1459" t="s">
        <v>2858</v>
      </c>
      <c r="V1459" t="s">
        <v>2858</v>
      </c>
      <c r="AL1459" t="s">
        <v>11867</v>
      </c>
      <c r="AM1459" t="s">
        <v>11868</v>
      </c>
      <c r="AN1459" t="s">
        <v>11869</v>
      </c>
      <c r="AO1459" t="s">
        <v>11870</v>
      </c>
      <c r="AP1459" s="8">
        <v>43545</v>
      </c>
      <c r="AQ1459">
        <v>84</v>
      </c>
      <c r="AR1459">
        <v>74</v>
      </c>
      <c r="AS1459">
        <v>10</v>
      </c>
      <c r="AT1459">
        <v>44</v>
      </c>
      <c r="AU1459">
        <v>44</v>
      </c>
      <c r="AV1459">
        <v>0</v>
      </c>
      <c r="AW1459" t="s">
        <v>11871</v>
      </c>
      <c r="AX1459" t="s">
        <v>2887</v>
      </c>
      <c r="AY1459" t="s">
        <v>11872</v>
      </c>
      <c r="AZ1459" t="s">
        <v>11870</v>
      </c>
      <c r="BA1459" t="s">
        <v>2781</v>
      </c>
      <c r="BB1459" t="s">
        <v>3613</v>
      </c>
      <c r="BC1459" t="s">
        <v>11873</v>
      </c>
      <c r="BD1459" t="s">
        <v>11874</v>
      </c>
      <c r="BE1459" t="s">
        <v>11875</v>
      </c>
      <c r="BF1459" t="s">
        <v>4150</v>
      </c>
      <c r="BG1459" t="s">
        <v>4151</v>
      </c>
      <c r="BH1459" t="s">
        <v>11876</v>
      </c>
      <c r="BI1459">
        <v>1</v>
      </c>
      <c r="BK1459">
        <v>-1</v>
      </c>
      <c r="BL1459" t="s">
        <v>2520</v>
      </c>
      <c r="BM1459" t="s">
        <v>2788</v>
      </c>
      <c r="BN1459" t="s">
        <v>11877</v>
      </c>
      <c r="BO1459" t="s">
        <v>2790</v>
      </c>
      <c r="BP1459" t="s">
        <v>2791</v>
      </c>
      <c r="BQ1459" t="s">
        <v>11878</v>
      </c>
      <c r="BR1459" t="s">
        <v>11879</v>
      </c>
      <c r="BS1459" t="s">
        <v>11880</v>
      </c>
      <c r="BU1459" t="s">
        <v>11881</v>
      </c>
      <c r="BV1459" t="s">
        <v>11882</v>
      </c>
      <c r="BY1459" s="8">
        <v>43545</v>
      </c>
      <c r="CA1459" t="s">
        <v>11883</v>
      </c>
      <c r="CL1459">
        <v>1</v>
      </c>
      <c r="CR1459" t="s">
        <v>2798</v>
      </c>
      <c r="CS1459">
        <v>1</v>
      </c>
      <c r="CT1459" t="s">
        <v>2851</v>
      </c>
      <c r="CU1459">
        <v>1</v>
      </c>
      <c r="CW1459">
        <v>1</v>
      </c>
      <c r="DH1459" t="s">
        <v>2800</v>
      </c>
      <c r="DI1459" t="s">
        <v>4474</v>
      </c>
      <c r="DJ1459" t="b">
        <v>0</v>
      </c>
      <c r="DK1459" t="str">
        <f t="shared" ca="1" si="66"/>
        <v>7316-2640EZH1FALSE</v>
      </c>
      <c r="DM1459" t="str">
        <f t="shared" ca="1" si="67"/>
        <v>7316-2640EZH1</v>
      </c>
      <c r="DR1459" t="str">
        <f t="shared" ca="1" si="68"/>
        <v>7316-2640_chr17_42728869</v>
      </c>
    </row>
    <row r="1460" spans="1:122" x14ac:dyDescent="0.3">
      <c r="A1460" t="s">
        <v>263</v>
      </c>
      <c r="B1460" t="s">
        <v>11752</v>
      </c>
      <c r="C1460" t="s">
        <v>11753</v>
      </c>
      <c r="D1460" t="s">
        <v>2524</v>
      </c>
      <c r="E1460">
        <v>23028</v>
      </c>
      <c r="F1460" t="s">
        <v>2763</v>
      </c>
      <c r="G1460" t="s">
        <v>2764</v>
      </c>
      <c r="H1460" t="s">
        <v>2857</v>
      </c>
      <c r="I1460">
        <v>23073333</v>
      </c>
      <c r="J1460">
        <v>23073333</v>
      </c>
      <c r="K1460" t="s">
        <v>2766</v>
      </c>
      <c r="L1460" t="s">
        <v>2882</v>
      </c>
      <c r="M1460" t="s">
        <v>2823</v>
      </c>
      <c r="N1460" t="s">
        <v>2858</v>
      </c>
      <c r="O1460" t="s">
        <v>2858</v>
      </c>
      <c r="P1460" t="s">
        <v>2887</v>
      </c>
      <c r="Q1460" t="s">
        <v>2771</v>
      </c>
      <c r="S1460" t="s">
        <v>11180</v>
      </c>
      <c r="T1460" t="s">
        <v>11181</v>
      </c>
      <c r="U1460" t="s">
        <v>2858</v>
      </c>
      <c r="V1460" t="s">
        <v>2858</v>
      </c>
      <c r="AL1460" t="s">
        <v>11208</v>
      </c>
      <c r="AM1460" t="s">
        <v>11209</v>
      </c>
      <c r="AN1460" t="s">
        <v>11210</v>
      </c>
      <c r="AO1460" t="s">
        <v>7484</v>
      </c>
      <c r="AP1460" t="s">
        <v>11211</v>
      </c>
      <c r="AQ1460">
        <v>70</v>
      </c>
      <c r="AR1460">
        <v>42</v>
      </c>
      <c r="AS1460">
        <v>28</v>
      </c>
      <c r="AT1460">
        <v>34</v>
      </c>
      <c r="AU1460">
        <v>34</v>
      </c>
      <c r="AV1460">
        <v>0</v>
      </c>
      <c r="AW1460" t="s">
        <v>11212</v>
      </c>
      <c r="AX1460" t="s">
        <v>2887</v>
      </c>
      <c r="AY1460" t="s">
        <v>7486</v>
      </c>
      <c r="AZ1460" t="s">
        <v>7484</v>
      </c>
      <c r="BA1460" t="s">
        <v>2781</v>
      </c>
      <c r="BB1460" t="s">
        <v>3613</v>
      </c>
      <c r="BC1460" t="s">
        <v>11213</v>
      </c>
      <c r="BD1460" t="s">
        <v>11214</v>
      </c>
      <c r="BE1460" t="s">
        <v>11215</v>
      </c>
      <c r="BF1460" t="s">
        <v>3756</v>
      </c>
      <c r="BG1460" t="s">
        <v>3757</v>
      </c>
      <c r="BI1460">
        <v>1</v>
      </c>
      <c r="BK1460">
        <v>1</v>
      </c>
      <c r="BL1460" t="s">
        <v>2524</v>
      </c>
      <c r="BM1460" t="s">
        <v>2788</v>
      </c>
      <c r="BN1460" t="s">
        <v>7491</v>
      </c>
      <c r="BO1460" t="s">
        <v>2790</v>
      </c>
      <c r="BP1460" t="s">
        <v>2791</v>
      </c>
      <c r="BQ1460" t="s">
        <v>7492</v>
      </c>
      <c r="BR1460" t="s">
        <v>7493</v>
      </c>
      <c r="BS1460" t="s">
        <v>7494</v>
      </c>
      <c r="BU1460" t="s">
        <v>7495</v>
      </c>
      <c r="BV1460" t="s">
        <v>7496</v>
      </c>
      <c r="BY1460" t="s">
        <v>11211</v>
      </c>
      <c r="CA1460" t="s">
        <v>11216</v>
      </c>
      <c r="CR1460" t="s">
        <v>2798</v>
      </c>
      <c r="CS1460">
        <v>1</v>
      </c>
      <c r="CT1460" t="s">
        <v>2851</v>
      </c>
      <c r="CU1460">
        <v>1</v>
      </c>
      <c r="DG1460">
        <v>1</v>
      </c>
      <c r="DH1460" t="s">
        <v>2800</v>
      </c>
      <c r="DI1460" t="s">
        <v>4328</v>
      </c>
      <c r="DJ1460" t="b">
        <v>0</v>
      </c>
      <c r="DK1460" t="str">
        <f t="shared" ca="1" si="66"/>
        <v>7316-2085KDM1AFALSE</v>
      </c>
      <c r="DM1460" t="str">
        <f t="shared" ca="1" si="67"/>
        <v>7316-2085KDM1A</v>
      </c>
      <c r="DR1460" t="str">
        <f t="shared" ca="1" si="68"/>
        <v>7316-2085_chr1_23073333</v>
      </c>
    </row>
    <row r="1461" spans="1:122" x14ac:dyDescent="0.3">
      <c r="A1461" t="s">
        <v>263</v>
      </c>
      <c r="B1461" t="s">
        <v>11752</v>
      </c>
      <c r="C1461" t="s">
        <v>11753</v>
      </c>
      <c r="D1461" t="s">
        <v>2529</v>
      </c>
      <c r="E1461">
        <v>10765</v>
      </c>
      <c r="F1461" t="s">
        <v>2763</v>
      </c>
      <c r="G1461" t="s">
        <v>2764</v>
      </c>
      <c r="H1461" t="s">
        <v>2857</v>
      </c>
      <c r="I1461">
        <v>202742438</v>
      </c>
      <c r="J1461">
        <v>202742438</v>
      </c>
      <c r="K1461" t="s">
        <v>2766</v>
      </c>
      <c r="L1461" t="s">
        <v>2882</v>
      </c>
      <c r="M1461" t="s">
        <v>2823</v>
      </c>
      <c r="N1461" t="s">
        <v>2858</v>
      </c>
      <c r="O1461" t="s">
        <v>2858</v>
      </c>
      <c r="P1461" t="s">
        <v>2887</v>
      </c>
      <c r="Q1461" t="s">
        <v>2771</v>
      </c>
      <c r="S1461" t="s">
        <v>11180</v>
      </c>
      <c r="T1461" t="s">
        <v>11181</v>
      </c>
      <c r="U1461" t="s">
        <v>2858</v>
      </c>
      <c r="V1461" t="s">
        <v>2858</v>
      </c>
      <c r="AL1461" t="s">
        <v>11275</v>
      </c>
      <c r="AM1461" t="s">
        <v>11276</v>
      </c>
      <c r="AN1461" t="s">
        <v>11277</v>
      </c>
      <c r="AO1461" t="s">
        <v>4928</v>
      </c>
      <c r="AP1461" t="s">
        <v>11278</v>
      </c>
      <c r="AQ1461">
        <v>80</v>
      </c>
      <c r="AR1461">
        <v>56</v>
      </c>
      <c r="AS1461">
        <v>24</v>
      </c>
      <c r="AT1461">
        <v>31</v>
      </c>
      <c r="AU1461">
        <v>31</v>
      </c>
      <c r="AV1461">
        <v>0</v>
      </c>
      <c r="AW1461" t="s">
        <v>11279</v>
      </c>
      <c r="AX1461" t="s">
        <v>2887</v>
      </c>
      <c r="AY1461" t="s">
        <v>4930</v>
      </c>
      <c r="AZ1461" t="s">
        <v>4928</v>
      </c>
      <c r="BA1461" t="s">
        <v>2781</v>
      </c>
      <c r="BB1461" t="s">
        <v>3613</v>
      </c>
      <c r="BC1461" t="s">
        <v>11280</v>
      </c>
      <c r="BD1461" t="s">
        <v>11281</v>
      </c>
      <c r="BE1461" t="s">
        <v>11282</v>
      </c>
      <c r="BF1461" t="s">
        <v>4106</v>
      </c>
      <c r="BG1461" t="s">
        <v>4107</v>
      </c>
      <c r="BI1461">
        <v>1</v>
      </c>
      <c r="BK1461">
        <v>-1</v>
      </c>
      <c r="BL1461" t="s">
        <v>2529</v>
      </c>
      <c r="BM1461" t="s">
        <v>2788</v>
      </c>
      <c r="BN1461" t="s">
        <v>4931</v>
      </c>
      <c r="BO1461" t="s">
        <v>2790</v>
      </c>
      <c r="BP1461" t="s">
        <v>2791</v>
      </c>
      <c r="BQ1461" t="s">
        <v>4932</v>
      </c>
      <c r="BR1461" t="s">
        <v>4933</v>
      </c>
      <c r="BS1461" t="s">
        <v>4934</v>
      </c>
      <c r="BU1461" t="s">
        <v>4935</v>
      </c>
      <c r="BV1461" t="s">
        <v>4936</v>
      </c>
      <c r="BY1461" t="s">
        <v>11278</v>
      </c>
      <c r="CA1461" t="s">
        <v>9187</v>
      </c>
      <c r="CR1461" t="s">
        <v>2798</v>
      </c>
      <c r="CS1461">
        <v>1</v>
      </c>
      <c r="CT1461" t="s">
        <v>2851</v>
      </c>
      <c r="CU1461">
        <v>1</v>
      </c>
      <c r="DG1461">
        <v>1</v>
      </c>
      <c r="DH1461" t="s">
        <v>2800</v>
      </c>
      <c r="DI1461" t="s">
        <v>3938</v>
      </c>
      <c r="DJ1461" t="b">
        <v>0</v>
      </c>
      <c r="DK1461" t="str">
        <f t="shared" ca="1" si="66"/>
        <v>7316-2085KDM5BFALSE</v>
      </c>
      <c r="DM1461" t="str">
        <f t="shared" ca="1" si="67"/>
        <v>7316-2085KDM5B</v>
      </c>
      <c r="DR1461" t="str">
        <f t="shared" ca="1" si="68"/>
        <v>7316-2085_chr1_202742438</v>
      </c>
    </row>
    <row r="1462" spans="1:122" x14ac:dyDescent="0.3">
      <c r="A1462" t="s">
        <v>263</v>
      </c>
      <c r="B1462" t="s">
        <v>11752</v>
      </c>
      <c r="C1462" t="s">
        <v>11753</v>
      </c>
      <c r="D1462" t="s">
        <v>2525</v>
      </c>
      <c r="E1462">
        <v>221656</v>
      </c>
      <c r="F1462" t="s">
        <v>2763</v>
      </c>
      <c r="G1462" t="s">
        <v>2764</v>
      </c>
      <c r="H1462" t="s">
        <v>2942</v>
      </c>
      <c r="I1462">
        <v>18162860</v>
      </c>
      <c r="J1462">
        <v>18162860</v>
      </c>
      <c r="K1462" t="s">
        <v>2766</v>
      </c>
      <c r="L1462" t="s">
        <v>2882</v>
      </c>
      <c r="M1462" t="s">
        <v>2823</v>
      </c>
      <c r="N1462" t="s">
        <v>2769</v>
      </c>
      <c r="O1462" t="s">
        <v>2769</v>
      </c>
      <c r="P1462" t="s">
        <v>2824</v>
      </c>
      <c r="Q1462" t="s">
        <v>2771</v>
      </c>
      <c r="S1462" t="s">
        <v>11180</v>
      </c>
      <c r="T1462" t="s">
        <v>11181</v>
      </c>
      <c r="U1462" t="s">
        <v>2769</v>
      </c>
      <c r="V1462" t="s">
        <v>2769</v>
      </c>
      <c r="AL1462" t="s">
        <v>11437</v>
      </c>
      <c r="AM1462" t="s">
        <v>11438</v>
      </c>
      <c r="AN1462" t="s">
        <v>11439</v>
      </c>
      <c r="AO1462" t="s">
        <v>11440</v>
      </c>
      <c r="AP1462" s="8">
        <v>43603</v>
      </c>
      <c r="AQ1462">
        <v>65</v>
      </c>
      <c r="AR1462">
        <v>37</v>
      </c>
      <c r="AS1462">
        <v>28</v>
      </c>
      <c r="AT1462">
        <v>42</v>
      </c>
      <c r="AU1462">
        <v>42</v>
      </c>
      <c r="AV1462">
        <v>0</v>
      </c>
      <c r="AW1462" t="s">
        <v>11441</v>
      </c>
      <c r="AX1462" t="s">
        <v>2824</v>
      </c>
      <c r="AY1462" t="s">
        <v>11442</v>
      </c>
      <c r="AZ1462" t="s">
        <v>11440</v>
      </c>
      <c r="BA1462" t="s">
        <v>2781</v>
      </c>
      <c r="BB1462" t="s">
        <v>3613</v>
      </c>
      <c r="BC1462" t="s">
        <v>11443</v>
      </c>
      <c r="BD1462" t="s">
        <v>11444</v>
      </c>
      <c r="BE1462" t="s">
        <v>11445</v>
      </c>
      <c r="BF1462" t="s">
        <v>4150</v>
      </c>
      <c r="BG1462" t="s">
        <v>4151</v>
      </c>
      <c r="BI1462">
        <v>1</v>
      </c>
      <c r="BK1462">
        <v>1</v>
      </c>
      <c r="BL1462" t="s">
        <v>2525</v>
      </c>
      <c r="BM1462" t="s">
        <v>2788</v>
      </c>
      <c r="BN1462" t="s">
        <v>11446</v>
      </c>
      <c r="BO1462" t="s">
        <v>2790</v>
      </c>
      <c r="BP1462" t="s">
        <v>2791</v>
      </c>
      <c r="BQ1462" t="s">
        <v>11447</v>
      </c>
      <c r="BR1462" t="s">
        <v>11448</v>
      </c>
      <c r="BS1462" t="s">
        <v>11449</v>
      </c>
      <c r="BU1462" t="s">
        <v>11450</v>
      </c>
      <c r="BV1462" t="s">
        <v>11451</v>
      </c>
      <c r="BY1462" s="8">
        <v>43603</v>
      </c>
      <c r="CA1462" t="s">
        <v>11452</v>
      </c>
      <c r="CR1462" t="s">
        <v>2798</v>
      </c>
      <c r="CS1462">
        <v>1</v>
      </c>
      <c r="CT1462" t="s">
        <v>2851</v>
      </c>
      <c r="CU1462">
        <v>2</v>
      </c>
      <c r="DH1462" t="s">
        <v>2800</v>
      </c>
      <c r="DI1462" t="s">
        <v>3252</v>
      </c>
      <c r="DJ1462" t="b">
        <v>0</v>
      </c>
      <c r="DK1462" t="str">
        <f t="shared" ca="1" si="66"/>
        <v>7316-2085KDM1BFALSE</v>
      </c>
      <c r="DM1462" t="str">
        <f t="shared" ca="1" si="67"/>
        <v>7316-2085KDM1B</v>
      </c>
      <c r="DR1462" t="str">
        <f t="shared" ca="1" si="68"/>
        <v>7316-2085_chr6_18162860</v>
      </c>
    </row>
    <row r="1463" spans="1:122" x14ac:dyDescent="0.3">
      <c r="A1463" t="s">
        <v>263</v>
      </c>
      <c r="B1463" t="s">
        <v>11752</v>
      </c>
      <c r="C1463" t="s">
        <v>11753</v>
      </c>
      <c r="D1463" t="s">
        <v>2592</v>
      </c>
      <c r="E1463">
        <v>51412</v>
      </c>
      <c r="F1463" t="s">
        <v>2763</v>
      </c>
      <c r="G1463" t="s">
        <v>2764</v>
      </c>
      <c r="H1463" t="s">
        <v>2886</v>
      </c>
      <c r="I1463">
        <v>100643260</v>
      </c>
      <c r="J1463">
        <v>100643260</v>
      </c>
      <c r="K1463" t="s">
        <v>2766</v>
      </c>
      <c r="L1463" t="s">
        <v>2882</v>
      </c>
      <c r="M1463" t="s">
        <v>2823</v>
      </c>
      <c r="N1463" t="s">
        <v>2858</v>
      </c>
      <c r="O1463" t="s">
        <v>2858</v>
      </c>
      <c r="P1463" t="s">
        <v>2887</v>
      </c>
      <c r="Q1463" t="s">
        <v>11758</v>
      </c>
      <c r="S1463" t="s">
        <v>11180</v>
      </c>
      <c r="T1463" t="s">
        <v>11181</v>
      </c>
      <c r="U1463" t="s">
        <v>2858</v>
      </c>
      <c r="V1463" t="s">
        <v>2858</v>
      </c>
      <c r="AL1463" t="s">
        <v>11759</v>
      </c>
      <c r="AM1463" t="s">
        <v>11760</v>
      </c>
      <c r="AN1463" t="s">
        <v>11761</v>
      </c>
      <c r="AO1463" t="s">
        <v>11762</v>
      </c>
      <c r="AP1463" t="s">
        <v>11763</v>
      </c>
      <c r="AQ1463">
        <v>56</v>
      </c>
      <c r="AR1463">
        <v>34</v>
      </c>
      <c r="AS1463">
        <v>22</v>
      </c>
      <c r="AT1463">
        <v>26</v>
      </c>
      <c r="AU1463">
        <v>26</v>
      </c>
      <c r="AV1463">
        <v>0</v>
      </c>
      <c r="AW1463" t="s">
        <v>11764</v>
      </c>
      <c r="AX1463" t="s">
        <v>2887</v>
      </c>
      <c r="AY1463" t="s">
        <v>11765</v>
      </c>
      <c r="AZ1463" t="s">
        <v>11762</v>
      </c>
      <c r="BA1463" t="s">
        <v>2781</v>
      </c>
      <c r="BB1463" t="s">
        <v>3613</v>
      </c>
      <c r="BC1463" t="s">
        <v>11766</v>
      </c>
      <c r="BD1463" t="s">
        <v>11767</v>
      </c>
      <c r="BE1463" t="s">
        <v>11768</v>
      </c>
      <c r="BF1463" t="s">
        <v>4150</v>
      </c>
      <c r="BG1463" t="s">
        <v>4151</v>
      </c>
      <c r="BH1463" t="s">
        <v>11758</v>
      </c>
      <c r="BI1463">
        <v>1</v>
      </c>
      <c r="BK1463">
        <v>-1</v>
      </c>
      <c r="BL1463" t="s">
        <v>2592</v>
      </c>
      <c r="BM1463" t="s">
        <v>2788</v>
      </c>
      <c r="BN1463" t="s">
        <v>11769</v>
      </c>
      <c r="BO1463" t="s">
        <v>2790</v>
      </c>
      <c r="BP1463" t="s">
        <v>2791</v>
      </c>
      <c r="BQ1463" t="s">
        <v>11770</v>
      </c>
      <c r="BR1463" t="s">
        <v>11771</v>
      </c>
      <c r="BS1463" t="s">
        <v>11772</v>
      </c>
      <c r="BU1463" t="s">
        <v>11773</v>
      </c>
      <c r="BV1463" t="s">
        <v>11774</v>
      </c>
      <c r="BY1463" t="s">
        <v>11763</v>
      </c>
      <c r="CA1463" t="s">
        <v>11775</v>
      </c>
      <c r="CR1463" t="s">
        <v>2798</v>
      </c>
      <c r="CS1463">
        <v>1</v>
      </c>
      <c r="CT1463" t="s">
        <v>2851</v>
      </c>
      <c r="CU1463">
        <v>1</v>
      </c>
      <c r="DG1463">
        <v>1</v>
      </c>
      <c r="DH1463" t="s">
        <v>2800</v>
      </c>
      <c r="DI1463" t="s">
        <v>4474</v>
      </c>
      <c r="DJ1463" t="b">
        <v>0</v>
      </c>
      <c r="DK1463" t="str">
        <f t="shared" ca="1" si="66"/>
        <v>7316-2085ACTL6BFALSE</v>
      </c>
      <c r="DM1463" t="str">
        <f t="shared" ca="1" si="67"/>
        <v>7316-2085ACTL6B</v>
      </c>
      <c r="DR1463" t="str">
        <f t="shared" ca="1" si="68"/>
        <v>7316-2085_chr7_100643260</v>
      </c>
    </row>
    <row r="1464" spans="1:122" x14ac:dyDescent="0.3">
      <c r="A1464" t="s">
        <v>263</v>
      </c>
      <c r="B1464" t="s">
        <v>11752</v>
      </c>
      <c r="C1464" t="s">
        <v>11753</v>
      </c>
      <c r="D1464" t="s">
        <v>2528</v>
      </c>
      <c r="E1464">
        <v>5927</v>
      </c>
      <c r="F1464" t="s">
        <v>2763</v>
      </c>
      <c r="G1464" t="s">
        <v>2764</v>
      </c>
      <c r="H1464" t="s">
        <v>2765</v>
      </c>
      <c r="I1464">
        <v>295630</v>
      </c>
      <c r="J1464">
        <v>295630</v>
      </c>
      <c r="K1464" t="s">
        <v>2766</v>
      </c>
      <c r="L1464" t="s">
        <v>2882</v>
      </c>
      <c r="M1464" t="s">
        <v>2823</v>
      </c>
      <c r="N1464" t="s">
        <v>2769</v>
      </c>
      <c r="O1464" t="s">
        <v>2769</v>
      </c>
      <c r="P1464" t="s">
        <v>2824</v>
      </c>
      <c r="Q1464" t="s">
        <v>2771</v>
      </c>
      <c r="S1464" t="s">
        <v>11180</v>
      </c>
      <c r="T1464" t="s">
        <v>11181</v>
      </c>
      <c r="U1464" t="s">
        <v>2769</v>
      </c>
      <c r="V1464" t="s">
        <v>2769</v>
      </c>
      <c r="AL1464" t="s">
        <v>11776</v>
      </c>
      <c r="AM1464" t="s">
        <v>11777</v>
      </c>
      <c r="AN1464" t="s">
        <v>11778</v>
      </c>
      <c r="AO1464" t="s">
        <v>4901</v>
      </c>
      <c r="AP1464" t="s">
        <v>11779</v>
      </c>
      <c r="AQ1464">
        <v>64</v>
      </c>
      <c r="AR1464">
        <v>50</v>
      </c>
      <c r="AS1464">
        <v>14</v>
      </c>
      <c r="AT1464">
        <v>36</v>
      </c>
      <c r="AU1464">
        <v>36</v>
      </c>
      <c r="AV1464">
        <v>0</v>
      </c>
      <c r="AW1464" t="s">
        <v>11780</v>
      </c>
      <c r="AX1464" t="s">
        <v>2824</v>
      </c>
      <c r="AY1464" t="s">
        <v>4904</v>
      </c>
      <c r="AZ1464" t="s">
        <v>4901</v>
      </c>
      <c r="BA1464" t="s">
        <v>2781</v>
      </c>
      <c r="BB1464" t="s">
        <v>3613</v>
      </c>
      <c r="BC1464" t="s">
        <v>11781</v>
      </c>
      <c r="BD1464" t="s">
        <v>11782</v>
      </c>
      <c r="BE1464" t="s">
        <v>11783</v>
      </c>
      <c r="BF1464" t="s">
        <v>3756</v>
      </c>
      <c r="BG1464" t="s">
        <v>11784</v>
      </c>
      <c r="BI1464">
        <v>1</v>
      </c>
      <c r="BK1464">
        <v>-1</v>
      </c>
      <c r="BL1464" t="s">
        <v>2528</v>
      </c>
      <c r="BM1464" t="s">
        <v>2788</v>
      </c>
      <c r="BN1464" t="s">
        <v>4910</v>
      </c>
      <c r="BO1464" t="s">
        <v>2790</v>
      </c>
      <c r="BP1464" t="s">
        <v>2791</v>
      </c>
      <c r="BQ1464" t="s">
        <v>4911</v>
      </c>
      <c r="BR1464" t="s">
        <v>4912</v>
      </c>
      <c r="BS1464" t="s">
        <v>4913</v>
      </c>
      <c r="BU1464" t="s">
        <v>4914</v>
      </c>
      <c r="BV1464" t="s">
        <v>4915</v>
      </c>
      <c r="BY1464" t="s">
        <v>11779</v>
      </c>
      <c r="CA1464" t="s">
        <v>4917</v>
      </c>
      <c r="CR1464" t="s">
        <v>2798</v>
      </c>
      <c r="CS1464">
        <v>1</v>
      </c>
      <c r="CT1464" t="s">
        <v>2851</v>
      </c>
      <c r="CU1464">
        <v>1</v>
      </c>
      <c r="DG1464">
        <v>1</v>
      </c>
      <c r="DH1464" t="s">
        <v>2800</v>
      </c>
      <c r="DI1464" t="s">
        <v>3018</v>
      </c>
      <c r="DJ1464" t="b">
        <v>0</v>
      </c>
      <c r="DK1464" t="str">
        <f t="shared" ca="1" si="66"/>
        <v>7316-2085KDM5AFALSE</v>
      </c>
      <c r="DM1464" t="str">
        <f t="shared" ca="1" si="67"/>
        <v>7316-2085KDM5A</v>
      </c>
      <c r="DR1464" t="str">
        <f t="shared" ca="1" si="68"/>
        <v>7316-2085_chr12_295630</v>
      </c>
    </row>
    <row r="1465" spans="1:122" x14ac:dyDescent="0.3">
      <c r="A1465" t="s">
        <v>263</v>
      </c>
      <c r="B1465" t="s">
        <v>11752</v>
      </c>
      <c r="C1465" t="s">
        <v>11753</v>
      </c>
      <c r="D1465" t="s">
        <v>2516</v>
      </c>
      <c r="E1465">
        <v>1387</v>
      </c>
      <c r="F1465" t="s">
        <v>2763</v>
      </c>
      <c r="G1465" t="s">
        <v>2764</v>
      </c>
      <c r="H1465" t="s">
        <v>3984</v>
      </c>
      <c r="I1465">
        <v>3758904</v>
      </c>
      <c r="J1465">
        <v>3758904</v>
      </c>
      <c r="K1465" t="s">
        <v>2766</v>
      </c>
      <c r="L1465" t="s">
        <v>2882</v>
      </c>
      <c r="M1465" t="s">
        <v>2823</v>
      </c>
      <c r="N1465" t="s">
        <v>2769</v>
      </c>
      <c r="O1465" t="s">
        <v>2769</v>
      </c>
      <c r="P1465" t="s">
        <v>2887</v>
      </c>
      <c r="Q1465" t="s">
        <v>2771</v>
      </c>
      <c r="S1465" t="s">
        <v>11180</v>
      </c>
      <c r="T1465" t="s">
        <v>11181</v>
      </c>
      <c r="U1465" t="s">
        <v>2769</v>
      </c>
      <c r="V1465" t="s">
        <v>2769</v>
      </c>
      <c r="AL1465" t="s">
        <v>11785</v>
      </c>
      <c r="AM1465" t="s">
        <v>11786</v>
      </c>
      <c r="AN1465" t="s">
        <v>11787</v>
      </c>
      <c r="AO1465" t="s">
        <v>4857</v>
      </c>
      <c r="AP1465" t="s">
        <v>11788</v>
      </c>
      <c r="AQ1465">
        <v>71</v>
      </c>
      <c r="AR1465">
        <v>46</v>
      </c>
      <c r="AS1465">
        <v>25</v>
      </c>
      <c r="AT1465">
        <v>42</v>
      </c>
      <c r="AU1465">
        <v>42</v>
      </c>
      <c r="AV1465">
        <v>0</v>
      </c>
      <c r="AW1465" t="s">
        <v>11789</v>
      </c>
      <c r="AX1465" t="s">
        <v>2887</v>
      </c>
      <c r="AY1465" t="s">
        <v>4859</v>
      </c>
      <c r="AZ1465" t="s">
        <v>4857</v>
      </c>
      <c r="BA1465" t="s">
        <v>2781</v>
      </c>
      <c r="BB1465" t="s">
        <v>3613</v>
      </c>
      <c r="BC1465" t="s">
        <v>11790</v>
      </c>
      <c r="BD1465" t="s">
        <v>11791</v>
      </c>
      <c r="BE1465" t="s">
        <v>11792</v>
      </c>
      <c r="BF1465" t="s">
        <v>4280</v>
      </c>
      <c r="BG1465" t="s">
        <v>4281</v>
      </c>
      <c r="BI1465">
        <v>1</v>
      </c>
      <c r="BK1465">
        <v>-1</v>
      </c>
      <c r="BL1465" t="s">
        <v>2516</v>
      </c>
      <c r="BM1465" t="s">
        <v>2788</v>
      </c>
      <c r="BN1465" t="s">
        <v>4861</v>
      </c>
      <c r="BO1465" t="s">
        <v>2790</v>
      </c>
      <c r="BP1465" t="s">
        <v>2791</v>
      </c>
      <c r="BQ1465" t="s">
        <v>4862</v>
      </c>
      <c r="BR1465" t="s">
        <v>4863</v>
      </c>
      <c r="BS1465" t="s">
        <v>4864</v>
      </c>
      <c r="BU1465" t="s">
        <v>4865</v>
      </c>
      <c r="BV1465" t="s">
        <v>4866</v>
      </c>
      <c r="BY1465" t="s">
        <v>11788</v>
      </c>
      <c r="CA1465" t="s">
        <v>11793</v>
      </c>
      <c r="CR1465" t="s">
        <v>2798</v>
      </c>
      <c r="CS1465">
        <v>1</v>
      </c>
      <c r="CT1465" t="s">
        <v>2851</v>
      </c>
      <c r="CU1465">
        <v>1</v>
      </c>
      <c r="DG1465">
        <v>1</v>
      </c>
      <c r="DH1465" t="s">
        <v>2800</v>
      </c>
      <c r="DI1465" t="s">
        <v>3671</v>
      </c>
      <c r="DJ1465" t="b">
        <v>0</v>
      </c>
      <c r="DK1465" t="str">
        <f t="shared" ref="DK1465:DK1493" ca="1" si="69">A1465&amp;D1465&amp;DJ1465</f>
        <v>7316-2085CREBBPFALSE</v>
      </c>
      <c r="DM1465" t="str">
        <f t="shared" ref="DM1465:DM1493" ca="1" si="70">IF(ISNUMBER(MATCH(L1465,$DO$2:$DO$6,0)),A1465&amp;D1465,"--")</f>
        <v>7316-2085CREBBP</v>
      </c>
      <c r="DR1465" t="str">
        <f t="shared" ca="1" si="68"/>
        <v>7316-2085_chr16_3758904</v>
      </c>
    </row>
    <row r="1466" spans="1:122" x14ac:dyDescent="0.3">
      <c r="A1466" t="s">
        <v>263</v>
      </c>
      <c r="B1466" t="s">
        <v>11752</v>
      </c>
      <c r="C1466" t="s">
        <v>11753</v>
      </c>
      <c r="D1466" t="s">
        <v>2572</v>
      </c>
      <c r="E1466">
        <v>7157</v>
      </c>
      <c r="F1466" t="s">
        <v>2763</v>
      </c>
      <c r="G1466" t="s">
        <v>2764</v>
      </c>
      <c r="H1466" t="s">
        <v>2821</v>
      </c>
      <c r="I1466">
        <v>7674894</v>
      </c>
      <c r="J1466">
        <v>7674894</v>
      </c>
      <c r="K1466" t="s">
        <v>2766</v>
      </c>
      <c r="L1466" t="s">
        <v>2882</v>
      </c>
      <c r="M1466" t="s">
        <v>2823</v>
      </c>
      <c r="N1466" t="s">
        <v>2858</v>
      </c>
      <c r="O1466" t="s">
        <v>2858</v>
      </c>
      <c r="P1466" t="s">
        <v>2887</v>
      </c>
      <c r="Q1466" t="s">
        <v>4870</v>
      </c>
      <c r="S1466" t="s">
        <v>11180</v>
      </c>
      <c r="T1466" t="s">
        <v>11181</v>
      </c>
      <c r="U1466" t="s">
        <v>2858</v>
      </c>
      <c r="V1466" t="s">
        <v>2858</v>
      </c>
      <c r="AL1466" t="s">
        <v>4871</v>
      </c>
      <c r="AM1466" t="s">
        <v>4872</v>
      </c>
      <c r="AN1466" t="s">
        <v>4873</v>
      </c>
      <c r="AO1466" t="s">
        <v>2829</v>
      </c>
      <c r="AP1466" s="8">
        <v>43627</v>
      </c>
      <c r="AQ1466">
        <v>53</v>
      </c>
      <c r="AR1466">
        <v>31</v>
      </c>
      <c r="AS1466">
        <v>22</v>
      </c>
      <c r="AT1466">
        <v>20</v>
      </c>
      <c r="AU1466">
        <v>20</v>
      </c>
      <c r="AV1466">
        <v>0</v>
      </c>
      <c r="AW1466" t="s">
        <v>4874</v>
      </c>
      <c r="AX1466" t="s">
        <v>2887</v>
      </c>
      <c r="AY1466" t="s">
        <v>2831</v>
      </c>
      <c r="AZ1466" t="s">
        <v>2829</v>
      </c>
      <c r="BA1466" t="s">
        <v>2781</v>
      </c>
      <c r="BB1466" t="s">
        <v>3613</v>
      </c>
      <c r="BC1466" t="s">
        <v>4875</v>
      </c>
      <c r="BD1466" t="s">
        <v>4876</v>
      </c>
      <c r="BE1466" t="s">
        <v>4877</v>
      </c>
      <c r="BF1466" t="s">
        <v>4150</v>
      </c>
      <c r="BG1466" t="s">
        <v>4151</v>
      </c>
      <c r="BH1466" t="s">
        <v>4878</v>
      </c>
      <c r="BI1466">
        <v>1</v>
      </c>
      <c r="BK1466">
        <v>-1</v>
      </c>
      <c r="BL1466" t="s">
        <v>2572</v>
      </c>
      <c r="BM1466" t="s">
        <v>2788</v>
      </c>
      <c r="BN1466" t="s">
        <v>2839</v>
      </c>
      <c r="BO1466" t="s">
        <v>2790</v>
      </c>
      <c r="BP1466" t="s">
        <v>2791</v>
      </c>
      <c r="BQ1466" t="s">
        <v>2840</v>
      </c>
      <c r="BR1466" t="s">
        <v>2841</v>
      </c>
      <c r="BS1466" t="s">
        <v>2842</v>
      </c>
      <c r="BT1466" t="s">
        <v>2843</v>
      </c>
      <c r="BU1466" t="s">
        <v>2844</v>
      </c>
      <c r="BV1466" t="s">
        <v>2845</v>
      </c>
      <c r="BY1466" s="8">
        <v>43627</v>
      </c>
      <c r="CA1466" t="s">
        <v>2848</v>
      </c>
      <c r="CK1466" t="s">
        <v>2849</v>
      </c>
      <c r="CL1466" t="s">
        <v>4879</v>
      </c>
      <c r="CM1466" s="9">
        <v>2.4033266966773398E+100</v>
      </c>
      <c r="CR1466" t="s">
        <v>2798</v>
      </c>
      <c r="CS1466">
        <v>1</v>
      </c>
      <c r="CT1466" t="s">
        <v>2851</v>
      </c>
      <c r="CU1466">
        <v>1</v>
      </c>
      <c r="CW1466" t="s">
        <v>4880</v>
      </c>
      <c r="DG1466">
        <v>1</v>
      </c>
      <c r="DH1466" t="s">
        <v>2800</v>
      </c>
      <c r="DI1466" t="s">
        <v>3101</v>
      </c>
      <c r="DJ1466" t="b">
        <v>1</v>
      </c>
      <c r="DK1466" t="str">
        <f t="shared" ca="1" si="69"/>
        <v>7316-2085TP53TRUE</v>
      </c>
      <c r="DM1466" t="str">
        <f t="shared" ca="1" si="70"/>
        <v>7316-2085TP53</v>
      </c>
      <c r="DR1466" t="str">
        <f t="shared" ca="1" si="68"/>
        <v>7316-2085_chr17_7674894</v>
      </c>
    </row>
    <row r="1467" spans="1:122" x14ac:dyDescent="0.3">
      <c r="A1467" t="s">
        <v>416</v>
      </c>
      <c r="B1467" t="s">
        <v>11754</v>
      </c>
      <c r="C1467" t="s">
        <v>11755</v>
      </c>
      <c r="D1467" t="s">
        <v>2520</v>
      </c>
      <c r="E1467">
        <v>2145</v>
      </c>
      <c r="F1467" t="s">
        <v>2763</v>
      </c>
      <c r="G1467" t="s">
        <v>2764</v>
      </c>
      <c r="H1467" t="s">
        <v>2821</v>
      </c>
      <c r="I1467">
        <v>42728869</v>
      </c>
      <c r="J1467">
        <v>42728869</v>
      </c>
      <c r="K1467" t="s">
        <v>2766</v>
      </c>
      <c r="L1467" t="s">
        <v>2882</v>
      </c>
      <c r="M1467" t="s">
        <v>2823</v>
      </c>
      <c r="N1467" t="s">
        <v>2858</v>
      </c>
      <c r="O1467" t="s">
        <v>2858</v>
      </c>
      <c r="P1467" t="s">
        <v>2887</v>
      </c>
      <c r="S1467" t="s">
        <v>11739</v>
      </c>
      <c r="T1467" t="s">
        <v>11740</v>
      </c>
      <c r="U1467" t="s">
        <v>2858</v>
      </c>
      <c r="V1467" t="s">
        <v>2858</v>
      </c>
      <c r="AL1467" t="s">
        <v>11867</v>
      </c>
      <c r="AM1467" t="s">
        <v>11868</v>
      </c>
      <c r="AN1467" t="s">
        <v>11869</v>
      </c>
      <c r="AO1467" t="s">
        <v>11870</v>
      </c>
      <c r="AP1467" s="8">
        <v>43545</v>
      </c>
      <c r="AQ1467">
        <v>93</v>
      </c>
      <c r="AR1467">
        <v>80</v>
      </c>
      <c r="AS1467">
        <v>10</v>
      </c>
      <c r="AT1467">
        <v>45</v>
      </c>
      <c r="AU1467">
        <v>44</v>
      </c>
      <c r="AV1467">
        <v>0</v>
      </c>
      <c r="AW1467" t="s">
        <v>11871</v>
      </c>
      <c r="AX1467" t="s">
        <v>2887</v>
      </c>
      <c r="AY1467" t="s">
        <v>11872</v>
      </c>
      <c r="AZ1467" t="s">
        <v>11870</v>
      </c>
      <c r="BA1467" t="s">
        <v>2781</v>
      </c>
      <c r="BB1467" t="s">
        <v>3613</v>
      </c>
      <c r="BC1467" t="s">
        <v>11873</v>
      </c>
      <c r="BD1467" t="s">
        <v>11874</v>
      </c>
      <c r="BE1467" t="s">
        <v>11875</v>
      </c>
      <c r="BF1467" t="s">
        <v>4150</v>
      </c>
      <c r="BG1467" t="s">
        <v>4151</v>
      </c>
      <c r="BH1467" t="s">
        <v>11876</v>
      </c>
      <c r="BI1467">
        <v>1</v>
      </c>
      <c r="BK1467">
        <v>-1</v>
      </c>
      <c r="BL1467" t="s">
        <v>2520</v>
      </c>
      <c r="BM1467" t="s">
        <v>2788</v>
      </c>
      <c r="BN1467" t="s">
        <v>11877</v>
      </c>
      <c r="BO1467" t="s">
        <v>2790</v>
      </c>
      <c r="BP1467" t="s">
        <v>2791</v>
      </c>
      <c r="BQ1467" t="s">
        <v>11878</v>
      </c>
      <c r="BR1467" t="s">
        <v>11879</v>
      </c>
      <c r="BS1467" t="s">
        <v>11880</v>
      </c>
      <c r="BU1467" t="s">
        <v>11881</v>
      </c>
      <c r="BV1467" t="s">
        <v>11882</v>
      </c>
      <c r="BY1467" s="8">
        <v>43545</v>
      </c>
      <c r="CA1467" t="s">
        <v>11883</v>
      </c>
      <c r="CL1467">
        <v>1</v>
      </c>
      <c r="CR1467" t="s">
        <v>2798</v>
      </c>
      <c r="CS1467">
        <v>1</v>
      </c>
      <c r="CT1467" t="s">
        <v>2851</v>
      </c>
      <c r="CU1467">
        <v>1</v>
      </c>
      <c r="CW1467">
        <v>1</v>
      </c>
      <c r="DH1467" t="s">
        <v>2800</v>
      </c>
      <c r="DI1467" t="s">
        <v>4474</v>
      </c>
      <c r="DJ1467" t="b">
        <v>0</v>
      </c>
      <c r="DK1467" t="str">
        <f t="shared" ca="1" si="69"/>
        <v>7316-2640EZH1FALSE</v>
      </c>
      <c r="DM1467" t="str">
        <f t="shared" ca="1" si="70"/>
        <v>7316-2640EZH1</v>
      </c>
      <c r="DR1467" t="str">
        <f t="shared" ca="1" si="68"/>
        <v>7316-2640_chr17_42728869</v>
      </c>
    </row>
    <row r="1468" spans="1:122" x14ac:dyDescent="0.3">
      <c r="A1468" t="s">
        <v>750</v>
      </c>
      <c r="B1468" t="s">
        <v>11884</v>
      </c>
      <c r="C1468" t="s">
        <v>11885</v>
      </c>
      <c r="D1468" t="s">
        <v>2524</v>
      </c>
      <c r="E1468">
        <v>23028</v>
      </c>
      <c r="F1468" t="s">
        <v>2763</v>
      </c>
      <c r="G1468" t="s">
        <v>2764</v>
      </c>
      <c r="H1468" t="s">
        <v>2857</v>
      </c>
      <c r="I1468">
        <v>23073333</v>
      </c>
      <c r="J1468">
        <v>23073333</v>
      </c>
      <c r="K1468" t="s">
        <v>2766</v>
      </c>
      <c r="L1468" t="s">
        <v>2882</v>
      </c>
      <c r="M1468" t="s">
        <v>2823</v>
      </c>
      <c r="N1468" t="s">
        <v>2858</v>
      </c>
      <c r="O1468" t="s">
        <v>2858</v>
      </c>
      <c r="P1468" t="s">
        <v>2887</v>
      </c>
      <c r="Q1468" t="s">
        <v>2771</v>
      </c>
      <c r="S1468" t="s">
        <v>11886</v>
      </c>
      <c r="T1468" t="s">
        <v>11181</v>
      </c>
      <c r="U1468" t="s">
        <v>2858</v>
      </c>
      <c r="V1468" t="s">
        <v>2858</v>
      </c>
      <c r="AL1468" t="s">
        <v>11208</v>
      </c>
      <c r="AM1468" t="s">
        <v>11209</v>
      </c>
      <c r="AN1468" t="s">
        <v>11210</v>
      </c>
      <c r="AO1468" t="s">
        <v>7484</v>
      </c>
      <c r="AP1468" t="s">
        <v>11211</v>
      </c>
      <c r="AQ1468">
        <v>56</v>
      </c>
      <c r="AR1468">
        <v>27</v>
      </c>
      <c r="AS1468">
        <v>29</v>
      </c>
      <c r="AT1468">
        <v>34</v>
      </c>
      <c r="AU1468">
        <v>34</v>
      </c>
      <c r="AV1468">
        <v>0</v>
      </c>
      <c r="AW1468" t="s">
        <v>11212</v>
      </c>
      <c r="AX1468" t="s">
        <v>2887</v>
      </c>
      <c r="AY1468" t="s">
        <v>7486</v>
      </c>
      <c r="AZ1468" t="s">
        <v>7484</v>
      </c>
      <c r="BA1468" t="s">
        <v>2781</v>
      </c>
      <c r="BB1468" t="s">
        <v>3613</v>
      </c>
      <c r="BC1468" t="s">
        <v>11213</v>
      </c>
      <c r="BD1468" t="s">
        <v>11214</v>
      </c>
      <c r="BE1468" t="s">
        <v>11215</v>
      </c>
      <c r="BF1468" t="s">
        <v>3756</v>
      </c>
      <c r="BG1468" t="s">
        <v>3757</v>
      </c>
      <c r="BI1468">
        <v>1</v>
      </c>
      <c r="BK1468">
        <v>1</v>
      </c>
      <c r="BL1468" t="s">
        <v>2524</v>
      </c>
      <c r="BM1468" t="s">
        <v>2788</v>
      </c>
      <c r="BN1468" t="s">
        <v>7491</v>
      </c>
      <c r="BO1468" t="s">
        <v>2790</v>
      </c>
      <c r="BP1468" t="s">
        <v>2791</v>
      </c>
      <c r="BQ1468" t="s">
        <v>7492</v>
      </c>
      <c r="BR1468" t="s">
        <v>7493</v>
      </c>
      <c r="BS1468" t="s">
        <v>7494</v>
      </c>
      <c r="BU1468" t="s">
        <v>7495</v>
      </c>
      <c r="BV1468" t="s">
        <v>7496</v>
      </c>
      <c r="BY1468" t="s">
        <v>11211</v>
      </c>
      <c r="CA1468" t="s">
        <v>11216</v>
      </c>
      <c r="CR1468" t="s">
        <v>2798</v>
      </c>
      <c r="CS1468">
        <v>1</v>
      </c>
      <c r="CT1468" t="s">
        <v>2851</v>
      </c>
      <c r="CU1468">
        <v>1</v>
      </c>
      <c r="DG1468">
        <v>1</v>
      </c>
      <c r="DH1468" t="s">
        <v>2800</v>
      </c>
      <c r="DI1468" t="s">
        <v>4328</v>
      </c>
      <c r="DJ1468" t="b">
        <v>0</v>
      </c>
      <c r="DK1468" t="str">
        <f t="shared" ca="1" si="69"/>
        <v>7316-515KDM1AFALSE</v>
      </c>
      <c r="DM1468" t="str">
        <f t="shared" ca="1" si="70"/>
        <v>7316-515KDM1A</v>
      </c>
      <c r="DR1468" t="str">
        <f t="shared" ca="1" si="68"/>
        <v>7316-515_chr1_23073333</v>
      </c>
    </row>
    <row r="1469" spans="1:122" x14ac:dyDescent="0.3">
      <c r="A1469" t="s">
        <v>750</v>
      </c>
      <c r="B1469" t="s">
        <v>11884</v>
      </c>
      <c r="C1469" t="s">
        <v>11885</v>
      </c>
      <c r="D1469" t="s">
        <v>2593</v>
      </c>
      <c r="E1469">
        <v>8289</v>
      </c>
      <c r="F1469" t="s">
        <v>2763</v>
      </c>
      <c r="G1469" t="s">
        <v>2764</v>
      </c>
      <c r="H1469" t="s">
        <v>2857</v>
      </c>
      <c r="I1469">
        <v>26774437</v>
      </c>
      <c r="J1469">
        <v>26774437</v>
      </c>
      <c r="K1469" t="s">
        <v>2766</v>
      </c>
      <c r="L1469" t="s">
        <v>2882</v>
      </c>
      <c r="M1469" t="s">
        <v>2823</v>
      </c>
      <c r="N1469" t="s">
        <v>2769</v>
      </c>
      <c r="O1469" t="s">
        <v>2769</v>
      </c>
      <c r="P1469" t="s">
        <v>2824</v>
      </c>
      <c r="S1469" t="s">
        <v>11886</v>
      </c>
      <c r="T1469" t="s">
        <v>11181</v>
      </c>
      <c r="U1469" t="s">
        <v>2769</v>
      </c>
      <c r="V1469" t="s">
        <v>2769</v>
      </c>
      <c r="AL1469" t="s">
        <v>11887</v>
      </c>
      <c r="AM1469" t="s">
        <v>11888</v>
      </c>
      <c r="AN1469" t="s">
        <v>11889</v>
      </c>
      <c r="AO1469" t="s">
        <v>4958</v>
      </c>
      <c r="AP1469" t="s">
        <v>5862</v>
      </c>
      <c r="AQ1469">
        <v>67</v>
      </c>
      <c r="AR1469">
        <v>58</v>
      </c>
      <c r="AS1469">
        <v>8</v>
      </c>
      <c r="AT1469">
        <v>27</v>
      </c>
      <c r="AU1469">
        <v>27</v>
      </c>
      <c r="AV1469">
        <v>0</v>
      </c>
      <c r="AW1469" t="s">
        <v>11890</v>
      </c>
      <c r="AX1469" t="s">
        <v>2824</v>
      </c>
      <c r="AY1469" t="s">
        <v>4960</v>
      </c>
      <c r="AZ1469" t="s">
        <v>4958</v>
      </c>
      <c r="BA1469" t="s">
        <v>2781</v>
      </c>
      <c r="BB1469" t="s">
        <v>3613</v>
      </c>
      <c r="BC1469" t="s">
        <v>11891</v>
      </c>
      <c r="BD1469" t="s">
        <v>11892</v>
      </c>
      <c r="BE1469" t="s">
        <v>11893</v>
      </c>
      <c r="BF1469" t="s">
        <v>4106</v>
      </c>
      <c r="BG1469" t="s">
        <v>4107</v>
      </c>
      <c r="BH1469" t="s">
        <v>11894</v>
      </c>
      <c r="BI1469">
        <v>1</v>
      </c>
      <c r="BK1469">
        <v>1</v>
      </c>
      <c r="BL1469" t="s">
        <v>2593</v>
      </c>
      <c r="BM1469" t="s">
        <v>2788</v>
      </c>
      <c r="BN1469" t="s">
        <v>4966</v>
      </c>
      <c r="BO1469" t="s">
        <v>2790</v>
      </c>
      <c r="BP1469" t="s">
        <v>2791</v>
      </c>
      <c r="BQ1469" t="s">
        <v>4967</v>
      </c>
      <c r="BR1469" t="s">
        <v>4968</v>
      </c>
      <c r="BS1469" t="s">
        <v>4969</v>
      </c>
      <c r="BU1469" t="s">
        <v>4970</v>
      </c>
      <c r="BV1469" t="s">
        <v>4971</v>
      </c>
      <c r="BY1469" t="s">
        <v>5862</v>
      </c>
      <c r="CA1469" t="s">
        <v>5564</v>
      </c>
      <c r="CL1469">
        <v>1</v>
      </c>
      <c r="CR1469" t="s">
        <v>2798</v>
      </c>
      <c r="CS1469">
        <v>1</v>
      </c>
      <c r="CT1469" t="s">
        <v>2851</v>
      </c>
      <c r="CU1469">
        <v>1</v>
      </c>
      <c r="CW1469">
        <v>1</v>
      </c>
      <c r="DG1469">
        <v>1</v>
      </c>
      <c r="DH1469" t="s">
        <v>2800</v>
      </c>
      <c r="DI1469" t="s">
        <v>4419</v>
      </c>
      <c r="DJ1469" t="b">
        <v>0</v>
      </c>
      <c r="DK1469" t="str">
        <f t="shared" ca="1" si="69"/>
        <v>7316-515ARID1AFALSE</v>
      </c>
      <c r="DM1469" t="str">
        <f t="shared" ca="1" si="70"/>
        <v>7316-515ARID1A</v>
      </c>
      <c r="DR1469" t="str">
        <f t="shared" ca="1" si="68"/>
        <v>7316-515_chr1_26774437</v>
      </c>
    </row>
    <row r="1470" spans="1:122" x14ac:dyDescent="0.3">
      <c r="A1470" t="s">
        <v>750</v>
      </c>
      <c r="B1470" t="s">
        <v>11884</v>
      </c>
      <c r="C1470" t="s">
        <v>11885</v>
      </c>
      <c r="D1470" t="s">
        <v>2525</v>
      </c>
      <c r="E1470">
        <v>221656</v>
      </c>
      <c r="F1470" t="s">
        <v>2763</v>
      </c>
      <c r="G1470" t="s">
        <v>2764</v>
      </c>
      <c r="H1470" t="s">
        <v>2942</v>
      </c>
      <c r="I1470">
        <v>18162860</v>
      </c>
      <c r="J1470">
        <v>18162860</v>
      </c>
      <c r="K1470" t="s">
        <v>2766</v>
      </c>
      <c r="L1470" t="s">
        <v>2882</v>
      </c>
      <c r="M1470" t="s">
        <v>2823</v>
      </c>
      <c r="N1470" t="s">
        <v>2769</v>
      </c>
      <c r="O1470" t="s">
        <v>2769</v>
      </c>
      <c r="P1470" t="s">
        <v>2824</v>
      </c>
      <c r="Q1470" t="s">
        <v>2771</v>
      </c>
      <c r="S1470" t="s">
        <v>11886</v>
      </c>
      <c r="T1470" t="s">
        <v>11181</v>
      </c>
      <c r="U1470" t="s">
        <v>2769</v>
      </c>
      <c r="V1470" t="s">
        <v>2769</v>
      </c>
      <c r="AL1470" t="s">
        <v>11437</v>
      </c>
      <c r="AM1470" t="s">
        <v>11438</v>
      </c>
      <c r="AN1470" t="s">
        <v>11439</v>
      </c>
      <c r="AO1470" t="s">
        <v>11440</v>
      </c>
      <c r="AP1470" s="8">
        <v>43603</v>
      </c>
      <c r="AQ1470">
        <v>48</v>
      </c>
      <c r="AR1470">
        <v>34</v>
      </c>
      <c r="AS1470">
        <v>13</v>
      </c>
      <c r="AT1470">
        <v>45</v>
      </c>
      <c r="AU1470">
        <v>44</v>
      </c>
      <c r="AV1470">
        <v>0</v>
      </c>
      <c r="AW1470" t="s">
        <v>11441</v>
      </c>
      <c r="AX1470" t="s">
        <v>2824</v>
      </c>
      <c r="AY1470" t="s">
        <v>11442</v>
      </c>
      <c r="AZ1470" t="s">
        <v>11440</v>
      </c>
      <c r="BA1470" t="s">
        <v>2781</v>
      </c>
      <c r="BB1470" t="s">
        <v>3613</v>
      </c>
      <c r="BC1470" t="s">
        <v>11443</v>
      </c>
      <c r="BD1470" t="s">
        <v>11444</v>
      </c>
      <c r="BE1470" t="s">
        <v>11445</v>
      </c>
      <c r="BF1470" t="s">
        <v>4150</v>
      </c>
      <c r="BG1470" t="s">
        <v>4151</v>
      </c>
      <c r="BI1470">
        <v>1</v>
      </c>
      <c r="BK1470">
        <v>1</v>
      </c>
      <c r="BL1470" t="s">
        <v>2525</v>
      </c>
      <c r="BM1470" t="s">
        <v>2788</v>
      </c>
      <c r="BN1470" t="s">
        <v>11446</v>
      </c>
      <c r="BO1470" t="s">
        <v>2790</v>
      </c>
      <c r="BP1470" t="s">
        <v>2791</v>
      </c>
      <c r="BQ1470" t="s">
        <v>11447</v>
      </c>
      <c r="BR1470" t="s">
        <v>11448</v>
      </c>
      <c r="BS1470" t="s">
        <v>11449</v>
      </c>
      <c r="BU1470" t="s">
        <v>11450</v>
      </c>
      <c r="BV1470" t="s">
        <v>11451</v>
      </c>
      <c r="BY1470" s="8">
        <v>43603</v>
      </c>
      <c r="CA1470" t="s">
        <v>11452</v>
      </c>
      <c r="CR1470" t="s">
        <v>2798</v>
      </c>
      <c r="CS1470">
        <v>1</v>
      </c>
      <c r="CT1470" t="s">
        <v>2851</v>
      </c>
      <c r="CU1470">
        <v>2</v>
      </c>
      <c r="DH1470" t="s">
        <v>2800</v>
      </c>
      <c r="DI1470" t="s">
        <v>3252</v>
      </c>
      <c r="DJ1470" t="b">
        <v>0</v>
      </c>
      <c r="DK1470" t="str">
        <f t="shared" ca="1" si="69"/>
        <v>7316-515KDM1BFALSE</v>
      </c>
      <c r="DM1470" t="str">
        <f t="shared" ca="1" si="70"/>
        <v>7316-515KDM1B</v>
      </c>
      <c r="DR1470" t="str">
        <f t="shared" ca="1" si="68"/>
        <v>7316-515_chr6_18162860</v>
      </c>
    </row>
    <row r="1471" spans="1:122" x14ac:dyDescent="0.3">
      <c r="A1471" t="s">
        <v>750</v>
      </c>
      <c r="B1471" t="s">
        <v>11884</v>
      </c>
      <c r="C1471" t="s">
        <v>11885</v>
      </c>
      <c r="D1471" t="s">
        <v>2592</v>
      </c>
      <c r="E1471">
        <v>51412</v>
      </c>
      <c r="F1471" t="s">
        <v>2763</v>
      </c>
      <c r="G1471" t="s">
        <v>2764</v>
      </c>
      <c r="H1471" t="s">
        <v>2886</v>
      </c>
      <c r="I1471">
        <v>100643260</v>
      </c>
      <c r="J1471">
        <v>100643260</v>
      </c>
      <c r="K1471" t="s">
        <v>2766</v>
      </c>
      <c r="L1471" t="s">
        <v>2882</v>
      </c>
      <c r="M1471" t="s">
        <v>2823</v>
      </c>
      <c r="N1471" t="s">
        <v>2858</v>
      </c>
      <c r="O1471" t="s">
        <v>2858</v>
      </c>
      <c r="P1471" t="s">
        <v>2887</v>
      </c>
      <c r="Q1471" t="s">
        <v>11758</v>
      </c>
      <c r="S1471" t="s">
        <v>11886</v>
      </c>
      <c r="T1471" t="s">
        <v>11181</v>
      </c>
      <c r="U1471" t="s">
        <v>2858</v>
      </c>
      <c r="V1471" t="s">
        <v>2858</v>
      </c>
      <c r="AL1471" t="s">
        <v>11759</v>
      </c>
      <c r="AM1471" t="s">
        <v>11760</v>
      </c>
      <c r="AN1471" t="s">
        <v>11761</v>
      </c>
      <c r="AO1471" t="s">
        <v>11762</v>
      </c>
      <c r="AP1471" t="s">
        <v>11763</v>
      </c>
      <c r="AQ1471">
        <v>63</v>
      </c>
      <c r="AR1471">
        <v>49</v>
      </c>
      <c r="AS1471">
        <v>14</v>
      </c>
      <c r="AT1471">
        <v>30</v>
      </c>
      <c r="AU1471">
        <v>29</v>
      </c>
      <c r="AV1471">
        <v>0</v>
      </c>
      <c r="AW1471" t="s">
        <v>11764</v>
      </c>
      <c r="AX1471" t="s">
        <v>2887</v>
      </c>
      <c r="AY1471" t="s">
        <v>11765</v>
      </c>
      <c r="AZ1471" t="s">
        <v>11762</v>
      </c>
      <c r="BA1471" t="s">
        <v>2781</v>
      </c>
      <c r="BB1471" t="s">
        <v>3613</v>
      </c>
      <c r="BC1471" t="s">
        <v>11766</v>
      </c>
      <c r="BD1471" t="s">
        <v>11767</v>
      </c>
      <c r="BE1471" t="s">
        <v>11768</v>
      </c>
      <c r="BF1471" t="s">
        <v>4150</v>
      </c>
      <c r="BG1471" t="s">
        <v>4151</v>
      </c>
      <c r="BH1471" t="s">
        <v>11758</v>
      </c>
      <c r="BI1471">
        <v>1</v>
      </c>
      <c r="BK1471">
        <v>-1</v>
      </c>
      <c r="BL1471" t="s">
        <v>2592</v>
      </c>
      <c r="BM1471" t="s">
        <v>2788</v>
      </c>
      <c r="BN1471" t="s">
        <v>11769</v>
      </c>
      <c r="BO1471" t="s">
        <v>2790</v>
      </c>
      <c r="BP1471" t="s">
        <v>2791</v>
      </c>
      <c r="BQ1471" t="s">
        <v>11770</v>
      </c>
      <c r="BR1471" t="s">
        <v>11771</v>
      </c>
      <c r="BS1471" t="s">
        <v>11772</v>
      </c>
      <c r="BU1471" t="s">
        <v>11773</v>
      </c>
      <c r="BV1471" t="s">
        <v>11774</v>
      </c>
      <c r="BY1471" t="s">
        <v>11763</v>
      </c>
      <c r="CA1471" t="s">
        <v>11775</v>
      </c>
      <c r="CR1471" t="s">
        <v>2798</v>
      </c>
      <c r="CS1471">
        <v>1</v>
      </c>
      <c r="CT1471" t="s">
        <v>2851</v>
      </c>
      <c r="CU1471">
        <v>1</v>
      </c>
      <c r="DG1471">
        <v>1</v>
      </c>
      <c r="DH1471" t="s">
        <v>2800</v>
      </c>
      <c r="DI1471" t="s">
        <v>4474</v>
      </c>
      <c r="DJ1471" t="b">
        <v>0</v>
      </c>
      <c r="DK1471" t="str">
        <f t="shared" ca="1" si="69"/>
        <v>7316-515ACTL6BFALSE</v>
      </c>
      <c r="DM1471" t="str">
        <f t="shared" ca="1" si="70"/>
        <v>7316-515ACTL6B</v>
      </c>
      <c r="DR1471" t="str">
        <f t="shared" ca="1" si="68"/>
        <v>7316-515_chr7_100643260</v>
      </c>
    </row>
    <row r="1472" spans="1:122" x14ac:dyDescent="0.3">
      <c r="A1472" t="s">
        <v>750</v>
      </c>
      <c r="B1472" t="s">
        <v>11884</v>
      </c>
      <c r="C1472" t="s">
        <v>11885</v>
      </c>
      <c r="D1472" t="s">
        <v>2535</v>
      </c>
      <c r="E1472">
        <v>58508</v>
      </c>
      <c r="F1472" t="s">
        <v>2763</v>
      </c>
      <c r="G1472" t="s">
        <v>2764</v>
      </c>
      <c r="H1472" t="s">
        <v>2886</v>
      </c>
      <c r="I1472">
        <v>152265049</v>
      </c>
      <c r="J1472">
        <v>152265049</v>
      </c>
      <c r="K1472" t="s">
        <v>2766</v>
      </c>
      <c r="L1472" t="s">
        <v>2882</v>
      </c>
      <c r="M1472" t="s">
        <v>2823</v>
      </c>
      <c r="N1472" t="s">
        <v>2858</v>
      </c>
      <c r="O1472" t="s">
        <v>2858</v>
      </c>
      <c r="P1472" t="s">
        <v>2824</v>
      </c>
      <c r="Q1472" t="s">
        <v>3606</v>
      </c>
      <c r="S1472" t="s">
        <v>11886</v>
      </c>
      <c r="T1472" t="s">
        <v>11181</v>
      </c>
      <c r="U1472" t="s">
        <v>2858</v>
      </c>
      <c r="V1472" t="s">
        <v>2858</v>
      </c>
      <c r="AL1472" t="s">
        <v>3609</v>
      </c>
      <c r="AM1472" t="s">
        <v>3610</v>
      </c>
      <c r="AN1472" t="s">
        <v>3611</v>
      </c>
      <c r="AO1472" t="s">
        <v>2894</v>
      </c>
      <c r="AP1472" s="10">
        <v>21763</v>
      </c>
      <c r="AQ1472">
        <v>66</v>
      </c>
      <c r="AR1472">
        <v>57</v>
      </c>
      <c r="AS1472">
        <v>9</v>
      </c>
      <c r="AT1472">
        <v>43</v>
      </c>
      <c r="AU1472">
        <v>42</v>
      </c>
      <c r="AV1472">
        <v>0</v>
      </c>
      <c r="AW1472" t="s">
        <v>3612</v>
      </c>
      <c r="AX1472" t="s">
        <v>2824</v>
      </c>
      <c r="AY1472" t="s">
        <v>2897</v>
      </c>
      <c r="AZ1472" t="s">
        <v>2894</v>
      </c>
      <c r="BA1472" t="s">
        <v>2781</v>
      </c>
      <c r="BB1472" t="s">
        <v>3613</v>
      </c>
      <c r="BC1472" t="s">
        <v>3614</v>
      </c>
      <c r="BD1472" t="s">
        <v>3615</v>
      </c>
      <c r="BE1472" t="s">
        <v>3616</v>
      </c>
      <c r="BF1472" t="s">
        <v>3617</v>
      </c>
      <c r="BG1472" t="s">
        <v>3618</v>
      </c>
      <c r="BH1472" t="s">
        <v>3619</v>
      </c>
      <c r="BI1472">
        <v>1</v>
      </c>
      <c r="BK1472">
        <v>-1</v>
      </c>
      <c r="BL1472" t="s">
        <v>2535</v>
      </c>
      <c r="BM1472" t="s">
        <v>2788</v>
      </c>
      <c r="BN1472" t="s">
        <v>2904</v>
      </c>
      <c r="BO1472" t="s">
        <v>2790</v>
      </c>
      <c r="BP1472" t="s">
        <v>2791</v>
      </c>
      <c r="BQ1472" t="s">
        <v>2905</v>
      </c>
      <c r="BR1472" t="s">
        <v>2906</v>
      </c>
      <c r="BS1472" t="s">
        <v>2907</v>
      </c>
      <c r="BU1472" t="s">
        <v>2908</v>
      </c>
      <c r="BV1472" t="s">
        <v>2909</v>
      </c>
      <c r="BY1472" s="10">
        <v>21763</v>
      </c>
      <c r="CA1472" t="s">
        <v>3620</v>
      </c>
      <c r="CL1472" t="s">
        <v>2914</v>
      </c>
      <c r="CR1472" t="s">
        <v>2798</v>
      </c>
      <c r="CS1472">
        <v>1</v>
      </c>
      <c r="CT1472" t="s">
        <v>2851</v>
      </c>
      <c r="CU1472">
        <v>1</v>
      </c>
      <c r="CW1472" t="s">
        <v>2914</v>
      </c>
      <c r="DG1472">
        <v>1</v>
      </c>
      <c r="DH1472" t="s">
        <v>2800</v>
      </c>
      <c r="DI1472" t="s">
        <v>3586</v>
      </c>
      <c r="DJ1472" t="b">
        <v>0</v>
      </c>
      <c r="DK1472" t="str">
        <f t="shared" ca="1" si="69"/>
        <v>7316-515KMT2CFALSE</v>
      </c>
      <c r="DM1472" t="str">
        <f t="shared" ca="1" si="70"/>
        <v>7316-515KMT2C</v>
      </c>
      <c r="DR1472" t="str">
        <f t="shared" ca="1" si="68"/>
        <v>7316-515_chr7_152265049</v>
      </c>
    </row>
    <row r="1473" spans="1:122" x14ac:dyDescent="0.3">
      <c r="A1473" t="s">
        <v>750</v>
      </c>
      <c r="B1473" t="s">
        <v>11884</v>
      </c>
      <c r="C1473" t="s">
        <v>11885</v>
      </c>
      <c r="D1473" t="s">
        <v>2579</v>
      </c>
      <c r="E1473">
        <v>2065</v>
      </c>
      <c r="F1473" t="s">
        <v>2763</v>
      </c>
      <c r="G1473" t="s">
        <v>2764</v>
      </c>
      <c r="H1473" t="s">
        <v>2765</v>
      </c>
      <c r="I1473">
        <v>56087611</v>
      </c>
      <c r="J1473">
        <v>56087611</v>
      </c>
      <c r="K1473" t="s">
        <v>2766</v>
      </c>
      <c r="L1473" t="s">
        <v>2882</v>
      </c>
      <c r="M1473" t="s">
        <v>2823</v>
      </c>
      <c r="N1473" t="s">
        <v>2769</v>
      </c>
      <c r="O1473" t="s">
        <v>2769</v>
      </c>
      <c r="P1473" t="s">
        <v>2887</v>
      </c>
      <c r="Q1473" t="s">
        <v>2771</v>
      </c>
      <c r="S1473" t="s">
        <v>11886</v>
      </c>
      <c r="T1473" t="s">
        <v>11181</v>
      </c>
      <c r="U1473" t="s">
        <v>2769</v>
      </c>
      <c r="V1473" t="s">
        <v>2769</v>
      </c>
      <c r="AL1473" t="s">
        <v>11895</v>
      </c>
      <c r="AM1473" t="s">
        <v>11896</v>
      </c>
      <c r="AN1473" t="s">
        <v>11897</v>
      </c>
      <c r="AO1473" t="s">
        <v>9259</v>
      </c>
      <c r="AP1473" s="8">
        <v>43613</v>
      </c>
      <c r="AQ1473">
        <v>82</v>
      </c>
      <c r="AR1473">
        <v>74</v>
      </c>
      <c r="AS1473">
        <v>8</v>
      </c>
      <c r="AT1473">
        <v>42</v>
      </c>
      <c r="AU1473">
        <v>41</v>
      </c>
      <c r="AV1473">
        <v>0</v>
      </c>
      <c r="AW1473" t="s">
        <v>11898</v>
      </c>
      <c r="AX1473" t="s">
        <v>2887</v>
      </c>
      <c r="AY1473" t="s">
        <v>9261</v>
      </c>
      <c r="AZ1473" t="s">
        <v>9259</v>
      </c>
      <c r="BA1473" t="s">
        <v>2781</v>
      </c>
      <c r="BB1473" t="s">
        <v>3613</v>
      </c>
      <c r="BC1473" t="s">
        <v>11899</v>
      </c>
      <c r="BD1473" t="s">
        <v>11900</v>
      </c>
      <c r="BE1473" t="s">
        <v>11901</v>
      </c>
      <c r="BF1473" t="s">
        <v>3617</v>
      </c>
      <c r="BG1473" t="s">
        <v>3618</v>
      </c>
      <c r="BI1473">
        <v>1</v>
      </c>
      <c r="BK1473">
        <v>1</v>
      </c>
      <c r="BL1473" t="s">
        <v>2579</v>
      </c>
      <c r="BM1473" t="s">
        <v>2788</v>
      </c>
      <c r="BN1473" t="s">
        <v>9262</v>
      </c>
      <c r="BO1473" t="s">
        <v>2790</v>
      </c>
      <c r="BP1473" t="s">
        <v>2791</v>
      </c>
      <c r="BQ1473" t="s">
        <v>9263</v>
      </c>
      <c r="BR1473" t="s">
        <v>9264</v>
      </c>
      <c r="BS1473" t="s">
        <v>9265</v>
      </c>
      <c r="BU1473" t="s">
        <v>9266</v>
      </c>
      <c r="BV1473" t="s">
        <v>9267</v>
      </c>
      <c r="BY1473" s="8">
        <v>43613</v>
      </c>
      <c r="CA1473" t="s">
        <v>11902</v>
      </c>
      <c r="CR1473" t="s">
        <v>2798</v>
      </c>
      <c r="CS1473">
        <v>1</v>
      </c>
      <c r="CT1473" t="s">
        <v>2851</v>
      </c>
      <c r="CU1473">
        <v>1</v>
      </c>
      <c r="DG1473">
        <v>1</v>
      </c>
      <c r="DH1473" t="s">
        <v>2800</v>
      </c>
      <c r="DI1473" t="s">
        <v>5841</v>
      </c>
      <c r="DJ1473" t="b">
        <v>0</v>
      </c>
      <c r="DK1473" t="str">
        <f t="shared" ca="1" si="69"/>
        <v>7316-515ERBB3FALSE</v>
      </c>
      <c r="DM1473" t="str">
        <f t="shared" ca="1" si="70"/>
        <v>7316-515ERBB3</v>
      </c>
      <c r="DR1473" t="str">
        <f t="shared" ca="1" si="68"/>
        <v>7316-515_chr12_56087611</v>
      </c>
    </row>
    <row r="1474" spans="1:122" x14ac:dyDescent="0.3">
      <c r="A1474" t="s">
        <v>750</v>
      </c>
      <c r="B1474" t="s">
        <v>11884</v>
      </c>
      <c r="C1474" t="s">
        <v>11885</v>
      </c>
      <c r="D1474" t="s">
        <v>2516</v>
      </c>
      <c r="E1474">
        <v>1387</v>
      </c>
      <c r="F1474" t="s">
        <v>2763</v>
      </c>
      <c r="G1474" t="s">
        <v>2764</v>
      </c>
      <c r="H1474" t="s">
        <v>3984</v>
      </c>
      <c r="I1474">
        <v>3758904</v>
      </c>
      <c r="J1474">
        <v>3758904</v>
      </c>
      <c r="K1474" t="s">
        <v>2766</v>
      </c>
      <c r="L1474" t="s">
        <v>2882</v>
      </c>
      <c r="M1474" t="s">
        <v>2823</v>
      </c>
      <c r="N1474" t="s">
        <v>2769</v>
      </c>
      <c r="O1474" t="s">
        <v>2769</v>
      </c>
      <c r="P1474" t="s">
        <v>2887</v>
      </c>
      <c r="Q1474" t="s">
        <v>2771</v>
      </c>
      <c r="S1474" t="s">
        <v>11886</v>
      </c>
      <c r="T1474" t="s">
        <v>11181</v>
      </c>
      <c r="U1474" t="s">
        <v>2769</v>
      </c>
      <c r="V1474" t="s">
        <v>2769</v>
      </c>
      <c r="AL1474" t="s">
        <v>11785</v>
      </c>
      <c r="AM1474" t="s">
        <v>11786</v>
      </c>
      <c r="AN1474" t="s">
        <v>11787</v>
      </c>
      <c r="AO1474" t="s">
        <v>4857</v>
      </c>
      <c r="AP1474" t="s">
        <v>11788</v>
      </c>
      <c r="AQ1474">
        <v>51</v>
      </c>
      <c r="AR1474">
        <v>28</v>
      </c>
      <c r="AS1474">
        <v>22</v>
      </c>
      <c r="AT1474">
        <v>44</v>
      </c>
      <c r="AU1474">
        <v>44</v>
      </c>
      <c r="AV1474">
        <v>0</v>
      </c>
      <c r="AW1474" t="s">
        <v>11789</v>
      </c>
      <c r="AX1474" t="s">
        <v>2887</v>
      </c>
      <c r="AY1474" t="s">
        <v>4859</v>
      </c>
      <c r="AZ1474" t="s">
        <v>4857</v>
      </c>
      <c r="BA1474" t="s">
        <v>2781</v>
      </c>
      <c r="BB1474" t="s">
        <v>3613</v>
      </c>
      <c r="BC1474" t="s">
        <v>11790</v>
      </c>
      <c r="BD1474" t="s">
        <v>11791</v>
      </c>
      <c r="BE1474" t="s">
        <v>11792</v>
      </c>
      <c r="BF1474" t="s">
        <v>4280</v>
      </c>
      <c r="BG1474" t="s">
        <v>4281</v>
      </c>
      <c r="BI1474">
        <v>1</v>
      </c>
      <c r="BK1474">
        <v>-1</v>
      </c>
      <c r="BL1474" t="s">
        <v>2516</v>
      </c>
      <c r="BM1474" t="s">
        <v>2788</v>
      </c>
      <c r="BN1474" t="s">
        <v>4861</v>
      </c>
      <c r="BO1474" t="s">
        <v>2790</v>
      </c>
      <c r="BP1474" t="s">
        <v>2791</v>
      </c>
      <c r="BQ1474" t="s">
        <v>4862</v>
      </c>
      <c r="BR1474" t="s">
        <v>4863</v>
      </c>
      <c r="BS1474" t="s">
        <v>4864</v>
      </c>
      <c r="BU1474" t="s">
        <v>4865</v>
      </c>
      <c r="BV1474" t="s">
        <v>4866</v>
      </c>
      <c r="BY1474" t="s">
        <v>11788</v>
      </c>
      <c r="CA1474" t="s">
        <v>11793</v>
      </c>
      <c r="CR1474" t="s">
        <v>2798</v>
      </c>
      <c r="CS1474">
        <v>1</v>
      </c>
      <c r="CT1474" t="s">
        <v>2851</v>
      </c>
      <c r="CU1474">
        <v>1</v>
      </c>
      <c r="DG1474">
        <v>1</v>
      </c>
      <c r="DH1474" t="s">
        <v>2800</v>
      </c>
      <c r="DI1474" t="s">
        <v>3671</v>
      </c>
      <c r="DJ1474" t="b">
        <v>0</v>
      </c>
      <c r="DK1474" t="str">
        <f t="shared" ca="1" si="69"/>
        <v>7316-515CREBBPFALSE</v>
      </c>
      <c r="DM1474" t="str">
        <f t="shared" ca="1" si="70"/>
        <v>7316-515CREBBP</v>
      </c>
      <c r="DR1474" t="str">
        <f t="shared" ref="DR1474:DR1537" ca="1" si="71">A1474&amp;"_"&amp;H1474&amp;"_"&amp;I1474</f>
        <v>7316-515_chr16_3758904</v>
      </c>
    </row>
    <row r="1475" spans="1:122" x14ac:dyDescent="0.3">
      <c r="A1475" t="s">
        <v>750</v>
      </c>
      <c r="B1475" t="s">
        <v>11884</v>
      </c>
      <c r="C1475" t="s">
        <v>11885</v>
      </c>
      <c r="D1475" t="s">
        <v>2572</v>
      </c>
      <c r="E1475">
        <v>7157</v>
      </c>
      <c r="F1475" t="s">
        <v>2763</v>
      </c>
      <c r="G1475" t="s">
        <v>2764</v>
      </c>
      <c r="H1475" t="s">
        <v>2821</v>
      </c>
      <c r="I1475">
        <v>7674894</v>
      </c>
      <c r="J1475">
        <v>7674894</v>
      </c>
      <c r="K1475" t="s">
        <v>2766</v>
      </c>
      <c r="L1475" t="s">
        <v>2882</v>
      </c>
      <c r="M1475" t="s">
        <v>2823</v>
      </c>
      <c r="N1475" t="s">
        <v>2858</v>
      </c>
      <c r="O1475" t="s">
        <v>2858</v>
      </c>
      <c r="P1475" t="s">
        <v>2887</v>
      </c>
      <c r="Q1475" t="s">
        <v>4870</v>
      </c>
      <c r="S1475" t="s">
        <v>11886</v>
      </c>
      <c r="T1475" t="s">
        <v>11181</v>
      </c>
      <c r="U1475" t="s">
        <v>2858</v>
      </c>
      <c r="V1475" t="s">
        <v>2858</v>
      </c>
      <c r="AL1475" t="s">
        <v>4871</v>
      </c>
      <c r="AM1475" t="s">
        <v>4872</v>
      </c>
      <c r="AN1475" t="s">
        <v>4873</v>
      </c>
      <c r="AO1475" t="s">
        <v>2829</v>
      </c>
      <c r="AP1475" s="8">
        <v>43627</v>
      </c>
      <c r="AQ1475">
        <v>56</v>
      </c>
      <c r="AR1475">
        <v>31</v>
      </c>
      <c r="AS1475">
        <v>25</v>
      </c>
      <c r="AT1475">
        <v>23</v>
      </c>
      <c r="AU1475">
        <v>22</v>
      </c>
      <c r="AV1475">
        <v>0</v>
      </c>
      <c r="AW1475" t="s">
        <v>4874</v>
      </c>
      <c r="AX1475" t="s">
        <v>2887</v>
      </c>
      <c r="AY1475" t="s">
        <v>2831</v>
      </c>
      <c r="AZ1475" t="s">
        <v>2829</v>
      </c>
      <c r="BA1475" t="s">
        <v>2781</v>
      </c>
      <c r="BB1475" t="s">
        <v>3613</v>
      </c>
      <c r="BC1475" t="s">
        <v>4875</v>
      </c>
      <c r="BD1475" t="s">
        <v>4876</v>
      </c>
      <c r="BE1475" t="s">
        <v>4877</v>
      </c>
      <c r="BF1475" t="s">
        <v>4150</v>
      </c>
      <c r="BG1475" t="s">
        <v>4151</v>
      </c>
      <c r="BH1475" t="s">
        <v>4878</v>
      </c>
      <c r="BI1475">
        <v>1</v>
      </c>
      <c r="BK1475">
        <v>-1</v>
      </c>
      <c r="BL1475" t="s">
        <v>2572</v>
      </c>
      <c r="BM1475" t="s">
        <v>2788</v>
      </c>
      <c r="BN1475" t="s">
        <v>2839</v>
      </c>
      <c r="BO1475" t="s">
        <v>2790</v>
      </c>
      <c r="BP1475" t="s">
        <v>2791</v>
      </c>
      <c r="BQ1475" t="s">
        <v>2840</v>
      </c>
      <c r="BR1475" t="s">
        <v>2841</v>
      </c>
      <c r="BS1475" t="s">
        <v>2842</v>
      </c>
      <c r="BT1475" t="s">
        <v>2843</v>
      </c>
      <c r="BU1475" t="s">
        <v>2844</v>
      </c>
      <c r="BV1475" t="s">
        <v>2845</v>
      </c>
      <c r="BY1475" s="8">
        <v>43627</v>
      </c>
      <c r="CA1475" t="s">
        <v>2848</v>
      </c>
      <c r="CK1475" t="s">
        <v>2849</v>
      </c>
      <c r="CL1475" t="s">
        <v>4879</v>
      </c>
      <c r="CM1475" s="9">
        <v>2.4033266966773398E+100</v>
      </c>
      <c r="CR1475" t="s">
        <v>2798</v>
      </c>
      <c r="CS1475">
        <v>1</v>
      </c>
      <c r="CT1475" t="s">
        <v>2851</v>
      </c>
      <c r="CU1475">
        <v>1</v>
      </c>
      <c r="CW1475" t="s">
        <v>4880</v>
      </c>
      <c r="DG1475">
        <v>1</v>
      </c>
      <c r="DH1475" t="s">
        <v>2800</v>
      </c>
      <c r="DI1475" t="s">
        <v>3101</v>
      </c>
      <c r="DJ1475" t="b">
        <v>1</v>
      </c>
      <c r="DK1475" t="str">
        <f t="shared" ca="1" si="69"/>
        <v>7316-515TP53TRUE</v>
      </c>
      <c r="DM1475" t="str">
        <f t="shared" ca="1" si="70"/>
        <v>7316-515TP53</v>
      </c>
      <c r="DR1475" t="str">
        <f t="shared" ca="1" si="71"/>
        <v>7316-515_chr17_7674894</v>
      </c>
    </row>
    <row r="1476" spans="1:122" x14ac:dyDescent="0.3">
      <c r="A1476" t="s">
        <v>319</v>
      </c>
      <c r="B1476" t="s">
        <v>11756</v>
      </c>
      <c r="C1476" t="s">
        <v>11757</v>
      </c>
      <c r="D1476" t="s">
        <v>2524</v>
      </c>
      <c r="E1476">
        <v>23028</v>
      </c>
      <c r="F1476" t="s">
        <v>2763</v>
      </c>
      <c r="G1476" t="s">
        <v>2764</v>
      </c>
      <c r="H1476" t="s">
        <v>2857</v>
      </c>
      <c r="I1476">
        <v>23077336</v>
      </c>
      <c r="J1476">
        <v>23077336</v>
      </c>
      <c r="K1476" t="s">
        <v>2766</v>
      </c>
      <c r="L1476" t="s">
        <v>2882</v>
      </c>
      <c r="M1476" t="s">
        <v>2823</v>
      </c>
      <c r="N1476" t="s">
        <v>2769</v>
      </c>
      <c r="O1476" t="s">
        <v>2769</v>
      </c>
      <c r="P1476" t="s">
        <v>2824</v>
      </c>
      <c r="S1476" t="s">
        <v>11729</v>
      </c>
      <c r="T1476" t="s">
        <v>7219</v>
      </c>
      <c r="U1476" t="s">
        <v>2769</v>
      </c>
      <c r="V1476" t="s">
        <v>2769</v>
      </c>
      <c r="AL1476" t="s">
        <v>11794</v>
      </c>
      <c r="AM1476" t="s">
        <v>11795</v>
      </c>
      <c r="AN1476" t="s">
        <v>11796</v>
      </c>
      <c r="AO1476" t="s">
        <v>7484</v>
      </c>
      <c r="AP1476" t="s">
        <v>11221</v>
      </c>
      <c r="AQ1476">
        <v>78</v>
      </c>
      <c r="AR1476">
        <v>53</v>
      </c>
      <c r="AS1476">
        <v>25</v>
      </c>
      <c r="AT1476">
        <v>38</v>
      </c>
      <c r="AU1476">
        <v>36</v>
      </c>
      <c r="AV1476">
        <v>0</v>
      </c>
      <c r="AW1476" t="s">
        <v>11797</v>
      </c>
      <c r="AX1476" t="s">
        <v>2824</v>
      </c>
      <c r="AY1476" t="s">
        <v>7486</v>
      </c>
      <c r="AZ1476" t="s">
        <v>7484</v>
      </c>
      <c r="BA1476" t="s">
        <v>2781</v>
      </c>
      <c r="BB1476" t="s">
        <v>3613</v>
      </c>
      <c r="BC1476" t="s">
        <v>11798</v>
      </c>
      <c r="BD1476" t="s">
        <v>11799</v>
      </c>
      <c r="BE1476" t="s">
        <v>11800</v>
      </c>
      <c r="BF1476" t="s">
        <v>4150</v>
      </c>
      <c r="BG1476" t="s">
        <v>4151</v>
      </c>
      <c r="BH1476" t="s">
        <v>11801</v>
      </c>
      <c r="BI1476">
        <v>1</v>
      </c>
      <c r="BK1476">
        <v>1</v>
      </c>
      <c r="BL1476" t="s">
        <v>2524</v>
      </c>
      <c r="BM1476" t="s">
        <v>2788</v>
      </c>
      <c r="BN1476" t="s">
        <v>7491</v>
      </c>
      <c r="BO1476" t="s">
        <v>2790</v>
      </c>
      <c r="BP1476" t="s">
        <v>2791</v>
      </c>
      <c r="BQ1476" t="s">
        <v>7492</v>
      </c>
      <c r="BR1476" t="s">
        <v>7493</v>
      </c>
      <c r="BS1476" t="s">
        <v>7494</v>
      </c>
      <c r="BU1476" t="s">
        <v>7495</v>
      </c>
      <c r="BV1476" t="s">
        <v>7496</v>
      </c>
      <c r="BY1476" t="s">
        <v>11221</v>
      </c>
      <c r="CA1476" t="s">
        <v>11227</v>
      </c>
      <c r="CL1476" t="s">
        <v>3891</v>
      </c>
      <c r="CR1476" t="s">
        <v>2798</v>
      </c>
      <c r="CS1476">
        <v>1</v>
      </c>
      <c r="CT1476" t="s">
        <v>2851</v>
      </c>
      <c r="CU1476">
        <v>1</v>
      </c>
      <c r="CW1476" t="s">
        <v>3891</v>
      </c>
      <c r="DG1476">
        <v>1</v>
      </c>
      <c r="DH1476" t="s">
        <v>2800</v>
      </c>
      <c r="DI1476" t="s">
        <v>4174</v>
      </c>
      <c r="DJ1476" t="b">
        <v>0</v>
      </c>
      <c r="DK1476" t="str">
        <f t="shared" ca="1" si="69"/>
        <v>7316-2189KDM1AFALSE</v>
      </c>
      <c r="DM1476" t="str">
        <f t="shared" ca="1" si="70"/>
        <v>7316-2189KDM1A</v>
      </c>
      <c r="DR1476" t="str">
        <f t="shared" ca="1" si="71"/>
        <v>7316-2189_chr1_23077336</v>
      </c>
    </row>
    <row r="1477" spans="1:122" x14ac:dyDescent="0.3">
      <c r="A1477" t="s">
        <v>319</v>
      </c>
      <c r="B1477" t="s">
        <v>11756</v>
      </c>
      <c r="C1477" t="s">
        <v>11757</v>
      </c>
      <c r="D1477" t="s">
        <v>2558</v>
      </c>
      <c r="E1477">
        <v>5295</v>
      </c>
      <c r="F1477" t="s">
        <v>2763</v>
      </c>
      <c r="G1477" t="s">
        <v>2764</v>
      </c>
      <c r="H1477" t="s">
        <v>3215</v>
      </c>
      <c r="I1477">
        <v>68273995</v>
      </c>
      <c r="J1477">
        <v>68273995</v>
      </c>
      <c r="K1477" t="s">
        <v>2766</v>
      </c>
      <c r="L1477" t="s">
        <v>2882</v>
      </c>
      <c r="M1477" t="s">
        <v>2823</v>
      </c>
      <c r="N1477" t="s">
        <v>2769</v>
      </c>
      <c r="O1477" t="s">
        <v>2769</v>
      </c>
      <c r="P1477" t="s">
        <v>2824</v>
      </c>
      <c r="Q1477" t="s">
        <v>11802</v>
      </c>
      <c r="S1477" t="s">
        <v>11729</v>
      </c>
      <c r="T1477" t="s">
        <v>7219</v>
      </c>
      <c r="U1477" t="s">
        <v>2769</v>
      </c>
      <c r="V1477" t="s">
        <v>2769</v>
      </c>
      <c r="AL1477" t="s">
        <v>11803</v>
      </c>
      <c r="AM1477" t="s">
        <v>11804</v>
      </c>
      <c r="AN1477" t="s">
        <v>11805</v>
      </c>
      <c r="AO1477" t="s">
        <v>7969</v>
      </c>
      <c r="AP1477" s="8">
        <v>43571</v>
      </c>
      <c r="AQ1477">
        <v>97</v>
      </c>
      <c r="AR1477">
        <v>60</v>
      </c>
      <c r="AS1477">
        <v>37</v>
      </c>
      <c r="AT1477">
        <v>40</v>
      </c>
      <c r="AU1477">
        <v>40</v>
      </c>
      <c r="AV1477">
        <v>0</v>
      </c>
      <c r="AW1477" t="s">
        <v>11806</v>
      </c>
      <c r="AX1477" t="s">
        <v>2824</v>
      </c>
      <c r="AY1477" t="s">
        <v>7971</v>
      </c>
      <c r="AZ1477" t="s">
        <v>7969</v>
      </c>
      <c r="BA1477" t="s">
        <v>2781</v>
      </c>
      <c r="BB1477" t="s">
        <v>3613</v>
      </c>
      <c r="BC1477" t="s">
        <v>11807</v>
      </c>
      <c r="BD1477" t="s">
        <v>11808</v>
      </c>
      <c r="BE1477" t="s">
        <v>11809</v>
      </c>
      <c r="BF1477" t="s">
        <v>4150</v>
      </c>
      <c r="BG1477" t="s">
        <v>4151</v>
      </c>
      <c r="BH1477" t="s">
        <v>11810</v>
      </c>
      <c r="BI1477">
        <v>1</v>
      </c>
      <c r="BK1477">
        <v>1</v>
      </c>
      <c r="BL1477" t="s">
        <v>2558</v>
      </c>
      <c r="BM1477" t="s">
        <v>2788</v>
      </c>
      <c r="BN1477" t="s">
        <v>7975</v>
      </c>
      <c r="BO1477" t="s">
        <v>2790</v>
      </c>
      <c r="BP1477" t="s">
        <v>2791</v>
      </c>
      <c r="BQ1477" t="s">
        <v>7976</v>
      </c>
      <c r="BR1477" t="s">
        <v>7977</v>
      </c>
      <c r="BS1477" t="s">
        <v>7978</v>
      </c>
      <c r="BU1477" t="s">
        <v>7979</v>
      </c>
      <c r="BV1477" t="s">
        <v>7980</v>
      </c>
      <c r="BY1477" s="8">
        <v>43571</v>
      </c>
      <c r="CA1477" t="s">
        <v>7983</v>
      </c>
      <c r="CL1477" t="s">
        <v>3506</v>
      </c>
      <c r="CR1477" t="s">
        <v>2798</v>
      </c>
      <c r="CS1477">
        <v>1</v>
      </c>
      <c r="CT1477" t="s">
        <v>2851</v>
      </c>
      <c r="CU1477">
        <v>1</v>
      </c>
      <c r="CW1477" t="s">
        <v>3506</v>
      </c>
      <c r="DG1477">
        <v>1</v>
      </c>
      <c r="DH1477" t="s">
        <v>2800</v>
      </c>
      <c r="DI1477" t="s">
        <v>2853</v>
      </c>
      <c r="DJ1477" t="b">
        <v>0</v>
      </c>
      <c r="DK1477" t="str">
        <f t="shared" ca="1" si="69"/>
        <v>7316-2189PIK3R1FALSE</v>
      </c>
      <c r="DM1477" t="str">
        <f t="shared" ca="1" si="70"/>
        <v>7316-2189PIK3R1</v>
      </c>
      <c r="DR1477" t="str">
        <f t="shared" ca="1" si="71"/>
        <v>7316-2189_chr5_68273995</v>
      </c>
    </row>
    <row r="1478" spans="1:122" x14ac:dyDescent="0.3">
      <c r="A1478" t="s">
        <v>319</v>
      </c>
      <c r="B1478" t="s">
        <v>11756</v>
      </c>
      <c r="C1478" t="s">
        <v>11757</v>
      </c>
      <c r="D1478" t="s">
        <v>2587</v>
      </c>
      <c r="E1478">
        <v>4233</v>
      </c>
      <c r="F1478" t="s">
        <v>2763</v>
      </c>
      <c r="G1478" t="s">
        <v>2764</v>
      </c>
      <c r="H1478" t="s">
        <v>2886</v>
      </c>
      <c r="I1478">
        <v>116699511</v>
      </c>
      <c r="J1478">
        <v>116699511</v>
      </c>
      <c r="K1478" t="s">
        <v>2766</v>
      </c>
      <c r="L1478" t="s">
        <v>2882</v>
      </c>
      <c r="M1478" t="s">
        <v>2823</v>
      </c>
      <c r="N1478" t="s">
        <v>2769</v>
      </c>
      <c r="O1478" t="s">
        <v>2769</v>
      </c>
      <c r="P1478" t="s">
        <v>2824</v>
      </c>
      <c r="Q1478" t="s">
        <v>11811</v>
      </c>
      <c r="S1478" t="s">
        <v>11729</v>
      </c>
      <c r="T1478" t="s">
        <v>7219</v>
      </c>
      <c r="U1478" t="s">
        <v>2769</v>
      </c>
      <c r="V1478" t="s">
        <v>2769</v>
      </c>
      <c r="AL1478" t="s">
        <v>11812</v>
      </c>
      <c r="AM1478" t="s">
        <v>11813</v>
      </c>
      <c r="AN1478" t="s">
        <v>11814</v>
      </c>
      <c r="AO1478" t="s">
        <v>4143</v>
      </c>
      <c r="AP1478" s="8">
        <v>43517</v>
      </c>
      <c r="AQ1478">
        <v>73</v>
      </c>
      <c r="AR1478">
        <v>53</v>
      </c>
      <c r="AS1478">
        <v>19</v>
      </c>
      <c r="AT1478">
        <v>41</v>
      </c>
      <c r="AU1478">
        <v>40</v>
      </c>
      <c r="AV1478">
        <v>1</v>
      </c>
      <c r="AW1478" t="s">
        <v>11815</v>
      </c>
      <c r="AX1478" t="s">
        <v>2824</v>
      </c>
      <c r="AY1478" t="s">
        <v>4146</v>
      </c>
      <c r="AZ1478" t="s">
        <v>4143</v>
      </c>
      <c r="BA1478" t="s">
        <v>2781</v>
      </c>
      <c r="BB1478" t="s">
        <v>3613</v>
      </c>
      <c r="BC1478" t="s">
        <v>11816</v>
      </c>
      <c r="BD1478" t="s">
        <v>11817</v>
      </c>
      <c r="BE1478" t="s">
        <v>11818</v>
      </c>
      <c r="BF1478" t="s">
        <v>4150</v>
      </c>
      <c r="BG1478" t="s">
        <v>4151</v>
      </c>
      <c r="BH1478" t="s">
        <v>11811</v>
      </c>
      <c r="BI1478">
        <v>1</v>
      </c>
      <c r="BK1478">
        <v>1</v>
      </c>
      <c r="BL1478" t="s">
        <v>2587</v>
      </c>
      <c r="BM1478" t="s">
        <v>2788</v>
      </c>
      <c r="BN1478" t="s">
        <v>4153</v>
      </c>
      <c r="BO1478" t="s">
        <v>2790</v>
      </c>
      <c r="BP1478" t="s">
        <v>2791</v>
      </c>
      <c r="BQ1478" t="s">
        <v>4154</v>
      </c>
      <c r="BR1478" t="s">
        <v>4155</v>
      </c>
      <c r="BS1478" t="s">
        <v>4156</v>
      </c>
      <c r="BT1478" t="s">
        <v>4157</v>
      </c>
      <c r="BU1478" t="s">
        <v>4158</v>
      </c>
      <c r="BV1478" t="s">
        <v>4159</v>
      </c>
      <c r="BY1478" s="8">
        <v>43517</v>
      </c>
      <c r="CA1478" t="s">
        <v>11819</v>
      </c>
      <c r="CR1478" t="s">
        <v>2798</v>
      </c>
      <c r="CS1478">
        <v>1</v>
      </c>
      <c r="CT1478" t="s">
        <v>2851</v>
      </c>
      <c r="CU1478">
        <v>1</v>
      </c>
      <c r="DG1478">
        <v>1</v>
      </c>
      <c r="DH1478" t="s">
        <v>2800</v>
      </c>
      <c r="DI1478" t="s">
        <v>4174</v>
      </c>
      <c r="DJ1478" t="b">
        <v>0</v>
      </c>
      <c r="DK1478" t="str">
        <f t="shared" ca="1" si="69"/>
        <v>7316-2189METFALSE</v>
      </c>
      <c r="DM1478" t="str">
        <f t="shared" ca="1" si="70"/>
        <v>7316-2189MET</v>
      </c>
      <c r="DR1478" t="str">
        <f t="shared" ca="1" si="71"/>
        <v>7316-2189_chr7_116699511</v>
      </c>
    </row>
    <row r="1479" spans="1:122" x14ac:dyDescent="0.3">
      <c r="A1479" t="s">
        <v>319</v>
      </c>
      <c r="B1479" t="s">
        <v>11756</v>
      </c>
      <c r="C1479" t="s">
        <v>11757</v>
      </c>
      <c r="D1479" t="s">
        <v>2563</v>
      </c>
      <c r="E1479">
        <v>472</v>
      </c>
      <c r="F1479" t="s">
        <v>2763</v>
      </c>
      <c r="G1479" t="s">
        <v>2764</v>
      </c>
      <c r="H1479" t="s">
        <v>3074</v>
      </c>
      <c r="I1479">
        <v>108289761</v>
      </c>
      <c r="J1479">
        <v>108289761</v>
      </c>
      <c r="K1479" t="s">
        <v>2766</v>
      </c>
      <c r="L1479" t="s">
        <v>2882</v>
      </c>
      <c r="M1479" t="s">
        <v>2823</v>
      </c>
      <c r="N1479" t="s">
        <v>2769</v>
      </c>
      <c r="O1479" t="s">
        <v>2769</v>
      </c>
      <c r="P1479" t="s">
        <v>2824</v>
      </c>
      <c r="Q1479" t="s">
        <v>11820</v>
      </c>
      <c r="S1479" t="s">
        <v>11729</v>
      </c>
      <c r="T1479" t="s">
        <v>7219</v>
      </c>
      <c r="U1479" t="s">
        <v>2769</v>
      </c>
      <c r="V1479" t="s">
        <v>2769</v>
      </c>
      <c r="AL1479" t="s">
        <v>11821</v>
      </c>
      <c r="AM1479" t="s">
        <v>11822</v>
      </c>
      <c r="AN1479" t="s">
        <v>11823</v>
      </c>
      <c r="AO1479" t="s">
        <v>3081</v>
      </c>
      <c r="AP1479" t="s">
        <v>11824</v>
      </c>
      <c r="AQ1479">
        <v>85</v>
      </c>
      <c r="AR1479">
        <v>48</v>
      </c>
      <c r="AS1479">
        <v>37</v>
      </c>
      <c r="AT1479">
        <v>35</v>
      </c>
      <c r="AU1479">
        <v>35</v>
      </c>
      <c r="AV1479">
        <v>0</v>
      </c>
      <c r="AW1479" t="s">
        <v>11825</v>
      </c>
      <c r="AX1479" t="s">
        <v>2824</v>
      </c>
      <c r="AY1479" t="s">
        <v>3084</v>
      </c>
      <c r="AZ1479" t="s">
        <v>3081</v>
      </c>
      <c r="BA1479" t="s">
        <v>2781</v>
      </c>
      <c r="BB1479" t="s">
        <v>3613</v>
      </c>
      <c r="BC1479" t="s">
        <v>11826</v>
      </c>
      <c r="BD1479" t="s">
        <v>11827</v>
      </c>
      <c r="BE1479" t="s">
        <v>11828</v>
      </c>
      <c r="BF1479" t="s">
        <v>4150</v>
      </c>
      <c r="BG1479" t="s">
        <v>4151</v>
      </c>
      <c r="BH1479" t="s">
        <v>11829</v>
      </c>
      <c r="BI1479">
        <v>1</v>
      </c>
      <c r="BK1479">
        <v>1</v>
      </c>
      <c r="BL1479" t="s">
        <v>2563</v>
      </c>
      <c r="BM1479" t="s">
        <v>2788</v>
      </c>
      <c r="BN1479" t="s">
        <v>3091</v>
      </c>
      <c r="BO1479" t="s">
        <v>2790</v>
      </c>
      <c r="BP1479" t="s">
        <v>2791</v>
      </c>
      <c r="BQ1479" t="s">
        <v>3092</v>
      </c>
      <c r="BR1479" t="s">
        <v>3093</v>
      </c>
      <c r="BS1479" t="s">
        <v>3094</v>
      </c>
      <c r="BT1479" t="s">
        <v>3095</v>
      </c>
      <c r="BU1479" t="s">
        <v>3096</v>
      </c>
      <c r="BV1479" t="s">
        <v>3097</v>
      </c>
      <c r="BY1479" t="s">
        <v>11824</v>
      </c>
      <c r="CA1479" t="s">
        <v>11830</v>
      </c>
      <c r="CK1479" t="s">
        <v>6212</v>
      </c>
      <c r="CL1479" t="s">
        <v>2938</v>
      </c>
      <c r="CR1479" t="s">
        <v>2798</v>
      </c>
      <c r="CS1479">
        <v>1</v>
      </c>
      <c r="CT1479" t="s">
        <v>2851</v>
      </c>
      <c r="CU1479">
        <v>5</v>
      </c>
      <c r="CW1479" t="s">
        <v>2939</v>
      </c>
      <c r="DG1479">
        <v>1</v>
      </c>
      <c r="DH1479" t="s">
        <v>2800</v>
      </c>
      <c r="DI1479" t="s">
        <v>3394</v>
      </c>
      <c r="DJ1479" t="b">
        <v>0</v>
      </c>
      <c r="DK1479" t="str">
        <f t="shared" ca="1" si="69"/>
        <v>7316-2189ATMFALSE</v>
      </c>
      <c r="DM1479" t="str">
        <f t="shared" ca="1" si="70"/>
        <v>7316-2189ATM</v>
      </c>
      <c r="DR1479" t="str">
        <f t="shared" ca="1" si="71"/>
        <v>7316-2189_chr11_108289761</v>
      </c>
    </row>
    <row r="1480" spans="1:122" x14ac:dyDescent="0.3">
      <c r="A1480" t="s">
        <v>319</v>
      </c>
      <c r="B1480" t="s">
        <v>11756</v>
      </c>
      <c r="C1480" t="s">
        <v>11757</v>
      </c>
      <c r="D1480" t="s">
        <v>2533</v>
      </c>
      <c r="E1480">
        <v>4297</v>
      </c>
      <c r="F1480" t="s">
        <v>2763</v>
      </c>
      <c r="G1480" t="s">
        <v>2764</v>
      </c>
      <c r="H1480" t="s">
        <v>3074</v>
      </c>
      <c r="I1480">
        <v>118495767</v>
      </c>
      <c r="J1480">
        <v>118495767</v>
      </c>
      <c r="K1480" t="s">
        <v>2766</v>
      </c>
      <c r="L1480" t="s">
        <v>2882</v>
      </c>
      <c r="M1480" t="s">
        <v>2823</v>
      </c>
      <c r="N1480" t="s">
        <v>2769</v>
      </c>
      <c r="O1480" t="s">
        <v>2769</v>
      </c>
      <c r="P1480" t="s">
        <v>2824</v>
      </c>
      <c r="Q1480" t="s">
        <v>2771</v>
      </c>
      <c r="S1480" t="s">
        <v>11729</v>
      </c>
      <c r="T1480" t="s">
        <v>7219</v>
      </c>
      <c r="U1480" t="s">
        <v>2769</v>
      </c>
      <c r="V1480" t="s">
        <v>2769</v>
      </c>
      <c r="AL1480" t="s">
        <v>11831</v>
      </c>
      <c r="AM1480" t="s">
        <v>11832</v>
      </c>
      <c r="AN1480" t="s">
        <v>11833</v>
      </c>
      <c r="AO1480" t="s">
        <v>3134</v>
      </c>
      <c r="AP1480" t="s">
        <v>11834</v>
      </c>
      <c r="AQ1480">
        <v>61</v>
      </c>
      <c r="AR1480">
        <v>44</v>
      </c>
      <c r="AS1480">
        <v>17</v>
      </c>
      <c r="AT1480">
        <v>36</v>
      </c>
      <c r="AU1480">
        <v>36</v>
      </c>
      <c r="AV1480">
        <v>0</v>
      </c>
      <c r="AW1480" t="s">
        <v>11835</v>
      </c>
      <c r="AX1480" t="s">
        <v>2824</v>
      </c>
      <c r="AY1480" t="s">
        <v>3136</v>
      </c>
      <c r="AZ1480" t="s">
        <v>3134</v>
      </c>
      <c r="BA1480" t="s">
        <v>2781</v>
      </c>
      <c r="BB1480" t="s">
        <v>3613</v>
      </c>
      <c r="BC1480" t="s">
        <v>11836</v>
      </c>
      <c r="BD1480" t="s">
        <v>11837</v>
      </c>
      <c r="BE1480" t="s">
        <v>11838</v>
      </c>
      <c r="BF1480" t="s">
        <v>4150</v>
      </c>
      <c r="BG1480" t="s">
        <v>4151</v>
      </c>
      <c r="BI1480">
        <v>1</v>
      </c>
      <c r="BK1480">
        <v>1</v>
      </c>
      <c r="BL1480" t="s">
        <v>2533</v>
      </c>
      <c r="BM1480" t="s">
        <v>2788</v>
      </c>
      <c r="BN1480" t="s">
        <v>3141</v>
      </c>
      <c r="BO1480" t="s">
        <v>2790</v>
      </c>
      <c r="BP1480" t="s">
        <v>2791</v>
      </c>
      <c r="BQ1480" t="s">
        <v>3142</v>
      </c>
      <c r="BR1480" t="s">
        <v>3143</v>
      </c>
      <c r="BS1480" t="s">
        <v>3144</v>
      </c>
      <c r="BU1480" t="s">
        <v>3145</v>
      </c>
      <c r="BV1480" t="s">
        <v>3146</v>
      </c>
      <c r="BY1480" t="s">
        <v>11834</v>
      </c>
      <c r="CA1480" t="s">
        <v>11839</v>
      </c>
      <c r="CR1480" t="s">
        <v>2798</v>
      </c>
      <c r="CS1480">
        <v>1</v>
      </c>
      <c r="CT1480" t="s">
        <v>2851</v>
      </c>
      <c r="CU1480">
        <v>1</v>
      </c>
      <c r="DG1480">
        <v>1</v>
      </c>
      <c r="DH1480" t="s">
        <v>2800</v>
      </c>
      <c r="DI1480" t="s">
        <v>4174</v>
      </c>
      <c r="DJ1480" t="b">
        <v>0</v>
      </c>
      <c r="DK1480" t="str">
        <f t="shared" ca="1" si="69"/>
        <v>7316-2189KMT2AFALSE</v>
      </c>
      <c r="DM1480" t="str">
        <f t="shared" ca="1" si="70"/>
        <v>7316-2189KMT2A</v>
      </c>
      <c r="DR1480" t="str">
        <f t="shared" ca="1" si="71"/>
        <v>7316-2189_chr11_118495767</v>
      </c>
    </row>
    <row r="1481" spans="1:122" x14ac:dyDescent="0.3">
      <c r="A1481" t="s">
        <v>319</v>
      </c>
      <c r="B1481" t="s">
        <v>11756</v>
      </c>
      <c r="C1481" t="s">
        <v>11757</v>
      </c>
      <c r="D1481" t="s">
        <v>2541</v>
      </c>
      <c r="E1481">
        <v>10847</v>
      </c>
      <c r="F1481" t="s">
        <v>2763</v>
      </c>
      <c r="G1481" t="s">
        <v>2764</v>
      </c>
      <c r="H1481" t="s">
        <v>3984</v>
      </c>
      <c r="I1481">
        <v>30734505</v>
      </c>
      <c r="J1481">
        <v>30734505</v>
      </c>
      <c r="K1481" t="s">
        <v>2766</v>
      </c>
      <c r="L1481" t="s">
        <v>2882</v>
      </c>
      <c r="M1481" t="s">
        <v>2823</v>
      </c>
      <c r="N1481" t="s">
        <v>2769</v>
      </c>
      <c r="O1481" t="s">
        <v>2769</v>
      </c>
      <c r="P1481" t="s">
        <v>2824</v>
      </c>
      <c r="Q1481" t="s">
        <v>2771</v>
      </c>
      <c r="S1481" t="s">
        <v>11729</v>
      </c>
      <c r="T1481" t="s">
        <v>7219</v>
      </c>
      <c r="U1481" t="s">
        <v>2769</v>
      </c>
      <c r="V1481" t="s">
        <v>2769</v>
      </c>
      <c r="AL1481" t="s">
        <v>11840</v>
      </c>
      <c r="AM1481" t="s">
        <v>11841</v>
      </c>
      <c r="AN1481" t="s">
        <v>11842</v>
      </c>
      <c r="AO1481" t="s">
        <v>5287</v>
      </c>
      <c r="AP1481" t="s">
        <v>11843</v>
      </c>
      <c r="AQ1481">
        <v>67</v>
      </c>
      <c r="AR1481">
        <v>49</v>
      </c>
      <c r="AS1481">
        <v>17</v>
      </c>
      <c r="AT1481">
        <v>28</v>
      </c>
      <c r="AU1481">
        <v>28</v>
      </c>
      <c r="AV1481">
        <v>0</v>
      </c>
      <c r="AW1481" t="s">
        <v>11844</v>
      </c>
      <c r="AX1481" t="s">
        <v>2824</v>
      </c>
      <c r="AY1481" t="s">
        <v>5289</v>
      </c>
      <c r="AZ1481" t="s">
        <v>5287</v>
      </c>
      <c r="BA1481" t="s">
        <v>2781</v>
      </c>
      <c r="BB1481" t="s">
        <v>3613</v>
      </c>
      <c r="BC1481" t="s">
        <v>11845</v>
      </c>
      <c r="BD1481" t="s">
        <v>11846</v>
      </c>
      <c r="BE1481" t="s">
        <v>11847</v>
      </c>
      <c r="BF1481" t="s">
        <v>4150</v>
      </c>
      <c r="BG1481" t="s">
        <v>4151</v>
      </c>
      <c r="BI1481">
        <v>1</v>
      </c>
      <c r="BK1481">
        <v>1</v>
      </c>
      <c r="BL1481" t="s">
        <v>2541</v>
      </c>
      <c r="BM1481" t="s">
        <v>2788</v>
      </c>
      <c r="BN1481" t="s">
        <v>5294</v>
      </c>
      <c r="BO1481" t="s">
        <v>2790</v>
      </c>
      <c r="BP1481" t="s">
        <v>2791</v>
      </c>
      <c r="BQ1481" t="s">
        <v>5295</v>
      </c>
      <c r="BR1481" t="s">
        <v>5296</v>
      </c>
      <c r="BS1481" t="s">
        <v>5297</v>
      </c>
      <c r="BU1481" t="s">
        <v>5298</v>
      </c>
      <c r="BV1481" t="s">
        <v>5299</v>
      </c>
      <c r="BY1481" t="s">
        <v>11843</v>
      </c>
      <c r="CA1481" t="s">
        <v>11848</v>
      </c>
      <c r="CR1481" t="s">
        <v>2798</v>
      </c>
      <c r="CS1481">
        <v>1</v>
      </c>
      <c r="CT1481" t="s">
        <v>2851</v>
      </c>
      <c r="CU1481">
        <v>2</v>
      </c>
      <c r="DG1481">
        <v>1</v>
      </c>
      <c r="DH1481" t="s">
        <v>2800</v>
      </c>
      <c r="DI1481" t="s">
        <v>3252</v>
      </c>
      <c r="DJ1481" t="b">
        <v>0</v>
      </c>
      <c r="DK1481" t="str">
        <f t="shared" ca="1" si="69"/>
        <v>7316-2189SRCAPFALSE</v>
      </c>
      <c r="DM1481" t="str">
        <f t="shared" ca="1" si="70"/>
        <v>7316-2189SRCAP</v>
      </c>
      <c r="DR1481" t="str">
        <f t="shared" ca="1" si="71"/>
        <v>7316-2189_chr16_30734505</v>
      </c>
    </row>
    <row r="1482" spans="1:122" x14ac:dyDescent="0.3">
      <c r="A1482" t="s">
        <v>319</v>
      </c>
      <c r="B1482" t="s">
        <v>11756</v>
      </c>
      <c r="C1482" t="s">
        <v>11757</v>
      </c>
      <c r="D1482" t="s">
        <v>2572</v>
      </c>
      <c r="E1482">
        <v>7157</v>
      </c>
      <c r="F1482" t="s">
        <v>2763</v>
      </c>
      <c r="G1482" t="s">
        <v>2764</v>
      </c>
      <c r="H1482" t="s">
        <v>2821</v>
      </c>
      <c r="I1482">
        <v>7673704</v>
      </c>
      <c r="J1482">
        <v>7673704</v>
      </c>
      <c r="K1482" t="s">
        <v>2766</v>
      </c>
      <c r="L1482" t="s">
        <v>2882</v>
      </c>
      <c r="M1482" t="s">
        <v>2823</v>
      </c>
      <c r="N1482" t="s">
        <v>2858</v>
      </c>
      <c r="O1482" t="s">
        <v>2858</v>
      </c>
      <c r="P1482" t="s">
        <v>2887</v>
      </c>
      <c r="Q1482" t="s">
        <v>11849</v>
      </c>
      <c r="S1482" t="s">
        <v>11729</v>
      </c>
      <c r="T1482" t="s">
        <v>7219</v>
      </c>
      <c r="U1482" t="s">
        <v>2858</v>
      </c>
      <c r="V1482" t="s">
        <v>2858</v>
      </c>
      <c r="AL1482" t="s">
        <v>11850</v>
      </c>
      <c r="AM1482" t="s">
        <v>11851</v>
      </c>
      <c r="AN1482" t="s">
        <v>11852</v>
      </c>
      <c r="AO1482" t="s">
        <v>2829</v>
      </c>
      <c r="AP1482" s="8">
        <v>43688</v>
      </c>
      <c r="AQ1482">
        <v>68</v>
      </c>
      <c r="AR1482">
        <v>35</v>
      </c>
      <c r="AS1482">
        <v>32</v>
      </c>
      <c r="AT1482">
        <v>28</v>
      </c>
      <c r="AU1482">
        <v>28</v>
      </c>
      <c r="AV1482">
        <v>0</v>
      </c>
      <c r="AW1482" t="s">
        <v>11853</v>
      </c>
      <c r="AX1482" t="s">
        <v>2887</v>
      </c>
      <c r="AY1482" t="s">
        <v>2831</v>
      </c>
      <c r="AZ1482" t="s">
        <v>2829</v>
      </c>
      <c r="BA1482" t="s">
        <v>2781</v>
      </c>
      <c r="BB1482" t="s">
        <v>3613</v>
      </c>
      <c r="BC1482" t="s">
        <v>11854</v>
      </c>
      <c r="BD1482" t="s">
        <v>11855</v>
      </c>
      <c r="BE1482" t="s">
        <v>11856</v>
      </c>
      <c r="BF1482" t="s">
        <v>4150</v>
      </c>
      <c r="BG1482" t="s">
        <v>4151</v>
      </c>
      <c r="BH1482" t="s">
        <v>11857</v>
      </c>
      <c r="BI1482">
        <v>1</v>
      </c>
      <c r="BK1482">
        <v>-1</v>
      </c>
      <c r="BL1482" t="s">
        <v>2572</v>
      </c>
      <c r="BM1482" t="s">
        <v>2788</v>
      </c>
      <c r="BN1482" t="s">
        <v>2839</v>
      </c>
      <c r="BO1482" t="s">
        <v>2790</v>
      </c>
      <c r="BP1482" t="s">
        <v>2791</v>
      </c>
      <c r="BQ1482" t="s">
        <v>2840</v>
      </c>
      <c r="BR1482" t="s">
        <v>2841</v>
      </c>
      <c r="BS1482" t="s">
        <v>2842</v>
      </c>
      <c r="BT1482" t="s">
        <v>2843</v>
      </c>
      <c r="BU1482" t="s">
        <v>2844</v>
      </c>
      <c r="BV1482" t="s">
        <v>2845</v>
      </c>
      <c r="BY1482" s="8">
        <v>43688</v>
      </c>
      <c r="CA1482" t="s">
        <v>4084</v>
      </c>
      <c r="CK1482" t="s">
        <v>2849</v>
      </c>
      <c r="CL1482" t="s">
        <v>11858</v>
      </c>
      <c r="CR1482" t="s">
        <v>2798</v>
      </c>
      <c r="CS1482">
        <v>1</v>
      </c>
      <c r="CT1482" t="s">
        <v>2851</v>
      </c>
      <c r="CU1482">
        <v>1</v>
      </c>
      <c r="CW1482" t="s">
        <v>11859</v>
      </c>
      <c r="DG1482">
        <v>1</v>
      </c>
      <c r="DH1482" t="s">
        <v>2800</v>
      </c>
      <c r="DI1482" t="s">
        <v>4474</v>
      </c>
      <c r="DJ1482" t="b">
        <v>0</v>
      </c>
      <c r="DK1482" t="str">
        <f t="shared" ca="1" si="69"/>
        <v>7316-2189TP53FALSE</v>
      </c>
      <c r="DM1482" t="str">
        <f t="shared" ca="1" si="70"/>
        <v>7316-2189TP53</v>
      </c>
      <c r="DR1482" t="str">
        <f t="shared" ca="1" si="71"/>
        <v>7316-2189_chr17_7673704</v>
      </c>
    </row>
    <row r="1483" spans="1:122" x14ac:dyDescent="0.3">
      <c r="A1483" t="s">
        <v>319</v>
      </c>
      <c r="B1483" t="s">
        <v>11756</v>
      </c>
      <c r="C1483" t="s">
        <v>11757</v>
      </c>
      <c r="D1483" t="s">
        <v>2522</v>
      </c>
      <c r="E1483">
        <v>2648</v>
      </c>
      <c r="F1483" t="s">
        <v>2763</v>
      </c>
      <c r="G1483" t="s">
        <v>2764</v>
      </c>
      <c r="H1483" t="s">
        <v>2821</v>
      </c>
      <c r="I1483">
        <v>42119363</v>
      </c>
      <c r="J1483">
        <v>42119363</v>
      </c>
      <c r="K1483" t="s">
        <v>2766</v>
      </c>
      <c r="L1483" t="s">
        <v>2882</v>
      </c>
      <c r="M1483" t="s">
        <v>2823</v>
      </c>
      <c r="N1483" t="s">
        <v>2858</v>
      </c>
      <c r="O1483" t="s">
        <v>2858</v>
      </c>
      <c r="P1483" t="s">
        <v>2887</v>
      </c>
      <c r="Q1483" t="s">
        <v>2771</v>
      </c>
      <c r="S1483" t="s">
        <v>11729</v>
      </c>
      <c r="T1483" t="s">
        <v>7219</v>
      </c>
      <c r="U1483" t="s">
        <v>2858</v>
      </c>
      <c r="V1483" t="s">
        <v>2858</v>
      </c>
      <c r="AL1483" t="s">
        <v>11860</v>
      </c>
      <c r="AM1483" t="s">
        <v>11861</v>
      </c>
      <c r="AN1483" t="s">
        <v>11862</v>
      </c>
      <c r="AO1483" t="s">
        <v>3154</v>
      </c>
      <c r="AP1483" s="8">
        <v>43634</v>
      </c>
      <c r="AQ1483">
        <v>70</v>
      </c>
      <c r="AR1483">
        <v>44</v>
      </c>
      <c r="AS1483">
        <v>22</v>
      </c>
      <c r="AT1483">
        <v>32</v>
      </c>
      <c r="AU1483">
        <v>32</v>
      </c>
      <c r="AV1483">
        <v>0</v>
      </c>
      <c r="AW1483" t="s">
        <v>11863</v>
      </c>
      <c r="AX1483" t="s">
        <v>2887</v>
      </c>
      <c r="AY1483" t="s">
        <v>3156</v>
      </c>
      <c r="AZ1483" t="s">
        <v>3154</v>
      </c>
      <c r="BA1483" t="s">
        <v>2781</v>
      </c>
      <c r="BB1483" t="s">
        <v>3613</v>
      </c>
      <c r="BC1483" t="s">
        <v>11864</v>
      </c>
      <c r="BD1483" t="s">
        <v>11865</v>
      </c>
      <c r="BE1483" t="s">
        <v>11866</v>
      </c>
      <c r="BF1483" t="s">
        <v>4150</v>
      </c>
      <c r="BG1483" t="s">
        <v>4151</v>
      </c>
      <c r="BI1483">
        <v>1</v>
      </c>
      <c r="BK1483">
        <v>-1</v>
      </c>
      <c r="BL1483" t="s">
        <v>2522</v>
      </c>
      <c r="BM1483" t="s">
        <v>2788</v>
      </c>
      <c r="BN1483" t="s">
        <v>3162</v>
      </c>
      <c r="BO1483" t="s">
        <v>2790</v>
      </c>
      <c r="BP1483" t="s">
        <v>2791</v>
      </c>
      <c r="BQ1483" t="s">
        <v>3163</v>
      </c>
      <c r="BR1483" t="s">
        <v>3164</v>
      </c>
      <c r="BS1483" t="s">
        <v>3165</v>
      </c>
      <c r="BU1483" t="s">
        <v>3166</v>
      </c>
      <c r="BV1483" t="s">
        <v>3167</v>
      </c>
      <c r="BY1483" s="8">
        <v>43634</v>
      </c>
      <c r="CA1483" t="s">
        <v>11306</v>
      </c>
      <c r="CR1483" t="s">
        <v>2798</v>
      </c>
      <c r="CS1483">
        <v>1</v>
      </c>
      <c r="CT1483" t="s">
        <v>2851</v>
      </c>
      <c r="CU1483">
        <v>1</v>
      </c>
      <c r="DH1483" t="s">
        <v>2800</v>
      </c>
      <c r="DI1483" t="s">
        <v>4474</v>
      </c>
      <c r="DJ1483" t="b">
        <v>0</v>
      </c>
      <c r="DK1483" t="str">
        <f t="shared" ca="1" si="69"/>
        <v>7316-2189KAT2AFALSE</v>
      </c>
      <c r="DM1483" t="str">
        <f t="shared" ca="1" si="70"/>
        <v>7316-2189KAT2A</v>
      </c>
      <c r="DR1483" t="str">
        <f t="shared" ca="1" si="71"/>
        <v>7316-2189_chr17_42119363</v>
      </c>
    </row>
    <row r="1484" spans="1:122" x14ac:dyDescent="0.3">
      <c r="A1484" t="s">
        <v>750</v>
      </c>
      <c r="B1484" t="s">
        <v>11903</v>
      </c>
      <c r="C1484" t="s">
        <v>11904</v>
      </c>
      <c r="D1484" t="s">
        <v>2524</v>
      </c>
      <c r="E1484">
        <v>23028</v>
      </c>
      <c r="F1484" t="s">
        <v>2763</v>
      </c>
      <c r="G1484" t="s">
        <v>2764</v>
      </c>
      <c r="H1484" t="s">
        <v>2857</v>
      </c>
      <c r="I1484">
        <v>23073333</v>
      </c>
      <c r="J1484">
        <v>23073333</v>
      </c>
      <c r="K1484" t="s">
        <v>2766</v>
      </c>
      <c r="L1484" t="s">
        <v>2882</v>
      </c>
      <c r="M1484" t="s">
        <v>2823</v>
      </c>
      <c r="N1484" t="s">
        <v>2858</v>
      </c>
      <c r="O1484" t="s">
        <v>2858</v>
      </c>
      <c r="P1484" t="s">
        <v>2887</v>
      </c>
      <c r="Q1484" t="s">
        <v>2771</v>
      </c>
      <c r="S1484" t="s">
        <v>11886</v>
      </c>
      <c r="T1484" t="s">
        <v>11181</v>
      </c>
      <c r="U1484" t="s">
        <v>2858</v>
      </c>
      <c r="V1484" t="s">
        <v>2858</v>
      </c>
      <c r="AL1484" t="s">
        <v>11208</v>
      </c>
      <c r="AM1484" t="s">
        <v>11209</v>
      </c>
      <c r="AN1484" t="s">
        <v>11210</v>
      </c>
      <c r="AO1484" t="s">
        <v>7484</v>
      </c>
      <c r="AP1484" t="s">
        <v>11211</v>
      </c>
      <c r="AQ1484">
        <v>56</v>
      </c>
      <c r="AR1484">
        <v>26</v>
      </c>
      <c r="AS1484">
        <v>30</v>
      </c>
      <c r="AT1484">
        <v>34</v>
      </c>
      <c r="AU1484">
        <v>34</v>
      </c>
      <c r="AV1484">
        <v>0</v>
      </c>
      <c r="AW1484" t="s">
        <v>11212</v>
      </c>
      <c r="AX1484" t="s">
        <v>2887</v>
      </c>
      <c r="AY1484" t="s">
        <v>7486</v>
      </c>
      <c r="AZ1484" t="s">
        <v>7484</v>
      </c>
      <c r="BA1484" t="s">
        <v>2781</v>
      </c>
      <c r="BB1484" t="s">
        <v>3613</v>
      </c>
      <c r="BC1484" t="s">
        <v>11213</v>
      </c>
      <c r="BD1484" t="s">
        <v>11214</v>
      </c>
      <c r="BE1484" t="s">
        <v>11215</v>
      </c>
      <c r="BF1484" t="s">
        <v>3756</v>
      </c>
      <c r="BG1484" t="s">
        <v>3757</v>
      </c>
      <c r="BI1484">
        <v>1</v>
      </c>
      <c r="BK1484">
        <v>1</v>
      </c>
      <c r="BL1484" t="s">
        <v>2524</v>
      </c>
      <c r="BM1484" t="s">
        <v>2788</v>
      </c>
      <c r="BN1484" t="s">
        <v>7491</v>
      </c>
      <c r="BO1484" t="s">
        <v>2790</v>
      </c>
      <c r="BP1484" t="s">
        <v>2791</v>
      </c>
      <c r="BQ1484" t="s">
        <v>7492</v>
      </c>
      <c r="BR1484" t="s">
        <v>7493</v>
      </c>
      <c r="BS1484" t="s">
        <v>7494</v>
      </c>
      <c r="BU1484" t="s">
        <v>7495</v>
      </c>
      <c r="BV1484" t="s">
        <v>7496</v>
      </c>
      <c r="BY1484" t="s">
        <v>11211</v>
      </c>
      <c r="CA1484" t="s">
        <v>11216</v>
      </c>
      <c r="CR1484" t="s">
        <v>2798</v>
      </c>
      <c r="CS1484">
        <v>1</v>
      </c>
      <c r="CT1484" t="s">
        <v>2851</v>
      </c>
      <c r="CU1484">
        <v>1</v>
      </c>
      <c r="DG1484">
        <v>1</v>
      </c>
      <c r="DH1484" t="s">
        <v>2800</v>
      </c>
      <c r="DI1484" t="s">
        <v>4328</v>
      </c>
      <c r="DJ1484" t="b">
        <v>0</v>
      </c>
      <c r="DK1484" t="str">
        <f t="shared" ca="1" si="69"/>
        <v>7316-515KDM1AFALSE</v>
      </c>
      <c r="DM1484" t="str">
        <f t="shared" ca="1" si="70"/>
        <v>7316-515KDM1A</v>
      </c>
      <c r="DR1484" t="str">
        <f t="shared" ca="1" si="71"/>
        <v>7316-515_chr1_23073333</v>
      </c>
    </row>
    <row r="1485" spans="1:122" x14ac:dyDescent="0.3">
      <c r="A1485" t="s">
        <v>750</v>
      </c>
      <c r="B1485" t="s">
        <v>11903</v>
      </c>
      <c r="C1485" t="s">
        <v>11904</v>
      </c>
      <c r="D1485" t="s">
        <v>2593</v>
      </c>
      <c r="E1485">
        <v>8289</v>
      </c>
      <c r="F1485" t="s">
        <v>2763</v>
      </c>
      <c r="G1485" t="s">
        <v>2764</v>
      </c>
      <c r="H1485" t="s">
        <v>2857</v>
      </c>
      <c r="I1485">
        <v>26774437</v>
      </c>
      <c r="J1485">
        <v>26774437</v>
      </c>
      <c r="K1485" t="s">
        <v>2766</v>
      </c>
      <c r="L1485" t="s">
        <v>2882</v>
      </c>
      <c r="M1485" t="s">
        <v>2823</v>
      </c>
      <c r="N1485" t="s">
        <v>2769</v>
      </c>
      <c r="O1485" t="s">
        <v>2769</v>
      </c>
      <c r="P1485" t="s">
        <v>2824</v>
      </c>
      <c r="S1485" t="s">
        <v>11886</v>
      </c>
      <c r="T1485" t="s">
        <v>11181</v>
      </c>
      <c r="U1485" t="s">
        <v>2769</v>
      </c>
      <c r="V1485" t="s">
        <v>2769</v>
      </c>
      <c r="AL1485" t="s">
        <v>11887</v>
      </c>
      <c r="AM1485" t="s">
        <v>11888</v>
      </c>
      <c r="AN1485" t="s">
        <v>11889</v>
      </c>
      <c r="AO1485" t="s">
        <v>4958</v>
      </c>
      <c r="AP1485" t="s">
        <v>5862</v>
      </c>
      <c r="AQ1485">
        <v>65</v>
      </c>
      <c r="AR1485">
        <v>57</v>
      </c>
      <c r="AS1485">
        <v>8</v>
      </c>
      <c r="AT1485">
        <v>26</v>
      </c>
      <c r="AU1485">
        <v>26</v>
      </c>
      <c r="AV1485">
        <v>0</v>
      </c>
      <c r="AW1485" t="s">
        <v>11890</v>
      </c>
      <c r="AX1485" t="s">
        <v>2824</v>
      </c>
      <c r="AY1485" t="s">
        <v>4960</v>
      </c>
      <c r="AZ1485" t="s">
        <v>4958</v>
      </c>
      <c r="BA1485" t="s">
        <v>2781</v>
      </c>
      <c r="BB1485" t="s">
        <v>3613</v>
      </c>
      <c r="BC1485" t="s">
        <v>11891</v>
      </c>
      <c r="BD1485" t="s">
        <v>11892</v>
      </c>
      <c r="BE1485" t="s">
        <v>11893</v>
      </c>
      <c r="BF1485" t="s">
        <v>4106</v>
      </c>
      <c r="BG1485" t="s">
        <v>4107</v>
      </c>
      <c r="BH1485" t="s">
        <v>11894</v>
      </c>
      <c r="BI1485">
        <v>1</v>
      </c>
      <c r="BK1485">
        <v>1</v>
      </c>
      <c r="BL1485" t="s">
        <v>2593</v>
      </c>
      <c r="BM1485" t="s">
        <v>2788</v>
      </c>
      <c r="BN1485" t="s">
        <v>4966</v>
      </c>
      <c r="BO1485" t="s">
        <v>2790</v>
      </c>
      <c r="BP1485" t="s">
        <v>2791</v>
      </c>
      <c r="BQ1485" t="s">
        <v>4967</v>
      </c>
      <c r="BR1485" t="s">
        <v>4968</v>
      </c>
      <c r="BS1485" t="s">
        <v>4969</v>
      </c>
      <c r="BU1485" t="s">
        <v>4970</v>
      </c>
      <c r="BV1485" t="s">
        <v>4971</v>
      </c>
      <c r="BY1485" t="s">
        <v>5862</v>
      </c>
      <c r="CA1485" t="s">
        <v>5564</v>
      </c>
      <c r="CL1485">
        <v>1</v>
      </c>
      <c r="CR1485" t="s">
        <v>2798</v>
      </c>
      <c r="CS1485">
        <v>1</v>
      </c>
      <c r="CT1485" t="s">
        <v>2851</v>
      </c>
      <c r="CU1485">
        <v>1</v>
      </c>
      <c r="CW1485">
        <v>1</v>
      </c>
      <c r="DG1485">
        <v>1</v>
      </c>
      <c r="DH1485" t="s">
        <v>2800</v>
      </c>
      <c r="DI1485" t="s">
        <v>4419</v>
      </c>
      <c r="DJ1485" t="b">
        <v>0</v>
      </c>
      <c r="DK1485" t="str">
        <f t="shared" ca="1" si="69"/>
        <v>7316-515ARID1AFALSE</v>
      </c>
      <c r="DM1485" t="str">
        <f t="shared" ca="1" si="70"/>
        <v>7316-515ARID1A</v>
      </c>
      <c r="DR1485" t="str">
        <f t="shared" ca="1" si="71"/>
        <v>7316-515_chr1_26774437</v>
      </c>
    </row>
    <row r="1486" spans="1:122" x14ac:dyDescent="0.3">
      <c r="A1486" t="s">
        <v>750</v>
      </c>
      <c r="B1486" t="s">
        <v>11903</v>
      </c>
      <c r="C1486" t="s">
        <v>11904</v>
      </c>
      <c r="D1486" t="s">
        <v>2515</v>
      </c>
      <c r="E1486">
        <v>8314</v>
      </c>
      <c r="F1486" t="s">
        <v>2763</v>
      </c>
      <c r="G1486" t="s">
        <v>2764</v>
      </c>
      <c r="H1486" t="s">
        <v>3192</v>
      </c>
      <c r="I1486">
        <v>52403416</v>
      </c>
      <c r="J1486">
        <v>52403416</v>
      </c>
      <c r="K1486" t="s">
        <v>2766</v>
      </c>
      <c r="L1486" t="s">
        <v>2882</v>
      </c>
      <c r="M1486" t="s">
        <v>2823</v>
      </c>
      <c r="N1486" t="s">
        <v>2769</v>
      </c>
      <c r="O1486" t="s">
        <v>2769</v>
      </c>
      <c r="P1486" t="s">
        <v>2887</v>
      </c>
      <c r="S1486" t="s">
        <v>11886</v>
      </c>
      <c r="T1486" t="s">
        <v>11181</v>
      </c>
      <c r="U1486" t="s">
        <v>2769</v>
      </c>
      <c r="V1486" t="s">
        <v>2769</v>
      </c>
      <c r="AL1486" t="s">
        <v>11905</v>
      </c>
      <c r="AM1486" t="s">
        <v>11906</v>
      </c>
      <c r="AN1486" t="s">
        <v>11907</v>
      </c>
      <c r="AO1486" t="s">
        <v>4977</v>
      </c>
      <c r="AP1486" t="s">
        <v>4978</v>
      </c>
      <c r="AQ1486">
        <v>70</v>
      </c>
      <c r="AR1486">
        <v>63</v>
      </c>
      <c r="AS1486">
        <v>7</v>
      </c>
      <c r="AT1486">
        <v>34</v>
      </c>
      <c r="AU1486">
        <v>33</v>
      </c>
      <c r="AV1486">
        <v>1</v>
      </c>
      <c r="AW1486" t="s">
        <v>11908</v>
      </c>
      <c r="AX1486" t="s">
        <v>2887</v>
      </c>
      <c r="AY1486" t="s">
        <v>4980</v>
      </c>
      <c r="AZ1486" t="s">
        <v>4977</v>
      </c>
      <c r="BA1486" t="s">
        <v>2781</v>
      </c>
      <c r="BB1486" t="s">
        <v>11909</v>
      </c>
      <c r="BC1486" t="s">
        <v>11910</v>
      </c>
      <c r="BD1486" t="s">
        <v>11911</v>
      </c>
      <c r="BE1486" t="s">
        <v>11912</v>
      </c>
      <c r="BF1486" t="s">
        <v>4280</v>
      </c>
      <c r="BG1486" t="s">
        <v>4281</v>
      </c>
      <c r="BH1486" t="s">
        <v>11913</v>
      </c>
      <c r="BI1486">
        <v>1</v>
      </c>
      <c r="BK1486">
        <v>-1</v>
      </c>
      <c r="BL1486" t="s">
        <v>2515</v>
      </c>
      <c r="BM1486" t="s">
        <v>2788</v>
      </c>
      <c r="BN1486" t="s">
        <v>4984</v>
      </c>
      <c r="BO1486" t="s">
        <v>2790</v>
      </c>
      <c r="BP1486" t="s">
        <v>2791</v>
      </c>
      <c r="BQ1486" t="s">
        <v>4985</v>
      </c>
      <c r="BR1486" t="s">
        <v>4986</v>
      </c>
      <c r="BS1486" t="s">
        <v>4987</v>
      </c>
      <c r="BT1486" t="s">
        <v>4988</v>
      </c>
      <c r="BU1486" t="s">
        <v>4989</v>
      </c>
      <c r="BV1486" t="s">
        <v>4990</v>
      </c>
      <c r="BY1486" t="s">
        <v>4978</v>
      </c>
      <c r="CA1486" t="s">
        <v>11914</v>
      </c>
      <c r="CL1486">
        <v>1</v>
      </c>
      <c r="CR1486" t="s">
        <v>2798</v>
      </c>
      <c r="CS1486">
        <v>1</v>
      </c>
      <c r="CT1486" t="s">
        <v>2851</v>
      </c>
      <c r="CU1486">
        <v>1</v>
      </c>
      <c r="CW1486">
        <v>1</v>
      </c>
      <c r="DG1486">
        <v>1</v>
      </c>
      <c r="DH1486" t="s">
        <v>2800</v>
      </c>
      <c r="DI1486" t="s">
        <v>3236</v>
      </c>
      <c r="DJ1486" t="b">
        <v>0</v>
      </c>
      <c r="DK1486" t="str">
        <f t="shared" ca="1" si="69"/>
        <v>7316-515BAP1FALSE</v>
      </c>
      <c r="DM1486" t="str">
        <f t="shared" ca="1" si="70"/>
        <v>7316-515BAP1</v>
      </c>
      <c r="DR1486" t="str">
        <f t="shared" ca="1" si="71"/>
        <v>7316-515_chr3_52403416</v>
      </c>
    </row>
    <row r="1487" spans="1:122" x14ac:dyDescent="0.3">
      <c r="A1487" t="s">
        <v>750</v>
      </c>
      <c r="B1487" t="s">
        <v>11903</v>
      </c>
      <c r="C1487" t="s">
        <v>11904</v>
      </c>
      <c r="D1487" t="s">
        <v>2525</v>
      </c>
      <c r="E1487">
        <v>221656</v>
      </c>
      <c r="F1487" t="s">
        <v>2763</v>
      </c>
      <c r="G1487" t="s">
        <v>2764</v>
      </c>
      <c r="H1487" t="s">
        <v>2942</v>
      </c>
      <c r="I1487">
        <v>18162860</v>
      </c>
      <c r="J1487">
        <v>18162860</v>
      </c>
      <c r="K1487" t="s">
        <v>2766</v>
      </c>
      <c r="L1487" t="s">
        <v>2882</v>
      </c>
      <c r="M1487" t="s">
        <v>2823</v>
      </c>
      <c r="N1487" t="s">
        <v>2769</v>
      </c>
      <c r="O1487" t="s">
        <v>2769</v>
      </c>
      <c r="P1487" t="s">
        <v>2824</v>
      </c>
      <c r="Q1487" t="s">
        <v>2771</v>
      </c>
      <c r="S1487" t="s">
        <v>11886</v>
      </c>
      <c r="T1487" t="s">
        <v>11181</v>
      </c>
      <c r="U1487" t="s">
        <v>2769</v>
      </c>
      <c r="V1487" t="s">
        <v>2769</v>
      </c>
      <c r="AL1487" t="s">
        <v>11437</v>
      </c>
      <c r="AM1487" t="s">
        <v>11438</v>
      </c>
      <c r="AN1487" t="s">
        <v>11439</v>
      </c>
      <c r="AO1487" t="s">
        <v>11440</v>
      </c>
      <c r="AP1487" s="8">
        <v>43603</v>
      </c>
      <c r="AQ1487">
        <v>47</v>
      </c>
      <c r="AR1487">
        <v>34</v>
      </c>
      <c r="AS1487">
        <v>13</v>
      </c>
      <c r="AT1487">
        <v>42</v>
      </c>
      <c r="AU1487">
        <v>42</v>
      </c>
      <c r="AV1487">
        <v>0</v>
      </c>
      <c r="AW1487" t="s">
        <v>11441</v>
      </c>
      <c r="AX1487" t="s">
        <v>2824</v>
      </c>
      <c r="AY1487" t="s">
        <v>11442</v>
      </c>
      <c r="AZ1487" t="s">
        <v>11440</v>
      </c>
      <c r="BA1487" t="s">
        <v>2781</v>
      </c>
      <c r="BB1487" t="s">
        <v>3613</v>
      </c>
      <c r="BC1487" t="s">
        <v>11443</v>
      </c>
      <c r="BD1487" t="s">
        <v>11444</v>
      </c>
      <c r="BE1487" t="s">
        <v>11445</v>
      </c>
      <c r="BF1487" t="s">
        <v>4150</v>
      </c>
      <c r="BG1487" t="s">
        <v>4151</v>
      </c>
      <c r="BI1487">
        <v>1</v>
      </c>
      <c r="BK1487">
        <v>1</v>
      </c>
      <c r="BL1487" t="s">
        <v>2525</v>
      </c>
      <c r="BM1487" t="s">
        <v>2788</v>
      </c>
      <c r="BN1487" t="s">
        <v>11446</v>
      </c>
      <c r="BO1487" t="s">
        <v>2790</v>
      </c>
      <c r="BP1487" t="s">
        <v>2791</v>
      </c>
      <c r="BQ1487" t="s">
        <v>11447</v>
      </c>
      <c r="BR1487" t="s">
        <v>11448</v>
      </c>
      <c r="BS1487" t="s">
        <v>11449</v>
      </c>
      <c r="BU1487" t="s">
        <v>11450</v>
      </c>
      <c r="BV1487" t="s">
        <v>11451</v>
      </c>
      <c r="BY1487" s="8">
        <v>43603</v>
      </c>
      <c r="CA1487" t="s">
        <v>11452</v>
      </c>
      <c r="CR1487" t="s">
        <v>2798</v>
      </c>
      <c r="CS1487">
        <v>1</v>
      </c>
      <c r="CT1487" t="s">
        <v>2851</v>
      </c>
      <c r="CU1487">
        <v>2</v>
      </c>
      <c r="DH1487" t="s">
        <v>2800</v>
      </c>
      <c r="DI1487" t="s">
        <v>3252</v>
      </c>
      <c r="DJ1487" t="b">
        <v>0</v>
      </c>
      <c r="DK1487" t="str">
        <f t="shared" ca="1" si="69"/>
        <v>7316-515KDM1BFALSE</v>
      </c>
      <c r="DM1487" t="str">
        <f t="shared" ca="1" si="70"/>
        <v>7316-515KDM1B</v>
      </c>
      <c r="DR1487" t="str">
        <f t="shared" ca="1" si="71"/>
        <v>7316-515_chr6_18162860</v>
      </c>
    </row>
    <row r="1488" spans="1:122" x14ac:dyDescent="0.3">
      <c r="A1488" t="s">
        <v>750</v>
      </c>
      <c r="B1488" t="s">
        <v>11903</v>
      </c>
      <c r="C1488" t="s">
        <v>11904</v>
      </c>
      <c r="D1488" t="s">
        <v>2592</v>
      </c>
      <c r="E1488">
        <v>51412</v>
      </c>
      <c r="F1488" t="s">
        <v>2763</v>
      </c>
      <c r="G1488" t="s">
        <v>2764</v>
      </c>
      <c r="H1488" t="s">
        <v>2886</v>
      </c>
      <c r="I1488">
        <v>100643260</v>
      </c>
      <c r="J1488">
        <v>100643260</v>
      </c>
      <c r="K1488" t="s">
        <v>2766</v>
      </c>
      <c r="L1488" t="s">
        <v>2882</v>
      </c>
      <c r="M1488" t="s">
        <v>2823</v>
      </c>
      <c r="N1488" t="s">
        <v>2858</v>
      </c>
      <c r="O1488" t="s">
        <v>2858</v>
      </c>
      <c r="P1488" t="s">
        <v>2887</v>
      </c>
      <c r="Q1488" t="s">
        <v>11758</v>
      </c>
      <c r="S1488" t="s">
        <v>11886</v>
      </c>
      <c r="T1488" t="s">
        <v>11181</v>
      </c>
      <c r="U1488" t="s">
        <v>2858</v>
      </c>
      <c r="V1488" t="s">
        <v>2858</v>
      </c>
      <c r="AL1488" t="s">
        <v>11759</v>
      </c>
      <c r="AM1488" t="s">
        <v>11760</v>
      </c>
      <c r="AN1488" t="s">
        <v>11761</v>
      </c>
      <c r="AO1488" t="s">
        <v>11762</v>
      </c>
      <c r="AP1488" t="s">
        <v>11763</v>
      </c>
      <c r="AQ1488">
        <v>62</v>
      </c>
      <c r="AR1488">
        <v>48</v>
      </c>
      <c r="AS1488">
        <v>14</v>
      </c>
      <c r="AT1488">
        <v>27</v>
      </c>
      <c r="AU1488">
        <v>27</v>
      </c>
      <c r="AV1488">
        <v>0</v>
      </c>
      <c r="AW1488" t="s">
        <v>11764</v>
      </c>
      <c r="AX1488" t="s">
        <v>2887</v>
      </c>
      <c r="AY1488" t="s">
        <v>11765</v>
      </c>
      <c r="AZ1488" t="s">
        <v>11762</v>
      </c>
      <c r="BA1488" t="s">
        <v>2781</v>
      </c>
      <c r="BB1488" t="s">
        <v>3613</v>
      </c>
      <c r="BC1488" t="s">
        <v>11766</v>
      </c>
      <c r="BD1488" t="s">
        <v>11767</v>
      </c>
      <c r="BE1488" t="s">
        <v>11768</v>
      </c>
      <c r="BF1488" t="s">
        <v>4150</v>
      </c>
      <c r="BG1488" t="s">
        <v>4151</v>
      </c>
      <c r="BH1488" t="s">
        <v>11758</v>
      </c>
      <c r="BI1488">
        <v>1</v>
      </c>
      <c r="BK1488">
        <v>-1</v>
      </c>
      <c r="BL1488" t="s">
        <v>2592</v>
      </c>
      <c r="BM1488" t="s">
        <v>2788</v>
      </c>
      <c r="BN1488" t="s">
        <v>11769</v>
      </c>
      <c r="BO1488" t="s">
        <v>2790</v>
      </c>
      <c r="BP1488" t="s">
        <v>2791</v>
      </c>
      <c r="BQ1488" t="s">
        <v>11770</v>
      </c>
      <c r="BR1488" t="s">
        <v>11771</v>
      </c>
      <c r="BS1488" t="s">
        <v>11772</v>
      </c>
      <c r="BU1488" t="s">
        <v>11773</v>
      </c>
      <c r="BV1488" t="s">
        <v>11774</v>
      </c>
      <c r="BY1488" t="s">
        <v>11763</v>
      </c>
      <c r="CA1488" t="s">
        <v>11775</v>
      </c>
      <c r="CR1488" t="s">
        <v>2798</v>
      </c>
      <c r="CS1488">
        <v>1</v>
      </c>
      <c r="CT1488" t="s">
        <v>2851</v>
      </c>
      <c r="CU1488">
        <v>1</v>
      </c>
      <c r="DG1488">
        <v>1</v>
      </c>
      <c r="DH1488" t="s">
        <v>2800</v>
      </c>
      <c r="DI1488" t="s">
        <v>4474</v>
      </c>
      <c r="DJ1488" t="b">
        <v>0</v>
      </c>
      <c r="DK1488" t="str">
        <f t="shared" ca="1" si="69"/>
        <v>7316-515ACTL6BFALSE</v>
      </c>
      <c r="DM1488" t="str">
        <f t="shared" ca="1" si="70"/>
        <v>7316-515ACTL6B</v>
      </c>
      <c r="DR1488" t="str">
        <f t="shared" ca="1" si="71"/>
        <v>7316-515_chr7_100643260</v>
      </c>
    </row>
    <row r="1489" spans="1:122" x14ac:dyDescent="0.3">
      <c r="A1489" t="s">
        <v>750</v>
      </c>
      <c r="B1489" t="s">
        <v>11903</v>
      </c>
      <c r="C1489" t="s">
        <v>11904</v>
      </c>
      <c r="D1489" t="s">
        <v>2537</v>
      </c>
      <c r="E1489">
        <v>55904</v>
      </c>
      <c r="F1489" t="s">
        <v>2763</v>
      </c>
      <c r="G1489" t="s">
        <v>2764</v>
      </c>
      <c r="H1489" t="s">
        <v>2886</v>
      </c>
      <c r="I1489">
        <v>105105475</v>
      </c>
      <c r="J1489">
        <v>105105475</v>
      </c>
      <c r="K1489" t="s">
        <v>2766</v>
      </c>
      <c r="L1489" t="s">
        <v>2882</v>
      </c>
      <c r="M1489" t="s">
        <v>2823</v>
      </c>
      <c r="N1489" t="s">
        <v>2887</v>
      </c>
      <c r="O1489" t="s">
        <v>2887</v>
      </c>
      <c r="P1489" t="s">
        <v>2824</v>
      </c>
      <c r="Q1489" t="s">
        <v>2771</v>
      </c>
      <c r="S1489" t="s">
        <v>11886</v>
      </c>
      <c r="T1489" t="s">
        <v>11181</v>
      </c>
      <c r="U1489" t="s">
        <v>2887</v>
      </c>
      <c r="V1489" t="s">
        <v>2887</v>
      </c>
      <c r="AL1489" t="s">
        <v>11915</v>
      </c>
      <c r="AM1489" t="s">
        <v>11916</v>
      </c>
      <c r="AN1489" t="s">
        <v>11917</v>
      </c>
      <c r="AO1489" t="s">
        <v>11918</v>
      </c>
      <c r="AP1489" t="s">
        <v>11919</v>
      </c>
      <c r="AQ1489">
        <v>51</v>
      </c>
      <c r="AR1489">
        <v>47</v>
      </c>
      <c r="AS1489">
        <v>4</v>
      </c>
      <c r="AT1489">
        <v>40</v>
      </c>
      <c r="AU1489">
        <v>40</v>
      </c>
      <c r="AV1489">
        <v>0</v>
      </c>
      <c r="AW1489" t="s">
        <v>11920</v>
      </c>
      <c r="AX1489" t="s">
        <v>2824</v>
      </c>
      <c r="AY1489" t="s">
        <v>11921</v>
      </c>
      <c r="AZ1489" t="s">
        <v>11918</v>
      </c>
      <c r="BA1489" t="s">
        <v>2781</v>
      </c>
      <c r="BB1489" t="s">
        <v>3613</v>
      </c>
      <c r="BC1489" t="s">
        <v>11922</v>
      </c>
      <c r="BD1489" t="s">
        <v>11923</v>
      </c>
      <c r="BE1489" t="s">
        <v>11924</v>
      </c>
      <c r="BF1489" t="s">
        <v>4400</v>
      </c>
      <c r="BG1489" t="s">
        <v>4401</v>
      </c>
      <c r="BI1489">
        <v>1</v>
      </c>
      <c r="BK1489">
        <v>1</v>
      </c>
      <c r="BL1489" t="s">
        <v>2537</v>
      </c>
      <c r="BM1489" t="s">
        <v>2788</v>
      </c>
      <c r="BN1489" t="s">
        <v>11925</v>
      </c>
      <c r="BO1489" t="s">
        <v>2790</v>
      </c>
      <c r="BP1489" t="s">
        <v>2791</v>
      </c>
      <c r="BQ1489" t="s">
        <v>11926</v>
      </c>
      <c r="BR1489" t="s">
        <v>11927</v>
      </c>
      <c r="BS1489" t="s">
        <v>11928</v>
      </c>
      <c r="BU1489" t="s">
        <v>11929</v>
      </c>
      <c r="BV1489" t="s">
        <v>11930</v>
      </c>
      <c r="BY1489" t="s">
        <v>11919</v>
      </c>
      <c r="CA1489" t="s">
        <v>11931</v>
      </c>
      <c r="CR1489" t="s">
        <v>2798</v>
      </c>
      <c r="CS1489">
        <v>1</v>
      </c>
      <c r="CT1489" t="s">
        <v>2851</v>
      </c>
      <c r="CU1489">
        <v>1</v>
      </c>
      <c r="DH1489" t="s">
        <v>2800</v>
      </c>
      <c r="DI1489" t="s">
        <v>3820</v>
      </c>
      <c r="DJ1489" t="b">
        <v>0</v>
      </c>
      <c r="DK1489" t="str">
        <f t="shared" ca="1" si="69"/>
        <v>7316-515KMT2EFALSE</v>
      </c>
      <c r="DM1489" t="str">
        <f t="shared" ca="1" si="70"/>
        <v>7316-515KMT2E</v>
      </c>
      <c r="DR1489" t="str">
        <f t="shared" ca="1" si="71"/>
        <v>7316-515_chr7_105105475</v>
      </c>
    </row>
    <row r="1490" spans="1:122" x14ac:dyDescent="0.3">
      <c r="A1490" t="s">
        <v>750</v>
      </c>
      <c r="B1490" t="s">
        <v>11903</v>
      </c>
      <c r="C1490" t="s">
        <v>11904</v>
      </c>
      <c r="D1490" t="s">
        <v>2535</v>
      </c>
      <c r="E1490">
        <v>58508</v>
      </c>
      <c r="F1490" t="s">
        <v>2763</v>
      </c>
      <c r="G1490" t="s">
        <v>2764</v>
      </c>
      <c r="H1490" t="s">
        <v>2886</v>
      </c>
      <c r="I1490">
        <v>152265049</v>
      </c>
      <c r="J1490">
        <v>152265049</v>
      </c>
      <c r="K1490" t="s">
        <v>2766</v>
      </c>
      <c r="L1490" t="s">
        <v>2882</v>
      </c>
      <c r="M1490" t="s">
        <v>2823</v>
      </c>
      <c r="N1490" t="s">
        <v>2858</v>
      </c>
      <c r="O1490" t="s">
        <v>2858</v>
      </c>
      <c r="P1490" t="s">
        <v>2824</v>
      </c>
      <c r="Q1490" t="s">
        <v>3606</v>
      </c>
      <c r="S1490" t="s">
        <v>11886</v>
      </c>
      <c r="T1490" t="s">
        <v>11181</v>
      </c>
      <c r="U1490" t="s">
        <v>2858</v>
      </c>
      <c r="V1490" t="s">
        <v>2858</v>
      </c>
      <c r="AL1490" t="s">
        <v>3609</v>
      </c>
      <c r="AM1490" t="s">
        <v>3610</v>
      </c>
      <c r="AN1490" t="s">
        <v>3611</v>
      </c>
      <c r="AO1490" t="s">
        <v>2894</v>
      </c>
      <c r="AP1490" s="10">
        <v>21763</v>
      </c>
      <c r="AQ1490">
        <v>66</v>
      </c>
      <c r="AR1490">
        <v>57</v>
      </c>
      <c r="AS1490">
        <v>9</v>
      </c>
      <c r="AT1490">
        <v>39</v>
      </c>
      <c r="AU1490">
        <v>39</v>
      </c>
      <c r="AV1490">
        <v>0</v>
      </c>
      <c r="AW1490" t="s">
        <v>3612</v>
      </c>
      <c r="AX1490" t="s">
        <v>2824</v>
      </c>
      <c r="AY1490" t="s">
        <v>2897</v>
      </c>
      <c r="AZ1490" t="s">
        <v>2894</v>
      </c>
      <c r="BA1490" t="s">
        <v>2781</v>
      </c>
      <c r="BB1490" t="s">
        <v>3613</v>
      </c>
      <c r="BC1490" t="s">
        <v>3614</v>
      </c>
      <c r="BD1490" t="s">
        <v>3615</v>
      </c>
      <c r="BE1490" t="s">
        <v>3616</v>
      </c>
      <c r="BF1490" t="s">
        <v>3617</v>
      </c>
      <c r="BG1490" t="s">
        <v>3618</v>
      </c>
      <c r="BH1490" t="s">
        <v>3619</v>
      </c>
      <c r="BI1490">
        <v>1</v>
      </c>
      <c r="BK1490">
        <v>-1</v>
      </c>
      <c r="BL1490" t="s">
        <v>2535</v>
      </c>
      <c r="BM1490" t="s">
        <v>2788</v>
      </c>
      <c r="BN1490" t="s">
        <v>2904</v>
      </c>
      <c r="BO1490" t="s">
        <v>2790</v>
      </c>
      <c r="BP1490" t="s">
        <v>2791</v>
      </c>
      <c r="BQ1490" t="s">
        <v>2905</v>
      </c>
      <c r="BR1490" t="s">
        <v>2906</v>
      </c>
      <c r="BS1490" t="s">
        <v>2907</v>
      </c>
      <c r="BU1490" t="s">
        <v>2908</v>
      </c>
      <c r="BV1490" t="s">
        <v>2909</v>
      </c>
      <c r="BY1490" s="10">
        <v>21763</v>
      </c>
      <c r="CA1490" t="s">
        <v>3620</v>
      </c>
      <c r="CL1490" t="s">
        <v>2914</v>
      </c>
      <c r="CR1490" t="s">
        <v>2798</v>
      </c>
      <c r="CS1490">
        <v>1</v>
      </c>
      <c r="CT1490" t="s">
        <v>2851</v>
      </c>
      <c r="CU1490">
        <v>1</v>
      </c>
      <c r="CW1490" t="s">
        <v>2914</v>
      </c>
      <c r="DG1490">
        <v>1</v>
      </c>
      <c r="DH1490" t="s">
        <v>2800</v>
      </c>
      <c r="DI1490" t="s">
        <v>3586</v>
      </c>
      <c r="DJ1490" t="b">
        <v>0</v>
      </c>
      <c r="DK1490" t="str">
        <f t="shared" ca="1" si="69"/>
        <v>7316-515KMT2CFALSE</v>
      </c>
      <c r="DM1490" t="str">
        <f t="shared" ca="1" si="70"/>
        <v>7316-515KMT2C</v>
      </c>
      <c r="DR1490" t="str">
        <f t="shared" ca="1" si="71"/>
        <v>7316-515_chr7_152265049</v>
      </c>
    </row>
    <row r="1491" spans="1:122" x14ac:dyDescent="0.3">
      <c r="A1491" t="s">
        <v>750</v>
      </c>
      <c r="B1491" t="s">
        <v>11903</v>
      </c>
      <c r="C1491" t="s">
        <v>11904</v>
      </c>
      <c r="D1491" t="s">
        <v>2579</v>
      </c>
      <c r="E1491">
        <v>2065</v>
      </c>
      <c r="F1491" t="s">
        <v>2763</v>
      </c>
      <c r="G1491" t="s">
        <v>2764</v>
      </c>
      <c r="H1491" t="s">
        <v>2765</v>
      </c>
      <c r="I1491">
        <v>56087611</v>
      </c>
      <c r="J1491">
        <v>56087611</v>
      </c>
      <c r="K1491" t="s">
        <v>2766</v>
      </c>
      <c r="L1491" t="s">
        <v>2882</v>
      </c>
      <c r="M1491" t="s">
        <v>2823</v>
      </c>
      <c r="N1491" t="s">
        <v>2769</v>
      </c>
      <c r="O1491" t="s">
        <v>2769</v>
      </c>
      <c r="P1491" t="s">
        <v>2887</v>
      </c>
      <c r="Q1491" t="s">
        <v>2771</v>
      </c>
      <c r="S1491" t="s">
        <v>11886</v>
      </c>
      <c r="T1491" t="s">
        <v>11181</v>
      </c>
      <c r="U1491" t="s">
        <v>2769</v>
      </c>
      <c r="V1491" t="s">
        <v>2769</v>
      </c>
      <c r="AL1491" t="s">
        <v>11895</v>
      </c>
      <c r="AM1491" t="s">
        <v>11896</v>
      </c>
      <c r="AN1491" t="s">
        <v>11897</v>
      </c>
      <c r="AO1491" t="s">
        <v>9259</v>
      </c>
      <c r="AP1491" s="8">
        <v>43613</v>
      </c>
      <c r="AQ1491">
        <v>81</v>
      </c>
      <c r="AR1491">
        <v>73</v>
      </c>
      <c r="AS1491">
        <v>8</v>
      </c>
      <c r="AT1491">
        <v>40</v>
      </c>
      <c r="AU1491">
        <v>40</v>
      </c>
      <c r="AV1491">
        <v>0</v>
      </c>
      <c r="AW1491" t="s">
        <v>11898</v>
      </c>
      <c r="AX1491" t="s">
        <v>2887</v>
      </c>
      <c r="AY1491" t="s">
        <v>9261</v>
      </c>
      <c r="AZ1491" t="s">
        <v>9259</v>
      </c>
      <c r="BA1491" t="s">
        <v>2781</v>
      </c>
      <c r="BB1491" t="s">
        <v>3613</v>
      </c>
      <c r="BC1491" t="s">
        <v>11899</v>
      </c>
      <c r="BD1491" t="s">
        <v>11900</v>
      </c>
      <c r="BE1491" t="s">
        <v>11901</v>
      </c>
      <c r="BF1491" t="s">
        <v>3617</v>
      </c>
      <c r="BG1491" t="s">
        <v>3618</v>
      </c>
      <c r="BI1491">
        <v>1</v>
      </c>
      <c r="BK1491">
        <v>1</v>
      </c>
      <c r="BL1491" t="s">
        <v>2579</v>
      </c>
      <c r="BM1491" t="s">
        <v>2788</v>
      </c>
      <c r="BN1491" t="s">
        <v>9262</v>
      </c>
      <c r="BO1491" t="s">
        <v>2790</v>
      </c>
      <c r="BP1491" t="s">
        <v>2791</v>
      </c>
      <c r="BQ1491" t="s">
        <v>9263</v>
      </c>
      <c r="BR1491" t="s">
        <v>9264</v>
      </c>
      <c r="BS1491" t="s">
        <v>9265</v>
      </c>
      <c r="BU1491" t="s">
        <v>9266</v>
      </c>
      <c r="BV1491" t="s">
        <v>9267</v>
      </c>
      <c r="BY1491" s="8">
        <v>43613</v>
      </c>
      <c r="CA1491" t="s">
        <v>11902</v>
      </c>
      <c r="CR1491" t="s">
        <v>2798</v>
      </c>
      <c r="CS1491">
        <v>1</v>
      </c>
      <c r="CT1491" t="s">
        <v>2851</v>
      </c>
      <c r="CU1491">
        <v>1</v>
      </c>
      <c r="DG1491">
        <v>1</v>
      </c>
      <c r="DH1491" t="s">
        <v>2800</v>
      </c>
      <c r="DI1491" t="s">
        <v>5841</v>
      </c>
      <c r="DJ1491" t="b">
        <v>0</v>
      </c>
      <c r="DK1491" t="str">
        <f t="shared" ca="1" si="69"/>
        <v>7316-515ERBB3FALSE</v>
      </c>
      <c r="DM1491" t="str">
        <f t="shared" ca="1" si="70"/>
        <v>7316-515ERBB3</v>
      </c>
      <c r="DR1491" t="str">
        <f t="shared" ca="1" si="71"/>
        <v>7316-515_chr12_56087611</v>
      </c>
    </row>
    <row r="1492" spans="1:122" x14ac:dyDescent="0.3">
      <c r="A1492" t="s">
        <v>750</v>
      </c>
      <c r="B1492" t="s">
        <v>11903</v>
      </c>
      <c r="C1492" t="s">
        <v>11904</v>
      </c>
      <c r="D1492" t="s">
        <v>2516</v>
      </c>
      <c r="E1492">
        <v>1387</v>
      </c>
      <c r="F1492" t="s">
        <v>2763</v>
      </c>
      <c r="G1492" t="s">
        <v>2764</v>
      </c>
      <c r="H1492" t="s">
        <v>3984</v>
      </c>
      <c r="I1492">
        <v>3758904</v>
      </c>
      <c r="J1492">
        <v>3758904</v>
      </c>
      <c r="K1492" t="s">
        <v>2766</v>
      </c>
      <c r="L1492" t="s">
        <v>2882</v>
      </c>
      <c r="M1492" t="s">
        <v>2823</v>
      </c>
      <c r="N1492" t="s">
        <v>2769</v>
      </c>
      <c r="O1492" t="s">
        <v>2769</v>
      </c>
      <c r="P1492" t="s">
        <v>2887</v>
      </c>
      <c r="Q1492" t="s">
        <v>2771</v>
      </c>
      <c r="S1492" t="s">
        <v>11886</v>
      </c>
      <c r="T1492" t="s">
        <v>11181</v>
      </c>
      <c r="U1492" t="s">
        <v>2769</v>
      </c>
      <c r="V1492" t="s">
        <v>2769</v>
      </c>
      <c r="AL1492" t="s">
        <v>11785</v>
      </c>
      <c r="AM1492" t="s">
        <v>11786</v>
      </c>
      <c r="AN1492" t="s">
        <v>11787</v>
      </c>
      <c r="AO1492" t="s">
        <v>4857</v>
      </c>
      <c r="AP1492" t="s">
        <v>11788</v>
      </c>
      <c r="AQ1492">
        <v>48</v>
      </c>
      <c r="AR1492">
        <v>26</v>
      </c>
      <c r="AS1492">
        <v>22</v>
      </c>
      <c r="AT1492">
        <v>42</v>
      </c>
      <c r="AU1492">
        <v>42</v>
      </c>
      <c r="AV1492">
        <v>0</v>
      </c>
      <c r="AW1492" t="s">
        <v>11789</v>
      </c>
      <c r="AX1492" t="s">
        <v>2887</v>
      </c>
      <c r="AY1492" t="s">
        <v>4859</v>
      </c>
      <c r="AZ1492" t="s">
        <v>4857</v>
      </c>
      <c r="BA1492" t="s">
        <v>2781</v>
      </c>
      <c r="BB1492" t="s">
        <v>3613</v>
      </c>
      <c r="BC1492" t="s">
        <v>11790</v>
      </c>
      <c r="BD1492" t="s">
        <v>11791</v>
      </c>
      <c r="BE1492" t="s">
        <v>11792</v>
      </c>
      <c r="BF1492" t="s">
        <v>4280</v>
      </c>
      <c r="BG1492" t="s">
        <v>4281</v>
      </c>
      <c r="BI1492">
        <v>1</v>
      </c>
      <c r="BK1492">
        <v>-1</v>
      </c>
      <c r="BL1492" t="s">
        <v>2516</v>
      </c>
      <c r="BM1492" t="s">
        <v>2788</v>
      </c>
      <c r="BN1492" t="s">
        <v>4861</v>
      </c>
      <c r="BO1492" t="s">
        <v>2790</v>
      </c>
      <c r="BP1492" t="s">
        <v>2791</v>
      </c>
      <c r="BQ1492" t="s">
        <v>4862</v>
      </c>
      <c r="BR1492" t="s">
        <v>4863</v>
      </c>
      <c r="BS1492" t="s">
        <v>4864</v>
      </c>
      <c r="BU1492" t="s">
        <v>4865</v>
      </c>
      <c r="BV1492" t="s">
        <v>4866</v>
      </c>
      <c r="BY1492" t="s">
        <v>11788</v>
      </c>
      <c r="CA1492" t="s">
        <v>11793</v>
      </c>
      <c r="CR1492" t="s">
        <v>2798</v>
      </c>
      <c r="CS1492">
        <v>1</v>
      </c>
      <c r="CT1492" t="s">
        <v>2851</v>
      </c>
      <c r="CU1492">
        <v>1</v>
      </c>
      <c r="DG1492">
        <v>1</v>
      </c>
      <c r="DH1492" t="s">
        <v>2800</v>
      </c>
      <c r="DI1492" t="s">
        <v>3671</v>
      </c>
      <c r="DJ1492" t="b">
        <v>0</v>
      </c>
      <c r="DK1492" t="str">
        <f t="shared" ca="1" si="69"/>
        <v>7316-515CREBBPFALSE</v>
      </c>
      <c r="DM1492" t="str">
        <f t="shared" ca="1" si="70"/>
        <v>7316-515CREBBP</v>
      </c>
      <c r="DR1492" t="str">
        <f t="shared" ca="1" si="71"/>
        <v>7316-515_chr16_3758904</v>
      </c>
    </row>
    <row r="1493" spans="1:122" x14ac:dyDescent="0.3">
      <c r="A1493" t="s">
        <v>750</v>
      </c>
      <c r="B1493" t="s">
        <v>11903</v>
      </c>
      <c r="C1493" t="s">
        <v>11904</v>
      </c>
      <c r="D1493" t="s">
        <v>2572</v>
      </c>
      <c r="E1493">
        <v>7157</v>
      </c>
      <c r="F1493" t="s">
        <v>2763</v>
      </c>
      <c r="G1493" t="s">
        <v>2764</v>
      </c>
      <c r="H1493" t="s">
        <v>2821</v>
      </c>
      <c r="I1493">
        <v>7674894</v>
      </c>
      <c r="J1493">
        <v>7674894</v>
      </c>
      <c r="K1493" t="s">
        <v>2766</v>
      </c>
      <c r="L1493" t="s">
        <v>2882</v>
      </c>
      <c r="M1493" t="s">
        <v>2823</v>
      </c>
      <c r="N1493" t="s">
        <v>2858</v>
      </c>
      <c r="O1493" t="s">
        <v>2858</v>
      </c>
      <c r="P1493" t="s">
        <v>2887</v>
      </c>
      <c r="Q1493" t="s">
        <v>4870</v>
      </c>
      <c r="S1493" t="s">
        <v>11886</v>
      </c>
      <c r="T1493" t="s">
        <v>11181</v>
      </c>
      <c r="U1493" t="s">
        <v>2858</v>
      </c>
      <c r="V1493" t="s">
        <v>2858</v>
      </c>
      <c r="AL1493" t="s">
        <v>4871</v>
      </c>
      <c r="AM1493" t="s">
        <v>4872</v>
      </c>
      <c r="AN1493" t="s">
        <v>4873</v>
      </c>
      <c r="AO1493" t="s">
        <v>2829</v>
      </c>
      <c r="AP1493" s="8">
        <v>43627</v>
      </c>
      <c r="AQ1493">
        <v>54</v>
      </c>
      <c r="AR1493">
        <v>30</v>
      </c>
      <c r="AS1493">
        <v>24</v>
      </c>
      <c r="AT1493">
        <v>20</v>
      </c>
      <c r="AU1493">
        <v>20</v>
      </c>
      <c r="AV1493">
        <v>0</v>
      </c>
      <c r="AW1493" t="s">
        <v>4874</v>
      </c>
      <c r="AX1493" t="s">
        <v>2887</v>
      </c>
      <c r="AY1493" t="s">
        <v>2831</v>
      </c>
      <c r="AZ1493" t="s">
        <v>2829</v>
      </c>
      <c r="BA1493" t="s">
        <v>2781</v>
      </c>
      <c r="BB1493" t="s">
        <v>3613</v>
      </c>
      <c r="BC1493" t="s">
        <v>4875</v>
      </c>
      <c r="BD1493" t="s">
        <v>4876</v>
      </c>
      <c r="BE1493" t="s">
        <v>4877</v>
      </c>
      <c r="BF1493" t="s">
        <v>4150</v>
      </c>
      <c r="BG1493" t="s">
        <v>4151</v>
      </c>
      <c r="BH1493" t="s">
        <v>4878</v>
      </c>
      <c r="BI1493">
        <v>1</v>
      </c>
      <c r="BK1493">
        <v>-1</v>
      </c>
      <c r="BL1493" t="s">
        <v>2572</v>
      </c>
      <c r="BM1493" t="s">
        <v>2788</v>
      </c>
      <c r="BN1493" t="s">
        <v>2839</v>
      </c>
      <c r="BO1493" t="s">
        <v>2790</v>
      </c>
      <c r="BP1493" t="s">
        <v>2791</v>
      </c>
      <c r="BQ1493" t="s">
        <v>2840</v>
      </c>
      <c r="BR1493" t="s">
        <v>2841</v>
      </c>
      <c r="BS1493" t="s">
        <v>2842</v>
      </c>
      <c r="BT1493" t="s">
        <v>2843</v>
      </c>
      <c r="BU1493" t="s">
        <v>2844</v>
      </c>
      <c r="BV1493" t="s">
        <v>2845</v>
      </c>
      <c r="BY1493" s="8">
        <v>43627</v>
      </c>
      <c r="CA1493" t="s">
        <v>2848</v>
      </c>
      <c r="CK1493" t="s">
        <v>2849</v>
      </c>
      <c r="CL1493" t="s">
        <v>4879</v>
      </c>
      <c r="CM1493" s="9">
        <v>2.4033266966773398E+100</v>
      </c>
      <c r="CR1493" t="s">
        <v>2798</v>
      </c>
      <c r="CS1493">
        <v>1</v>
      </c>
      <c r="CT1493" t="s">
        <v>2851</v>
      </c>
      <c r="CU1493">
        <v>1</v>
      </c>
      <c r="CW1493" t="s">
        <v>4880</v>
      </c>
      <c r="DG1493">
        <v>1</v>
      </c>
      <c r="DH1493" t="s">
        <v>2800</v>
      </c>
      <c r="DI1493" t="s">
        <v>3101</v>
      </c>
      <c r="DJ1493" t="b">
        <v>1</v>
      </c>
      <c r="DK1493" t="str">
        <f t="shared" ca="1" si="69"/>
        <v>7316-515TP53TRUE</v>
      </c>
      <c r="DM1493" t="str">
        <f t="shared" ca="1" si="70"/>
        <v>7316-515TP53</v>
      </c>
      <c r="DR1493" t="str">
        <f t="shared" ca="1" si="71"/>
        <v>7316-515_chr17_7674894</v>
      </c>
    </row>
    <row r="1494" spans="1:122" x14ac:dyDescent="0.3">
      <c r="A1494" t="s">
        <v>15962</v>
      </c>
      <c r="DJ1494" t="b">
        <v>0</v>
      </c>
      <c r="DR1494" t="str">
        <f t="shared" ca="1" si="71"/>
        <v>xx__</v>
      </c>
    </row>
    <row r="1495" spans="1:122" x14ac:dyDescent="0.3">
      <c r="A1495" t="s">
        <v>358</v>
      </c>
      <c r="B1495" t="s">
        <v>12098</v>
      </c>
      <c r="C1495" t="s">
        <v>12099</v>
      </c>
      <c r="D1495" t="s">
        <v>2586</v>
      </c>
      <c r="E1495">
        <v>3845</v>
      </c>
      <c r="F1495" t="s">
        <v>2763</v>
      </c>
      <c r="G1495" t="s">
        <v>2764</v>
      </c>
      <c r="H1495" t="s">
        <v>2765</v>
      </c>
      <c r="I1495">
        <v>25245348</v>
      </c>
      <c r="J1495">
        <v>25245348</v>
      </c>
      <c r="K1495" t="s">
        <v>2766</v>
      </c>
      <c r="L1495" t="s">
        <v>2822</v>
      </c>
      <c r="M1495" t="s">
        <v>2823</v>
      </c>
      <c r="N1495" t="s">
        <v>2769</v>
      </c>
      <c r="O1495" t="s">
        <v>2769</v>
      </c>
      <c r="P1495" t="s">
        <v>2858</v>
      </c>
      <c r="Q1495" t="s">
        <v>12100</v>
      </c>
      <c r="S1495" t="s">
        <v>10897</v>
      </c>
      <c r="T1495" t="s">
        <v>10898</v>
      </c>
      <c r="U1495" t="s">
        <v>2769</v>
      </c>
      <c r="V1495" t="s">
        <v>2769</v>
      </c>
      <c r="AL1495" t="s">
        <v>12101</v>
      </c>
      <c r="AM1495" t="s">
        <v>12102</v>
      </c>
      <c r="AN1495" t="s">
        <v>12103</v>
      </c>
      <c r="AO1495" t="s">
        <v>2996</v>
      </c>
      <c r="AP1495" s="8">
        <v>43867</v>
      </c>
      <c r="AQ1495">
        <v>91</v>
      </c>
      <c r="AR1495">
        <v>40</v>
      </c>
      <c r="AS1495">
        <v>51</v>
      </c>
      <c r="AT1495">
        <v>29</v>
      </c>
      <c r="AU1495">
        <v>28</v>
      </c>
      <c r="AV1495">
        <v>0</v>
      </c>
      <c r="AW1495" t="s">
        <v>12104</v>
      </c>
      <c r="AX1495" t="s">
        <v>2858</v>
      </c>
      <c r="AY1495" t="s">
        <v>2998</v>
      </c>
      <c r="AZ1495" t="s">
        <v>2996</v>
      </c>
      <c r="BA1495" t="s">
        <v>2781</v>
      </c>
      <c r="BB1495" t="s">
        <v>2832</v>
      </c>
      <c r="BC1495" t="s">
        <v>12105</v>
      </c>
      <c r="BD1495" t="s">
        <v>12106</v>
      </c>
      <c r="BE1495" t="s">
        <v>3001</v>
      </c>
      <c r="BF1495" t="s">
        <v>3246</v>
      </c>
      <c r="BG1495" t="s">
        <v>8588</v>
      </c>
      <c r="BH1495" t="s">
        <v>12107</v>
      </c>
      <c r="BI1495">
        <v>1</v>
      </c>
      <c r="BK1495">
        <v>-1</v>
      </c>
      <c r="BL1495" t="s">
        <v>2586</v>
      </c>
      <c r="BM1495" t="s">
        <v>2788</v>
      </c>
      <c r="BN1495" t="s">
        <v>3005</v>
      </c>
      <c r="BO1495" t="s">
        <v>2790</v>
      </c>
      <c r="BP1495" t="s">
        <v>2791</v>
      </c>
      <c r="BQ1495" t="s">
        <v>3006</v>
      </c>
      <c r="BR1495" t="s">
        <v>3007</v>
      </c>
      <c r="BS1495" t="s">
        <v>3008</v>
      </c>
      <c r="BT1495" t="s">
        <v>3009</v>
      </c>
      <c r="BU1495" t="s">
        <v>3010</v>
      </c>
      <c r="BV1495" t="s">
        <v>3011</v>
      </c>
      <c r="BW1495" t="s">
        <v>2910</v>
      </c>
      <c r="BX1495" t="s">
        <v>3686</v>
      </c>
      <c r="BY1495" s="8">
        <v>43867</v>
      </c>
      <c r="CA1495" t="s">
        <v>3014</v>
      </c>
      <c r="CK1495" t="s">
        <v>3128</v>
      </c>
      <c r="CL1495" t="s">
        <v>4123</v>
      </c>
      <c r="CM1495" s="9">
        <v>2.4033266156962001E+31</v>
      </c>
      <c r="CR1495" t="s">
        <v>2819</v>
      </c>
      <c r="CS1495">
        <v>1</v>
      </c>
      <c r="CT1495" t="s">
        <v>2851</v>
      </c>
      <c r="CU1495">
        <v>1</v>
      </c>
      <c r="CW1495" t="s">
        <v>3819</v>
      </c>
      <c r="DG1495">
        <v>1</v>
      </c>
      <c r="DH1495" t="s">
        <v>2800</v>
      </c>
      <c r="DI1495" t="s">
        <v>3765</v>
      </c>
      <c r="DJ1495" t="b">
        <v>1</v>
      </c>
      <c r="DK1495" t="str">
        <f t="shared" ref="DK1495:DK1558" ca="1" si="72">A1495&amp;D1495&amp;DJ1495</f>
        <v>7316-2275KRASTRUE</v>
      </c>
      <c r="DM1495" t="str">
        <f t="shared" ref="DM1495:DM1558" ca="1" si="73">IF(ISNUMBER(MATCH(L1495,$DO$2:$DO$6,0)),A1495&amp;D1495,"--")</f>
        <v>--</v>
      </c>
      <c r="DR1495" t="str">
        <f t="shared" ca="1" si="71"/>
        <v>7316-2275_chr12_25245348</v>
      </c>
    </row>
    <row r="1496" spans="1:122" x14ac:dyDescent="0.3">
      <c r="A1496" t="s">
        <v>319</v>
      </c>
      <c r="B1496" t="s">
        <v>11756</v>
      </c>
      <c r="C1496" t="s">
        <v>11757</v>
      </c>
      <c r="D1496" t="s">
        <v>2548</v>
      </c>
      <c r="E1496">
        <v>2475</v>
      </c>
      <c r="F1496" t="s">
        <v>2763</v>
      </c>
      <c r="G1496" t="s">
        <v>2764</v>
      </c>
      <c r="H1496" t="s">
        <v>2857</v>
      </c>
      <c r="I1496">
        <v>11139324</v>
      </c>
      <c r="J1496">
        <v>11139324</v>
      </c>
      <c r="K1496" t="s">
        <v>2766</v>
      </c>
      <c r="L1496" t="s">
        <v>2822</v>
      </c>
      <c r="M1496" t="s">
        <v>2823</v>
      </c>
      <c r="N1496" t="s">
        <v>2824</v>
      </c>
      <c r="O1496" t="s">
        <v>2824</v>
      </c>
      <c r="P1496" t="s">
        <v>2769</v>
      </c>
      <c r="Q1496" t="s">
        <v>2771</v>
      </c>
      <c r="S1496" t="s">
        <v>11729</v>
      </c>
      <c r="T1496" t="s">
        <v>7219</v>
      </c>
      <c r="U1496" t="s">
        <v>2824</v>
      </c>
      <c r="V1496" t="s">
        <v>2824</v>
      </c>
      <c r="AL1496" t="s">
        <v>12108</v>
      </c>
      <c r="AM1496" t="s">
        <v>12109</v>
      </c>
      <c r="AN1496" t="s">
        <v>12110</v>
      </c>
      <c r="AO1496" t="s">
        <v>7718</v>
      </c>
      <c r="AP1496" t="s">
        <v>11744</v>
      </c>
      <c r="AQ1496">
        <v>66</v>
      </c>
      <c r="AR1496">
        <v>35</v>
      </c>
      <c r="AS1496">
        <v>29</v>
      </c>
      <c r="AT1496">
        <v>22</v>
      </c>
      <c r="AU1496">
        <v>22</v>
      </c>
      <c r="AV1496">
        <v>0</v>
      </c>
      <c r="AW1496" t="s">
        <v>12111</v>
      </c>
      <c r="AX1496" t="s">
        <v>2769</v>
      </c>
      <c r="AY1496" t="s">
        <v>7720</v>
      </c>
      <c r="AZ1496" t="s">
        <v>7718</v>
      </c>
      <c r="BA1496" t="s">
        <v>2781</v>
      </c>
      <c r="BB1496" t="s">
        <v>2832</v>
      </c>
      <c r="BC1496" t="s">
        <v>12112</v>
      </c>
      <c r="BD1496" t="s">
        <v>12113</v>
      </c>
      <c r="BE1496" t="s">
        <v>12114</v>
      </c>
      <c r="BF1496" t="s">
        <v>12115</v>
      </c>
      <c r="BG1496" t="s">
        <v>12116</v>
      </c>
      <c r="BI1496">
        <v>1</v>
      </c>
      <c r="BK1496">
        <v>-1</v>
      </c>
      <c r="BL1496" t="s">
        <v>2548</v>
      </c>
      <c r="BM1496" t="s">
        <v>2788</v>
      </c>
      <c r="BN1496" t="s">
        <v>7724</v>
      </c>
      <c r="BO1496" t="s">
        <v>2790</v>
      </c>
      <c r="BP1496" t="s">
        <v>2791</v>
      </c>
      <c r="BQ1496" t="s">
        <v>7725</v>
      </c>
      <c r="BR1496" t="s">
        <v>7726</v>
      </c>
      <c r="BS1496" t="s">
        <v>7727</v>
      </c>
      <c r="BU1496" t="s">
        <v>7728</v>
      </c>
      <c r="BV1496" t="s">
        <v>7729</v>
      </c>
      <c r="BW1496" t="s">
        <v>11391</v>
      </c>
      <c r="BX1496" t="s">
        <v>11305</v>
      </c>
      <c r="BY1496" t="s">
        <v>11744</v>
      </c>
      <c r="CA1496" t="s">
        <v>12117</v>
      </c>
      <c r="CR1496" t="s">
        <v>2819</v>
      </c>
      <c r="CS1496">
        <v>1</v>
      </c>
      <c r="CT1496" t="s">
        <v>2851</v>
      </c>
      <c r="CU1496">
        <v>1</v>
      </c>
      <c r="DG1496">
        <v>1</v>
      </c>
      <c r="DH1496" t="s">
        <v>2800</v>
      </c>
      <c r="DI1496" t="s">
        <v>3070</v>
      </c>
      <c r="DJ1496" t="b">
        <v>0</v>
      </c>
      <c r="DK1496" t="str">
        <f t="shared" ca="1" si="72"/>
        <v>7316-2189MTORFALSE</v>
      </c>
      <c r="DM1496" t="str">
        <f t="shared" ca="1" si="73"/>
        <v>--</v>
      </c>
      <c r="DR1496" t="str">
        <f t="shared" ca="1" si="71"/>
        <v>7316-2189_chr1_11139324</v>
      </c>
    </row>
    <row r="1497" spans="1:122" x14ac:dyDescent="0.3">
      <c r="A1497" t="s">
        <v>319</v>
      </c>
      <c r="B1497" t="s">
        <v>11756</v>
      </c>
      <c r="C1497" t="s">
        <v>11757</v>
      </c>
      <c r="D1497" t="s">
        <v>2548</v>
      </c>
      <c r="E1497">
        <v>2475</v>
      </c>
      <c r="F1497" t="s">
        <v>2763</v>
      </c>
      <c r="G1497" t="s">
        <v>2764</v>
      </c>
      <c r="H1497" t="s">
        <v>2857</v>
      </c>
      <c r="I1497">
        <v>11237860</v>
      </c>
      <c r="J1497">
        <v>11237860</v>
      </c>
      <c r="K1497" t="s">
        <v>2766</v>
      </c>
      <c r="L1497" t="s">
        <v>2822</v>
      </c>
      <c r="M1497" t="s">
        <v>2823</v>
      </c>
      <c r="N1497" t="s">
        <v>2858</v>
      </c>
      <c r="O1497" t="s">
        <v>2858</v>
      </c>
      <c r="P1497" t="s">
        <v>2887</v>
      </c>
      <c r="Q1497" t="s">
        <v>12118</v>
      </c>
      <c r="S1497" t="s">
        <v>11729</v>
      </c>
      <c r="T1497" t="s">
        <v>7219</v>
      </c>
      <c r="U1497" t="s">
        <v>2858</v>
      </c>
      <c r="V1497" t="s">
        <v>2858</v>
      </c>
      <c r="AL1497" t="s">
        <v>12119</v>
      </c>
      <c r="AM1497" t="s">
        <v>12120</v>
      </c>
      <c r="AN1497" t="s">
        <v>12121</v>
      </c>
      <c r="AO1497" t="s">
        <v>7718</v>
      </c>
      <c r="AP1497" t="s">
        <v>11203</v>
      </c>
      <c r="AQ1497">
        <v>72</v>
      </c>
      <c r="AR1497">
        <v>41</v>
      </c>
      <c r="AS1497">
        <v>31</v>
      </c>
      <c r="AT1497">
        <v>29</v>
      </c>
      <c r="AU1497">
        <v>28</v>
      </c>
      <c r="AV1497">
        <v>0</v>
      </c>
      <c r="AW1497" t="s">
        <v>12122</v>
      </c>
      <c r="AX1497" t="s">
        <v>2887</v>
      </c>
      <c r="AY1497" t="s">
        <v>7720</v>
      </c>
      <c r="AZ1497" t="s">
        <v>7718</v>
      </c>
      <c r="BA1497" t="s">
        <v>2781</v>
      </c>
      <c r="BB1497" t="s">
        <v>2832</v>
      </c>
      <c r="BC1497" t="s">
        <v>12123</v>
      </c>
      <c r="BD1497" t="s">
        <v>12124</v>
      </c>
      <c r="BE1497" t="s">
        <v>12125</v>
      </c>
      <c r="BF1497" t="s">
        <v>4470</v>
      </c>
      <c r="BG1497" t="s">
        <v>9420</v>
      </c>
      <c r="BH1497" t="s">
        <v>12126</v>
      </c>
      <c r="BI1497">
        <v>1</v>
      </c>
      <c r="BK1497">
        <v>-1</v>
      </c>
      <c r="BL1497" t="s">
        <v>2548</v>
      </c>
      <c r="BM1497" t="s">
        <v>2788</v>
      </c>
      <c r="BN1497" t="s">
        <v>7724</v>
      </c>
      <c r="BO1497" t="s">
        <v>2790</v>
      </c>
      <c r="BP1497" t="s">
        <v>2791</v>
      </c>
      <c r="BQ1497" t="s">
        <v>7725</v>
      </c>
      <c r="BR1497" t="s">
        <v>7726</v>
      </c>
      <c r="BS1497" t="s">
        <v>7727</v>
      </c>
      <c r="BU1497" t="s">
        <v>7728</v>
      </c>
      <c r="BV1497" t="s">
        <v>7729</v>
      </c>
      <c r="BW1497" t="s">
        <v>2910</v>
      </c>
      <c r="BX1497" t="s">
        <v>12127</v>
      </c>
      <c r="BY1497" t="s">
        <v>11203</v>
      </c>
      <c r="CA1497" t="s">
        <v>8706</v>
      </c>
      <c r="CL1497" t="s">
        <v>3506</v>
      </c>
      <c r="CR1497" t="s">
        <v>2819</v>
      </c>
      <c r="CS1497">
        <v>1</v>
      </c>
      <c r="CT1497" t="s">
        <v>2851</v>
      </c>
      <c r="CU1497">
        <v>1</v>
      </c>
      <c r="CW1497" t="s">
        <v>3506</v>
      </c>
      <c r="DG1497">
        <v>1</v>
      </c>
      <c r="DH1497" t="s">
        <v>2800</v>
      </c>
      <c r="DI1497" t="s">
        <v>4474</v>
      </c>
      <c r="DJ1497" t="b">
        <v>0</v>
      </c>
      <c r="DK1497" t="str">
        <f t="shared" ca="1" si="72"/>
        <v>7316-2189MTORFALSE</v>
      </c>
      <c r="DM1497" t="str">
        <f t="shared" ca="1" si="73"/>
        <v>--</v>
      </c>
      <c r="DR1497" t="str">
        <f t="shared" ca="1" si="71"/>
        <v>7316-2189_chr1_11237860</v>
      </c>
    </row>
    <row r="1498" spans="1:122" x14ac:dyDescent="0.3">
      <c r="A1498" t="s">
        <v>319</v>
      </c>
      <c r="B1498" t="s">
        <v>11756</v>
      </c>
      <c r="C1498" t="s">
        <v>11757</v>
      </c>
      <c r="D1498" t="s">
        <v>2548</v>
      </c>
      <c r="E1498">
        <v>2475</v>
      </c>
      <c r="F1498" t="s">
        <v>2763</v>
      </c>
      <c r="G1498" t="s">
        <v>2764</v>
      </c>
      <c r="H1498" t="s">
        <v>2857</v>
      </c>
      <c r="I1498">
        <v>11247919</v>
      </c>
      <c r="J1498">
        <v>11247919</v>
      </c>
      <c r="K1498" t="s">
        <v>2766</v>
      </c>
      <c r="L1498" t="s">
        <v>2822</v>
      </c>
      <c r="M1498" t="s">
        <v>2823</v>
      </c>
      <c r="N1498" t="s">
        <v>2824</v>
      </c>
      <c r="O1498" t="s">
        <v>2824</v>
      </c>
      <c r="P1498" t="s">
        <v>2769</v>
      </c>
      <c r="Q1498" t="s">
        <v>2771</v>
      </c>
      <c r="S1498" t="s">
        <v>11729</v>
      </c>
      <c r="T1498" t="s">
        <v>7219</v>
      </c>
      <c r="U1498" t="s">
        <v>2824</v>
      </c>
      <c r="V1498" t="s">
        <v>2824</v>
      </c>
      <c r="AL1498" t="s">
        <v>12128</v>
      </c>
      <c r="AM1498" t="s">
        <v>12129</v>
      </c>
      <c r="AN1498" t="s">
        <v>12130</v>
      </c>
      <c r="AO1498" t="s">
        <v>7718</v>
      </c>
      <c r="AP1498" s="10">
        <v>21367</v>
      </c>
      <c r="AQ1498">
        <v>66</v>
      </c>
      <c r="AR1498">
        <v>34</v>
      </c>
      <c r="AS1498">
        <v>31</v>
      </c>
      <c r="AT1498">
        <v>38</v>
      </c>
      <c r="AU1498">
        <v>37</v>
      </c>
      <c r="AV1498">
        <v>0</v>
      </c>
      <c r="AW1498" t="s">
        <v>12131</v>
      </c>
      <c r="AX1498" t="s">
        <v>2769</v>
      </c>
      <c r="AY1498" t="s">
        <v>7720</v>
      </c>
      <c r="AZ1498" t="s">
        <v>7718</v>
      </c>
      <c r="BA1498" t="s">
        <v>2781</v>
      </c>
      <c r="BB1498" t="s">
        <v>2832</v>
      </c>
      <c r="BC1498" t="s">
        <v>12132</v>
      </c>
      <c r="BD1498" t="s">
        <v>12133</v>
      </c>
      <c r="BE1498" t="s">
        <v>12134</v>
      </c>
      <c r="BF1498" t="s">
        <v>8961</v>
      </c>
      <c r="BG1498" t="s">
        <v>12135</v>
      </c>
      <c r="BI1498">
        <v>1</v>
      </c>
      <c r="BK1498">
        <v>-1</v>
      </c>
      <c r="BL1498" t="s">
        <v>2548</v>
      </c>
      <c r="BM1498" t="s">
        <v>2788</v>
      </c>
      <c r="BN1498" t="s">
        <v>7724</v>
      </c>
      <c r="BO1498" t="s">
        <v>2790</v>
      </c>
      <c r="BP1498" t="s">
        <v>2791</v>
      </c>
      <c r="BQ1498" t="s">
        <v>7725</v>
      </c>
      <c r="BR1498" t="s">
        <v>7726</v>
      </c>
      <c r="BS1498" t="s">
        <v>7727</v>
      </c>
      <c r="BU1498" t="s">
        <v>7728</v>
      </c>
      <c r="BV1498" t="s">
        <v>7729</v>
      </c>
      <c r="BW1498" t="s">
        <v>12136</v>
      </c>
      <c r="BX1498" t="s">
        <v>6202</v>
      </c>
      <c r="BY1498" s="10">
        <v>21367</v>
      </c>
      <c r="CA1498" t="s">
        <v>8706</v>
      </c>
      <c r="CR1498" t="s">
        <v>2819</v>
      </c>
      <c r="CS1498">
        <v>1</v>
      </c>
      <c r="CT1498" t="s">
        <v>2851</v>
      </c>
      <c r="CU1498">
        <v>1</v>
      </c>
      <c r="DG1498">
        <v>1</v>
      </c>
      <c r="DH1498" t="s">
        <v>2800</v>
      </c>
      <c r="DI1498" t="s">
        <v>2881</v>
      </c>
      <c r="DJ1498" t="b">
        <v>0</v>
      </c>
      <c r="DK1498" t="str">
        <f t="shared" ca="1" si="72"/>
        <v>7316-2189MTORFALSE</v>
      </c>
      <c r="DM1498" t="str">
        <f t="shared" ca="1" si="73"/>
        <v>--</v>
      </c>
      <c r="DR1498" t="str">
        <f t="shared" ca="1" si="71"/>
        <v>7316-2189_chr1_11247919</v>
      </c>
    </row>
    <row r="1499" spans="1:122" x14ac:dyDescent="0.3">
      <c r="A1499" t="s">
        <v>319</v>
      </c>
      <c r="B1499" t="s">
        <v>11756</v>
      </c>
      <c r="C1499" t="s">
        <v>11757</v>
      </c>
      <c r="D1499" t="s">
        <v>2524</v>
      </c>
      <c r="E1499">
        <v>23028</v>
      </c>
      <c r="F1499" t="s">
        <v>2763</v>
      </c>
      <c r="G1499" t="s">
        <v>2764</v>
      </c>
      <c r="H1499" t="s">
        <v>2857</v>
      </c>
      <c r="I1499">
        <v>23079056</v>
      </c>
      <c r="J1499">
        <v>23079056</v>
      </c>
      <c r="K1499" t="s">
        <v>2766</v>
      </c>
      <c r="L1499" t="s">
        <v>2822</v>
      </c>
      <c r="M1499" t="s">
        <v>2823</v>
      </c>
      <c r="N1499" t="s">
        <v>2824</v>
      </c>
      <c r="O1499" t="s">
        <v>2824</v>
      </c>
      <c r="P1499" t="s">
        <v>2769</v>
      </c>
      <c r="Q1499" t="s">
        <v>2771</v>
      </c>
      <c r="S1499" t="s">
        <v>11729</v>
      </c>
      <c r="T1499" t="s">
        <v>7219</v>
      </c>
      <c r="U1499" t="s">
        <v>2824</v>
      </c>
      <c r="V1499" t="s">
        <v>2824</v>
      </c>
      <c r="AL1499" t="s">
        <v>12137</v>
      </c>
      <c r="AM1499" t="s">
        <v>12138</v>
      </c>
      <c r="AN1499" t="s">
        <v>12139</v>
      </c>
      <c r="AO1499" t="s">
        <v>7484</v>
      </c>
      <c r="AP1499" t="s">
        <v>4144</v>
      </c>
      <c r="AQ1499">
        <v>72</v>
      </c>
      <c r="AR1499">
        <v>46</v>
      </c>
      <c r="AS1499">
        <v>25</v>
      </c>
      <c r="AT1499">
        <v>38</v>
      </c>
      <c r="AU1499">
        <v>37</v>
      </c>
      <c r="AV1499">
        <v>0</v>
      </c>
      <c r="AW1499" t="s">
        <v>12140</v>
      </c>
      <c r="AX1499" t="s">
        <v>2769</v>
      </c>
      <c r="AY1499" t="s">
        <v>7486</v>
      </c>
      <c r="AZ1499" t="s">
        <v>7484</v>
      </c>
      <c r="BA1499" t="s">
        <v>2781</v>
      </c>
      <c r="BB1499" t="s">
        <v>2832</v>
      </c>
      <c r="BC1499" t="s">
        <v>12141</v>
      </c>
      <c r="BD1499" t="s">
        <v>12142</v>
      </c>
      <c r="BE1499" t="s">
        <v>12143</v>
      </c>
      <c r="BF1499" t="s">
        <v>7227</v>
      </c>
      <c r="BG1499" t="s">
        <v>7490</v>
      </c>
      <c r="BI1499">
        <v>1</v>
      </c>
      <c r="BK1499">
        <v>1</v>
      </c>
      <c r="BL1499" t="s">
        <v>2524</v>
      </c>
      <c r="BM1499" t="s">
        <v>2788</v>
      </c>
      <c r="BN1499" t="s">
        <v>7491</v>
      </c>
      <c r="BO1499" t="s">
        <v>2790</v>
      </c>
      <c r="BP1499" t="s">
        <v>2791</v>
      </c>
      <c r="BQ1499" t="s">
        <v>7492</v>
      </c>
      <c r="BR1499" t="s">
        <v>7493</v>
      </c>
      <c r="BS1499" t="s">
        <v>7494</v>
      </c>
      <c r="BU1499" t="s">
        <v>7495</v>
      </c>
      <c r="BV1499" t="s">
        <v>7496</v>
      </c>
      <c r="BW1499" t="s">
        <v>3168</v>
      </c>
      <c r="BX1499" t="s">
        <v>10174</v>
      </c>
      <c r="BY1499" t="s">
        <v>4144</v>
      </c>
      <c r="CA1499" t="s">
        <v>11227</v>
      </c>
      <c r="CR1499" t="s">
        <v>2819</v>
      </c>
      <c r="CS1499">
        <v>1</v>
      </c>
      <c r="CT1499" t="s">
        <v>2851</v>
      </c>
      <c r="CU1499">
        <v>1</v>
      </c>
      <c r="DG1499">
        <v>1</v>
      </c>
      <c r="DH1499" t="s">
        <v>2800</v>
      </c>
      <c r="DI1499" t="s">
        <v>4553</v>
      </c>
      <c r="DJ1499" t="b">
        <v>0</v>
      </c>
      <c r="DK1499" t="str">
        <f t="shared" ca="1" si="72"/>
        <v>7316-2189KDM1AFALSE</v>
      </c>
      <c r="DM1499" t="str">
        <f t="shared" ca="1" si="73"/>
        <v>--</v>
      </c>
      <c r="DR1499" t="str">
        <f t="shared" ca="1" si="71"/>
        <v>7316-2189_chr1_23079056</v>
      </c>
    </row>
    <row r="1500" spans="1:122" x14ac:dyDescent="0.3">
      <c r="A1500" t="s">
        <v>319</v>
      </c>
      <c r="B1500" t="s">
        <v>11756</v>
      </c>
      <c r="C1500" t="s">
        <v>11757</v>
      </c>
      <c r="D1500" t="s">
        <v>2593</v>
      </c>
      <c r="E1500">
        <v>8289</v>
      </c>
      <c r="F1500" t="s">
        <v>2763</v>
      </c>
      <c r="G1500" t="s">
        <v>2764</v>
      </c>
      <c r="H1500" t="s">
        <v>2857</v>
      </c>
      <c r="I1500">
        <v>26774948</v>
      </c>
      <c r="J1500">
        <v>26774948</v>
      </c>
      <c r="K1500" t="s">
        <v>2766</v>
      </c>
      <c r="L1500" t="s">
        <v>2822</v>
      </c>
      <c r="M1500" t="s">
        <v>2823</v>
      </c>
      <c r="N1500" t="s">
        <v>2769</v>
      </c>
      <c r="O1500" t="s">
        <v>2769</v>
      </c>
      <c r="P1500" t="s">
        <v>2824</v>
      </c>
      <c r="Q1500" t="s">
        <v>2771</v>
      </c>
      <c r="S1500" t="s">
        <v>11729</v>
      </c>
      <c r="T1500" t="s">
        <v>7219</v>
      </c>
      <c r="U1500" t="s">
        <v>2769</v>
      </c>
      <c r="V1500" t="s">
        <v>2769</v>
      </c>
      <c r="AL1500" t="s">
        <v>12144</v>
      </c>
      <c r="AM1500" t="s">
        <v>12145</v>
      </c>
      <c r="AN1500" t="s">
        <v>12146</v>
      </c>
      <c r="AO1500" t="s">
        <v>4958</v>
      </c>
      <c r="AP1500" t="s">
        <v>5862</v>
      </c>
      <c r="AQ1500">
        <v>32</v>
      </c>
      <c r="AR1500">
        <v>19</v>
      </c>
      <c r="AS1500">
        <v>10</v>
      </c>
      <c r="AT1500">
        <v>24</v>
      </c>
      <c r="AU1500">
        <v>23</v>
      </c>
      <c r="AV1500">
        <v>0</v>
      </c>
      <c r="AW1500" t="s">
        <v>12147</v>
      </c>
      <c r="AX1500" t="s">
        <v>2824</v>
      </c>
      <c r="AY1500" t="s">
        <v>4960</v>
      </c>
      <c r="AZ1500" t="s">
        <v>4958</v>
      </c>
      <c r="BA1500" t="s">
        <v>2781</v>
      </c>
      <c r="BB1500" t="s">
        <v>2832</v>
      </c>
      <c r="BC1500" t="s">
        <v>12148</v>
      </c>
      <c r="BD1500" t="s">
        <v>12149</v>
      </c>
      <c r="BE1500" t="s">
        <v>12150</v>
      </c>
      <c r="BF1500" t="s">
        <v>3226</v>
      </c>
      <c r="BG1500" t="s">
        <v>12151</v>
      </c>
      <c r="BI1500">
        <v>1</v>
      </c>
      <c r="BK1500">
        <v>1</v>
      </c>
      <c r="BL1500" t="s">
        <v>2593</v>
      </c>
      <c r="BM1500" t="s">
        <v>2788</v>
      </c>
      <c r="BN1500" t="s">
        <v>4966</v>
      </c>
      <c r="BO1500" t="s">
        <v>2790</v>
      </c>
      <c r="BP1500" t="s">
        <v>2791</v>
      </c>
      <c r="BQ1500" t="s">
        <v>4967</v>
      </c>
      <c r="BR1500" t="s">
        <v>4968</v>
      </c>
      <c r="BS1500" t="s">
        <v>4969</v>
      </c>
      <c r="BU1500" t="s">
        <v>4970</v>
      </c>
      <c r="BV1500" t="s">
        <v>4971</v>
      </c>
      <c r="BW1500" t="s">
        <v>3249</v>
      </c>
      <c r="BX1500" t="s">
        <v>5803</v>
      </c>
      <c r="BY1500" t="s">
        <v>5862</v>
      </c>
      <c r="CA1500" t="s">
        <v>4973</v>
      </c>
      <c r="CR1500" t="s">
        <v>2819</v>
      </c>
      <c r="CS1500">
        <v>1</v>
      </c>
      <c r="CT1500" t="s">
        <v>2851</v>
      </c>
      <c r="CU1500">
        <v>1</v>
      </c>
      <c r="DG1500">
        <v>1</v>
      </c>
      <c r="DH1500" t="s">
        <v>2800</v>
      </c>
      <c r="DI1500" t="s">
        <v>3527</v>
      </c>
      <c r="DJ1500" t="b">
        <v>0</v>
      </c>
      <c r="DK1500" t="str">
        <f t="shared" ca="1" si="72"/>
        <v>7316-2189ARID1AFALSE</v>
      </c>
      <c r="DM1500" t="str">
        <f t="shared" ca="1" si="73"/>
        <v>--</v>
      </c>
      <c r="DR1500" t="str">
        <f t="shared" ca="1" si="71"/>
        <v>7316-2189_chr1_26774948</v>
      </c>
    </row>
    <row r="1501" spans="1:122" x14ac:dyDescent="0.3">
      <c r="A1501" t="s">
        <v>319</v>
      </c>
      <c r="B1501" t="s">
        <v>11756</v>
      </c>
      <c r="C1501" t="s">
        <v>11757</v>
      </c>
      <c r="D1501" t="s">
        <v>2561</v>
      </c>
      <c r="E1501">
        <v>4780</v>
      </c>
      <c r="F1501" t="s">
        <v>2763</v>
      </c>
      <c r="G1501" t="s">
        <v>2764</v>
      </c>
      <c r="H1501" t="s">
        <v>3313</v>
      </c>
      <c r="I1501">
        <v>177231906</v>
      </c>
      <c r="J1501">
        <v>177231906</v>
      </c>
      <c r="K1501" t="s">
        <v>2766</v>
      </c>
      <c r="L1501" t="s">
        <v>2822</v>
      </c>
      <c r="M1501" t="s">
        <v>2823</v>
      </c>
      <c r="N1501" t="s">
        <v>2858</v>
      </c>
      <c r="O1501" t="s">
        <v>2858</v>
      </c>
      <c r="P1501" t="s">
        <v>2887</v>
      </c>
      <c r="Q1501" t="s">
        <v>12152</v>
      </c>
      <c r="S1501" t="s">
        <v>11729</v>
      </c>
      <c r="T1501" t="s">
        <v>7219</v>
      </c>
      <c r="U1501" t="s">
        <v>2858</v>
      </c>
      <c r="V1501" t="s">
        <v>2858</v>
      </c>
      <c r="AL1501" t="s">
        <v>12153</v>
      </c>
      <c r="AM1501" t="s">
        <v>12154</v>
      </c>
      <c r="AN1501" t="s">
        <v>12155</v>
      </c>
      <c r="AO1501" t="s">
        <v>10856</v>
      </c>
      <c r="AP1501" s="8">
        <v>43956</v>
      </c>
      <c r="AQ1501">
        <v>65</v>
      </c>
      <c r="AR1501">
        <v>40</v>
      </c>
      <c r="AS1501">
        <v>25</v>
      </c>
      <c r="AT1501">
        <v>39</v>
      </c>
      <c r="AU1501">
        <v>39</v>
      </c>
      <c r="AV1501">
        <v>0</v>
      </c>
      <c r="AW1501" t="s">
        <v>12156</v>
      </c>
      <c r="AX1501" t="s">
        <v>2887</v>
      </c>
      <c r="AY1501" t="s">
        <v>10858</v>
      </c>
      <c r="AZ1501" t="s">
        <v>10856</v>
      </c>
      <c r="BA1501" t="s">
        <v>2781</v>
      </c>
      <c r="BB1501" t="s">
        <v>2832</v>
      </c>
      <c r="BC1501" t="s">
        <v>12157</v>
      </c>
      <c r="BD1501" t="s">
        <v>12158</v>
      </c>
      <c r="BE1501" t="s">
        <v>12159</v>
      </c>
      <c r="BF1501" t="s">
        <v>5849</v>
      </c>
      <c r="BG1501" t="s">
        <v>5938</v>
      </c>
      <c r="BH1501" t="s">
        <v>12152</v>
      </c>
      <c r="BI1501">
        <v>1</v>
      </c>
      <c r="BK1501">
        <v>-1</v>
      </c>
      <c r="BL1501" t="s">
        <v>2561</v>
      </c>
      <c r="BM1501" t="s">
        <v>2788</v>
      </c>
      <c r="BN1501" t="s">
        <v>10864</v>
      </c>
      <c r="BO1501" t="s">
        <v>2790</v>
      </c>
      <c r="BP1501" t="s">
        <v>2791</v>
      </c>
      <c r="BQ1501" t="s">
        <v>10865</v>
      </c>
      <c r="BR1501" t="s">
        <v>10866</v>
      </c>
      <c r="BS1501" t="s">
        <v>10867</v>
      </c>
      <c r="BU1501" t="s">
        <v>10868</v>
      </c>
      <c r="BV1501" t="s">
        <v>10869</v>
      </c>
      <c r="BW1501" t="s">
        <v>12160</v>
      </c>
      <c r="BX1501" t="s">
        <v>3148</v>
      </c>
      <c r="BY1501" s="8">
        <v>43956</v>
      </c>
      <c r="CA1501" t="s">
        <v>12161</v>
      </c>
      <c r="CB1501">
        <v>4.0000000000000002E-4</v>
      </c>
      <c r="CF1501">
        <v>2E-3</v>
      </c>
      <c r="CR1501" t="s">
        <v>2819</v>
      </c>
      <c r="CS1501">
        <v>1</v>
      </c>
      <c r="CT1501" t="s">
        <v>2851</v>
      </c>
      <c r="CU1501">
        <v>1</v>
      </c>
      <c r="DG1501">
        <v>1</v>
      </c>
      <c r="DH1501" t="s">
        <v>2800</v>
      </c>
      <c r="DI1501" t="s">
        <v>3840</v>
      </c>
      <c r="DJ1501" t="b">
        <v>0</v>
      </c>
      <c r="DK1501" t="str">
        <f t="shared" ca="1" si="72"/>
        <v>7316-2189NFE2L2FALSE</v>
      </c>
      <c r="DM1501" t="str">
        <f t="shared" ca="1" si="73"/>
        <v>--</v>
      </c>
      <c r="DR1501" t="str">
        <f t="shared" ca="1" si="71"/>
        <v>7316-2189_chr2_177231906</v>
      </c>
    </row>
    <row r="1502" spans="1:122" x14ac:dyDescent="0.3">
      <c r="A1502" t="s">
        <v>319</v>
      </c>
      <c r="B1502" t="s">
        <v>11756</v>
      </c>
      <c r="C1502" t="s">
        <v>11757</v>
      </c>
      <c r="D1502" t="s">
        <v>2539</v>
      </c>
      <c r="E1502">
        <v>29072</v>
      </c>
      <c r="F1502" t="s">
        <v>2763</v>
      </c>
      <c r="G1502" t="s">
        <v>2764</v>
      </c>
      <c r="H1502" t="s">
        <v>3192</v>
      </c>
      <c r="I1502">
        <v>47120893</v>
      </c>
      <c r="J1502">
        <v>47120893</v>
      </c>
      <c r="K1502" t="s">
        <v>2766</v>
      </c>
      <c r="L1502" t="s">
        <v>2822</v>
      </c>
      <c r="M1502" t="s">
        <v>2823</v>
      </c>
      <c r="N1502" t="s">
        <v>2769</v>
      </c>
      <c r="O1502" t="s">
        <v>2769</v>
      </c>
      <c r="P1502" t="s">
        <v>2824</v>
      </c>
      <c r="Q1502" t="s">
        <v>12162</v>
      </c>
      <c r="S1502" t="s">
        <v>11729</v>
      </c>
      <c r="T1502" t="s">
        <v>7219</v>
      </c>
      <c r="U1502" t="s">
        <v>2769</v>
      </c>
      <c r="V1502" t="s">
        <v>2769</v>
      </c>
      <c r="AL1502" t="s">
        <v>12163</v>
      </c>
      <c r="AM1502" t="s">
        <v>12164</v>
      </c>
      <c r="AN1502" t="s">
        <v>12165</v>
      </c>
      <c r="AO1502" t="s">
        <v>6441</v>
      </c>
      <c r="AP1502" s="8">
        <v>43911</v>
      </c>
      <c r="AQ1502">
        <v>65</v>
      </c>
      <c r="AR1502">
        <v>42</v>
      </c>
      <c r="AS1502">
        <v>22</v>
      </c>
      <c r="AT1502">
        <v>48</v>
      </c>
      <c r="AU1502">
        <v>48</v>
      </c>
      <c r="AV1502">
        <v>0</v>
      </c>
      <c r="AW1502" t="s">
        <v>12166</v>
      </c>
      <c r="AX1502" t="s">
        <v>2824</v>
      </c>
      <c r="AY1502" t="s">
        <v>6443</v>
      </c>
      <c r="AZ1502" t="s">
        <v>6441</v>
      </c>
      <c r="BA1502" t="s">
        <v>2781</v>
      </c>
      <c r="BB1502" t="s">
        <v>2832</v>
      </c>
      <c r="BC1502" t="s">
        <v>12167</v>
      </c>
      <c r="BD1502" t="s">
        <v>12168</v>
      </c>
      <c r="BE1502" t="s">
        <v>12169</v>
      </c>
      <c r="BF1502" t="s">
        <v>3002</v>
      </c>
      <c r="BG1502" t="s">
        <v>3003</v>
      </c>
      <c r="BH1502" t="s">
        <v>12162</v>
      </c>
      <c r="BI1502">
        <v>1</v>
      </c>
      <c r="BK1502">
        <v>-1</v>
      </c>
      <c r="BL1502" t="s">
        <v>2539</v>
      </c>
      <c r="BM1502" t="s">
        <v>2788</v>
      </c>
      <c r="BN1502" t="s">
        <v>6448</v>
      </c>
      <c r="BO1502" t="s">
        <v>2790</v>
      </c>
      <c r="BP1502" t="s">
        <v>2791</v>
      </c>
      <c r="BQ1502" t="s">
        <v>6449</v>
      </c>
      <c r="BR1502" t="s">
        <v>6450</v>
      </c>
      <c r="BS1502" t="s">
        <v>6451</v>
      </c>
      <c r="BU1502" t="s">
        <v>6452</v>
      </c>
      <c r="BV1502" t="s">
        <v>6453</v>
      </c>
      <c r="BW1502" t="s">
        <v>3775</v>
      </c>
      <c r="BX1502" t="s">
        <v>2963</v>
      </c>
      <c r="BY1502" s="8">
        <v>43911</v>
      </c>
      <c r="CA1502" t="s">
        <v>6455</v>
      </c>
      <c r="CR1502" t="s">
        <v>2819</v>
      </c>
      <c r="CS1502">
        <v>1</v>
      </c>
      <c r="CT1502" t="s">
        <v>2851</v>
      </c>
      <c r="CU1502">
        <v>5</v>
      </c>
      <c r="DG1502">
        <v>1</v>
      </c>
      <c r="DH1502" t="s">
        <v>2800</v>
      </c>
      <c r="DI1502" t="s">
        <v>3018</v>
      </c>
      <c r="DJ1502" t="b">
        <v>0</v>
      </c>
      <c r="DK1502" t="str">
        <f t="shared" ca="1" si="72"/>
        <v>7316-2189SETD2FALSE</v>
      </c>
      <c r="DM1502" t="str">
        <f t="shared" ca="1" si="73"/>
        <v>--</v>
      </c>
      <c r="DR1502" t="str">
        <f t="shared" ca="1" si="71"/>
        <v>7316-2189_chr3_47120893</v>
      </c>
    </row>
    <row r="1503" spans="1:122" x14ac:dyDescent="0.3">
      <c r="A1503" t="s">
        <v>319</v>
      </c>
      <c r="B1503" t="s">
        <v>11756</v>
      </c>
      <c r="C1503" t="s">
        <v>11757</v>
      </c>
      <c r="D1503" t="s">
        <v>2539</v>
      </c>
      <c r="E1503">
        <v>29072</v>
      </c>
      <c r="F1503" t="s">
        <v>2763</v>
      </c>
      <c r="G1503" t="s">
        <v>2764</v>
      </c>
      <c r="H1503" t="s">
        <v>3192</v>
      </c>
      <c r="I1503">
        <v>47121245</v>
      </c>
      <c r="J1503">
        <v>47121245</v>
      </c>
      <c r="K1503" t="s">
        <v>2766</v>
      </c>
      <c r="L1503" t="s">
        <v>2822</v>
      </c>
      <c r="M1503" t="s">
        <v>2823</v>
      </c>
      <c r="N1503" t="s">
        <v>2887</v>
      </c>
      <c r="O1503" t="s">
        <v>2887</v>
      </c>
      <c r="P1503" t="s">
        <v>2769</v>
      </c>
      <c r="Q1503" t="s">
        <v>2771</v>
      </c>
      <c r="S1503" t="s">
        <v>11729</v>
      </c>
      <c r="T1503" t="s">
        <v>7219</v>
      </c>
      <c r="U1503" t="s">
        <v>2887</v>
      </c>
      <c r="V1503" t="s">
        <v>2887</v>
      </c>
      <c r="AL1503" t="s">
        <v>12170</v>
      </c>
      <c r="AM1503" t="s">
        <v>12171</v>
      </c>
      <c r="AN1503" t="s">
        <v>12172</v>
      </c>
      <c r="AO1503" t="s">
        <v>6441</v>
      </c>
      <c r="AP1503" s="8">
        <v>43911</v>
      </c>
      <c r="AQ1503">
        <v>78</v>
      </c>
      <c r="AR1503">
        <v>56</v>
      </c>
      <c r="AS1503">
        <v>22</v>
      </c>
      <c r="AT1503">
        <v>38</v>
      </c>
      <c r="AU1503">
        <v>38</v>
      </c>
      <c r="AV1503">
        <v>0</v>
      </c>
      <c r="AW1503" t="s">
        <v>12173</v>
      </c>
      <c r="AX1503" t="s">
        <v>2769</v>
      </c>
      <c r="AY1503" t="s">
        <v>6443</v>
      </c>
      <c r="AZ1503" t="s">
        <v>6441</v>
      </c>
      <c r="BA1503" t="s">
        <v>2781</v>
      </c>
      <c r="BB1503" t="s">
        <v>2832</v>
      </c>
      <c r="BC1503" t="s">
        <v>12174</v>
      </c>
      <c r="BD1503" t="s">
        <v>12175</v>
      </c>
      <c r="BE1503" t="s">
        <v>12176</v>
      </c>
      <c r="BF1503" t="s">
        <v>3291</v>
      </c>
      <c r="BG1503" t="s">
        <v>4550</v>
      </c>
      <c r="BI1503">
        <v>1</v>
      </c>
      <c r="BK1503">
        <v>-1</v>
      </c>
      <c r="BL1503" t="s">
        <v>2539</v>
      </c>
      <c r="BM1503" t="s">
        <v>2788</v>
      </c>
      <c r="BN1503" t="s">
        <v>6448</v>
      </c>
      <c r="BO1503" t="s">
        <v>2790</v>
      </c>
      <c r="BP1503" t="s">
        <v>2791</v>
      </c>
      <c r="BQ1503" t="s">
        <v>6449</v>
      </c>
      <c r="BR1503" t="s">
        <v>6450</v>
      </c>
      <c r="BS1503" t="s">
        <v>6451</v>
      </c>
      <c r="BU1503" t="s">
        <v>6452</v>
      </c>
      <c r="BV1503" t="s">
        <v>6453</v>
      </c>
      <c r="BW1503" t="s">
        <v>2962</v>
      </c>
      <c r="BX1503" t="s">
        <v>5803</v>
      </c>
      <c r="BY1503" s="8">
        <v>43911</v>
      </c>
      <c r="CA1503" t="s">
        <v>6455</v>
      </c>
      <c r="CR1503" t="s">
        <v>2819</v>
      </c>
      <c r="CS1503">
        <v>1</v>
      </c>
      <c r="CT1503" t="s">
        <v>2851</v>
      </c>
      <c r="CU1503">
        <v>5</v>
      </c>
      <c r="DG1503">
        <v>1</v>
      </c>
      <c r="DH1503" t="s">
        <v>2800</v>
      </c>
      <c r="DI1503" t="s">
        <v>4331</v>
      </c>
      <c r="DJ1503" t="b">
        <v>0</v>
      </c>
      <c r="DK1503" t="str">
        <f t="shared" ca="1" si="72"/>
        <v>7316-2189SETD2FALSE</v>
      </c>
      <c r="DM1503" t="str">
        <f t="shared" ca="1" si="73"/>
        <v>--</v>
      </c>
      <c r="DR1503" t="str">
        <f t="shared" ca="1" si="71"/>
        <v>7316-2189_chr3_47121245</v>
      </c>
    </row>
    <row r="1504" spans="1:122" x14ac:dyDescent="0.3">
      <c r="A1504" t="s">
        <v>319</v>
      </c>
      <c r="B1504" t="s">
        <v>11756</v>
      </c>
      <c r="C1504" t="s">
        <v>11757</v>
      </c>
      <c r="D1504" t="s">
        <v>2539</v>
      </c>
      <c r="E1504">
        <v>29072</v>
      </c>
      <c r="F1504" t="s">
        <v>2763</v>
      </c>
      <c r="G1504" t="s">
        <v>2764</v>
      </c>
      <c r="H1504" t="s">
        <v>3192</v>
      </c>
      <c r="I1504">
        <v>47121886</v>
      </c>
      <c r="J1504">
        <v>47121887</v>
      </c>
      <c r="K1504" t="s">
        <v>2766</v>
      </c>
      <c r="L1504" t="s">
        <v>2916</v>
      </c>
      <c r="M1504" t="s">
        <v>3104</v>
      </c>
      <c r="N1504" t="s">
        <v>2770</v>
      </c>
      <c r="O1504" t="s">
        <v>2770</v>
      </c>
      <c r="P1504" t="s">
        <v>2824</v>
      </c>
      <c r="Q1504" t="s">
        <v>2771</v>
      </c>
      <c r="S1504" t="s">
        <v>11729</v>
      </c>
      <c r="T1504" t="s">
        <v>7219</v>
      </c>
      <c r="U1504" t="s">
        <v>2770</v>
      </c>
      <c r="V1504" t="s">
        <v>2770</v>
      </c>
      <c r="AL1504" t="s">
        <v>12177</v>
      </c>
      <c r="AM1504" t="s">
        <v>12178</v>
      </c>
      <c r="AN1504" t="s">
        <v>12179</v>
      </c>
      <c r="AO1504" t="s">
        <v>6441</v>
      </c>
      <c r="AP1504" s="8">
        <v>43911</v>
      </c>
      <c r="AQ1504">
        <v>77</v>
      </c>
      <c r="AR1504" t="s">
        <v>2763</v>
      </c>
      <c r="AS1504">
        <v>21</v>
      </c>
      <c r="AT1504">
        <v>45</v>
      </c>
      <c r="AU1504" t="s">
        <v>2763</v>
      </c>
      <c r="AV1504">
        <v>0</v>
      </c>
      <c r="AW1504" t="s">
        <v>12180</v>
      </c>
      <c r="AX1504" t="s">
        <v>2824</v>
      </c>
      <c r="AY1504" t="s">
        <v>6443</v>
      </c>
      <c r="AZ1504" t="s">
        <v>6441</v>
      </c>
      <c r="BA1504" t="s">
        <v>2781</v>
      </c>
      <c r="BB1504" t="s">
        <v>2782</v>
      </c>
      <c r="BC1504" t="s">
        <v>12181</v>
      </c>
      <c r="BD1504" t="s">
        <v>12182</v>
      </c>
      <c r="BE1504" t="s">
        <v>12183</v>
      </c>
      <c r="BF1504" t="s">
        <v>9022</v>
      </c>
      <c r="BG1504" t="s">
        <v>9023</v>
      </c>
      <c r="BI1504">
        <v>1</v>
      </c>
      <c r="BK1504">
        <v>-1</v>
      </c>
      <c r="BL1504" t="s">
        <v>2539</v>
      </c>
      <c r="BM1504" t="s">
        <v>2788</v>
      </c>
      <c r="BN1504" t="s">
        <v>6448</v>
      </c>
      <c r="BO1504" t="s">
        <v>2790</v>
      </c>
      <c r="BP1504" t="s">
        <v>2791</v>
      </c>
      <c r="BQ1504" t="s">
        <v>6449</v>
      </c>
      <c r="BR1504" t="s">
        <v>6450</v>
      </c>
      <c r="BS1504" t="s">
        <v>6451</v>
      </c>
      <c r="BU1504" t="s">
        <v>6452</v>
      </c>
      <c r="BV1504" t="s">
        <v>6453</v>
      </c>
      <c r="BY1504" s="8">
        <v>43911</v>
      </c>
      <c r="CA1504" t="s">
        <v>6455</v>
      </c>
      <c r="CR1504" t="s">
        <v>2798</v>
      </c>
      <c r="CS1504">
        <v>1</v>
      </c>
      <c r="CT1504" t="s">
        <v>3129</v>
      </c>
      <c r="CU1504">
        <v>5</v>
      </c>
      <c r="DG1504">
        <v>1</v>
      </c>
      <c r="DH1504" t="s">
        <v>2800</v>
      </c>
      <c r="DI1504" t="s">
        <v>4052</v>
      </c>
      <c r="DJ1504" t="b">
        <v>0</v>
      </c>
      <c r="DK1504" t="str">
        <f t="shared" ca="1" si="72"/>
        <v>7316-2189SETD2FALSE</v>
      </c>
      <c r="DM1504" t="str">
        <f t="shared" ca="1" si="73"/>
        <v>7316-2189SETD2</v>
      </c>
      <c r="DR1504" t="str">
        <f t="shared" ca="1" si="71"/>
        <v>7316-2189_chr3_47121886</v>
      </c>
    </row>
    <row r="1505" spans="1:122" x14ac:dyDescent="0.3">
      <c r="A1505" t="s">
        <v>319</v>
      </c>
      <c r="B1505" t="s">
        <v>11756</v>
      </c>
      <c r="C1505" t="s">
        <v>11757</v>
      </c>
      <c r="D1505" t="s">
        <v>2515</v>
      </c>
      <c r="E1505">
        <v>8314</v>
      </c>
      <c r="F1505" t="s">
        <v>2763</v>
      </c>
      <c r="G1505" t="s">
        <v>2764</v>
      </c>
      <c r="H1505" t="s">
        <v>3192</v>
      </c>
      <c r="I1505">
        <v>52403502</v>
      </c>
      <c r="J1505">
        <v>52403502</v>
      </c>
      <c r="K1505" t="s">
        <v>2766</v>
      </c>
      <c r="L1505" t="s">
        <v>2822</v>
      </c>
      <c r="M1505" t="s">
        <v>2823</v>
      </c>
      <c r="N1505" t="s">
        <v>2769</v>
      </c>
      <c r="O1505" t="s">
        <v>2769</v>
      </c>
      <c r="P1505" t="s">
        <v>2824</v>
      </c>
      <c r="Q1505" t="s">
        <v>12184</v>
      </c>
      <c r="S1505" t="s">
        <v>11729</v>
      </c>
      <c r="T1505" t="s">
        <v>7219</v>
      </c>
      <c r="U1505" t="s">
        <v>2769</v>
      </c>
      <c r="V1505" t="s">
        <v>2769</v>
      </c>
      <c r="AL1505" t="s">
        <v>12185</v>
      </c>
      <c r="AM1505" t="s">
        <v>12186</v>
      </c>
      <c r="AN1505" t="s">
        <v>12187</v>
      </c>
      <c r="AO1505" t="s">
        <v>4977</v>
      </c>
      <c r="AP1505" t="s">
        <v>4978</v>
      </c>
      <c r="AQ1505">
        <v>61</v>
      </c>
      <c r="AR1505">
        <v>42</v>
      </c>
      <c r="AS1505">
        <v>17</v>
      </c>
      <c r="AT1505">
        <v>30</v>
      </c>
      <c r="AU1505">
        <v>30</v>
      </c>
      <c r="AV1505">
        <v>0</v>
      </c>
      <c r="AW1505" t="s">
        <v>12188</v>
      </c>
      <c r="AX1505" t="s">
        <v>2824</v>
      </c>
      <c r="AY1505" t="s">
        <v>4980</v>
      </c>
      <c r="AZ1505" t="s">
        <v>4977</v>
      </c>
      <c r="BA1505" t="s">
        <v>2781</v>
      </c>
      <c r="BB1505" t="s">
        <v>2832</v>
      </c>
      <c r="BC1505" t="s">
        <v>12189</v>
      </c>
      <c r="BD1505" t="s">
        <v>12190</v>
      </c>
      <c r="BE1505" t="s">
        <v>12191</v>
      </c>
      <c r="BF1505" t="s">
        <v>2836</v>
      </c>
      <c r="BG1505" t="s">
        <v>2837</v>
      </c>
      <c r="BH1505" t="s">
        <v>12184</v>
      </c>
      <c r="BI1505">
        <v>1</v>
      </c>
      <c r="BK1505">
        <v>-1</v>
      </c>
      <c r="BL1505" t="s">
        <v>2515</v>
      </c>
      <c r="BM1505" t="s">
        <v>2788</v>
      </c>
      <c r="BN1505" t="s">
        <v>4984</v>
      </c>
      <c r="BO1505" t="s">
        <v>2790</v>
      </c>
      <c r="BP1505" t="s">
        <v>2791</v>
      </c>
      <c r="BQ1505" t="s">
        <v>4985</v>
      </c>
      <c r="BR1505" t="s">
        <v>4986</v>
      </c>
      <c r="BS1505" t="s">
        <v>4987</v>
      </c>
      <c r="BT1505" t="s">
        <v>4988</v>
      </c>
      <c r="BU1505" t="s">
        <v>4989</v>
      </c>
      <c r="BV1505" t="s">
        <v>4990</v>
      </c>
      <c r="BW1505" t="s">
        <v>3249</v>
      </c>
      <c r="BX1505" t="s">
        <v>4369</v>
      </c>
      <c r="BY1505" t="s">
        <v>4978</v>
      </c>
      <c r="CA1505" t="s">
        <v>4992</v>
      </c>
      <c r="CK1505" t="s">
        <v>6383</v>
      </c>
      <c r="CR1505" t="s">
        <v>2819</v>
      </c>
      <c r="CS1505">
        <v>1</v>
      </c>
      <c r="CT1505" t="s">
        <v>2851</v>
      </c>
      <c r="CU1505">
        <v>1</v>
      </c>
      <c r="CW1505">
        <v>1</v>
      </c>
      <c r="DG1505">
        <v>1</v>
      </c>
      <c r="DH1505" t="s">
        <v>2800</v>
      </c>
      <c r="DI1505" t="s">
        <v>2853</v>
      </c>
      <c r="DJ1505" t="b">
        <v>0</v>
      </c>
      <c r="DK1505" t="str">
        <f t="shared" ca="1" si="72"/>
        <v>7316-2189BAP1FALSE</v>
      </c>
      <c r="DM1505" t="str">
        <f t="shared" ca="1" si="73"/>
        <v>--</v>
      </c>
      <c r="DR1505" t="str">
        <f t="shared" ca="1" si="71"/>
        <v>7316-2189_chr3_52403502</v>
      </c>
    </row>
    <row r="1506" spans="1:122" x14ac:dyDescent="0.3">
      <c r="A1506" t="s">
        <v>319</v>
      </c>
      <c r="B1506" t="s">
        <v>11756</v>
      </c>
      <c r="C1506" t="s">
        <v>11757</v>
      </c>
      <c r="D1506" t="s">
        <v>2569</v>
      </c>
      <c r="E1506">
        <v>55294</v>
      </c>
      <c r="F1506" t="s">
        <v>2763</v>
      </c>
      <c r="G1506" t="s">
        <v>2764</v>
      </c>
      <c r="H1506" t="s">
        <v>4205</v>
      </c>
      <c r="I1506">
        <v>152332656</v>
      </c>
      <c r="J1506">
        <v>152332656</v>
      </c>
      <c r="K1506" t="s">
        <v>2766</v>
      </c>
      <c r="L1506" t="s">
        <v>2822</v>
      </c>
      <c r="M1506" t="s">
        <v>2823</v>
      </c>
      <c r="N1506" t="s">
        <v>2858</v>
      </c>
      <c r="O1506" t="s">
        <v>2858</v>
      </c>
      <c r="P1506" t="s">
        <v>2887</v>
      </c>
      <c r="Q1506" t="s">
        <v>12192</v>
      </c>
      <c r="S1506" t="s">
        <v>11729</v>
      </c>
      <c r="T1506" t="s">
        <v>7219</v>
      </c>
      <c r="U1506" t="s">
        <v>2858</v>
      </c>
      <c r="V1506" t="s">
        <v>2858</v>
      </c>
      <c r="AL1506" t="s">
        <v>12193</v>
      </c>
      <c r="AM1506" t="s">
        <v>12194</v>
      </c>
      <c r="AN1506" t="s">
        <v>12195</v>
      </c>
      <c r="AO1506" t="s">
        <v>4210</v>
      </c>
      <c r="AP1506" s="8">
        <v>43994</v>
      </c>
      <c r="AQ1506">
        <v>68</v>
      </c>
      <c r="AR1506">
        <v>36</v>
      </c>
      <c r="AS1506">
        <v>31</v>
      </c>
      <c r="AT1506">
        <v>24</v>
      </c>
      <c r="AU1506">
        <v>24</v>
      </c>
      <c r="AV1506">
        <v>0</v>
      </c>
      <c r="AW1506" t="s">
        <v>12196</v>
      </c>
      <c r="AX1506" t="s">
        <v>2887</v>
      </c>
      <c r="AY1506" t="s">
        <v>4212</v>
      </c>
      <c r="AZ1506" t="s">
        <v>4210</v>
      </c>
      <c r="BA1506" t="s">
        <v>2781</v>
      </c>
      <c r="BB1506" t="s">
        <v>2832</v>
      </c>
      <c r="BC1506" t="s">
        <v>12197</v>
      </c>
      <c r="BD1506" t="s">
        <v>12198</v>
      </c>
      <c r="BE1506" t="s">
        <v>12199</v>
      </c>
      <c r="BF1506" t="s">
        <v>4470</v>
      </c>
      <c r="BG1506" t="s">
        <v>9420</v>
      </c>
      <c r="BH1506" t="s">
        <v>12200</v>
      </c>
      <c r="BI1506">
        <v>1</v>
      </c>
      <c r="BK1506">
        <v>-1</v>
      </c>
      <c r="BL1506" t="s">
        <v>2569</v>
      </c>
      <c r="BM1506" t="s">
        <v>2788</v>
      </c>
      <c r="BN1506" t="s">
        <v>4214</v>
      </c>
      <c r="BO1506" t="s">
        <v>2790</v>
      </c>
      <c r="BP1506" t="s">
        <v>2791</v>
      </c>
      <c r="BQ1506" t="s">
        <v>4215</v>
      </c>
      <c r="BR1506" t="s">
        <v>4216</v>
      </c>
      <c r="BS1506" t="s">
        <v>4217</v>
      </c>
      <c r="BU1506" t="s">
        <v>4218</v>
      </c>
      <c r="BV1506" t="s">
        <v>4219</v>
      </c>
      <c r="BW1506" t="s">
        <v>2910</v>
      </c>
      <c r="BX1506" t="s">
        <v>4369</v>
      </c>
      <c r="BY1506" s="8">
        <v>43994</v>
      </c>
      <c r="CA1506" t="s">
        <v>12201</v>
      </c>
      <c r="CL1506" t="s">
        <v>3056</v>
      </c>
      <c r="CR1506" t="s">
        <v>2819</v>
      </c>
      <c r="CS1506">
        <v>1</v>
      </c>
      <c r="CT1506" t="s">
        <v>2851</v>
      </c>
      <c r="CU1506">
        <v>1</v>
      </c>
      <c r="CW1506" t="s">
        <v>3056</v>
      </c>
      <c r="DG1506">
        <v>1</v>
      </c>
      <c r="DH1506" t="s">
        <v>2800</v>
      </c>
      <c r="DI1506" t="s">
        <v>3101</v>
      </c>
      <c r="DJ1506" t="b">
        <v>0</v>
      </c>
      <c r="DK1506" t="str">
        <f t="shared" ca="1" si="72"/>
        <v>7316-2189FBXW7FALSE</v>
      </c>
      <c r="DM1506" t="str">
        <f t="shared" ca="1" si="73"/>
        <v>--</v>
      </c>
      <c r="DR1506" t="str">
        <f t="shared" ca="1" si="71"/>
        <v>7316-2189_chr4_152332656</v>
      </c>
    </row>
    <row r="1507" spans="1:122" x14ac:dyDescent="0.3">
      <c r="A1507" t="s">
        <v>319</v>
      </c>
      <c r="B1507" t="s">
        <v>11756</v>
      </c>
      <c r="C1507" t="s">
        <v>11757</v>
      </c>
      <c r="D1507" t="s">
        <v>2544</v>
      </c>
      <c r="E1507">
        <v>23286</v>
      </c>
      <c r="F1507" t="s">
        <v>2763</v>
      </c>
      <c r="G1507" t="s">
        <v>2764</v>
      </c>
      <c r="H1507" t="s">
        <v>3215</v>
      </c>
      <c r="I1507">
        <v>168385246</v>
      </c>
      <c r="J1507">
        <v>168385246</v>
      </c>
      <c r="K1507" t="s">
        <v>2766</v>
      </c>
      <c r="L1507" t="s">
        <v>2822</v>
      </c>
      <c r="M1507" t="s">
        <v>2823</v>
      </c>
      <c r="N1507" t="s">
        <v>2769</v>
      </c>
      <c r="O1507" t="s">
        <v>2769</v>
      </c>
      <c r="P1507" t="s">
        <v>2824</v>
      </c>
      <c r="Q1507" t="s">
        <v>12202</v>
      </c>
      <c r="S1507" t="s">
        <v>11729</v>
      </c>
      <c r="T1507" t="s">
        <v>7219</v>
      </c>
      <c r="U1507" t="s">
        <v>2769</v>
      </c>
      <c r="V1507" t="s">
        <v>2769</v>
      </c>
      <c r="AL1507" t="s">
        <v>12203</v>
      </c>
      <c r="AM1507" t="s">
        <v>12204</v>
      </c>
      <c r="AN1507" t="s">
        <v>12205</v>
      </c>
      <c r="AO1507" t="s">
        <v>5885</v>
      </c>
      <c r="AP1507" s="8">
        <v>43913</v>
      </c>
      <c r="AQ1507">
        <v>71</v>
      </c>
      <c r="AR1507">
        <v>45</v>
      </c>
      <c r="AS1507">
        <v>24</v>
      </c>
      <c r="AT1507">
        <v>29</v>
      </c>
      <c r="AU1507">
        <v>28</v>
      </c>
      <c r="AV1507">
        <v>0</v>
      </c>
      <c r="AW1507" t="s">
        <v>12206</v>
      </c>
      <c r="AX1507" t="s">
        <v>2824</v>
      </c>
      <c r="AY1507" t="s">
        <v>5888</v>
      </c>
      <c r="AZ1507" t="s">
        <v>5885</v>
      </c>
      <c r="BA1507" t="s">
        <v>2781</v>
      </c>
      <c r="BB1507" t="s">
        <v>2832</v>
      </c>
      <c r="BC1507" t="s">
        <v>12207</v>
      </c>
      <c r="BD1507" t="s">
        <v>12208</v>
      </c>
      <c r="BE1507" t="s">
        <v>12209</v>
      </c>
      <c r="BF1507" t="s">
        <v>4296</v>
      </c>
      <c r="BG1507" t="s">
        <v>4297</v>
      </c>
      <c r="BH1507" t="s">
        <v>12210</v>
      </c>
      <c r="BI1507">
        <v>1</v>
      </c>
      <c r="BK1507">
        <v>1</v>
      </c>
      <c r="BL1507" t="s">
        <v>2544</v>
      </c>
      <c r="BM1507" t="s">
        <v>2788</v>
      </c>
      <c r="BN1507" t="s">
        <v>5892</v>
      </c>
      <c r="BO1507" t="s">
        <v>2790</v>
      </c>
      <c r="BP1507" t="s">
        <v>2791</v>
      </c>
      <c r="BQ1507" t="s">
        <v>5893</v>
      </c>
      <c r="BR1507" t="s">
        <v>5894</v>
      </c>
      <c r="BS1507" t="s">
        <v>5895</v>
      </c>
      <c r="BU1507" t="s">
        <v>5896</v>
      </c>
      <c r="BV1507" t="s">
        <v>5897</v>
      </c>
      <c r="BW1507" t="s">
        <v>2910</v>
      </c>
      <c r="BX1507" t="s">
        <v>3776</v>
      </c>
      <c r="BY1507" s="8">
        <v>43913</v>
      </c>
      <c r="CA1507" t="s">
        <v>12211</v>
      </c>
      <c r="CL1507" t="s">
        <v>3506</v>
      </c>
      <c r="CR1507" t="s">
        <v>2819</v>
      </c>
      <c r="CS1507">
        <v>1</v>
      </c>
      <c r="CT1507" t="s">
        <v>2851</v>
      </c>
      <c r="CU1507">
        <v>2</v>
      </c>
      <c r="CW1507" t="s">
        <v>3506</v>
      </c>
      <c r="DG1507">
        <v>1</v>
      </c>
      <c r="DH1507" t="s">
        <v>2800</v>
      </c>
      <c r="DI1507" t="s">
        <v>4174</v>
      </c>
      <c r="DJ1507" t="b">
        <v>0</v>
      </c>
      <c r="DK1507" t="str">
        <f t="shared" ca="1" si="72"/>
        <v>7316-2189WWC1FALSE</v>
      </c>
      <c r="DM1507" t="str">
        <f t="shared" ca="1" si="73"/>
        <v>--</v>
      </c>
      <c r="DR1507" t="str">
        <f t="shared" ca="1" si="71"/>
        <v>7316-2189_chr5_168385246</v>
      </c>
    </row>
    <row r="1508" spans="1:122" x14ac:dyDescent="0.3">
      <c r="A1508" t="s">
        <v>319</v>
      </c>
      <c r="B1508" t="s">
        <v>11756</v>
      </c>
      <c r="C1508" t="s">
        <v>11757</v>
      </c>
      <c r="D1508" t="s">
        <v>2544</v>
      </c>
      <c r="E1508">
        <v>23286</v>
      </c>
      <c r="F1508" t="s">
        <v>2763</v>
      </c>
      <c r="G1508" t="s">
        <v>2764</v>
      </c>
      <c r="H1508" t="s">
        <v>3215</v>
      </c>
      <c r="I1508">
        <v>168406287</v>
      </c>
      <c r="J1508">
        <v>168406287</v>
      </c>
      <c r="K1508" t="s">
        <v>2766</v>
      </c>
      <c r="L1508" t="s">
        <v>2822</v>
      </c>
      <c r="M1508" t="s">
        <v>2823</v>
      </c>
      <c r="N1508" t="s">
        <v>2769</v>
      </c>
      <c r="O1508" t="s">
        <v>2769</v>
      </c>
      <c r="P1508" t="s">
        <v>2887</v>
      </c>
      <c r="Q1508" t="s">
        <v>2771</v>
      </c>
      <c r="S1508" t="s">
        <v>11729</v>
      </c>
      <c r="T1508" t="s">
        <v>7219</v>
      </c>
      <c r="U1508" t="s">
        <v>2769</v>
      </c>
      <c r="V1508" t="s">
        <v>2769</v>
      </c>
      <c r="AL1508" t="s">
        <v>12212</v>
      </c>
      <c r="AM1508" t="s">
        <v>12213</v>
      </c>
      <c r="AN1508" t="s">
        <v>12214</v>
      </c>
      <c r="AO1508" t="s">
        <v>5885</v>
      </c>
      <c r="AP1508" s="8">
        <v>44005</v>
      </c>
      <c r="AQ1508">
        <v>81</v>
      </c>
      <c r="AR1508">
        <v>53</v>
      </c>
      <c r="AS1508">
        <v>28</v>
      </c>
      <c r="AT1508">
        <v>34</v>
      </c>
      <c r="AU1508">
        <v>33</v>
      </c>
      <c r="AV1508">
        <v>0</v>
      </c>
      <c r="AW1508" t="s">
        <v>12215</v>
      </c>
      <c r="AX1508" t="s">
        <v>2887</v>
      </c>
      <c r="AY1508" t="s">
        <v>5888</v>
      </c>
      <c r="AZ1508" t="s">
        <v>5885</v>
      </c>
      <c r="BA1508" t="s">
        <v>2781</v>
      </c>
      <c r="BB1508" t="s">
        <v>2832</v>
      </c>
      <c r="BC1508" t="s">
        <v>12216</v>
      </c>
      <c r="BD1508" t="s">
        <v>12217</v>
      </c>
      <c r="BE1508" t="s">
        <v>12218</v>
      </c>
      <c r="BF1508" t="s">
        <v>12219</v>
      </c>
      <c r="BG1508" t="s">
        <v>12220</v>
      </c>
      <c r="BI1508">
        <v>1</v>
      </c>
      <c r="BK1508">
        <v>1</v>
      </c>
      <c r="BL1508" t="s">
        <v>2544</v>
      </c>
      <c r="BM1508" t="s">
        <v>2788</v>
      </c>
      <c r="BN1508" t="s">
        <v>5892</v>
      </c>
      <c r="BO1508" t="s">
        <v>2790</v>
      </c>
      <c r="BP1508" t="s">
        <v>2791</v>
      </c>
      <c r="BQ1508" t="s">
        <v>5893</v>
      </c>
      <c r="BR1508" t="s">
        <v>5894</v>
      </c>
      <c r="BS1508" t="s">
        <v>5895</v>
      </c>
      <c r="BU1508" t="s">
        <v>5896</v>
      </c>
      <c r="BV1508" t="s">
        <v>5897</v>
      </c>
      <c r="BW1508" t="s">
        <v>2910</v>
      </c>
      <c r="BX1508" t="s">
        <v>12221</v>
      </c>
      <c r="BY1508" s="8">
        <v>44005</v>
      </c>
      <c r="CA1508" t="s">
        <v>5899</v>
      </c>
      <c r="CR1508" t="s">
        <v>2819</v>
      </c>
      <c r="CS1508">
        <v>1</v>
      </c>
      <c r="CT1508" t="s">
        <v>2851</v>
      </c>
      <c r="CU1508">
        <v>2</v>
      </c>
      <c r="DG1508">
        <v>1</v>
      </c>
      <c r="DH1508" t="s">
        <v>2800</v>
      </c>
      <c r="DI1508" t="s">
        <v>5841</v>
      </c>
      <c r="DJ1508" t="b">
        <v>0</v>
      </c>
      <c r="DK1508" t="str">
        <f t="shared" ca="1" si="72"/>
        <v>7316-2189WWC1FALSE</v>
      </c>
      <c r="DM1508" t="str">
        <f t="shared" ca="1" si="73"/>
        <v>--</v>
      </c>
      <c r="DR1508" t="str">
        <f t="shared" ca="1" si="71"/>
        <v>7316-2189_chr5_168406287</v>
      </c>
    </row>
    <row r="1509" spans="1:122" x14ac:dyDescent="0.3">
      <c r="A1509" t="s">
        <v>319</v>
      </c>
      <c r="B1509" t="s">
        <v>11756</v>
      </c>
      <c r="C1509" t="s">
        <v>11757</v>
      </c>
      <c r="D1509" t="s">
        <v>2544</v>
      </c>
      <c r="E1509">
        <v>23286</v>
      </c>
      <c r="F1509" t="s">
        <v>2763</v>
      </c>
      <c r="G1509" t="s">
        <v>2764</v>
      </c>
      <c r="H1509" t="s">
        <v>3215</v>
      </c>
      <c r="I1509">
        <v>168464750</v>
      </c>
      <c r="J1509">
        <v>168464750</v>
      </c>
      <c r="K1509" t="s">
        <v>2766</v>
      </c>
      <c r="L1509" t="s">
        <v>2822</v>
      </c>
      <c r="M1509" t="s">
        <v>2823</v>
      </c>
      <c r="N1509" t="s">
        <v>2769</v>
      </c>
      <c r="O1509" t="s">
        <v>2769</v>
      </c>
      <c r="P1509" t="s">
        <v>2824</v>
      </c>
      <c r="Q1509" t="s">
        <v>12222</v>
      </c>
      <c r="S1509" t="s">
        <v>11729</v>
      </c>
      <c r="T1509" t="s">
        <v>7219</v>
      </c>
      <c r="U1509" t="s">
        <v>2769</v>
      </c>
      <c r="V1509" t="s">
        <v>2769</v>
      </c>
      <c r="AL1509" t="s">
        <v>12223</v>
      </c>
      <c r="AM1509" t="s">
        <v>12224</v>
      </c>
      <c r="AN1509" t="s">
        <v>12225</v>
      </c>
      <c r="AO1509" t="s">
        <v>5885</v>
      </c>
      <c r="AP1509" t="s">
        <v>12226</v>
      </c>
      <c r="AQ1509">
        <v>82</v>
      </c>
      <c r="AR1509">
        <v>59</v>
      </c>
      <c r="AS1509">
        <v>20</v>
      </c>
      <c r="AT1509">
        <v>29</v>
      </c>
      <c r="AU1509">
        <v>26</v>
      </c>
      <c r="AV1509">
        <v>0</v>
      </c>
      <c r="AW1509" t="s">
        <v>12227</v>
      </c>
      <c r="AX1509" t="s">
        <v>2824</v>
      </c>
      <c r="AY1509" t="s">
        <v>5888</v>
      </c>
      <c r="AZ1509" t="s">
        <v>5885</v>
      </c>
      <c r="BA1509" t="s">
        <v>2781</v>
      </c>
      <c r="BB1509" t="s">
        <v>2832</v>
      </c>
      <c r="BC1509" t="s">
        <v>12228</v>
      </c>
      <c r="BD1509" t="s">
        <v>12229</v>
      </c>
      <c r="BE1509" t="s">
        <v>12230</v>
      </c>
      <c r="BF1509" t="s">
        <v>4470</v>
      </c>
      <c r="BG1509" t="s">
        <v>9420</v>
      </c>
      <c r="BH1509" t="s">
        <v>12222</v>
      </c>
      <c r="BI1509">
        <v>1</v>
      </c>
      <c r="BK1509">
        <v>1</v>
      </c>
      <c r="BL1509" t="s">
        <v>2544</v>
      </c>
      <c r="BM1509" t="s">
        <v>2788</v>
      </c>
      <c r="BN1509" t="s">
        <v>5892</v>
      </c>
      <c r="BO1509" t="s">
        <v>2790</v>
      </c>
      <c r="BP1509" t="s">
        <v>2791</v>
      </c>
      <c r="BQ1509" t="s">
        <v>5893</v>
      </c>
      <c r="BR1509" t="s">
        <v>5894</v>
      </c>
      <c r="BS1509" t="s">
        <v>5895</v>
      </c>
      <c r="BU1509" t="s">
        <v>5896</v>
      </c>
      <c r="BV1509" t="s">
        <v>5897</v>
      </c>
      <c r="BW1509" t="s">
        <v>3438</v>
      </c>
      <c r="BX1509" t="s">
        <v>12231</v>
      </c>
      <c r="BY1509" t="s">
        <v>12226</v>
      </c>
      <c r="CA1509" t="s">
        <v>12232</v>
      </c>
      <c r="CR1509" t="s">
        <v>2819</v>
      </c>
      <c r="CS1509">
        <v>1</v>
      </c>
      <c r="CT1509" t="s">
        <v>2851</v>
      </c>
      <c r="CU1509">
        <v>2</v>
      </c>
      <c r="DG1509">
        <v>1</v>
      </c>
      <c r="DH1509" t="s">
        <v>2800</v>
      </c>
      <c r="DI1509" t="s">
        <v>4174</v>
      </c>
      <c r="DJ1509" t="b">
        <v>0</v>
      </c>
      <c r="DK1509" t="str">
        <f t="shared" ca="1" si="72"/>
        <v>7316-2189WWC1FALSE</v>
      </c>
      <c r="DM1509" t="str">
        <f t="shared" ca="1" si="73"/>
        <v>--</v>
      </c>
      <c r="DR1509" t="str">
        <f t="shared" ca="1" si="71"/>
        <v>7316-2189_chr5_168464750</v>
      </c>
    </row>
    <row r="1510" spans="1:122" x14ac:dyDescent="0.3">
      <c r="A1510" t="s">
        <v>319</v>
      </c>
      <c r="B1510" t="s">
        <v>11756</v>
      </c>
      <c r="C1510" t="s">
        <v>11757</v>
      </c>
      <c r="D1510" t="s">
        <v>2583</v>
      </c>
      <c r="E1510">
        <v>2264</v>
      </c>
      <c r="F1510" t="s">
        <v>2763</v>
      </c>
      <c r="G1510" t="s">
        <v>2764</v>
      </c>
      <c r="H1510" t="s">
        <v>3215</v>
      </c>
      <c r="I1510">
        <v>177093261</v>
      </c>
      <c r="J1510">
        <v>177093261</v>
      </c>
      <c r="K1510" t="s">
        <v>2766</v>
      </c>
      <c r="L1510" t="s">
        <v>2822</v>
      </c>
      <c r="M1510" t="s">
        <v>2823</v>
      </c>
      <c r="N1510" t="s">
        <v>2769</v>
      </c>
      <c r="O1510" t="s">
        <v>2769</v>
      </c>
      <c r="P1510" t="s">
        <v>2824</v>
      </c>
      <c r="Q1510" t="s">
        <v>12233</v>
      </c>
      <c r="S1510" t="s">
        <v>11729</v>
      </c>
      <c r="T1510" t="s">
        <v>7219</v>
      </c>
      <c r="U1510" t="s">
        <v>2769</v>
      </c>
      <c r="V1510" t="s">
        <v>2769</v>
      </c>
      <c r="AL1510" t="s">
        <v>12234</v>
      </c>
      <c r="AM1510" t="s">
        <v>12235</v>
      </c>
      <c r="AN1510" t="s">
        <v>12236</v>
      </c>
      <c r="AO1510" t="s">
        <v>3916</v>
      </c>
      <c r="AP1510" s="8">
        <v>44092</v>
      </c>
      <c r="AQ1510">
        <v>85</v>
      </c>
      <c r="AR1510">
        <v>51</v>
      </c>
      <c r="AS1510">
        <v>34</v>
      </c>
      <c r="AT1510">
        <v>26</v>
      </c>
      <c r="AU1510">
        <v>26</v>
      </c>
      <c r="AV1510">
        <v>0</v>
      </c>
      <c r="AW1510" t="s">
        <v>12237</v>
      </c>
      <c r="AX1510" t="s">
        <v>2824</v>
      </c>
      <c r="AY1510" t="s">
        <v>3918</v>
      </c>
      <c r="AZ1510" t="s">
        <v>3916</v>
      </c>
      <c r="BA1510" t="s">
        <v>2781</v>
      </c>
      <c r="BB1510" t="s">
        <v>2832</v>
      </c>
      <c r="BC1510" t="s">
        <v>12238</v>
      </c>
      <c r="BD1510" t="s">
        <v>12239</v>
      </c>
      <c r="BE1510" t="s">
        <v>12240</v>
      </c>
      <c r="BF1510" t="s">
        <v>3718</v>
      </c>
      <c r="BG1510" t="s">
        <v>8037</v>
      </c>
      <c r="BH1510" t="s">
        <v>12233</v>
      </c>
      <c r="BI1510">
        <v>1</v>
      </c>
      <c r="BK1510">
        <v>1</v>
      </c>
      <c r="BL1510" t="s">
        <v>2583</v>
      </c>
      <c r="BM1510" t="s">
        <v>2788</v>
      </c>
      <c r="BN1510" t="s">
        <v>3925</v>
      </c>
      <c r="BO1510" t="s">
        <v>2790</v>
      </c>
      <c r="BP1510" t="s">
        <v>2791</v>
      </c>
      <c r="BQ1510" t="s">
        <v>3926</v>
      </c>
      <c r="BR1510" t="s">
        <v>3927</v>
      </c>
      <c r="BS1510" t="s">
        <v>3928</v>
      </c>
      <c r="BU1510" t="s">
        <v>3929</v>
      </c>
      <c r="BV1510" t="s">
        <v>3930</v>
      </c>
      <c r="BW1510" t="s">
        <v>8589</v>
      </c>
      <c r="BX1510" t="s">
        <v>3148</v>
      </c>
      <c r="BY1510" s="8">
        <v>44092</v>
      </c>
      <c r="CA1510" t="s">
        <v>12241</v>
      </c>
      <c r="CR1510" t="s">
        <v>2819</v>
      </c>
      <c r="CS1510">
        <v>1</v>
      </c>
      <c r="CT1510" t="s">
        <v>2851</v>
      </c>
      <c r="CU1510">
        <v>1</v>
      </c>
      <c r="DG1510">
        <v>1</v>
      </c>
      <c r="DH1510" t="s">
        <v>2800</v>
      </c>
      <c r="DI1510" t="s">
        <v>4174</v>
      </c>
      <c r="DJ1510" t="b">
        <v>0</v>
      </c>
      <c r="DK1510" t="str">
        <f t="shared" ca="1" si="72"/>
        <v>7316-2189FGFR4FALSE</v>
      </c>
      <c r="DM1510" t="str">
        <f t="shared" ca="1" si="73"/>
        <v>--</v>
      </c>
      <c r="DR1510" t="str">
        <f t="shared" ca="1" si="71"/>
        <v>7316-2189_chr5_177093261</v>
      </c>
    </row>
    <row r="1511" spans="1:122" x14ac:dyDescent="0.3">
      <c r="A1511" t="s">
        <v>319</v>
      </c>
      <c r="B1511" t="s">
        <v>11756</v>
      </c>
      <c r="C1511" t="s">
        <v>11757</v>
      </c>
      <c r="D1511" t="s">
        <v>2583</v>
      </c>
      <c r="E1511">
        <v>2264</v>
      </c>
      <c r="F1511" t="s">
        <v>2763</v>
      </c>
      <c r="G1511" t="s">
        <v>2764</v>
      </c>
      <c r="H1511" t="s">
        <v>3215</v>
      </c>
      <c r="I1511">
        <v>177095679</v>
      </c>
      <c r="J1511">
        <v>177095679</v>
      </c>
      <c r="K1511" t="s">
        <v>2766</v>
      </c>
      <c r="L1511" t="s">
        <v>2822</v>
      </c>
      <c r="M1511" t="s">
        <v>2823</v>
      </c>
      <c r="N1511" t="s">
        <v>2858</v>
      </c>
      <c r="O1511" t="s">
        <v>2858</v>
      </c>
      <c r="P1511" t="s">
        <v>2887</v>
      </c>
      <c r="Q1511" t="s">
        <v>12242</v>
      </c>
      <c r="S1511" t="s">
        <v>11729</v>
      </c>
      <c r="T1511" t="s">
        <v>7219</v>
      </c>
      <c r="U1511" t="s">
        <v>2858</v>
      </c>
      <c r="V1511" t="s">
        <v>2858</v>
      </c>
      <c r="AL1511" t="s">
        <v>12243</v>
      </c>
      <c r="AM1511" t="s">
        <v>12244</v>
      </c>
      <c r="AN1511" t="s">
        <v>12245</v>
      </c>
      <c r="AO1511" t="s">
        <v>3916</v>
      </c>
      <c r="AP1511" t="s">
        <v>3897</v>
      </c>
      <c r="AQ1511">
        <v>66</v>
      </c>
      <c r="AR1511">
        <v>41</v>
      </c>
      <c r="AS1511">
        <v>25</v>
      </c>
      <c r="AT1511">
        <v>41</v>
      </c>
      <c r="AU1511">
        <v>40</v>
      </c>
      <c r="AV1511">
        <v>0</v>
      </c>
      <c r="AW1511" t="s">
        <v>12246</v>
      </c>
      <c r="AX1511" t="s">
        <v>2887</v>
      </c>
      <c r="AY1511" t="s">
        <v>3918</v>
      </c>
      <c r="AZ1511" t="s">
        <v>3916</v>
      </c>
      <c r="BA1511" t="s">
        <v>2781</v>
      </c>
      <c r="BB1511" t="s">
        <v>2832</v>
      </c>
      <c r="BC1511" t="s">
        <v>12247</v>
      </c>
      <c r="BD1511" t="s">
        <v>12248</v>
      </c>
      <c r="BE1511" t="s">
        <v>12249</v>
      </c>
      <c r="BF1511" t="s">
        <v>5837</v>
      </c>
      <c r="BG1511" t="s">
        <v>5986</v>
      </c>
      <c r="BH1511" t="s">
        <v>12242</v>
      </c>
      <c r="BI1511">
        <v>1</v>
      </c>
      <c r="BK1511">
        <v>1</v>
      </c>
      <c r="BL1511" t="s">
        <v>2583</v>
      </c>
      <c r="BM1511" t="s">
        <v>2788</v>
      </c>
      <c r="BN1511" t="s">
        <v>3925</v>
      </c>
      <c r="BO1511" t="s">
        <v>2790</v>
      </c>
      <c r="BP1511" t="s">
        <v>2791</v>
      </c>
      <c r="BQ1511" t="s">
        <v>3926</v>
      </c>
      <c r="BR1511" t="s">
        <v>3927</v>
      </c>
      <c r="BS1511" t="s">
        <v>3928</v>
      </c>
      <c r="BU1511" t="s">
        <v>3929</v>
      </c>
      <c r="BV1511" t="s">
        <v>3930</v>
      </c>
      <c r="BW1511" t="s">
        <v>12250</v>
      </c>
      <c r="BX1511" t="s">
        <v>12251</v>
      </c>
      <c r="BY1511" t="s">
        <v>3897</v>
      </c>
      <c r="CA1511" t="s">
        <v>12252</v>
      </c>
      <c r="CR1511" t="s">
        <v>2819</v>
      </c>
      <c r="CS1511">
        <v>1</v>
      </c>
      <c r="CT1511" t="s">
        <v>2851</v>
      </c>
      <c r="CU1511">
        <v>1</v>
      </c>
      <c r="DG1511">
        <v>1</v>
      </c>
      <c r="DH1511" t="s">
        <v>2800</v>
      </c>
      <c r="DI1511" t="s">
        <v>4474</v>
      </c>
      <c r="DJ1511" t="b">
        <v>0</v>
      </c>
      <c r="DK1511" t="str">
        <f t="shared" ca="1" si="72"/>
        <v>7316-2189FGFR4FALSE</v>
      </c>
      <c r="DM1511" t="str">
        <f t="shared" ca="1" si="73"/>
        <v>--</v>
      </c>
      <c r="DR1511" t="str">
        <f t="shared" ca="1" si="71"/>
        <v>7316-2189_chr5_177095679</v>
      </c>
    </row>
    <row r="1512" spans="1:122" x14ac:dyDescent="0.3">
      <c r="A1512" t="s">
        <v>319</v>
      </c>
      <c r="B1512" t="s">
        <v>11756</v>
      </c>
      <c r="C1512" t="s">
        <v>11757</v>
      </c>
      <c r="D1512" t="s">
        <v>2538</v>
      </c>
      <c r="E1512">
        <v>64324</v>
      </c>
      <c r="F1512" t="s">
        <v>2763</v>
      </c>
      <c r="G1512" t="s">
        <v>2764</v>
      </c>
      <c r="H1512" t="s">
        <v>3215</v>
      </c>
      <c r="I1512">
        <v>177293939</v>
      </c>
      <c r="J1512">
        <v>177293939</v>
      </c>
      <c r="K1512" t="s">
        <v>2766</v>
      </c>
      <c r="L1512" t="s">
        <v>2822</v>
      </c>
      <c r="M1512" t="s">
        <v>2823</v>
      </c>
      <c r="N1512" t="s">
        <v>2769</v>
      </c>
      <c r="O1512" t="s">
        <v>2769</v>
      </c>
      <c r="P1512" t="s">
        <v>2824</v>
      </c>
      <c r="Q1512" t="s">
        <v>2771</v>
      </c>
      <c r="S1512" t="s">
        <v>11729</v>
      </c>
      <c r="T1512" t="s">
        <v>7219</v>
      </c>
      <c r="U1512" t="s">
        <v>2769</v>
      </c>
      <c r="V1512" t="s">
        <v>2769</v>
      </c>
      <c r="AL1512" t="s">
        <v>12253</v>
      </c>
      <c r="AM1512" t="s">
        <v>12254</v>
      </c>
      <c r="AN1512" t="s">
        <v>12255</v>
      </c>
      <c r="AO1512" t="s">
        <v>3966</v>
      </c>
      <c r="AP1512" t="s">
        <v>4885</v>
      </c>
      <c r="AQ1512">
        <v>69</v>
      </c>
      <c r="AR1512">
        <v>43</v>
      </c>
      <c r="AS1512">
        <v>26</v>
      </c>
      <c r="AT1512">
        <v>35</v>
      </c>
      <c r="AU1512">
        <v>35</v>
      </c>
      <c r="AV1512">
        <v>0</v>
      </c>
      <c r="AW1512" t="s">
        <v>12256</v>
      </c>
      <c r="AX1512" t="s">
        <v>2824</v>
      </c>
      <c r="AY1512" t="s">
        <v>3968</v>
      </c>
      <c r="AZ1512" t="s">
        <v>3966</v>
      </c>
      <c r="BA1512" t="s">
        <v>2781</v>
      </c>
      <c r="BB1512" t="s">
        <v>2832</v>
      </c>
      <c r="BC1512" t="s">
        <v>12257</v>
      </c>
      <c r="BD1512" t="s">
        <v>12258</v>
      </c>
      <c r="BE1512" t="s">
        <v>12259</v>
      </c>
      <c r="BF1512" t="s">
        <v>6526</v>
      </c>
      <c r="BG1512" t="s">
        <v>9907</v>
      </c>
      <c r="BI1512">
        <v>1</v>
      </c>
      <c r="BK1512">
        <v>1</v>
      </c>
      <c r="BL1512" t="s">
        <v>2538</v>
      </c>
      <c r="BM1512" t="s">
        <v>2788</v>
      </c>
      <c r="BN1512" t="s">
        <v>3974</v>
      </c>
      <c r="BO1512" t="s">
        <v>2790</v>
      </c>
      <c r="BP1512" t="s">
        <v>2791</v>
      </c>
      <c r="BQ1512" t="s">
        <v>3975</v>
      </c>
      <c r="BR1512" t="s">
        <v>3976</v>
      </c>
      <c r="BS1512" t="s">
        <v>3977</v>
      </c>
      <c r="BU1512" t="s">
        <v>3978</v>
      </c>
      <c r="BV1512" t="s">
        <v>3979</v>
      </c>
      <c r="BW1512" t="s">
        <v>2878</v>
      </c>
      <c r="BX1512" t="s">
        <v>12260</v>
      </c>
      <c r="BY1512" t="s">
        <v>4885</v>
      </c>
      <c r="CR1512" t="s">
        <v>2819</v>
      </c>
      <c r="CS1512">
        <v>1</v>
      </c>
      <c r="CT1512" t="s">
        <v>2851</v>
      </c>
      <c r="CU1512">
        <v>1</v>
      </c>
      <c r="DG1512">
        <v>1</v>
      </c>
      <c r="DH1512" t="s">
        <v>2800</v>
      </c>
      <c r="DI1512" t="s">
        <v>5841</v>
      </c>
      <c r="DJ1512" t="b">
        <v>0</v>
      </c>
      <c r="DK1512" t="str">
        <f t="shared" ca="1" si="72"/>
        <v>7316-2189NSD1FALSE</v>
      </c>
      <c r="DM1512" t="str">
        <f t="shared" ca="1" si="73"/>
        <v>--</v>
      </c>
      <c r="DR1512" t="str">
        <f t="shared" ca="1" si="71"/>
        <v>7316-2189_chr5_177293939</v>
      </c>
    </row>
    <row r="1513" spans="1:122" x14ac:dyDescent="0.3">
      <c r="A1513" t="s">
        <v>319</v>
      </c>
      <c r="B1513" t="s">
        <v>11756</v>
      </c>
      <c r="C1513" t="s">
        <v>11757</v>
      </c>
      <c r="D1513" t="s">
        <v>2525</v>
      </c>
      <c r="E1513">
        <v>221656</v>
      </c>
      <c r="F1513" t="s">
        <v>2763</v>
      </c>
      <c r="G1513" t="s">
        <v>2764</v>
      </c>
      <c r="H1513" t="s">
        <v>2942</v>
      </c>
      <c r="I1513">
        <v>18200572</v>
      </c>
      <c r="J1513">
        <v>18200572</v>
      </c>
      <c r="K1513" t="s">
        <v>2766</v>
      </c>
      <c r="L1513" t="s">
        <v>2822</v>
      </c>
      <c r="M1513" t="s">
        <v>2823</v>
      </c>
      <c r="N1513" t="s">
        <v>2887</v>
      </c>
      <c r="O1513" t="s">
        <v>2887</v>
      </c>
      <c r="P1513" t="s">
        <v>2769</v>
      </c>
      <c r="Q1513" t="s">
        <v>2771</v>
      </c>
      <c r="S1513" t="s">
        <v>11729</v>
      </c>
      <c r="T1513" t="s">
        <v>7219</v>
      </c>
      <c r="U1513" t="s">
        <v>2887</v>
      </c>
      <c r="V1513" t="s">
        <v>2887</v>
      </c>
      <c r="AL1513" t="s">
        <v>12261</v>
      </c>
      <c r="AM1513" t="s">
        <v>12262</v>
      </c>
      <c r="AN1513" t="s">
        <v>12263</v>
      </c>
      <c r="AO1513" t="s">
        <v>11440</v>
      </c>
      <c r="AP1513" s="8">
        <v>44153</v>
      </c>
      <c r="AQ1513">
        <v>73</v>
      </c>
      <c r="AR1513">
        <v>55</v>
      </c>
      <c r="AS1513">
        <v>18</v>
      </c>
      <c r="AT1513">
        <v>23</v>
      </c>
      <c r="AU1513">
        <v>22</v>
      </c>
      <c r="AV1513">
        <v>0</v>
      </c>
      <c r="AW1513" t="s">
        <v>12264</v>
      </c>
      <c r="AX1513" t="s">
        <v>2769</v>
      </c>
      <c r="AY1513" t="s">
        <v>11442</v>
      </c>
      <c r="AZ1513" t="s">
        <v>11440</v>
      </c>
      <c r="BA1513" t="s">
        <v>2781</v>
      </c>
      <c r="BB1513" t="s">
        <v>2832</v>
      </c>
      <c r="BC1513" t="s">
        <v>12265</v>
      </c>
      <c r="BD1513" t="s">
        <v>12266</v>
      </c>
      <c r="BE1513" t="s">
        <v>12267</v>
      </c>
      <c r="BF1513" t="s">
        <v>12268</v>
      </c>
      <c r="BG1513" t="s">
        <v>12269</v>
      </c>
      <c r="BI1513">
        <v>1</v>
      </c>
      <c r="BK1513">
        <v>1</v>
      </c>
      <c r="BL1513" t="s">
        <v>2525</v>
      </c>
      <c r="BM1513" t="s">
        <v>2788</v>
      </c>
      <c r="BN1513" t="s">
        <v>11446</v>
      </c>
      <c r="BO1513" t="s">
        <v>2790</v>
      </c>
      <c r="BP1513" t="s">
        <v>2791</v>
      </c>
      <c r="BQ1513" t="s">
        <v>11447</v>
      </c>
      <c r="BR1513" t="s">
        <v>11448</v>
      </c>
      <c r="BS1513" t="s">
        <v>11449</v>
      </c>
      <c r="BU1513" t="s">
        <v>11450</v>
      </c>
      <c r="BV1513" t="s">
        <v>11451</v>
      </c>
      <c r="BW1513" t="s">
        <v>4022</v>
      </c>
      <c r="BX1513" t="s">
        <v>5133</v>
      </c>
      <c r="BY1513" s="8">
        <v>44153</v>
      </c>
      <c r="CA1513" t="s">
        <v>12270</v>
      </c>
      <c r="CR1513" t="s">
        <v>2819</v>
      </c>
      <c r="CS1513">
        <v>1</v>
      </c>
      <c r="CT1513" t="s">
        <v>2851</v>
      </c>
      <c r="CU1513">
        <v>2</v>
      </c>
      <c r="DH1513" t="s">
        <v>2800</v>
      </c>
      <c r="DI1513" t="s">
        <v>3820</v>
      </c>
      <c r="DJ1513" t="b">
        <v>0</v>
      </c>
      <c r="DK1513" t="str">
        <f t="shared" ca="1" si="72"/>
        <v>7316-2189KDM1BFALSE</v>
      </c>
      <c r="DM1513" t="str">
        <f t="shared" ca="1" si="73"/>
        <v>--</v>
      </c>
      <c r="DR1513" t="str">
        <f t="shared" ca="1" si="71"/>
        <v>7316-2189_chr6_18200572</v>
      </c>
    </row>
    <row r="1514" spans="1:122" x14ac:dyDescent="0.3">
      <c r="A1514" t="s">
        <v>319</v>
      </c>
      <c r="B1514" t="s">
        <v>11756</v>
      </c>
      <c r="C1514" t="s">
        <v>11757</v>
      </c>
      <c r="D1514" t="s">
        <v>2518</v>
      </c>
      <c r="E1514">
        <v>10919</v>
      </c>
      <c r="F1514" t="s">
        <v>2763</v>
      </c>
      <c r="G1514" t="s">
        <v>2764</v>
      </c>
      <c r="H1514" t="s">
        <v>2942</v>
      </c>
      <c r="I1514">
        <v>31888639</v>
      </c>
      <c r="J1514">
        <v>31888639</v>
      </c>
      <c r="K1514" t="s">
        <v>2766</v>
      </c>
      <c r="L1514" t="s">
        <v>2822</v>
      </c>
      <c r="M1514" t="s">
        <v>2823</v>
      </c>
      <c r="N1514" t="s">
        <v>2858</v>
      </c>
      <c r="O1514" t="s">
        <v>2858</v>
      </c>
      <c r="P1514" t="s">
        <v>2887</v>
      </c>
      <c r="Q1514" t="s">
        <v>12271</v>
      </c>
      <c r="S1514" t="s">
        <v>11729</v>
      </c>
      <c r="T1514" t="s">
        <v>7219</v>
      </c>
      <c r="U1514" t="s">
        <v>2858</v>
      </c>
      <c r="V1514" t="s">
        <v>2858</v>
      </c>
      <c r="AL1514" t="s">
        <v>12272</v>
      </c>
      <c r="AM1514" t="s">
        <v>12273</v>
      </c>
      <c r="AN1514" t="s">
        <v>12274</v>
      </c>
      <c r="AO1514" t="s">
        <v>7271</v>
      </c>
      <c r="AP1514" s="8">
        <v>44100</v>
      </c>
      <c r="AQ1514">
        <v>74</v>
      </c>
      <c r="AR1514">
        <v>58</v>
      </c>
      <c r="AS1514">
        <v>16</v>
      </c>
      <c r="AT1514">
        <v>37</v>
      </c>
      <c r="AU1514">
        <v>37</v>
      </c>
      <c r="AV1514">
        <v>0</v>
      </c>
      <c r="AW1514" t="s">
        <v>12275</v>
      </c>
      <c r="AX1514" t="s">
        <v>2887</v>
      </c>
      <c r="AY1514" t="s">
        <v>7273</v>
      </c>
      <c r="AZ1514" t="s">
        <v>7271</v>
      </c>
      <c r="BA1514" t="s">
        <v>2781</v>
      </c>
      <c r="BB1514" t="s">
        <v>2832</v>
      </c>
      <c r="BC1514" t="s">
        <v>12276</v>
      </c>
      <c r="BD1514" t="s">
        <v>12277</v>
      </c>
      <c r="BE1514" t="s">
        <v>12278</v>
      </c>
      <c r="BF1514" t="s">
        <v>3718</v>
      </c>
      <c r="BG1514" t="s">
        <v>8037</v>
      </c>
      <c r="BH1514" t="s">
        <v>12279</v>
      </c>
      <c r="BI1514">
        <v>1</v>
      </c>
      <c r="BK1514">
        <v>-1</v>
      </c>
      <c r="BL1514" t="s">
        <v>2518</v>
      </c>
      <c r="BM1514" t="s">
        <v>2788</v>
      </c>
      <c r="BN1514" t="s">
        <v>7277</v>
      </c>
      <c r="BO1514" t="s">
        <v>2790</v>
      </c>
      <c r="BP1514" t="s">
        <v>2791</v>
      </c>
      <c r="BQ1514" t="s">
        <v>7278</v>
      </c>
      <c r="BR1514" t="s">
        <v>7279</v>
      </c>
      <c r="BT1514" t="s">
        <v>7280</v>
      </c>
      <c r="BU1514" t="s">
        <v>7281</v>
      </c>
      <c r="BV1514" t="s">
        <v>7282</v>
      </c>
      <c r="BW1514" t="s">
        <v>5369</v>
      </c>
      <c r="BX1514" t="s">
        <v>12280</v>
      </c>
      <c r="BY1514" s="8">
        <v>44100</v>
      </c>
      <c r="CA1514" t="s">
        <v>12281</v>
      </c>
      <c r="CI1514">
        <v>2.2699999999999999E-4</v>
      </c>
      <c r="CL1514" t="s">
        <v>2914</v>
      </c>
      <c r="CR1514" t="s">
        <v>2819</v>
      </c>
      <c r="CS1514">
        <v>1</v>
      </c>
      <c r="CT1514" t="s">
        <v>2851</v>
      </c>
      <c r="CU1514">
        <v>2</v>
      </c>
      <c r="CW1514" t="s">
        <v>2914</v>
      </c>
      <c r="DH1514" t="s">
        <v>2800</v>
      </c>
      <c r="DI1514" t="s">
        <v>4474</v>
      </c>
      <c r="DJ1514" t="b">
        <v>0</v>
      </c>
      <c r="DK1514" t="str">
        <f t="shared" ca="1" si="72"/>
        <v>7316-2189EHMT2FALSE</v>
      </c>
      <c r="DM1514" t="str">
        <f t="shared" ca="1" si="73"/>
        <v>--</v>
      </c>
      <c r="DR1514" t="str">
        <f t="shared" ca="1" si="71"/>
        <v>7316-2189_chr6_31888639</v>
      </c>
    </row>
    <row r="1515" spans="1:122" x14ac:dyDescent="0.3">
      <c r="A1515" t="s">
        <v>319</v>
      </c>
      <c r="B1515" t="s">
        <v>11756</v>
      </c>
      <c r="C1515" t="s">
        <v>11757</v>
      </c>
      <c r="D1515" t="s">
        <v>2567</v>
      </c>
      <c r="E1515">
        <v>1026</v>
      </c>
      <c r="F1515" t="s">
        <v>2763</v>
      </c>
      <c r="G1515" t="s">
        <v>2764</v>
      </c>
      <c r="H1515" t="s">
        <v>2942</v>
      </c>
      <c r="I1515">
        <v>36684208</v>
      </c>
      <c r="J1515">
        <v>36684208</v>
      </c>
      <c r="K1515" t="s">
        <v>2766</v>
      </c>
      <c r="L1515" t="s">
        <v>2822</v>
      </c>
      <c r="M1515" t="s">
        <v>2823</v>
      </c>
      <c r="N1515" t="s">
        <v>2769</v>
      </c>
      <c r="O1515" t="s">
        <v>2769</v>
      </c>
      <c r="P1515" t="s">
        <v>2824</v>
      </c>
      <c r="Q1515" t="s">
        <v>12282</v>
      </c>
      <c r="S1515" t="s">
        <v>11729</v>
      </c>
      <c r="T1515" t="s">
        <v>7219</v>
      </c>
      <c r="U1515" t="s">
        <v>2769</v>
      </c>
      <c r="V1515" t="s">
        <v>2769</v>
      </c>
      <c r="AL1515" t="s">
        <v>12283</v>
      </c>
      <c r="AM1515" t="s">
        <v>12284</v>
      </c>
      <c r="AN1515" t="s">
        <v>12285</v>
      </c>
      <c r="AO1515" t="s">
        <v>6336</v>
      </c>
      <c r="AP1515" s="8">
        <v>43864</v>
      </c>
      <c r="AQ1515">
        <v>79</v>
      </c>
      <c r="AR1515">
        <v>43</v>
      </c>
      <c r="AS1515">
        <v>34</v>
      </c>
      <c r="AT1515">
        <v>29</v>
      </c>
      <c r="AU1515">
        <v>27</v>
      </c>
      <c r="AV1515">
        <v>0</v>
      </c>
      <c r="AW1515" t="s">
        <v>12286</v>
      </c>
      <c r="AX1515" t="s">
        <v>2824</v>
      </c>
      <c r="AY1515" t="s">
        <v>6338</v>
      </c>
      <c r="AZ1515" t="s">
        <v>6336</v>
      </c>
      <c r="BA1515" t="s">
        <v>2781</v>
      </c>
      <c r="BB1515" t="s">
        <v>2832</v>
      </c>
      <c r="BC1515" t="s">
        <v>12287</v>
      </c>
      <c r="BD1515" t="s">
        <v>12288</v>
      </c>
      <c r="BE1515" t="s">
        <v>12289</v>
      </c>
      <c r="BF1515" t="s">
        <v>3718</v>
      </c>
      <c r="BG1515" t="s">
        <v>8037</v>
      </c>
      <c r="BH1515" t="s">
        <v>12282</v>
      </c>
      <c r="BI1515">
        <v>1</v>
      </c>
      <c r="BK1515">
        <v>1</v>
      </c>
      <c r="BL1515" t="s">
        <v>2567</v>
      </c>
      <c r="BM1515" t="s">
        <v>2788</v>
      </c>
      <c r="BN1515" t="s">
        <v>6344</v>
      </c>
      <c r="BO1515" t="s">
        <v>2790</v>
      </c>
      <c r="BP1515" t="s">
        <v>2791</v>
      </c>
      <c r="BQ1515" t="s">
        <v>6345</v>
      </c>
      <c r="BR1515" t="s">
        <v>6346</v>
      </c>
      <c r="BS1515" t="s">
        <v>6347</v>
      </c>
      <c r="BT1515" t="s">
        <v>6348</v>
      </c>
      <c r="BU1515" t="s">
        <v>6349</v>
      </c>
      <c r="BV1515" t="s">
        <v>6350</v>
      </c>
      <c r="BW1515" t="s">
        <v>11364</v>
      </c>
      <c r="BX1515" t="s">
        <v>12290</v>
      </c>
      <c r="BY1515" s="8">
        <v>43864</v>
      </c>
      <c r="CA1515" t="s">
        <v>6352</v>
      </c>
      <c r="CR1515" t="s">
        <v>2819</v>
      </c>
      <c r="CS1515">
        <v>1</v>
      </c>
      <c r="CT1515" t="s">
        <v>2851</v>
      </c>
      <c r="CU1515">
        <v>1</v>
      </c>
      <c r="DG1515">
        <v>1</v>
      </c>
      <c r="DH1515" t="s">
        <v>2800</v>
      </c>
      <c r="DI1515" t="s">
        <v>4174</v>
      </c>
      <c r="DJ1515" t="b">
        <v>0</v>
      </c>
      <c r="DK1515" t="str">
        <f t="shared" ca="1" si="72"/>
        <v>7316-2189CDKN1AFALSE</v>
      </c>
      <c r="DM1515" t="str">
        <f t="shared" ca="1" si="73"/>
        <v>--</v>
      </c>
      <c r="DR1515" t="str">
        <f t="shared" ca="1" si="71"/>
        <v>7316-2189_chr6_36684208</v>
      </c>
    </row>
    <row r="1516" spans="1:122" x14ac:dyDescent="0.3">
      <c r="A1516" t="s">
        <v>319</v>
      </c>
      <c r="B1516" t="s">
        <v>11756</v>
      </c>
      <c r="C1516" t="s">
        <v>11757</v>
      </c>
      <c r="D1516" t="s">
        <v>2606</v>
      </c>
      <c r="E1516">
        <v>55274</v>
      </c>
      <c r="F1516" t="s">
        <v>2763</v>
      </c>
      <c r="G1516" t="s">
        <v>2764</v>
      </c>
      <c r="H1516" t="s">
        <v>2942</v>
      </c>
      <c r="I1516">
        <v>169715748</v>
      </c>
      <c r="J1516">
        <v>169715748</v>
      </c>
      <c r="K1516" t="s">
        <v>2766</v>
      </c>
      <c r="L1516" t="s">
        <v>2822</v>
      </c>
      <c r="M1516" t="s">
        <v>2823</v>
      </c>
      <c r="N1516" t="s">
        <v>2769</v>
      </c>
      <c r="O1516" t="s">
        <v>2769</v>
      </c>
      <c r="P1516" t="s">
        <v>2824</v>
      </c>
      <c r="S1516" t="s">
        <v>11729</v>
      </c>
      <c r="T1516" t="s">
        <v>7219</v>
      </c>
      <c r="U1516" t="s">
        <v>2769</v>
      </c>
      <c r="V1516" t="s">
        <v>2769</v>
      </c>
      <c r="AL1516" t="s">
        <v>12291</v>
      </c>
      <c r="AM1516" t="s">
        <v>12292</v>
      </c>
      <c r="AN1516" t="s">
        <v>12293</v>
      </c>
      <c r="AO1516" t="s">
        <v>9695</v>
      </c>
      <c r="AP1516" s="8">
        <v>43994</v>
      </c>
      <c r="AQ1516">
        <v>80</v>
      </c>
      <c r="AR1516">
        <v>52</v>
      </c>
      <c r="AS1516">
        <v>28</v>
      </c>
      <c r="AT1516">
        <v>42</v>
      </c>
      <c r="AU1516">
        <v>42</v>
      </c>
      <c r="AV1516">
        <v>0</v>
      </c>
      <c r="AW1516" t="s">
        <v>12294</v>
      </c>
      <c r="AX1516" t="s">
        <v>2824</v>
      </c>
      <c r="AY1516" t="s">
        <v>9697</v>
      </c>
      <c r="AZ1516" t="s">
        <v>9695</v>
      </c>
      <c r="BA1516" t="s">
        <v>2781</v>
      </c>
      <c r="BB1516" t="s">
        <v>2832</v>
      </c>
      <c r="BC1516" t="s">
        <v>12295</v>
      </c>
      <c r="BD1516" t="s">
        <v>12296</v>
      </c>
      <c r="BE1516" t="s">
        <v>12297</v>
      </c>
      <c r="BF1516" t="s">
        <v>2836</v>
      </c>
      <c r="BG1516" t="s">
        <v>4169</v>
      </c>
      <c r="BH1516" t="s">
        <v>12298</v>
      </c>
      <c r="BI1516">
        <v>1</v>
      </c>
      <c r="BK1516">
        <v>-1</v>
      </c>
      <c r="BL1516" t="s">
        <v>2606</v>
      </c>
      <c r="BM1516" t="s">
        <v>2788</v>
      </c>
      <c r="BN1516" t="s">
        <v>9701</v>
      </c>
      <c r="BO1516" t="s">
        <v>2790</v>
      </c>
      <c r="BP1516" t="s">
        <v>2791</v>
      </c>
      <c r="BQ1516" t="s">
        <v>9702</v>
      </c>
      <c r="BR1516" t="s">
        <v>9703</v>
      </c>
      <c r="BS1516" t="s">
        <v>9704</v>
      </c>
      <c r="BU1516" t="s">
        <v>9705</v>
      </c>
      <c r="BV1516" t="s">
        <v>9706</v>
      </c>
      <c r="BW1516" t="s">
        <v>2878</v>
      </c>
      <c r="BX1516" t="s">
        <v>12299</v>
      </c>
      <c r="BY1516" s="8">
        <v>43994</v>
      </c>
      <c r="CA1516" t="s">
        <v>12300</v>
      </c>
      <c r="CL1516" t="s">
        <v>3891</v>
      </c>
      <c r="CR1516" t="s">
        <v>2819</v>
      </c>
      <c r="CS1516">
        <v>1</v>
      </c>
      <c r="CT1516" t="s">
        <v>2851</v>
      </c>
      <c r="CU1516">
        <v>1</v>
      </c>
      <c r="CW1516" t="s">
        <v>3891</v>
      </c>
      <c r="DH1516" t="s">
        <v>2800</v>
      </c>
      <c r="DI1516" t="s">
        <v>4174</v>
      </c>
      <c r="DJ1516" t="b">
        <v>0</v>
      </c>
      <c r="DK1516" t="str">
        <f t="shared" ca="1" si="72"/>
        <v>7316-2189PHF10FALSE</v>
      </c>
      <c r="DM1516" t="str">
        <f t="shared" ca="1" si="73"/>
        <v>--</v>
      </c>
      <c r="DR1516" t="str">
        <f t="shared" ca="1" si="71"/>
        <v>7316-2189_chr6_169715748</v>
      </c>
    </row>
    <row r="1517" spans="1:122" x14ac:dyDescent="0.3">
      <c r="A1517" t="s">
        <v>319</v>
      </c>
      <c r="B1517" t="s">
        <v>11756</v>
      </c>
      <c r="C1517" t="s">
        <v>11757</v>
      </c>
      <c r="D1517" t="s">
        <v>2607</v>
      </c>
      <c r="E1517">
        <v>6595</v>
      </c>
      <c r="F1517" t="s">
        <v>2763</v>
      </c>
      <c r="G1517" t="s">
        <v>2764</v>
      </c>
      <c r="H1517" t="s">
        <v>3745</v>
      </c>
      <c r="I1517">
        <v>2039870</v>
      </c>
      <c r="J1517">
        <v>2039870</v>
      </c>
      <c r="K1517" t="s">
        <v>2766</v>
      </c>
      <c r="L1517" t="s">
        <v>2822</v>
      </c>
      <c r="M1517" t="s">
        <v>2823</v>
      </c>
      <c r="N1517" t="s">
        <v>2769</v>
      </c>
      <c r="O1517" t="s">
        <v>2769</v>
      </c>
      <c r="P1517" t="s">
        <v>2824</v>
      </c>
      <c r="Q1517" t="s">
        <v>12301</v>
      </c>
      <c r="S1517" t="s">
        <v>11729</v>
      </c>
      <c r="T1517" t="s">
        <v>7219</v>
      </c>
      <c r="U1517" t="s">
        <v>2769</v>
      </c>
      <c r="V1517" t="s">
        <v>2769</v>
      </c>
      <c r="AL1517" t="s">
        <v>12302</v>
      </c>
      <c r="AM1517" t="s">
        <v>12303</v>
      </c>
      <c r="AN1517" t="s">
        <v>12304</v>
      </c>
      <c r="AO1517" t="s">
        <v>5167</v>
      </c>
      <c r="AP1517" s="10">
        <v>12510</v>
      </c>
      <c r="AQ1517">
        <v>72</v>
      </c>
      <c r="AR1517">
        <v>52</v>
      </c>
      <c r="AS1517">
        <v>20</v>
      </c>
      <c r="AT1517">
        <v>32</v>
      </c>
      <c r="AU1517">
        <v>31</v>
      </c>
      <c r="AV1517">
        <v>0</v>
      </c>
      <c r="AW1517" t="s">
        <v>12305</v>
      </c>
      <c r="AX1517" t="s">
        <v>2824</v>
      </c>
      <c r="AY1517" t="s">
        <v>5170</v>
      </c>
      <c r="AZ1517" t="s">
        <v>5167</v>
      </c>
      <c r="BA1517" t="s">
        <v>2781</v>
      </c>
      <c r="BB1517" t="s">
        <v>2832</v>
      </c>
      <c r="BC1517" t="s">
        <v>12306</v>
      </c>
      <c r="BD1517" t="s">
        <v>12307</v>
      </c>
      <c r="BE1517" t="s">
        <v>12308</v>
      </c>
      <c r="BF1517" t="s">
        <v>5849</v>
      </c>
      <c r="BG1517" t="s">
        <v>12309</v>
      </c>
      <c r="BH1517" t="s">
        <v>12301</v>
      </c>
      <c r="BI1517">
        <v>1</v>
      </c>
      <c r="BK1517">
        <v>1</v>
      </c>
      <c r="BL1517" t="s">
        <v>2607</v>
      </c>
      <c r="BM1517" t="s">
        <v>2788</v>
      </c>
      <c r="BN1517" t="s">
        <v>5176</v>
      </c>
      <c r="BO1517" t="s">
        <v>2790</v>
      </c>
      <c r="BP1517" t="s">
        <v>2791</v>
      </c>
      <c r="BQ1517" t="s">
        <v>5177</v>
      </c>
      <c r="BR1517" t="s">
        <v>5178</v>
      </c>
      <c r="BS1517" t="s">
        <v>5179</v>
      </c>
      <c r="BU1517" t="s">
        <v>5180</v>
      </c>
      <c r="BV1517" t="s">
        <v>5181</v>
      </c>
      <c r="BW1517" t="s">
        <v>8144</v>
      </c>
      <c r="BX1517" t="s">
        <v>6185</v>
      </c>
      <c r="BY1517" s="10">
        <v>12510</v>
      </c>
      <c r="CA1517" t="s">
        <v>12310</v>
      </c>
      <c r="CR1517" t="s">
        <v>2819</v>
      </c>
      <c r="CS1517">
        <v>1</v>
      </c>
      <c r="CT1517" t="s">
        <v>2851</v>
      </c>
      <c r="CU1517">
        <v>1</v>
      </c>
      <c r="DG1517">
        <v>1</v>
      </c>
      <c r="DH1517" t="s">
        <v>2800</v>
      </c>
      <c r="DI1517" t="s">
        <v>3018</v>
      </c>
      <c r="DJ1517" t="b">
        <v>0</v>
      </c>
      <c r="DK1517" t="str">
        <f t="shared" ca="1" si="72"/>
        <v>7316-2189SMARCA2FALSE</v>
      </c>
      <c r="DM1517" t="str">
        <f t="shared" ca="1" si="73"/>
        <v>--</v>
      </c>
      <c r="DR1517" t="str">
        <f t="shared" ca="1" si="71"/>
        <v>7316-2189_chr9_2039870</v>
      </c>
    </row>
    <row r="1518" spans="1:122" x14ac:dyDescent="0.3">
      <c r="A1518" t="s">
        <v>319</v>
      </c>
      <c r="B1518" t="s">
        <v>11756</v>
      </c>
      <c r="C1518" t="s">
        <v>11757</v>
      </c>
      <c r="D1518" t="s">
        <v>2607</v>
      </c>
      <c r="E1518">
        <v>6595</v>
      </c>
      <c r="F1518" t="s">
        <v>2763</v>
      </c>
      <c r="G1518" t="s">
        <v>2764</v>
      </c>
      <c r="H1518" t="s">
        <v>3745</v>
      </c>
      <c r="I1518">
        <v>2110407</v>
      </c>
      <c r="J1518">
        <v>2110407</v>
      </c>
      <c r="K1518" t="s">
        <v>2766</v>
      </c>
      <c r="L1518" t="s">
        <v>2822</v>
      </c>
      <c r="M1518" t="s">
        <v>2823</v>
      </c>
      <c r="N1518" t="s">
        <v>2887</v>
      </c>
      <c r="O1518" t="s">
        <v>2887</v>
      </c>
      <c r="P1518" t="s">
        <v>2769</v>
      </c>
      <c r="Q1518" t="s">
        <v>2771</v>
      </c>
      <c r="S1518" t="s">
        <v>11729</v>
      </c>
      <c r="T1518" t="s">
        <v>7219</v>
      </c>
      <c r="U1518" t="s">
        <v>2887</v>
      </c>
      <c r="V1518" t="s">
        <v>2887</v>
      </c>
      <c r="AL1518" t="s">
        <v>12311</v>
      </c>
      <c r="AM1518" t="s">
        <v>12312</v>
      </c>
      <c r="AN1518" t="s">
        <v>12313</v>
      </c>
      <c r="AO1518" t="s">
        <v>5167</v>
      </c>
      <c r="AP1518" t="s">
        <v>12314</v>
      </c>
      <c r="AQ1518">
        <v>84</v>
      </c>
      <c r="AR1518">
        <v>75</v>
      </c>
      <c r="AS1518">
        <v>9</v>
      </c>
      <c r="AT1518">
        <v>38</v>
      </c>
      <c r="AU1518">
        <v>37</v>
      </c>
      <c r="AV1518">
        <v>0</v>
      </c>
      <c r="AW1518" t="s">
        <v>12315</v>
      </c>
      <c r="AX1518" t="s">
        <v>2769</v>
      </c>
      <c r="AY1518" t="s">
        <v>5170</v>
      </c>
      <c r="AZ1518" t="s">
        <v>5167</v>
      </c>
      <c r="BA1518" t="s">
        <v>2781</v>
      </c>
      <c r="BB1518" t="s">
        <v>2832</v>
      </c>
      <c r="BC1518" t="s">
        <v>12316</v>
      </c>
      <c r="BD1518" t="s">
        <v>12317</v>
      </c>
      <c r="BE1518" t="s">
        <v>12318</v>
      </c>
      <c r="BF1518" t="s">
        <v>4964</v>
      </c>
      <c r="BG1518" t="s">
        <v>4965</v>
      </c>
      <c r="BI1518">
        <v>1</v>
      </c>
      <c r="BK1518">
        <v>1</v>
      </c>
      <c r="BL1518" t="s">
        <v>2607</v>
      </c>
      <c r="BM1518" t="s">
        <v>2788</v>
      </c>
      <c r="BN1518" t="s">
        <v>5176</v>
      </c>
      <c r="BO1518" t="s">
        <v>2790</v>
      </c>
      <c r="BP1518" t="s">
        <v>2791</v>
      </c>
      <c r="BQ1518" t="s">
        <v>5177</v>
      </c>
      <c r="BR1518" t="s">
        <v>5178</v>
      </c>
      <c r="BS1518" t="s">
        <v>5179</v>
      </c>
      <c r="BU1518" t="s">
        <v>5180</v>
      </c>
      <c r="BV1518" t="s">
        <v>5181</v>
      </c>
      <c r="BW1518" t="s">
        <v>2910</v>
      </c>
      <c r="BX1518" t="s">
        <v>5133</v>
      </c>
      <c r="BY1518" t="s">
        <v>12314</v>
      </c>
      <c r="CA1518" t="s">
        <v>5183</v>
      </c>
      <c r="CR1518" t="s">
        <v>2819</v>
      </c>
      <c r="CS1518">
        <v>1</v>
      </c>
      <c r="CT1518" t="s">
        <v>2851</v>
      </c>
      <c r="CU1518">
        <v>1</v>
      </c>
      <c r="DG1518">
        <v>1</v>
      </c>
      <c r="DH1518" t="s">
        <v>2800</v>
      </c>
      <c r="DI1518" t="s">
        <v>3295</v>
      </c>
      <c r="DJ1518" t="b">
        <v>0</v>
      </c>
      <c r="DK1518" t="str">
        <f t="shared" ca="1" si="72"/>
        <v>7316-2189SMARCA2FALSE</v>
      </c>
      <c r="DM1518" t="str">
        <f t="shared" ca="1" si="73"/>
        <v>--</v>
      </c>
      <c r="DR1518" t="str">
        <f t="shared" ca="1" si="71"/>
        <v>7316-2189_chr9_2110407</v>
      </c>
    </row>
    <row r="1519" spans="1:122" x14ac:dyDescent="0.3">
      <c r="A1519" t="s">
        <v>319</v>
      </c>
      <c r="B1519" t="s">
        <v>11756</v>
      </c>
      <c r="C1519" t="s">
        <v>11757</v>
      </c>
      <c r="D1519" t="s">
        <v>2517</v>
      </c>
      <c r="E1519">
        <v>79813</v>
      </c>
      <c r="F1519" t="s">
        <v>2763</v>
      </c>
      <c r="G1519" t="s">
        <v>2764</v>
      </c>
      <c r="H1519" t="s">
        <v>3745</v>
      </c>
      <c r="I1519">
        <v>137716769</v>
      </c>
      <c r="J1519">
        <v>137716769</v>
      </c>
      <c r="K1519" t="s">
        <v>2766</v>
      </c>
      <c r="L1519" t="s">
        <v>2822</v>
      </c>
      <c r="M1519" t="s">
        <v>2823</v>
      </c>
      <c r="N1519" t="s">
        <v>2858</v>
      </c>
      <c r="O1519" t="s">
        <v>2858</v>
      </c>
      <c r="P1519" t="s">
        <v>2887</v>
      </c>
      <c r="Q1519" t="s">
        <v>12319</v>
      </c>
      <c r="S1519" t="s">
        <v>11729</v>
      </c>
      <c r="T1519" t="s">
        <v>7219</v>
      </c>
      <c r="U1519" t="s">
        <v>2858</v>
      </c>
      <c r="V1519" t="s">
        <v>2858</v>
      </c>
      <c r="AL1519" t="s">
        <v>12320</v>
      </c>
      <c r="AM1519" t="s">
        <v>12321</v>
      </c>
      <c r="AN1519" t="s">
        <v>12322</v>
      </c>
      <c r="AO1519" t="s">
        <v>4660</v>
      </c>
      <c r="AP1519" s="8">
        <v>43917</v>
      </c>
      <c r="AQ1519">
        <v>94</v>
      </c>
      <c r="AR1519">
        <v>67</v>
      </c>
      <c r="AS1519">
        <v>26</v>
      </c>
      <c r="AT1519">
        <v>23</v>
      </c>
      <c r="AU1519">
        <v>23</v>
      </c>
      <c r="AV1519">
        <v>0</v>
      </c>
      <c r="AW1519" t="s">
        <v>12323</v>
      </c>
      <c r="AX1519" t="s">
        <v>2887</v>
      </c>
      <c r="AY1519" t="s">
        <v>4662</v>
      </c>
      <c r="AZ1519" t="s">
        <v>4660</v>
      </c>
      <c r="BA1519" t="s">
        <v>2781</v>
      </c>
      <c r="BB1519" t="s">
        <v>2832</v>
      </c>
      <c r="BC1519" t="s">
        <v>12324</v>
      </c>
      <c r="BD1519" t="s">
        <v>12325</v>
      </c>
      <c r="BE1519" t="s">
        <v>12326</v>
      </c>
      <c r="BF1519" t="s">
        <v>5837</v>
      </c>
      <c r="BG1519" t="s">
        <v>5838</v>
      </c>
      <c r="BH1519" t="s">
        <v>12319</v>
      </c>
      <c r="BI1519">
        <v>1</v>
      </c>
      <c r="BK1519">
        <v>1</v>
      </c>
      <c r="BL1519" t="s">
        <v>2517</v>
      </c>
      <c r="BM1519" t="s">
        <v>2788</v>
      </c>
      <c r="BN1519" t="s">
        <v>4667</v>
      </c>
      <c r="BO1519" t="s">
        <v>2790</v>
      </c>
      <c r="BP1519" t="s">
        <v>2791</v>
      </c>
      <c r="BQ1519" t="s">
        <v>4668</v>
      </c>
      <c r="BR1519" t="s">
        <v>4669</v>
      </c>
      <c r="BS1519" t="s">
        <v>4670</v>
      </c>
      <c r="BU1519" t="s">
        <v>4671</v>
      </c>
      <c r="BV1519" t="s">
        <v>4672</v>
      </c>
      <c r="BW1519" t="s">
        <v>8934</v>
      </c>
      <c r="BX1519" t="s">
        <v>3148</v>
      </c>
      <c r="BY1519" s="8">
        <v>43917</v>
      </c>
      <c r="CA1519" t="s">
        <v>12327</v>
      </c>
      <c r="CR1519" t="s">
        <v>2819</v>
      </c>
      <c r="CS1519">
        <v>1</v>
      </c>
      <c r="CT1519" t="s">
        <v>2851</v>
      </c>
      <c r="CU1519">
        <v>5</v>
      </c>
      <c r="DG1519">
        <v>1</v>
      </c>
      <c r="DH1519" t="s">
        <v>2800</v>
      </c>
      <c r="DI1519" t="s">
        <v>4474</v>
      </c>
      <c r="DJ1519" t="b">
        <v>0</v>
      </c>
      <c r="DK1519" t="str">
        <f t="shared" ca="1" si="72"/>
        <v>7316-2189EHMT1FALSE</v>
      </c>
      <c r="DM1519" t="str">
        <f t="shared" ca="1" si="73"/>
        <v>--</v>
      </c>
      <c r="DR1519" t="str">
        <f t="shared" ca="1" si="71"/>
        <v>7316-2189_chr9_137716769</v>
      </c>
    </row>
    <row r="1520" spans="1:122" x14ac:dyDescent="0.3">
      <c r="A1520" t="s">
        <v>319</v>
      </c>
      <c r="B1520" t="s">
        <v>11756</v>
      </c>
      <c r="C1520" t="s">
        <v>11757</v>
      </c>
      <c r="D1520" t="s">
        <v>2550</v>
      </c>
      <c r="E1520">
        <v>5728</v>
      </c>
      <c r="F1520" t="s">
        <v>2763</v>
      </c>
      <c r="G1520" t="s">
        <v>2764</v>
      </c>
      <c r="H1520" t="s">
        <v>2965</v>
      </c>
      <c r="I1520">
        <v>87961096</v>
      </c>
      <c r="J1520">
        <v>87961096</v>
      </c>
      <c r="K1520" t="s">
        <v>2766</v>
      </c>
      <c r="L1520" t="s">
        <v>2822</v>
      </c>
      <c r="M1520" t="s">
        <v>2823</v>
      </c>
      <c r="N1520" t="s">
        <v>2858</v>
      </c>
      <c r="O1520" t="s">
        <v>2858</v>
      </c>
      <c r="P1520" t="s">
        <v>2887</v>
      </c>
      <c r="Q1520" t="s">
        <v>12328</v>
      </c>
      <c r="S1520" t="s">
        <v>11729</v>
      </c>
      <c r="T1520" t="s">
        <v>7219</v>
      </c>
      <c r="U1520" t="s">
        <v>2858</v>
      </c>
      <c r="V1520" t="s">
        <v>2858</v>
      </c>
      <c r="AL1520" t="s">
        <v>12329</v>
      </c>
      <c r="AM1520" t="s">
        <v>12330</v>
      </c>
      <c r="AN1520" t="s">
        <v>12331</v>
      </c>
      <c r="AO1520" t="s">
        <v>4823</v>
      </c>
      <c r="AP1520" s="8">
        <v>44052</v>
      </c>
      <c r="AQ1520">
        <v>82</v>
      </c>
      <c r="AR1520">
        <v>55</v>
      </c>
      <c r="AS1520">
        <v>26</v>
      </c>
      <c r="AT1520">
        <v>44</v>
      </c>
      <c r="AU1520">
        <v>44</v>
      </c>
      <c r="AV1520">
        <v>0</v>
      </c>
      <c r="AW1520" t="s">
        <v>12332</v>
      </c>
      <c r="AX1520" t="s">
        <v>2887</v>
      </c>
      <c r="AY1520" t="s">
        <v>4825</v>
      </c>
      <c r="AZ1520" t="s">
        <v>4823</v>
      </c>
      <c r="BA1520" t="s">
        <v>2781</v>
      </c>
      <c r="BB1520" t="s">
        <v>2832</v>
      </c>
      <c r="BC1520" t="s">
        <v>12333</v>
      </c>
      <c r="BD1520" t="s">
        <v>12334</v>
      </c>
      <c r="BE1520" t="s">
        <v>12335</v>
      </c>
      <c r="BF1520" t="s">
        <v>3864</v>
      </c>
      <c r="BG1520" t="s">
        <v>3865</v>
      </c>
      <c r="BH1520" t="s">
        <v>12336</v>
      </c>
      <c r="BI1520">
        <v>1</v>
      </c>
      <c r="BK1520">
        <v>1</v>
      </c>
      <c r="BL1520" t="s">
        <v>2550</v>
      </c>
      <c r="BM1520" t="s">
        <v>2788</v>
      </c>
      <c r="BN1520" t="s">
        <v>4831</v>
      </c>
      <c r="BO1520" t="s">
        <v>2790</v>
      </c>
      <c r="BP1520" t="s">
        <v>2791</v>
      </c>
      <c r="BQ1520" t="s">
        <v>4832</v>
      </c>
      <c r="BR1520" t="s">
        <v>4833</v>
      </c>
      <c r="BS1520" t="s">
        <v>4834</v>
      </c>
      <c r="BT1520" t="s">
        <v>4835</v>
      </c>
      <c r="BU1520" t="s">
        <v>4836</v>
      </c>
      <c r="BV1520" t="s">
        <v>4837</v>
      </c>
      <c r="BW1520" t="s">
        <v>2878</v>
      </c>
      <c r="BX1520" t="s">
        <v>12337</v>
      </c>
      <c r="BY1520" s="8">
        <v>44052</v>
      </c>
      <c r="CA1520" t="s">
        <v>4838</v>
      </c>
      <c r="CK1520" t="s">
        <v>3128</v>
      </c>
      <c r="CR1520" t="s">
        <v>2819</v>
      </c>
      <c r="CS1520">
        <v>1</v>
      </c>
      <c r="CT1520" t="s">
        <v>2851</v>
      </c>
      <c r="CU1520">
        <v>1</v>
      </c>
      <c r="CW1520" t="s">
        <v>3374</v>
      </c>
      <c r="DG1520">
        <v>1</v>
      </c>
      <c r="DH1520" t="s">
        <v>2800</v>
      </c>
      <c r="DI1520" t="s">
        <v>3101</v>
      </c>
      <c r="DJ1520" t="b">
        <v>0</v>
      </c>
      <c r="DK1520" t="str">
        <f t="shared" ca="1" si="72"/>
        <v>7316-2189PTENFALSE</v>
      </c>
      <c r="DM1520" t="str">
        <f t="shared" ca="1" si="73"/>
        <v>--</v>
      </c>
      <c r="DR1520" t="str">
        <f t="shared" ca="1" si="71"/>
        <v>7316-2189_chr10_87961096</v>
      </c>
    </row>
    <row r="1521" spans="1:122" x14ac:dyDescent="0.3">
      <c r="A1521" t="s">
        <v>319</v>
      </c>
      <c r="B1521" t="s">
        <v>11756</v>
      </c>
      <c r="C1521" t="s">
        <v>11757</v>
      </c>
      <c r="D1521" t="s">
        <v>2581</v>
      </c>
      <c r="E1521">
        <v>2263</v>
      </c>
      <c r="F1521" t="s">
        <v>2763</v>
      </c>
      <c r="G1521" t="s">
        <v>2764</v>
      </c>
      <c r="H1521" t="s">
        <v>2965</v>
      </c>
      <c r="I1521">
        <v>121565633</v>
      </c>
      <c r="J1521">
        <v>121565633</v>
      </c>
      <c r="K1521" t="s">
        <v>2766</v>
      </c>
      <c r="L1521" t="s">
        <v>2822</v>
      </c>
      <c r="M1521" t="s">
        <v>2823</v>
      </c>
      <c r="N1521" t="s">
        <v>2858</v>
      </c>
      <c r="O1521" t="s">
        <v>2858</v>
      </c>
      <c r="P1521" t="s">
        <v>2887</v>
      </c>
      <c r="Q1521" t="s">
        <v>12338</v>
      </c>
      <c r="S1521" t="s">
        <v>11729</v>
      </c>
      <c r="T1521" t="s">
        <v>7219</v>
      </c>
      <c r="U1521" t="s">
        <v>2858</v>
      </c>
      <c r="V1521" t="s">
        <v>2858</v>
      </c>
      <c r="AL1521" t="s">
        <v>12339</v>
      </c>
      <c r="AM1521" t="s">
        <v>12340</v>
      </c>
      <c r="AN1521" t="s">
        <v>12341</v>
      </c>
      <c r="AO1521" t="s">
        <v>4786</v>
      </c>
      <c r="AP1521" s="8">
        <v>43908</v>
      </c>
      <c r="AQ1521">
        <v>55</v>
      </c>
      <c r="AR1521">
        <v>35</v>
      </c>
      <c r="AS1521">
        <v>20</v>
      </c>
      <c r="AT1521">
        <v>28</v>
      </c>
      <c r="AU1521">
        <v>28</v>
      </c>
      <c r="AV1521">
        <v>0</v>
      </c>
      <c r="AW1521" t="s">
        <v>12342</v>
      </c>
      <c r="AX1521" t="s">
        <v>2887</v>
      </c>
      <c r="AY1521" t="s">
        <v>4788</v>
      </c>
      <c r="AZ1521" t="s">
        <v>4786</v>
      </c>
      <c r="BA1521" t="s">
        <v>2781</v>
      </c>
      <c r="BB1521" t="s">
        <v>2832</v>
      </c>
      <c r="BC1521" t="s">
        <v>12343</v>
      </c>
      <c r="BD1521" t="s">
        <v>12344</v>
      </c>
      <c r="BE1521" t="s">
        <v>12345</v>
      </c>
      <c r="BF1521" t="s">
        <v>4470</v>
      </c>
      <c r="BG1521" t="s">
        <v>9420</v>
      </c>
      <c r="BH1521" t="s">
        <v>12338</v>
      </c>
      <c r="BI1521">
        <v>1</v>
      </c>
      <c r="BK1521">
        <v>-1</v>
      </c>
      <c r="BL1521" t="s">
        <v>2581</v>
      </c>
      <c r="BM1521" t="s">
        <v>2788</v>
      </c>
      <c r="BN1521" t="s">
        <v>4795</v>
      </c>
      <c r="BO1521" t="s">
        <v>2790</v>
      </c>
      <c r="BP1521" t="s">
        <v>2791</v>
      </c>
      <c r="BQ1521" t="s">
        <v>4796</v>
      </c>
      <c r="BR1521" t="s">
        <v>4797</v>
      </c>
      <c r="BS1521" t="s">
        <v>4798</v>
      </c>
      <c r="BU1521" t="s">
        <v>4799</v>
      </c>
      <c r="BV1521" t="s">
        <v>4800</v>
      </c>
      <c r="BW1521" t="s">
        <v>12346</v>
      </c>
      <c r="BX1521" t="s">
        <v>12347</v>
      </c>
      <c r="BY1521" s="8">
        <v>43908</v>
      </c>
      <c r="CA1521" t="s">
        <v>12348</v>
      </c>
      <c r="CR1521" t="s">
        <v>2819</v>
      </c>
      <c r="CS1521">
        <v>1</v>
      </c>
      <c r="CT1521" t="s">
        <v>2851</v>
      </c>
      <c r="CU1521">
        <v>1</v>
      </c>
      <c r="DG1521">
        <v>1</v>
      </c>
      <c r="DH1521" t="s">
        <v>2800</v>
      </c>
      <c r="DI1521" t="s">
        <v>4474</v>
      </c>
      <c r="DJ1521" t="b">
        <v>0</v>
      </c>
      <c r="DK1521" t="str">
        <f t="shared" ca="1" si="72"/>
        <v>7316-2189FGFR2FALSE</v>
      </c>
      <c r="DM1521" t="str">
        <f t="shared" ca="1" si="73"/>
        <v>--</v>
      </c>
      <c r="DR1521" t="str">
        <f t="shared" ca="1" si="71"/>
        <v>7316-2189_chr10_121565633</v>
      </c>
    </row>
    <row r="1522" spans="1:122" x14ac:dyDescent="0.3">
      <c r="A1522" t="s">
        <v>319</v>
      </c>
      <c r="B1522" t="s">
        <v>11756</v>
      </c>
      <c r="C1522" t="s">
        <v>11757</v>
      </c>
      <c r="D1522" t="s">
        <v>2563</v>
      </c>
      <c r="E1522">
        <v>472</v>
      </c>
      <c r="F1522" t="s">
        <v>2763</v>
      </c>
      <c r="G1522" t="s">
        <v>2764</v>
      </c>
      <c r="H1522" t="s">
        <v>3074</v>
      </c>
      <c r="I1522">
        <v>108335030</v>
      </c>
      <c r="J1522">
        <v>108335030</v>
      </c>
      <c r="K1522" t="s">
        <v>2766</v>
      </c>
      <c r="L1522" t="s">
        <v>2822</v>
      </c>
      <c r="M1522" t="s">
        <v>2823</v>
      </c>
      <c r="N1522" t="s">
        <v>2858</v>
      </c>
      <c r="O1522" t="s">
        <v>2858</v>
      </c>
      <c r="P1522" t="s">
        <v>2887</v>
      </c>
      <c r="Q1522" t="s">
        <v>12349</v>
      </c>
      <c r="S1522" t="s">
        <v>11729</v>
      </c>
      <c r="T1522" t="s">
        <v>7219</v>
      </c>
      <c r="U1522" t="s">
        <v>2858</v>
      </c>
      <c r="V1522" t="s">
        <v>2858</v>
      </c>
      <c r="AL1522" t="s">
        <v>12350</v>
      </c>
      <c r="AM1522" t="s">
        <v>12351</v>
      </c>
      <c r="AN1522" t="s">
        <v>12352</v>
      </c>
      <c r="AO1522" t="s">
        <v>3081</v>
      </c>
      <c r="AP1522" t="s">
        <v>12353</v>
      </c>
      <c r="AQ1522">
        <v>83</v>
      </c>
      <c r="AR1522">
        <v>55</v>
      </c>
      <c r="AS1522">
        <v>27</v>
      </c>
      <c r="AT1522">
        <v>44</v>
      </c>
      <c r="AU1522">
        <v>44</v>
      </c>
      <c r="AV1522">
        <v>0</v>
      </c>
      <c r="AW1522" t="s">
        <v>12354</v>
      </c>
      <c r="AX1522" t="s">
        <v>2887</v>
      </c>
      <c r="AY1522" t="s">
        <v>3084</v>
      </c>
      <c r="AZ1522" t="s">
        <v>3081</v>
      </c>
      <c r="BA1522" t="s">
        <v>2781</v>
      </c>
      <c r="BB1522" t="s">
        <v>2832</v>
      </c>
      <c r="BC1522" t="s">
        <v>12355</v>
      </c>
      <c r="BD1522" t="s">
        <v>12356</v>
      </c>
      <c r="BE1522" t="s">
        <v>12357</v>
      </c>
      <c r="BF1522" t="s">
        <v>2836</v>
      </c>
      <c r="BG1522" t="s">
        <v>4169</v>
      </c>
      <c r="BH1522" t="s">
        <v>12349</v>
      </c>
      <c r="BI1522">
        <v>1</v>
      </c>
      <c r="BK1522">
        <v>1</v>
      </c>
      <c r="BL1522" t="s">
        <v>2563</v>
      </c>
      <c r="BM1522" t="s">
        <v>2788</v>
      </c>
      <c r="BN1522" t="s">
        <v>3091</v>
      </c>
      <c r="BO1522" t="s">
        <v>2790</v>
      </c>
      <c r="BP1522" t="s">
        <v>2791</v>
      </c>
      <c r="BQ1522" t="s">
        <v>3092</v>
      </c>
      <c r="BR1522" t="s">
        <v>3093</v>
      </c>
      <c r="BS1522" t="s">
        <v>3094</v>
      </c>
      <c r="BT1522" t="s">
        <v>3095</v>
      </c>
      <c r="BU1522" t="s">
        <v>3096</v>
      </c>
      <c r="BV1522" t="s">
        <v>3097</v>
      </c>
      <c r="BW1522" t="s">
        <v>12358</v>
      </c>
      <c r="BX1522" t="s">
        <v>4916</v>
      </c>
      <c r="BY1522" t="s">
        <v>12353</v>
      </c>
      <c r="CA1522" t="s">
        <v>12359</v>
      </c>
      <c r="CK1522" t="s">
        <v>6383</v>
      </c>
      <c r="CR1522" t="s">
        <v>2819</v>
      </c>
      <c r="CT1522" t="s">
        <v>2851</v>
      </c>
      <c r="CU1522">
        <v>5</v>
      </c>
      <c r="CW1522">
        <v>1</v>
      </c>
      <c r="DG1522">
        <v>1</v>
      </c>
      <c r="DH1522" t="s">
        <v>2800</v>
      </c>
      <c r="DI1522" t="s">
        <v>4474</v>
      </c>
      <c r="DJ1522" t="b">
        <v>0</v>
      </c>
      <c r="DK1522" t="str">
        <f t="shared" ca="1" si="72"/>
        <v>7316-2189ATMFALSE</v>
      </c>
      <c r="DM1522" t="str">
        <f t="shared" ca="1" si="73"/>
        <v>--</v>
      </c>
      <c r="DR1522" t="str">
        <f t="shared" ca="1" si="71"/>
        <v>7316-2189_chr11_108335030</v>
      </c>
    </row>
    <row r="1523" spans="1:122" x14ac:dyDescent="0.3">
      <c r="A1523" t="s">
        <v>319</v>
      </c>
      <c r="B1523" t="s">
        <v>11756</v>
      </c>
      <c r="C1523" t="s">
        <v>11757</v>
      </c>
      <c r="D1523" t="s">
        <v>2533</v>
      </c>
      <c r="E1523">
        <v>4297</v>
      </c>
      <c r="F1523" t="s">
        <v>2763</v>
      </c>
      <c r="G1523" t="s">
        <v>2764</v>
      </c>
      <c r="H1523" t="s">
        <v>3074</v>
      </c>
      <c r="I1523">
        <v>118504201</v>
      </c>
      <c r="J1523">
        <v>118504201</v>
      </c>
      <c r="K1523" t="s">
        <v>2766</v>
      </c>
      <c r="L1523" t="s">
        <v>2822</v>
      </c>
      <c r="M1523" t="s">
        <v>2823</v>
      </c>
      <c r="N1523" t="s">
        <v>2824</v>
      </c>
      <c r="O1523" t="s">
        <v>2824</v>
      </c>
      <c r="P1523" t="s">
        <v>2769</v>
      </c>
      <c r="Q1523" t="s">
        <v>12360</v>
      </c>
      <c r="S1523" t="s">
        <v>11729</v>
      </c>
      <c r="T1523" t="s">
        <v>7219</v>
      </c>
      <c r="U1523" t="s">
        <v>2824</v>
      </c>
      <c r="V1523" t="s">
        <v>2824</v>
      </c>
      <c r="AL1523" t="s">
        <v>12361</v>
      </c>
      <c r="AM1523" t="s">
        <v>12362</v>
      </c>
      <c r="AN1523" t="s">
        <v>12363</v>
      </c>
      <c r="AO1523" t="s">
        <v>3134</v>
      </c>
      <c r="AP1523" t="s">
        <v>4202</v>
      </c>
      <c r="AQ1523">
        <v>63</v>
      </c>
      <c r="AR1523">
        <v>40</v>
      </c>
      <c r="AS1523">
        <v>22</v>
      </c>
      <c r="AT1523">
        <v>37</v>
      </c>
      <c r="AU1523">
        <v>37</v>
      </c>
      <c r="AV1523">
        <v>0</v>
      </c>
      <c r="AW1523" t="s">
        <v>12364</v>
      </c>
      <c r="AX1523" t="s">
        <v>2769</v>
      </c>
      <c r="AY1523" t="s">
        <v>3136</v>
      </c>
      <c r="AZ1523" t="s">
        <v>3134</v>
      </c>
      <c r="BA1523" t="s">
        <v>2781</v>
      </c>
      <c r="BB1523" t="s">
        <v>2832</v>
      </c>
      <c r="BC1523" t="s">
        <v>12365</v>
      </c>
      <c r="BD1523" t="s">
        <v>12366</v>
      </c>
      <c r="BE1523" t="s">
        <v>12367</v>
      </c>
      <c r="BF1523" t="s">
        <v>7227</v>
      </c>
      <c r="BG1523" t="s">
        <v>12368</v>
      </c>
      <c r="BH1523" t="s">
        <v>12360</v>
      </c>
      <c r="BI1523">
        <v>1</v>
      </c>
      <c r="BK1523">
        <v>1</v>
      </c>
      <c r="BL1523" t="s">
        <v>2533</v>
      </c>
      <c r="BM1523" t="s">
        <v>2788</v>
      </c>
      <c r="BN1523" t="s">
        <v>3141</v>
      </c>
      <c r="BO1523" t="s">
        <v>2790</v>
      </c>
      <c r="BP1523" t="s">
        <v>2791</v>
      </c>
      <c r="BQ1523" t="s">
        <v>3142</v>
      </c>
      <c r="BR1523" t="s">
        <v>3143</v>
      </c>
      <c r="BS1523" t="s">
        <v>3144</v>
      </c>
      <c r="BU1523" t="s">
        <v>3145</v>
      </c>
      <c r="BV1523" t="s">
        <v>3146</v>
      </c>
      <c r="BW1523" t="s">
        <v>3549</v>
      </c>
      <c r="BX1523" t="s">
        <v>3169</v>
      </c>
      <c r="BY1523" t="s">
        <v>4202</v>
      </c>
      <c r="CA1523" t="s">
        <v>11839</v>
      </c>
      <c r="CR1523" t="s">
        <v>2819</v>
      </c>
      <c r="CS1523">
        <v>1</v>
      </c>
      <c r="CT1523" t="s">
        <v>2851</v>
      </c>
      <c r="CU1523">
        <v>1</v>
      </c>
      <c r="DG1523">
        <v>1</v>
      </c>
      <c r="DH1523" t="s">
        <v>2800</v>
      </c>
      <c r="DI1523" t="s">
        <v>3150</v>
      </c>
      <c r="DJ1523" t="b">
        <v>0</v>
      </c>
      <c r="DK1523" t="str">
        <f t="shared" ca="1" si="72"/>
        <v>7316-2189KMT2AFALSE</v>
      </c>
      <c r="DM1523" t="str">
        <f t="shared" ca="1" si="73"/>
        <v>--</v>
      </c>
      <c r="DR1523" t="str">
        <f t="shared" ca="1" si="71"/>
        <v>7316-2189_chr11_118504201</v>
      </c>
    </row>
    <row r="1524" spans="1:122" x14ac:dyDescent="0.3">
      <c r="A1524" t="s">
        <v>319</v>
      </c>
      <c r="B1524" t="s">
        <v>11756</v>
      </c>
      <c r="C1524" t="s">
        <v>11757</v>
      </c>
      <c r="D1524" t="s">
        <v>2528</v>
      </c>
      <c r="E1524">
        <v>5927</v>
      </c>
      <c r="F1524" t="s">
        <v>2763</v>
      </c>
      <c r="G1524" t="s">
        <v>2764</v>
      </c>
      <c r="H1524" t="s">
        <v>2765</v>
      </c>
      <c r="I1524">
        <v>293165</v>
      </c>
      <c r="J1524">
        <v>293165</v>
      </c>
      <c r="K1524" t="s">
        <v>2766</v>
      </c>
      <c r="L1524" t="s">
        <v>2822</v>
      </c>
      <c r="M1524" t="s">
        <v>2823</v>
      </c>
      <c r="N1524" t="s">
        <v>2824</v>
      </c>
      <c r="O1524" t="s">
        <v>2824</v>
      </c>
      <c r="P1524" t="s">
        <v>2769</v>
      </c>
      <c r="Q1524" t="s">
        <v>2771</v>
      </c>
      <c r="S1524" t="s">
        <v>11729</v>
      </c>
      <c r="T1524" t="s">
        <v>7219</v>
      </c>
      <c r="U1524" t="s">
        <v>2824</v>
      </c>
      <c r="V1524" t="s">
        <v>2824</v>
      </c>
      <c r="AL1524" t="s">
        <v>12369</v>
      </c>
      <c r="AM1524" t="s">
        <v>12370</v>
      </c>
      <c r="AN1524" t="s">
        <v>12371</v>
      </c>
      <c r="AO1524" t="s">
        <v>4901</v>
      </c>
      <c r="AP1524" t="s">
        <v>8229</v>
      </c>
      <c r="AQ1524">
        <v>93</v>
      </c>
      <c r="AR1524">
        <v>64</v>
      </c>
      <c r="AS1524">
        <v>28</v>
      </c>
      <c r="AT1524">
        <v>35</v>
      </c>
      <c r="AU1524">
        <v>35</v>
      </c>
      <c r="AV1524">
        <v>0</v>
      </c>
      <c r="AW1524" t="s">
        <v>12372</v>
      </c>
      <c r="AX1524" t="s">
        <v>2769</v>
      </c>
      <c r="AY1524" t="s">
        <v>4904</v>
      </c>
      <c r="AZ1524" t="s">
        <v>4901</v>
      </c>
      <c r="BA1524" t="s">
        <v>2781</v>
      </c>
      <c r="BB1524" t="s">
        <v>2832</v>
      </c>
      <c r="BC1524" t="s">
        <v>12373</v>
      </c>
      <c r="BD1524" t="s">
        <v>12374</v>
      </c>
      <c r="BE1524" t="s">
        <v>12375</v>
      </c>
      <c r="BF1524" t="s">
        <v>3478</v>
      </c>
      <c r="BG1524" t="s">
        <v>3479</v>
      </c>
      <c r="BI1524">
        <v>1</v>
      </c>
      <c r="BK1524">
        <v>-1</v>
      </c>
      <c r="BL1524" t="s">
        <v>2528</v>
      </c>
      <c r="BM1524" t="s">
        <v>2788</v>
      </c>
      <c r="BN1524" t="s">
        <v>4910</v>
      </c>
      <c r="BO1524" t="s">
        <v>2790</v>
      </c>
      <c r="BP1524" t="s">
        <v>2791</v>
      </c>
      <c r="BQ1524" t="s">
        <v>4911</v>
      </c>
      <c r="BR1524" t="s">
        <v>4912</v>
      </c>
      <c r="BS1524" t="s">
        <v>4913</v>
      </c>
      <c r="BU1524" t="s">
        <v>4914</v>
      </c>
      <c r="BV1524" t="s">
        <v>4915</v>
      </c>
      <c r="BW1524" t="s">
        <v>8264</v>
      </c>
      <c r="BX1524" t="s">
        <v>12376</v>
      </c>
      <c r="BY1524" t="s">
        <v>8229</v>
      </c>
      <c r="CA1524" t="s">
        <v>4917</v>
      </c>
      <c r="CR1524" t="s">
        <v>2819</v>
      </c>
      <c r="CS1524">
        <v>1</v>
      </c>
      <c r="CT1524" t="s">
        <v>2851</v>
      </c>
      <c r="CU1524">
        <v>1</v>
      </c>
      <c r="DG1524">
        <v>1</v>
      </c>
      <c r="DH1524" t="s">
        <v>2800</v>
      </c>
      <c r="DI1524" t="s">
        <v>3150</v>
      </c>
      <c r="DJ1524" t="b">
        <v>0</v>
      </c>
      <c r="DK1524" t="str">
        <f t="shared" ca="1" si="72"/>
        <v>7316-2189KDM5AFALSE</v>
      </c>
      <c r="DM1524" t="str">
        <f t="shared" ca="1" si="73"/>
        <v>--</v>
      </c>
      <c r="DR1524" t="str">
        <f t="shared" ca="1" si="71"/>
        <v>7316-2189_chr12_293165</v>
      </c>
    </row>
    <row r="1525" spans="1:122" x14ac:dyDescent="0.3">
      <c r="A1525" t="s">
        <v>319</v>
      </c>
      <c r="B1525" t="s">
        <v>11756</v>
      </c>
      <c r="C1525" t="s">
        <v>11757</v>
      </c>
      <c r="D1525" t="s">
        <v>2536</v>
      </c>
      <c r="E1525">
        <v>8085</v>
      </c>
      <c r="F1525" t="s">
        <v>2763</v>
      </c>
      <c r="G1525" t="s">
        <v>2764</v>
      </c>
      <c r="H1525" t="s">
        <v>2765</v>
      </c>
      <c r="I1525">
        <v>49031987</v>
      </c>
      <c r="J1525">
        <v>49031987</v>
      </c>
      <c r="K1525" t="s">
        <v>2766</v>
      </c>
      <c r="L1525" t="s">
        <v>2822</v>
      </c>
      <c r="M1525" t="s">
        <v>2823</v>
      </c>
      <c r="N1525" t="s">
        <v>2824</v>
      </c>
      <c r="O1525" t="s">
        <v>2824</v>
      </c>
      <c r="P1525" t="s">
        <v>2769</v>
      </c>
      <c r="Q1525" t="s">
        <v>2771</v>
      </c>
      <c r="S1525" t="s">
        <v>11729</v>
      </c>
      <c r="T1525" t="s">
        <v>7219</v>
      </c>
      <c r="U1525" t="s">
        <v>2824</v>
      </c>
      <c r="V1525" t="s">
        <v>2824</v>
      </c>
      <c r="AL1525" t="s">
        <v>12377</v>
      </c>
      <c r="AM1525" t="s">
        <v>12378</v>
      </c>
      <c r="AN1525" t="s">
        <v>12379</v>
      </c>
      <c r="AO1525" t="s">
        <v>2777</v>
      </c>
      <c r="AP1525" t="s">
        <v>2811</v>
      </c>
      <c r="AQ1525">
        <v>77</v>
      </c>
      <c r="AR1525">
        <v>46</v>
      </c>
      <c r="AS1525">
        <v>30</v>
      </c>
      <c r="AT1525">
        <v>32</v>
      </c>
      <c r="AU1525">
        <v>31</v>
      </c>
      <c r="AV1525">
        <v>0</v>
      </c>
      <c r="AW1525" t="s">
        <v>12380</v>
      </c>
      <c r="AX1525" t="s">
        <v>2769</v>
      </c>
      <c r="AY1525" t="s">
        <v>2780</v>
      </c>
      <c r="AZ1525" t="s">
        <v>2777</v>
      </c>
      <c r="BA1525" t="s">
        <v>2781</v>
      </c>
      <c r="BB1525" t="s">
        <v>2832</v>
      </c>
      <c r="BC1525" t="s">
        <v>12381</v>
      </c>
      <c r="BD1525" t="s">
        <v>12382</v>
      </c>
      <c r="BE1525" t="s">
        <v>12383</v>
      </c>
      <c r="BF1525" t="s">
        <v>3697</v>
      </c>
      <c r="BG1525" t="s">
        <v>3698</v>
      </c>
      <c r="BI1525">
        <v>1</v>
      </c>
      <c r="BK1525">
        <v>-1</v>
      </c>
      <c r="BL1525" t="s">
        <v>2536</v>
      </c>
      <c r="BM1525" t="s">
        <v>2788</v>
      </c>
      <c r="BN1525" t="s">
        <v>2789</v>
      </c>
      <c r="BO1525" t="s">
        <v>2790</v>
      </c>
      <c r="BP1525" t="s">
        <v>2791</v>
      </c>
      <c r="BQ1525" t="s">
        <v>2792</v>
      </c>
      <c r="BR1525" t="s">
        <v>2793</v>
      </c>
      <c r="BS1525" t="s">
        <v>2794</v>
      </c>
      <c r="BU1525" t="s">
        <v>2795</v>
      </c>
      <c r="BV1525" t="s">
        <v>2796</v>
      </c>
      <c r="BW1525" t="s">
        <v>7552</v>
      </c>
      <c r="BX1525" t="s">
        <v>3148</v>
      </c>
      <c r="BY1525" t="s">
        <v>2811</v>
      </c>
      <c r="CA1525" t="s">
        <v>3294</v>
      </c>
      <c r="CR1525" t="s">
        <v>2819</v>
      </c>
      <c r="CS1525">
        <v>1</v>
      </c>
      <c r="CT1525" t="s">
        <v>2851</v>
      </c>
      <c r="CU1525">
        <v>5</v>
      </c>
      <c r="DG1525">
        <v>1</v>
      </c>
      <c r="DH1525" t="s">
        <v>2800</v>
      </c>
      <c r="DI1525" t="s">
        <v>3150</v>
      </c>
      <c r="DJ1525" t="b">
        <v>0</v>
      </c>
      <c r="DK1525" t="str">
        <f t="shared" ca="1" si="72"/>
        <v>7316-2189KMT2DFALSE</v>
      </c>
      <c r="DM1525" t="str">
        <f t="shared" ca="1" si="73"/>
        <v>--</v>
      </c>
      <c r="DR1525" t="str">
        <f t="shared" ca="1" si="71"/>
        <v>7316-2189_chr12_49031987</v>
      </c>
    </row>
    <row r="1526" spans="1:122" x14ac:dyDescent="0.3">
      <c r="A1526" t="s">
        <v>319</v>
      </c>
      <c r="B1526" t="s">
        <v>11756</v>
      </c>
      <c r="C1526" t="s">
        <v>11757</v>
      </c>
      <c r="D1526" t="s">
        <v>2536</v>
      </c>
      <c r="E1526">
        <v>8085</v>
      </c>
      <c r="F1526" t="s">
        <v>2763</v>
      </c>
      <c r="G1526" t="s">
        <v>2764</v>
      </c>
      <c r="H1526" t="s">
        <v>2765</v>
      </c>
      <c r="I1526">
        <v>49032244</v>
      </c>
      <c r="J1526">
        <v>49032244</v>
      </c>
      <c r="K1526" t="s">
        <v>2766</v>
      </c>
      <c r="L1526" t="s">
        <v>2822</v>
      </c>
      <c r="M1526" t="s">
        <v>2823</v>
      </c>
      <c r="N1526" t="s">
        <v>2769</v>
      </c>
      <c r="O1526" t="s">
        <v>2769</v>
      </c>
      <c r="P1526" t="s">
        <v>2824</v>
      </c>
      <c r="Q1526" t="s">
        <v>12384</v>
      </c>
      <c r="S1526" t="s">
        <v>11729</v>
      </c>
      <c r="T1526" t="s">
        <v>7219</v>
      </c>
      <c r="U1526" t="s">
        <v>2769</v>
      </c>
      <c r="V1526" t="s">
        <v>2769</v>
      </c>
      <c r="AL1526" t="s">
        <v>12385</v>
      </c>
      <c r="AM1526" t="s">
        <v>12386</v>
      </c>
      <c r="AN1526" t="s">
        <v>12387</v>
      </c>
      <c r="AO1526" t="s">
        <v>2777</v>
      </c>
      <c r="AP1526" t="s">
        <v>2811</v>
      </c>
      <c r="AQ1526">
        <v>62</v>
      </c>
      <c r="AR1526">
        <v>43</v>
      </c>
      <c r="AS1526">
        <v>18</v>
      </c>
      <c r="AT1526">
        <v>30</v>
      </c>
      <c r="AU1526">
        <v>29</v>
      </c>
      <c r="AV1526">
        <v>0</v>
      </c>
      <c r="AW1526" t="s">
        <v>12388</v>
      </c>
      <c r="AX1526" t="s">
        <v>2824</v>
      </c>
      <c r="AY1526" t="s">
        <v>2780</v>
      </c>
      <c r="AZ1526" t="s">
        <v>2777</v>
      </c>
      <c r="BA1526" t="s">
        <v>2781</v>
      </c>
      <c r="BB1526" t="s">
        <v>2832</v>
      </c>
      <c r="BC1526" t="s">
        <v>12389</v>
      </c>
      <c r="BD1526" t="s">
        <v>12390</v>
      </c>
      <c r="BE1526" t="s">
        <v>12391</v>
      </c>
      <c r="BF1526" t="s">
        <v>3002</v>
      </c>
      <c r="BG1526" t="s">
        <v>3003</v>
      </c>
      <c r="BH1526" t="s">
        <v>12392</v>
      </c>
      <c r="BI1526">
        <v>1</v>
      </c>
      <c r="BK1526">
        <v>-1</v>
      </c>
      <c r="BL1526" t="s">
        <v>2536</v>
      </c>
      <c r="BM1526" t="s">
        <v>2788</v>
      </c>
      <c r="BN1526" t="s">
        <v>2789</v>
      </c>
      <c r="BO1526" t="s">
        <v>2790</v>
      </c>
      <c r="BP1526" t="s">
        <v>2791</v>
      </c>
      <c r="BQ1526" t="s">
        <v>2792</v>
      </c>
      <c r="BR1526" t="s">
        <v>2793</v>
      </c>
      <c r="BS1526" t="s">
        <v>2794</v>
      </c>
      <c r="BU1526" t="s">
        <v>2795</v>
      </c>
      <c r="BV1526" t="s">
        <v>2796</v>
      </c>
      <c r="BW1526" t="s">
        <v>5021</v>
      </c>
      <c r="BX1526" t="s">
        <v>12393</v>
      </c>
      <c r="BY1526" t="s">
        <v>2811</v>
      </c>
      <c r="CA1526" t="s">
        <v>7079</v>
      </c>
      <c r="CL1526" t="s">
        <v>2914</v>
      </c>
      <c r="CR1526" t="s">
        <v>2819</v>
      </c>
      <c r="CS1526">
        <v>1</v>
      </c>
      <c r="CT1526" t="s">
        <v>2851</v>
      </c>
      <c r="CU1526">
        <v>5</v>
      </c>
      <c r="CW1526" t="s">
        <v>2914</v>
      </c>
      <c r="DG1526">
        <v>1</v>
      </c>
      <c r="DH1526" t="s">
        <v>2800</v>
      </c>
      <c r="DI1526" t="s">
        <v>3018</v>
      </c>
      <c r="DJ1526" t="b">
        <v>0</v>
      </c>
      <c r="DK1526" t="str">
        <f t="shared" ca="1" si="72"/>
        <v>7316-2189KMT2DFALSE</v>
      </c>
      <c r="DM1526" t="str">
        <f t="shared" ca="1" si="73"/>
        <v>--</v>
      </c>
      <c r="DR1526" t="str">
        <f t="shared" ca="1" si="71"/>
        <v>7316-2189_chr12_49032244</v>
      </c>
    </row>
    <row r="1527" spans="1:122" x14ac:dyDescent="0.3">
      <c r="A1527" t="s">
        <v>319</v>
      </c>
      <c r="B1527" t="s">
        <v>11756</v>
      </c>
      <c r="C1527" t="s">
        <v>11757</v>
      </c>
      <c r="D1527" t="s">
        <v>2536</v>
      </c>
      <c r="E1527">
        <v>8085</v>
      </c>
      <c r="F1527" t="s">
        <v>2763</v>
      </c>
      <c r="G1527" t="s">
        <v>2764</v>
      </c>
      <c r="H1527" t="s">
        <v>2765</v>
      </c>
      <c r="I1527">
        <v>49038262</v>
      </c>
      <c r="J1527">
        <v>49038262</v>
      </c>
      <c r="K1527" t="s">
        <v>2766</v>
      </c>
      <c r="L1527" t="s">
        <v>2822</v>
      </c>
      <c r="M1527" t="s">
        <v>2823</v>
      </c>
      <c r="N1527" t="s">
        <v>2769</v>
      </c>
      <c r="O1527" t="s">
        <v>2769</v>
      </c>
      <c r="P1527" t="s">
        <v>2824</v>
      </c>
      <c r="Q1527" t="s">
        <v>2771</v>
      </c>
      <c r="S1527" t="s">
        <v>11729</v>
      </c>
      <c r="T1527" t="s">
        <v>7219</v>
      </c>
      <c r="U1527" t="s">
        <v>2769</v>
      </c>
      <c r="V1527" t="s">
        <v>2769</v>
      </c>
      <c r="AL1527" t="s">
        <v>12394</v>
      </c>
      <c r="AM1527" t="s">
        <v>12395</v>
      </c>
      <c r="AN1527" t="s">
        <v>12396</v>
      </c>
      <c r="AO1527" t="s">
        <v>2777</v>
      </c>
      <c r="AP1527" t="s">
        <v>2778</v>
      </c>
      <c r="AQ1527">
        <v>56</v>
      </c>
      <c r="AR1527">
        <v>36</v>
      </c>
      <c r="AS1527">
        <v>20</v>
      </c>
      <c r="AT1527">
        <v>27</v>
      </c>
      <c r="AU1527">
        <v>27</v>
      </c>
      <c r="AV1527">
        <v>0</v>
      </c>
      <c r="AW1527" t="s">
        <v>12397</v>
      </c>
      <c r="AX1527" t="s">
        <v>2824</v>
      </c>
      <c r="AY1527" t="s">
        <v>2780</v>
      </c>
      <c r="AZ1527" t="s">
        <v>2777</v>
      </c>
      <c r="BA1527" t="s">
        <v>2781</v>
      </c>
      <c r="BB1527" t="s">
        <v>2832</v>
      </c>
      <c r="BC1527" t="s">
        <v>12398</v>
      </c>
      <c r="BD1527" t="s">
        <v>12399</v>
      </c>
      <c r="BE1527" t="s">
        <v>12400</v>
      </c>
      <c r="BF1527" t="s">
        <v>3088</v>
      </c>
      <c r="BG1527" t="s">
        <v>3794</v>
      </c>
      <c r="BI1527">
        <v>1</v>
      </c>
      <c r="BK1527">
        <v>-1</v>
      </c>
      <c r="BL1527" t="s">
        <v>2536</v>
      </c>
      <c r="BM1527" t="s">
        <v>2788</v>
      </c>
      <c r="BN1527" t="s">
        <v>2789</v>
      </c>
      <c r="BO1527" t="s">
        <v>2790</v>
      </c>
      <c r="BP1527" t="s">
        <v>2791</v>
      </c>
      <c r="BQ1527" t="s">
        <v>2792</v>
      </c>
      <c r="BR1527" t="s">
        <v>2793</v>
      </c>
      <c r="BS1527" t="s">
        <v>2794</v>
      </c>
      <c r="BU1527" t="s">
        <v>2795</v>
      </c>
      <c r="BV1527" t="s">
        <v>2796</v>
      </c>
      <c r="BW1527" t="s">
        <v>2910</v>
      </c>
      <c r="BX1527" t="s">
        <v>3776</v>
      </c>
      <c r="BY1527" t="s">
        <v>2778</v>
      </c>
      <c r="CA1527" t="s">
        <v>2797</v>
      </c>
      <c r="CR1527" t="s">
        <v>2819</v>
      </c>
      <c r="CS1527">
        <v>1</v>
      </c>
      <c r="CT1527" t="s">
        <v>2851</v>
      </c>
      <c r="CU1527">
        <v>5</v>
      </c>
      <c r="DG1527">
        <v>1</v>
      </c>
      <c r="DH1527" t="s">
        <v>2800</v>
      </c>
      <c r="DI1527" t="s">
        <v>3803</v>
      </c>
      <c r="DJ1527" t="b">
        <v>0</v>
      </c>
      <c r="DK1527" t="str">
        <f t="shared" ca="1" si="72"/>
        <v>7316-2189KMT2DFALSE</v>
      </c>
      <c r="DM1527" t="str">
        <f t="shared" ca="1" si="73"/>
        <v>--</v>
      </c>
      <c r="DR1527" t="str">
        <f t="shared" ca="1" si="71"/>
        <v>7316-2189_chr12_49038262</v>
      </c>
    </row>
    <row r="1528" spans="1:122" x14ac:dyDescent="0.3">
      <c r="A1528" t="s">
        <v>319</v>
      </c>
      <c r="B1528" t="s">
        <v>11756</v>
      </c>
      <c r="C1528" t="s">
        <v>11757</v>
      </c>
      <c r="D1528" t="s">
        <v>2536</v>
      </c>
      <c r="E1528">
        <v>8085</v>
      </c>
      <c r="F1528" t="s">
        <v>2763</v>
      </c>
      <c r="G1528" t="s">
        <v>2764</v>
      </c>
      <c r="H1528" t="s">
        <v>2765</v>
      </c>
      <c r="I1528">
        <v>49046152</v>
      </c>
      <c r="J1528">
        <v>49046152</v>
      </c>
      <c r="K1528" t="s">
        <v>2766</v>
      </c>
      <c r="L1528" t="s">
        <v>2822</v>
      </c>
      <c r="M1528" t="s">
        <v>2823</v>
      </c>
      <c r="N1528" t="s">
        <v>2824</v>
      </c>
      <c r="O1528" t="s">
        <v>2824</v>
      </c>
      <c r="P1528" t="s">
        <v>2769</v>
      </c>
      <c r="Q1528" t="s">
        <v>2771</v>
      </c>
      <c r="S1528" t="s">
        <v>11729</v>
      </c>
      <c r="T1528" t="s">
        <v>7219</v>
      </c>
      <c r="U1528" t="s">
        <v>2824</v>
      </c>
      <c r="V1528" t="s">
        <v>2824</v>
      </c>
      <c r="AL1528" t="s">
        <v>12401</v>
      </c>
      <c r="AM1528" t="s">
        <v>12402</v>
      </c>
      <c r="AN1528" t="s">
        <v>12403</v>
      </c>
      <c r="AO1528" t="s">
        <v>2777</v>
      </c>
      <c r="AP1528" t="s">
        <v>12404</v>
      </c>
      <c r="AQ1528">
        <v>89</v>
      </c>
      <c r="AR1528">
        <v>62</v>
      </c>
      <c r="AS1528">
        <v>25</v>
      </c>
      <c r="AT1528">
        <v>31</v>
      </c>
      <c r="AU1528">
        <v>29</v>
      </c>
      <c r="AV1528">
        <v>1</v>
      </c>
      <c r="AW1528" t="s">
        <v>12405</v>
      </c>
      <c r="AX1528" t="s">
        <v>2769</v>
      </c>
      <c r="AY1528" t="s">
        <v>2780</v>
      </c>
      <c r="AZ1528" t="s">
        <v>2777</v>
      </c>
      <c r="BA1528" t="s">
        <v>2781</v>
      </c>
      <c r="BB1528" t="s">
        <v>2832</v>
      </c>
      <c r="BC1528" t="s">
        <v>12406</v>
      </c>
      <c r="BD1528" t="s">
        <v>12407</v>
      </c>
      <c r="BE1528" t="s">
        <v>12408</v>
      </c>
      <c r="BF1528" t="s">
        <v>10966</v>
      </c>
      <c r="BG1528" t="s">
        <v>10967</v>
      </c>
      <c r="BI1528">
        <v>1</v>
      </c>
      <c r="BK1528">
        <v>-1</v>
      </c>
      <c r="BL1528" t="s">
        <v>2536</v>
      </c>
      <c r="BM1528" t="s">
        <v>2788</v>
      </c>
      <c r="BN1528" t="s">
        <v>2789</v>
      </c>
      <c r="BO1528" t="s">
        <v>2790</v>
      </c>
      <c r="BP1528" t="s">
        <v>2791</v>
      </c>
      <c r="BQ1528" t="s">
        <v>2792</v>
      </c>
      <c r="BR1528" t="s">
        <v>2793</v>
      </c>
      <c r="BS1528" t="s">
        <v>2794</v>
      </c>
      <c r="BU1528" t="s">
        <v>2795</v>
      </c>
      <c r="BV1528" t="s">
        <v>2796</v>
      </c>
      <c r="BW1528" t="s">
        <v>8264</v>
      </c>
      <c r="BX1528" t="s">
        <v>11493</v>
      </c>
      <c r="BY1528" t="s">
        <v>12404</v>
      </c>
      <c r="CA1528" t="s">
        <v>12409</v>
      </c>
      <c r="CR1528" t="s">
        <v>2819</v>
      </c>
      <c r="CS1528">
        <v>1</v>
      </c>
      <c r="CT1528" t="s">
        <v>2851</v>
      </c>
      <c r="CU1528">
        <v>5</v>
      </c>
      <c r="DG1528">
        <v>1</v>
      </c>
      <c r="DH1528" t="s">
        <v>2800</v>
      </c>
      <c r="DI1528" t="s">
        <v>4023</v>
      </c>
      <c r="DJ1528" t="b">
        <v>0</v>
      </c>
      <c r="DK1528" t="str">
        <f t="shared" ca="1" si="72"/>
        <v>7316-2189KMT2DFALSE</v>
      </c>
      <c r="DM1528" t="str">
        <f t="shared" ca="1" si="73"/>
        <v>--</v>
      </c>
      <c r="DR1528" t="str">
        <f t="shared" ca="1" si="71"/>
        <v>7316-2189_chr12_49046152</v>
      </c>
    </row>
    <row r="1529" spans="1:122" x14ac:dyDescent="0.3">
      <c r="A1529" t="s">
        <v>319</v>
      </c>
      <c r="B1529" t="s">
        <v>11756</v>
      </c>
      <c r="C1529" t="s">
        <v>11757</v>
      </c>
      <c r="D1529" t="s">
        <v>2579</v>
      </c>
      <c r="E1529">
        <v>2065</v>
      </c>
      <c r="F1529" t="s">
        <v>2763</v>
      </c>
      <c r="G1529" t="s">
        <v>2764</v>
      </c>
      <c r="H1529" t="s">
        <v>2765</v>
      </c>
      <c r="I1529">
        <v>56088028</v>
      </c>
      <c r="J1529">
        <v>56088028</v>
      </c>
      <c r="K1529" t="s">
        <v>2766</v>
      </c>
      <c r="L1529" t="s">
        <v>2822</v>
      </c>
      <c r="M1529" t="s">
        <v>2823</v>
      </c>
      <c r="N1529" t="s">
        <v>2858</v>
      </c>
      <c r="O1529" t="s">
        <v>2858</v>
      </c>
      <c r="P1529" t="s">
        <v>2887</v>
      </c>
      <c r="Q1529" t="s">
        <v>12410</v>
      </c>
      <c r="S1529" t="s">
        <v>11729</v>
      </c>
      <c r="T1529" t="s">
        <v>7219</v>
      </c>
      <c r="U1529" t="s">
        <v>2858</v>
      </c>
      <c r="V1529" t="s">
        <v>2858</v>
      </c>
      <c r="AL1529" t="s">
        <v>12411</v>
      </c>
      <c r="AM1529" t="s">
        <v>12412</v>
      </c>
      <c r="AN1529" t="s">
        <v>12413</v>
      </c>
      <c r="AO1529" t="s">
        <v>9259</v>
      </c>
      <c r="AP1529" s="8">
        <v>44040</v>
      </c>
      <c r="AQ1529">
        <v>82</v>
      </c>
      <c r="AR1529">
        <v>52</v>
      </c>
      <c r="AS1529">
        <v>26</v>
      </c>
      <c r="AT1529">
        <v>24</v>
      </c>
      <c r="AU1529">
        <v>23</v>
      </c>
      <c r="AV1529">
        <v>0</v>
      </c>
      <c r="AW1529" t="s">
        <v>12414</v>
      </c>
      <c r="AX1529" t="s">
        <v>2887</v>
      </c>
      <c r="AY1529" t="s">
        <v>9261</v>
      </c>
      <c r="AZ1529" t="s">
        <v>9259</v>
      </c>
      <c r="BA1529" t="s">
        <v>2781</v>
      </c>
      <c r="BB1529" t="s">
        <v>2832</v>
      </c>
      <c r="BC1529" t="s">
        <v>12415</v>
      </c>
      <c r="BD1529" t="s">
        <v>12416</v>
      </c>
      <c r="BE1529" t="s">
        <v>12417</v>
      </c>
      <c r="BF1529" t="s">
        <v>3864</v>
      </c>
      <c r="BG1529" t="s">
        <v>8199</v>
      </c>
      <c r="BH1529" t="s">
        <v>12418</v>
      </c>
      <c r="BI1529">
        <v>1</v>
      </c>
      <c r="BK1529">
        <v>1</v>
      </c>
      <c r="BL1529" t="s">
        <v>2579</v>
      </c>
      <c r="BM1529" t="s">
        <v>2788</v>
      </c>
      <c r="BN1529" t="s">
        <v>9262</v>
      </c>
      <c r="BO1529" t="s">
        <v>2790</v>
      </c>
      <c r="BP1529" t="s">
        <v>2791</v>
      </c>
      <c r="BQ1529" t="s">
        <v>9263</v>
      </c>
      <c r="BR1529" t="s">
        <v>9264</v>
      </c>
      <c r="BS1529" t="s">
        <v>9265</v>
      </c>
      <c r="BU1529" t="s">
        <v>9266</v>
      </c>
      <c r="BV1529" t="s">
        <v>9267</v>
      </c>
      <c r="BW1529" t="s">
        <v>3168</v>
      </c>
      <c r="BX1529" t="s">
        <v>12419</v>
      </c>
      <c r="BY1529" s="8">
        <v>44040</v>
      </c>
      <c r="CA1529" t="s">
        <v>12420</v>
      </c>
      <c r="CJ1529">
        <v>1.1629999999999999E-4</v>
      </c>
      <c r="CL1529" t="s">
        <v>2914</v>
      </c>
      <c r="CR1529" t="s">
        <v>2819</v>
      </c>
      <c r="CS1529">
        <v>1</v>
      </c>
      <c r="CT1529" t="s">
        <v>2851</v>
      </c>
      <c r="CU1529">
        <v>1</v>
      </c>
      <c r="CW1529" t="s">
        <v>2914</v>
      </c>
      <c r="DG1529">
        <v>1</v>
      </c>
      <c r="DH1529" t="s">
        <v>2800</v>
      </c>
      <c r="DI1529" t="s">
        <v>3508</v>
      </c>
      <c r="DJ1529" t="b">
        <v>0</v>
      </c>
      <c r="DK1529" t="str">
        <f t="shared" ca="1" si="72"/>
        <v>7316-2189ERBB3FALSE</v>
      </c>
      <c r="DM1529" t="str">
        <f t="shared" ca="1" si="73"/>
        <v>--</v>
      </c>
      <c r="DR1529" t="str">
        <f t="shared" ca="1" si="71"/>
        <v>7316-2189_chr12_56088028</v>
      </c>
    </row>
    <row r="1530" spans="1:122" x14ac:dyDescent="0.3">
      <c r="A1530" t="s">
        <v>319</v>
      </c>
      <c r="B1530" t="s">
        <v>11756</v>
      </c>
      <c r="C1530" t="s">
        <v>11757</v>
      </c>
      <c r="D1530" t="s">
        <v>2579</v>
      </c>
      <c r="E1530">
        <v>2065</v>
      </c>
      <c r="F1530" t="s">
        <v>2763</v>
      </c>
      <c r="G1530" t="s">
        <v>2764</v>
      </c>
      <c r="H1530" t="s">
        <v>2765</v>
      </c>
      <c r="I1530">
        <v>56093443</v>
      </c>
      <c r="J1530">
        <v>56093443</v>
      </c>
      <c r="K1530" t="s">
        <v>2766</v>
      </c>
      <c r="L1530" t="s">
        <v>2822</v>
      </c>
      <c r="M1530" t="s">
        <v>2823</v>
      </c>
      <c r="N1530" t="s">
        <v>2769</v>
      </c>
      <c r="O1530" t="s">
        <v>2769</v>
      </c>
      <c r="P1530" t="s">
        <v>2887</v>
      </c>
      <c r="Q1530" t="s">
        <v>2771</v>
      </c>
      <c r="S1530" t="s">
        <v>11729</v>
      </c>
      <c r="T1530" t="s">
        <v>7219</v>
      </c>
      <c r="U1530" t="s">
        <v>2769</v>
      </c>
      <c r="V1530" t="s">
        <v>2769</v>
      </c>
      <c r="AL1530" t="s">
        <v>12421</v>
      </c>
      <c r="AM1530" t="s">
        <v>12422</v>
      </c>
      <c r="AN1530" t="s">
        <v>12423</v>
      </c>
      <c r="AO1530" t="s">
        <v>9259</v>
      </c>
      <c r="AP1530" s="8">
        <v>44193</v>
      </c>
      <c r="AQ1530">
        <v>46</v>
      </c>
      <c r="AR1530">
        <v>32</v>
      </c>
      <c r="AS1530">
        <v>13</v>
      </c>
      <c r="AT1530">
        <v>19</v>
      </c>
      <c r="AU1530">
        <v>19</v>
      </c>
      <c r="AV1530">
        <v>0</v>
      </c>
      <c r="AW1530" t="s">
        <v>12424</v>
      </c>
      <c r="AX1530" t="s">
        <v>2887</v>
      </c>
      <c r="AY1530" t="s">
        <v>9261</v>
      </c>
      <c r="AZ1530" t="s">
        <v>9259</v>
      </c>
      <c r="BA1530" t="s">
        <v>2781</v>
      </c>
      <c r="BB1530" t="s">
        <v>2832</v>
      </c>
      <c r="BC1530" t="s">
        <v>12425</v>
      </c>
      <c r="BD1530" t="s">
        <v>12426</v>
      </c>
      <c r="BE1530" t="s">
        <v>12427</v>
      </c>
      <c r="BF1530" t="s">
        <v>12219</v>
      </c>
      <c r="BG1530" t="s">
        <v>12428</v>
      </c>
      <c r="BI1530">
        <v>1</v>
      </c>
      <c r="BK1530">
        <v>1</v>
      </c>
      <c r="BL1530" t="s">
        <v>2579</v>
      </c>
      <c r="BM1530" t="s">
        <v>2788</v>
      </c>
      <c r="BN1530" t="s">
        <v>9262</v>
      </c>
      <c r="BO1530" t="s">
        <v>2790</v>
      </c>
      <c r="BP1530" t="s">
        <v>2791</v>
      </c>
      <c r="BQ1530" t="s">
        <v>9263</v>
      </c>
      <c r="BR1530" t="s">
        <v>9264</v>
      </c>
      <c r="BS1530" t="s">
        <v>9265</v>
      </c>
      <c r="BU1530" t="s">
        <v>9266</v>
      </c>
      <c r="BV1530" t="s">
        <v>9267</v>
      </c>
      <c r="BW1530" t="s">
        <v>12429</v>
      </c>
      <c r="BX1530" t="s">
        <v>11493</v>
      </c>
      <c r="BY1530" s="8">
        <v>44193</v>
      </c>
      <c r="CA1530" t="s">
        <v>12430</v>
      </c>
      <c r="CR1530" t="s">
        <v>2819</v>
      </c>
      <c r="CS1530">
        <v>1</v>
      </c>
      <c r="CT1530" t="s">
        <v>2851</v>
      </c>
      <c r="CU1530">
        <v>1</v>
      </c>
      <c r="DG1530">
        <v>1</v>
      </c>
      <c r="DH1530" t="s">
        <v>2800</v>
      </c>
      <c r="DI1530" t="s">
        <v>3018</v>
      </c>
      <c r="DJ1530" t="b">
        <v>0</v>
      </c>
      <c r="DK1530" t="str">
        <f t="shared" ca="1" si="72"/>
        <v>7316-2189ERBB3FALSE</v>
      </c>
      <c r="DM1530" t="str">
        <f t="shared" ca="1" si="73"/>
        <v>--</v>
      </c>
      <c r="DR1530" t="str">
        <f t="shared" ca="1" si="71"/>
        <v>7316-2189_chr12_56093443</v>
      </c>
    </row>
    <row r="1531" spans="1:122" x14ac:dyDescent="0.3">
      <c r="A1531" t="s">
        <v>319</v>
      </c>
      <c r="B1531" t="s">
        <v>11756</v>
      </c>
      <c r="C1531" t="s">
        <v>11757</v>
      </c>
      <c r="D1531" t="s">
        <v>2571</v>
      </c>
      <c r="E1531">
        <v>5925</v>
      </c>
      <c r="F1531" t="s">
        <v>2763</v>
      </c>
      <c r="G1531" t="s">
        <v>2764</v>
      </c>
      <c r="H1531" t="s">
        <v>7534</v>
      </c>
      <c r="I1531">
        <v>48376934</v>
      </c>
      <c r="J1531">
        <v>48376934</v>
      </c>
      <c r="K1531" t="s">
        <v>2766</v>
      </c>
      <c r="L1531" t="s">
        <v>2822</v>
      </c>
      <c r="M1531" t="s">
        <v>2823</v>
      </c>
      <c r="N1531" t="s">
        <v>2769</v>
      </c>
      <c r="O1531" t="s">
        <v>2769</v>
      </c>
      <c r="P1531" t="s">
        <v>2887</v>
      </c>
      <c r="Q1531" t="s">
        <v>2771</v>
      </c>
      <c r="S1531" t="s">
        <v>11729</v>
      </c>
      <c r="T1531" t="s">
        <v>7219</v>
      </c>
      <c r="U1531" t="s">
        <v>2769</v>
      </c>
      <c r="V1531" t="s">
        <v>2769</v>
      </c>
      <c r="AL1531" t="s">
        <v>12431</v>
      </c>
      <c r="AM1531" t="s">
        <v>12432</v>
      </c>
      <c r="AN1531" t="s">
        <v>12433</v>
      </c>
      <c r="AO1531" t="s">
        <v>7539</v>
      </c>
      <c r="AP1531" t="s">
        <v>7198</v>
      </c>
      <c r="AQ1531">
        <v>70</v>
      </c>
      <c r="AR1531">
        <v>42</v>
      </c>
      <c r="AS1531">
        <v>28</v>
      </c>
      <c r="AT1531">
        <v>42</v>
      </c>
      <c r="AU1531">
        <v>42</v>
      </c>
      <c r="AV1531">
        <v>0</v>
      </c>
      <c r="AW1531" t="s">
        <v>12434</v>
      </c>
      <c r="AX1531" t="s">
        <v>2887</v>
      </c>
      <c r="AY1531" t="s">
        <v>7541</v>
      </c>
      <c r="AZ1531" t="s">
        <v>7539</v>
      </c>
      <c r="BA1531" t="s">
        <v>2781</v>
      </c>
      <c r="BB1531" t="s">
        <v>2832</v>
      </c>
      <c r="BC1531" t="s">
        <v>12435</v>
      </c>
      <c r="BD1531" t="s">
        <v>12436</v>
      </c>
      <c r="BE1531" t="s">
        <v>12437</v>
      </c>
      <c r="BF1531" t="s">
        <v>9628</v>
      </c>
      <c r="BG1531" t="s">
        <v>12438</v>
      </c>
      <c r="BI1531">
        <v>1</v>
      </c>
      <c r="BK1531">
        <v>1</v>
      </c>
      <c r="BL1531" t="s">
        <v>2571</v>
      </c>
      <c r="BM1531" t="s">
        <v>2788</v>
      </c>
      <c r="BN1531" t="s">
        <v>7545</v>
      </c>
      <c r="BO1531" t="s">
        <v>2790</v>
      </c>
      <c r="BP1531" t="s">
        <v>2791</v>
      </c>
      <c r="BQ1531" t="s">
        <v>7546</v>
      </c>
      <c r="BR1531" t="s">
        <v>7547</v>
      </c>
      <c r="BS1531" t="s">
        <v>7548</v>
      </c>
      <c r="BT1531" t="s">
        <v>7549</v>
      </c>
      <c r="BU1531" t="s">
        <v>7550</v>
      </c>
      <c r="BV1531" t="s">
        <v>7551</v>
      </c>
      <c r="BW1531" t="s">
        <v>2910</v>
      </c>
      <c r="BX1531" t="s">
        <v>3523</v>
      </c>
      <c r="BY1531" t="s">
        <v>7198</v>
      </c>
      <c r="CA1531" t="s">
        <v>12439</v>
      </c>
      <c r="CR1531" t="s">
        <v>2819</v>
      </c>
      <c r="CS1531">
        <v>1</v>
      </c>
      <c r="CT1531" t="s">
        <v>2851</v>
      </c>
      <c r="CU1531">
        <v>1</v>
      </c>
      <c r="DG1531">
        <v>1</v>
      </c>
      <c r="DH1531" t="s">
        <v>2800</v>
      </c>
      <c r="DI1531" t="s">
        <v>3765</v>
      </c>
      <c r="DJ1531" t="b">
        <v>0</v>
      </c>
      <c r="DK1531" t="str">
        <f t="shared" ca="1" si="72"/>
        <v>7316-2189RB1FALSE</v>
      </c>
      <c r="DM1531" t="str">
        <f t="shared" ca="1" si="73"/>
        <v>--</v>
      </c>
      <c r="DR1531" t="str">
        <f t="shared" ca="1" si="71"/>
        <v>7316-2189_chr13_48376934</v>
      </c>
    </row>
    <row r="1532" spans="1:122" x14ac:dyDescent="0.3">
      <c r="A1532" t="s">
        <v>319</v>
      </c>
      <c r="B1532" t="s">
        <v>11756</v>
      </c>
      <c r="C1532" t="s">
        <v>11757</v>
      </c>
      <c r="D1532" t="s">
        <v>2597</v>
      </c>
      <c r="E1532">
        <v>64919</v>
      </c>
      <c r="F1532" t="s">
        <v>2763</v>
      </c>
      <c r="G1532" t="s">
        <v>2764</v>
      </c>
      <c r="H1532" t="s">
        <v>3780</v>
      </c>
      <c r="I1532">
        <v>99175934</v>
      </c>
      <c r="J1532">
        <v>99175934</v>
      </c>
      <c r="K1532" t="s">
        <v>2766</v>
      </c>
      <c r="L1532" t="s">
        <v>2822</v>
      </c>
      <c r="M1532" t="s">
        <v>2823</v>
      </c>
      <c r="N1532" t="s">
        <v>2824</v>
      </c>
      <c r="O1532" t="s">
        <v>2824</v>
      </c>
      <c r="P1532" t="s">
        <v>2769</v>
      </c>
      <c r="Q1532" t="s">
        <v>2771</v>
      </c>
      <c r="S1532" t="s">
        <v>11729</v>
      </c>
      <c r="T1532" t="s">
        <v>7219</v>
      </c>
      <c r="U1532" t="s">
        <v>2824</v>
      </c>
      <c r="V1532" t="s">
        <v>2824</v>
      </c>
      <c r="AL1532" t="s">
        <v>12440</v>
      </c>
      <c r="AM1532" t="s">
        <v>12441</v>
      </c>
      <c r="AN1532" t="s">
        <v>12442</v>
      </c>
      <c r="AO1532" t="s">
        <v>4028</v>
      </c>
      <c r="AP1532" s="8">
        <v>43925</v>
      </c>
      <c r="AQ1532">
        <v>70</v>
      </c>
      <c r="AR1532">
        <v>43</v>
      </c>
      <c r="AS1532">
        <v>25</v>
      </c>
      <c r="AT1532">
        <v>31</v>
      </c>
      <c r="AU1532">
        <v>29</v>
      </c>
      <c r="AV1532">
        <v>0</v>
      </c>
      <c r="AW1532" t="s">
        <v>12443</v>
      </c>
      <c r="AX1532" t="s">
        <v>2769</v>
      </c>
      <c r="AY1532" t="s">
        <v>4030</v>
      </c>
      <c r="AZ1532" t="s">
        <v>4028</v>
      </c>
      <c r="BA1532" t="s">
        <v>2781</v>
      </c>
      <c r="BB1532" t="s">
        <v>2832</v>
      </c>
      <c r="BC1532" t="s">
        <v>12444</v>
      </c>
      <c r="BD1532" t="s">
        <v>12445</v>
      </c>
      <c r="BE1532" t="s">
        <v>12446</v>
      </c>
      <c r="BF1532" t="s">
        <v>3478</v>
      </c>
      <c r="BG1532" t="s">
        <v>3479</v>
      </c>
      <c r="BI1532">
        <v>1</v>
      </c>
      <c r="BK1532">
        <v>-1</v>
      </c>
      <c r="BL1532" t="s">
        <v>2597</v>
      </c>
      <c r="BM1532" t="s">
        <v>2788</v>
      </c>
      <c r="BN1532" t="s">
        <v>4037</v>
      </c>
      <c r="BO1532" t="s">
        <v>2790</v>
      </c>
      <c r="BP1532" t="s">
        <v>2791</v>
      </c>
      <c r="BQ1532" t="s">
        <v>4038</v>
      </c>
      <c r="BR1532" t="s">
        <v>4039</v>
      </c>
      <c r="BS1532" t="s">
        <v>4040</v>
      </c>
      <c r="BT1532" t="s">
        <v>4041</v>
      </c>
      <c r="BU1532" t="s">
        <v>4042</v>
      </c>
      <c r="BV1532" t="s">
        <v>4043</v>
      </c>
      <c r="BW1532" t="s">
        <v>4022</v>
      </c>
      <c r="BX1532" t="s">
        <v>12447</v>
      </c>
      <c r="BY1532" s="8">
        <v>43925</v>
      </c>
      <c r="CA1532" t="s">
        <v>8681</v>
      </c>
      <c r="CR1532" t="s">
        <v>2819</v>
      </c>
      <c r="CS1532">
        <v>1</v>
      </c>
      <c r="CT1532" t="s">
        <v>2851</v>
      </c>
      <c r="CU1532">
        <v>1</v>
      </c>
      <c r="DG1532">
        <v>1</v>
      </c>
      <c r="DH1532" t="s">
        <v>2800</v>
      </c>
      <c r="DI1532" t="s">
        <v>3150</v>
      </c>
      <c r="DJ1532" t="b">
        <v>0</v>
      </c>
      <c r="DK1532" t="str">
        <f t="shared" ca="1" si="72"/>
        <v>7316-2189BCL11BFALSE</v>
      </c>
      <c r="DM1532" t="str">
        <f t="shared" ca="1" si="73"/>
        <v>--</v>
      </c>
      <c r="DR1532" t="str">
        <f t="shared" ca="1" si="71"/>
        <v>7316-2189_chr14_99175934</v>
      </c>
    </row>
    <row r="1533" spans="1:122" x14ac:dyDescent="0.3">
      <c r="A1533" t="s">
        <v>319</v>
      </c>
      <c r="B1533" t="s">
        <v>11756</v>
      </c>
      <c r="C1533" t="s">
        <v>11757</v>
      </c>
      <c r="D1533" t="s">
        <v>2617</v>
      </c>
      <c r="E1533">
        <v>8312</v>
      </c>
      <c r="F1533" t="s">
        <v>2763</v>
      </c>
      <c r="G1533" t="s">
        <v>2764</v>
      </c>
      <c r="H1533" t="s">
        <v>3984</v>
      </c>
      <c r="I1533">
        <v>304356</v>
      </c>
      <c r="J1533">
        <v>304356</v>
      </c>
      <c r="K1533" t="s">
        <v>2766</v>
      </c>
      <c r="L1533" t="s">
        <v>2822</v>
      </c>
      <c r="M1533" t="s">
        <v>2823</v>
      </c>
      <c r="N1533" t="s">
        <v>2769</v>
      </c>
      <c r="O1533" t="s">
        <v>2769</v>
      </c>
      <c r="P1533" t="s">
        <v>2824</v>
      </c>
      <c r="Q1533" t="s">
        <v>12448</v>
      </c>
      <c r="S1533" t="s">
        <v>11729</v>
      </c>
      <c r="T1533" t="s">
        <v>7219</v>
      </c>
      <c r="U1533" t="s">
        <v>2769</v>
      </c>
      <c r="V1533" t="s">
        <v>2769</v>
      </c>
      <c r="AL1533" t="s">
        <v>12449</v>
      </c>
      <c r="AM1533" t="s">
        <v>12450</v>
      </c>
      <c r="AN1533" t="s">
        <v>12451</v>
      </c>
      <c r="AO1533" t="s">
        <v>4996</v>
      </c>
      <c r="AP1533" s="8">
        <v>43962</v>
      </c>
      <c r="AQ1533">
        <v>56</v>
      </c>
      <c r="AR1533">
        <v>35</v>
      </c>
      <c r="AS1533">
        <v>20</v>
      </c>
      <c r="AT1533">
        <v>33</v>
      </c>
      <c r="AU1533">
        <v>32</v>
      </c>
      <c r="AV1533">
        <v>0</v>
      </c>
      <c r="AW1533" t="s">
        <v>12452</v>
      </c>
      <c r="AX1533" t="s">
        <v>2824</v>
      </c>
      <c r="AY1533" t="s">
        <v>4998</v>
      </c>
      <c r="AZ1533" t="s">
        <v>4996</v>
      </c>
      <c r="BA1533" t="s">
        <v>2781</v>
      </c>
      <c r="BB1533" t="s">
        <v>2832</v>
      </c>
      <c r="BC1533" t="s">
        <v>12453</v>
      </c>
      <c r="BD1533" t="s">
        <v>12454</v>
      </c>
      <c r="BE1533" t="s">
        <v>12455</v>
      </c>
      <c r="BF1533" t="s">
        <v>2836</v>
      </c>
      <c r="BG1533" t="s">
        <v>4169</v>
      </c>
      <c r="BH1533" t="s">
        <v>12456</v>
      </c>
      <c r="BI1533">
        <v>1</v>
      </c>
      <c r="BK1533">
        <v>-1</v>
      </c>
      <c r="BL1533" t="s">
        <v>2617</v>
      </c>
      <c r="BM1533" t="s">
        <v>2788</v>
      </c>
      <c r="BN1533" t="s">
        <v>5004</v>
      </c>
      <c r="BO1533" t="s">
        <v>2790</v>
      </c>
      <c r="BP1533" t="s">
        <v>2791</v>
      </c>
      <c r="BQ1533" t="s">
        <v>5005</v>
      </c>
      <c r="BR1533" t="s">
        <v>5006</v>
      </c>
      <c r="BS1533" t="s">
        <v>5007</v>
      </c>
      <c r="BT1533" t="s">
        <v>5008</v>
      </c>
      <c r="BU1533" t="s">
        <v>5009</v>
      </c>
      <c r="BV1533" t="s">
        <v>5010</v>
      </c>
      <c r="BW1533" t="s">
        <v>2878</v>
      </c>
      <c r="BX1533" t="s">
        <v>12457</v>
      </c>
      <c r="BY1533" s="8">
        <v>43962</v>
      </c>
      <c r="CA1533" t="s">
        <v>5501</v>
      </c>
      <c r="CL1533" t="s">
        <v>3506</v>
      </c>
      <c r="CR1533" t="s">
        <v>2819</v>
      </c>
      <c r="CS1533">
        <v>1</v>
      </c>
      <c r="CT1533" t="s">
        <v>2851</v>
      </c>
      <c r="CU1533">
        <v>1</v>
      </c>
      <c r="CW1533" t="s">
        <v>3506</v>
      </c>
      <c r="DG1533">
        <v>1</v>
      </c>
      <c r="DH1533" t="s">
        <v>2800</v>
      </c>
      <c r="DI1533" t="s">
        <v>4174</v>
      </c>
      <c r="DJ1533" t="b">
        <v>0</v>
      </c>
      <c r="DK1533" t="str">
        <f t="shared" ca="1" si="72"/>
        <v>7316-2189AXIN1FALSE</v>
      </c>
      <c r="DM1533" t="str">
        <f t="shared" ca="1" si="73"/>
        <v>--</v>
      </c>
      <c r="DR1533" t="str">
        <f t="shared" ca="1" si="71"/>
        <v>7316-2189_chr16_304356</v>
      </c>
    </row>
    <row r="1534" spans="1:122" x14ac:dyDescent="0.3">
      <c r="A1534" t="s">
        <v>319</v>
      </c>
      <c r="B1534" t="s">
        <v>11756</v>
      </c>
      <c r="C1534" t="s">
        <v>11757</v>
      </c>
      <c r="D1534" t="s">
        <v>2617</v>
      </c>
      <c r="E1534">
        <v>8312</v>
      </c>
      <c r="F1534" t="s">
        <v>2763</v>
      </c>
      <c r="G1534" t="s">
        <v>2764</v>
      </c>
      <c r="H1534" t="s">
        <v>3984</v>
      </c>
      <c r="I1534">
        <v>346401</v>
      </c>
      <c r="J1534">
        <v>346401</v>
      </c>
      <c r="K1534" t="s">
        <v>2766</v>
      </c>
      <c r="L1534" t="s">
        <v>2822</v>
      </c>
      <c r="M1534" t="s">
        <v>2823</v>
      </c>
      <c r="N1534" t="s">
        <v>2769</v>
      </c>
      <c r="O1534" t="s">
        <v>2769</v>
      </c>
      <c r="P1534" t="s">
        <v>2824</v>
      </c>
      <c r="Q1534" t="s">
        <v>12458</v>
      </c>
      <c r="S1534" t="s">
        <v>11729</v>
      </c>
      <c r="T1534" t="s">
        <v>7219</v>
      </c>
      <c r="U1534" t="s">
        <v>2769</v>
      </c>
      <c r="V1534" t="s">
        <v>2769</v>
      </c>
      <c r="AL1534" t="s">
        <v>12459</v>
      </c>
      <c r="AM1534" t="s">
        <v>12460</v>
      </c>
      <c r="AN1534" t="s">
        <v>12461</v>
      </c>
      <c r="AO1534" t="s">
        <v>4996</v>
      </c>
      <c r="AP1534" s="8">
        <v>43872</v>
      </c>
      <c r="AQ1534">
        <v>61</v>
      </c>
      <c r="AR1534">
        <v>34</v>
      </c>
      <c r="AS1534">
        <v>26</v>
      </c>
      <c r="AT1534">
        <v>45</v>
      </c>
      <c r="AU1534">
        <v>44</v>
      </c>
      <c r="AV1534">
        <v>0</v>
      </c>
      <c r="AW1534" t="s">
        <v>12462</v>
      </c>
      <c r="AX1534" t="s">
        <v>2824</v>
      </c>
      <c r="AY1534" t="s">
        <v>4998</v>
      </c>
      <c r="AZ1534" t="s">
        <v>4996</v>
      </c>
      <c r="BA1534" t="s">
        <v>2781</v>
      </c>
      <c r="BB1534" t="s">
        <v>2832</v>
      </c>
      <c r="BC1534" t="s">
        <v>12463</v>
      </c>
      <c r="BD1534" t="s">
        <v>12464</v>
      </c>
      <c r="BE1534" t="s">
        <v>12465</v>
      </c>
      <c r="BF1534" t="s">
        <v>3088</v>
      </c>
      <c r="BG1534" t="s">
        <v>3089</v>
      </c>
      <c r="BH1534" t="s">
        <v>12466</v>
      </c>
      <c r="BI1534">
        <v>1</v>
      </c>
      <c r="BK1534">
        <v>-1</v>
      </c>
      <c r="BL1534" t="s">
        <v>2617</v>
      </c>
      <c r="BM1534" t="s">
        <v>2788</v>
      </c>
      <c r="BN1534" t="s">
        <v>5004</v>
      </c>
      <c r="BO1534" t="s">
        <v>2790</v>
      </c>
      <c r="BP1534" t="s">
        <v>2791</v>
      </c>
      <c r="BQ1534" t="s">
        <v>5005</v>
      </c>
      <c r="BR1534" t="s">
        <v>5006</v>
      </c>
      <c r="BS1534" t="s">
        <v>5007</v>
      </c>
      <c r="BT1534" t="s">
        <v>5008</v>
      </c>
      <c r="BU1534" t="s">
        <v>5009</v>
      </c>
      <c r="BV1534" t="s">
        <v>5010</v>
      </c>
      <c r="BW1534" t="s">
        <v>2910</v>
      </c>
      <c r="BX1534" t="s">
        <v>3742</v>
      </c>
      <c r="BY1534" s="8">
        <v>43872</v>
      </c>
      <c r="CA1534" t="s">
        <v>12467</v>
      </c>
      <c r="CL1534" t="s">
        <v>3506</v>
      </c>
      <c r="CR1534" t="s">
        <v>2819</v>
      </c>
      <c r="CS1534">
        <v>1</v>
      </c>
      <c r="CT1534" t="s">
        <v>2851</v>
      </c>
      <c r="CU1534">
        <v>1</v>
      </c>
      <c r="CW1534" t="s">
        <v>3506</v>
      </c>
      <c r="DG1534">
        <v>1</v>
      </c>
      <c r="DH1534" t="s">
        <v>2800</v>
      </c>
      <c r="DI1534" t="s">
        <v>3803</v>
      </c>
      <c r="DJ1534" t="b">
        <v>0</v>
      </c>
      <c r="DK1534" t="str">
        <f t="shared" ca="1" si="72"/>
        <v>7316-2189AXIN1FALSE</v>
      </c>
      <c r="DM1534" t="str">
        <f t="shared" ca="1" si="73"/>
        <v>--</v>
      </c>
      <c r="DR1534" t="str">
        <f t="shared" ca="1" si="71"/>
        <v>7316-2189_chr16_346401</v>
      </c>
    </row>
    <row r="1535" spans="1:122" x14ac:dyDescent="0.3">
      <c r="A1535" t="s">
        <v>319</v>
      </c>
      <c r="B1535" t="s">
        <v>11756</v>
      </c>
      <c r="C1535" t="s">
        <v>11757</v>
      </c>
      <c r="D1535" t="s">
        <v>2617</v>
      </c>
      <c r="E1535">
        <v>8312</v>
      </c>
      <c r="F1535" t="s">
        <v>2763</v>
      </c>
      <c r="G1535" t="s">
        <v>2764</v>
      </c>
      <c r="H1535" t="s">
        <v>3984</v>
      </c>
      <c r="I1535">
        <v>346892</v>
      </c>
      <c r="J1535">
        <v>346892</v>
      </c>
      <c r="K1535" t="s">
        <v>2766</v>
      </c>
      <c r="L1535" t="s">
        <v>2822</v>
      </c>
      <c r="M1535" t="s">
        <v>2823</v>
      </c>
      <c r="N1535" t="s">
        <v>2769</v>
      </c>
      <c r="O1535" t="s">
        <v>2769</v>
      </c>
      <c r="P1535" t="s">
        <v>2824</v>
      </c>
      <c r="Q1535" t="s">
        <v>2771</v>
      </c>
      <c r="S1535" t="s">
        <v>11729</v>
      </c>
      <c r="T1535" t="s">
        <v>7219</v>
      </c>
      <c r="U1535" t="s">
        <v>2769</v>
      </c>
      <c r="V1535" t="s">
        <v>2769</v>
      </c>
      <c r="AL1535" t="s">
        <v>12468</v>
      </c>
      <c r="AM1535" t="s">
        <v>12469</v>
      </c>
      <c r="AN1535" t="s">
        <v>12470</v>
      </c>
      <c r="AO1535" t="s">
        <v>4996</v>
      </c>
      <c r="AP1535" s="8">
        <v>43872</v>
      </c>
      <c r="AQ1535">
        <v>70</v>
      </c>
      <c r="AR1535">
        <v>48</v>
      </c>
      <c r="AS1535">
        <v>20</v>
      </c>
      <c r="AT1535">
        <v>44</v>
      </c>
      <c r="AU1535">
        <v>44</v>
      </c>
      <c r="AV1535">
        <v>0</v>
      </c>
      <c r="AW1535" t="s">
        <v>12471</v>
      </c>
      <c r="AX1535" t="s">
        <v>2824</v>
      </c>
      <c r="AY1535" t="s">
        <v>4998</v>
      </c>
      <c r="AZ1535" t="s">
        <v>4996</v>
      </c>
      <c r="BA1535" t="s">
        <v>2781</v>
      </c>
      <c r="BB1535" t="s">
        <v>2832</v>
      </c>
      <c r="BC1535" t="s">
        <v>12472</v>
      </c>
      <c r="BD1535" t="s">
        <v>12473</v>
      </c>
      <c r="BE1535" t="s">
        <v>12474</v>
      </c>
      <c r="BF1535" t="s">
        <v>7631</v>
      </c>
      <c r="BG1535" t="s">
        <v>7632</v>
      </c>
      <c r="BI1535">
        <v>1</v>
      </c>
      <c r="BK1535">
        <v>-1</v>
      </c>
      <c r="BL1535" t="s">
        <v>2617</v>
      </c>
      <c r="BM1535" t="s">
        <v>2788</v>
      </c>
      <c r="BN1535" t="s">
        <v>5004</v>
      </c>
      <c r="BO1535" t="s">
        <v>2790</v>
      </c>
      <c r="BP1535" t="s">
        <v>2791</v>
      </c>
      <c r="BQ1535" t="s">
        <v>5005</v>
      </c>
      <c r="BR1535" t="s">
        <v>5006</v>
      </c>
      <c r="BS1535" t="s">
        <v>5007</v>
      </c>
      <c r="BT1535" t="s">
        <v>5008</v>
      </c>
      <c r="BU1535" t="s">
        <v>5009</v>
      </c>
      <c r="BV1535" t="s">
        <v>5010</v>
      </c>
      <c r="BW1535" t="s">
        <v>8448</v>
      </c>
      <c r="BX1535" t="s">
        <v>3148</v>
      </c>
      <c r="BY1535" s="8">
        <v>43872</v>
      </c>
      <c r="CA1535" t="s">
        <v>12475</v>
      </c>
      <c r="CR1535" t="s">
        <v>2819</v>
      </c>
      <c r="CS1535">
        <v>1</v>
      </c>
      <c r="CT1535" t="s">
        <v>2851</v>
      </c>
      <c r="CU1535">
        <v>1</v>
      </c>
      <c r="DG1535">
        <v>1</v>
      </c>
      <c r="DH1535" t="s">
        <v>2800</v>
      </c>
      <c r="DI1535" t="s">
        <v>4419</v>
      </c>
      <c r="DJ1535" t="b">
        <v>0</v>
      </c>
      <c r="DK1535" t="str">
        <f t="shared" ca="1" si="72"/>
        <v>7316-2189AXIN1FALSE</v>
      </c>
      <c r="DM1535" t="str">
        <f t="shared" ca="1" si="73"/>
        <v>--</v>
      </c>
      <c r="DR1535" t="str">
        <f t="shared" ca="1" si="71"/>
        <v>7316-2189_chr16_346892</v>
      </c>
    </row>
    <row r="1536" spans="1:122" x14ac:dyDescent="0.3">
      <c r="A1536" t="s">
        <v>319</v>
      </c>
      <c r="B1536" t="s">
        <v>11756</v>
      </c>
      <c r="C1536" t="s">
        <v>11757</v>
      </c>
      <c r="D1536" t="s">
        <v>2554</v>
      </c>
      <c r="E1536">
        <v>7249</v>
      </c>
      <c r="F1536" t="s">
        <v>2763</v>
      </c>
      <c r="G1536" t="s">
        <v>2764</v>
      </c>
      <c r="H1536" t="s">
        <v>3984</v>
      </c>
      <c r="I1536">
        <v>2053354</v>
      </c>
      <c r="J1536">
        <v>2053354</v>
      </c>
      <c r="K1536" t="s">
        <v>2766</v>
      </c>
      <c r="L1536" t="s">
        <v>2822</v>
      </c>
      <c r="M1536" t="s">
        <v>2823</v>
      </c>
      <c r="N1536" t="s">
        <v>2858</v>
      </c>
      <c r="O1536" t="s">
        <v>2858</v>
      </c>
      <c r="P1536" t="s">
        <v>2887</v>
      </c>
      <c r="Q1536" t="s">
        <v>2771</v>
      </c>
      <c r="S1536" t="s">
        <v>11729</v>
      </c>
      <c r="T1536" t="s">
        <v>7219</v>
      </c>
      <c r="U1536" t="s">
        <v>2858</v>
      </c>
      <c r="V1536" t="s">
        <v>2858</v>
      </c>
      <c r="AL1536" t="s">
        <v>12476</v>
      </c>
      <c r="AM1536" t="s">
        <v>12477</v>
      </c>
      <c r="AN1536" t="s">
        <v>12478</v>
      </c>
      <c r="AO1536" t="s">
        <v>9854</v>
      </c>
      <c r="AP1536" s="10">
        <v>15432</v>
      </c>
      <c r="AQ1536">
        <v>69</v>
      </c>
      <c r="AR1536">
        <v>45</v>
      </c>
      <c r="AS1536">
        <v>22</v>
      </c>
      <c r="AT1536">
        <v>36</v>
      </c>
      <c r="AU1536">
        <v>36</v>
      </c>
      <c r="AV1536">
        <v>0</v>
      </c>
      <c r="AW1536" t="s">
        <v>12479</v>
      </c>
      <c r="AX1536" t="s">
        <v>2887</v>
      </c>
      <c r="AY1536" t="s">
        <v>9857</v>
      </c>
      <c r="AZ1536" t="s">
        <v>9854</v>
      </c>
      <c r="BA1536" t="s">
        <v>2781</v>
      </c>
      <c r="BB1536" t="s">
        <v>2832</v>
      </c>
      <c r="BC1536" t="s">
        <v>12480</v>
      </c>
      <c r="BD1536" t="s">
        <v>12481</v>
      </c>
      <c r="BE1536" t="s">
        <v>12482</v>
      </c>
      <c r="BF1536" t="s">
        <v>5837</v>
      </c>
      <c r="BG1536" t="s">
        <v>5838</v>
      </c>
      <c r="BI1536">
        <v>1</v>
      </c>
      <c r="BK1536">
        <v>1</v>
      </c>
      <c r="BL1536" t="s">
        <v>2554</v>
      </c>
      <c r="BM1536" t="s">
        <v>2788</v>
      </c>
      <c r="BN1536" t="s">
        <v>9862</v>
      </c>
      <c r="BO1536" t="s">
        <v>2790</v>
      </c>
      <c r="BP1536" t="s">
        <v>2791</v>
      </c>
      <c r="BQ1536" t="s">
        <v>9863</v>
      </c>
      <c r="BR1536" t="s">
        <v>9864</v>
      </c>
      <c r="BS1536" t="s">
        <v>9865</v>
      </c>
      <c r="BU1536" t="s">
        <v>9866</v>
      </c>
      <c r="BV1536" t="s">
        <v>9867</v>
      </c>
      <c r="BW1536" t="s">
        <v>3438</v>
      </c>
      <c r="BX1536" t="s">
        <v>6715</v>
      </c>
      <c r="BY1536" s="10">
        <v>15432</v>
      </c>
      <c r="CA1536" t="s">
        <v>10416</v>
      </c>
      <c r="CR1536" t="s">
        <v>2819</v>
      </c>
      <c r="CS1536">
        <v>1</v>
      </c>
      <c r="CT1536" t="s">
        <v>2851</v>
      </c>
      <c r="CU1536">
        <v>5</v>
      </c>
      <c r="DG1536">
        <v>1</v>
      </c>
      <c r="DH1536" t="s">
        <v>2800</v>
      </c>
      <c r="DI1536" t="s">
        <v>5301</v>
      </c>
      <c r="DJ1536" t="b">
        <v>0</v>
      </c>
      <c r="DK1536" t="str">
        <f t="shared" ca="1" si="72"/>
        <v>7316-2189TSC2FALSE</v>
      </c>
      <c r="DM1536" t="str">
        <f t="shared" ca="1" si="73"/>
        <v>--</v>
      </c>
      <c r="DR1536" t="str">
        <f t="shared" ca="1" si="71"/>
        <v>7316-2189_chr16_2053354</v>
      </c>
    </row>
    <row r="1537" spans="1:122" x14ac:dyDescent="0.3">
      <c r="A1537" t="s">
        <v>319</v>
      </c>
      <c r="B1537" t="s">
        <v>11756</v>
      </c>
      <c r="C1537" t="s">
        <v>11757</v>
      </c>
      <c r="D1537" t="s">
        <v>2554</v>
      </c>
      <c r="E1537">
        <v>7249</v>
      </c>
      <c r="F1537" t="s">
        <v>2763</v>
      </c>
      <c r="G1537" t="s">
        <v>2764</v>
      </c>
      <c r="H1537" t="s">
        <v>3984</v>
      </c>
      <c r="I1537">
        <v>2077693</v>
      </c>
      <c r="J1537">
        <v>2077693</v>
      </c>
      <c r="K1537" t="s">
        <v>2766</v>
      </c>
      <c r="L1537" t="s">
        <v>2822</v>
      </c>
      <c r="M1537" t="s">
        <v>2823</v>
      </c>
      <c r="N1537" t="s">
        <v>2858</v>
      </c>
      <c r="O1537" t="s">
        <v>2858</v>
      </c>
      <c r="P1537" t="s">
        <v>2887</v>
      </c>
      <c r="Q1537" t="s">
        <v>12483</v>
      </c>
      <c r="S1537" t="s">
        <v>11729</v>
      </c>
      <c r="T1537" t="s">
        <v>7219</v>
      </c>
      <c r="U1537" t="s">
        <v>2858</v>
      </c>
      <c r="V1537" t="s">
        <v>2858</v>
      </c>
      <c r="AL1537" t="s">
        <v>12484</v>
      </c>
      <c r="AM1537" t="s">
        <v>12485</v>
      </c>
      <c r="AN1537" t="s">
        <v>12486</v>
      </c>
      <c r="AO1537" t="s">
        <v>9854</v>
      </c>
      <c r="AP1537" t="s">
        <v>12487</v>
      </c>
      <c r="AQ1537">
        <v>67</v>
      </c>
      <c r="AR1537">
        <v>45</v>
      </c>
      <c r="AS1537">
        <v>22</v>
      </c>
      <c r="AT1537">
        <v>30</v>
      </c>
      <c r="AU1537">
        <v>30</v>
      </c>
      <c r="AV1537">
        <v>0</v>
      </c>
      <c r="AW1537" t="s">
        <v>12488</v>
      </c>
      <c r="AX1537" t="s">
        <v>2887</v>
      </c>
      <c r="AY1537" t="s">
        <v>9857</v>
      </c>
      <c r="AZ1537" t="s">
        <v>9854</v>
      </c>
      <c r="BA1537" t="s">
        <v>2781</v>
      </c>
      <c r="BB1537" t="s">
        <v>2832</v>
      </c>
      <c r="BC1537" t="s">
        <v>12489</v>
      </c>
      <c r="BD1537" t="s">
        <v>12490</v>
      </c>
      <c r="BE1537" t="s">
        <v>12491</v>
      </c>
      <c r="BF1537" t="s">
        <v>2836</v>
      </c>
      <c r="BG1537" t="s">
        <v>4169</v>
      </c>
      <c r="BH1537" t="s">
        <v>12492</v>
      </c>
      <c r="BI1537">
        <v>1</v>
      </c>
      <c r="BK1537">
        <v>1</v>
      </c>
      <c r="BL1537" t="s">
        <v>2554</v>
      </c>
      <c r="BM1537" t="s">
        <v>2788</v>
      </c>
      <c r="BN1537" t="s">
        <v>9862</v>
      </c>
      <c r="BO1537" t="s">
        <v>2790</v>
      </c>
      <c r="BP1537" t="s">
        <v>2791</v>
      </c>
      <c r="BQ1537" t="s">
        <v>9863</v>
      </c>
      <c r="BR1537" t="s">
        <v>9864</v>
      </c>
      <c r="BS1537" t="s">
        <v>9865</v>
      </c>
      <c r="BU1537" t="s">
        <v>9866</v>
      </c>
      <c r="BV1537" t="s">
        <v>9867</v>
      </c>
      <c r="BW1537" t="s">
        <v>3249</v>
      </c>
      <c r="BX1537" t="s">
        <v>6194</v>
      </c>
      <c r="BY1537" t="s">
        <v>12487</v>
      </c>
      <c r="CA1537" t="s">
        <v>12493</v>
      </c>
      <c r="CK1537" t="s">
        <v>6383</v>
      </c>
      <c r="CL1537" t="s">
        <v>2914</v>
      </c>
      <c r="CR1537" t="s">
        <v>2819</v>
      </c>
      <c r="CS1537">
        <v>1</v>
      </c>
      <c r="CT1537" t="s">
        <v>2851</v>
      </c>
      <c r="CU1537">
        <v>5</v>
      </c>
      <c r="CW1537" t="s">
        <v>3374</v>
      </c>
      <c r="DG1537">
        <v>1</v>
      </c>
      <c r="DH1537" t="s">
        <v>2800</v>
      </c>
      <c r="DI1537" t="s">
        <v>4474</v>
      </c>
      <c r="DJ1537" t="b">
        <v>0</v>
      </c>
      <c r="DK1537" t="str">
        <f t="shared" ca="1" si="72"/>
        <v>7316-2189TSC2FALSE</v>
      </c>
      <c r="DM1537" t="str">
        <f t="shared" ca="1" si="73"/>
        <v>--</v>
      </c>
      <c r="DR1537" t="str">
        <f t="shared" ca="1" si="71"/>
        <v>7316-2189_chr16_2077693</v>
      </c>
    </row>
    <row r="1538" spans="1:122" x14ac:dyDescent="0.3">
      <c r="A1538" t="s">
        <v>319</v>
      </c>
      <c r="B1538" t="s">
        <v>11756</v>
      </c>
      <c r="C1538" t="s">
        <v>11757</v>
      </c>
      <c r="D1538" t="s">
        <v>2554</v>
      </c>
      <c r="E1538">
        <v>7249</v>
      </c>
      <c r="F1538" t="s">
        <v>2763</v>
      </c>
      <c r="G1538" t="s">
        <v>2764</v>
      </c>
      <c r="H1538" t="s">
        <v>3984</v>
      </c>
      <c r="I1538">
        <v>2077707</v>
      </c>
      <c r="J1538">
        <v>2077707</v>
      </c>
      <c r="K1538" t="s">
        <v>2766</v>
      </c>
      <c r="L1538" t="s">
        <v>2822</v>
      </c>
      <c r="M1538" t="s">
        <v>2823</v>
      </c>
      <c r="N1538" t="s">
        <v>2824</v>
      </c>
      <c r="O1538" t="s">
        <v>2824</v>
      </c>
      <c r="P1538" t="s">
        <v>2769</v>
      </c>
      <c r="Q1538" t="s">
        <v>2771</v>
      </c>
      <c r="S1538" t="s">
        <v>11729</v>
      </c>
      <c r="T1538" t="s">
        <v>7219</v>
      </c>
      <c r="U1538" t="s">
        <v>2824</v>
      </c>
      <c r="V1538" t="s">
        <v>2824</v>
      </c>
      <c r="AL1538" t="s">
        <v>12494</v>
      </c>
      <c r="AM1538" t="s">
        <v>12495</v>
      </c>
      <c r="AN1538" t="s">
        <v>12496</v>
      </c>
      <c r="AO1538" t="s">
        <v>9854</v>
      </c>
      <c r="AP1538" t="s">
        <v>12487</v>
      </c>
      <c r="AQ1538">
        <v>71</v>
      </c>
      <c r="AR1538">
        <v>46</v>
      </c>
      <c r="AS1538">
        <v>25</v>
      </c>
      <c r="AT1538">
        <v>28</v>
      </c>
      <c r="AU1538">
        <v>28</v>
      </c>
      <c r="AV1538">
        <v>0</v>
      </c>
      <c r="AW1538" t="s">
        <v>12497</v>
      </c>
      <c r="AX1538" t="s">
        <v>2769</v>
      </c>
      <c r="AY1538" t="s">
        <v>9857</v>
      </c>
      <c r="AZ1538" t="s">
        <v>9854</v>
      </c>
      <c r="BA1538" t="s">
        <v>2781</v>
      </c>
      <c r="BB1538" t="s">
        <v>2832</v>
      </c>
      <c r="BC1538" t="s">
        <v>12498</v>
      </c>
      <c r="BD1538" t="s">
        <v>12499</v>
      </c>
      <c r="BE1538" t="s">
        <v>12500</v>
      </c>
      <c r="BF1538" t="s">
        <v>12501</v>
      </c>
      <c r="BG1538" t="s">
        <v>12502</v>
      </c>
      <c r="BI1538">
        <v>1</v>
      </c>
      <c r="BK1538">
        <v>1</v>
      </c>
      <c r="BL1538" t="s">
        <v>2554</v>
      </c>
      <c r="BM1538" t="s">
        <v>2788</v>
      </c>
      <c r="BN1538" t="s">
        <v>9862</v>
      </c>
      <c r="BO1538" t="s">
        <v>2790</v>
      </c>
      <c r="BP1538" t="s">
        <v>2791</v>
      </c>
      <c r="BQ1538" t="s">
        <v>9863</v>
      </c>
      <c r="BR1538" t="s">
        <v>9864</v>
      </c>
      <c r="BS1538" t="s">
        <v>9865</v>
      </c>
      <c r="BU1538" t="s">
        <v>9866</v>
      </c>
      <c r="BV1538" t="s">
        <v>9867</v>
      </c>
      <c r="BW1538" t="s">
        <v>3249</v>
      </c>
      <c r="BX1538" t="s">
        <v>3776</v>
      </c>
      <c r="BY1538" t="s">
        <v>12487</v>
      </c>
      <c r="CA1538" t="s">
        <v>12493</v>
      </c>
      <c r="CR1538" t="s">
        <v>2819</v>
      </c>
      <c r="CS1538">
        <v>1</v>
      </c>
      <c r="CT1538" t="s">
        <v>2851</v>
      </c>
      <c r="CU1538">
        <v>5</v>
      </c>
      <c r="DG1538">
        <v>1</v>
      </c>
      <c r="DH1538" t="s">
        <v>2800</v>
      </c>
      <c r="DI1538" t="s">
        <v>3150</v>
      </c>
      <c r="DJ1538" t="b">
        <v>0</v>
      </c>
      <c r="DK1538" t="str">
        <f t="shared" ca="1" si="72"/>
        <v>7316-2189TSC2FALSE</v>
      </c>
      <c r="DM1538" t="str">
        <f t="shared" ca="1" si="73"/>
        <v>--</v>
      </c>
      <c r="DR1538" t="str">
        <f t="shared" ref="DR1538:DR1601" ca="1" si="74">A1538&amp;"_"&amp;H1538&amp;"_"&amp;I1538</f>
        <v>7316-2189_chr16_2077707</v>
      </c>
    </row>
    <row r="1539" spans="1:122" x14ac:dyDescent="0.3">
      <c r="A1539" t="s">
        <v>319</v>
      </c>
      <c r="B1539" t="s">
        <v>11756</v>
      </c>
      <c r="C1539" t="s">
        <v>11757</v>
      </c>
      <c r="D1539" t="s">
        <v>2516</v>
      </c>
      <c r="E1539">
        <v>1387</v>
      </c>
      <c r="F1539" t="s">
        <v>2763</v>
      </c>
      <c r="G1539" t="s">
        <v>2764</v>
      </c>
      <c r="H1539" t="s">
        <v>3984</v>
      </c>
      <c r="I1539">
        <v>3767764</v>
      </c>
      <c r="J1539">
        <v>3767764</v>
      </c>
      <c r="K1539" t="s">
        <v>2766</v>
      </c>
      <c r="L1539" t="s">
        <v>2822</v>
      </c>
      <c r="M1539" t="s">
        <v>2823</v>
      </c>
      <c r="N1539" t="s">
        <v>2769</v>
      </c>
      <c r="O1539" t="s">
        <v>2769</v>
      </c>
      <c r="P1539" t="s">
        <v>2824</v>
      </c>
      <c r="S1539" t="s">
        <v>11729</v>
      </c>
      <c r="T1539" t="s">
        <v>7219</v>
      </c>
      <c r="U1539" t="s">
        <v>2769</v>
      </c>
      <c r="V1539" t="s">
        <v>2769</v>
      </c>
      <c r="AL1539" t="s">
        <v>12503</v>
      </c>
      <c r="AM1539" t="s">
        <v>12504</v>
      </c>
      <c r="AN1539" t="s">
        <v>12505</v>
      </c>
      <c r="AO1539" t="s">
        <v>4857</v>
      </c>
      <c r="AP1539" t="s">
        <v>12506</v>
      </c>
      <c r="AQ1539">
        <v>79</v>
      </c>
      <c r="AR1539">
        <v>47</v>
      </c>
      <c r="AS1539">
        <v>31</v>
      </c>
      <c r="AT1539">
        <v>42</v>
      </c>
      <c r="AU1539">
        <v>41</v>
      </c>
      <c r="AV1539">
        <v>0</v>
      </c>
      <c r="AW1539" t="s">
        <v>12507</v>
      </c>
      <c r="AX1539" t="s">
        <v>2824</v>
      </c>
      <c r="AY1539" t="s">
        <v>4859</v>
      </c>
      <c r="AZ1539" t="s">
        <v>4857</v>
      </c>
      <c r="BA1539" t="s">
        <v>2781</v>
      </c>
      <c r="BB1539" t="s">
        <v>2832</v>
      </c>
      <c r="BC1539" t="s">
        <v>12508</v>
      </c>
      <c r="BD1539" t="s">
        <v>12509</v>
      </c>
      <c r="BE1539" t="s">
        <v>12510</v>
      </c>
      <c r="BF1539" t="s">
        <v>3002</v>
      </c>
      <c r="BG1539" t="s">
        <v>3003</v>
      </c>
      <c r="BH1539" t="s">
        <v>12511</v>
      </c>
      <c r="BI1539">
        <v>1</v>
      </c>
      <c r="BK1539">
        <v>-1</v>
      </c>
      <c r="BL1539" t="s">
        <v>2516</v>
      </c>
      <c r="BM1539" t="s">
        <v>2788</v>
      </c>
      <c r="BN1539" t="s">
        <v>4861</v>
      </c>
      <c r="BO1539" t="s">
        <v>2790</v>
      </c>
      <c r="BP1539" t="s">
        <v>2791</v>
      </c>
      <c r="BQ1539" t="s">
        <v>4862</v>
      </c>
      <c r="BR1539" t="s">
        <v>4863</v>
      </c>
      <c r="BS1539" t="s">
        <v>4864</v>
      </c>
      <c r="BU1539" t="s">
        <v>4865</v>
      </c>
      <c r="BV1539" t="s">
        <v>4866</v>
      </c>
      <c r="BW1539" t="s">
        <v>11434</v>
      </c>
      <c r="BX1539" t="s">
        <v>12512</v>
      </c>
      <c r="BY1539" t="s">
        <v>12506</v>
      </c>
      <c r="CA1539" t="s">
        <v>12513</v>
      </c>
      <c r="CL1539">
        <v>1</v>
      </c>
      <c r="CR1539" t="s">
        <v>2819</v>
      </c>
      <c r="CS1539">
        <v>1</v>
      </c>
      <c r="CT1539" t="s">
        <v>2851</v>
      </c>
      <c r="CU1539">
        <v>1</v>
      </c>
      <c r="CW1539">
        <v>1</v>
      </c>
      <c r="DG1539">
        <v>1</v>
      </c>
      <c r="DH1539" t="s">
        <v>2800</v>
      </c>
      <c r="DI1539" t="s">
        <v>3018</v>
      </c>
      <c r="DJ1539" t="b">
        <v>0</v>
      </c>
      <c r="DK1539" t="str">
        <f t="shared" ca="1" si="72"/>
        <v>7316-2189CREBBPFALSE</v>
      </c>
      <c r="DM1539" t="str">
        <f t="shared" ca="1" si="73"/>
        <v>--</v>
      </c>
      <c r="DR1539" t="str">
        <f t="shared" ca="1" si="74"/>
        <v>7316-2189_chr16_3767764</v>
      </c>
    </row>
    <row r="1540" spans="1:122" x14ac:dyDescent="0.3">
      <c r="A1540" t="s">
        <v>319</v>
      </c>
      <c r="B1540" t="s">
        <v>11756</v>
      </c>
      <c r="C1540" t="s">
        <v>11757</v>
      </c>
      <c r="D1540" t="s">
        <v>2516</v>
      </c>
      <c r="E1540">
        <v>1387</v>
      </c>
      <c r="F1540" t="s">
        <v>2763</v>
      </c>
      <c r="G1540" t="s">
        <v>2764</v>
      </c>
      <c r="H1540" t="s">
        <v>3984</v>
      </c>
      <c r="I1540">
        <v>3769259</v>
      </c>
      <c r="J1540">
        <v>3769259</v>
      </c>
      <c r="K1540" t="s">
        <v>2766</v>
      </c>
      <c r="L1540" t="s">
        <v>2822</v>
      </c>
      <c r="M1540" t="s">
        <v>2823</v>
      </c>
      <c r="N1540" t="s">
        <v>2887</v>
      </c>
      <c r="O1540" t="s">
        <v>2887</v>
      </c>
      <c r="P1540" t="s">
        <v>2858</v>
      </c>
      <c r="Q1540" t="s">
        <v>2771</v>
      </c>
      <c r="S1540" t="s">
        <v>11729</v>
      </c>
      <c r="T1540" t="s">
        <v>7219</v>
      </c>
      <c r="U1540" t="s">
        <v>2887</v>
      </c>
      <c r="V1540" t="s">
        <v>2887</v>
      </c>
      <c r="AL1540" t="s">
        <v>12514</v>
      </c>
      <c r="AM1540" t="s">
        <v>12515</v>
      </c>
      <c r="AN1540" t="s">
        <v>12516</v>
      </c>
      <c r="AO1540" t="s">
        <v>4857</v>
      </c>
      <c r="AP1540" t="s">
        <v>12517</v>
      </c>
      <c r="AQ1540">
        <v>74</v>
      </c>
      <c r="AR1540">
        <v>49</v>
      </c>
      <c r="AS1540">
        <v>25</v>
      </c>
      <c r="AT1540">
        <v>26</v>
      </c>
      <c r="AU1540">
        <v>26</v>
      </c>
      <c r="AV1540">
        <v>0</v>
      </c>
      <c r="AW1540" t="s">
        <v>12518</v>
      </c>
      <c r="AX1540" t="s">
        <v>2858</v>
      </c>
      <c r="AY1540" t="s">
        <v>4859</v>
      </c>
      <c r="AZ1540" t="s">
        <v>4857</v>
      </c>
      <c r="BA1540" t="s">
        <v>2781</v>
      </c>
      <c r="BB1540" t="s">
        <v>2832</v>
      </c>
      <c r="BC1540" t="s">
        <v>12519</v>
      </c>
      <c r="BD1540" t="s">
        <v>12520</v>
      </c>
      <c r="BE1540" t="s">
        <v>12521</v>
      </c>
      <c r="BF1540" t="s">
        <v>7227</v>
      </c>
      <c r="BG1540" t="s">
        <v>7228</v>
      </c>
      <c r="BI1540">
        <v>1</v>
      </c>
      <c r="BK1540">
        <v>-1</v>
      </c>
      <c r="BL1540" t="s">
        <v>2516</v>
      </c>
      <c r="BM1540" t="s">
        <v>2788</v>
      </c>
      <c r="BN1540" t="s">
        <v>4861</v>
      </c>
      <c r="BO1540" t="s">
        <v>2790</v>
      </c>
      <c r="BP1540" t="s">
        <v>2791</v>
      </c>
      <c r="BQ1540" t="s">
        <v>4862</v>
      </c>
      <c r="BR1540" t="s">
        <v>4863</v>
      </c>
      <c r="BS1540" t="s">
        <v>4864</v>
      </c>
      <c r="BU1540" t="s">
        <v>4865</v>
      </c>
      <c r="BV1540" t="s">
        <v>4866</v>
      </c>
      <c r="BW1540" t="s">
        <v>12522</v>
      </c>
      <c r="BX1540" t="s">
        <v>3148</v>
      </c>
      <c r="BY1540" t="s">
        <v>12517</v>
      </c>
      <c r="CA1540" t="s">
        <v>5978</v>
      </c>
      <c r="CR1540" t="s">
        <v>2819</v>
      </c>
      <c r="CS1540">
        <v>1</v>
      </c>
      <c r="CT1540" t="s">
        <v>2851</v>
      </c>
      <c r="CU1540">
        <v>1</v>
      </c>
      <c r="DG1540">
        <v>1</v>
      </c>
      <c r="DH1540" t="s">
        <v>2800</v>
      </c>
      <c r="DI1540" t="s">
        <v>4247</v>
      </c>
      <c r="DJ1540" t="b">
        <v>0</v>
      </c>
      <c r="DK1540" t="str">
        <f t="shared" ca="1" si="72"/>
        <v>7316-2189CREBBPFALSE</v>
      </c>
      <c r="DM1540" t="str">
        <f t="shared" ca="1" si="73"/>
        <v>--</v>
      </c>
      <c r="DR1540" t="str">
        <f t="shared" ca="1" si="74"/>
        <v>7316-2189_chr16_3769259</v>
      </c>
    </row>
    <row r="1541" spans="1:122" x14ac:dyDescent="0.3">
      <c r="A1541" t="s">
        <v>319</v>
      </c>
      <c r="B1541" t="s">
        <v>11756</v>
      </c>
      <c r="C1541" t="s">
        <v>11757</v>
      </c>
      <c r="D1541" t="s">
        <v>2541</v>
      </c>
      <c r="E1541">
        <v>10847</v>
      </c>
      <c r="F1541" t="s">
        <v>2763</v>
      </c>
      <c r="G1541" t="s">
        <v>2764</v>
      </c>
      <c r="H1541" t="s">
        <v>3984</v>
      </c>
      <c r="I1541">
        <v>30738208</v>
      </c>
      <c r="J1541">
        <v>30738208</v>
      </c>
      <c r="K1541" t="s">
        <v>2766</v>
      </c>
      <c r="L1541" t="s">
        <v>2822</v>
      </c>
      <c r="M1541" t="s">
        <v>2823</v>
      </c>
      <c r="N1541" t="s">
        <v>2858</v>
      </c>
      <c r="O1541" t="s">
        <v>2858</v>
      </c>
      <c r="P1541" t="s">
        <v>2887</v>
      </c>
      <c r="Q1541" t="s">
        <v>12523</v>
      </c>
      <c r="S1541" t="s">
        <v>11729</v>
      </c>
      <c r="T1541" t="s">
        <v>7219</v>
      </c>
      <c r="U1541" t="s">
        <v>2858</v>
      </c>
      <c r="V1541" t="s">
        <v>2858</v>
      </c>
      <c r="AL1541" t="s">
        <v>12524</v>
      </c>
      <c r="AM1541" t="s">
        <v>12525</v>
      </c>
      <c r="AN1541" t="s">
        <v>12526</v>
      </c>
      <c r="AO1541" t="s">
        <v>5287</v>
      </c>
      <c r="AP1541" t="s">
        <v>6467</v>
      </c>
      <c r="AQ1541">
        <v>69</v>
      </c>
      <c r="AR1541">
        <v>44</v>
      </c>
      <c r="AS1541">
        <v>25</v>
      </c>
      <c r="AT1541">
        <v>31</v>
      </c>
      <c r="AU1541">
        <v>31</v>
      </c>
      <c r="AV1541">
        <v>0</v>
      </c>
      <c r="AW1541" t="s">
        <v>12527</v>
      </c>
      <c r="AX1541" t="s">
        <v>2887</v>
      </c>
      <c r="AY1541" t="s">
        <v>5289</v>
      </c>
      <c r="AZ1541" t="s">
        <v>5287</v>
      </c>
      <c r="BA1541" t="s">
        <v>2781</v>
      </c>
      <c r="BB1541" t="s">
        <v>2832</v>
      </c>
      <c r="BC1541" t="s">
        <v>12528</v>
      </c>
      <c r="BD1541" t="s">
        <v>12529</v>
      </c>
      <c r="BE1541" t="s">
        <v>12530</v>
      </c>
      <c r="BF1541" t="s">
        <v>2836</v>
      </c>
      <c r="BG1541" t="s">
        <v>4169</v>
      </c>
      <c r="BH1541" t="s">
        <v>12531</v>
      </c>
      <c r="BI1541">
        <v>1</v>
      </c>
      <c r="BK1541">
        <v>1</v>
      </c>
      <c r="BL1541" t="s">
        <v>2541</v>
      </c>
      <c r="BM1541" t="s">
        <v>2788</v>
      </c>
      <c r="BN1541" t="s">
        <v>5294</v>
      </c>
      <c r="BO1541" t="s">
        <v>2790</v>
      </c>
      <c r="BP1541" t="s">
        <v>2791</v>
      </c>
      <c r="BQ1541" t="s">
        <v>5295</v>
      </c>
      <c r="BR1541" t="s">
        <v>5296</v>
      </c>
      <c r="BS1541" t="s">
        <v>5297</v>
      </c>
      <c r="BU1541" t="s">
        <v>5298</v>
      </c>
      <c r="BV1541" t="s">
        <v>5299</v>
      </c>
      <c r="BW1541" t="s">
        <v>3584</v>
      </c>
      <c r="BX1541" t="s">
        <v>3633</v>
      </c>
      <c r="BY1541" t="s">
        <v>6467</v>
      </c>
      <c r="CA1541" t="s">
        <v>5300</v>
      </c>
      <c r="CL1541" t="s">
        <v>3506</v>
      </c>
      <c r="CR1541" t="s">
        <v>2819</v>
      </c>
      <c r="CT1541" t="s">
        <v>2851</v>
      </c>
      <c r="CU1541">
        <v>2</v>
      </c>
      <c r="CW1541" t="s">
        <v>3506</v>
      </c>
      <c r="DG1541">
        <v>1</v>
      </c>
      <c r="DH1541" t="s">
        <v>2800</v>
      </c>
      <c r="DI1541" t="s">
        <v>4474</v>
      </c>
      <c r="DJ1541" t="b">
        <v>0</v>
      </c>
      <c r="DK1541" t="str">
        <f t="shared" ca="1" si="72"/>
        <v>7316-2189SRCAPFALSE</v>
      </c>
      <c r="DM1541" t="str">
        <f t="shared" ca="1" si="73"/>
        <v>--</v>
      </c>
      <c r="DR1541" t="str">
        <f t="shared" ca="1" si="74"/>
        <v>7316-2189_chr16_30738208</v>
      </c>
    </row>
    <row r="1542" spans="1:122" x14ac:dyDescent="0.3">
      <c r="A1542" t="s">
        <v>319</v>
      </c>
      <c r="B1542" t="s">
        <v>11756</v>
      </c>
      <c r="C1542" t="s">
        <v>11757</v>
      </c>
      <c r="D1542" t="s">
        <v>2541</v>
      </c>
      <c r="E1542">
        <v>10847</v>
      </c>
      <c r="F1542" t="s">
        <v>2763</v>
      </c>
      <c r="G1542" t="s">
        <v>2764</v>
      </c>
      <c r="H1542" t="s">
        <v>3984</v>
      </c>
      <c r="I1542">
        <v>30738526</v>
      </c>
      <c r="J1542">
        <v>30738526</v>
      </c>
      <c r="K1542" t="s">
        <v>2766</v>
      </c>
      <c r="L1542" t="s">
        <v>2822</v>
      </c>
      <c r="M1542" t="s">
        <v>2823</v>
      </c>
      <c r="N1542" t="s">
        <v>2858</v>
      </c>
      <c r="O1542" t="s">
        <v>2858</v>
      </c>
      <c r="P1542" t="s">
        <v>2887</v>
      </c>
      <c r="Q1542" t="s">
        <v>12532</v>
      </c>
      <c r="S1542" t="s">
        <v>11729</v>
      </c>
      <c r="T1542" t="s">
        <v>7219</v>
      </c>
      <c r="U1542" t="s">
        <v>2858</v>
      </c>
      <c r="V1542" t="s">
        <v>2858</v>
      </c>
      <c r="AL1542" t="s">
        <v>12533</v>
      </c>
      <c r="AM1542" t="s">
        <v>12534</v>
      </c>
      <c r="AN1542" t="s">
        <v>12535</v>
      </c>
      <c r="AO1542" t="s">
        <v>5287</v>
      </c>
      <c r="AP1542" t="s">
        <v>6467</v>
      </c>
      <c r="AQ1542">
        <v>66</v>
      </c>
      <c r="AR1542">
        <v>40</v>
      </c>
      <c r="AS1542">
        <v>24</v>
      </c>
      <c r="AT1542">
        <v>27</v>
      </c>
      <c r="AU1542">
        <v>25</v>
      </c>
      <c r="AV1542">
        <v>0</v>
      </c>
      <c r="AW1542" t="s">
        <v>12536</v>
      </c>
      <c r="AX1542" t="s">
        <v>2887</v>
      </c>
      <c r="AY1542" t="s">
        <v>5289</v>
      </c>
      <c r="AZ1542" t="s">
        <v>5287</v>
      </c>
      <c r="BA1542" t="s">
        <v>2781</v>
      </c>
      <c r="BB1542" t="s">
        <v>2832</v>
      </c>
      <c r="BC1542" t="s">
        <v>12537</v>
      </c>
      <c r="BD1542" t="s">
        <v>12538</v>
      </c>
      <c r="BE1542" t="s">
        <v>12539</v>
      </c>
      <c r="BF1542" t="s">
        <v>2836</v>
      </c>
      <c r="BG1542" t="s">
        <v>2837</v>
      </c>
      <c r="BH1542" t="s">
        <v>12532</v>
      </c>
      <c r="BI1542">
        <v>1</v>
      </c>
      <c r="BK1542">
        <v>1</v>
      </c>
      <c r="BL1542" t="s">
        <v>2541</v>
      </c>
      <c r="BM1542" t="s">
        <v>2788</v>
      </c>
      <c r="BN1542" t="s">
        <v>5294</v>
      </c>
      <c r="BO1542" t="s">
        <v>2790</v>
      </c>
      <c r="BP1542" t="s">
        <v>2791</v>
      </c>
      <c r="BQ1542" t="s">
        <v>5295</v>
      </c>
      <c r="BR1542" t="s">
        <v>5296</v>
      </c>
      <c r="BS1542" t="s">
        <v>5297</v>
      </c>
      <c r="BU1542" t="s">
        <v>5298</v>
      </c>
      <c r="BV1542" t="s">
        <v>5299</v>
      </c>
      <c r="BW1542" t="s">
        <v>3775</v>
      </c>
      <c r="BX1542" t="s">
        <v>4916</v>
      </c>
      <c r="BY1542" t="s">
        <v>6467</v>
      </c>
      <c r="CA1542" t="s">
        <v>6735</v>
      </c>
      <c r="CR1542" t="s">
        <v>2819</v>
      </c>
      <c r="CT1542" t="s">
        <v>2851</v>
      </c>
      <c r="CU1542">
        <v>2</v>
      </c>
      <c r="DG1542">
        <v>1</v>
      </c>
      <c r="DH1542" t="s">
        <v>2800</v>
      </c>
      <c r="DI1542" t="s">
        <v>4538</v>
      </c>
      <c r="DJ1542" t="b">
        <v>0</v>
      </c>
      <c r="DK1542" t="str">
        <f t="shared" ca="1" si="72"/>
        <v>7316-2189SRCAPFALSE</v>
      </c>
      <c r="DM1542" t="str">
        <f t="shared" ca="1" si="73"/>
        <v>--</v>
      </c>
      <c r="DR1542" t="str">
        <f t="shared" ca="1" si="74"/>
        <v>7316-2189_chr16_30738526</v>
      </c>
    </row>
    <row r="1543" spans="1:122" x14ac:dyDescent="0.3">
      <c r="A1543" t="s">
        <v>319</v>
      </c>
      <c r="B1543" t="s">
        <v>11756</v>
      </c>
      <c r="C1543" t="s">
        <v>11757</v>
      </c>
      <c r="D1543" t="s">
        <v>2572</v>
      </c>
      <c r="E1543">
        <v>7157</v>
      </c>
      <c r="F1543" t="s">
        <v>2763</v>
      </c>
      <c r="G1543" t="s">
        <v>2764</v>
      </c>
      <c r="H1543" t="s">
        <v>2821</v>
      </c>
      <c r="I1543">
        <v>7673803</v>
      </c>
      <c r="J1543">
        <v>7673803</v>
      </c>
      <c r="K1543" t="s">
        <v>2766</v>
      </c>
      <c r="L1543" t="s">
        <v>2822</v>
      </c>
      <c r="M1543" t="s">
        <v>2823</v>
      </c>
      <c r="N1543" t="s">
        <v>2858</v>
      </c>
      <c r="O1543" t="s">
        <v>2858</v>
      </c>
      <c r="P1543" t="s">
        <v>2887</v>
      </c>
      <c r="Q1543" t="s">
        <v>4463</v>
      </c>
      <c r="S1543" t="s">
        <v>11729</v>
      </c>
      <c r="T1543" t="s">
        <v>7219</v>
      </c>
      <c r="U1543" t="s">
        <v>2858</v>
      </c>
      <c r="V1543" t="s">
        <v>2858</v>
      </c>
      <c r="AL1543" t="s">
        <v>4464</v>
      </c>
      <c r="AM1543" t="s">
        <v>4465</v>
      </c>
      <c r="AN1543" t="s">
        <v>4466</v>
      </c>
      <c r="AO1543" t="s">
        <v>2829</v>
      </c>
      <c r="AP1543" s="8">
        <v>44054</v>
      </c>
      <c r="AQ1543">
        <v>57</v>
      </c>
      <c r="AR1543">
        <v>45</v>
      </c>
      <c r="AS1543">
        <v>11</v>
      </c>
      <c r="AT1543">
        <v>24</v>
      </c>
      <c r="AU1543">
        <v>24</v>
      </c>
      <c r="AV1543">
        <v>0</v>
      </c>
      <c r="AW1543" t="s">
        <v>4467</v>
      </c>
      <c r="AX1543" t="s">
        <v>2887</v>
      </c>
      <c r="AY1543" t="s">
        <v>2831</v>
      </c>
      <c r="AZ1543" t="s">
        <v>2829</v>
      </c>
      <c r="BA1543" t="s">
        <v>2781</v>
      </c>
      <c r="BB1543" t="s">
        <v>2832</v>
      </c>
      <c r="BC1543" t="s">
        <v>4468</v>
      </c>
      <c r="BD1543" t="s">
        <v>4469</v>
      </c>
      <c r="BE1543" t="s">
        <v>2835</v>
      </c>
      <c r="BF1543" t="s">
        <v>4470</v>
      </c>
      <c r="BG1543" t="s">
        <v>4471</v>
      </c>
      <c r="BH1543" t="s">
        <v>4472</v>
      </c>
      <c r="BI1543">
        <v>1</v>
      </c>
      <c r="BK1543">
        <v>-1</v>
      </c>
      <c r="BL1543" t="s">
        <v>2572</v>
      </c>
      <c r="BM1543" t="s">
        <v>2788</v>
      </c>
      <c r="BN1543" t="s">
        <v>2839</v>
      </c>
      <c r="BO1543" t="s">
        <v>2790</v>
      </c>
      <c r="BP1543" t="s">
        <v>2791</v>
      </c>
      <c r="BQ1543" t="s">
        <v>2840</v>
      </c>
      <c r="BR1543" t="s">
        <v>2841</v>
      </c>
      <c r="BS1543" t="s">
        <v>2842</v>
      </c>
      <c r="BT1543" t="s">
        <v>2843</v>
      </c>
      <c r="BU1543" t="s">
        <v>2844</v>
      </c>
      <c r="BV1543" t="s">
        <v>2845</v>
      </c>
      <c r="BW1543" t="s">
        <v>2910</v>
      </c>
      <c r="BX1543" t="s">
        <v>3742</v>
      </c>
      <c r="BY1543" s="8">
        <v>44054</v>
      </c>
      <c r="CA1543" t="s">
        <v>2848</v>
      </c>
      <c r="CK1543" t="s">
        <v>4473</v>
      </c>
      <c r="CL1543" t="s">
        <v>2850</v>
      </c>
      <c r="CM1543" s="9">
        <v>2.4033266185115701E+78</v>
      </c>
      <c r="CR1543" t="s">
        <v>2819</v>
      </c>
      <c r="CS1543">
        <v>1</v>
      </c>
      <c r="CT1543" t="s">
        <v>2851</v>
      </c>
      <c r="CU1543">
        <v>1</v>
      </c>
      <c r="CW1543" t="s">
        <v>2852</v>
      </c>
      <c r="DG1543">
        <v>1</v>
      </c>
      <c r="DH1543" t="s">
        <v>2800</v>
      </c>
      <c r="DI1543" t="s">
        <v>4474</v>
      </c>
      <c r="DJ1543" t="b">
        <v>1</v>
      </c>
      <c r="DK1543" t="str">
        <f t="shared" ca="1" si="72"/>
        <v>7316-2189TP53TRUE</v>
      </c>
      <c r="DM1543" t="str">
        <f t="shared" ca="1" si="73"/>
        <v>--</v>
      </c>
      <c r="DR1543" t="str">
        <f t="shared" ca="1" si="74"/>
        <v>7316-2189_chr17_7673803</v>
      </c>
    </row>
    <row r="1544" spans="1:122" x14ac:dyDescent="0.3">
      <c r="A1544" t="s">
        <v>319</v>
      </c>
      <c r="B1544" t="s">
        <v>11756</v>
      </c>
      <c r="C1544" t="s">
        <v>11757</v>
      </c>
      <c r="D1544" t="s">
        <v>2532</v>
      </c>
      <c r="E1544">
        <v>23135</v>
      </c>
      <c r="F1544" t="s">
        <v>2763</v>
      </c>
      <c r="G1544" t="s">
        <v>2764</v>
      </c>
      <c r="H1544" t="s">
        <v>2821</v>
      </c>
      <c r="I1544">
        <v>7846666</v>
      </c>
      <c r="J1544">
        <v>7846666</v>
      </c>
      <c r="K1544" t="s">
        <v>2766</v>
      </c>
      <c r="L1544" t="s">
        <v>2822</v>
      </c>
      <c r="M1544" t="s">
        <v>2823</v>
      </c>
      <c r="N1544" t="s">
        <v>2858</v>
      </c>
      <c r="O1544" t="s">
        <v>2858</v>
      </c>
      <c r="P1544" t="s">
        <v>2824</v>
      </c>
      <c r="Q1544" t="s">
        <v>2771</v>
      </c>
      <c r="S1544" t="s">
        <v>11729</v>
      </c>
      <c r="T1544" t="s">
        <v>7219</v>
      </c>
      <c r="U1544" t="s">
        <v>2858</v>
      </c>
      <c r="V1544" t="s">
        <v>2858</v>
      </c>
      <c r="AL1544" t="s">
        <v>12540</v>
      </c>
      <c r="AM1544" t="s">
        <v>12541</v>
      </c>
      <c r="AN1544" t="s">
        <v>12542</v>
      </c>
      <c r="AO1544" t="s">
        <v>3536</v>
      </c>
      <c r="AP1544" s="8">
        <v>44065</v>
      </c>
      <c r="AQ1544">
        <v>80</v>
      </c>
      <c r="AR1544">
        <v>55</v>
      </c>
      <c r="AS1544">
        <v>22</v>
      </c>
      <c r="AT1544">
        <v>32</v>
      </c>
      <c r="AU1544">
        <v>32</v>
      </c>
      <c r="AV1544">
        <v>0</v>
      </c>
      <c r="AW1544" t="s">
        <v>12543</v>
      </c>
      <c r="AX1544" t="s">
        <v>2824</v>
      </c>
      <c r="AY1544" t="s">
        <v>3538</v>
      </c>
      <c r="AZ1544" t="s">
        <v>3536</v>
      </c>
      <c r="BA1544" t="s">
        <v>2781</v>
      </c>
      <c r="BB1544" t="s">
        <v>2832</v>
      </c>
      <c r="BC1544" t="s">
        <v>12544</v>
      </c>
      <c r="BD1544" t="s">
        <v>12545</v>
      </c>
      <c r="BE1544" t="s">
        <v>12546</v>
      </c>
      <c r="BF1544" t="s">
        <v>8471</v>
      </c>
      <c r="BG1544" t="s">
        <v>8472</v>
      </c>
      <c r="BI1544">
        <v>1</v>
      </c>
      <c r="BK1544">
        <v>1</v>
      </c>
      <c r="BL1544" t="s">
        <v>2532</v>
      </c>
      <c r="BM1544" t="s">
        <v>2788</v>
      </c>
      <c r="BN1544" t="s">
        <v>3543</v>
      </c>
      <c r="BO1544" t="s">
        <v>2790</v>
      </c>
      <c r="BP1544" t="s">
        <v>2791</v>
      </c>
      <c r="BQ1544" t="s">
        <v>3544</v>
      </c>
      <c r="BR1544" t="s">
        <v>3545</v>
      </c>
      <c r="BS1544" t="s">
        <v>3546</v>
      </c>
      <c r="BU1544" t="s">
        <v>3547</v>
      </c>
      <c r="BV1544" t="s">
        <v>3548</v>
      </c>
      <c r="BW1544" t="s">
        <v>12547</v>
      </c>
      <c r="BX1544" t="s">
        <v>10907</v>
      </c>
      <c r="BY1544" s="8">
        <v>44065</v>
      </c>
      <c r="CA1544" t="s">
        <v>4688</v>
      </c>
      <c r="CR1544" t="s">
        <v>2819</v>
      </c>
      <c r="CS1544">
        <v>1</v>
      </c>
      <c r="CT1544" t="s">
        <v>2851</v>
      </c>
      <c r="CU1544">
        <v>1</v>
      </c>
      <c r="DG1544">
        <v>1</v>
      </c>
      <c r="DH1544" t="s">
        <v>2800</v>
      </c>
      <c r="DI1544" t="s">
        <v>5301</v>
      </c>
      <c r="DJ1544" t="b">
        <v>0</v>
      </c>
      <c r="DK1544" t="str">
        <f t="shared" ca="1" si="72"/>
        <v>7316-2189KDM6BFALSE</v>
      </c>
      <c r="DM1544" t="str">
        <f t="shared" ca="1" si="73"/>
        <v>--</v>
      </c>
      <c r="DR1544" t="str">
        <f t="shared" ca="1" si="74"/>
        <v>7316-2189_chr17_7846666</v>
      </c>
    </row>
    <row r="1545" spans="1:122" x14ac:dyDescent="0.3">
      <c r="A1545" t="s">
        <v>319</v>
      </c>
      <c r="B1545" t="s">
        <v>11756</v>
      </c>
      <c r="C1545" t="s">
        <v>11757</v>
      </c>
      <c r="D1545" t="s">
        <v>2532</v>
      </c>
      <c r="E1545">
        <v>23135</v>
      </c>
      <c r="F1545" t="s">
        <v>2763</v>
      </c>
      <c r="G1545" t="s">
        <v>2764</v>
      </c>
      <c r="H1545" t="s">
        <v>2821</v>
      </c>
      <c r="I1545">
        <v>7851188</v>
      </c>
      <c r="J1545">
        <v>7851188</v>
      </c>
      <c r="K1545" t="s">
        <v>2766</v>
      </c>
      <c r="L1545" t="s">
        <v>2822</v>
      </c>
      <c r="M1545" t="s">
        <v>2823</v>
      </c>
      <c r="N1545" t="s">
        <v>2858</v>
      </c>
      <c r="O1545" t="s">
        <v>2858</v>
      </c>
      <c r="P1545" t="s">
        <v>2887</v>
      </c>
      <c r="Q1545" t="s">
        <v>2771</v>
      </c>
      <c r="S1545" t="s">
        <v>11729</v>
      </c>
      <c r="T1545" t="s">
        <v>7219</v>
      </c>
      <c r="U1545" t="s">
        <v>2858</v>
      </c>
      <c r="V1545" t="s">
        <v>2858</v>
      </c>
      <c r="AL1545" t="s">
        <v>12548</v>
      </c>
      <c r="AM1545" t="s">
        <v>12549</v>
      </c>
      <c r="AN1545" t="s">
        <v>12550</v>
      </c>
      <c r="AO1545" t="s">
        <v>3536</v>
      </c>
      <c r="AP1545" t="s">
        <v>12551</v>
      </c>
      <c r="AQ1545">
        <v>65</v>
      </c>
      <c r="AR1545">
        <v>42</v>
      </c>
      <c r="AS1545">
        <v>23</v>
      </c>
      <c r="AT1545">
        <v>42</v>
      </c>
      <c r="AU1545">
        <v>42</v>
      </c>
      <c r="AV1545">
        <v>0</v>
      </c>
      <c r="AW1545" t="s">
        <v>12552</v>
      </c>
      <c r="AX1545" t="s">
        <v>2887</v>
      </c>
      <c r="AY1545" t="s">
        <v>3538</v>
      </c>
      <c r="AZ1545" t="s">
        <v>3536</v>
      </c>
      <c r="BA1545" t="s">
        <v>2781</v>
      </c>
      <c r="BB1545" t="s">
        <v>2832</v>
      </c>
      <c r="BC1545" t="s">
        <v>12553</v>
      </c>
      <c r="BD1545" t="s">
        <v>12554</v>
      </c>
      <c r="BE1545" t="s">
        <v>12555</v>
      </c>
      <c r="BF1545" t="s">
        <v>5837</v>
      </c>
      <c r="BG1545" t="s">
        <v>5838</v>
      </c>
      <c r="BI1545">
        <v>1</v>
      </c>
      <c r="BK1545">
        <v>1</v>
      </c>
      <c r="BL1545" t="s">
        <v>2532</v>
      </c>
      <c r="BM1545" t="s">
        <v>2788</v>
      </c>
      <c r="BN1545" t="s">
        <v>3543</v>
      </c>
      <c r="BO1545" t="s">
        <v>2790</v>
      </c>
      <c r="BP1545" t="s">
        <v>2791</v>
      </c>
      <c r="BQ1545" t="s">
        <v>3544</v>
      </c>
      <c r="BR1545" t="s">
        <v>3545</v>
      </c>
      <c r="BS1545" t="s">
        <v>3546</v>
      </c>
      <c r="BU1545" t="s">
        <v>3547</v>
      </c>
      <c r="BV1545" t="s">
        <v>3548</v>
      </c>
      <c r="BW1545" t="s">
        <v>2878</v>
      </c>
      <c r="BX1545" t="s">
        <v>2911</v>
      </c>
      <c r="BY1545" t="s">
        <v>12551</v>
      </c>
      <c r="CA1545" t="s">
        <v>12556</v>
      </c>
      <c r="CR1545" t="s">
        <v>2819</v>
      </c>
      <c r="CS1545">
        <v>1</v>
      </c>
      <c r="CT1545" t="s">
        <v>2851</v>
      </c>
      <c r="CU1545">
        <v>1</v>
      </c>
      <c r="DG1545">
        <v>1</v>
      </c>
      <c r="DH1545" t="s">
        <v>2800</v>
      </c>
      <c r="DI1545" t="s">
        <v>4474</v>
      </c>
      <c r="DJ1545" t="b">
        <v>0</v>
      </c>
      <c r="DK1545" t="str">
        <f t="shared" ca="1" si="72"/>
        <v>7316-2189KDM6BFALSE</v>
      </c>
      <c r="DM1545" t="str">
        <f t="shared" ca="1" si="73"/>
        <v>--</v>
      </c>
      <c r="DR1545" t="str">
        <f t="shared" ca="1" si="74"/>
        <v>7316-2189_chr17_7851188</v>
      </c>
    </row>
    <row r="1546" spans="1:122" x14ac:dyDescent="0.3">
      <c r="A1546" t="s">
        <v>319</v>
      </c>
      <c r="B1546" t="s">
        <v>11756</v>
      </c>
      <c r="C1546" t="s">
        <v>11757</v>
      </c>
      <c r="D1546" t="s">
        <v>2620</v>
      </c>
      <c r="E1546">
        <v>9611</v>
      </c>
      <c r="F1546" t="s">
        <v>2763</v>
      </c>
      <c r="G1546" t="s">
        <v>2764</v>
      </c>
      <c r="H1546" t="s">
        <v>2821</v>
      </c>
      <c r="I1546">
        <v>16065623</v>
      </c>
      <c r="J1546">
        <v>16065623</v>
      </c>
      <c r="K1546" t="s">
        <v>2766</v>
      </c>
      <c r="L1546" t="s">
        <v>2822</v>
      </c>
      <c r="M1546" t="s">
        <v>2823</v>
      </c>
      <c r="N1546" t="s">
        <v>2769</v>
      </c>
      <c r="O1546" t="s">
        <v>2769</v>
      </c>
      <c r="P1546" t="s">
        <v>2824</v>
      </c>
      <c r="Q1546" t="s">
        <v>12557</v>
      </c>
      <c r="S1546" t="s">
        <v>11729</v>
      </c>
      <c r="T1546" t="s">
        <v>7219</v>
      </c>
      <c r="U1546" t="s">
        <v>2769</v>
      </c>
      <c r="V1546" t="s">
        <v>2769</v>
      </c>
      <c r="AL1546" t="s">
        <v>12558</v>
      </c>
      <c r="AM1546" t="s">
        <v>12559</v>
      </c>
      <c r="AN1546" t="s">
        <v>12560</v>
      </c>
      <c r="AO1546" t="s">
        <v>3942</v>
      </c>
      <c r="AP1546" t="s">
        <v>8345</v>
      </c>
      <c r="AQ1546">
        <v>75</v>
      </c>
      <c r="AR1546">
        <v>39</v>
      </c>
      <c r="AS1546">
        <v>34</v>
      </c>
      <c r="AT1546">
        <v>33</v>
      </c>
      <c r="AU1546">
        <v>32</v>
      </c>
      <c r="AV1546">
        <v>0</v>
      </c>
      <c r="AW1546" t="s">
        <v>12561</v>
      </c>
      <c r="AX1546" t="s">
        <v>2824</v>
      </c>
      <c r="AY1546" t="s">
        <v>3945</v>
      </c>
      <c r="AZ1546" t="s">
        <v>3942</v>
      </c>
      <c r="BA1546" t="s">
        <v>2781</v>
      </c>
      <c r="BB1546" t="s">
        <v>2832</v>
      </c>
      <c r="BC1546" t="s">
        <v>12562</v>
      </c>
      <c r="BD1546" t="s">
        <v>12563</v>
      </c>
      <c r="BE1546" t="s">
        <v>12564</v>
      </c>
      <c r="BF1546" t="s">
        <v>5837</v>
      </c>
      <c r="BG1546" t="s">
        <v>5838</v>
      </c>
      <c r="BH1546" t="s">
        <v>12565</v>
      </c>
      <c r="BI1546">
        <v>1</v>
      </c>
      <c r="BK1546">
        <v>-1</v>
      </c>
      <c r="BL1546" t="s">
        <v>2620</v>
      </c>
      <c r="BM1546" t="s">
        <v>2788</v>
      </c>
      <c r="BN1546" t="s">
        <v>3951</v>
      </c>
      <c r="BO1546" t="s">
        <v>2790</v>
      </c>
      <c r="BP1546" t="s">
        <v>2791</v>
      </c>
      <c r="BQ1546" t="s">
        <v>3952</v>
      </c>
      <c r="BR1546" t="s">
        <v>3953</v>
      </c>
      <c r="BS1546" t="s">
        <v>3954</v>
      </c>
      <c r="BT1546" t="s">
        <v>3955</v>
      </c>
      <c r="BU1546" t="s">
        <v>3956</v>
      </c>
      <c r="BV1546" t="s">
        <v>3957</v>
      </c>
      <c r="BW1546" t="s">
        <v>12346</v>
      </c>
      <c r="BX1546" t="s">
        <v>6529</v>
      </c>
      <c r="BY1546" t="s">
        <v>8345</v>
      </c>
      <c r="CA1546" t="s">
        <v>3958</v>
      </c>
      <c r="CL1546" t="s">
        <v>2914</v>
      </c>
      <c r="CR1546" t="s">
        <v>2819</v>
      </c>
      <c r="CS1546">
        <v>1</v>
      </c>
      <c r="CT1546" t="s">
        <v>2851</v>
      </c>
      <c r="CU1546">
        <v>1</v>
      </c>
      <c r="CW1546" t="s">
        <v>2914</v>
      </c>
      <c r="DG1546">
        <v>1</v>
      </c>
      <c r="DH1546" t="s">
        <v>2800</v>
      </c>
      <c r="DI1546" t="s">
        <v>4174</v>
      </c>
      <c r="DJ1546" t="b">
        <v>0</v>
      </c>
      <c r="DK1546" t="str">
        <f t="shared" ca="1" si="72"/>
        <v>7316-2189NCOR1FALSE</v>
      </c>
      <c r="DM1546" t="str">
        <f t="shared" ca="1" si="73"/>
        <v>--</v>
      </c>
      <c r="DR1546" t="str">
        <f t="shared" ca="1" si="74"/>
        <v>7316-2189_chr17_16065623</v>
      </c>
    </row>
    <row r="1547" spans="1:122" x14ac:dyDescent="0.3">
      <c r="A1547" t="s">
        <v>319</v>
      </c>
      <c r="B1547" t="s">
        <v>11756</v>
      </c>
      <c r="C1547" t="s">
        <v>11757</v>
      </c>
      <c r="D1547" t="s">
        <v>2527</v>
      </c>
      <c r="E1547">
        <v>23030</v>
      </c>
      <c r="F1547" t="s">
        <v>2763</v>
      </c>
      <c r="G1547" t="s">
        <v>2764</v>
      </c>
      <c r="H1547" t="s">
        <v>3417</v>
      </c>
      <c r="I1547">
        <v>5082383</v>
      </c>
      <c r="J1547">
        <v>5082383</v>
      </c>
      <c r="K1547" t="s">
        <v>2766</v>
      </c>
      <c r="L1547" t="s">
        <v>2822</v>
      </c>
      <c r="M1547" t="s">
        <v>2823</v>
      </c>
      <c r="N1547" t="s">
        <v>2858</v>
      </c>
      <c r="O1547" t="s">
        <v>2858</v>
      </c>
      <c r="P1547" t="s">
        <v>2887</v>
      </c>
      <c r="Q1547" t="s">
        <v>2771</v>
      </c>
      <c r="S1547" t="s">
        <v>11729</v>
      </c>
      <c r="T1547" t="s">
        <v>7219</v>
      </c>
      <c r="U1547" t="s">
        <v>2858</v>
      </c>
      <c r="V1547" t="s">
        <v>2858</v>
      </c>
      <c r="AL1547" t="s">
        <v>12566</v>
      </c>
      <c r="AM1547" t="s">
        <v>12567</v>
      </c>
      <c r="AN1547" t="s">
        <v>12568</v>
      </c>
      <c r="AO1547" t="s">
        <v>3424</v>
      </c>
      <c r="AP1547" s="8">
        <v>44097</v>
      </c>
      <c r="AQ1547">
        <v>73</v>
      </c>
      <c r="AR1547">
        <v>50</v>
      </c>
      <c r="AS1547">
        <v>22</v>
      </c>
      <c r="AT1547">
        <v>28</v>
      </c>
      <c r="AU1547">
        <v>28</v>
      </c>
      <c r="AV1547">
        <v>0</v>
      </c>
      <c r="AW1547" t="s">
        <v>12569</v>
      </c>
      <c r="AX1547" t="s">
        <v>2887</v>
      </c>
      <c r="AY1547" t="s">
        <v>3426</v>
      </c>
      <c r="AZ1547" t="s">
        <v>3424</v>
      </c>
      <c r="BA1547" t="s">
        <v>2781</v>
      </c>
      <c r="BB1547" t="s">
        <v>2832</v>
      </c>
      <c r="BC1547" t="s">
        <v>12570</v>
      </c>
      <c r="BD1547" t="s">
        <v>12571</v>
      </c>
      <c r="BE1547" t="s">
        <v>12572</v>
      </c>
      <c r="BF1547" t="s">
        <v>3773</v>
      </c>
      <c r="BG1547" t="s">
        <v>6867</v>
      </c>
      <c r="BI1547">
        <v>1</v>
      </c>
      <c r="BK1547">
        <v>1</v>
      </c>
      <c r="BL1547" t="s">
        <v>2527</v>
      </c>
      <c r="BM1547" t="s">
        <v>2788</v>
      </c>
      <c r="BN1547" t="s">
        <v>3432</v>
      </c>
      <c r="BO1547" t="s">
        <v>2790</v>
      </c>
      <c r="BP1547" t="s">
        <v>2791</v>
      </c>
      <c r="BQ1547" t="s">
        <v>3433</v>
      </c>
      <c r="BR1547" t="s">
        <v>3434</v>
      </c>
      <c r="BT1547" t="s">
        <v>3435</v>
      </c>
      <c r="BU1547" t="s">
        <v>3436</v>
      </c>
      <c r="BV1547" t="s">
        <v>3437</v>
      </c>
      <c r="BW1547" t="s">
        <v>2910</v>
      </c>
      <c r="BX1547" t="s">
        <v>3523</v>
      </c>
      <c r="BY1547" s="8">
        <v>44097</v>
      </c>
      <c r="CA1547" t="s">
        <v>12573</v>
      </c>
      <c r="CR1547" t="s">
        <v>2819</v>
      </c>
      <c r="CS1547">
        <v>1</v>
      </c>
      <c r="CT1547" t="s">
        <v>2851</v>
      </c>
      <c r="CU1547">
        <v>1</v>
      </c>
      <c r="DH1547" t="s">
        <v>2800</v>
      </c>
      <c r="DI1547" t="s">
        <v>4059</v>
      </c>
      <c r="DJ1547" t="b">
        <v>0</v>
      </c>
      <c r="DK1547" t="str">
        <f t="shared" ca="1" si="72"/>
        <v>7316-2189KDM4BFALSE</v>
      </c>
      <c r="DM1547" t="str">
        <f t="shared" ca="1" si="73"/>
        <v>--</v>
      </c>
      <c r="DR1547" t="str">
        <f t="shared" ca="1" si="74"/>
        <v>7316-2189_chr19_5082383</v>
      </c>
    </row>
    <row r="1548" spans="1:122" x14ac:dyDescent="0.3">
      <c r="A1548" t="s">
        <v>319</v>
      </c>
      <c r="B1548" t="s">
        <v>11756</v>
      </c>
      <c r="C1548" t="s">
        <v>11757</v>
      </c>
      <c r="D1548" t="s">
        <v>2560</v>
      </c>
      <c r="E1548">
        <v>9817</v>
      </c>
      <c r="F1548" t="s">
        <v>2763</v>
      </c>
      <c r="G1548" t="s">
        <v>2764</v>
      </c>
      <c r="H1548" t="s">
        <v>3417</v>
      </c>
      <c r="I1548">
        <v>10489360</v>
      </c>
      <c r="J1548">
        <v>10489360</v>
      </c>
      <c r="K1548" t="s">
        <v>2766</v>
      </c>
      <c r="L1548" t="s">
        <v>2822</v>
      </c>
      <c r="M1548" t="s">
        <v>2823</v>
      </c>
      <c r="N1548" t="s">
        <v>2769</v>
      </c>
      <c r="O1548" t="s">
        <v>2769</v>
      </c>
      <c r="P1548" t="s">
        <v>2824</v>
      </c>
      <c r="Q1548" t="s">
        <v>12574</v>
      </c>
      <c r="S1548" t="s">
        <v>11729</v>
      </c>
      <c r="T1548" t="s">
        <v>7219</v>
      </c>
      <c r="U1548" t="s">
        <v>2769</v>
      </c>
      <c r="V1548" t="s">
        <v>2769</v>
      </c>
      <c r="AL1548" t="s">
        <v>12575</v>
      </c>
      <c r="AM1548" t="s">
        <v>12576</v>
      </c>
      <c r="AN1548" t="s">
        <v>12577</v>
      </c>
      <c r="AO1548" t="s">
        <v>6387</v>
      </c>
      <c r="AP1548" s="8">
        <v>43957</v>
      </c>
      <c r="AQ1548">
        <v>55</v>
      </c>
      <c r="AR1548">
        <v>28</v>
      </c>
      <c r="AS1548">
        <v>27</v>
      </c>
      <c r="AT1548">
        <v>25</v>
      </c>
      <c r="AU1548">
        <v>24</v>
      </c>
      <c r="AV1548">
        <v>0</v>
      </c>
      <c r="AW1548" t="s">
        <v>12578</v>
      </c>
      <c r="AX1548" t="s">
        <v>2824</v>
      </c>
      <c r="AY1548" t="s">
        <v>6389</v>
      </c>
      <c r="AZ1548" t="s">
        <v>6387</v>
      </c>
      <c r="BA1548" t="s">
        <v>2781</v>
      </c>
      <c r="BB1548" t="s">
        <v>2832</v>
      </c>
      <c r="BC1548" t="s">
        <v>12579</v>
      </c>
      <c r="BD1548" t="s">
        <v>12580</v>
      </c>
      <c r="BE1548" t="s">
        <v>12581</v>
      </c>
      <c r="BF1548" t="s">
        <v>5926</v>
      </c>
      <c r="BG1548" t="s">
        <v>12009</v>
      </c>
      <c r="BH1548" t="s">
        <v>12574</v>
      </c>
      <c r="BI1548">
        <v>1</v>
      </c>
      <c r="BK1548">
        <v>-1</v>
      </c>
      <c r="BL1548" t="s">
        <v>2560</v>
      </c>
      <c r="BM1548" t="s">
        <v>2788</v>
      </c>
      <c r="BN1548" t="s">
        <v>6395</v>
      </c>
      <c r="BO1548" t="s">
        <v>2790</v>
      </c>
      <c r="BP1548" t="s">
        <v>2791</v>
      </c>
      <c r="BQ1548" t="s">
        <v>6396</v>
      </c>
      <c r="BR1548" t="s">
        <v>6397</v>
      </c>
      <c r="BS1548" t="s">
        <v>6398</v>
      </c>
      <c r="BT1548" t="s">
        <v>6399</v>
      </c>
      <c r="BU1548" t="s">
        <v>6400</v>
      </c>
      <c r="BV1548" t="s">
        <v>6401</v>
      </c>
      <c r="BW1548" t="s">
        <v>3012</v>
      </c>
      <c r="BX1548" t="s">
        <v>12582</v>
      </c>
      <c r="BY1548" s="8">
        <v>43957</v>
      </c>
      <c r="CA1548" t="s">
        <v>6849</v>
      </c>
      <c r="CJ1548">
        <v>1.1629999999999999E-4</v>
      </c>
      <c r="CR1548" t="s">
        <v>2819</v>
      </c>
      <c r="CS1548">
        <v>1</v>
      </c>
      <c r="CT1548" t="s">
        <v>2851</v>
      </c>
      <c r="CU1548">
        <v>1</v>
      </c>
      <c r="DG1548">
        <v>1</v>
      </c>
      <c r="DH1548" t="s">
        <v>2800</v>
      </c>
      <c r="DI1548" t="s">
        <v>2853</v>
      </c>
      <c r="DJ1548" t="b">
        <v>0</v>
      </c>
      <c r="DK1548" t="str">
        <f t="shared" ca="1" si="72"/>
        <v>7316-2189KEAP1FALSE</v>
      </c>
      <c r="DM1548" t="str">
        <f t="shared" ca="1" si="73"/>
        <v>--</v>
      </c>
      <c r="DR1548" t="str">
        <f t="shared" ca="1" si="74"/>
        <v>7316-2189_chr19_10489360</v>
      </c>
    </row>
    <row r="1549" spans="1:122" x14ac:dyDescent="0.3">
      <c r="A1549" t="s">
        <v>319</v>
      </c>
      <c r="B1549" t="s">
        <v>11756</v>
      </c>
      <c r="C1549" t="s">
        <v>11757</v>
      </c>
      <c r="D1549" t="s">
        <v>2608</v>
      </c>
      <c r="E1549">
        <v>6597</v>
      </c>
      <c r="F1549" t="s">
        <v>2763</v>
      </c>
      <c r="G1549" t="s">
        <v>2764</v>
      </c>
      <c r="H1549" t="s">
        <v>3417</v>
      </c>
      <c r="I1549">
        <v>10986566</v>
      </c>
      <c r="J1549">
        <v>10986566</v>
      </c>
      <c r="K1549" t="s">
        <v>2766</v>
      </c>
      <c r="L1549" t="s">
        <v>2822</v>
      </c>
      <c r="M1549" t="s">
        <v>2823</v>
      </c>
      <c r="N1549" t="s">
        <v>2858</v>
      </c>
      <c r="O1549" t="s">
        <v>2858</v>
      </c>
      <c r="P1549" t="s">
        <v>2887</v>
      </c>
      <c r="Q1549" t="s">
        <v>2771</v>
      </c>
      <c r="S1549" t="s">
        <v>11729</v>
      </c>
      <c r="T1549" t="s">
        <v>7219</v>
      </c>
      <c r="U1549" t="s">
        <v>2858</v>
      </c>
      <c r="V1549" t="s">
        <v>2858</v>
      </c>
      <c r="AL1549" t="s">
        <v>12583</v>
      </c>
      <c r="AM1549" t="s">
        <v>12584</v>
      </c>
      <c r="AN1549" t="s">
        <v>12585</v>
      </c>
      <c r="AO1549" t="s">
        <v>3445</v>
      </c>
      <c r="AP1549" s="10">
        <v>12875</v>
      </c>
      <c r="AQ1549">
        <v>70</v>
      </c>
      <c r="AR1549">
        <v>49</v>
      </c>
      <c r="AS1549">
        <v>20</v>
      </c>
      <c r="AT1549">
        <v>28</v>
      </c>
      <c r="AU1549">
        <v>28</v>
      </c>
      <c r="AV1549">
        <v>0</v>
      </c>
      <c r="AW1549" t="s">
        <v>12586</v>
      </c>
      <c r="AX1549" t="s">
        <v>2887</v>
      </c>
      <c r="AY1549" t="s">
        <v>3448</v>
      </c>
      <c r="AZ1549" t="s">
        <v>3445</v>
      </c>
      <c r="BA1549" t="s">
        <v>2781</v>
      </c>
      <c r="BB1549" t="s">
        <v>2832</v>
      </c>
      <c r="BC1549" t="s">
        <v>12587</v>
      </c>
      <c r="BD1549" t="s">
        <v>12588</v>
      </c>
      <c r="BE1549" t="s">
        <v>12589</v>
      </c>
      <c r="BF1549" t="s">
        <v>5837</v>
      </c>
      <c r="BG1549" t="s">
        <v>5838</v>
      </c>
      <c r="BI1549">
        <v>1</v>
      </c>
      <c r="BK1549">
        <v>1</v>
      </c>
      <c r="BL1549" t="s">
        <v>2608</v>
      </c>
      <c r="BM1549" t="s">
        <v>2788</v>
      </c>
      <c r="BN1549" t="s">
        <v>3454</v>
      </c>
      <c r="BO1549" t="s">
        <v>2790</v>
      </c>
      <c r="BP1549" t="s">
        <v>2791</v>
      </c>
      <c r="BQ1549" t="s">
        <v>3455</v>
      </c>
      <c r="BR1549" t="s">
        <v>3456</v>
      </c>
      <c r="BS1549" t="s">
        <v>3457</v>
      </c>
      <c r="BT1549" t="s">
        <v>3458</v>
      </c>
      <c r="BU1549" t="s">
        <v>3459</v>
      </c>
      <c r="BV1549" t="s">
        <v>3460</v>
      </c>
      <c r="BW1549" t="s">
        <v>6614</v>
      </c>
      <c r="BX1549" t="s">
        <v>4916</v>
      </c>
      <c r="BY1549" s="10">
        <v>12875</v>
      </c>
      <c r="CA1549" t="s">
        <v>6643</v>
      </c>
      <c r="CR1549" t="s">
        <v>2819</v>
      </c>
      <c r="CS1549">
        <v>1</v>
      </c>
      <c r="CT1549" t="s">
        <v>2851</v>
      </c>
      <c r="CU1549">
        <v>1</v>
      </c>
      <c r="DG1549">
        <v>1</v>
      </c>
      <c r="DH1549" t="s">
        <v>2800</v>
      </c>
      <c r="DI1549" t="s">
        <v>3586</v>
      </c>
      <c r="DJ1549" t="b">
        <v>0</v>
      </c>
      <c r="DK1549" t="str">
        <f t="shared" ca="1" si="72"/>
        <v>7316-2189SMARCA4FALSE</v>
      </c>
      <c r="DM1549" t="str">
        <f t="shared" ca="1" si="73"/>
        <v>--</v>
      </c>
      <c r="DR1549" t="str">
        <f t="shared" ca="1" si="74"/>
        <v>7316-2189_chr19_10986566</v>
      </c>
    </row>
    <row r="1550" spans="1:122" x14ac:dyDescent="0.3">
      <c r="A1550" t="s">
        <v>319</v>
      </c>
      <c r="B1550" t="s">
        <v>11756</v>
      </c>
      <c r="C1550" t="s">
        <v>11757</v>
      </c>
      <c r="D1550" t="s">
        <v>2608</v>
      </c>
      <c r="E1550">
        <v>6597</v>
      </c>
      <c r="F1550" t="s">
        <v>2763</v>
      </c>
      <c r="G1550" t="s">
        <v>2764</v>
      </c>
      <c r="H1550" t="s">
        <v>3417</v>
      </c>
      <c r="I1550">
        <v>10991247</v>
      </c>
      <c r="J1550">
        <v>10991247</v>
      </c>
      <c r="K1550" t="s">
        <v>2766</v>
      </c>
      <c r="L1550" t="s">
        <v>2822</v>
      </c>
      <c r="M1550" t="s">
        <v>2823</v>
      </c>
      <c r="N1550" t="s">
        <v>2858</v>
      </c>
      <c r="O1550" t="s">
        <v>2858</v>
      </c>
      <c r="P1550" t="s">
        <v>2887</v>
      </c>
      <c r="Q1550" t="s">
        <v>12590</v>
      </c>
      <c r="S1550" t="s">
        <v>11729</v>
      </c>
      <c r="T1550" t="s">
        <v>7219</v>
      </c>
      <c r="U1550" t="s">
        <v>2858</v>
      </c>
      <c r="V1550" t="s">
        <v>2858</v>
      </c>
      <c r="AL1550" t="s">
        <v>12591</v>
      </c>
      <c r="AM1550" t="s">
        <v>12592</v>
      </c>
      <c r="AN1550" t="s">
        <v>12593</v>
      </c>
      <c r="AO1550" t="s">
        <v>3445</v>
      </c>
      <c r="AP1550" s="10">
        <v>12997</v>
      </c>
      <c r="AQ1550">
        <v>70</v>
      </c>
      <c r="AR1550">
        <v>46</v>
      </c>
      <c r="AS1550">
        <v>23</v>
      </c>
      <c r="AT1550">
        <v>24</v>
      </c>
      <c r="AU1550">
        <v>24</v>
      </c>
      <c r="AV1550">
        <v>0</v>
      </c>
      <c r="AW1550" t="s">
        <v>12594</v>
      </c>
      <c r="AX1550" t="s">
        <v>2887</v>
      </c>
      <c r="AY1550" t="s">
        <v>3448</v>
      </c>
      <c r="AZ1550" t="s">
        <v>3445</v>
      </c>
      <c r="BA1550" t="s">
        <v>2781</v>
      </c>
      <c r="BB1550" t="s">
        <v>2832</v>
      </c>
      <c r="BC1550" t="s">
        <v>12595</v>
      </c>
      <c r="BD1550" t="s">
        <v>12596</v>
      </c>
      <c r="BE1550" t="s">
        <v>12597</v>
      </c>
      <c r="BF1550" t="s">
        <v>2836</v>
      </c>
      <c r="BG1550" t="s">
        <v>4169</v>
      </c>
      <c r="BH1550" t="s">
        <v>12598</v>
      </c>
      <c r="BI1550">
        <v>1</v>
      </c>
      <c r="BK1550">
        <v>1</v>
      </c>
      <c r="BL1550" t="s">
        <v>2608</v>
      </c>
      <c r="BM1550" t="s">
        <v>2788</v>
      </c>
      <c r="BN1550" t="s">
        <v>3454</v>
      </c>
      <c r="BO1550" t="s">
        <v>2790</v>
      </c>
      <c r="BP1550" t="s">
        <v>2791</v>
      </c>
      <c r="BQ1550" t="s">
        <v>3455</v>
      </c>
      <c r="BR1550" t="s">
        <v>3456</v>
      </c>
      <c r="BS1550" t="s">
        <v>3457</v>
      </c>
      <c r="BT1550" t="s">
        <v>3458</v>
      </c>
      <c r="BU1550" t="s">
        <v>3459</v>
      </c>
      <c r="BV1550" t="s">
        <v>3460</v>
      </c>
      <c r="BW1550" t="s">
        <v>2910</v>
      </c>
      <c r="BX1550" t="s">
        <v>3054</v>
      </c>
      <c r="BY1550" s="10">
        <v>12997</v>
      </c>
      <c r="CA1550" t="s">
        <v>12599</v>
      </c>
      <c r="CK1550" t="s">
        <v>6383</v>
      </c>
      <c r="CL1550" t="s">
        <v>2914</v>
      </c>
      <c r="CR1550" t="s">
        <v>2819</v>
      </c>
      <c r="CS1550">
        <v>1</v>
      </c>
      <c r="CT1550" t="s">
        <v>2851</v>
      </c>
      <c r="CU1550">
        <v>1</v>
      </c>
      <c r="CW1550" t="s">
        <v>3374</v>
      </c>
      <c r="DG1550">
        <v>1</v>
      </c>
      <c r="DH1550" t="s">
        <v>2800</v>
      </c>
      <c r="DI1550" t="s">
        <v>4474</v>
      </c>
      <c r="DJ1550" t="b">
        <v>0</v>
      </c>
      <c r="DK1550" t="str">
        <f t="shared" ca="1" si="72"/>
        <v>7316-2189SMARCA4FALSE</v>
      </c>
      <c r="DM1550" t="str">
        <f t="shared" ca="1" si="73"/>
        <v>--</v>
      </c>
      <c r="DR1550" t="str">
        <f t="shared" ca="1" si="74"/>
        <v>7316-2189_chr19_10991247</v>
      </c>
    </row>
    <row r="1551" spans="1:122" x14ac:dyDescent="0.3">
      <c r="A1551" t="s">
        <v>319</v>
      </c>
      <c r="B1551" t="s">
        <v>11756</v>
      </c>
      <c r="C1551" t="s">
        <v>11757</v>
      </c>
      <c r="D1551" t="s">
        <v>2534</v>
      </c>
      <c r="E1551">
        <v>9757</v>
      </c>
      <c r="F1551" t="s">
        <v>2763</v>
      </c>
      <c r="G1551" t="s">
        <v>2764</v>
      </c>
      <c r="H1551" t="s">
        <v>3417</v>
      </c>
      <c r="I1551">
        <v>35726254</v>
      </c>
      <c r="J1551">
        <v>35726254</v>
      </c>
      <c r="K1551" t="s">
        <v>2766</v>
      </c>
      <c r="L1551" t="s">
        <v>2822</v>
      </c>
      <c r="M1551" t="s">
        <v>2823</v>
      </c>
      <c r="N1551" t="s">
        <v>2769</v>
      </c>
      <c r="O1551" t="s">
        <v>2769</v>
      </c>
      <c r="P1551" t="s">
        <v>2824</v>
      </c>
      <c r="Q1551" t="s">
        <v>12600</v>
      </c>
      <c r="S1551" t="s">
        <v>11729</v>
      </c>
      <c r="T1551" t="s">
        <v>7219</v>
      </c>
      <c r="U1551" t="s">
        <v>2769</v>
      </c>
      <c r="V1551" t="s">
        <v>2769</v>
      </c>
      <c r="AL1551" t="s">
        <v>12601</v>
      </c>
      <c r="AM1551" t="s">
        <v>12602</v>
      </c>
      <c r="AN1551" t="s">
        <v>12603</v>
      </c>
      <c r="AO1551" t="s">
        <v>3570</v>
      </c>
      <c r="AP1551" t="s">
        <v>10373</v>
      </c>
      <c r="AQ1551">
        <v>66</v>
      </c>
      <c r="AR1551">
        <v>45</v>
      </c>
      <c r="AS1551">
        <v>20</v>
      </c>
      <c r="AT1551">
        <v>27</v>
      </c>
      <c r="AU1551">
        <v>27</v>
      </c>
      <c r="AV1551">
        <v>0</v>
      </c>
      <c r="AW1551" t="s">
        <v>12604</v>
      </c>
      <c r="AX1551" t="s">
        <v>2824</v>
      </c>
      <c r="AY1551" t="s">
        <v>3572</v>
      </c>
      <c r="AZ1551" t="s">
        <v>3570</v>
      </c>
      <c r="BA1551" t="s">
        <v>2781</v>
      </c>
      <c r="BB1551" t="s">
        <v>2832</v>
      </c>
      <c r="BC1551" t="s">
        <v>12605</v>
      </c>
      <c r="BD1551" t="s">
        <v>12606</v>
      </c>
      <c r="BE1551" t="s">
        <v>12607</v>
      </c>
      <c r="BF1551" t="s">
        <v>4470</v>
      </c>
      <c r="BG1551" t="s">
        <v>9420</v>
      </c>
      <c r="BH1551" t="s">
        <v>12600</v>
      </c>
      <c r="BI1551">
        <v>1</v>
      </c>
      <c r="BK1551">
        <v>1</v>
      </c>
      <c r="BL1551" t="s">
        <v>2534</v>
      </c>
      <c r="BM1551" t="s">
        <v>2788</v>
      </c>
      <c r="BN1551" t="s">
        <v>3578</v>
      </c>
      <c r="BO1551" t="s">
        <v>2790</v>
      </c>
      <c r="BP1551" t="s">
        <v>2791</v>
      </c>
      <c r="BQ1551" t="s">
        <v>3579</v>
      </c>
      <c r="BR1551" t="s">
        <v>3580</v>
      </c>
      <c r="BS1551" t="s">
        <v>3581</v>
      </c>
      <c r="BU1551" t="s">
        <v>3582</v>
      </c>
      <c r="BV1551" t="s">
        <v>3583</v>
      </c>
      <c r="BW1551" t="s">
        <v>2910</v>
      </c>
      <c r="BX1551" t="s">
        <v>3054</v>
      </c>
      <c r="BY1551" t="s">
        <v>10373</v>
      </c>
      <c r="CA1551" t="s">
        <v>12608</v>
      </c>
      <c r="CR1551" t="s">
        <v>2819</v>
      </c>
      <c r="CS1551">
        <v>1</v>
      </c>
      <c r="CT1551" t="s">
        <v>2851</v>
      </c>
      <c r="CU1551">
        <v>1</v>
      </c>
      <c r="DG1551">
        <v>1</v>
      </c>
      <c r="DH1551" t="s">
        <v>2800</v>
      </c>
      <c r="DI1551" t="s">
        <v>4174</v>
      </c>
      <c r="DJ1551" t="b">
        <v>0</v>
      </c>
      <c r="DK1551" t="str">
        <f t="shared" ca="1" si="72"/>
        <v>7316-2189KMT2BFALSE</v>
      </c>
      <c r="DM1551" t="str">
        <f t="shared" ca="1" si="73"/>
        <v>--</v>
      </c>
      <c r="DR1551" t="str">
        <f t="shared" ca="1" si="74"/>
        <v>7316-2189_chr19_35726254</v>
      </c>
    </row>
    <row r="1552" spans="1:122" x14ac:dyDescent="0.3">
      <c r="A1552" t="s">
        <v>319</v>
      </c>
      <c r="B1552" t="s">
        <v>11756</v>
      </c>
      <c r="C1552" t="s">
        <v>11757</v>
      </c>
      <c r="D1552" t="s">
        <v>2534</v>
      </c>
      <c r="E1552">
        <v>9757</v>
      </c>
      <c r="F1552" t="s">
        <v>2763</v>
      </c>
      <c r="G1552" t="s">
        <v>2764</v>
      </c>
      <c r="H1552" t="s">
        <v>3417</v>
      </c>
      <c r="I1552">
        <v>35729967</v>
      </c>
      <c r="J1552">
        <v>35729967</v>
      </c>
      <c r="K1552" t="s">
        <v>2766</v>
      </c>
      <c r="L1552" t="s">
        <v>2822</v>
      </c>
      <c r="M1552" t="s">
        <v>2823</v>
      </c>
      <c r="N1552" t="s">
        <v>2769</v>
      </c>
      <c r="O1552" t="s">
        <v>2769</v>
      </c>
      <c r="P1552" t="s">
        <v>2824</v>
      </c>
      <c r="Q1552" t="s">
        <v>2771</v>
      </c>
      <c r="S1552" t="s">
        <v>11729</v>
      </c>
      <c r="T1552" t="s">
        <v>7219</v>
      </c>
      <c r="U1552" t="s">
        <v>2769</v>
      </c>
      <c r="V1552" t="s">
        <v>2769</v>
      </c>
      <c r="AL1552" t="s">
        <v>12609</v>
      </c>
      <c r="AM1552" t="s">
        <v>12610</v>
      </c>
      <c r="AN1552" t="s">
        <v>12611</v>
      </c>
      <c r="AO1552" t="s">
        <v>3570</v>
      </c>
      <c r="AP1552" t="s">
        <v>12612</v>
      </c>
      <c r="AQ1552">
        <v>61</v>
      </c>
      <c r="AR1552">
        <v>45</v>
      </c>
      <c r="AS1552">
        <v>16</v>
      </c>
      <c r="AT1552">
        <v>38</v>
      </c>
      <c r="AU1552">
        <v>37</v>
      </c>
      <c r="AV1552">
        <v>0</v>
      </c>
      <c r="AW1552" t="s">
        <v>12613</v>
      </c>
      <c r="AX1552" t="s">
        <v>2824</v>
      </c>
      <c r="AY1552" t="s">
        <v>3572</v>
      </c>
      <c r="AZ1552" t="s">
        <v>3570</v>
      </c>
      <c r="BA1552" t="s">
        <v>2781</v>
      </c>
      <c r="BB1552" t="s">
        <v>3790</v>
      </c>
      <c r="BC1552" t="s">
        <v>12614</v>
      </c>
      <c r="BD1552" t="s">
        <v>12615</v>
      </c>
      <c r="BE1552" t="s">
        <v>12616</v>
      </c>
      <c r="BF1552" t="s">
        <v>4470</v>
      </c>
      <c r="BG1552" t="s">
        <v>9420</v>
      </c>
      <c r="BI1552">
        <v>1</v>
      </c>
      <c r="BK1552">
        <v>1</v>
      </c>
      <c r="BL1552" t="s">
        <v>2534</v>
      </c>
      <c r="BM1552" t="s">
        <v>2788</v>
      </c>
      <c r="BN1552" t="s">
        <v>3578</v>
      </c>
      <c r="BO1552" t="s">
        <v>2790</v>
      </c>
      <c r="BP1552" t="s">
        <v>2791</v>
      </c>
      <c r="BQ1552" t="s">
        <v>3579</v>
      </c>
      <c r="BR1552" t="s">
        <v>3580</v>
      </c>
      <c r="BS1552" t="s">
        <v>3581</v>
      </c>
      <c r="BU1552" t="s">
        <v>3582</v>
      </c>
      <c r="BV1552" t="s">
        <v>3583</v>
      </c>
      <c r="BW1552" t="s">
        <v>2910</v>
      </c>
      <c r="BX1552" t="s">
        <v>12617</v>
      </c>
      <c r="BY1552" t="s">
        <v>12612</v>
      </c>
      <c r="CA1552" t="s">
        <v>12618</v>
      </c>
      <c r="CR1552" t="s">
        <v>2819</v>
      </c>
      <c r="CS1552">
        <v>1</v>
      </c>
      <c r="CT1552" t="s">
        <v>2851</v>
      </c>
      <c r="CU1552">
        <v>1</v>
      </c>
      <c r="DG1552">
        <v>1</v>
      </c>
      <c r="DH1552" t="s">
        <v>2800</v>
      </c>
      <c r="DI1552" t="s">
        <v>4174</v>
      </c>
      <c r="DJ1552" t="b">
        <v>0</v>
      </c>
      <c r="DK1552" t="str">
        <f t="shared" ca="1" si="72"/>
        <v>7316-2189KMT2BFALSE</v>
      </c>
      <c r="DM1552" t="str">
        <f t="shared" ca="1" si="73"/>
        <v>--</v>
      </c>
      <c r="DR1552" t="str">
        <f t="shared" ca="1" si="74"/>
        <v>7316-2189_chr19_35729967</v>
      </c>
    </row>
    <row r="1553" spans="1:122" x14ac:dyDescent="0.3">
      <c r="A1553" t="s">
        <v>319</v>
      </c>
      <c r="B1553" t="s">
        <v>11756</v>
      </c>
      <c r="C1553" t="s">
        <v>11757</v>
      </c>
      <c r="D1553" t="s">
        <v>2534</v>
      </c>
      <c r="E1553">
        <v>9757</v>
      </c>
      <c r="F1553" t="s">
        <v>2763</v>
      </c>
      <c r="G1553" t="s">
        <v>2764</v>
      </c>
      <c r="H1553" t="s">
        <v>3417</v>
      </c>
      <c r="I1553">
        <v>35736915</v>
      </c>
      <c r="J1553">
        <v>35736915</v>
      </c>
      <c r="K1553" t="s">
        <v>2766</v>
      </c>
      <c r="L1553" t="s">
        <v>2822</v>
      </c>
      <c r="M1553" t="s">
        <v>2823</v>
      </c>
      <c r="N1553" t="s">
        <v>2769</v>
      </c>
      <c r="O1553" t="s">
        <v>2769</v>
      </c>
      <c r="P1553" t="s">
        <v>2824</v>
      </c>
      <c r="Q1553" t="s">
        <v>12619</v>
      </c>
      <c r="S1553" t="s">
        <v>11729</v>
      </c>
      <c r="T1553" t="s">
        <v>7219</v>
      </c>
      <c r="U1553" t="s">
        <v>2769</v>
      </c>
      <c r="V1553" t="s">
        <v>2769</v>
      </c>
      <c r="AL1553" t="s">
        <v>12620</v>
      </c>
      <c r="AM1553" t="s">
        <v>12621</v>
      </c>
      <c r="AN1553" t="s">
        <v>12622</v>
      </c>
      <c r="AO1553" t="s">
        <v>3570</v>
      </c>
      <c r="AP1553" t="s">
        <v>12623</v>
      </c>
      <c r="AQ1553">
        <v>64</v>
      </c>
      <c r="AR1553">
        <v>36</v>
      </c>
      <c r="AS1553">
        <v>27</v>
      </c>
      <c r="AT1553">
        <v>39</v>
      </c>
      <c r="AU1553">
        <v>39</v>
      </c>
      <c r="AV1553">
        <v>0</v>
      </c>
      <c r="AW1553" t="s">
        <v>12624</v>
      </c>
      <c r="AX1553" t="s">
        <v>2824</v>
      </c>
      <c r="AY1553" t="s">
        <v>3572</v>
      </c>
      <c r="AZ1553" t="s">
        <v>3570</v>
      </c>
      <c r="BA1553" t="s">
        <v>2781</v>
      </c>
      <c r="BB1553" t="s">
        <v>2832</v>
      </c>
      <c r="BC1553" t="s">
        <v>12625</v>
      </c>
      <c r="BD1553" t="s">
        <v>12626</v>
      </c>
      <c r="BE1553" t="s">
        <v>12627</v>
      </c>
      <c r="BF1553" t="s">
        <v>3718</v>
      </c>
      <c r="BG1553" t="s">
        <v>8037</v>
      </c>
      <c r="BH1553" t="s">
        <v>12619</v>
      </c>
      <c r="BI1553">
        <v>1</v>
      </c>
      <c r="BK1553">
        <v>1</v>
      </c>
      <c r="BL1553" t="s">
        <v>2534</v>
      </c>
      <c r="BM1553" t="s">
        <v>2788</v>
      </c>
      <c r="BN1553" t="s">
        <v>3578</v>
      </c>
      <c r="BO1553" t="s">
        <v>2790</v>
      </c>
      <c r="BP1553" t="s">
        <v>2791</v>
      </c>
      <c r="BQ1553" t="s">
        <v>3579</v>
      </c>
      <c r="BR1553" t="s">
        <v>3580</v>
      </c>
      <c r="BS1553" t="s">
        <v>3581</v>
      </c>
      <c r="BU1553" t="s">
        <v>3582</v>
      </c>
      <c r="BV1553" t="s">
        <v>3583</v>
      </c>
      <c r="BW1553" t="s">
        <v>6726</v>
      </c>
      <c r="BX1553" t="s">
        <v>3727</v>
      </c>
      <c r="BY1553" t="s">
        <v>12623</v>
      </c>
      <c r="CA1553" t="s">
        <v>12628</v>
      </c>
      <c r="CR1553" t="s">
        <v>2819</v>
      </c>
      <c r="CS1553">
        <v>1</v>
      </c>
      <c r="CT1553" t="s">
        <v>2851</v>
      </c>
      <c r="CU1553">
        <v>1</v>
      </c>
      <c r="DG1553">
        <v>1</v>
      </c>
      <c r="DH1553" t="s">
        <v>2800</v>
      </c>
      <c r="DI1553" t="s">
        <v>4174</v>
      </c>
      <c r="DJ1553" t="b">
        <v>0</v>
      </c>
      <c r="DK1553" t="str">
        <f t="shared" ca="1" si="72"/>
        <v>7316-2189KMT2BFALSE</v>
      </c>
      <c r="DM1553" t="str">
        <f t="shared" ca="1" si="73"/>
        <v>--</v>
      </c>
      <c r="DR1553" t="str">
        <f t="shared" ca="1" si="74"/>
        <v>7316-2189_chr19_35736915</v>
      </c>
    </row>
    <row r="1554" spans="1:122" x14ac:dyDescent="0.3">
      <c r="A1554" t="s">
        <v>319</v>
      </c>
      <c r="B1554" t="s">
        <v>11756</v>
      </c>
      <c r="C1554" t="s">
        <v>11757</v>
      </c>
      <c r="D1554" t="s">
        <v>2542</v>
      </c>
      <c r="E1554">
        <v>4771</v>
      </c>
      <c r="F1554" t="s">
        <v>2763</v>
      </c>
      <c r="G1554" t="s">
        <v>2764</v>
      </c>
      <c r="H1554" t="s">
        <v>3823</v>
      </c>
      <c r="I1554">
        <v>29655613</v>
      </c>
      <c r="J1554">
        <v>29655613</v>
      </c>
      <c r="K1554" t="s">
        <v>2766</v>
      </c>
      <c r="L1554" t="s">
        <v>2822</v>
      </c>
      <c r="M1554" t="s">
        <v>2823</v>
      </c>
      <c r="N1554" t="s">
        <v>2824</v>
      </c>
      <c r="O1554" t="s">
        <v>2824</v>
      </c>
      <c r="P1554" t="s">
        <v>2858</v>
      </c>
      <c r="Q1554" t="s">
        <v>2771</v>
      </c>
      <c r="S1554" t="s">
        <v>11729</v>
      </c>
      <c r="T1554" t="s">
        <v>7219</v>
      </c>
      <c r="U1554" t="s">
        <v>2824</v>
      </c>
      <c r="V1554" t="s">
        <v>2824</v>
      </c>
      <c r="AL1554" t="s">
        <v>12629</v>
      </c>
      <c r="AM1554" t="s">
        <v>12630</v>
      </c>
      <c r="AN1554" t="s">
        <v>12631</v>
      </c>
      <c r="AO1554" t="s">
        <v>3828</v>
      </c>
      <c r="AP1554" s="8">
        <v>43998</v>
      </c>
      <c r="AQ1554">
        <v>78</v>
      </c>
      <c r="AR1554">
        <v>47</v>
      </c>
      <c r="AS1554">
        <v>29</v>
      </c>
      <c r="AT1554">
        <v>40</v>
      </c>
      <c r="AU1554">
        <v>37</v>
      </c>
      <c r="AV1554">
        <v>1</v>
      </c>
      <c r="AW1554" t="s">
        <v>12632</v>
      </c>
      <c r="AX1554" t="s">
        <v>2858</v>
      </c>
      <c r="AY1554" t="s">
        <v>3830</v>
      </c>
      <c r="AZ1554" t="s">
        <v>3828</v>
      </c>
      <c r="BA1554" t="s">
        <v>2781</v>
      </c>
      <c r="BB1554" t="s">
        <v>2832</v>
      </c>
      <c r="BC1554" t="s">
        <v>12633</v>
      </c>
      <c r="BD1554" t="s">
        <v>12634</v>
      </c>
      <c r="BE1554" t="s">
        <v>12635</v>
      </c>
      <c r="BF1554" t="s">
        <v>5669</v>
      </c>
      <c r="BG1554" t="s">
        <v>5670</v>
      </c>
      <c r="BI1554">
        <v>1</v>
      </c>
      <c r="BK1554">
        <v>1</v>
      </c>
      <c r="BL1554" t="s">
        <v>2542</v>
      </c>
      <c r="BM1554" t="s">
        <v>2788</v>
      </c>
      <c r="BN1554" t="s">
        <v>3833</v>
      </c>
      <c r="BO1554" t="s">
        <v>2790</v>
      </c>
      <c r="BP1554" t="s">
        <v>2791</v>
      </c>
      <c r="BQ1554" t="s">
        <v>3834</v>
      </c>
      <c r="BR1554" t="s">
        <v>3835</v>
      </c>
      <c r="BS1554" t="s">
        <v>3836</v>
      </c>
      <c r="BT1554" t="s">
        <v>3837</v>
      </c>
      <c r="BU1554" t="s">
        <v>3838</v>
      </c>
      <c r="BV1554" t="s">
        <v>3839</v>
      </c>
      <c r="BW1554" t="s">
        <v>2910</v>
      </c>
      <c r="BX1554" t="s">
        <v>12636</v>
      </c>
      <c r="BY1554" s="8">
        <v>43998</v>
      </c>
      <c r="CA1554" t="s">
        <v>9497</v>
      </c>
      <c r="CR1554" t="s">
        <v>2819</v>
      </c>
      <c r="CS1554">
        <v>1</v>
      </c>
      <c r="CT1554" t="s">
        <v>2851</v>
      </c>
      <c r="CU1554">
        <v>1</v>
      </c>
      <c r="DG1554">
        <v>1</v>
      </c>
      <c r="DH1554" t="s">
        <v>2800</v>
      </c>
      <c r="DI1554" t="s">
        <v>3070</v>
      </c>
      <c r="DJ1554" t="b">
        <v>0</v>
      </c>
      <c r="DK1554" t="str">
        <f t="shared" ca="1" si="72"/>
        <v>7316-2189NF2FALSE</v>
      </c>
      <c r="DM1554" t="str">
        <f t="shared" ca="1" si="73"/>
        <v>--</v>
      </c>
      <c r="DR1554" t="str">
        <f t="shared" ca="1" si="74"/>
        <v>7316-2189_chr22_29655613</v>
      </c>
    </row>
    <row r="1555" spans="1:122" x14ac:dyDescent="0.3">
      <c r="A1555" t="s">
        <v>319</v>
      </c>
      <c r="B1555" t="s">
        <v>11756</v>
      </c>
      <c r="C1555" t="s">
        <v>11757</v>
      </c>
      <c r="D1555" t="s">
        <v>2542</v>
      </c>
      <c r="E1555">
        <v>4771</v>
      </c>
      <c r="F1555" t="s">
        <v>2763</v>
      </c>
      <c r="G1555" t="s">
        <v>2764</v>
      </c>
      <c r="H1555" t="s">
        <v>3823</v>
      </c>
      <c r="I1555">
        <v>29661266</v>
      </c>
      <c r="J1555">
        <v>29661266</v>
      </c>
      <c r="K1555" t="s">
        <v>2766</v>
      </c>
      <c r="L1555" t="s">
        <v>2822</v>
      </c>
      <c r="M1555" t="s">
        <v>2823</v>
      </c>
      <c r="N1555" t="s">
        <v>2769</v>
      </c>
      <c r="O1555" t="s">
        <v>2769</v>
      </c>
      <c r="P1555" t="s">
        <v>2824</v>
      </c>
      <c r="S1555" t="s">
        <v>11729</v>
      </c>
      <c r="T1555" t="s">
        <v>7219</v>
      </c>
      <c r="U1555" t="s">
        <v>2769</v>
      </c>
      <c r="V1555" t="s">
        <v>2769</v>
      </c>
      <c r="AL1555" t="s">
        <v>12637</v>
      </c>
      <c r="AM1555" t="s">
        <v>12638</v>
      </c>
      <c r="AN1555" t="s">
        <v>12639</v>
      </c>
      <c r="AO1555" t="s">
        <v>3828</v>
      </c>
      <c r="AP1555" s="8">
        <v>44059</v>
      </c>
      <c r="AQ1555">
        <v>59</v>
      </c>
      <c r="AR1555">
        <v>38</v>
      </c>
      <c r="AS1555">
        <v>21</v>
      </c>
      <c r="AT1555">
        <v>39</v>
      </c>
      <c r="AU1555">
        <v>38</v>
      </c>
      <c r="AV1555">
        <v>0</v>
      </c>
      <c r="AW1555" t="s">
        <v>12640</v>
      </c>
      <c r="AX1555" t="s">
        <v>2824</v>
      </c>
      <c r="AY1555" t="s">
        <v>3830</v>
      </c>
      <c r="AZ1555" t="s">
        <v>3828</v>
      </c>
      <c r="BA1555" t="s">
        <v>2781</v>
      </c>
      <c r="BB1555" t="s">
        <v>2832</v>
      </c>
      <c r="BC1555" t="s">
        <v>12641</v>
      </c>
      <c r="BD1555" t="s">
        <v>12642</v>
      </c>
      <c r="BE1555" t="s">
        <v>12643</v>
      </c>
      <c r="BF1555" t="s">
        <v>3226</v>
      </c>
      <c r="BG1555" t="s">
        <v>3227</v>
      </c>
      <c r="BH1555" t="s">
        <v>12644</v>
      </c>
      <c r="BI1555">
        <v>1</v>
      </c>
      <c r="BK1555">
        <v>1</v>
      </c>
      <c r="BL1555" t="s">
        <v>2542</v>
      </c>
      <c r="BM1555" t="s">
        <v>2788</v>
      </c>
      <c r="BN1555" t="s">
        <v>3833</v>
      </c>
      <c r="BO1555" t="s">
        <v>2790</v>
      </c>
      <c r="BP1555" t="s">
        <v>2791</v>
      </c>
      <c r="BQ1555" t="s">
        <v>3834</v>
      </c>
      <c r="BR1555" t="s">
        <v>3835</v>
      </c>
      <c r="BS1555" t="s">
        <v>3836</v>
      </c>
      <c r="BT1555" t="s">
        <v>3837</v>
      </c>
      <c r="BU1555" t="s">
        <v>3838</v>
      </c>
      <c r="BV1555" t="s">
        <v>3839</v>
      </c>
      <c r="BW1555" t="s">
        <v>12250</v>
      </c>
      <c r="BX1555" t="s">
        <v>2963</v>
      </c>
      <c r="BY1555" s="8">
        <v>44059</v>
      </c>
      <c r="CA1555" t="s">
        <v>7807</v>
      </c>
      <c r="CL1555" t="s">
        <v>2914</v>
      </c>
      <c r="CR1555" t="s">
        <v>2819</v>
      </c>
      <c r="CS1555">
        <v>1</v>
      </c>
      <c r="CT1555" t="s">
        <v>2851</v>
      </c>
      <c r="CU1555">
        <v>1</v>
      </c>
      <c r="CW1555" t="s">
        <v>3374</v>
      </c>
      <c r="DG1555">
        <v>1</v>
      </c>
      <c r="DH1555" t="s">
        <v>2800</v>
      </c>
      <c r="DI1555" t="s">
        <v>3236</v>
      </c>
      <c r="DJ1555" t="b">
        <v>0</v>
      </c>
      <c r="DK1555" t="str">
        <f t="shared" ca="1" si="72"/>
        <v>7316-2189NF2FALSE</v>
      </c>
      <c r="DM1555" t="str">
        <f t="shared" ca="1" si="73"/>
        <v>--</v>
      </c>
      <c r="DR1555" t="str">
        <f t="shared" ca="1" si="74"/>
        <v>7316-2189_chr22_29661266</v>
      </c>
    </row>
    <row r="1556" spans="1:122" x14ac:dyDescent="0.3">
      <c r="A1556" t="s">
        <v>319</v>
      </c>
      <c r="B1556" t="s">
        <v>11756</v>
      </c>
      <c r="C1556" t="s">
        <v>11757</v>
      </c>
      <c r="D1556" t="s">
        <v>2519</v>
      </c>
      <c r="E1556">
        <v>2033</v>
      </c>
      <c r="F1556" t="s">
        <v>2763</v>
      </c>
      <c r="G1556" t="s">
        <v>2764</v>
      </c>
      <c r="H1556" t="s">
        <v>3823</v>
      </c>
      <c r="I1556">
        <v>41176998</v>
      </c>
      <c r="J1556">
        <v>41176998</v>
      </c>
      <c r="K1556" t="s">
        <v>2766</v>
      </c>
      <c r="L1556" t="s">
        <v>2822</v>
      </c>
      <c r="M1556" t="s">
        <v>2823</v>
      </c>
      <c r="N1556" t="s">
        <v>2769</v>
      </c>
      <c r="O1556" t="s">
        <v>2769</v>
      </c>
      <c r="P1556" t="s">
        <v>2824</v>
      </c>
      <c r="Q1556" t="s">
        <v>2771</v>
      </c>
      <c r="S1556" t="s">
        <v>11729</v>
      </c>
      <c r="T1556" t="s">
        <v>7219</v>
      </c>
      <c r="U1556" t="s">
        <v>2769</v>
      </c>
      <c r="V1556" t="s">
        <v>2769</v>
      </c>
      <c r="AL1556" t="s">
        <v>12645</v>
      </c>
      <c r="AM1556" t="s">
        <v>12646</v>
      </c>
      <c r="AN1556" t="s">
        <v>12647</v>
      </c>
      <c r="AO1556" t="s">
        <v>7034</v>
      </c>
      <c r="AP1556" t="s">
        <v>8443</v>
      </c>
      <c r="AQ1556">
        <v>70</v>
      </c>
      <c r="AR1556">
        <v>49</v>
      </c>
      <c r="AS1556">
        <v>20</v>
      </c>
      <c r="AT1556">
        <v>44</v>
      </c>
      <c r="AU1556">
        <v>44</v>
      </c>
      <c r="AV1556">
        <v>0</v>
      </c>
      <c r="AW1556" t="s">
        <v>12648</v>
      </c>
      <c r="AX1556" t="s">
        <v>2824</v>
      </c>
      <c r="AY1556" t="s">
        <v>7036</v>
      </c>
      <c r="AZ1556" t="s">
        <v>7034</v>
      </c>
      <c r="BA1556" t="s">
        <v>2781</v>
      </c>
      <c r="BB1556" t="s">
        <v>2832</v>
      </c>
      <c r="BC1556" t="s">
        <v>12649</v>
      </c>
      <c r="BD1556" t="s">
        <v>12650</v>
      </c>
      <c r="BE1556" t="s">
        <v>12651</v>
      </c>
      <c r="BF1556" t="s">
        <v>4296</v>
      </c>
      <c r="BG1556" t="s">
        <v>4297</v>
      </c>
      <c r="BI1556">
        <v>1</v>
      </c>
      <c r="BK1556">
        <v>1</v>
      </c>
      <c r="BL1556" t="s">
        <v>2519</v>
      </c>
      <c r="BM1556" t="s">
        <v>2788</v>
      </c>
      <c r="BN1556" t="s">
        <v>7041</v>
      </c>
      <c r="BO1556" t="s">
        <v>2790</v>
      </c>
      <c r="BP1556" t="s">
        <v>2791</v>
      </c>
      <c r="BQ1556" t="s">
        <v>7042</v>
      </c>
      <c r="BR1556" t="s">
        <v>7043</v>
      </c>
      <c r="BS1556" t="s">
        <v>7044</v>
      </c>
      <c r="BU1556" t="s">
        <v>7045</v>
      </c>
      <c r="BV1556" t="s">
        <v>7046</v>
      </c>
      <c r="BW1556" t="s">
        <v>2910</v>
      </c>
      <c r="BX1556" t="s">
        <v>12652</v>
      </c>
      <c r="BY1556" t="s">
        <v>8443</v>
      </c>
      <c r="CA1556" t="s">
        <v>12653</v>
      </c>
      <c r="CR1556" t="s">
        <v>2819</v>
      </c>
      <c r="CS1556">
        <v>1</v>
      </c>
      <c r="CT1556" t="s">
        <v>2851</v>
      </c>
      <c r="CU1556">
        <v>1</v>
      </c>
      <c r="DG1556">
        <v>1</v>
      </c>
      <c r="DH1556" t="s">
        <v>2800</v>
      </c>
      <c r="DI1556" t="s">
        <v>4174</v>
      </c>
      <c r="DJ1556" t="b">
        <v>0</v>
      </c>
      <c r="DK1556" t="str">
        <f t="shared" ca="1" si="72"/>
        <v>7316-2189EP300FALSE</v>
      </c>
      <c r="DM1556" t="str">
        <f t="shared" ca="1" si="73"/>
        <v>--</v>
      </c>
      <c r="DR1556" t="str">
        <f t="shared" ca="1" si="74"/>
        <v>7316-2189_chr22_41176998</v>
      </c>
    </row>
    <row r="1557" spans="1:122" x14ac:dyDescent="0.3">
      <c r="A1557" t="s">
        <v>45</v>
      </c>
      <c r="B1557" t="s">
        <v>12654</v>
      </c>
      <c r="C1557" t="s">
        <v>12655</v>
      </c>
      <c r="D1557" t="s">
        <v>2586</v>
      </c>
      <c r="E1557">
        <v>3845</v>
      </c>
      <c r="F1557" t="s">
        <v>2763</v>
      </c>
      <c r="G1557" t="s">
        <v>2764</v>
      </c>
      <c r="H1557" t="s">
        <v>2765</v>
      </c>
      <c r="I1557">
        <v>25245350</v>
      </c>
      <c r="J1557">
        <v>25245350</v>
      </c>
      <c r="K1557" t="s">
        <v>2766</v>
      </c>
      <c r="L1557" t="s">
        <v>2822</v>
      </c>
      <c r="M1557" t="s">
        <v>2823</v>
      </c>
      <c r="N1557" t="s">
        <v>2769</v>
      </c>
      <c r="O1557" t="s">
        <v>2769</v>
      </c>
      <c r="P1557" t="s">
        <v>2858</v>
      </c>
      <c r="Q1557" t="s">
        <v>12656</v>
      </c>
      <c r="S1557" t="s">
        <v>5785</v>
      </c>
      <c r="T1557" t="s">
        <v>5786</v>
      </c>
      <c r="U1557" t="s">
        <v>2769</v>
      </c>
      <c r="V1557" t="s">
        <v>2769</v>
      </c>
      <c r="AL1557" t="s">
        <v>12657</v>
      </c>
      <c r="AM1557" t="s">
        <v>12658</v>
      </c>
      <c r="AN1557" t="s">
        <v>12659</v>
      </c>
      <c r="AO1557" t="s">
        <v>2996</v>
      </c>
      <c r="AP1557" s="8">
        <v>43867</v>
      </c>
      <c r="AQ1557">
        <v>78</v>
      </c>
      <c r="AR1557">
        <v>48</v>
      </c>
      <c r="AS1557">
        <v>29</v>
      </c>
      <c r="AT1557">
        <v>61</v>
      </c>
      <c r="AU1557">
        <v>60</v>
      </c>
      <c r="AV1557">
        <v>0</v>
      </c>
      <c r="AW1557" t="s">
        <v>12660</v>
      </c>
      <c r="AX1557" t="s">
        <v>2858</v>
      </c>
      <c r="AY1557" t="s">
        <v>2998</v>
      </c>
      <c r="AZ1557" t="s">
        <v>2996</v>
      </c>
      <c r="BA1557" t="s">
        <v>2781</v>
      </c>
      <c r="BB1557" t="s">
        <v>2832</v>
      </c>
      <c r="BC1557" t="s">
        <v>12661</v>
      </c>
      <c r="BD1557" t="s">
        <v>12662</v>
      </c>
      <c r="BE1557" t="s">
        <v>4366</v>
      </c>
      <c r="BF1557" t="s">
        <v>3576</v>
      </c>
      <c r="BG1557" t="s">
        <v>12663</v>
      </c>
      <c r="BH1557" t="s">
        <v>12664</v>
      </c>
      <c r="BI1557">
        <v>1</v>
      </c>
      <c r="BK1557">
        <v>-1</v>
      </c>
      <c r="BL1557" t="s">
        <v>2586</v>
      </c>
      <c r="BM1557" t="s">
        <v>2788</v>
      </c>
      <c r="BN1557" t="s">
        <v>3005</v>
      </c>
      <c r="BO1557" t="s">
        <v>2790</v>
      </c>
      <c r="BP1557" t="s">
        <v>2791</v>
      </c>
      <c r="BQ1557" t="s">
        <v>3006</v>
      </c>
      <c r="BR1557" t="s">
        <v>3007</v>
      </c>
      <c r="BS1557" t="s">
        <v>3008</v>
      </c>
      <c r="BT1557" t="s">
        <v>3009</v>
      </c>
      <c r="BU1557" t="s">
        <v>3010</v>
      </c>
      <c r="BV1557" t="s">
        <v>3011</v>
      </c>
      <c r="BW1557" t="s">
        <v>3249</v>
      </c>
      <c r="BX1557" t="s">
        <v>12665</v>
      </c>
      <c r="BY1557" s="8">
        <v>43867</v>
      </c>
      <c r="CA1557" t="s">
        <v>3014</v>
      </c>
      <c r="CK1557" t="s">
        <v>3336</v>
      </c>
      <c r="CL1557" t="s">
        <v>3730</v>
      </c>
      <c r="CM1557" s="9">
        <v>2.2499344156962E+125</v>
      </c>
      <c r="CR1557" t="s">
        <v>2819</v>
      </c>
      <c r="CS1557">
        <v>1</v>
      </c>
      <c r="CT1557" t="s">
        <v>2851</v>
      </c>
      <c r="CU1557">
        <v>1</v>
      </c>
      <c r="CW1557" t="s">
        <v>3730</v>
      </c>
      <c r="DG1557">
        <v>1</v>
      </c>
      <c r="DH1557" t="s">
        <v>2800</v>
      </c>
      <c r="DI1557" t="s">
        <v>3932</v>
      </c>
      <c r="DJ1557" t="b">
        <v>1</v>
      </c>
      <c r="DK1557" t="str">
        <f t="shared" ca="1" si="72"/>
        <v>7316-1109KRASTRUE</v>
      </c>
      <c r="DM1557" t="str">
        <f t="shared" ca="1" si="73"/>
        <v>--</v>
      </c>
      <c r="DR1557" t="str">
        <f t="shared" ca="1" si="74"/>
        <v>7316-1109_chr12_25245350</v>
      </c>
    </row>
    <row r="1558" spans="1:122" x14ac:dyDescent="0.3">
      <c r="A1558" t="s">
        <v>833</v>
      </c>
      <c r="B1558" t="s">
        <v>10996</v>
      </c>
      <c r="C1558" t="s">
        <v>10997</v>
      </c>
      <c r="D1558" t="s">
        <v>2586</v>
      </c>
      <c r="E1558">
        <v>3845</v>
      </c>
      <c r="F1558" t="s">
        <v>2763</v>
      </c>
      <c r="G1558" t="s">
        <v>2764</v>
      </c>
      <c r="H1558" t="s">
        <v>2765</v>
      </c>
      <c r="I1558">
        <v>25227343</v>
      </c>
      <c r="J1558">
        <v>25227343</v>
      </c>
      <c r="K1558" t="s">
        <v>2766</v>
      </c>
      <c r="L1558" t="s">
        <v>2822</v>
      </c>
      <c r="M1558" t="s">
        <v>2823</v>
      </c>
      <c r="N1558" t="s">
        <v>2858</v>
      </c>
      <c r="O1558" t="s">
        <v>2858</v>
      </c>
      <c r="P1558" t="s">
        <v>2824</v>
      </c>
      <c r="Q1558" t="s">
        <v>12666</v>
      </c>
      <c r="S1558" t="s">
        <v>10998</v>
      </c>
      <c r="T1558" t="s">
        <v>10999</v>
      </c>
      <c r="U1558" t="s">
        <v>2858</v>
      </c>
      <c r="V1558" t="s">
        <v>2858</v>
      </c>
      <c r="AL1558" t="s">
        <v>12667</v>
      </c>
      <c r="AM1558" t="s">
        <v>3364</v>
      </c>
      <c r="AN1558" t="s">
        <v>3365</v>
      </c>
      <c r="AO1558" t="s">
        <v>2996</v>
      </c>
      <c r="AP1558" s="8">
        <v>43896</v>
      </c>
      <c r="AQ1558">
        <v>115</v>
      </c>
      <c r="AR1558">
        <v>108</v>
      </c>
      <c r="AS1558">
        <v>7</v>
      </c>
      <c r="AT1558">
        <v>55</v>
      </c>
      <c r="AU1558">
        <v>55</v>
      </c>
      <c r="AV1558">
        <v>0</v>
      </c>
      <c r="AW1558" t="s">
        <v>3366</v>
      </c>
      <c r="AX1558" t="s">
        <v>2824</v>
      </c>
      <c r="AY1558" t="s">
        <v>2998</v>
      </c>
      <c r="AZ1558" t="s">
        <v>2996</v>
      </c>
      <c r="BA1558" t="s">
        <v>2781</v>
      </c>
      <c r="BB1558" t="s">
        <v>2832</v>
      </c>
      <c r="BC1558" t="s">
        <v>12668</v>
      </c>
      <c r="BD1558" t="s">
        <v>12669</v>
      </c>
      <c r="BE1558" t="s">
        <v>12670</v>
      </c>
      <c r="BF1558" t="s">
        <v>12671</v>
      </c>
      <c r="BG1558" t="s">
        <v>12672</v>
      </c>
      <c r="BH1558" t="s">
        <v>12673</v>
      </c>
      <c r="BI1558">
        <v>1</v>
      </c>
      <c r="BK1558">
        <v>-1</v>
      </c>
      <c r="BL1558" t="s">
        <v>2586</v>
      </c>
      <c r="BM1558" t="s">
        <v>2788</v>
      </c>
      <c r="BN1558" t="s">
        <v>3005</v>
      </c>
      <c r="BO1558" t="s">
        <v>2790</v>
      </c>
      <c r="BP1558" t="s">
        <v>2791</v>
      </c>
      <c r="BQ1558" t="s">
        <v>3006</v>
      </c>
      <c r="BR1558" t="s">
        <v>3007</v>
      </c>
      <c r="BS1558" t="s">
        <v>3008</v>
      </c>
      <c r="BT1558" t="s">
        <v>3009</v>
      </c>
      <c r="BU1558" t="s">
        <v>3010</v>
      </c>
      <c r="BV1558" t="s">
        <v>3011</v>
      </c>
      <c r="BW1558" t="s">
        <v>2878</v>
      </c>
      <c r="BX1558" t="s">
        <v>12674</v>
      </c>
      <c r="BY1558" s="8">
        <v>43896</v>
      </c>
      <c r="CA1558" t="s">
        <v>3373</v>
      </c>
      <c r="CK1558" t="s">
        <v>2849</v>
      </c>
      <c r="CL1558" t="s">
        <v>2939</v>
      </c>
      <c r="CM1558" s="9">
        <v>2403326619047910</v>
      </c>
      <c r="CR1558" t="s">
        <v>2819</v>
      </c>
      <c r="CS1558">
        <v>1</v>
      </c>
      <c r="CT1558" t="s">
        <v>2851</v>
      </c>
      <c r="CU1558">
        <v>1</v>
      </c>
      <c r="CW1558" t="s">
        <v>2939</v>
      </c>
      <c r="DG1558">
        <v>1</v>
      </c>
      <c r="DH1558" t="s">
        <v>2800</v>
      </c>
      <c r="DI1558" t="s">
        <v>3214</v>
      </c>
      <c r="DJ1558" t="b">
        <v>1</v>
      </c>
      <c r="DK1558" t="str">
        <f t="shared" ca="1" si="72"/>
        <v>7316-923KRASTRUE</v>
      </c>
      <c r="DM1558" t="str">
        <f t="shared" ca="1" si="73"/>
        <v>--</v>
      </c>
      <c r="DR1558" t="str">
        <f t="shared" ca="1" si="74"/>
        <v>7316-923_chr12_25227343</v>
      </c>
    </row>
    <row r="1559" spans="1:122" x14ac:dyDescent="0.3">
      <c r="A1559" t="s">
        <v>406</v>
      </c>
      <c r="B1559" t="s">
        <v>11075</v>
      </c>
      <c r="C1559" t="s">
        <v>11076</v>
      </c>
      <c r="D1559" t="s">
        <v>2586</v>
      </c>
      <c r="E1559">
        <v>3845</v>
      </c>
      <c r="F1559" t="s">
        <v>2763</v>
      </c>
      <c r="G1559" t="s">
        <v>2764</v>
      </c>
      <c r="H1559" t="s">
        <v>2765</v>
      </c>
      <c r="I1559">
        <v>25245350</v>
      </c>
      <c r="J1559">
        <v>25245350</v>
      </c>
      <c r="K1559" t="s">
        <v>2766</v>
      </c>
      <c r="L1559" t="s">
        <v>2822</v>
      </c>
      <c r="M1559" t="s">
        <v>2823</v>
      </c>
      <c r="N1559" t="s">
        <v>2769</v>
      </c>
      <c r="O1559" t="s">
        <v>2769</v>
      </c>
      <c r="P1559" t="s">
        <v>2887</v>
      </c>
      <c r="Q1559" t="s">
        <v>12656</v>
      </c>
      <c r="S1559" t="s">
        <v>5505</v>
      </c>
      <c r="T1559" t="s">
        <v>5506</v>
      </c>
      <c r="U1559" t="s">
        <v>2769</v>
      </c>
      <c r="V1559" t="s">
        <v>2769</v>
      </c>
      <c r="AL1559" t="s">
        <v>12675</v>
      </c>
      <c r="AM1559" t="s">
        <v>12676</v>
      </c>
      <c r="AN1559" t="s">
        <v>12677</v>
      </c>
      <c r="AO1559" t="s">
        <v>2996</v>
      </c>
      <c r="AP1559" s="8">
        <v>43867</v>
      </c>
      <c r="AQ1559">
        <v>50</v>
      </c>
      <c r="AR1559">
        <v>40</v>
      </c>
      <c r="AS1559">
        <v>8</v>
      </c>
      <c r="AT1559">
        <v>49</v>
      </c>
      <c r="AU1559">
        <v>49</v>
      </c>
      <c r="AV1559">
        <v>0</v>
      </c>
      <c r="AW1559" t="s">
        <v>12678</v>
      </c>
      <c r="AX1559" t="s">
        <v>2887</v>
      </c>
      <c r="AY1559" t="s">
        <v>2998</v>
      </c>
      <c r="AZ1559" t="s">
        <v>2996</v>
      </c>
      <c r="BA1559" t="s">
        <v>2781</v>
      </c>
      <c r="BB1559" t="s">
        <v>2832</v>
      </c>
      <c r="BC1559" t="s">
        <v>12661</v>
      </c>
      <c r="BD1559" t="s">
        <v>12662</v>
      </c>
      <c r="BE1559" t="s">
        <v>4366</v>
      </c>
      <c r="BF1559" t="s">
        <v>4132</v>
      </c>
      <c r="BG1559" t="s">
        <v>12679</v>
      </c>
      <c r="BH1559" t="s">
        <v>12664</v>
      </c>
      <c r="BI1559">
        <v>1</v>
      </c>
      <c r="BK1559">
        <v>-1</v>
      </c>
      <c r="BL1559" t="s">
        <v>2586</v>
      </c>
      <c r="BM1559" t="s">
        <v>2788</v>
      </c>
      <c r="BN1559" t="s">
        <v>3005</v>
      </c>
      <c r="BO1559" t="s">
        <v>2790</v>
      </c>
      <c r="BP1559" t="s">
        <v>2791</v>
      </c>
      <c r="BQ1559" t="s">
        <v>3006</v>
      </c>
      <c r="BR1559" t="s">
        <v>3007</v>
      </c>
      <c r="BS1559" t="s">
        <v>3008</v>
      </c>
      <c r="BT1559" t="s">
        <v>3009</v>
      </c>
      <c r="BU1559" t="s">
        <v>3010</v>
      </c>
      <c r="BV1559" t="s">
        <v>3011</v>
      </c>
      <c r="BW1559" t="s">
        <v>2910</v>
      </c>
      <c r="BX1559" t="s">
        <v>10056</v>
      </c>
      <c r="BY1559" s="8">
        <v>43867</v>
      </c>
      <c r="CA1559" t="s">
        <v>3014</v>
      </c>
      <c r="CK1559" t="s">
        <v>3336</v>
      </c>
      <c r="CL1559" t="s">
        <v>3730</v>
      </c>
      <c r="CM1559" s="9">
        <v>2.2499344156962E+125</v>
      </c>
      <c r="CR1559" t="s">
        <v>2819</v>
      </c>
      <c r="CS1559">
        <v>1</v>
      </c>
      <c r="CT1559" t="s">
        <v>2851</v>
      </c>
      <c r="CU1559">
        <v>1</v>
      </c>
      <c r="CW1559" t="s">
        <v>3730</v>
      </c>
      <c r="DG1559">
        <v>1</v>
      </c>
      <c r="DH1559" t="s">
        <v>2800</v>
      </c>
      <c r="DI1559" t="s">
        <v>3932</v>
      </c>
      <c r="DJ1559" t="b">
        <v>1</v>
      </c>
      <c r="DK1559" t="str">
        <f t="shared" ref="DK1559:DK1622" ca="1" si="75">A1559&amp;D1559&amp;DJ1559</f>
        <v>7316-2608KRASTRUE</v>
      </c>
      <c r="DM1559" t="str">
        <f t="shared" ref="DM1559:DM1622" ca="1" si="76">IF(ISNUMBER(MATCH(L1559,$DO$2:$DO$6,0)),A1559&amp;D1559,"--")</f>
        <v>--</v>
      </c>
      <c r="DR1559" t="str">
        <f t="shared" ca="1" si="74"/>
        <v>7316-2608_chr12_25245350</v>
      </c>
    </row>
    <row r="1560" spans="1:122" x14ac:dyDescent="0.3">
      <c r="A1560" t="s">
        <v>554</v>
      </c>
      <c r="B1560" t="s">
        <v>12680</v>
      </c>
      <c r="C1560" t="s">
        <v>12681</v>
      </c>
      <c r="D1560" t="s">
        <v>2586</v>
      </c>
      <c r="E1560">
        <v>3845</v>
      </c>
      <c r="F1560" t="s">
        <v>2763</v>
      </c>
      <c r="G1560" t="s">
        <v>2764</v>
      </c>
      <c r="H1560" t="s">
        <v>2765</v>
      </c>
      <c r="I1560">
        <v>25245350</v>
      </c>
      <c r="J1560">
        <v>25245350</v>
      </c>
      <c r="K1560" t="s">
        <v>2766</v>
      </c>
      <c r="L1560" t="s">
        <v>2822</v>
      </c>
      <c r="M1560" t="s">
        <v>2823</v>
      </c>
      <c r="N1560" t="s">
        <v>2769</v>
      </c>
      <c r="O1560" t="s">
        <v>2769</v>
      </c>
      <c r="P1560" t="s">
        <v>2824</v>
      </c>
      <c r="Q1560" t="s">
        <v>12656</v>
      </c>
      <c r="S1560" t="s">
        <v>12682</v>
      </c>
      <c r="T1560" t="s">
        <v>12683</v>
      </c>
      <c r="U1560" t="s">
        <v>2769</v>
      </c>
      <c r="V1560" t="s">
        <v>2769</v>
      </c>
      <c r="AL1560" t="s">
        <v>12684</v>
      </c>
      <c r="AM1560" t="s">
        <v>12685</v>
      </c>
      <c r="AN1560" t="s">
        <v>12686</v>
      </c>
      <c r="AO1560" t="s">
        <v>2996</v>
      </c>
      <c r="AP1560" s="8">
        <v>43867</v>
      </c>
      <c r="AQ1560">
        <v>69</v>
      </c>
      <c r="AR1560">
        <v>54</v>
      </c>
      <c r="AS1560">
        <v>15</v>
      </c>
      <c r="AT1560">
        <v>23</v>
      </c>
      <c r="AU1560">
        <v>23</v>
      </c>
      <c r="AV1560">
        <v>0</v>
      </c>
      <c r="AW1560" t="s">
        <v>12687</v>
      </c>
      <c r="AX1560" t="s">
        <v>2824</v>
      </c>
      <c r="AY1560" t="s">
        <v>2998</v>
      </c>
      <c r="AZ1560" t="s">
        <v>2996</v>
      </c>
      <c r="BA1560" t="s">
        <v>2781</v>
      </c>
      <c r="BB1560" t="s">
        <v>2832</v>
      </c>
      <c r="BC1560" t="s">
        <v>12661</v>
      </c>
      <c r="BD1560" t="s">
        <v>12662</v>
      </c>
      <c r="BE1560" t="s">
        <v>4366</v>
      </c>
      <c r="BF1560" t="s">
        <v>3002</v>
      </c>
      <c r="BG1560" t="s">
        <v>12688</v>
      </c>
      <c r="BH1560" t="s">
        <v>12664</v>
      </c>
      <c r="BI1560">
        <v>1</v>
      </c>
      <c r="BK1560">
        <v>-1</v>
      </c>
      <c r="BL1560" t="s">
        <v>2586</v>
      </c>
      <c r="BM1560" t="s">
        <v>2788</v>
      </c>
      <c r="BN1560" t="s">
        <v>3005</v>
      </c>
      <c r="BO1560" t="s">
        <v>2790</v>
      </c>
      <c r="BP1560" t="s">
        <v>2791</v>
      </c>
      <c r="BQ1560" t="s">
        <v>3006</v>
      </c>
      <c r="BR1560" t="s">
        <v>3007</v>
      </c>
      <c r="BS1560" t="s">
        <v>3008</v>
      </c>
      <c r="BT1560" t="s">
        <v>3009</v>
      </c>
      <c r="BU1560" t="s">
        <v>3010</v>
      </c>
      <c r="BV1560" t="s">
        <v>3011</v>
      </c>
      <c r="BW1560" t="s">
        <v>2910</v>
      </c>
      <c r="BX1560" t="s">
        <v>12689</v>
      </c>
      <c r="BY1560" s="8">
        <v>43867</v>
      </c>
      <c r="CA1560" t="s">
        <v>3014</v>
      </c>
      <c r="CK1560" t="s">
        <v>3336</v>
      </c>
      <c r="CL1560" t="s">
        <v>3730</v>
      </c>
      <c r="CM1560" s="9">
        <v>2.2499344156962E+125</v>
      </c>
      <c r="CR1560" t="s">
        <v>2819</v>
      </c>
      <c r="CS1560">
        <v>1</v>
      </c>
      <c r="CT1560" t="s">
        <v>2851</v>
      </c>
      <c r="CU1560">
        <v>1</v>
      </c>
      <c r="CW1560" t="s">
        <v>3730</v>
      </c>
      <c r="DG1560">
        <v>1</v>
      </c>
      <c r="DH1560" t="s">
        <v>2800</v>
      </c>
      <c r="DI1560" t="s">
        <v>3932</v>
      </c>
      <c r="DJ1560" t="b">
        <v>1</v>
      </c>
      <c r="DK1560" t="str">
        <f t="shared" ca="1" si="75"/>
        <v>7316-321KRASTRUE</v>
      </c>
      <c r="DM1560" t="str">
        <f t="shared" ca="1" si="76"/>
        <v>--</v>
      </c>
      <c r="DR1560" t="str">
        <f t="shared" ca="1" si="74"/>
        <v>7316-321_chr12_25245350</v>
      </c>
    </row>
    <row r="1561" spans="1:122" x14ac:dyDescent="0.3">
      <c r="A1561" t="s">
        <v>416</v>
      </c>
      <c r="B1561" t="s">
        <v>11754</v>
      </c>
      <c r="C1561" t="s">
        <v>11755</v>
      </c>
      <c r="D1561" t="s">
        <v>2548</v>
      </c>
      <c r="E1561">
        <v>2475</v>
      </c>
      <c r="F1561" t="s">
        <v>2763</v>
      </c>
      <c r="G1561" t="s">
        <v>2764</v>
      </c>
      <c r="H1561" t="s">
        <v>2857</v>
      </c>
      <c r="I1561">
        <v>11257024</v>
      </c>
      <c r="J1561">
        <v>11257024</v>
      </c>
      <c r="K1561" t="s">
        <v>2766</v>
      </c>
      <c r="L1561" t="s">
        <v>2822</v>
      </c>
      <c r="M1561" t="s">
        <v>2823</v>
      </c>
      <c r="N1561" t="s">
        <v>2824</v>
      </c>
      <c r="O1561" t="s">
        <v>2824</v>
      </c>
      <c r="P1561" t="s">
        <v>2858</v>
      </c>
      <c r="Q1561" t="s">
        <v>2771</v>
      </c>
      <c r="S1561" t="s">
        <v>11739</v>
      </c>
      <c r="T1561" t="s">
        <v>11740</v>
      </c>
      <c r="U1561" t="s">
        <v>2824</v>
      </c>
      <c r="V1561" t="s">
        <v>2824</v>
      </c>
      <c r="AL1561" t="s">
        <v>6177</v>
      </c>
      <c r="AM1561" t="s">
        <v>12690</v>
      </c>
      <c r="AN1561" t="s">
        <v>12691</v>
      </c>
      <c r="AO1561" t="s">
        <v>7718</v>
      </c>
      <c r="AP1561" s="10">
        <v>21276</v>
      </c>
      <c r="AQ1561">
        <v>67</v>
      </c>
      <c r="AR1561">
        <v>37</v>
      </c>
      <c r="AS1561">
        <v>28</v>
      </c>
      <c r="AT1561">
        <v>24</v>
      </c>
      <c r="AU1561">
        <v>24</v>
      </c>
      <c r="AV1561">
        <v>0</v>
      </c>
      <c r="AW1561" t="s">
        <v>12692</v>
      </c>
      <c r="AX1561" t="s">
        <v>2858</v>
      </c>
      <c r="AY1561" t="s">
        <v>7720</v>
      </c>
      <c r="AZ1561" t="s">
        <v>7718</v>
      </c>
      <c r="BA1561" t="s">
        <v>2781</v>
      </c>
      <c r="BB1561" t="s">
        <v>2832</v>
      </c>
      <c r="BC1561" t="s">
        <v>12693</v>
      </c>
      <c r="BD1561" t="s">
        <v>12694</v>
      </c>
      <c r="BE1561" t="s">
        <v>12695</v>
      </c>
      <c r="BF1561" t="s">
        <v>2975</v>
      </c>
      <c r="BG1561" t="s">
        <v>2976</v>
      </c>
      <c r="BI1561">
        <v>1</v>
      </c>
      <c r="BK1561">
        <v>-1</v>
      </c>
      <c r="BL1561" t="s">
        <v>2548</v>
      </c>
      <c r="BM1561" t="s">
        <v>2788</v>
      </c>
      <c r="BN1561" t="s">
        <v>7724</v>
      </c>
      <c r="BO1561" t="s">
        <v>2790</v>
      </c>
      <c r="BP1561" t="s">
        <v>2791</v>
      </c>
      <c r="BQ1561" t="s">
        <v>7725</v>
      </c>
      <c r="BR1561" t="s">
        <v>7726</v>
      </c>
      <c r="BS1561" t="s">
        <v>7727</v>
      </c>
      <c r="BU1561" t="s">
        <v>7728</v>
      </c>
      <c r="BV1561" t="s">
        <v>7729</v>
      </c>
      <c r="BW1561" t="s">
        <v>2878</v>
      </c>
      <c r="BX1561" t="s">
        <v>10894</v>
      </c>
      <c r="BY1561" s="10">
        <v>21276</v>
      </c>
      <c r="CA1561" t="s">
        <v>8706</v>
      </c>
      <c r="CR1561" t="s">
        <v>2819</v>
      </c>
      <c r="CS1561">
        <v>1</v>
      </c>
      <c r="CT1561" t="s">
        <v>2851</v>
      </c>
      <c r="CU1561">
        <v>1</v>
      </c>
      <c r="DG1561">
        <v>1</v>
      </c>
      <c r="DH1561" t="s">
        <v>2800</v>
      </c>
      <c r="DI1561" t="s">
        <v>3150</v>
      </c>
      <c r="DJ1561" t="b">
        <v>0</v>
      </c>
      <c r="DK1561" t="str">
        <f t="shared" ca="1" si="75"/>
        <v>7316-2640MTORFALSE</v>
      </c>
      <c r="DM1561" t="str">
        <f t="shared" ca="1" si="76"/>
        <v>--</v>
      </c>
      <c r="DR1561" t="str">
        <f t="shared" ca="1" si="74"/>
        <v>7316-2640_chr1_11257024</v>
      </c>
    </row>
    <row r="1562" spans="1:122" x14ac:dyDescent="0.3">
      <c r="A1562" t="s">
        <v>416</v>
      </c>
      <c r="B1562" t="s">
        <v>11754</v>
      </c>
      <c r="C1562" t="s">
        <v>11755</v>
      </c>
      <c r="D1562" t="s">
        <v>2526</v>
      </c>
      <c r="E1562">
        <v>9682</v>
      </c>
      <c r="F1562" t="s">
        <v>2763</v>
      </c>
      <c r="G1562" t="s">
        <v>2764</v>
      </c>
      <c r="H1562" t="s">
        <v>2857</v>
      </c>
      <c r="I1562">
        <v>43660300</v>
      </c>
      <c r="J1562">
        <v>43660300</v>
      </c>
      <c r="K1562" t="s">
        <v>2766</v>
      </c>
      <c r="L1562" t="s">
        <v>2822</v>
      </c>
      <c r="M1562" t="s">
        <v>2823</v>
      </c>
      <c r="N1562" t="s">
        <v>2887</v>
      </c>
      <c r="O1562" t="s">
        <v>2887</v>
      </c>
      <c r="P1562" t="s">
        <v>2858</v>
      </c>
      <c r="Q1562" t="s">
        <v>2771</v>
      </c>
      <c r="S1562" t="s">
        <v>11739</v>
      </c>
      <c r="T1562" t="s">
        <v>11740</v>
      </c>
      <c r="U1562" t="s">
        <v>2887</v>
      </c>
      <c r="V1562" t="s">
        <v>2887</v>
      </c>
      <c r="AL1562" t="s">
        <v>12696</v>
      </c>
      <c r="AM1562" t="s">
        <v>12697</v>
      </c>
      <c r="AN1562" t="s">
        <v>12698</v>
      </c>
      <c r="AO1562" t="s">
        <v>6689</v>
      </c>
      <c r="AP1562" s="8">
        <v>43943</v>
      </c>
      <c r="AQ1562">
        <v>87</v>
      </c>
      <c r="AR1562">
        <v>72</v>
      </c>
      <c r="AS1562">
        <v>10</v>
      </c>
      <c r="AT1562">
        <v>39</v>
      </c>
      <c r="AU1562">
        <v>39</v>
      </c>
      <c r="AV1562">
        <v>0</v>
      </c>
      <c r="AW1562" t="s">
        <v>12699</v>
      </c>
      <c r="AX1562" t="s">
        <v>2858</v>
      </c>
      <c r="AY1562" t="s">
        <v>6691</v>
      </c>
      <c r="AZ1562" t="s">
        <v>6689</v>
      </c>
      <c r="BA1562" t="s">
        <v>2781</v>
      </c>
      <c r="BB1562" t="s">
        <v>3790</v>
      </c>
      <c r="BC1562" t="s">
        <v>12700</v>
      </c>
      <c r="BD1562" t="s">
        <v>12701</v>
      </c>
      <c r="BE1562" t="s">
        <v>12702</v>
      </c>
      <c r="BF1562" t="s">
        <v>5401</v>
      </c>
      <c r="BG1562" t="s">
        <v>6600</v>
      </c>
      <c r="BI1562">
        <v>1</v>
      </c>
      <c r="BK1562">
        <v>1</v>
      </c>
      <c r="BL1562" t="s">
        <v>2526</v>
      </c>
      <c r="BM1562" t="s">
        <v>2788</v>
      </c>
      <c r="BN1562" t="s">
        <v>6697</v>
      </c>
      <c r="BO1562" t="s">
        <v>2790</v>
      </c>
      <c r="BP1562" t="s">
        <v>2791</v>
      </c>
      <c r="BQ1562" t="s">
        <v>6698</v>
      </c>
      <c r="BR1562" t="s">
        <v>6699</v>
      </c>
      <c r="BS1562" t="s">
        <v>6700</v>
      </c>
      <c r="BU1562" t="s">
        <v>6701</v>
      </c>
      <c r="BV1562" t="s">
        <v>6702</v>
      </c>
      <c r="BW1562" t="s">
        <v>2910</v>
      </c>
      <c r="BX1562" t="s">
        <v>3633</v>
      </c>
      <c r="BY1562" s="8">
        <v>43943</v>
      </c>
      <c r="CA1562" t="s">
        <v>12703</v>
      </c>
      <c r="CR1562" t="s">
        <v>2819</v>
      </c>
      <c r="CS1562">
        <v>1</v>
      </c>
      <c r="CT1562" t="s">
        <v>2851</v>
      </c>
      <c r="CU1562">
        <v>1</v>
      </c>
      <c r="DH1562" t="s">
        <v>2800</v>
      </c>
      <c r="DI1562" t="s">
        <v>4247</v>
      </c>
      <c r="DJ1562" t="b">
        <v>0</v>
      </c>
      <c r="DK1562" t="str">
        <f t="shared" ca="1" si="75"/>
        <v>7316-2640KDM4AFALSE</v>
      </c>
      <c r="DM1562" t="str">
        <f t="shared" ca="1" si="76"/>
        <v>--</v>
      </c>
      <c r="DR1562" t="str">
        <f t="shared" ca="1" si="74"/>
        <v>7316-2640_chr1_43660300</v>
      </c>
    </row>
    <row r="1563" spans="1:122" x14ac:dyDescent="0.3">
      <c r="A1563" t="s">
        <v>416</v>
      </c>
      <c r="B1563" t="s">
        <v>11754</v>
      </c>
      <c r="C1563" t="s">
        <v>11755</v>
      </c>
      <c r="D1563" t="s">
        <v>2529</v>
      </c>
      <c r="E1563">
        <v>10765</v>
      </c>
      <c r="F1563" t="s">
        <v>2763</v>
      </c>
      <c r="G1563" t="s">
        <v>2764</v>
      </c>
      <c r="H1563" t="s">
        <v>2857</v>
      </c>
      <c r="I1563">
        <v>202756418</v>
      </c>
      <c r="J1563">
        <v>202756418</v>
      </c>
      <c r="K1563" t="s">
        <v>2766</v>
      </c>
      <c r="L1563" t="s">
        <v>2822</v>
      </c>
      <c r="M1563" t="s">
        <v>2823</v>
      </c>
      <c r="N1563" t="s">
        <v>2769</v>
      </c>
      <c r="O1563" t="s">
        <v>2769</v>
      </c>
      <c r="P1563" t="s">
        <v>2887</v>
      </c>
      <c r="Q1563" t="s">
        <v>2771</v>
      </c>
      <c r="S1563" t="s">
        <v>11739</v>
      </c>
      <c r="T1563" t="s">
        <v>11740</v>
      </c>
      <c r="U1563" t="s">
        <v>2769</v>
      </c>
      <c r="V1563" t="s">
        <v>2769</v>
      </c>
      <c r="AL1563" t="s">
        <v>12704</v>
      </c>
      <c r="AM1563" t="s">
        <v>12705</v>
      </c>
      <c r="AN1563" t="s">
        <v>12706</v>
      </c>
      <c r="AO1563" t="s">
        <v>4928</v>
      </c>
      <c r="AP1563" s="8">
        <v>44163</v>
      </c>
      <c r="AQ1563">
        <v>90</v>
      </c>
      <c r="AR1563">
        <v>79</v>
      </c>
      <c r="AS1563">
        <v>8</v>
      </c>
      <c r="AT1563">
        <v>47</v>
      </c>
      <c r="AU1563">
        <v>47</v>
      </c>
      <c r="AV1563">
        <v>0</v>
      </c>
      <c r="AW1563" t="s">
        <v>12707</v>
      </c>
      <c r="AX1563" t="s">
        <v>2887</v>
      </c>
      <c r="AY1563" t="s">
        <v>4930</v>
      </c>
      <c r="AZ1563" t="s">
        <v>4928</v>
      </c>
      <c r="BA1563" t="s">
        <v>2781</v>
      </c>
      <c r="BB1563" t="s">
        <v>2832</v>
      </c>
      <c r="BC1563" t="s">
        <v>12708</v>
      </c>
      <c r="BD1563" t="s">
        <v>12709</v>
      </c>
      <c r="BE1563" t="s">
        <v>12710</v>
      </c>
      <c r="BF1563" t="s">
        <v>8534</v>
      </c>
      <c r="BG1563" t="s">
        <v>12711</v>
      </c>
      <c r="BI1563">
        <v>1</v>
      </c>
      <c r="BK1563">
        <v>-1</v>
      </c>
      <c r="BL1563" t="s">
        <v>2529</v>
      </c>
      <c r="BM1563" t="s">
        <v>2788</v>
      </c>
      <c r="BN1563" t="s">
        <v>4931</v>
      </c>
      <c r="BO1563" t="s">
        <v>2790</v>
      </c>
      <c r="BP1563" t="s">
        <v>2791</v>
      </c>
      <c r="BQ1563" t="s">
        <v>4932</v>
      </c>
      <c r="BR1563" t="s">
        <v>4933</v>
      </c>
      <c r="BS1563" t="s">
        <v>4934</v>
      </c>
      <c r="BU1563" t="s">
        <v>4935</v>
      </c>
      <c r="BV1563" t="s">
        <v>4936</v>
      </c>
      <c r="BW1563" t="s">
        <v>2910</v>
      </c>
      <c r="BX1563" t="s">
        <v>12712</v>
      </c>
      <c r="BY1563" s="8">
        <v>44163</v>
      </c>
      <c r="CA1563" t="s">
        <v>12713</v>
      </c>
      <c r="CR1563" t="s">
        <v>2819</v>
      </c>
      <c r="CS1563">
        <v>1</v>
      </c>
      <c r="CT1563" t="s">
        <v>2851</v>
      </c>
      <c r="CU1563">
        <v>1</v>
      </c>
      <c r="DG1563">
        <v>1</v>
      </c>
      <c r="DH1563" t="s">
        <v>2800</v>
      </c>
      <c r="DI1563" t="s">
        <v>3236</v>
      </c>
      <c r="DJ1563" t="b">
        <v>0</v>
      </c>
      <c r="DK1563" t="str">
        <f t="shared" ca="1" si="75"/>
        <v>7316-2640KDM5BFALSE</v>
      </c>
      <c r="DM1563" t="str">
        <f t="shared" ca="1" si="76"/>
        <v>--</v>
      </c>
      <c r="DR1563" t="str">
        <f t="shared" ca="1" si="74"/>
        <v>7316-2640_chr1_202756418</v>
      </c>
    </row>
    <row r="1564" spans="1:122" x14ac:dyDescent="0.3">
      <c r="A1564" t="s">
        <v>416</v>
      </c>
      <c r="B1564" t="s">
        <v>11754</v>
      </c>
      <c r="C1564" t="s">
        <v>11755</v>
      </c>
      <c r="D1564" t="s">
        <v>2529</v>
      </c>
      <c r="E1564">
        <v>10765</v>
      </c>
      <c r="F1564" t="s">
        <v>2763</v>
      </c>
      <c r="G1564" t="s">
        <v>2764</v>
      </c>
      <c r="H1564" t="s">
        <v>2857</v>
      </c>
      <c r="I1564">
        <v>202766940</v>
      </c>
      <c r="J1564">
        <v>202766940</v>
      </c>
      <c r="K1564" t="s">
        <v>2766</v>
      </c>
      <c r="L1564" t="s">
        <v>2822</v>
      </c>
      <c r="M1564" t="s">
        <v>2823</v>
      </c>
      <c r="N1564" t="s">
        <v>2858</v>
      </c>
      <c r="O1564" t="s">
        <v>2858</v>
      </c>
      <c r="P1564" t="s">
        <v>2887</v>
      </c>
      <c r="S1564" t="s">
        <v>11739</v>
      </c>
      <c r="T1564" t="s">
        <v>11740</v>
      </c>
      <c r="U1564" t="s">
        <v>2858</v>
      </c>
      <c r="V1564" t="s">
        <v>2858</v>
      </c>
      <c r="AL1564" t="s">
        <v>12153</v>
      </c>
      <c r="AM1564" t="s">
        <v>12714</v>
      </c>
      <c r="AN1564" t="s">
        <v>12715</v>
      </c>
      <c r="AO1564" t="s">
        <v>4928</v>
      </c>
      <c r="AP1564" s="8">
        <v>43979</v>
      </c>
      <c r="AQ1564">
        <v>67</v>
      </c>
      <c r="AR1564">
        <v>45</v>
      </c>
      <c r="AS1564">
        <v>21</v>
      </c>
      <c r="AT1564">
        <v>25</v>
      </c>
      <c r="AU1564">
        <v>25</v>
      </c>
      <c r="AV1564">
        <v>0</v>
      </c>
      <c r="AW1564" t="s">
        <v>12716</v>
      </c>
      <c r="AX1564" t="s">
        <v>2887</v>
      </c>
      <c r="AY1564" t="s">
        <v>4930</v>
      </c>
      <c r="AZ1564" t="s">
        <v>4928</v>
      </c>
      <c r="BA1564" t="s">
        <v>2781</v>
      </c>
      <c r="BB1564" t="s">
        <v>2832</v>
      </c>
      <c r="BC1564" t="s">
        <v>12717</v>
      </c>
      <c r="BD1564" t="s">
        <v>12718</v>
      </c>
      <c r="BE1564" t="s">
        <v>12719</v>
      </c>
      <c r="BF1564" t="s">
        <v>4470</v>
      </c>
      <c r="BG1564" t="s">
        <v>9420</v>
      </c>
      <c r="BH1564" t="s">
        <v>12720</v>
      </c>
      <c r="BI1564">
        <v>1</v>
      </c>
      <c r="BK1564">
        <v>-1</v>
      </c>
      <c r="BL1564" t="s">
        <v>2529</v>
      </c>
      <c r="BM1564" t="s">
        <v>2788</v>
      </c>
      <c r="BN1564" t="s">
        <v>4931</v>
      </c>
      <c r="BO1564" t="s">
        <v>2790</v>
      </c>
      <c r="BP1564" t="s">
        <v>2791</v>
      </c>
      <c r="BQ1564" t="s">
        <v>4932</v>
      </c>
      <c r="BR1564" t="s">
        <v>4933</v>
      </c>
      <c r="BS1564" t="s">
        <v>4934</v>
      </c>
      <c r="BU1564" t="s">
        <v>4935</v>
      </c>
      <c r="BV1564" t="s">
        <v>4936</v>
      </c>
      <c r="BW1564" t="s">
        <v>2910</v>
      </c>
      <c r="BX1564" t="s">
        <v>3742</v>
      </c>
      <c r="BY1564" s="8">
        <v>43979</v>
      </c>
      <c r="CA1564" t="s">
        <v>8341</v>
      </c>
      <c r="CL1564">
        <v>1</v>
      </c>
      <c r="CR1564" t="s">
        <v>2819</v>
      </c>
      <c r="CS1564">
        <v>1</v>
      </c>
      <c r="CT1564" t="s">
        <v>2851</v>
      </c>
      <c r="CU1564">
        <v>1</v>
      </c>
      <c r="CW1564">
        <v>1</v>
      </c>
      <c r="DG1564">
        <v>1</v>
      </c>
      <c r="DH1564" t="s">
        <v>2800</v>
      </c>
      <c r="DI1564" t="s">
        <v>4538</v>
      </c>
      <c r="DJ1564" t="b">
        <v>0</v>
      </c>
      <c r="DK1564" t="str">
        <f t="shared" ca="1" si="75"/>
        <v>7316-2640KDM5BFALSE</v>
      </c>
      <c r="DM1564" t="str">
        <f t="shared" ca="1" si="76"/>
        <v>--</v>
      </c>
      <c r="DR1564" t="str">
        <f t="shared" ca="1" si="74"/>
        <v>7316-2640_chr1_202766940</v>
      </c>
    </row>
    <row r="1565" spans="1:122" x14ac:dyDescent="0.3">
      <c r="A1565" t="s">
        <v>416</v>
      </c>
      <c r="B1565" t="s">
        <v>11754</v>
      </c>
      <c r="C1565" t="s">
        <v>11755</v>
      </c>
      <c r="D1565" t="s">
        <v>2561</v>
      </c>
      <c r="E1565">
        <v>4780</v>
      </c>
      <c r="F1565" t="s">
        <v>2763</v>
      </c>
      <c r="G1565" t="s">
        <v>2764</v>
      </c>
      <c r="H1565" t="s">
        <v>3313</v>
      </c>
      <c r="I1565">
        <v>177230928</v>
      </c>
      <c r="J1565">
        <v>177230928</v>
      </c>
      <c r="K1565" t="s">
        <v>2766</v>
      </c>
      <c r="L1565" t="s">
        <v>2822</v>
      </c>
      <c r="M1565" t="s">
        <v>2823</v>
      </c>
      <c r="N1565" t="s">
        <v>2824</v>
      </c>
      <c r="O1565" t="s">
        <v>2824</v>
      </c>
      <c r="P1565" t="s">
        <v>2769</v>
      </c>
      <c r="Q1565" t="s">
        <v>2771</v>
      </c>
      <c r="S1565" t="s">
        <v>11739</v>
      </c>
      <c r="T1565" t="s">
        <v>11740</v>
      </c>
      <c r="U1565" t="s">
        <v>2824</v>
      </c>
      <c r="V1565" t="s">
        <v>2824</v>
      </c>
      <c r="AL1565" t="s">
        <v>12721</v>
      </c>
      <c r="AM1565" t="s">
        <v>12722</v>
      </c>
      <c r="AN1565" t="s">
        <v>12723</v>
      </c>
      <c r="AO1565" t="s">
        <v>10856</v>
      </c>
      <c r="AP1565" s="8">
        <v>43956</v>
      </c>
      <c r="AQ1565">
        <v>80</v>
      </c>
      <c r="AR1565">
        <v>74</v>
      </c>
      <c r="AS1565">
        <v>5</v>
      </c>
      <c r="AT1565">
        <v>47</v>
      </c>
      <c r="AU1565">
        <v>47</v>
      </c>
      <c r="AV1565">
        <v>0</v>
      </c>
      <c r="AW1565" t="s">
        <v>12724</v>
      </c>
      <c r="AX1565" t="s">
        <v>2769</v>
      </c>
      <c r="AY1565" t="s">
        <v>10858</v>
      </c>
      <c r="AZ1565" t="s">
        <v>10856</v>
      </c>
      <c r="BA1565" t="s">
        <v>2781</v>
      </c>
      <c r="BB1565" t="s">
        <v>2832</v>
      </c>
      <c r="BC1565" t="s">
        <v>12725</v>
      </c>
      <c r="BD1565" t="s">
        <v>12726</v>
      </c>
      <c r="BE1565" t="s">
        <v>12727</v>
      </c>
      <c r="BF1565" t="s">
        <v>3697</v>
      </c>
      <c r="BG1565" t="s">
        <v>3698</v>
      </c>
      <c r="BI1565">
        <v>1</v>
      </c>
      <c r="BK1565">
        <v>-1</v>
      </c>
      <c r="BL1565" t="s">
        <v>2561</v>
      </c>
      <c r="BM1565" t="s">
        <v>2788</v>
      </c>
      <c r="BN1565" t="s">
        <v>10864</v>
      </c>
      <c r="BO1565" t="s">
        <v>2790</v>
      </c>
      <c r="BP1565" t="s">
        <v>2791</v>
      </c>
      <c r="BQ1565" t="s">
        <v>10865</v>
      </c>
      <c r="BR1565" t="s">
        <v>10866</v>
      </c>
      <c r="BS1565" t="s">
        <v>10867</v>
      </c>
      <c r="BU1565" t="s">
        <v>10868</v>
      </c>
      <c r="BV1565" t="s">
        <v>10869</v>
      </c>
      <c r="BW1565" t="s">
        <v>3012</v>
      </c>
      <c r="BX1565" t="s">
        <v>9431</v>
      </c>
      <c r="BY1565" s="8">
        <v>43956</v>
      </c>
      <c r="CA1565" t="s">
        <v>12728</v>
      </c>
      <c r="CR1565" t="s">
        <v>2819</v>
      </c>
      <c r="CS1565">
        <v>1</v>
      </c>
      <c r="CT1565" t="s">
        <v>2851</v>
      </c>
      <c r="CU1565">
        <v>1</v>
      </c>
      <c r="DG1565">
        <v>1</v>
      </c>
      <c r="DH1565" t="s">
        <v>2800</v>
      </c>
      <c r="DI1565" t="s">
        <v>2881</v>
      </c>
      <c r="DJ1565" t="b">
        <v>0</v>
      </c>
      <c r="DK1565" t="str">
        <f t="shared" ca="1" si="75"/>
        <v>7316-2640NFE2L2FALSE</v>
      </c>
      <c r="DM1565" t="str">
        <f t="shared" ca="1" si="76"/>
        <v>--</v>
      </c>
      <c r="DR1565" t="str">
        <f t="shared" ca="1" si="74"/>
        <v>7316-2640_chr2_177230928</v>
      </c>
    </row>
    <row r="1566" spans="1:122" x14ac:dyDescent="0.3">
      <c r="A1566" t="s">
        <v>416</v>
      </c>
      <c r="B1566" t="s">
        <v>11754</v>
      </c>
      <c r="C1566" t="s">
        <v>11755</v>
      </c>
      <c r="D1566" t="s">
        <v>2618</v>
      </c>
      <c r="E1566">
        <v>1499</v>
      </c>
      <c r="F1566" t="s">
        <v>2763</v>
      </c>
      <c r="G1566" t="s">
        <v>2764</v>
      </c>
      <c r="H1566" t="s">
        <v>3192</v>
      </c>
      <c r="I1566">
        <v>41234163</v>
      </c>
      <c r="J1566">
        <v>41234163</v>
      </c>
      <c r="K1566" t="s">
        <v>2766</v>
      </c>
      <c r="L1566" t="s">
        <v>2822</v>
      </c>
      <c r="M1566" t="s">
        <v>2823</v>
      </c>
      <c r="N1566" t="s">
        <v>2769</v>
      </c>
      <c r="O1566" t="s">
        <v>2769</v>
      </c>
      <c r="P1566" t="s">
        <v>2887</v>
      </c>
      <c r="S1566" t="s">
        <v>11739</v>
      </c>
      <c r="T1566" t="s">
        <v>11740</v>
      </c>
      <c r="U1566" t="s">
        <v>2769</v>
      </c>
      <c r="V1566" t="s">
        <v>2769</v>
      </c>
      <c r="AL1566" t="s">
        <v>12729</v>
      </c>
      <c r="AM1566" t="s">
        <v>12730</v>
      </c>
      <c r="AN1566" t="s">
        <v>12731</v>
      </c>
      <c r="AO1566" t="s">
        <v>3472</v>
      </c>
      <c r="AP1566" s="8">
        <v>44119</v>
      </c>
      <c r="AQ1566">
        <v>90</v>
      </c>
      <c r="AR1566">
        <v>47</v>
      </c>
      <c r="AS1566">
        <v>42</v>
      </c>
      <c r="AT1566">
        <v>42</v>
      </c>
      <c r="AU1566">
        <v>42</v>
      </c>
      <c r="AV1566">
        <v>0</v>
      </c>
      <c r="AW1566" t="s">
        <v>12732</v>
      </c>
      <c r="AX1566" t="s">
        <v>2887</v>
      </c>
      <c r="AY1566" t="s">
        <v>3474</v>
      </c>
      <c r="AZ1566" t="s">
        <v>3472</v>
      </c>
      <c r="BA1566" t="s">
        <v>2781</v>
      </c>
      <c r="BB1566" t="s">
        <v>2832</v>
      </c>
      <c r="BC1566" t="s">
        <v>12733</v>
      </c>
      <c r="BD1566" t="s">
        <v>12734</v>
      </c>
      <c r="BE1566" t="s">
        <v>12735</v>
      </c>
      <c r="BF1566" t="s">
        <v>8409</v>
      </c>
      <c r="BG1566" t="s">
        <v>12736</v>
      </c>
      <c r="BH1566" t="s">
        <v>12737</v>
      </c>
      <c r="BI1566">
        <v>1</v>
      </c>
      <c r="BK1566">
        <v>1</v>
      </c>
      <c r="BL1566" t="s">
        <v>2618</v>
      </c>
      <c r="BM1566" t="s">
        <v>2788</v>
      </c>
      <c r="BN1566" t="s">
        <v>3481</v>
      </c>
      <c r="BO1566" t="s">
        <v>2790</v>
      </c>
      <c r="BP1566" t="s">
        <v>2791</v>
      </c>
      <c r="BQ1566" t="s">
        <v>3482</v>
      </c>
      <c r="BR1566" t="s">
        <v>3483</v>
      </c>
      <c r="BT1566" t="s">
        <v>3484</v>
      </c>
      <c r="BU1566" t="s">
        <v>3485</v>
      </c>
      <c r="BW1566" t="s">
        <v>11391</v>
      </c>
      <c r="BX1566" t="s">
        <v>12738</v>
      </c>
      <c r="BY1566" s="8">
        <v>44119</v>
      </c>
      <c r="CA1566" t="s">
        <v>5880</v>
      </c>
      <c r="CL1566">
        <v>1</v>
      </c>
      <c r="CR1566" t="s">
        <v>2819</v>
      </c>
      <c r="CS1566">
        <v>1</v>
      </c>
      <c r="CT1566" t="s">
        <v>2851</v>
      </c>
      <c r="CW1566">
        <v>1</v>
      </c>
      <c r="DG1566">
        <v>1</v>
      </c>
      <c r="DH1566" t="s">
        <v>2800</v>
      </c>
      <c r="DI1566" t="s">
        <v>3671</v>
      </c>
      <c r="DJ1566" t="b">
        <v>0</v>
      </c>
      <c r="DK1566" t="str">
        <f t="shared" ca="1" si="75"/>
        <v>7316-2640CTNNB1FALSE</v>
      </c>
      <c r="DM1566" t="str">
        <f t="shared" ca="1" si="76"/>
        <v>--</v>
      </c>
      <c r="DR1566" t="str">
        <f t="shared" ca="1" si="74"/>
        <v>7316-2640_chr3_41234163</v>
      </c>
    </row>
    <row r="1567" spans="1:122" x14ac:dyDescent="0.3">
      <c r="A1567" t="s">
        <v>416</v>
      </c>
      <c r="B1567" t="s">
        <v>11754</v>
      </c>
      <c r="C1567" t="s">
        <v>11755</v>
      </c>
      <c r="D1567" t="s">
        <v>2549</v>
      </c>
      <c r="E1567">
        <v>5290</v>
      </c>
      <c r="F1567" t="s">
        <v>2763</v>
      </c>
      <c r="G1567" t="s">
        <v>2764</v>
      </c>
      <c r="H1567" t="s">
        <v>3192</v>
      </c>
      <c r="I1567">
        <v>179201396</v>
      </c>
      <c r="J1567">
        <v>179201396</v>
      </c>
      <c r="K1567" t="s">
        <v>2766</v>
      </c>
      <c r="L1567" t="s">
        <v>2822</v>
      </c>
      <c r="M1567" t="s">
        <v>2823</v>
      </c>
      <c r="N1567" t="s">
        <v>2887</v>
      </c>
      <c r="O1567" t="s">
        <v>2887</v>
      </c>
      <c r="P1567" t="s">
        <v>2769</v>
      </c>
      <c r="Q1567" t="s">
        <v>2771</v>
      </c>
      <c r="S1567" t="s">
        <v>11739</v>
      </c>
      <c r="T1567" t="s">
        <v>11740</v>
      </c>
      <c r="U1567" t="s">
        <v>2887</v>
      </c>
      <c r="V1567" t="s">
        <v>2887</v>
      </c>
      <c r="AL1567" t="s">
        <v>12739</v>
      </c>
      <c r="AM1567" t="s">
        <v>12740</v>
      </c>
      <c r="AN1567" t="s">
        <v>12741</v>
      </c>
      <c r="AO1567" t="s">
        <v>3199</v>
      </c>
      <c r="AP1567" s="8">
        <v>43942</v>
      </c>
      <c r="AQ1567">
        <v>82</v>
      </c>
      <c r="AR1567">
        <v>50</v>
      </c>
      <c r="AS1567">
        <v>32</v>
      </c>
      <c r="AT1567">
        <v>35</v>
      </c>
      <c r="AU1567">
        <v>35</v>
      </c>
      <c r="AV1567">
        <v>0</v>
      </c>
      <c r="AW1567" t="s">
        <v>12742</v>
      </c>
      <c r="AX1567" t="s">
        <v>2769</v>
      </c>
      <c r="AY1567" t="s">
        <v>3201</v>
      </c>
      <c r="AZ1567" t="s">
        <v>3199</v>
      </c>
      <c r="BA1567" t="s">
        <v>2781</v>
      </c>
      <c r="BB1567" t="s">
        <v>2832</v>
      </c>
      <c r="BC1567" t="s">
        <v>12743</v>
      </c>
      <c r="BD1567" t="s">
        <v>12744</v>
      </c>
      <c r="BE1567" t="s">
        <v>12745</v>
      </c>
      <c r="BF1567" t="s">
        <v>5019</v>
      </c>
      <c r="BG1567" t="s">
        <v>5020</v>
      </c>
      <c r="BI1567">
        <v>1</v>
      </c>
      <c r="BK1567">
        <v>1</v>
      </c>
      <c r="BL1567" t="s">
        <v>2549</v>
      </c>
      <c r="BM1567" t="s">
        <v>2788</v>
      </c>
      <c r="BN1567" t="s">
        <v>3206</v>
      </c>
      <c r="BO1567" t="s">
        <v>2790</v>
      </c>
      <c r="BP1567" t="s">
        <v>2791</v>
      </c>
      <c r="BQ1567" t="s">
        <v>3207</v>
      </c>
      <c r="BR1567" t="s">
        <v>3208</v>
      </c>
      <c r="BS1567" t="s">
        <v>3209</v>
      </c>
      <c r="BU1567" t="s">
        <v>3210</v>
      </c>
      <c r="BV1567" t="s">
        <v>3211</v>
      </c>
      <c r="BW1567" t="s">
        <v>8994</v>
      </c>
      <c r="BX1567" t="s">
        <v>12746</v>
      </c>
      <c r="BY1567" s="8">
        <v>43942</v>
      </c>
      <c r="CA1567" t="s">
        <v>12747</v>
      </c>
      <c r="CR1567" t="s">
        <v>2819</v>
      </c>
      <c r="CS1567">
        <v>1</v>
      </c>
      <c r="CT1567" t="s">
        <v>2851</v>
      </c>
      <c r="CU1567">
        <v>2</v>
      </c>
      <c r="DG1567">
        <v>1</v>
      </c>
      <c r="DH1567" t="s">
        <v>2800</v>
      </c>
      <c r="DI1567" t="s">
        <v>5023</v>
      </c>
      <c r="DJ1567" t="b">
        <v>0</v>
      </c>
      <c r="DK1567" t="str">
        <f t="shared" ca="1" si="75"/>
        <v>7316-2640PIK3CAFALSE</v>
      </c>
      <c r="DM1567" t="str">
        <f t="shared" ca="1" si="76"/>
        <v>--</v>
      </c>
      <c r="DR1567" t="str">
        <f t="shared" ca="1" si="74"/>
        <v>7316-2640_chr3_179201396</v>
      </c>
    </row>
    <row r="1568" spans="1:122" x14ac:dyDescent="0.3">
      <c r="A1568" t="s">
        <v>416</v>
      </c>
      <c r="B1568" t="s">
        <v>11754</v>
      </c>
      <c r="C1568" t="s">
        <v>11755</v>
      </c>
      <c r="D1568" t="s">
        <v>2549</v>
      </c>
      <c r="E1568">
        <v>5290</v>
      </c>
      <c r="F1568" t="s">
        <v>2763</v>
      </c>
      <c r="G1568" t="s">
        <v>2764</v>
      </c>
      <c r="H1568" t="s">
        <v>3192</v>
      </c>
      <c r="I1568">
        <v>179210522</v>
      </c>
      <c r="J1568">
        <v>179210522</v>
      </c>
      <c r="K1568" t="s">
        <v>2766</v>
      </c>
      <c r="L1568" t="s">
        <v>2822</v>
      </c>
      <c r="M1568" t="s">
        <v>2823</v>
      </c>
      <c r="N1568" t="s">
        <v>2769</v>
      </c>
      <c r="O1568" t="s">
        <v>2769</v>
      </c>
      <c r="P1568" t="s">
        <v>2887</v>
      </c>
      <c r="S1568" t="s">
        <v>11739</v>
      </c>
      <c r="T1568" t="s">
        <v>11740</v>
      </c>
      <c r="U1568" t="s">
        <v>2769</v>
      </c>
      <c r="V1568" t="s">
        <v>2769</v>
      </c>
      <c r="AL1568" t="s">
        <v>12748</v>
      </c>
      <c r="AM1568" t="s">
        <v>12749</v>
      </c>
      <c r="AN1568" t="s">
        <v>12750</v>
      </c>
      <c r="AO1568" t="s">
        <v>3199</v>
      </c>
      <c r="AP1568" s="8">
        <v>44095</v>
      </c>
      <c r="AQ1568">
        <v>73</v>
      </c>
      <c r="AR1568">
        <v>61</v>
      </c>
      <c r="AS1568">
        <v>11</v>
      </c>
      <c r="AT1568">
        <v>48</v>
      </c>
      <c r="AU1568">
        <v>48</v>
      </c>
      <c r="AV1568">
        <v>0</v>
      </c>
      <c r="AW1568" t="s">
        <v>12751</v>
      </c>
      <c r="AX1568" t="s">
        <v>2887</v>
      </c>
      <c r="AY1568" t="s">
        <v>3201</v>
      </c>
      <c r="AZ1568" t="s">
        <v>3199</v>
      </c>
      <c r="BA1568" t="s">
        <v>2781</v>
      </c>
      <c r="BB1568" t="s">
        <v>2832</v>
      </c>
      <c r="BC1568" t="s">
        <v>12752</v>
      </c>
      <c r="BD1568" t="s">
        <v>12753</v>
      </c>
      <c r="BE1568" t="s">
        <v>12754</v>
      </c>
      <c r="BF1568" t="s">
        <v>7506</v>
      </c>
      <c r="BG1568" t="s">
        <v>7507</v>
      </c>
      <c r="BH1568" t="s">
        <v>12755</v>
      </c>
      <c r="BI1568">
        <v>1</v>
      </c>
      <c r="BK1568">
        <v>1</v>
      </c>
      <c r="BL1568" t="s">
        <v>2549</v>
      </c>
      <c r="BM1568" t="s">
        <v>2788</v>
      </c>
      <c r="BN1568" t="s">
        <v>3206</v>
      </c>
      <c r="BO1568" t="s">
        <v>2790</v>
      </c>
      <c r="BP1568" t="s">
        <v>2791</v>
      </c>
      <c r="BQ1568" t="s">
        <v>3207</v>
      </c>
      <c r="BR1568" t="s">
        <v>3208</v>
      </c>
      <c r="BS1568" t="s">
        <v>3209</v>
      </c>
      <c r="BU1568" t="s">
        <v>3210</v>
      </c>
      <c r="BV1568" t="s">
        <v>3211</v>
      </c>
      <c r="BW1568" t="s">
        <v>8448</v>
      </c>
      <c r="BX1568" t="s">
        <v>3148</v>
      </c>
      <c r="BY1568" s="8">
        <v>44095</v>
      </c>
      <c r="CA1568" t="s">
        <v>12756</v>
      </c>
      <c r="CL1568" t="s">
        <v>3891</v>
      </c>
      <c r="CR1568" t="s">
        <v>2819</v>
      </c>
      <c r="CS1568">
        <v>1</v>
      </c>
      <c r="CT1568" t="s">
        <v>2851</v>
      </c>
      <c r="CU1568">
        <v>2</v>
      </c>
      <c r="CW1568" t="s">
        <v>3891</v>
      </c>
      <c r="DG1568">
        <v>1</v>
      </c>
      <c r="DH1568" t="s">
        <v>2800</v>
      </c>
      <c r="DI1568" t="s">
        <v>3671</v>
      </c>
      <c r="DJ1568" t="b">
        <v>0</v>
      </c>
      <c r="DK1568" t="str">
        <f t="shared" ca="1" si="75"/>
        <v>7316-2640PIK3CAFALSE</v>
      </c>
      <c r="DM1568" t="str">
        <f t="shared" ca="1" si="76"/>
        <v>--</v>
      </c>
      <c r="DR1568" t="str">
        <f t="shared" ca="1" si="74"/>
        <v>7316-2640_chr3_179210522</v>
      </c>
    </row>
    <row r="1569" spans="1:122" x14ac:dyDescent="0.3">
      <c r="A1569" t="s">
        <v>416</v>
      </c>
      <c r="B1569" t="s">
        <v>11754</v>
      </c>
      <c r="C1569" t="s">
        <v>11755</v>
      </c>
      <c r="D1569" t="s">
        <v>2585</v>
      </c>
      <c r="E1569">
        <v>3815</v>
      </c>
      <c r="F1569" t="s">
        <v>2763</v>
      </c>
      <c r="G1569" t="s">
        <v>2764</v>
      </c>
      <c r="H1569" t="s">
        <v>4205</v>
      </c>
      <c r="I1569">
        <v>54695748</v>
      </c>
      <c r="J1569">
        <v>54695748</v>
      </c>
      <c r="K1569" t="s">
        <v>2766</v>
      </c>
      <c r="L1569" t="s">
        <v>2822</v>
      </c>
      <c r="M1569" t="s">
        <v>2823</v>
      </c>
      <c r="N1569" t="s">
        <v>2858</v>
      </c>
      <c r="O1569" t="s">
        <v>2858</v>
      </c>
      <c r="P1569" t="s">
        <v>2887</v>
      </c>
      <c r="Q1569" t="s">
        <v>12757</v>
      </c>
      <c r="S1569" t="s">
        <v>11739</v>
      </c>
      <c r="T1569" t="s">
        <v>11740</v>
      </c>
      <c r="U1569" t="s">
        <v>2858</v>
      </c>
      <c r="V1569" t="s">
        <v>2858</v>
      </c>
      <c r="AL1569" t="s">
        <v>12758</v>
      </c>
      <c r="AM1569" t="s">
        <v>12759</v>
      </c>
      <c r="AN1569" t="s">
        <v>12760</v>
      </c>
      <c r="AO1569" t="s">
        <v>4340</v>
      </c>
      <c r="AP1569" s="8">
        <v>43882</v>
      </c>
      <c r="AQ1569">
        <v>85</v>
      </c>
      <c r="AR1569">
        <v>69</v>
      </c>
      <c r="AS1569">
        <v>13</v>
      </c>
      <c r="AT1569">
        <v>38</v>
      </c>
      <c r="AU1569">
        <v>38</v>
      </c>
      <c r="AV1569">
        <v>0</v>
      </c>
      <c r="AW1569" t="s">
        <v>12761</v>
      </c>
      <c r="AX1569" t="s">
        <v>2887</v>
      </c>
      <c r="AY1569" t="s">
        <v>4342</v>
      </c>
      <c r="AZ1569" t="s">
        <v>4340</v>
      </c>
      <c r="BA1569" t="s">
        <v>2781</v>
      </c>
      <c r="BB1569" t="s">
        <v>2832</v>
      </c>
      <c r="BC1569" t="s">
        <v>12762</v>
      </c>
      <c r="BD1569" t="s">
        <v>12763</v>
      </c>
      <c r="BE1569" t="s">
        <v>12764</v>
      </c>
      <c r="BF1569" t="s">
        <v>6144</v>
      </c>
      <c r="BG1569" t="s">
        <v>6145</v>
      </c>
      <c r="BH1569" t="s">
        <v>12765</v>
      </c>
      <c r="BI1569">
        <v>1</v>
      </c>
      <c r="BK1569">
        <v>1</v>
      </c>
      <c r="BL1569" t="s">
        <v>2585</v>
      </c>
      <c r="BM1569" t="s">
        <v>2788</v>
      </c>
      <c r="BN1569" t="s">
        <v>4349</v>
      </c>
      <c r="BO1569" t="s">
        <v>2790</v>
      </c>
      <c r="BP1569" t="s">
        <v>2791</v>
      </c>
      <c r="BQ1569" t="s">
        <v>4350</v>
      </c>
      <c r="BR1569" t="s">
        <v>4351</v>
      </c>
      <c r="BS1569" t="s">
        <v>4352</v>
      </c>
      <c r="BT1569" t="s">
        <v>4353</v>
      </c>
      <c r="BU1569" t="s">
        <v>4354</v>
      </c>
      <c r="BV1569" t="s">
        <v>4355</v>
      </c>
      <c r="BW1569" t="s">
        <v>12766</v>
      </c>
      <c r="BX1569" t="s">
        <v>7916</v>
      </c>
      <c r="BY1569" s="8">
        <v>43882</v>
      </c>
      <c r="CA1569" t="s">
        <v>11393</v>
      </c>
      <c r="CK1569" t="s">
        <v>6383</v>
      </c>
      <c r="CL1569" t="s">
        <v>2914</v>
      </c>
      <c r="CR1569" t="s">
        <v>2819</v>
      </c>
      <c r="CS1569">
        <v>1</v>
      </c>
      <c r="CT1569" t="s">
        <v>2851</v>
      </c>
      <c r="CU1569">
        <v>1</v>
      </c>
      <c r="CW1569" t="s">
        <v>3374</v>
      </c>
      <c r="DG1569">
        <v>1</v>
      </c>
      <c r="DH1569" t="s">
        <v>2800</v>
      </c>
      <c r="DI1569" t="s">
        <v>3508</v>
      </c>
      <c r="DJ1569" t="b">
        <v>0</v>
      </c>
      <c r="DK1569" t="str">
        <f t="shared" ca="1" si="75"/>
        <v>7316-2640KITFALSE</v>
      </c>
      <c r="DM1569" t="str">
        <f t="shared" ca="1" si="76"/>
        <v>--</v>
      </c>
      <c r="DR1569" t="str">
        <f t="shared" ca="1" si="74"/>
        <v>7316-2640_chr4_54695748</v>
      </c>
    </row>
    <row r="1570" spans="1:122" x14ac:dyDescent="0.3">
      <c r="A1570" t="s">
        <v>416</v>
      </c>
      <c r="B1570" t="s">
        <v>11754</v>
      </c>
      <c r="C1570" t="s">
        <v>11755</v>
      </c>
      <c r="D1570" t="s">
        <v>2585</v>
      </c>
      <c r="E1570">
        <v>3815</v>
      </c>
      <c r="F1570" t="s">
        <v>2763</v>
      </c>
      <c r="G1570" t="s">
        <v>2764</v>
      </c>
      <c r="H1570" t="s">
        <v>4205</v>
      </c>
      <c r="I1570">
        <v>54727909</v>
      </c>
      <c r="J1570">
        <v>54727909</v>
      </c>
      <c r="K1570" t="s">
        <v>2766</v>
      </c>
      <c r="L1570" t="s">
        <v>2822</v>
      </c>
      <c r="M1570" t="s">
        <v>2823</v>
      </c>
      <c r="N1570" t="s">
        <v>2858</v>
      </c>
      <c r="O1570" t="s">
        <v>2858</v>
      </c>
      <c r="P1570" t="s">
        <v>2887</v>
      </c>
      <c r="S1570" t="s">
        <v>11739</v>
      </c>
      <c r="T1570" t="s">
        <v>11740</v>
      </c>
      <c r="U1570" t="s">
        <v>2858</v>
      </c>
      <c r="V1570" t="s">
        <v>2858</v>
      </c>
      <c r="AL1570" t="s">
        <v>12767</v>
      </c>
      <c r="AM1570" t="s">
        <v>12768</v>
      </c>
      <c r="AN1570" t="s">
        <v>12769</v>
      </c>
      <c r="AO1570" t="s">
        <v>4340</v>
      </c>
      <c r="AP1570" s="8">
        <v>44186</v>
      </c>
      <c r="AQ1570">
        <v>79</v>
      </c>
      <c r="AR1570">
        <v>62</v>
      </c>
      <c r="AS1570">
        <v>14</v>
      </c>
      <c r="AT1570">
        <v>42</v>
      </c>
      <c r="AU1570">
        <v>42</v>
      </c>
      <c r="AV1570">
        <v>0</v>
      </c>
      <c r="AW1570" t="s">
        <v>12770</v>
      </c>
      <c r="AX1570" t="s">
        <v>2887</v>
      </c>
      <c r="AY1570" t="s">
        <v>4342</v>
      </c>
      <c r="AZ1570" t="s">
        <v>4340</v>
      </c>
      <c r="BA1570" t="s">
        <v>2781</v>
      </c>
      <c r="BB1570" t="s">
        <v>2832</v>
      </c>
      <c r="BC1570" t="s">
        <v>12771</v>
      </c>
      <c r="BD1570" t="s">
        <v>12772</v>
      </c>
      <c r="BE1570" t="s">
        <v>12773</v>
      </c>
      <c r="BF1570" t="s">
        <v>5837</v>
      </c>
      <c r="BG1570" t="s">
        <v>11461</v>
      </c>
      <c r="BH1570" t="s">
        <v>12774</v>
      </c>
      <c r="BI1570">
        <v>1</v>
      </c>
      <c r="BK1570">
        <v>1</v>
      </c>
      <c r="BL1570" t="s">
        <v>2585</v>
      </c>
      <c r="BM1570" t="s">
        <v>2788</v>
      </c>
      <c r="BN1570" t="s">
        <v>4349</v>
      </c>
      <c r="BO1570" t="s">
        <v>2790</v>
      </c>
      <c r="BP1570" t="s">
        <v>2791</v>
      </c>
      <c r="BQ1570" t="s">
        <v>4350</v>
      </c>
      <c r="BR1570" t="s">
        <v>4351</v>
      </c>
      <c r="BS1570" t="s">
        <v>4352</v>
      </c>
      <c r="BT1570" t="s">
        <v>4353</v>
      </c>
      <c r="BU1570" t="s">
        <v>4354</v>
      </c>
      <c r="BV1570" t="s">
        <v>4355</v>
      </c>
      <c r="BW1570" t="s">
        <v>2910</v>
      </c>
      <c r="BX1570" t="s">
        <v>3523</v>
      </c>
      <c r="BY1570" s="8">
        <v>44186</v>
      </c>
      <c r="CA1570" t="s">
        <v>12775</v>
      </c>
      <c r="CL1570" t="s">
        <v>12776</v>
      </c>
      <c r="CR1570" t="s">
        <v>2819</v>
      </c>
      <c r="CS1570">
        <v>1</v>
      </c>
      <c r="CT1570" t="s">
        <v>2851</v>
      </c>
      <c r="CU1570">
        <v>1</v>
      </c>
      <c r="CW1570" t="s">
        <v>12777</v>
      </c>
      <c r="DG1570">
        <v>1</v>
      </c>
      <c r="DH1570" t="s">
        <v>2800</v>
      </c>
      <c r="DI1570" t="s">
        <v>4474</v>
      </c>
      <c r="DJ1570" t="b">
        <v>0</v>
      </c>
      <c r="DK1570" t="str">
        <f t="shared" ca="1" si="75"/>
        <v>7316-2640KITFALSE</v>
      </c>
      <c r="DM1570" t="str">
        <f t="shared" ca="1" si="76"/>
        <v>--</v>
      </c>
      <c r="DR1570" t="str">
        <f t="shared" ca="1" si="74"/>
        <v>7316-2640_chr4_54727909</v>
      </c>
    </row>
    <row r="1571" spans="1:122" x14ac:dyDescent="0.3">
      <c r="A1571" t="s">
        <v>416</v>
      </c>
      <c r="B1571" t="s">
        <v>11754</v>
      </c>
      <c r="C1571" t="s">
        <v>11755</v>
      </c>
      <c r="D1571" t="s">
        <v>2558</v>
      </c>
      <c r="E1571">
        <v>5295</v>
      </c>
      <c r="F1571" t="s">
        <v>2763</v>
      </c>
      <c r="G1571" t="s">
        <v>2764</v>
      </c>
      <c r="H1571" t="s">
        <v>3215</v>
      </c>
      <c r="I1571">
        <v>68279604</v>
      </c>
      <c r="J1571">
        <v>68279604</v>
      </c>
      <c r="K1571" t="s">
        <v>2766</v>
      </c>
      <c r="L1571" t="s">
        <v>2822</v>
      </c>
      <c r="M1571" t="s">
        <v>2823</v>
      </c>
      <c r="N1571" t="s">
        <v>2887</v>
      </c>
      <c r="O1571" t="s">
        <v>2887</v>
      </c>
      <c r="P1571" t="s">
        <v>2858</v>
      </c>
      <c r="Q1571" t="s">
        <v>12778</v>
      </c>
      <c r="S1571" t="s">
        <v>11739</v>
      </c>
      <c r="T1571" t="s">
        <v>11740</v>
      </c>
      <c r="U1571" t="s">
        <v>2887</v>
      </c>
      <c r="V1571" t="s">
        <v>2887</v>
      </c>
      <c r="AL1571" t="s">
        <v>12779</v>
      </c>
      <c r="AM1571" t="s">
        <v>12780</v>
      </c>
      <c r="AN1571" t="s">
        <v>12781</v>
      </c>
      <c r="AO1571" t="s">
        <v>7969</v>
      </c>
      <c r="AP1571" s="8">
        <v>43967</v>
      </c>
      <c r="AQ1571">
        <v>77</v>
      </c>
      <c r="AR1571">
        <v>62</v>
      </c>
      <c r="AS1571">
        <v>9</v>
      </c>
      <c r="AT1571">
        <v>37</v>
      </c>
      <c r="AU1571">
        <v>35</v>
      </c>
      <c r="AV1571">
        <v>0</v>
      </c>
      <c r="AW1571" t="s">
        <v>12782</v>
      </c>
      <c r="AX1571" t="s">
        <v>2858</v>
      </c>
      <c r="AY1571" t="s">
        <v>7971</v>
      </c>
      <c r="AZ1571" t="s">
        <v>7969</v>
      </c>
      <c r="BA1571" t="s">
        <v>2781</v>
      </c>
      <c r="BB1571" t="s">
        <v>3790</v>
      </c>
      <c r="BC1571" t="s">
        <v>12783</v>
      </c>
      <c r="BD1571" t="s">
        <v>12784</v>
      </c>
      <c r="BE1571" t="s">
        <v>12785</v>
      </c>
      <c r="BF1571" t="s">
        <v>3697</v>
      </c>
      <c r="BG1571" t="s">
        <v>12786</v>
      </c>
      <c r="BH1571" t="s">
        <v>12787</v>
      </c>
      <c r="BI1571">
        <v>1</v>
      </c>
      <c r="BK1571">
        <v>1</v>
      </c>
      <c r="BL1571" t="s">
        <v>2558</v>
      </c>
      <c r="BM1571" t="s">
        <v>2788</v>
      </c>
      <c r="BN1571" t="s">
        <v>7975</v>
      </c>
      <c r="BO1571" t="s">
        <v>2790</v>
      </c>
      <c r="BP1571" t="s">
        <v>2791</v>
      </c>
      <c r="BQ1571" t="s">
        <v>7976</v>
      </c>
      <c r="BR1571" t="s">
        <v>7977</v>
      </c>
      <c r="BS1571" t="s">
        <v>7978</v>
      </c>
      <c r="BU1571" t="s">
        <v>7979</v>
      </c>
      <c r="BV1571" t="s">
        <v>7980</v>
      </c>
      <c r="BW1571" t="s">
        <v>12788</v>
      </c>
      <c r="BX1571" t="s">
        <v>3148</v>
      </c>
      <c r="BY1571" s="8">
        <v>43967</v>
      </c>
      <c r="CA1571" t="s">
        <v>7983</v>
      </c>
      <c r="CL1571" t="s">
        <v>3506</v>
      </c>
      <c r="CR1571" t="s">
        <v>2819</v>
      </c>
      <c r="CS1571">
        <v>1</v>
      </c>
      <c r="CT1571" t="s">
        <v>2851</v>
      </c>
      <c r="CU1571">
        <v>1</v>
      </c>
      <c r="CW1571" t="s">
        <v>3506</v>
      </c>
      <c r="DG1571">
        <v>1</v>
      </c>
      <c r="DH1571" t="s">
        <v>2800</v>
      </c>
      <c r="DI1571" t="s">
        <v>4247</v>
      </c>
      <c r="DJ1571" t="b">
        <v>0</v>
      </c>
      <c r="DK1571" t="str">
        <f t="shared" ca="1" si="75"/>
        <v>7316-2640PIK3R1FALSE</v>
      </c>
      <c r="DM1571" t="str">
        <f t="shared" ca="1" si="76"/>
        <v>--</v>
      </c>
      <c r="DR1571" t="str">
        <f t="shared" ca="1" si="74"/>
        <v>7316-2640_chr5_68279604</v>
      </c>
    </row>
    <row r="1572" spans="1:122" x14ac:dyDescent="0.3">
      <c r="A1572" t="s">
        <v>416</v>
      </c>
      <c r="B1572" t="s">
        <v>11754</v>
      </c>
      <c r="C1572" t="s">
        <v>11755</v>
      </c>
      <c r="D1572" t="s">
        <v>2544</v>
      </c>
      <c r="E1572">
        <v>23286</v>
      </c>
      <c r="F1572" t="s">
        <v>2763</v>
      </c>
      <c r="G1572" t="s">
        <v>2764</v>
      </c>
      <c r="H1572" t="s">
        <v>3215</v>
      </c>
      <c r="I1572">
        <v>168371530</v>
      </c>
      <c r="J1572">
        <v>168371530</v>
      </c>
      <c r="K1572" t="s">
        <v>2766</v>
      </c>
      <c r="L1572" t="s">
        <v>2822</v>
      </c>
      <c r="M1572" t="s">
        <v>2823</v>
      </c>
      <c r="N1572" t="s">
        <v>2887</v>
      </c>
      <c r="O1572" t="s">
        <v>2887</v>
      </c>
      <c r="P1572" t="s">
        <v>2858</v>
      </c>
      <c r="Q1572" t="s">
        <v>12789</v>
      </c>
      <c r="S1572" t="s">
        <v>11739</v>
      </c>
      <c r="T1572" t="s">
        <v>11740</v>
      </c>
      <c r="U1572" t="s">
        <v>2887</v>
      </c>
      <c r="V1572" t="s">
        <v>2887</v>
      </c>
      <c r="AL1572" t="s">
        <v>12790</v>
      </c>
      <c r="AM1572" t="s">
        <v>12791</v>
      </c>
      <c r="AN1572" t="s">
        <v>12792</v>
      </c>
      <c r="AO1572" t="s">
        <v>5885</v>
      </c>
      <c r="AP1572" s="8">
        <v>43884</v>
      </c>
      <c r="AQ1572">
        <v>71</v>
      </c>
      <c r="AR1572">
        <v>55</v>
      </c>
      <c r="AS1572">
        <v>10</v>
      </c>
      <c r="AT1572">
        <v>32</v>
      </c>
      <c r="AU1572">
        <v>32</v>
      </c>
      <c r="AV1572">
        <v>0</v>
      </c>
      <c r="AW1572" t="s">
        <v>12793</v>
      </c>
      <c r="AX1572" t="s">
        <v>2858</v>
      </c>
      <c r="AY1572" t="s">
        <v>5888</v>
      </c>
      <c r="AZ1572" t="s">
        <v>5885</v>
      </c>
      <c r="BA1572" t="s">
        <v>2781</v>
      </c>
      <c r="BB1572" t="s">
        <v>2832</v>
      </c>
      <c r="BC1572" t="s">
        <v>12794</v>
      </c>
      <c r="BD1572" t="s">
        <v>12795</v>
      </c>
      <c r="BE1572" t="s">
        <v>12796</v>
      </c>
      <c r="BF1572" t="s">
        <v>3697</v>
      </c>
      <c r="BG1572" t="s">
        <v>3698</v>
      </c>
      <c r="BH1572" t="s">
        <v>12789</v>
      </c>
      <c r="BI1572">
        <v>1</v>
      </c>
      <c r="BK1572">
        <v>1</v>
      </c>
      <c r="BL1572" t="s">
        <v>2544</v>
      </c>
      <c r="BM1572" t="s">
        <v>2788</v>
      </c>
      <c r="BN1572" t="s">
        <v>5892</v>
      </c>
      <c r="BO1572" t="s">
        <v>2790</v>
      </c>
      <c r="BP1572" t="s">
        <v>2791</v>
      </c>
      <c r="BQ1572" t="s">
        <v>5893</v>
      </c>
      <c r="BR1572" t="s">
        <v>5894</v>
      </c>
      <c r="BS1572" t="s">
        <v>5895</v>
      </c>
      <c r="BU1572" t="s">
        <v>5896</v>
      </c>
      <c r="BV1572" t="s">
        <v>5897</v>
      </c>
      <c r="BW1572" t="s">
        <v>2878</v>
      </c>
      <c r="BX1572" t="s">
        <v>8554</v>
      </c>
      <c r="BY1572" s="8">
        <v>43884</v>
      </c>
      <c r="CA1572" t="s">
        <v>12797</v>
      </c>
      <c r="CI1572">
        <v>2.2699999999999999E-4</v>
      </c>
      <c r="CR1572" t="s">
        <v>2819</v>
      </c>
      <c r="CS1572">
        <v>1</v>
      </c>
      <c r="CT1572" t="s">
        <v>2851</v>
      </c>
      <c r="CU1572">
        <v>2</v>
      </c>
      <c r="DG1572">
        <v>1</v>
      </c>
      <c r="DH1572" t="s">
        <v>2800</v>
      </c>
      <c r="DI1572" t="s">
        <v>3171</v>
      </c>
      <c r="DJ1572" t="b">
        <v>0</v>
      </c>
      <c r="DK1572" t="str">
        <f t="shared" ca="1" si="75"/>
        <v>7316-2640WWC1FALSE</v>
      </c>
      <c r="DM1572" t="str">
        <f t="shared" ca="1" si="76"/>
        <v>--</v>
      </c>
      <c r="DR1572" t="str">
        <f t="shared" ca="1" si="74"/>
        <v>7316-2640_chr5_168371530</v>
      </c>
    </row>
    <row r="1573" spans="1:122" x14ac:dyDescent="0.3">
      <c r="A1573" t="s">
        <v>416</v>
      </c>
      <c r="B1573" t="s">
        <v>11754</v>
      </c>
      <c r="C1573" t="s">
        <v>11755</v>
      </c>
      <c r="D1573" t="s">
        <v>2583</v>
      </c>
      <c r="E1573">
        <v>2264</v>
      </c>
      <c r="F1573" t="s">
        <v>2763</v>
      </c>
      <c r="G1573" t="s">
        <v>2764</v>
      </c>
      <c r="H1573" t="s">
        <v>3215</v>
      </c>
      <c r="I1573">
        <v>177091688</v>
      </c>
      <c r="J1573">
        <v>177091688</v>
      </c>
      <c r="K1573" t="s">
        <v>2766</v>
      </c>
      <c r="L1573" t="s">
        <v>2822</v>
      </c>
      <c r="M1573" t="s">
        <v>2823</v>
      </c>
      <c r="N1573" t="s">
        <v>2769</v>
      </c>
      <c r="O1573" t="s">
        <v>2769</v>
      </c>
      <c r="P1573" t="s">
        <v>2887</v>
      </c>
      <c r="S1573" t="s">
        <v>11739</v>
      </c>
      <c r="T1573" t="s">
        <v>11740</v>
      </c>
      <c r="U1573" t="s">
        <v>2769</v>
      </c>
      <c r="V1573" t="s">
        <v>2769</v>
      </c>
      <c r="AL1573" t="s">
        <v>12798</v>
      </c>
      <c r="AM1573" t="s">
        <v>12799</v>
      </c>
      <c r="AN1573" t="s">
        <v>12800</v>
      </c>
      <c r="AO1573" t="s">
        <v>3916</v>
      </c>
      <c r="AP1573" s="8">
        <v>44000</v>
      </c>
      <c r="AQ1573">
        <v>86</v>
      </c>
      <c r="AR1573">
        <v>54</v>
      </c>
      <c r="AS1573">
        <v>30</v>
      </c>
      <c r="AT1573">
        <v>47</v>
      </c>
      <c r="AU1573">
        <v>46</v>
      </c>
      <c r="AV1573">
        <v>0</v>
      </c>
      <c r="AW1573" t="s">
        <v>12801</v>
      </c>
      <c r="AX1573" t="s">
        <v>2887</v>
      </c>
      <c r="AY1573" t="s">
        <v>3918</v>
      </c>
      <c r="AZ1573" t="s">
        <v>3916</v>
      </c>
      <c r="BA1573" t="s">
        <v>2781</v>
      </c>
      <c r="BB1573" t="s">
        <v>2832</v>
      </c>
      <c r="BC1573" t="s">
        <v>12802</v>
      </c>
      <c r="BD1573" t="s">
        <v>12803</v>
      </c>
      <c r="BE1573" t="s">
        <v>12804</v>
      </c>
      <c r="BF1573" t="s">
        <v>5216</v>
      </c>
      <c r="BG1573" t="s">
        <v>12805</v>
      </c>
      <c r="BH1573" t="s">
        <v>12806</v>
      </c>
      <c r="BI1573">
        <v>1</v>
      </c>
      <c r="BK1573">
        <v>1</v>
      </c>
      <c r="BL1573" t="s">
        <v>2583</v>
      </c>
      <c r="BM1573" t="s">
        <v>2788</v>
      </c>
      <c r="BN1573" t="s">
        <v>3925</v>
      </c>
      <c r="BO1573" t="s">
        <v>2790</v>
      </c>
      <c r="BP1573" t="s">
        <v>2791</v>
      </c>
      <c r="BQ1573" t="s">
        <v>3926</v>
      </c>
      <c r="BR1573" t="s">
        <v>3927</v>
      </c>
      <c r="BS1573" t="s">
        <v>3928</v>
      </c>
      <c r="BU1573" t="s">
        <v>3929</v>
      </c>
      <c r="BV1573" t="s">
        <v>3930</v>
      </c>
      <c r="BW1573" t="s">
        <v>4022</v>
      </c>
      <c r="BX1573" t="s">
        <v>3742</v>
      </c>
      <c r="BY1573" s="8">
        <v>44000</v>
      </c>
      <c r="CA1573" t="s">
        <v>12807</v>
      </c>
      <c r="CL1573" t="s">
        <v>3891</v>
      </c>
      <c r="CR1573" t="s">
        <v>2819</v>
      </c>
      <c r="CS1573">
        <v>1</v>
      </c>
      <c r="CT1573" t="s">
        <v>2851</v>
      </c>
      <c r="CU1573">
        <v>1</v>
      </c>
      <c r="CW1573" t="s">
        <v>3891</v>
      </c>
      <c r="DG1573">
        <v>1</v>
      </c>
      <c r="DH1573" t="s">
        <v>2800</v>
      </c>
      <c r="DI1573" t="s">
        <v>4174</v>
      </c>
      <c r="DJ1573" t="b">
        <v>0</v>
      </c>
      <c r="DK1573" t="str">
        <f t="shared" ca="1" si="75"/>
        <v>7316-2640FGFR4FALSE</v>
      </c>
      <c r="DM1573" t="str">
        <f t="shared" ca="1" si="76"/>
        <v>--</v>
      </c>
      <c r="DR1573" t="str">
        <f t="shared" ca="1" si="74"/>
        <v>7316-2640_chr5_177091688</v>
      </c>
    </row>
    <row r="1574" spans="1:122" x14ac:dyDescent="0.3">
      <c r="A1574" t="s">
        <v>416</v>
      </c>
      <c r="B1574" t="s">
        <v>11754</v>
      </c>
      <c r="C1574" t="s">
        <v>11755</v>
      </c>
      <c r="D1574" t="s">
        <v>2583</v>
      </c>
      <c r="E1574">
        <v>2264</v>
      </c>
      <c r="F1574" t="s">
        <v>2763</v>
      </c>
      <c r="G1574" t="s">
        <v>2764</v>
      </c>
      <c r="H1574" t="s">
        <v>3215</v>
      </c>
      <c r="I1574">
        <v>177093452</v>
      </c>
      <c r="J1574">
        <v>177093452</v>
      </c>
      <c r="K1574" t="s">
        <v>2766</v>
      </c>
      <c r="L1574" t="s">
        <v>2822</v>
      </c>
      <c r="M1574" t="s">
        <v>2823</v>
      </c>
      <c r="N1574" t="s">
        <v>2824</v>
      </c>
      <c r="O1574" t="s">
        <v>2824</v>
      </c>
      <c r="P1574" t="s">
        <v>2769</v>
      </c>
      <c r="Q1574" t="s">
        <v>2771</v>
      </c>
      <c r="S1574" t="s">
        <v>11739</v>
      </c>
      <c r="T1574" t="s">
        <v>11740</v>
      </c>
      <c r="U1574" t="s">
        <v>2824</v>
      </c>
      <c r="V1574" t="s">
        <v>2824</v>
      </c>
      <c r="AL1574" t="s">
        <v>12808</v>
      </c>
      <c r="AM1574" t="s">
        <v>12809</v>
      </c>
      <c r="AN1574" t="s">
        <v>12810</v>
      </c>
      <c r="AO1574" t="s">
        <v>3916</v>
      </c>
      <c r="AP1574" s="8">
        <v>44122</v>
      </c>
      <c r="AQ1574">
        <v>78</v>
      </c>
      <c r="AR1574">
        <v>69</v>
      </c>
      <c r="AS1574">
        <v>9</v>
      </c>
      <c r="AT1574">
        <v>35</v>
      </c>
      <c r="AU1574">
        <v>33</v>
      </c>
      <c r="AV1574">
        <v>0</v>
      </c>
      <c r="AW1574" t="s">
        <v>12811</v>
      </c>
      <c r="AX1574" t="s">
        <v>2769</v>
      </c>
      <c r="AY1574" t="s">
        <v>3918</v>
      </c>
      <c r="AZ1574" t="s">
        <v>3916</v>
      </c>
      <c r="BA1574" t="s">
        <v>2781</v>
      </c>
      <c r="BB1574" t="s">
        <v>2832</v>
      </c>
      <c r="BC1574" t="s">
        <v>12812</v>
      </c>
      <c r="BD1574" t="s">
        <v>12813</v>
      </c>
      <c r="BE1574" t="s">
        <v>12814</v>
      </c>
      <c r="BF1574" t="s">
        <v>7227</v>
      </c>
      <c r="BG1574" t="s">
        <v>7228</v>
      </c>
      <c r="BI1574">
        <v>1</v>
      </c>
      <c r="BK1574">
        <v>1</v>
      </c>
      <c r="BL1574" t="s">
        <v>2583</v>
      </c>
      <c r="BM1574" t="s">
        <v>2788</v>
      </c>
      <c r="BN1574" t="s">
        <v>3925</v>
      </c>
      <c r="BO1574" t="s">
        <v>2790</v>
      </c>
      <c r="BP1574" t="s">
        <v>2791</v>
      </c>
      <c r="BQ1574" t="s">
        <v>3926</v>
      </c>
      <c r="BR1574" t="s">
        <v>3927</v>
      </c>
      <c r="BS1574" t="s">
        <v>3928</v>
      </c>
      <c r="BU1574" t="s">
        <v>3929</v>
      </c>
      <c r="BV1574" t="s">
        <v>3930</v>
      </c>
      <c r="BW1574" t="s">
        <v>4022</v>
      </c>
      <c r="BX1574" t="s">
        <v>12815</v>
      </c>
      <c r="BY1574" s="8">
        <v>44122</v>
      </c>
      <c r="CA1574" t="s">
        <v>12816</v>
      </c>
      <c r="CR1574" t="s">
        <v>2819</v>
      </c>
      <c r="CS1574">
        <v>1</v>
      </c>
      <c r="CT1574" t="s">
        <v>2851</v>
      </c>
      <c r="CU1574">
        <v>1</v>
      </c>
      <c r="DG1574">
        <v>1</v>
      </c>
      <c r="DH1574" t="s">
        <v>2800</v>
      </c>
      <c r="DI1574" t="s">
        <v>3105</v>
      </c>
      <c r="DJ1574" t="b">
        <v>0</v>
      </c>
      <c r="DK1574" t="str">
        <f t="shared" ca="1" si="75"/>
        <v>7316-2640FGFR4FALSE</v>
      </c>
      <c r="DM1574" t="str">
        <f t="shared" ca="1" si="76"/>
        <v>--</v>
      </c>
      <c r="DR1574" t="str">
        <f t="shared" ca="1" si="74"/>
        <v>7316-2640_chr5_177093452</v>
      </c>
    </row>
    <row r="1575" spans="1:122" x14ac:dyDescent="0.3">
      <c r="A1575" t="s">
        <v>416</v>
      </c>
      <c r="B1575" t="s">
        <v>11754</v>
      </c>
      <c r="C1575" t="s">
        <v>11755</v>
      </c>
      <c r="D1575" t="s">
        <v>2518</v>
      </c>
      <c r="E1575">
        <v>10919</v>
      </c>
      <c r="F1575" t="s">
        <v>2763</v>
      </c>
      <c r="G1575" t="s">
        <v>2764</v>
      </c>
      <c r="H1575" t="s">
        <v>2942</v>
      </c>
      <c r="I1575">
        <v>31892728</v>
      </c>
      <c r="J1575">
        <v>31892728</v>
      </c>
      <c r="K1575" t="s">
        <v>2766</v>
      </c>
      <c r="L1575" t="s">
        <v>2822</v>
      </c>
      <c r="M1575" t="s">
        <v>2823</v>
      </c>
      <c r="N1575" t="s">
        <v>2858</v>
      </c>
      <c r="O1575" t="s">
        <v>2858</v>
      </c>
      <c r="P1575" t="s">
        <v>2887</v>
      </c>
      <c r="Q1575" t="s">
        <v>2771</v>
      </c>
      <c r="S1575" t="s">
        <v>11739</v>
      </c>
      <c r="T1575" t="s">
        <v>11740</v>
      </c>
      <c r="U1575" t="s">
        <v>2858</v>
      </c>
      <c r="V1575" t="s">
        <v>2858</v>
      </c>
      <c r="AL1575" t="s">
        <v>12817</v>
      </c>
      <c r="AM1575" t="s">
        <v>12818</v>
      </c>
      <c r="AN1575" t="s">
        <v>12819</v>
      </c>
      <c r="AO1575" t="s">
        <v>7271</v>
      </c>
      <c r="AP1575" s="8">
        <v>43977</v>
      </c>
      <c r="AQ1575">
        <v>80</v>
      </c>
      <c r="AR1575">
        <v>49</v>
      </c>
      <c r="AS1575">
        <v>27</v>
      </c>
      <c r="AT1575">
        <v>42</v>
      </c>
      <c r="AU1575">
        <v>42</v>
      </c>
      <c r="AV1575">
        <v>0</v>
      </c>
      <c r="AW1575" t="s">
        <v>12820</v>
      </c>
      <c r="AX1575" t="s">
        <v>2887</v>
      </c>
      <c r="AY1575" t="s">
        <v>7273</v>
      </c>
      <c r="AZ1575" t="s">
        <v>7271</v>
      </c>
      <c r="BA1575" t="s">
        <v>2781</v>
      </c>
      <c r="BB1575" t="s">
        <v>2832</v>
      </c>
      <c r="BC1575" t="s">
        <v>12821</v>
      </c>
      <c r="BD1575" t="s">
        <v>12822</v>
      </c>
      <c r="BE1575" t="s">
        <v>12823</v>
      </c>
      <c r="BF1575" t="s">
        <v>3718</v>
      </c>
      <c r="BG1575" t="s">
        <v>3719</v>
      </c>
      <c r="BI1575">
        <v>1</v>
      </c>
      <c r="BK1575">
        <v>-1</v>
      </c>
      <c r="BL1575" t="s">
        <v>2518</v>
      </c>
      <c r="BM1575" t="s">
        <v>2788</v>
      </c>
      <c r="BN1575" t="s">
        <v>7277</v>
      </c>
      <c r="BO1575" t="s">
        <v>2790</v>
      </c>
      <c r="BP1575" t="s">
        <v>2791</v>
      </c>
      <c r="BQ1575" t="s">
        <v>7278</v>
      </c>
      <c r="BR1575" t="s">
        <v>7279</v>
      </c>
      <c r="BT1575" t="s">
        <v>7280</v>
      </c>
      <c r="BU1575" t="s">
        <v>7281</v>
      </c>
      <c r="BV1575" t="s">
        <v>7282</v>
      </c>
      <c r="BW1575" t="s">
        <v>12824</v>
      </c>
      <c r="BX1575" t="s">
        <v>3148</v>
      </c>
      <c r="BY1575" s="8">
        <v>43977</v>
      </c>
      <c r="CA1575" t="s">
        <v>12825</v>
      </c>
      <c r="CR1575" t="s">
        <v>2819</v>
      </c>
      <c r="CS1575">
        <v>1</v>
      </c>
      <c r="CT1575" t="s">
        <v>2851</v>
      </c>
      <c r="CU1575">
        <v>2</v>
      </c>
      <c r="DH1575" t="s">
        <v>2800</v>
      </c>
      <c r="DI1575" t="s">
        <v>3586</v>
      </c>
      <c r="DJ1575" t="b">
        <v>0</v>
      </c>
      <c r="DK1575" t="str">
        <f t="shared" ca="1" si="75"/>
        <v>7316-2640EHMT2FALSE</v>
      </c>
      <c r="DM1575" t="str">
        <f t="shared" ca="1" si="76"/>
        <v>--</v>
      </c>
      <c r="DR1575" t="str">
        <f t="shared" ca="1" si="74"/>
        <v>7316-2640_chr6_31892728</v>
      </c>
    </row>
    <row r="1576" spans="1:122" x14ac:dyDescent="0.3">
      <c r="A1576" t="s">
        <v>416</v>
      </c>
      <c r="B1576" t="s">
        <v>11754</v>
      </c>
      <c r="C1576" t="s">
        <v>11755</v>
      </c>
      <c r="D1576" t="s">
        <v>2518</v>
      </c>
      <c r="E1576">
        <v>10919</v>
      </c>
      <c r="F1576" t="s">
        <v>2763</v>
      </c>
      <c r="G1576" t="s">
        <v>2764</v>
      </c>
      <c r="H1576" t="s">
        <v>2942</v>
      </c>
      <c r="I1576">
        <v>31892867</v>
      </c>
      <c r="J1576">
        <v>31892867</v>
      </c>
      <c r="K1576" t="s">
        <v>2766</v>
      </c>
      <c r="L1576" t="s">
        <v>2822</v>
      </c>
      <c r="M1576" t="s">
        <v>2823</v>
      </c>
      <c r="N1576" t="s">
        <v>2769</v>
      </c>
      <c r="O1576" t="s">
        <v>2769</v>
      </c>
      <c r="P1576" t="s">
        <v>2824</v>
      </c>
      <c r="Q1576" t="s">
        <v>12826</v>
      </c>
      <c r="S1576" t="s">
        <v>11739</v>
      </c>
      <c r="T1576" t="s">
        <v>11740</v>
      </c>
      <c r="U1576" t="s">
        <v>2769</v>
      </c>
      <c r="V1576" t="s">
        <v>2769</v>
      </c>
      <c r="AL1576" t="s">
        <v>12566</v>
      </c>
      <c r="AM1576" t="s">
        <v>12827</v>
      </c>
      <c r="AN1576" t="s">
        <v>12828</v>
      </c>
      <c r="AO1576" t="s">
        <v>7271</v>
      </c>
      <c r="AP1576" s="8">
        <v>43947</v>
      </c>
      <c r="AQ1576">
        <v>62</v>
      </c>
      <c r="AR1576">
        <v>39</v>
      </c>
      <c r="AS1576">
        <v>22</v>
      </c>
      <c r="AT1576">
        <v>32</v>
      </c>
      <c r="AU1576">
        <v>32</v>
      </c>
      <c r="AV1576">
        <v>0</v>
      </c>
      <c r="AW1576" t="s">
        <v>12829</v>
      </c>
      <c r="AX1576" t="s">
        <v>2824</v>
      </c>
      <c r="AY1576" t="s">
        <v>7273</v>
      </c>
      <c r="AZ1576" t="s">
        <v>7271</v>
      </c>
      <c r="BA1576" t="s">
        <v>2781</v>
      </c>
      <c r="BB1576" t="s">
        <v>2832</v>
      </c>
      <c r="BC1576" t="s">
        <v>12830</v>
      </c>
      <c r="BD1576" t="s">
        <v>12831</v>
      </c>
      <c r="BE1576" t="s">
        <v>12832</v>
      </c>
      <c r="BF1576" t="s">
        <v>2836</v>
      </c>
      <c r="BG1576" t="s">
        <v>4169</v>
      </c>
      <c r="BH1576" t="s">
        <v>12826</v>
      </c>
      <c r="BI1576">
        <v>1</v>
      </c>
      <c r="BK1576">
        <v>-1</v>
      </c>
      <c r="BL1576" t="s">
        <v>2518</v>
      </c>
      <c r="BM1576" t="s">
        <v>2788</v>
      </c>
      <c r="BN1576" t="s">
        <v>7277</v>
      </c>
      <c r="BO1576" t="s">
        <v>2790</v>
      </c>
      <c r="BP1576" t="s">
        <v>2791</v>
      </c>
      <c r="BQ1576" t="s">
        <v>7278</v>
      </c>
      <c r="BR1576" t="s">
        <v>7279</v>
      </c>
      <c r="BT1576" t="s">
        <v>7280</v>
      </c>
      <c r="BU1576" t="s">
        <v>7281</v>
      </c>
      <c r="BV1576" t="s">
        <v>7282</v>
      </c>
      <c r="BW1576" t="s">
        <v>3147</v>
      </c>
      <c r="BX1576" t="s">
        <v>12833</v>
      </c>
      <c r="BY1576" s="8">
        <v>43947</v>
      </c>
      <c r="CA1576" t="s">
        <v>12825</v>
      </c>
      <c r="CR1576" t="s">
        <v>2819</v>
      </c>
      <c r="CS1576">
        <v>1</v>
      </c>
      <c r="CT1576" t="s">
        <v>2851</v>
      </c>
      <c r="CU1576">
        <v>2</v>
      </c>
      <c r="DH1576" t="s">
        <v>2800</v>
      </c>
      <c r="DI1576" t="s">
        <v>4174</v>
      </c>
      <c r="DJ1576" t="b">
        <v>0</v>
      </c>
      <c r="DK1576" t="str">
        <f t="shared" ca="1" si="75"/>
        <v>7316-2640EHMT2FALSE</v>
      </c>
      <c r="DM1576" t="str">
        <f t="shared" ca="1" si="76"/>
        <v>--</v>
      </c>
      <c r="DR1576" t="str">
        <f t="shared" ca="1" si="74"/>
        <v>7316-2640_chr6_31892867</v>
      </c>
    </row>
    <row r="1577" spans="1:122" x14ac:dyDescent="0.3">
      <c r="A1577" t="s">
        <v>416</v>
      </c>
      <c r="B1577" t="s">
        <v>11754</v>
      </c>
      <c r="C1577" t="s">
        <v>11755</v>
      </c>
      <c r="D1577" t="s">
        <v>2594</v>
      </c>
      <c r="E1577">
        <v>57492</v>
      </c>
      <c r="F1577" t="s">
        <v>2763</v>
      </c>
      <c r="G1577" t="s">
        <v>2764</v>
      </c>
      <c r="H1577" t="s">
        <v>2942</v>
      </c>
      <c r="I1577">
        <v>157133147</v>
      </c>
      <c r="J1577">
        <v>157133147</v>
      </c>
      <c r="K1577" t="s">
        <v>2766</v>
      </c>
      <c r="L1577" t="s">
        <v>2822</v>
      </c>
      <c r="M1577" t="s">
        <v>2823</v>
      </c>
      <c r="N1577" t="s">
        <v>2824</v>
      </c>
      <c r="O1577" t="s">
        <v>2824</v>
      </c>
      <c r="P1577" t="s">
        <v>2858</v>
      </c>
      <c r="Q1577" t="s">
        <v>2771</v>
      </c>
      <c r="S1577" t="s">
        <v>11739</v>
      </c>
      <c r="T1577" t="s">
        <v>11740</v>
      </c>
      <c r="U1577" t="s">
        <v>2824</v>
      </c>
      <c r="V1577" t="s">
        <v>2824</v>
      </c>
      <c r="AL1577" t="s">
        <v>12834</v>
      </c>
      <c r="AM1577" t="s">
        <v>12835</v>
      </c>
      <c r="AN1577" t="s">
        <v>12836</v>
      </c>
      <c r="AO1577" t="s">
        <v>2948</v>
      </c>
      <c r="AP1577" s="8">
        <v>44063</v>
      </c>
      <c r="AQ1577">
        <v>55</v>
      </c>
      <c r="AR1577">
        <v>30</v>
      </c>
      <c r="AS1577">
        <v>23</v>
      </c>
      <c r="AT1577">
        <v>39</v>
      </c>
      <c r="AU1577">
        <v>39</v>
      </c>
      <c r="AV1577">
        <v>0</v>
      </c>
      <c r="AW1577" t="s">
        <v>12837</v>
      </c>
      <c r="AX1577" t="s">
        <v>2858</v>
      </c>
      <c r="AY1577" t="s">
        <v>2950</v>
      </c>
      <c r="AZ1577" t="s">
        <v>2948</v>
      </c>
      <c r="BA1577" t="s">
        <v>2781</v>
      </c>
      <c r="BB1577" t="s">
        <v>2832</v>
      </c>
      <c r="BC1577" t="s">
        <v>12838</v>
      </c>
      <c r="BD1577" t="s">
        <v>12839</v>
      </c>
      <c r="BE1577" t="s">
        <v>12840</v>
      </c>
      <c r="BF1577" t="s">
        <v>3291</v>
      </c>
      <c r="BG1577" t="s">
        <v>4550</v>
      </c>
      <c r="BI1577">
        <v>1</v>
      </c>
      <c r="BK1577">
        <v>1</v>
      </c>
      <c r="BL1577" t="s">
        <v>2594</v>
      </c>
      <c r="BM1577" t="s">
        <v>2788</v>
      </c>
      <c r="BN1577" t="s">
        <v>2956</v>
      </c>
      <c r="BO1577" t="s">
        <v>2790</v>
      </c>
      <c r="BP1577" t="s">
        <v>2791</v>
      </c>
      <c r="BQ1577" t="s">
        <v>2957</v>
      </c>
      <c r="BR1577" t="s">
        <v>2958</v>
      </c>
      <c r="BS1577" t="s">
        <v>2959</v>
      </c>
      <c r="BU1577" t="s">
        <v>2960</v>
      </c>
      <c r="BV1577" t="s">
        <v>2961</v>
      </c>
      <c r="BW1577" t="s">
        <v>12841</v>
      </c>
      <c r="BX1577" t="s">
        <v>12231</v>
      </c>
      <c r="BY1577" s="8">
        <v>44063</v>
      </c>
      <c r="CA1577" t="s">
        <v>12842</v>
      </c>
      <c r="CR1577" t="s">
        <v>2819</v>
      </c>
      <c r="CS1577">
        <v>1</v>
      </c>
      <c r="CT1577" t="s">
        <v>2851</v>
      </c>
      <c r="CU1577">
        <v>1</v>
      </c>
      <c r="DG1577">
        <v>1</v>
      </c>
      <c r="DH1577" t="s">
        <v>2800</v>
      </c>
      <c r="DI1577" t="s">
        <v>4777</v>
      </c>
      <c r="DJ1577" t="b">
        <v>0</v>
      </c>
      <c r="DK1577" t="str">
        <f t="shared" ca="1" si="75"/>
        <v>7316-2640ARID1BFALSE</v>
      </c>
      <c r="DM1577" t="str">
        <f t="shared" ca="1" si="76"/>
        <v>--</v>
      </c>
      <c r="DR1577" t="str">
        <f t="shared" ca="1" si="74"/>
        <v>7316-2640_chr6_157133147</v>
      </c>
    </row>
    <row r="1578" spans="1:122" x14ac:dyDescent="0.3">
      <c r="A1578" t="s">
        <v>416</v>
      </c>
      <c r="B1578" t="s">
        <v>11754</v>
      </c>
      <c r="C1578" t="s">
        <v>11755</v>
      </c>
      <c r="D1578" t="s">
        <v>2594</v>
      </c>
      <c r="E1578">
        <v>57492</v>
      </c>
      <c r="F1578" t="s">
        <v>2763</v>
      </c>
      <c r="G1578" t="s">
        <v>2764</v>
      </c>
      <c r="H1578" t="s">
        <v>2942</v>
      </c>
      <c r="I1578">
        <v>157148834</v>
      </c>
      <c r="J1578">
        <v>157148834</v>
      </c>
      <c r="K1578" t="s">
        <v>2766</v>
      </c>
      <c r="L1578" t="s">
        <v>2822</v>
      </c>
      <c r="M1578" t="s">
        <v>2823</v>
      </c>
      <c r="N1578" t="s">
        <v>2769</v>
      </c>
      <c r="O1578" t="s">
        <v>2769</v>
      </c>
      <c r="P1578" t="s">
        <v>2887</v>
      </c>
      <c r="Q1578" t="s">
        <v>2771</v>
      </c>
      <c r="S1578" t="s">
        <v>11739</v>
      </c>
      <c r="T1578" t="s">
        <v>11740</v>
      </c>
      <c r="U1578" t="s">
        <v>2769</v>
      </c>
      <c r="V1578" t="s">
        <v>2769</v>
      </c>
      <c r="AL1578" t="s">
        <v>12843</v>
      </c>
      <c r="AM1578" t="s">
        <v>12844</v>
      </c>
      <c r="AN1578" t="s">
        <v>12845</v>
      </c>
      <c r="AO1578" t="s">
        <v>2948</v>
      </c>
      <c r="AP1578" s="8">
        <v>44094</v>
      </c>
      <c r="AQ1578">
        <v>83</v>
      </c>
      <c r="AR1578">
        <v>73</v>
      </c>
      <c r="AS1578">
        <v>9</v>
      </c>
      <c r="AT1578">
        <v>37</v>
      </c>
      <c r="AU1578">
        <v>37</v>
      </c>
      <c r="AV1578">
        <v>0</v>
      </c>
      <c r="AW1578" t="s">
        <v>12846</v>
      </c>
      <c r="AX1578" t="s">
        <v>2887</v>
      </c>
      <c r="AY1578" t="s">
        <v>2950</v>
      </c>
      <c r="AZ1578" t="s">
        <v>2948</v>
      </c>
      <c r="BA1578" t="s">
        <v>2781</v>
      </c>
      <c r="BB1578" t="s">
        <v>2832</v>
      </c>
      <c r="BC1578" t="s">
        <v>12847</v>
      </c>
      <c r="BD1578" t="s">
        <v>12848</v>
      </c>
      <c r="BE1578" t="s">
        <v>12849</v>
      </c>
      <c r="BF1578" t="s">
        <v>11323</v>
      </c>
      <c r="BG1578" t="s">
        <v>12850</v>
      </c>
      <c r="BI1578">
        <v>1</v>
      </c>
      <c r="BK1578">
        <v>1</v>
      </c>
      <c r="BL1578" t="s">
        <v>2594</v>
      </c>
      <c r="BM1578" t="s">
        <v>2788</v>
      </c>
      <c r="BN1578" t="s">
        <v>2956</v>
      </c>
      <c r="BO1578" t="s">
        <v>2790</v>
      </c>
      <c r="BP1578" t="s">
        <v>2791</v>
      </c>
      <c r="BQ1578" t="s">
        <v>2957</v>
      </c>
      <c r="BR1578" t="s">
        <v>2958</v>
      </c>
      <c r="BS1578" t="s">
        <v>2959</v>
      </c>
      <c r="BU1578" t="s">
        <v>2960</v>
      </c>
      <c r="BV1578" t="s">
        <v>2961</v>
      </c>
      <c r="BW1578" t="s">
        <v>3584</v>
      </c>
      <c r="BX1578" t="s">
        <v>12457</v>
      </c>
      <c r="BY1578" s="8">
        <v>44094</v>
      </c>
      <c r="CA1578" t="s">
        <v>12851</v>
      </c>
      <c r="CR1578" t="s">
        <v>2819</v>
      </c>
      <c r="CS1578">
        <v>1</v>
      </c>
      <c r="CT1578" t="s">
        <v>2851</v>
      </c>
      <c r="CU1578">
        <v>1</v>
      </c>
      <c r="DG1578">
        <v>1</v>
      </c>
      <c r="DH1578" t="s">
        <v>2800</v>
      </c>
      <c r="DI1578" t="s">
        <v>3236</v>
      </c>
      <c r="DJ1578" t="b">
        <v>0</v>
      </c>
      <c r="DK1578" t="str">
        <f t="shared" ca="1" si="75"/>
        <v>7316-2640ARID1BFALSE</v>
      </c>
      <c r="DM1578" t="str">
        <f t="shared" ca="1" si="76"/>
        <v>--</v>
      </c>
      <c r="DR1578" t="str">
        <f t="shared" ca="1" si="74"/>
        <v>7316-2640_chr6_157148834</v>
      </c>
    </row>
    <row r="1579" spans="1:122" x14ac:dyDescent="0.3">
      <c r="A1579" t="s">
        <v>416</v>
      </c>
      <c r="B1579" t="s">
        <v>11754</v>
      </c>
      <c r="C1579" t="s">
        <v>11755</v>
      </c>
      <c r="D1579" t="s">
        <v>2594</v>
      </c>
      <c r="E1579">
        <v>57492</v>
      </c>
      <c r="F1579" t="s">
        <v>2763</v>
      </c>
      <c r="G1579" t="s">
        <v>2764</v>
      </c>
      <c r="H1579" t="s">
        <v>2942</v>
      </c>
      <c r="I1579">
        <v>157174010</v>
      </c>
      <c r="J1579">
        <v>157174010</v>
      </c>
      <c r="K1579" t="s">
        <v>2766</v>
      </c>
      <c r="L1579" t="s">
        <v>2822</v>
      </c>
      <c r="M1579" t="s">
        <v>2823</v>
      </c>
      <c r="N1579" t="s">
        <v>2824</v>
      </c>
      <c r="O1579" t="s">
        <v>2824</v>
      </c>
      <c r="P1579" t="s">
        <v>2858</v>
      </c>
      <c r="Q1579" t="s">
        <v>2771</v>
      </c>
      <c r="S1579" t="s">
        <v>11739</v>
      </c>
      <c r="T1579" t="s">
        <v>11740</v>
      </c>
      <c r="U1579" t="s">
        <v>2824</v>
      </c>
      <c r="V1579" t="s">
        <v>2824</v>
      </c>
      <c r="AL1579" t="s">
        <v>12852</v>
      </c>
      <c r="AM1579" t="s">
        <v>12853</v>
      </c>
      <c r="AN1579" t="s">
        <v>12854</v>
      </c>
      <c r="AO1579" t="s">
        <v>2948</v>
      </c>
      <c r="AP1579" s="8">
        <v>44155</v>
      </c>
      <c r="AQ1579">
        <v>65</v>
      </c>
      <c r="AR1579">
        <v>45</v>
      </c>
      <c r="AS1579">
        <v>16</v>
      </c>
      <c r="AT1579">
        <v>32</v>
      </c>
      <c r="AU1579">
        <v>31</v>
      </c>
      <c r="AV1579">
        <v>0</v>
      </c>
      <c r="AW1579" t="s">
        <v>12855</v>
      </c>
      <c r="AX1579" t="s">
        <v>2858</v>
      </c>
      <c r="AY1579" t="s">
        <v>2950</v>
      </c>
      <c r="AZ1579" t="s">
        <v>2948</v>
      </c>
      <c r="BA1579" t="s">
        <v>2781</v>
      </c>
      <c r="BB1579" t="s">
        <v>3790</v>
      </c>
      <c r="BC1579" t="s">
        <v>12856</v>
      </c>
      <c r="BD1579" t="s">
        <v>12857</v>
      </c>
      <c r="BE1579" t="s">
        <v>12858</v>
      </c>
      <c r="BF1579" t="s">
        <v>3563</v>
      </c>
      <c r="BG1579" t="s">
        <v>5432</v>
      </c>
      <c r="BI1579">
        <v>1</v>
      </c>
      <c r="BK1579">
        <v>1</v>
      </c>
      <c r="BL1579" t="s">
        <v>2594</v>
      </c>
      <c r="BM1579" t="s">
        <v>2788</v>
      </c>
      <c r="BN1579" t="s">
        <v>2956</v>
      </c>
      <c r="BO1579" t="s">
        <v>2790</v>
      </c>
      <c r="BP1579" t="s">
        <v>2791</v>
      </c>
      <c r="BQ1579" t="s">
        <v>2957</v>
      </c>
      <c r="BR1579" t="s">
        <v>2958</v>
      </c>
      <c r="BS1579" t="s">
        <v>2959</v>
      </c>
      <c r="BU1579" t="s">
        <v>2960</v>
      </c>
      <c r="BV1579" t="s">
        <v>2961</v>
      </c>
      <c r="BW1579" t="s">
        <v>6417</v>
      </c>
      <c r="BX1579" t="s">
        <v>12859</v>
      </c>
      <c r="BY1579" s="8">
        <v>44155</v>
      </c>
      <c r="CA1579" t="s">
        <v>12860</v>
      </c>
      <c r="CR1579" t="s">
        <v>2819</v>
      </c>
      <c r="CS1579">
        <v>1</v>
      </c>
      <c r="CT1579" t="s">
        <v>2851</v>
      </c>
      <c r="CU1579">
        <v>1</v>
      </c>
      <c r="DG1579">
        <v>1</v>
      </c>
      <c r="DH1579" t="s">
        <v>2800</v>
      </c>
      <c r="DI1579" t="s">
        <v>8266</v>
      </c>
      <c r="DJ1579" t="b">
        <v>0</v>
      </c>
      <c r="DK1579" t="str">
        <f t="shared" ca="1" si="75"/>
        <v>7316-2640ARID1BFALSE</v>
      </c>
      <c r="DM1579" t="str">
        <f t="shared" ca="1" si="76"/>
        <v>--</v>
      </c>
      <c r="DR1579" t="str">
        <f t="shared" ca="1" si="74"/>
        <v>7316-2640_chr6_157174010</v>
      </c>
    </row>
    <row r="1580" spans="1:122" x14ac:dyDescent="0.3">
      <c r="A1580" t="s">
        <v>416</v>
      </c>
      <c r="B1580" t="s">
        <v>11754</v>
      </c>
      <c r="C1580" t="s">
        <v>11755</v>
      </c>
      <c r="D1580" t="s">
        <v>2577</v>
      </c>
      <c r="E1580">
        <v>1956</v>
      </c>
      <c r="F1580" t="s">
        <v>2763</v>
      </c>
      <c r="G1580" t="s">
        <v>2764</v>
      </c>
      <c r="H1580" t="s">
        <v>2886</v>
      </c>
      <c r="I1580">
        <v>55155910</v>
      </c>
      <c r="J1580">
        <v>55155910</v>
      </c>
      <c r="K1580" t="s">
        <v>2766</v>
      </c>
      <c r="L1580" t="s">
        <v>2822</v>
      </c>
      <c r="M1580" t="s">
        <v>2823</v>
      </c>
      <c r="N1580" t="s">
        <v>2769</v>
      </c>
      <c r="O1580" t="s">
        <v>2769</v>
      </c>
      <c r="P1580" t="s">
        <v>2824</v>
      </c>
      <c r="Q1580" t="s">
        <v>12861</v>
      </c>
      <c r="S1580" t="s">
        <v>11739</v>
      </c>
      <c r="T1580" t="s">
        <v>11740</v>
      </c>
      <c r="U1580" t="s">
        <v>2769</v>
      </c>
      <c r="V1580" t="s">
        <v>2769</v>
      </c>
      <c r="AL1580" t="s">
        <v>12862</v>
      </c>
      <c r="AM1580" t="s">
        <v>12863</v>
      </c>
      <c r="AN1580" t="s">
        <v>12864</v>
      </c>
      <c r="AO1580" t="s">
        <v>3712</v>
      </c>
      <c r="AP1580" s="8">
        <v>44071</v>
      </c>
      <c r="AQ1580">
        <v>68</v>
      </c>
      <c r="AR1580">
        <v>52</v>
      </c>
      <c r="AS1580">
        <v>13</v>
      </c>
      <c r="AT1580">
        <v>32</v>
      </c>
      <c r="AU1580">
        <v>32</v>
      </c>
      <c r="AV1580">
        <v>0</v>
      </c>
      <c r="AW1580" t="s">
        <v>12865</v>
      </c>
      <c r="AX1580" t="s">
        <v>2824</v>
      </c>
      <c r="AY1580" t="s">
        <v>3714</v>
      </c>
      <c r="AZ1580" t="s">
        <v>3712</v>
      </c>
      <c r="BA1580" t="s">
        <v>2781</v>
      </c>
      <c r="BB1580" t="s">
        <v>2832</v>
      </c>
      <c r="BC1580" t="s">
        <v>12866</v>
      </c>
      <c r="BD1580" t="s">
        <v>12867</v>
      </c>
      <c r="BE1580" t="s">
        <v>12868</v>
      </c>
      <c r="BF1580" t="s">
        <v>4470</v>
      </c>
      <c r="BG1580" t="s">
        <v>9420</v>
      </c>
      <c r="BH1580" t="s">
        <v>12861</v>
      </c>
      <c r="BI1580">
        <v>1</v>
      </c>
      <c r="BK1580">
        <v>1</v>
      </c>
      <c r="BL1580" t="s">
        <v>2577</v>
      </c>
      <c r="BM1580" t="s">
        <v>2788</v>
      </c>
      <c r="BN1580" t="s">
        <v>3721</v>
      </c>
      <c r="BO1580" t="s">
        <v>2790</v>
      </c>
      <c r="BP1580" t="s">
        <v>2791</v>
      </c>
      <c r="BQ1580" t="s">
        <v>3722</v>
      </c>
      <c r="BR1580" t="s">
        <v>3723</v>
      </c>
      <c r="BS1580" t="s">
        <v>3724</v>
      </c>
      <c r="BU1580" t="s">
        <v>3725</v>
      </c>
      <c r="BV1580" t="s">
        <v>3726</v>
      </c>
      <c r="BW1580" t="s">
        <v>2910</v>
      </c>
      <c r="BX1580" t="s">
        <v>12869</v>
      </c>
      <c r="BY1580" s="8">
        <v>44071</v>
      </c>
      <c r="CA1580" t="s">
        <v>3728</v>
      </c>
      <c r="CR1580" t="s">
        <v>2819</v>
      </c>
      <c r="CS1580">
        <v>1</v>
      </c>
      <c r="CT1580" t="s">
        <v>2851</v>
      </c>
      <c r="CU1580">
        <v>1</v>
      </c>
      <c r="DG1580">
        <v>1</v>
      </c>
      <c r="DH1580" t="s">
        <v>2800</v>
      </c>
      <c r="DI1580" t="s">
        <v>3252</v>
      </c>
      <c r="DJ1580" t="b">
        <v>0</v>
      </c>
      <c r="DK1580" t="str">
        <f t="shared" ca="1" si="75"/>
        <v>7316-2640EGFRFALSE</v>
      </c>
      <c r="DM1580" t="str">
        <f t="shared" ca="1" si="76"/>
        <v>--</v>
      </c>
      <c r="DR1580" t="str">
        <f t="shared" ca="1" si="74"/>
        <v>7316-2640_chr7_55155910</v>
      </c>
    </row>
    <row r="1581" spans="1:122" x14ac:dyDescent="0.3">
      <c r="A1581" t="s">
        <v>416</v>
      </c>
      <c r="B1581" t="s">
        <v>11754</v>
      </c>
      <c r="C1581" t="s">
        <v>11755</v>
      </c>
      <c r="D1581" t="s">
        <v>2577</v>
      </c>
      <c r="E1581">
        <v>1956</v>
      </c>
      <c r="F1581" t="s">
        <v>2763</v>
      </c>
      <c r="G1581" t="s">
        <v>2764</v>
      </c>
      <c r="H1581" t="s">
        <v>2886</v>
      </c>
      <c r="I1581">
        <v>55173069</v>
      </c>
      <c r="J1581">
        <v>55173069</v>
      </c>
      <c r="K1581" t="s">
        <v>2766</v>
      </c>
      <c r="L1581" t="s">
        <v>2822</v>
      </c>
      <c r="M1581" t="s">
        <v>2823</v>
      </c>
      <c r="N1581" t="s">
        <v>2858</v>
      </c>
      <c r="O1581" t="s">
        <v>2858</v>
      </c>
      <c r="P1581" t="s">
        <v>2887</v>
      </c>
      <c r="Q1581" t="s">
        <v>12870</v>
      </c>
      <c r="S1581" t="s">
        <v>11739</v>
      </c>
      <c r="T1581" t="s">
        <v>11740</v>
      </c>
      <c r="U1581" t="s">
        <v>2858</v>
      </c>
      <c r="V1581" t="s">
        <v>2858</v>
      </c>
      <c r="AL1581" t="s">
        <v>12871</v>
      </c>
      <c r="AM1581" t="s">
        <v>12872</v>
      </c>
      <c r="AN1581" t="s">
        <v>12873</v>
      </c>
      <c r="AO1581" t="s">
        <v>3712</v>
      </c>
      <c r="AP1581" t="s">
        <v>12874</v>
      </c>
      <c r="AQ1581">
        <v>70</v>
      </c>
      <c r="AR1581">
        <v>58</v>
      </c>
      <c r="AS1581">
        <v>12</v>
      </c>
      <c r="AT1581">
        <v>42</v>
      </c>
      <c r="AU1581">
        <v>42</v>
      </c>
      <c r="AV1581">
        <v>0</v>
      </c>
      <c r="AW1581" t="s">
        <v>12875</v>
      </c>
      <c r="AX1581" t="s">
        <v>2887</v>
      </c>
      <c r="AY1581" t="s">
        <v>3714</v>
      </c>
      <c r="AZ1581" t="s">
        <v>3712</v>
      </c>
      <c r="BA1581" t="s">
        <v>2781</v>
      </c>
      <c r="BB1581" t="s">
        <v>2832</v>
      </c>
      <c r="BC1581" t="s">
        <v>12876</v>
      </c>
      <c r="BD1581" t="s">
        <v>12877</v>
      </c>
      <c r="BE1581" t="s">
        <v>12878</v>
      </c>
      <c r="BF1581" t="s">
        <v>3864</v>
      </c>
      <c r="BG1581" t="s">
        <v>3865</v>
      </c>
      <c r="BH1581" t="s">
        <v>12879</v>
      </c>
      <c r="BI1581">
        <v>1</v>
      </c>
      <c r="BK1581">
        <v>1</v>
      </c>
      <c r="BL1581" t="s">
        <v>2577</v>
      </c>
      <c r="BM1581" t="s">
        <v>2788</v>
      </c>
      <c r="BN1581" t="s">
        <v>3721</v>
      </c>
      <c r="BO1581" t="s">
        <v>2790</v>
      </c>
      <c r="BP1581" t="s">
        <v>2791</v>
      </c>
      <c r="BQ1581" t="s">
        <v>3722</v>
      </c>
      <c r="BR1581" t="s">
        <v>3723</v>
      </c>
      <c r="BS1581" t="s">
        <v>3724</v>
      </c>
      <c r="BU1581" t="s">
        <v>3725</v>
      </c>
      <c r="BV1581" t="s">
        <v>3726</v>
      </c>
      <c r="BW1581" t="s">
        <v>2910</v>
      </c>
      <c r="BX1581" t="s">
        <v>3742</v>
      </c>
      <c r="BY1581" t="s">
        <v>12874</v>
      </c>
      <c r="CA1581" t="s">
        <v>12880</v>
      </c>
      <c r="CL1581" t="s">
        <v>3506</v>
      </c>
      <c r="CR1581" t="s">
        <v>2819</v>
      </c>
      <c r="CS1581">
        <v>1</v>
      </c>
      <c r="CT1581" t="s">
        <v>2851</v>
      </c>
      <c r="CU1581">
        <v>1</v>
      </c>
      <c r="CW1581" t="s">
        <v>3506</v>
      </c>
      <c r="DG1581">
        <v>1</v>
      </c>
      <c r="DH1581" t="s">
        <v>2800</v>
      </c>
      <c r="DI1581" t="s">
        <v>3101</v>
      </c>
      <c r="DJ1581" t="b">
        <v>0</v>
      </c>
      <c r="DK1581" t="str">
        <f t="shared" ca="1" si="75"/>
        <v>7316-2640EGFRFALSE</v>
      </c>
      <c r="DM1581" t="str">
        <f t="shared" ca="1" si="76"/>
        <v>--</v>
      </c>
      <c r="DR1581" t="str">
        <f t="shared" ca="1" si="74"/>
        <v>7316-2640_chr7_55173069</v>
      </c>
    </row>
    <row r="1582" spans="1:122" x14ac:dyDescent="0.3">
      <c r="A1582" t="s">
        <v>416</v>
      </c>
      <c r="B1582" t="s">
        <v>11754</v>
      </c>
      <c r="C1582" t="s">
        <v>11755</v>
      </c>
      <c r="D1582" t="s">
        <v>2587</v>
      </c>
      <c r="E1582">
        <v>4233</v>
      </c>
      <c r="F1582" t="s">
        <v>2763</v>
      </c>
      <c r="G1582" t="s">
        <v>2764</v>
      </c>
      <c r="H1582" t="s">
        <v>2886</v>
      </c>
      <c r="I1582">
        <v>116763152</v>
      </c>
      <c r="J1582">
        <v>116763152</v>
      </c>
      <c r="K1582" t="s">
        <v>2766</v>
      </c>
      <c r="L1582" t="s">
        <v>2822</v>
      </c>
      <c r="M1582" t="s">
        <v>2823</v>
      </c>
      <c r="N1582" t="s">
        <v>2824</v>
      </c>
      <c r="O1582" t="s">
        <v>2824</v>
      </c>
      <c r="P1582" t="s">
        <v>2858</v>
      </c>
      <c r="Q1582" t="s">
        <v>2771</v>
      </c>
      <c r="S1582" t="s">
        <v>11739</v>
      </c>
      <c r="T1582" t="s">
        <v>11740</v>
      </c>
      <c r="U1582" t="s">
        <v>2824</v>
      </c>
      <c r="V1582" t="s">
        <v>2824</v>
      </c>
      <c r="AL1582" t="s">
        <v>12881</v>
      </c>
      <c r="AM1582" t="s">
        <v>12882</v>
      </c>
      <c r="AN1582" t="s">
        <v>12883</v>
      </c>
      <c r="AO1582" t="s">
        <v>4143</v>
      </c>
      <c r="AP1582" s="8">
        <v>44156</v>
      </c>
      <c r="AQ1582">
        <v>84</v>
      </c>
      <c r="AR1582">
        <v>74</v>
      </c>
      <c r="AS1582">
        <v>8</v>
      </c>
      <c r="AT1582">
        <v>34</v>
      </c>
      <c r="AU1582">
        <v>34</v>
      </c>
      <c r="AV1582">
        <v>0</v>
      </c>
      <c r="AW1582" t="s">
        <v>12884</v>
      </c>
      <c r="AX1582" t="s">
        <v>2858</v>
      </c>
      <c r="AY1582" t="s">
        <v>4146</v>
      </c>
      <c r="AZ1582" t="s">
        <v>4143</v>
      </c>
      <c r="BA1582" t="s">
        <v>2781</v>
      </c>
      <c r="BB1582" t="s">
        <v>2832</v>
      </c>
      <c r="BC1582" t="s">
        <v>12885</v>
      </c>
      <c r="BD1582" t="s">
        <v>12886</v>
      </c>
      <c r="BE1582" t="s">
        <v>12887</v>
      </c>
      <c r="BF1582" t="s">
        <v>5639</v>
      </c>
      <c r="BG1582" t="s">
        <v>12888</v>
      </c>
      <c r="BI1582">
        <v>1</v>
      </c>
      <c r="BK1582">
        <v>1</v>
      </c>
      <c r="BL1582" t="s">
        <v>2587</v>
      </c>
      <c r="BM1582" t="s">
        <v>2788</v>
      </c>
      <c r="BN1582" t="s">
        <v>4153</v>
      </c>
      <c r="BO1582" t="s">
        <v>2790</v>
      </c>
      <c r="BP1582" t="s">
        <v>2791</v>
      </c>
      <c r="BQ1582" t="s">
        <v>4154</v>
      </c>
      <c r="BR1582" t="s">
        <v>4155</v>
      </c>
      <c r="BS1582" t="s">
        <v>4156</v>
      </c>
      <c r="BT1582" t="s">
        <v>4157</v>
      </c>
      <c r="BU1582" t="s">
        <v>4158</v>
      </c>
      <c r="BV1582" t="s">
        <v>4159</v>
      </c>
      <c r="BW1582" t="s">
        <v>3249</v>
      </c>
      <c r="BX1582" t="s">
        <v>12889</v>
      </c>
      <c r="BY1582" s="8">
        <v>44156</v>
      </c>
      <c r="CA1582" t="s">
        <v>12890</v>
      </c>
      <c r="CR1582" t="s">
        <v>2819</v>
      </c>
      <c r="CS1582">
        <v>1</v>
      </c>
      <c r="CT1582" t="s">
        <v>2851</v>
      </c>
      <c r="CU1582">
        <v>1</v>
      </c>
      <c r="DG1582">
        <v>1</v>
      </c>
      <c r="DH1582" t="s">
        <v>2800</v>
      </c>
      <c r="DI1582" t="s">
        <v>4553</v>
      </c>
      <c r="DJ1582" t="b">
        <v>0</v>
      </c>
      <c r="DK1582" t="str">
        <f t="shared" ca="1" si="75"/>
        <v>7316-2640METFALSE</v>
      </c>
      <c r="DM1582" t="str">
        <f t="shared" ca="1" si="76"/>
        <v>--</v>
      </c>
      <c r="DR1582" t="str">
        <f t="shared" ca="1" si="74"/>
        <v>7316-2640_chr7_116763152</v>
      </c>
    </row>
    <row r="1583" spans="1:122" x14ac:dyDescent="0.3">
      <c r="A1583" t="s">
        <v>416</v>
      </c>
      <c r="B1583" t="s">
        <v>11754</v>
      </c>
      <c r="C1583" t="s">
        <v>11755</v>
      </c>
      <c r="D1583" t="s">
        <v>2535</v>
      </c>
      <c r="E1583">
        <v>58508</v>
      </c>
      <c r="F1583" t="s">
        <v>2763</v>
      </c>
      <c r="G1583" t="s">
        <v>2764</v>
      </c>
      <c r="H1583" t="s">
        <v>2886</v>
      </c>
      <c r="I1583">
        <v>152252555</v>
      </c>
      <c r="J1583">
        <v>152252555</v>
      </c>
      <c r="K1583" t="s">
        <v>2766</v>
      </c>
      <c r="L1583" t="s">
        <v>2822</v>
      </c>
      <c r="M1583" t="s">
        <v>2823</v>
      </c>
      <c r="N1583" t="s">
        <v>2887</v>
      </c>
      <c r="O1583" t="s">
        <v>2887</v>
      </c>
      <c r="P1583" t="s">
        <v>2858</v>
      </c>
      <c r="Q1583" t="s">
        <v>12891</v>
      </c>
      <c r="S1583" t="s">
        <v>11739</v>
      </c>
      <c r="T1583" t="s">
        <v>11740</v>
      </c>
      <c r="U1583" t="s">
        <v>2887</v>
      </c>
      <c r="V1583" t="s">
        <v>2887</v>
      </c>
      <c r="AL1583" t="s">
        <v>12892</v>
      </c>
      <c r="AM1583" t="s">
        <v>12893</v>
      </c>
      <c r="AN1583" t="s">
        <v>12894</v>
      </c>
      <c r="AO1583" t="s">
        <v>2894</v>
      </c>
      <c r="AP1583" s="10">
        <v>21824</v>
      </c>
      <c r="AQ1583">
        <v>94</v>
      </c>
      <c r="AR1583">
        <v>53</v>
      </c>
      <c r="AS1583">
        <v>38</v>
      </c>
      <c r="AT1583">
        <v>47</v>
      </c>
      <c r="AU1583">
        <v>46</v>
      </c>
      <c r="AV1583">
        <v>0</v>
      </c>
      <c r="AW1583" t="s">
        <v>12895</v>
      </c>
      <c r="AX1583" t="s">
        <v>2858</v>
      </c>
      <c r="AY1583" t="s">
        <v>2897</v>
      </c>
      <c r="AZ1583" t="s">
        <v>2894</v>
      </c>
      <c r="BA1583" t="s">
        <v>2781</v>
      </c>
      <c r="BB1583" t="s">
        <v>2832</v>
      </c>
      <c r="BC1583" t="s">
        <v>12896</v>
      </c>
      <c r="BD1583" t="s">
        <v>12897</v>
      </c>
      <c r="BE1583" t="s">
        <v>12898</v>
      </c>
      <c r="BF1583" t="s">
        <v>6393</v>
      </c>
      <c r="BG1583" t="s">
        <v>6394</v>
      </c>
      <c r="BH1583" t="s">
        <v>12891</v>
      </c>
      <c r="BI1583">
        <v>1</v>
      </c>
      <c r="BK1583">
        <v>-1</v>
      </c>
      <c r="BL1583" t="s">
        <v>2535</v>
      </c>
      <c r="BM1583" t="s">
        <v>2788</v>
      </c>
      <c r="BN1583" t="s">
        <v>2904</v>
      </c>
      <c r="BO1583" t="s">
        <v>2790</v>
      </c>
      <c r="BP1583" t="s">
        <v>2791</v>
      </c>
      <c r="BQ1583" t="s">
        <v>2905</v>
      </c>
      <c r="BR1583" t="s">
        <v>2906</v>
      </c>
      <c r="BS1583" t="s">
        <v>2907</v>
      </c>
      <c r="BU1583" t="s">
        <v>2908</v>
      </c>
      <c r="BV1583" t="s">
        <v>2909</v>
      </c>
      <c r="BW1583" t="s">
        <v>12899</v>
      </c>
      <c r="BX1583" t="s">
        <v>3169</v>
      </c>
      <c r="BY1583" s="10">
        <v>21824</v>
      </c>
      <c r="CA1583" t="s">
        <v>12900</v>
      </c>
      <c r="CR1583" t="s">
        <v>2819</v>
      </c>
      <c r="CS1583">
        <v>1</v>
      </c>
      <c r="CT1583" t="s">
        <v>2851</v>
      </c>
      <c r="CU1583">
        <v>1</v>
      </c>
      <c r="DG1583">
        <v>1</v>
      </c>
      <c r="DH1583" t="s">
        <v>2800</v>
      </c>
      <c r="DI1583" t="s">
        <v>3551</v>
      </c>
      <c r="DJ1583" t="b">
        <v>0</v>
      </c>
      <c r="DK1583" t="str">
        <f t="shared" ca="1" si="75"/>
        <v>7316-2640KMT2CFALSE</v>
      </c>
      <c r="DM1583" t="str">
        <f t="shared" ca="1" si="76"/>
        <v>--</v>
      </c>
      <c r="DR1583" t="str">
        <f t="shared" ca="1" si="74"/>
        <v>7316-2640_chr7_152252555</v>
      </c>
    </row>
    <row r="1584" spans="1:122" x14ac:dyDescent="0.3">
      <c r="A1584" t="s">
        <v>416</v>
      </c>
      <c r="B1584" t="s">
        <v>11754</v>
      </c>
      <c r="C1584" t="s">
        <v>11755</v>
      </c>
      <c r="D1584" t="s">
        <v>2607</v>
      </c>
      <c r="E1584">
        <v>6595</v>
      </c>
      <c r="F1584" t="s">
        <v>2763</v>
      </c>
      <c r="G1584" t="s">
        <v>2764</v>
      </c>
      <c r="H1584" t="s">
        <v>3745</v>
      </c>
      <c r="I1584">
        <v>2073296</v>
      </c>
      <c r="J1584">
        <v>2073296</v>
      </c>
      <c r="K1584" t="s">
        <v>2766</v>
      </c>
      <c r="L1584" t="s">
        <v>2822</v>
      </c>
      <c r="M1584" t="s">
        <v>2823</v>
      </c>
      <c r="N1584" t="s">
        <v>2858</v>
      </c>
      <c r="O1584" t="s">
        <v>2858</v>
      </c>
      <c r="P1584" t="s">
        <v>2887</v>
      </c>
      <c r="Q1584" t="s">
        <v>2771</v>
      </c>
      <c r="S1584" t="s">
        <v>11739</v>
      </c>
      <c r="T1584" t="s">
        <v>11740</v>
      </c>
      <c r="U1584" t="s">
        <v>2858</v>
      </c>
      <c r="V1584" t="s">
        <v>2858</v>
      </c>
      <c r="AL1584" t="s">
        <v>12901</v>
      </c>
      <c r="AM1584" t="s">
        <v>12902</v>
      </c>
      <c r="AN1584" t="s">
        <v>12903</v>
      </c>
      <c r="AO1584" t="s">
        <v>5167</v>
      </c>
      <c r="AP1584" s="10">
        <v>12724</v>
      </c>
      <c r="AQ1584">
        <v>76</v>
      </c>
      <c r="AR1584">
        <v>47</v>
      </c>
      <c r="AS1584">
        <v>28</v>
      </c>
      <c r="AT1584">
        <v>34</v>
      </c>
      <c r="AU1584">
        <v>33</v>
      </c>
      <c r="AV1584">
        <v>0</v>
      </c>
      <c r="AW1584" t="s">
        <v>12904</v>
      </c>
      <c r="AX1584" t="s">
        <v>2887</v>
      </c>
      <c r="AY1584" t="s">
        <v>5170</v>
      </c>
      <c r="AZ1584" t="s">
        <v>5167</v>
      </c>
      <c r="BA1584" t="s">
        <v>2781</v>
      </c>
      <c r="BB1584" t="s">
        <v>2832</v>
      </c>
      <c r="BC1584" t="s">
        <v>12905</v>
      </c>
      <c r="BD1584" t="s">
        <v>12906</v>
      </c>
      <c r="BE1584" t="s">
        <v>12907</v>
      </c>
      <c r="BF1584" t="s">
        <v>5837</v>
      </c>
      <c r="BG1584" t="s">
        <v>5838</v>
      </c>
      <c r="BI1584">
        <v>1</v>
      </c>
      <c r="BK1584">
        <v>1</v>
      </c>
      <c r="BL1584" t="s">
        <v>2607</v>
      </c>
      <c r="BM1584" t="s">
        <v>2788</v>
      </c>
      <c r="BN1584" t="s">
        <v>5176</v>
      </c>
      <c r="BO1584" t="s">
        <v>2790</v>
      </c>
      <c r="BP1584" t="s">
        <v>2791</v>
      </c>
      <c r="BQ1584" t="s">
        <v>5177</v>
      </c>
      <c r="BR1584" t="s">
        <v>5178</v>
      </c>
      <c r="BS1584" t="s">
        <v>5179</v>
      </c>
      <c r="BU1584" t="s">
        <v>5180</v>
      </c>
      <c r="BV1584" t="s">
        <v>5181</v>
      </c>
      <c r="BW1584" t="s">
        <v>2910</v>
      </c>
      <c r="BX1584" t="s">
        <v>5146</v>
      </c>
      <c r="BY1584" s="10">
        <v>12724</v>
      </c>
      <c r="CA1584" t="s">
        <v>12908</v>
      </c>
      <c r="CR1584" t="s">
        <v>2819</v>
      </c>
      <c r="CS1584">
        <v>1</v>
      </c>
      <c r="CT1584" t="s">
        <v>2851</v>
      </c>
      <c r="CU1584">
        <v>1</v>
      </c>
      <c r="DG1584">
        <v>1</v>
      </c>
      <c r="DH1584" t="s">
        <v>2800</v>
      </c>
      <c r="DI1584" t="s">
        <v>5301</v>
      </c>
      <c r="DJ1584" t="b">
        <v>0</v>
      </c>
      <c r="DK1584" t="str">
        <f t="shared" ca="1" si="75"/>
        <v>7316-2640SMARCA2FALSE</v>
      </c>
      <c r="DM1584" t="str">
        <f t="shared" ca="1" si="76"/>
        <v>--</v>
      </c>
      <c r="DR1584" t="str">
        <f t="shared" ca="1" si="74"/>
        <v>7316-2640_chr9_2073296</v>
      </c>
    </row>
    <row r="1585" spans="1:122" x14ac:dyDescent="0.3">
      <c r="A1585" t="s">
        <v>416</v>
      </c>
      <c r="B1585" t="s">
        <v>11754</v>
      </c>
      <c r="C1585" t="s">
        <v>11755</v>
      </c>
      <c r="D1585" t="s">
        <v>2607</v>
      </c>
      <c r="E1585">
        <v>6595</v>
      </c>
      <c r="F1585" t="s">
        <v>2763</v>
      </c>
      <c r="G1585" t="s">
        <v>2764</v>
      </c>
      <c r="H1585" t="s">
        <v>3745</v>
      </c>
      <c r="I1585">
        <v>2076323</v>
      </c>
      <c r="J1585">
        <v>2076323</v>
      </c>
      <c r="K1585" t="s">
        <v>2766</v>
      </c>
      <c r="L1585" t="s">
        <v>2822</v>
      </c>
      <c r="M1585" t="s">
        <v>2823</v>
      </c>
      <c r="N1585" t="s">
        <v>2824</v>
      </c>
      <c r="O1585" t="s">
        <v>2824</v>
      </c>
      <c r="P1585" t="s">
        <v>2769</v>
      </c>
      <c r="Q1585" t="s">
        <v>2771</v>
      </c>
      <c r="S1585" t="s">
        <v>11739</v>
      </c>
      <c r="T1585" t="s">
        <v>11740</v>
      </c>
      <c r="U1585" t="s">
        <v>2824</v>
      </c>
      <c r="V1585" t="s">
        <v>2824</v>
      </c>
      <c r="AL1585" t="s">
        <v>12909</v>
      </c>
      <c r="AM1585" t="s">
        <v>12910</v>
      </c>
      <c r="AN1585" t="s">
        <v>12911</v>
      </c>
      <c r="AO1585" t="s">
        <v>5167</v>
      </c>
      <c r="AP1585" t="s">
        <v>12912</v>
      </c>
      <c r="AQ1585">
        <v>85</v>
      </c>
      <c r="AR1585">
        <v>48</v>
      </c>
      <c r="AS1585">
        <v>35</v>
      </c>
      <c r="AT1585">
        <v>19</v>
      </c>
      <c r="AU1585">
        <v>19</v>
      </c>
      <c r="AV1585">
        <v>0</v>
      </c>
      <c r="AW1585" t="s">
        <v>12913</v>
      </c>
      <c r="AX1585" t="s">
        <v>2769</v>
      </c>
      <c r="AY1585" t="s">
        <v>5170</v>
      </c>
      <c r="AZ1585" t="s">
        <v>5167</v>
      </c>
      <c r="BA1585" t="s">
        <v>2781</v>
      </c>
      <c r="BB1585" t="s">
        <v>2832</v>
      </c>
      <c r="BC1585" t="s">
        <v>12914</v>
      </c>
      <c r="BD1585" t="s">
        <v>12915</v>
      </c>
      <c r="BE1585" t="s">
        <v>12916</v>
      </c>
      <c r="BF1585" t="s">
        <v>3403</v>
      </c>
      <c r="BG1585" t="s">
        <v>3404</v>
      </c>
      <c r="BI1585">
        <v>1</v>
      </c>
      <c r="BK1585">
        <v>1</v>
      </c>
      <c r="BL1585" t="s">
        <v>2607</v>
      </c>
      <c r="BM1585" t="s">
        <v>2788</v>
      </c>
      <c r="BN1585" t="s">
        <v>5176</v>
      </c>
      <c r="BO1585" t="s">
        <v>2790</v>
      </c>
      <c r="BP1585" t="s">
        <v>2791</v>
      </c>
      <c r="BQ1585" t="s">
        <v>5177</v>
      </c>
      <c r="BR1585" t="s">
        <v>5178</v>
      </c>
      <c r="BS1585" t="s">
        <v>5179</v>
      </c>
      <c r="BU1585" t="s">
        <v>5180</v>
      </c>
      <c r="BV1585" t="s">
        <v>5181</v>
      </c>
      <c r="BW1585" t="s">
        <v>3012</v>
      </c>
      <c r="BX1585" t="s">
        <v>12917</v>
      </c>
      <c r="BY1585" t="s">
        <v>12912</v>
      </c>
      <c r="CA1585" t="s">
        <v>12918</v>
      </c>
      <c r="CR1585" t="s">
        <v>2819</v>
      </c>
      <c r="CS1585">
        <v>1</v>
      </c>
      <c r="CT1585" t="s">
        <v>2851</v>
      </c>
      <c r="CU1585">
        <v>1</v>
      </c>
      <c r="DG1585">
        <v>1</v>
      </c>
      <c r="DH1585" t="s">
        <v>2800</v>
      </c>
      <c r="DI1585" t="s">
        <v>8266</v>
      </c>
      <c r="DJ1585" t="b">
        <v>0</v>
      </c>
      <c r="DK1585" t="str">
        <f t="shared" ca="1" si="75"/>
        <v>7316-2640SMARCA2FALSE</v>
      </c>
      <c r="DM1585" t="str">
        <f t="shared" ca="1" si="76"/>
        <v>--</v>
      </c>
      <c r="DR1585" t="str">
        <f t="shared" ca="1" si="74"/>
        <v>7316-2640_chr9_2076323</v>
      </c>
    </row>
    <row r="1586" spans="1:122" x14ac:dyDescent="0.3">
      <c r="A1586" t="s">
        <v>416</v>
      </c>
      <c r="B1586" t="s">
        <v>11754</v>
      </c>
      <c r="C1586" t="s">
        <v>11755</v>
      </c>
      <c r="D1586" t="s">
        <v>2550</v>
      </c>
      <c r="E1586">
        <v>5728</v>
      </c>
      <c r="F1586" t="s">
        <v>2763</v>
      </c>
      <c r="G1586" t="s">
        <v>2764</v>
      </c>
      <c r="H1586" t="s">
        <v>2965</v>
      </c>
      <c r="I1586">
        <v>87864509</v>
      </c>
      <c r="J1586">
        <v>87864509</v>
      </c>
      <c r="K1586" t="s">
        <v>2766</v>
      </c>
      <c r="L1586" t="s">
        <v>2822</v>
      </c>
      <c r="M1586" t="s">
        <v>2823</v>
      </c>
      <c r="N1586" t="s">
        <v>2887</v>
      </c>
      <c r="O1586" t="s">
        <v>2887</v>
      </c>
      <c r="P1586" t="s">
        <v>2858</v>
      </c>
      <c r="Q1586" t="s">
        <v>12919</v>
      </c>
      <c r="S1586" t="s">
        <v>11739</v>
      </c>
      <c r="T1586" t="s">
        <v>11740</v>
      </c>
      <c r="U1586" t="s">
        <v>2887</v>
      </c>
      <c r="V1586" t="s">
        <v>2887</v>
      </c>
      <c r="AL1586" t="s">
        <v>12920</v>
      </c>
      <c r="AM1586" t="s">
        <v>12921</v>
      </c>
      <c r="AN1586" t="s">
        <v>12922</v>
      </c>
      <c r="AO1586" t="s">
        <v>4823</v>
      </c>
      <c r="AP1586" s="8">
        <v>43839</v>
      </c>
      <c r="AQ1586">
        <v>77</v>
      </c>
      <c r="AR1586">
        <v>64</v>
      </c>
      <c r="AS1586">
        <v>11</v>
      </c>
      <c r="AT1586">
        <v>40</v>
      </c>
      <c r="AU1586">
        <v>40</v>
      </c>
      <c r="AV1586">
        <v>0</v>
      </c>
      <c r="AW1586" t="s">
        <v>12923</v>
      </c>
      <c r="AX1586" t="s">
        <v>2858</v>
      </c>
      <c r="AY1586" t="s">
        <v>4825</v>
      </c>
      <c r="AZ1586" t="s">
        <v>4823</v>
      </c>
      <c r="BA1586" t="s">
        <v>2781</v>
      </c>
      <c r="BB1586" t="s">
        <v>2832</v>
      </c>
      <c r="BC1586" t="s">
        <v>12924</v>
      </c>
      <c r="BD1586" t="s">
        <v>12925</v>
      </c>
      <c r="BE1586" t="s">
        <v>12926</v>
      </c>
      <c r="BF1586" t="s">
        <v>7683</v>
      </c>
      <c r="BG1586" t="s">
        <v>9958</v>
      </c>
      <c r="BH1586" t="s">
        <v>12927</v>
      </c>
      <c r="BI1586">
        <v>1</v>
      </c>
      <c r="BK1586">
        <v>1</v>
      </c>
      <c r="BL1586" t="s">
        <v>2550</v>
      </c>
      <c r="BM1586" t="s">
        <v>2788</v>
      </c>
      <c r="BN1586" t="s">
        <v>4831</v>
      </c>
      <c r="BO1586" t="s">
        <v>2790</v>
      </c>
      <c r="BP1586" t="s">
        <v>2791</v>
      </c>
      <c r="BQ1586" t="s">
        <v>4832</v>
      </c>
      <c r="BR1586" t="s">
        <v>4833</v>
      </c>
      <c r="BS1586" t="s">
        <v>4834</v>
      </c>
      <c r="BT1586" t="s">
        <v>4835</v>
      </c>
      <c r="BU1586" t="s">
        <v>4836</v>
      </c>
      <c r="BV1586" t="s">
        <v>4837</v>
      </c>
      <c r="BW1586" t="s">
        <v>2878</v>
      </c>
      <c r="BX1586" t="s">
        <v>12928</v>
      </c>
      <c r="BY1586" s="8">
        <v>43839</v>
      </c>
      <c r="CA1586" t="s">
        <v>12929</v>
      </c>
      <c r="CK1586" t="s">
        <v>12930</v>
      </c>
      <c r="CL1586" t="s">
        <v>2938</v>
      </c>
      <c r="CR1586" t="s">
        <v>2819</v>
      </c>
      <c r="CS1586">
        <v>1</v>
      </c>
      <c r="CT1586" t="s">
        <v>2851</v>
      </c>
      <c r="CU1586">
        <v>1</v>
      </c>
      <c r="CW1586" t="s">
        <v>2939</v>
      </c>
      <c r="DG1586">
        <v>1</v>
      </c>
      <c r="DH1586" t="s">
        <v>2800</v>
      </c>
      <c r="DI1586" t="s">
        <v>5023</v>
      </c>
      <c r="DJ1586" t="b">
        <v>0</v>
      </c>
      <c r="DK1586" t="str">
        <f t="shared" ca="1" si="75"/>
        <v>7316-2640PTENFALSE</v>
      </c>
      <c r="DM1586" t="str">
        <f t="shared" ca="1" si="76"/>
        <v>--</v>
      </c>
      <c r="DR1586" t="str">
        <f t="shared" ca="1" si="74"/>
        <v>7316-2640_chr10_87864509</v>
      </c>
    </row>
    <row r="1587" spans="1:122" x14ac:dyDescent="0.3">
      <c r="A1587" t="s">
        <v>416</v>
      </c>
      <c r="B1587" t="s">
        <v>11754</v>
      </c>
      <c r="C1587" t="s">
        <v>11755</v>
      </c>
      <c r="D1587" t="s">
        <v>2550</v>
      </c>
      <c r="E1587">
        <v>5728</v>
      </c>
      <c r="F1587" t="s">
        <v>2763</v>
      </c>
      <c r="G1587" t="s">
        <v>2764</v>
      </c>
      <c r="H1587" t="s">
        <v>2965</v>
      </c>
      <c r="I1587">
        <v>87925531</v>
      </c>
      <c r="J1587">
        <v>87925532</v>
      </c>
      <c r="K1587" t="s">
        <v>2766</v>
      </c>
      <c r="L1587" t="s">
        <v>2916</v>
      </c>
      <c r="M1587" t="s">
        <v>3104</v>
      </c>
      <c r="N1587" t="s">
        <v>2770</v>
      </c>
      <c r="O1587" t="s">
        <v>2770</v>
      </c>
      <c r="P1587" t="s">
        <v>2887</v>
      </c>
      <c r="Q1587" t="s">
        <v>2771</v>
      </c>
      <c r="S1587" t="s">
        <v>11739</v>
      </c>
      <c r="T1587" t="s">
        <v>11740</v>
      </c>
      <c r="U1587" t="s">
        <v>2770</v>
      </c>
      <c r="V1587" t="s">
        <v>2770</v>
      </c>
      <c r="AL1587" t="s">
        <v>12931</v>
      </c>
      <c r="AM1587" t="s">
        <v>12932</v>
      </c>
      <c r="AN1587" t="s">
        <v>12933</v>
      </c>
      <c r="AO1587" t="s">
        <v>4823</v>
      </c>
      <c r="AP1587" s="8">
        <v>43899</v>
      </c>
      <c r="AQ1587">
        <v>86</v>
      </c>
      <c r="AR1587" t="s">
        <v>2763</v>
      </c>
      <c r="AS1587">
        <v>5</v>
      </c>
      <c r="AT1587">
        <v>54</v>
      </c>
      <c r="AU1587" t="s">
        <v>2763</v>
      </c>
      <c r="AV1587">
        <v>0</v>
      </c>
      <c r="AW1587" t="s">
        <v>12934</v>
      </c>
      <c r="AX1587" t="s">
        <v>2887</v>
      </c>
      <c r="AY1587" t="s">
        <v>4825</v>
      </c>
      <c r="AZ1587" t="s">
        <v>4823</v>
      </c>
      <c r="BA1587" t="s">
        <v>2781</v>
      </c>
      <c r="BB1587" t="s">
        <v>2782</v>
      </c>
      <c r="BC1587" t="s">
        <v>12935</v>
      </c>
      <c r="BD1587" t="s">
        <v>12936</v>
      </c>
      <c r="BE1587" t="s">
        <v>12937</v>
      </c>
      <c r="BF1587" t="s">
        <v>3903</v>
      </c>
      <c r="BG1587" t="s">
        <v>3904</v>
      </c>
      <c r="BI1587">
        <v>1</v>
      </c>
      <c r="BK1587">
        <v>1</v>
      </c>
      <c r="BL1587" t="s">
        <v>2550</v>
      </c>
      <c r="BM1587" t="s">
        <v>2788</v>
      </c>
      <c r="BN1587" t="s">
        <v>4831</v>
      </c>
      <c r="BO1587" t="s">
        <v>2790</v>
      </c>
      <c r="BP1587" t="s">
        <v>2791</v>
      </c>
      <c r="BQ1587" t="s">
        <v>4832</v>
      </c>
      <c r="BR1587" t="s">
        <v>4833</v>
      </c>
      <c r="BS1587" t="s">
        <v>4834</v>
      </c>
      <c r="BT1587" t="s">
        <v>4835</v>
      </c>
      <c r="BU1587" t="s">
        <v>4836</v>
      </c>
      <c r="BV1587" t="s">
        <v>4837</v>
      </c>
      <c r="BY1587" s="8">
        <v>43899</v>
      </c>
      <c r="CA1587" t="s">
        <v>6295</v>
      </c>
      <c r="CR1587" t="s">
        <v>2798</v>
      </c>
      <c r="CS1587">
        <v>1</v>
      </c>
      <c r="CT1587" t="s">
        <v>3129</v>
      </c>
      <c r="CU1587">
        <v>1</v>
      </c>
      <c r="CV1587">
        <v>5</v>
      </c>
      <c r="DG1587">
        <v>1</v>
      </c>
      <c r="DH1587" t="s">
        <v>2800</v>
      </c>
      <c r="DI1587" t="s">
        <v>3603</v>
      </c>
      <c r="DJ1587" t="b">
        <v>0</v>
      </c>
      <c r="DK1587" t="str">
        <f t="shared" ca="1" si="75"/>
        <v>7316-2640PTENFALSE</v>
      </c>
      <c r="DM1587" t="str">
        <f t="shared" ca="1" si="76"/>
        <v>7316-2640PTEN</v>
      </c>
      <c r="DR1587" t="str">
        <f t="shared" ca="1" si="74"/>
        <v>7316-2640_chr10_87925531</v>
      </c>
    </row>
    <row r="1588" spans="1:122" x14ac:dyDescent="0.3">
      <c r="A1588" t="s">
        <v>416</v>
      </c>
      <c r="B1588" t="s">
        <v>11754</v>
      </c>
      <c r="C1588" t="s">
        <v>11755</v>
      </c>
      <c r="D1588" t="s">
        <v>2581</v>
      </c>
      <c r="E1588">
        <v>2263</v>
      </c>
      <c r="F1588" t="s">
        <v>2763</v>
      </c>
      <c r="G1588" t="s">
        <v>2764</v>
      </c>
      <c r="H1588" t="s">
        <v>2965</v>
      </c>
      <c r="I1588">
        <v>121593786</v>
      </c>
      <c r="J1588">
        <v>121593786</v>
      </c>
      <c r="K1588" t="s">
        <v>2766</v>
      </c>
      <c r="L1588" t="s">
        <v>2822</v>
      </c>
      <c r="M1588" t="s">
        <v>2823</v>
      </c>
      <c r="N1588" t="s">
        <v>2887</v>
      </c>
      <c r="O1588" t="s">
        <v>2887</v>
      </c>
      <c r="P1588" t="s">
        <v>2858</v>
      </c>
      <c r="Q1588" t="s">
        <v>2771</v>
      </c>
      <c r="S1588" t="s">
        <v>11739</v>
      </c>
      <c r="T1588" t="s">
        <v>11740</v>
      </c>
      <c r="U1588" t="s">
        <v>2887</v>
      </c>
      <c r="V1588" t="s">
        <v>2887</v>
      </c>
      <c r="AL1588" t="s">
        <v>12938</v>
      </c>
      <c r="AM1588" t="s">
        <v>12939</v>
      </c>
      <c r="AN1588" t="s">
        <v>12940</v>
      </c>
      <c r="AO1588" t="s">
        <v>4786</v>
      </c>
      <c r="AP1588" s="8">
        <v>43879</v>
      </c>
      <c r="AQ1588">
        <v>67</v>
      </c>
      <c r="AR1588">
        <v>59</v>
      </c>
      <c r="AS1588">
        <v>5</v>
      </c>
      <c r="AT1588">
        <v>48</v>
      </c>
      <c r="AU1588">
        <v>47</v>
      </c>
      <c r="AV1588">
        <v>0</v>
      </c>
      <c r="AW1588" t="s">
        <v>12941</v>
      </c>
      <c r="AX1588" t="s">
        <v>2858</v>
      </c>
      <c r="AY1588" t="s">
        <v>4788</v>
      </c>
      <c r="AZ1588" t="s">
        <v>4786</v>
      </c>
      <c r="BA1588" t="s">
        <v>2781</v>
      </c>
      <c r="BB1588" t="s">
        <v>2832</v>
      </c>
      <c r="BC1588" t="s">
        <v>12942</v>
      </c>
      <c r="BD1588" t="s">
        <v>12943</v>
      </c>
      <c r="BE1588" t="s">
        <v>12944</v>
      </c>
      <c r="BF1588" t="s">
        <v>7227</v>
      </c>
      <c r="BG1588" t="s">
        <v>12368</v>
      </c>
      <c r="BI1588">
        <v>1</v>
      </c>
      <c r="BK1588">
        <v>-1</v>
      </c>
      <c r="BL1588" t="s">
        <v>2581</v>
      </c>
      <c r="BM1588" t="s">
        <v>2788</v>
      </c>
      <c r="BN1588" t="s">
        <v>4795</v>
      </c>
      <c r="BO1588" t="s">
        <v>2790</v>
      </c>
      <c r="BP1588" t="s">
        <v>2791</v>
      </c>
      <c r="BQ1588" t="s">
        <v>4796</v>
      </c>
      <c r="BR1588" t="s">
        <v>4797</v>
      </c>
      <c r="BS1588" t="s">
        <v>4798</v>
      </c>
      <c r="BU1588" t="s">
        <v>4799</v>
      </c>
      <c r="BV1588" t="s">
        <v>4800</v>
      </c>
      <c r="BW1588" t="s">
        <v>12945</v>
      </c>
      <c r="BX1588" t="s">
        <v>12946</v>
      </c>
      <c r="BY1588" s="8">
        <v>43879</v>
      </c>
      <c r="CA1588" t="s">
        <v>12947</v>
      </c>
      <c r="CR1588" t="s">
        <v>2819</v>
      </c>
      <c r="CS1588">
        <v>1</v>
      </c>
      <c r="CT1588" t="s">
        <v>2851</v>
      </c>
      <c r="CU1588">
        <v>1</v>
      </c>
      <c r="DG1588">
        <v>1</v>
      </c>
      <c r="DH1588" t="s">
        <v>2800</v>
      </c>
      <c r="DI1588" t="s">
        <v>2987</v>
      </c>
      <c r="DJ1588" t="b">
        <v>0</v>
      </c>
      <c r="DK1588" t="str">
        <f t="shared" ca="1" si="75"/>
        <v>7316-2640FGFR2FALSE</v>
      </c>
      <c r="DM1588" t="str">
        <f t="shared" ca="1" si="76"/>
        <v>--</v>
      </c>
      <c r="DR1588" t="str">
        <f t="shared" ca="1" si="74"/>
        <v>7316-2640_chr10_121593786</v>
      </c>
    </row>
    <row r="1589" spans="1:122" x14ac:dyDescent="0.3">
      <c r="A1589" t="s">
        <v>416</v>
      </c>
      <c r="B1589" t="s">
        <v>11754</v>
      </c>
      <c r="C1589" t="s">
        <v>11755</v>
      </c>
      <c r="D1589" t="s">
        <v>2563</v>
      </c>
      <c r="E1589">
        <v>472</v>
      </c>
      <c r="F1589" t="s">
        <v>2763</v>
      </c>
      <c r="G1589" t="s">
        <v>2764</v>
      </c>
      <c r="H1589" t="s">
        <v>3074</v>
      </c>
      <c r="I1589">
        <v>108345882</v>
      </c>
      <c r="J1589">
        <v>108345882</v>
      </c>
      <c r="K1589" t="s">
        <v>2766</v>
      </c>
      <c r="L1589" t="s">
        <v>2822</v>
      </c>
      <c r="M1589" t="s">
        <v>2823</v>
      </c>
      <c r="N1589" t="s">
        <v>2769</v>
      </c>
      <c r="O1589" t="s">
        <v>2769</v>
      </c>
      <c r="P1589" t="s">
        <v>2824</v>
      </c>
      <c r="Q1589" t="s">
        <v>12948</v>
      </c>
      <c r="S1589" t="s">
        <v>11739</v>
      </c>
      <c r="T1589" t="s">
        <v>11740</v>
      </c>
      <c r="U1589" t="s">
        <v>2769</v>
      </c>
      <c r="V1589" t="s">
        <v>2769</v>
      </c>
      <c r="AL1589" t="s">
        <v>12949</v>
      </c>
      <c r="AM1589" t="s">
        <v>12950</v>
      </c>
      <c r="AN1589" t="s">
        <v>12951</v>
      </c>
      <c r="AO1589" t="s">
        <v>3081</v>
      </c>
      <c r="AP1589" t="s">
        <v>5482</v>
      </c>
      <c r="AQ1589">
        <v>83</v>
      </c>
      <c r="AR1589">
        <v>47</v>
      </c>
      <c r="AS1589">
        <v>35</v>
      </c>
      <c r="AT1589">
        <v>33</v>
      </c>
      <c r="AU1589">
        <v>33</v>
      </c>
      <c r="AV1589">
        <v>0</v>
      </c>
      <c r="AW1589" t="s">
        <v>12952</v>
      </c>
      <c r="AX1589" t="s">
        <v>2824</v>
      </c>
      <c r="AY1589" t="s">
        <v>3084</v>
      </c>
      <c r="AZ1589" t="s">
        <v>3081</v>
      </c>
      <c r="BA1589" t="s">
        <v>2781</v>
      </c>
      <c r="BB1589" t="s">
        <v>2832</v>
      </c>
      <c r="BC1589" t="s">
        <v>12953</v>
      </c>
      <c r="BD1589" t="s">
        <v>12954</v>
      </c>
      <c r="BE1589" t="s">
        <v>12955</v>
      </c>
      <c r="BF1589" t="s">
        <v>6671</v>
      </c>
      <c r="BG1589" t="s">
        <v>6672</v>
      </c>
      <c r="BH1589" t="s">
        <v>12956</v>
      </c>
      <c r="BI1589">
        <v>1</v>
      </c>
      <c r="BK1589">
        <v>1</v>
      </c>
      <c r="BL1589" t="s">
        <v>2563</v>
      </c>
      <c r="BM1589" t="s">
        <v>2788</v>
      </c>
      <c r="BN1589" t="s">
        <v>3091</v>
      </c>
      <c r="BO1589" t="s">
        <v>2790</v>
      </c>
      <c r="BP1589" t="s">
        <v>2791</v>
      </c>
      <c r="BQ1589" t="s">
        <v>3092</v>
      </c>
      <c r="BR1589" t="s">
        <v>3093</v>
      </c>
      <c r="BS1589" t="s">
        <v>3094</v>
      </c>
      <c r="BT1589" t="s">
        <v>3095</v>
      </c>
      <c r="BU1589" t="s">
        <v>3096</v>
      </c>
      <c r="BV1589" t="s">
        <v>3097</v>
      </c>
      <c r="BW1589" t="s">
        <v>2910</v>
      </c>
      <c r="BX1589" t="s">
        <v>2911</v>
      </c>
      <c r="BY1589" t="s">
        <v>5482</v>
      </c>
      <c r="CA1589" t="s">
        <v>5488</v>
      </c>
      <c r="CI1589">
        <v>2.2719999999999999E-4</v>
      </c>
      <c r="CJ1589">
        <v>1.1629999999999999E-4</v>
      </c>
      <c r="CK1589" t="s">
        <v>6383</v>
      </c>
      <c r="CL1589" t="s">
        <v>3188</v>
      </c>
      <c r="CM1589">
        <v>25741868</v>
      </c>
      <c r="CR1589" t="s">
        <v>2819</v>
      </c>
      <c r="CT1589" t="s">
        <v>2851</v>
      </c>
      <c r="CU1589">
        <v>5</v>
      </c>
      <c r="CW1589" t="s">
        <v>3189</v>
      </c>
      <c r="DG1589">
        <v>1</v>
      </c>
      <c r="DH1589" t="s">
        <v>2800</v>
      </c>
      <c r="DI1589" t="s">
        <v>2853</v>
      </c>
      <c r="DJ1589" t="b">
        <v>0</v>
      </c>
      <c r="DK1589" t="str">
        <f t="shared" ca="1" si="75"/>
        <v>7316-2640ATMFALSE</v>
      </c>
      <c r="DM1589" t="str">
        <f t="shared" ca="1" si="76"/>
        <v>--</v>
      </c>
      <c r="DR1589" t="str">
        <f t="shared" ca="1" si="74"/>
        <v>7316-2640_chr11_108345882</v>
      </c>
    </row>
    <row r="1590" spans="1:122" x14ac:dyDescent="0.3">
      <c r="A1590" t="s">
        <v>416</v>
      </c>
      <c r="B1590" t="s">
        <v>11754</v>
      </c>
      <c r="C1590" t="s">
        <v>11755</v>
      </c>
      <c r="D1590" t="s">
        <v>2533</v>
      </c>
      <c r="E1590">
        <v>4297</v>
      </c>
      <c r="F1590" t="s">
        <v>2763</v>
      </c>
      <c r="G1590" t="s">
        <v>2764</v>
      </c>
      <c r="H1590" t="s">
        <v>3074</v>
      </c>
      <c r="I1590">
        <v>118472742</v>
      </c>
      <c r="J1590">
        <v>118472742</v>
      </c>
      <c r="K1590" t="s">
        <v>2766</v>
      </c>
      <c r="L1590" t="s">
        <v>2822</v>
      </c>
      <c r="M1590" t="s">
        <v>2823</v>
      </c>
      <c r="N1590" t="s">
        <v>2858</v>
      </c>
      <c r="O1590" t="s">
        <v>2858</v>
      </c>
      <c r="P1590" t="s">
        <v>2824</v>
      </c>
      <c r="Q1590" t="s">
        <v>2771</v>
      </c>
      <c r="S1590" t="s">
        <v>11739</v>
      </c>
      <c r="T1590" t="s">
        <v>11740</v>
      </c>
      <c r="U1590" t="s">
        <v>2858</v>
      </c>
      <c r="V1590" t="s">
        <v>2858</v>
      </c>
      <c r="AL1590" t="s">
        <v>12957</v>
      </c>
      <c r="AM1590" t="s">
        <v>12958</v>
      </c>
      <c r="AN1590" t="s">
        <v>12959</v>
      </c>
      <c r="AO1590" t="s">
        <v>3134</v>
      </c>
      <c r="AP1590" s="10">
        <v>13210</v>
      </c>
      <c r="AQ1590">
        <v>55</v>
      </c>
      <c r="AR1590">
        <v>30</v>
      </c>
      <c r="AS1590">
        <v>23</v>
      </c>
      <c r="AT1590">
        <v>28</v>
      </c>
      <c r="AU1590">
        <v>28</v>
      </c>
      <c r="AV1590">
        <v>0</v>
      </c>
      <c r="AW1590" t="s">
        <v>12960</v>
      </c>
      <c r="AX1590" t="s">
        <v>2824</v>
      </c>
      <c r="AY1590" t="s">
        <v>3136</v>
      </c>
      <c r="AZ1590" t="s">
        <v>3134</v>
      </c>
      <c r="BA1590" t="s">
        <v>2781</v>
      </c>
      <c r="BB1590" t="s">
        <v>2832</v>
      </c>
      <c r="BC1590" t="s">
        <v>12961</v>
      </c>
      <c r="BD1590" t="s">
        <v>12962</v>
      </c>
      <c r="BE1590" t="s">
        <v>12963</v>
      </c>
      <c r="BF1590" t="s">
        <v>11389</v>
      </c>
      <c r="BG1590" t="s">
        <v>11390</v>
      </c>
      <c r="BI1590">
        <v>1</v>
      </c>
      <c r="BK1590">
        <v>1</v>
      </c>
      <c r="BL1590" t="s">
        <v>2533</v>
      </c>
      <c r="BM1590" t="s">
        <v>2788</v>
      </c>
      <c r="BN1590" t="s">
        <v>3141</v>
      </c>
      <c r="BO1590" t="s">
        <v>2790</v>
      </c>
      <c r="BP1590" t="s">
        <v>2791</v>
      </c>
      <c r="BQ1590" t="s">
        <v>3142</v>
      </c>
      <c r="BR1590" t="s">
        <v>3143</v>
      </c>
      <c r="BS1590" t="s">
        <v>3144</v>
      </c>
      <c r="BU1590" t="s">
        <v>3145</v>
      </c>
      <c r="BV1590" t="s">
        <v>3146</v>
      </c>
      <c r="BW1590" t="s">
        <v>3147</v>
      </c>
      <c r="BX1590" t="s">
        <v>9431</v>
      </c>
      <c r="BY1590" s="10">
        <v>13210</v>
      </c>
      <c r="CA1590" t="s">
        <v>12964</v>
      </c>
      <c r="CR1590" t="s">
        <v>2819</v>
      </c>
      <c r="CS1590">
        <v>1</v>
      </c>
      <c r="CT1590" t="s">
        <v>2851</v>
      </c>
      <c r="CU1590">
        <v>1</v>
      </c>
      <c r="DG1590">
        <v>1</v>
      </c>
      <c r="DH1590" t="s">
        <v>2800</v>
      </c>
      <c r="DI1590" t="s">
        <v>5301</v>
      </c>
      <c r="DJ1590" t="b">
        <v>0</v>
      </c>
      <c r="DK1590" t="str">
        <f t="shared" ca="1" si="75"/>
        <v>7316-2640KMT2AFALSE</v>
      </c>
      <c r="DM1590" t="str">
        <f t="shared" ca="1" si="76"/>
        <v>--</v>
      </c>
      <c r="DR1590" t="str">
        <f t="shared" ca="1" si="74"/>
        <v>7316-2640_chr11_118472742</v>
      </c>
    </row>
    <row r="1591" spans="1:122" x14ac:dyDescent="0.3">
      <c r="A1591" t="s">
        <v>416</v>
      </c>
      <c r="B1591" t="s">
        <v>11754</v>
      </c>
      <c r="C1591" t="s">
        <v>11755</v>
      </c>
      <c r="D1591" t="s">
        <v>2533</v>
      </c>
      <c r="E1591">
        <v>4297</v>
      </c>
      <c r="F1591" t="s">
        <v>2763</v>
      </c>
      <c r="G1591" t="s">
        <v>2764</v>
      </c>
      <c r="H1591" t="s">
        <v>3074</v>
      </c>
      <c r="I1591">
        <v>118473323</v>
      </c>
      <c r="J1591">
        <v>118473323</v>
      </c>
      <c r="K1591" t="s">
        <v>2766</v>
      </c>
      <c r="L1591" t="s">
        <v>2822</v>
      </c>
      <c r="M1591" t="s">
        <v>2823</v>
      </c>
      <c r="N1591" t="s">
        <v>2887</v>
      </c>
      <c r="O1591" t="s">
        <v>2887</v>
      </c>
      <c r="P1591" t="s">
        <v>2769</v>
      </c>
      <c r="Q1591" t="s">
        <v>2771</v>
      </c>
      <c r="S1591" t="s">
        <v>11739</v>
      </c>
      <c r="T1591" t="s">
        <v>11740</v>
      </c>
      <c r="U1591" t="s">
        <v>2887</v>
      </c>
      <c r="V1591" t="s">
        <v>2887</v>
      </c>
      <c r="AL1591" t="s">
        <v>12965</v>
      </c>
      <c r="AM1591" t="s">
        <v>12966</v>
      </c>
      <c r="AN1591" t="s">
        <v>12967</v>
      </c>
      <c r="AO1591" t="s">
        <v>3134</v>
      </c>
      <c r="AP1591" s="10">
        <v>13210</v>
      </c>
      <c r="AQ1591">
        <v>69</v>
      </c>
      <c r="AR1591">
        <v>43</v>
      </c>
      <c r="AS1591">
        <v>22</v>
      </c>
      <c r="AT1591">
        <v>30</v>
      </c>
      <c r="AU1591">
        <v>29</v>
      </c>
      <c r="AV1591">
        <v>1</v>
      </c>
      <c r="AW1591" t="s">
        <v>12968</v>
      </c>
      <c r="AX1591" t="s">
        <v>2769</v>
      </c>
      <c r="AY1591" t="s">
        <v>3136</v>
      </c>
      <c r="AZ1591" t="s">
        <v>3134</v>
      </c>
      <c r="BA1591" t="s">
        <v>2781</v>
      </c>
      <c r="BB1591" t="s">
        <v>2832</v>
      </c>
      <c r="BC1591" t="s">
        <v>12969</v>
      </c>
      <c r="BD1591" t="s">
        <v>12970</v>
      </c>
      <c r="BE1591" t="s">
        <v>12971</v>
      </c>
      <c r="BF1591" t="s">
        <v>4020</v>
      </c>
      <c r="BG1591" t="s">
        <v>7925</v>
      </c>
      <c r="BI1591">
        <v>1</v>
      </c>
      <c r="BK1591">
        <v>1</v>
      </c>
      <c r="BL1591" t="s">
        <v>2533</v>
      </c>
      <c r="BM1591" t="s">
        <v>2788</v>
      </c>
      <c r="BN1591" t="s">
        <v>3141</v>
      </c>
      <c r="BO1591" t="s">
        <v>2790</v>
      </c>
      <c r="BP1591" t="s">
        <v>2791</v>
      </c>
      <c r="BQ1591" t="s">
        <v>3142</v>
      </c>
      <c r="BR1591" t="s">
        <v>3143</v>
      </c>
      <c r="BS1591" t="s">
        <v>3144</v>
      </c>
      <c r="BU1591" t="s">
        <v>3145</v>
      </c>
      <c r="BV1591" t="s">
        <v>3146</v>
      </c>
      <c r="BW1591" t="s">
        <v>4673</v>
      </c>
      <c r="BX1591" t="s">
        <v>12972</v>
      </c>
      <c r="BY1591" s="10">
        <v>13210</v>
      </c>
      <c r="CA1591" t="s">
        <v>4552</v>
      </c>
      <c r="CR1591" t="s">
        <v>2819</v>
      </c>
      <c r="CS1591">
        <v>1</v>
      </c>
      <c r="CT1591" t="s">
        <v>2851</v>
      </c>
      <c r="CU1591">
        <v>1</v>
      </c>
      <c r="DG1591">
        <v>1</v>
      </c>
      <c r="DH1591" t="s">
        <v>2800</v>
      </c>
      <c r="DI1591" t="s">
        <v>4331</v>
      </c>
      <c r="DJ1591" t="b">
        <v>0</v>
      </c>
      <c r="DK1591" t="str">
        <f t="shared" ca="1" si="75"/>
        <v>7316-2640KMT2AFALSE</v>
      </c>
      <c r="DM1591" t="str">
        <f t="shared" ca="1" si="76"/>
        <v>--</v>
      </c>
      <c r="DR1591" t="str">
        <f t="shared" ca="1" si="74"/>
        <v>7316-2640_chr11_118473323</v>
      </c>
    </row>
    <row r="1592" spans="1:122" x14ac:dyDescent="0.3">
      <c r="A1592" t="s">
        <v>416</v>
      </c>
      <c r="B1592" t="s">
        <v>11754</v>
      </c>
      <c r="C1592" t="s">
        <v>11755</v>
      </c>
      <c r="D1592" t="s">
        <v>2533</v>
      </c>
      <c r="E1592">
        <v>4297</v>
      </c>
      <c r="F1592" t="s">
        <v>2763</v>
      </c>
      <c r="G1592" t="s">
        <v>2764</v>
      </c>
      <c r="H1592" t="s">
        <v>3074</v>
      </c>
      <c r="I1592">
        <v>118473956</v>
      </c>
      <c r="J1592">
        <v>118473956</v>
      </c>
      <c r="K1592" t="s">
        <v>2766</v>
      </c>
      <c r="L1592" t="s">
        <v>2822</v>
      </c>
      <c r="M1592" t="s">
        <v>2823</v>
      </c>
      <c r="N1592" t="s">
        <v>2769</v>
      </c>
      <c r="O1592" t="s">
        <v>2769</v>
      </c>
      <c r="P1592" t="s">
        <v>2824</v>
      </c>
      <c r="S1592" t="s">
        <v>11739</v>
      </c>
      <c r="T1592" t="s">
        <v>11740</v>
      </c>
      <c r="U1592" t="s">
        <v>2769</v>
      </c>
      <c r="V1592" t="s">
        <v>2769</v>
      </c>
      <c r="AL1592" t="s">
        <v>12973</v>
      </c>
      <c r="AM1592" t="s">
        <v>12974</v>
      </c>
      <c r="AN1592" t="s">
        <v>12975</v>
      </c>
      <c r="AO1592" t="s">
        <v>3134</v>
      </c>
      <c r="AP1592" s="10">
        <v>13210</v>
      </c>
      <c r="AQ1592">
        <v>78</v>
      </c>
      <c r="AR1592">
        <v>70</v>
      </c>
      <c r="AS1592">
        <v>7</v>
      </c>
      <c r="AT1592">
        <v>38</v>
      </c>
      <c r="AU1592">
        <v>38</v>
      </c>
      <c r="AV1592">
        <v>0</v>
      </c>
      <c r="AW1592" t="s">
        <v>12976</v>
      </c>
      <c r="AX1592" t="s">
        <v>2824</v>
      </c>
      <c r="AY1592" t="s">
        <v>3136</v>
      </c>
      <c r="AZ1592" t="s">
        <v>3134</v>
      </c>
      <c r="BA1592" t="s">
        <v>2781</v>
      </c>
      <c r="BB1592" t="s">
        <v>2832</v>
      </c>
      <c r="BC1592" t="s">
        <v>12977</v>
      </c>
      <c r="BD1592" t="s">
        <v>12978</v>
      </c>
      <c r="BE1592" t="s">
        <v>12979</v>
      </c>
      <c r="BF1592" t="s">
        <v>4296</v>
      </c>
      <c r="BG1592" t="s">
        <v>4297</v>
      </c>
      <c r="BH1592" t="s">
        <v>12980</v>
      </c>
      <c r="BI1592">
        <v>1</v>
      </c>
      <c r="BK1592">
        <v>1</v>
      </c>
      <c r="BL1592" t="s">
        <v>2533</v>
      </c>
      <c r="BM1592" t="s">
        <v>2788</v>
      </c>
      <c r="BN1592" t="s">
        <v>3141</v>
      </c>
      <c r="BO1592" t="s">
        <v>2790</v>
      </c>
      <c r="BP1592" t="s">
        <v>2791</v>
      </c>
      <c r="BQ1592" t="s">
        <v>3142</v>
      </c>
      <c r="BR1592" t="s">
        <v>3143</v>
      </c>
      <c r="BS1592" t="s">
        <v>3144</v>
      </c>
      <c r="BU1592" t="s">
        <v>3145</v>
      </c>
      <c r="BV1592" t="s">
        <v>3146</v>
      </c>
      <c r="BW1592" t="s">
        <v>3584</v>
      </c>
      <c r="BX1592" t="s">
        <v>5517</v>
      </c>
      <c r="BY1592" s="10">
        <v>13210</v>
      </c>
      <c r="CA1592" t="s">
        <v>4552</v>
      </c>
      <c r="CL1592" t="s">
        <v>3891</v>
      </c>
      <c r="CR1592" t="s">
        <v>2819</v>
      </c>
      <c r="CS1592">
        <v>1</v>
      </c>
      <c r="CT1592" t="s">
        <v>2851</v>
      </c>
      <c r="CU1592">
        <v>1</v>
      </c>
      <c r="CW1592" t="s">
        <v>3891</v>
      </c>
      <c r="DG1592">
        <v>1</v>
      </c>
      <c r="DH1592" t="s">
        <v>2800</v>
      </c>
      <c r="DI1592" t="s">
        <v>4174</v>
      </c>
      <c r="DJ1592" t="b">
        <v>0</v>
      </c>
      <c r="DK1592" t="str">
        <f t="shared" ca="1" si="75"/>
        <v>7316-2640KMT2AFALSE</v>
      </c>
      <c r="DM1592" t="str">
        <f t="shared" ca="1" si="76"/>
        <v>--</v>
      </c>
      <c r="DR1592" t="str">
        <f t="shared" ca="1" si="74"/>
        <v>7316-2640_chr11_118473956</v>
      </c>
    </row>
    <row r="1593" spans="1:122" x14ac:dyDescent="0.3">
      <c r="A1593" t="s">
        <v>416</v>
      </c>
      <c r="B1593" t="s">
        <v>11754</v>
      </c>
      <c r="C1593" t="s">
        <v>11755</v>
      </c>
      <c r="D1593" t="s">
        <v>2533</v>
      </c>
      <c r="E1593">
        <v>4297</v>
      </c>
      <c r="F1593" t="s">
        <v>2763</v>
      </c>
      <c r="G1593" t="s">
        <v>2764</v>
      </c>
      <c r="H1593" t="s">
        <v>3074</v>
      </c>
      <c r="I1593">
        <v>118501118</v>
      </c>
      <c r="J1593">
        <v>118501118</v>
      </c>
      <c r="K1593" t="s">
        <v>2766</v>
      </c>
      <c r="L1593" t="s">
        <v>2822</v>
      </c>
      <c r="M1593" t="s">
        <v>2823</v>
      </c>
      <c r="N1593" t="s">
        <v>2769</v>
      </c>
      <c r="O1593" t="s">
        <v>2769</v>
      </c>
      <c r="P1593" t="s">
        <v>2824</v>
      </c>
      <c r="Q1593" t="s">
        <v>12981</v>
      </c>
      <c r="S1593" t="s">
        <v>11739</v>
      </c>
      <c r="T1593" t="s">
        <v>11740</v>
      </c>
      <c r="U1593" t="s">
        <v>2769</v>
      </c>
      <c r="V1593" t="s">
        <v>2769</v>
      </c>
      <c r="AL1593" t="s">
        <v>12982</v>
      </c>
      <c r="AM1593" t="s">
        <v>12983</v>
      </c>
      <c r="AN1593" t="s">
        <v>12984</v>
      </c>
      <c r="AO1593" t="s">
        <v>3134</v>
      </c>
      <c r="AP1593" t="s">
        <v>12985</v>
      </c>
      <c r="AQ1593">
        <v>85</v>
      </c>
      <c r="AR1593">
        <v>66</v>
      </c>
      <c r="AS1593">
        <v>17</v>
      </c>
      <c r="AT1593">
        <v>43</v>
      </c>
      <c r="AU1593">
        <v>43</v>
      </c>
      <c r="AV1593">
        <v>0</v>
      </c>
      <c r="AW1593" t="s">
        <v>12986</v>
      </c>
      <c r="AX1593" t="s">
        <v>2824</v>
      </c>
      <c r="AY1593" t="s">
        <v>3136</v>
      </c>
      <c r="AZ1593" t="s">
        <v>3134</v>
      </c>
      <c r="BA1593" t="s">
        <v>2781</v>
      </c>
      <c r="BB1593" t="s">
        <v>2832</v>
      </c>
      <c r="BC1593" t="s">
        <v>12987</v>
      </c>
      <c r="BD1593" t="s">
        <v>12988</v>
      </c>
      <c r="BE1593" t="s">
        <v>12989</v>
      </c>
      <c r="BF1593" t="s">
        <v>5877</v>
      </c>
      <c r="BG1593" t="s">
        <v>6822</v>
      </c>
      <c r="BH1593" t="s">
        <v>12981</v>
      </c>
      <c r="BI1593">
        <v>1</v>
      </c>
      <c r="BK1593">
        <v>1</v>
      </c>
      <c r="BL1593" t="s">
        <v>2533</v>
      </c>
      <c r="BM1593" t="s">
        <v>2788</v>
      </c>
      <c r="BN1593" t="s">
        <v>3141</v>
      </c>
      <c r="BO1593" t="s">
        <v>2790</v>
      </c>
      <c r="BP1593" t="s">
        <v>2791</v>
      </c>
      <c r="BQ1593" t="s">
        <v>3142</v>
      </c>
      <c r="BR1593" t="s">
        <v>3143</v>
      </c>
      <c r="BS1593" t="s">
        <v>3144</v>
      </c>
      <c r="BU1593" t="s">
        <v>3145</v>
      </c>
      <c r="BV1593" t="s">
        <v>3146</v>
      </c>
      <c r="BW1593" t="s">
        <v>2910</v>
      </c>
      <c r="BX1593" t="s">
        <v>4369</v>
      </c>
      <c r="BY1593" t="s">
        <v>12985</v>
      </c>
      <c r="CA1593" t="s">
        <v>11839</v>
      </c>
      <c r="CR1593" t="s">
        <v>2819</v>
      </c>
      <c r="CS1593">
        <v>1</v>
      </c>
      <c r="CT1593" t="s">
        <v>2851</v>
      </c>
      <c r="CU1593">
        <v>1</v>
      </c>
      <c r="DG1593">
        <v>1</v>
      </c>
      <c r="DH1593" t="s">
        <v>2800</v>
      </c>
      <c r="DI1593" t="s">
        <v>3932</v>
      </c>
      <c r="DJ1593" t="b">
        <v>0</v>
      </c>
      <c r="DK1593" t="str">
        <f t="shared" ca="1" si="75"/>
        <v>7316-2640KMT2AFALSE</v>
      </c>
      <c r="DM1593" t="str">
        <f t="shared" ca="1" si="76"/>
        <v>--</v>
      </c>
      <c r="DR1593" t="str">
        <f t="shared" ca="1" si="74"/>
        <v>7316-2640_chr11_118501118</v>
      </c>
    </row>
    <row r="1594" spans="1:122" x14ac:dyDescent="0.3">
      <c r="A1594" t="s">
        <v>416</v>
      </c>
      <c r="B1594" t="s">
        <v>11754</v>
      </c>
      <c r="C1594" t="s">
        <v>11755</v>
      </c>
      <c r="D1594" t="s">
        <v>2528</v>
      </c>
      <c r="E1594">
        <v>5927</v>
      </c>
      <c r="F1594" t="s">
        <v>2763</v>
      </c>
      <c r="G1594" t="s">
        <v>2764</v>
      </c>
      <c r="H1594" t="s">
        <v>2765</v>
      </c>
      <c r="I1594">
        <v>295668</v>
      </c>
      <c r="J1594">
        <v>295668</v>
      </c>
      <c r="K1594" t="s">
        <v>2766</v>
      </c>
      <c r="L1594" t="s">
        <v>2822</v>
      </c>
      <c r="M1594" t="s">
        <v>2823</v>
      </c>
      <c r="N1594" t="s">
        <v>2858</v>
      </c>
      <c r="O1594" t="s">
        <v>2858</v>
      </c>
      <c r="P1594" t="s">
        <v>2887</v>
      </c>
      <c r="Q1594" t="s">
        <v>2771</v>
      </c>
      <c r="S1594" t="s">
        <v>11739</v>
      </c>
      <c r="T1594" t="s">
        <v>11740</v>
      </c>
      <c r="U1594" t="s">
        <v>2858</v>
      </c>
      <c r="V1594" t="s">
        <v>2858</v>
      </c>
      <c r="AL1594" t="s">
        <v>12990</v>
      </c>
      <c r="AM1594" t="s">
        <v>12991</v>
      </c>
      <c r="AN1594" t="s">
        <v>12992</v>
      </c>
      <c r="AO1594" t="s">
        <v>4901</v>
      </c>
      <c r="AP1594" t="s">
        <v>11779</v>
      </c>
      <c r="AQ1594">
        <v>62</v>
      </c>
      <c r="AR1594">
        <v>37</v>
      </c>
      <c r="AS1594">
        <v>23</v>
      </c>
      <c r="AT1594">
        <v>42</v>
      </c>
      <c r="AU1594">
        <v>41</v>
      </c>
      <c r="AV1594">
        <v>0</v>
      </c>
      <c r="AW1594" t="s">
        <v>12993</v>
      </c>
      <c r="AX1594" t="s">
        <v>2887</v>
      </c>
      <c r="AY1594" t="s">
        <v>4904</v>
      </c>
      <c r="AZ1594" t="s">
        <v>4901</v>
      </c>
      <c r="BA1594" t="s">
        <v>2781</v>
      </c>
      <c r="BB1594" t="s">
        <v>2832</v>
      </c>
      <c r="BC1594" t="s">
        <v>12994</v>
      </c>
      <c r="BD1594" t="s">
        <v>12995</v>
      </c>
      <c r="BE1594" t="s">
        <v>12996</v>
      </c>
      <c r="BF1594" t="s">
        <v>6526</v>
      </c>
      <c r="BG1594" t="s">
        <v>6527</v>
      </c>
      <c r="BI1594">
        <v>1</v>
      </c>
      <c r="BK1594">
        <v>-1</v>
      </c>
      <c r="BL1594" t="s">
        <v>2528</v>
      </c>
      <c r="BM1594" t="s">
        <v>2788</v>
      </c>
      <c r="BN1594" t="s">
        <v>4910</v>
      </c>
      <c r="BO1594" t="s">
        <v>2790</v>
      </c>
      <c r="BP1594" t="s">
        <v>2791</v>
      </c>
      <c r="BQ1594" t="s">
        <v>4911</v>
      </c>
      <c r="BR1594" t="s">
        <v>4912</v>
      </c>
      <c r="BS1594" t="s">
        <v>4913</v>
      </c>
      <c r="BU1594" t="s">
        <v>4914</v>
      </c>
      <c r="BV1594" t="s">
        <v>4915</v>
      </c>
      <c r="BW1594" t="s">
        <v>2878</v>
      </c>
      <c r="BX1594" t="s">
        <v>4369</v>
      </c>
      <c r="BY1594" t="s">
        <v>11779</v>
      </c>
      <c r="CA1594" t="s">
        <v>4917</v>
      </c>
      <c r="CR1594" t="s">
        <v>2819</v>
      </c>
      <c r="CS1594">
        <v>1</v>
      </c>
      <c r="CT1594" t="s">
        <v>2851</v>
      </c>
      <c r="CU1594">
        <v>1</v>
      </c>
      <c r="DG1594">
        <v>1</v>
      </c>
      <c r="DH1594" t="s">
        <v>2800</v>
      </c>
      <c r="DI1594" t="s">
        <v>4358</v>
      </c>
      <c r="DJ1594" t="b">
        <v>0</v>
      </c>
      <c r="DK1594" t="str">
        <f t="shared" ca="1" si="75"/>
        <v>7316-2640KDM5AFALSE</v>
      </c>
      <c r="DM1594" t="str">
        <f t="shared" ca="1" si="76"/>
        <v>--</v>
      </c>
      <c r="DR1594" t="str">
        <f t="shared" ca="1" si="74"/>
        <v>7316-2640_chr12_295668</v>
      </c>
    </row>
    <row r="1595" spans="1:122" x14ac:dyDescent="0.3">
      <c r="A1595" t="s">
        <v>416</v>
      </c>
      <c r="B1595" t="s">
        <v>11754</v>
      </c>
      <c r="C1595" t="s">
        <v>11755</v>
      </c>
      <c r="D1595" t="s">
        <v>2528</v>
      </c>
      <c r="E1595">
        <v>5927</v>
      </c>
      <c r="F1595" t="s">
        <v>2763</v>
      </c>
      <c r="G1595" t="s">
        <v>2764</v>
      </c>
      <c r="H1595" t="s">
        <v>2765</v>
      </c>
      <c r="I1595">
        <v>313114</v>
      </c>
      <c r="J1595">
        <v>313114</v>
      </c>
      <c r="K1595" t="s">
        <v>2766</v>
      </c>
      <c r="L1595" t="s">
        <v>2822</v>
      </c>
      <c r="M1595" t="s">
        <v>2823</v>
      </c>
      <c r="N1595" t="s">
        <v>2858</v>
      </c>
      <c r="O1595" t="s">
        <v>2858</v>
      </c>
      <c r="P1595" t="s">
        <v>2824</v>
      </c>
      <c r="S1595" t="s">
        <v>11739</v>
      </c>
      <c r="T1595" t="s">
        <v>11740</v>
      </c>
      <c r="U1595" t="s">
        <v>2858</v>
      </c>
      <c r="V1595" t="s">
        <v>2858</v>
      </c>
      <c r="AL1595" t="s">
        <v>12997</v>
      </c>
      <c r="AM1595" t="s">
        <v>12998</v>
      </c>
      <c r="AN1595" t="s">
        <v>12999</v>
      </c>
      <c r="AO1595" t="s">
        <v>4901</v>
      </c>
      <c r="AP1595" t="s">
        <v>4599</v>
      </c>
      <c r="AQ1595">
        <v>84</v>
      </c>
      <c r="AR1595">
        <v>72</v>
      </c>
      <c r="AS1595">
        <v>11</v>
      </c>
      <c r="AT1595">
        <v>44</v>
      </c>
      <c r="AU1595">
        <v>44</v>
      </c>
      <c r="AV1595">
        <v>0</v>
      </c>
      <c r="AW1595" t="s">
        <v>13000</v>
      </c>
      <c r="AX1595" t="s">
        <v>2824</v>
      </c>
      <c r="AY1595" t="s">
        <v>4904</v>
      </c>
      <c r="AZ1595" t="s">
        <v>4901</v>
      </c>
      <c r="BA1595" t="s">
        <v>2781</v>
      </c>
      <c r="BB1595" t="s">
        <v>2832</v>
      </c>
      <c r="BC1595" t="s">
        <v>13001</v>
      </c>
      <c r="BD1595" t="s">
        <v>13002</v>
      </c>
      <c r="BE1595" t="s">
        <v>13003</v>
      </c>
      <c r="BF1595" t="s">
        <v>7506</v>
      </c>
      <c r="BG1595" t="s">
        <v>13004</v>
      </c>
      <c r="BH1595" t="s">
        <v>13005</v>
      </c>
      <c r="BI1595">
        <v>1</v>
      </c>
      <c r="BK1595">
        <v>-1</v>
      </c>
      <c r="BL1595" t="s">
        <v>2528</v>
      </c>
      <c r="BM1595" t="s">
        <v>2788</v>
      </c>
      <c r="BN1595" t="s">
        <v>4910</v>
      </c>
      <c r="BO1595" t="s">
        <v>2790</v>
      </c>
      <c r="BP1595" t="s">
        <v>2791</v>
      </c>
      <c r="BQ1595" t="s">
        <v>4911</v>
      </c>
      <c r="BR1595" t="s">
        <v>4912</v>
      </c>
      <c r="BS1595" t="s">
        <v>4913</v>
      </c>
      <c r="BU1595" t="s">
        <v>4914</v>
      </c>
      <c r="BV1595" t="s">
        <v>4915</v>
      </c>
      <c r="BW1595" t="s">
        <v>3012</v>
      </c>
      <c r="BX1595" t="s">
        <v>13006</v>
      </c>
      <c r="BY1595" t="s">
        <v>4599</v>
      </c>
      <c r="CA1595" t="s">
        <v>13007</v>
      </c>
      <c r="CL1595" t="s">
        <v>3891</v>
      </c>
      <c r="CR1595" t="s">
        <v>2819</v>
      </c>
      <c r="CS1595">
        <v>1</v>
      </c>
      <c r="CT1595" t="s">
        <v>2851</v>
      </c>
      <c r="CU1595">
        <v>1</v>
      </c>
      <c r="CW1595" t="s">
        <v>3891</v>
      </c>
      <c r="DG1595">
        <v>1</v>
      </c>
      <c r="DH1595" t="s">
        <v>2800</v>
      </c>
      <c r="DI1595" t="s">
        <v>3777</v>
      </c>
      <c r="DJ1595" t="b">
        <v>0</v>
      </c>
      <c r="DK1595" t="str">
        <f t="shared" ca="1" si="75"/>
        <v>7316-2640KDM5AFALSE</v>
      </c>
      <c r="DM1595" t="str">
        <f t="shared" ca="1" si="76"/>
        <v>--</v>
      </c>
      <c r="DR1595" t="str">
        <f t="shared" ca="1" si="74"/>
        <v>7316-2640_chr12_313114</v>
      </c>
    </row>
    <row r="1596" spans="1:122" x14ac:dyDescent="0.3">
      <c r="A1596" t="s">
        <v>416</v>
      </c>
      <c r="B1596" t="s">
        <v>11754</v>
      </c>
      <c r="C1596" t="s">
        <v>11755</v>
      </c>
      <c r="D1596" t="s">
        <v>2528</v>
      </c>
      <c r="E1596">
        <v>5927</v>
      </c>
      <c r="F1596" t="s">
        <v>2763</v>
      </c>
      <c r="G1596" t="s">
        <v>2764</v>
      </c>
      <c r="H1596" t="s">
        <v>2765</v>
      </c>
      <c r="I1596">
        <v>318382</v>
      </c>
      <c r="J1596">
        <v>318382</v>
      </c>
      <c r="K1596" t="s">
        <v>2766</v>
      </c>
      <c r="L1596" t="s">
        <v>2822</v>
      </c>
      <c r="M1596" t="s">
        <v>2823</v>
      </c>
      <c r="N1596" t="s">
        <v>2887</v>
      </c>
      <c r="O1596" t="s">
        <v>2887</v>
      </c>
      <c r="P1596" t="s">
        <v>2824</v>
      </c>
      <c r="Q1596" t="s">
        <v>2771</v>
      </c>
      <c r="S1596" t="s">
        <v>11739</v>
      </c>
      <c r="T1596" t="s">
        <v>11740</v>
      </c>
      <c r="U1596" t="s">
        <v>2887</v>
      </c>
      <c r="V1596" t="s">
        <v>2887</v>
      </c>
      <c r="AL1596" t="s">
        <v>13008</v>
      </c>
      <c r="AM1596" t="s">
        <v>13009</v>
      </c>
      <c r="AN1596" t="s">
        <v>13010</v>
      </c>
      <c r="AO1596" t="s">
        <v>4901</v>
      </c>
      <c r="AP1596" t="s">
        <v>11278</v>
      </c>
      <c r="AQ1596">
        <v>90</v>
      </c>
      <c r="AR1596">
        <v>59</v>
      </c>
      <c r="AS1596">
        <v>30</v>
      </c>
      <c r="AT1596">
        <v>38</v>
      </c>
      <c r="AU1596">
        <v>38</v>
      </c>
      <c r="AV1596">
        <v>0</v>
      </c>
      <c r="AW1596" t="s">
        <v>13011</v>
      </c>
      <c r="AX1596" t="s">
        <v>2824</v>
      </c>
      <c r="AY1596" t="s">
        <v>4904</v>
      </c>
      <c r="AZ1596" t="s">
        <v>4901</v>
      </c>
      <c r="BA1596" t="s">
        <v>2781</v>
      </c>
      <c r="BB1596" t="s">
        <v>2832</v>
      </c>
      <c r="BC1596" t="s">
        <v>13012</v>
      </c>
      <c r="BD1596" t="s">
        <v>13013</v>
      </c>
      <c r="BE1596" t="s">
        <v>13014</v>
      </c>
      <c r="BF1596" t="s">
        <v>13015</v>
      </c>
      <c r="BG1596" t="s">
        <v>13016</v>
      </c>
      <c r="BI1596">
        <v>1</v>
      </c>
      <c r="BK1596">
        <v>-1</v>
      </c>
      <c r="BL1596" t="s">
        <v>2528</v>
      </c>
      <c r="BM1596" t="s">
        <v>2788</v>
      </c>
      <c r="BN1596" t="s">
        <v>4910</v>
      </c>
      <c r="BO1596" t="s">
        <v>2790</v>
      </c>
      <c r="BP1596" t="s">
        <v>2791</v>
      </c>
      <c r="BQ1596" t="s">
        <v>4911</v>
      </c>
      <c r="BR1596" t="s">
        <v>4912</v>
      </c>
      <c r="BS1596" t="s">
        <v>4913</v>
      </c>
      <c r="BU1596" t="s">
        <v>4914</v>
      </c>
      <c r="BV1596" t="s">
        <v>4915</v>
      </c>
      <c r="BW1596" t="s">
        <v>2878</v>
      </c>
      <c r="BX1596" t="s">
        <v>13017</v>
      </c>
      <c r="BY1596" t="s">
        <v>11278</v>
      </c>
      <c r="CA1596" t="s">
        <v>13007</v>
      </c>
      <c r="CR1596" t="s">
        <v>2819</v>
      </c>
      <c r="CS1596">
        <v>1</v>
      </c>
      <c r="CT1596" t="s">
        <v>2851</v>
      </c>
      <c r="CU1596">
        <v>1</v>
      </c>
      <c r="DG1596">
        <v>1</v>
      </c>
      <c r="DH1596" t="s">
        <v>2800</v>
      </c>
      <c r="DI1596" t="s">
        <v>3441</v>
      </c>
      <c r="DJ1596" t="b">
        <v>0</v>
      </c>
      <c r="DK1596" t="str">
        <f t="shared" ca="1" si="75"/>
        <v>7316-2640KDM5AFALSE</v>
      </c>
      <c r="DM1596" t="str">
        <f t="shared" ca="1" si="76"/>
        <v>--</v>
      </c>
      <c r="DR1596" t="str">
        <f t="shared" ca="1" si="74"/>
        <v>7316-2640_chr12_318382</v>
      </c>
    </row>
    <row r="1597" spans="1:122" x14ac:dyDescent="0.3">
      <c r="A1597" t="s">
        <v>416</v>
      </c>
      <c r="B1597" t="s">
        <v>11754</v>
      </c>
      <c r="C1597" t="s">
        <v>11755</v>
      </c>
      <c r="D1597" t="s">
        <v>2536</v>
      </c>
      <c r="E1597">
        <v>8085</v>
      </c>
      <c r="F1597" t="s">
        <v>2763</v>
      </c>
      <c r="G1597" t="s">
        <v>2764</v>
      </c>
      <c r="H1597" t="s">
        <v>2765</v>
      </c>
      <c r="I1597">
        <v>49026194</v>
      </c>
      <c r="J1597">
        <v>49026194</v>
      </c>
      <c r="K1597" t="s">
        <v>2766</v>
      </c>
      <c r="L1597" t="s">
        <v>2822</v>
      </c>
      <c r="M1597" t="s">
        <v>2823</v>
      </c>
      <c r="N1597" t="s">
        <v>2769</v>
      </c>
      <c r="O1597" t="s">
        <v>2769</v>
      </c>
      <c r="P1597" t="s">
        <v>2824</v>
      </c>
      <c r="Q1597" t="s">
        <v>13018</v>
      </c>
      <c r="S1597" t="s">
        <v>11739</v>
      </c>
      <c r="T1597" t="s">
        <v>11740</v>
      </c>
      <c r="U1597" t="s">
        <v>2769</v>
      </c>
      <c r="V1597" t="s">
        <v>2769</v>
      </c>
      <c r="AL1597" t="s">
        <v>13019</v>
      </c>
      <c r="AM1597" t="s">
        <v>13020</v>
      </c>
      <c r="AN1597" t="s">
        <v>13021</v>
      </c>
      <c r="AO1597" t="s">
        <v>2777</v>
      </c>
      <c r="AP1597" t="s">
        <v>13022</v>
      </c>
      <c r="AQ1597">
        <v>72</v>
      </c>
      <c r="AR1597">
        <v>46</v>
      </c>
      <c r="AS1597">
        <v>25</v>
      </c>
      <c r="AT1597">
        <v>32</v>
      </c>
      <c r="AU1597">
        <v>30</v>
      </c>
      <c r="AV1597">
        <v>0</v>
      </c>
      <c r="AW1597" t="s">
        <v>13023</v>
      </c>
      <c r="AX1597" t="s">
        <v>2824</v>
      </c>
      <c r="AY1597" t="s">
        <v>2780</v>
      </c>
      <c r="AZ1597" t="s">
        <v>2777</v>
      </c>
      <c r="BA1597" t="s">
        <v>2781</v>
      </c>
      <c r="BB1597" t="s">
        <v>2832</v>
      </c>
      <c r="BC1597" t="s">
        <v>13024</v>
      </c>
      <c r="BD1597" t="s">
        <v>13025</v>
      </c>
      <c r="BE1597" t="s">
        <v>13026</v>
      </c>
      <c r="BF1597" t="s">
        <v>5837</v>
      </c>
      <c r="BG1597" t="s">
        <v>5986</v>
      </c>
      <c r="BH1597" t="s">
        <v>13027</v>
      </c>
      <c r="BI1597">
        <v>1</v>
      </c>
      <c r="BK1597">
        <v>-1</v>
      </c>
      <c r="BL1597" t="s">
        <v>2536</v>
      </c>
      <c r="BM1597" t="s">
        <v>2788</v>
      </c>
      <c r="BN1597" t="s">
        <v>2789</v>
      </c>
      <c r="BO1597" t="s">
        <v>2790</v>
      </c>
      <c r="BP1597" t="s">
        <v>2791</v>
      </c>
      <c r="BQ1597" t="s">
        <v>2792</v>
      </c>
      <c r="BR1597" t="s">
        <v>2793</v>
      </c>
      <c r="BS1597" t="s">
        <v>2794</v>
      </c>
      <c r="BU1597" t="s">
        <v>2795</v>
      </c>
      <c r="BV1597" t="s">
        <v>2796</v>
      </c>
      <c r="BW1597" t="s">
        <v>13028</v>
      </c>
      <c r="BX1597" t="s">
        <v>13029</v>
      </c>
      <c r="BY1597" t="s">
        <v>13022</v>
      </c>
      <c r="CA1597" t="s">
        <v>13030</v>
      </c>
      <c r="CL1597" t="s">
        <v>2914</v>
      </c>
      <c r="CR1597" t="s">
        <v>2819</v>
      </c>
      <c r="CS1597">
        <v>1</v>
      </c>
      <c r="CT1597" t="s">
        <v>2851</v>
      </c>
      <c r="CU1597">
        <v>5</v>
      </c>
      <c r="CW1597" t="s">
        <v>2914</v>
      </c>
      <c r="DG1597">
        <v>1</v>
      </c>
      <c r="DH1597" t="s">
        <v>2800</v>
      </c>
      <c r="DI1597" t="s">
        <v>4174</v>
      </c>
      <c r="DJ1597" t="b">
        <v>0</v>
      </c>
      <c r="DK1597" t="str">
        <f t="shared" ca="1" si="75"/>
        <v>7316-2640KMT2DFALSE</v>
      </c>
      <c r="DM1597" t="str">
        <f t="shared" ca="1" si="76"/>
        <v>--</v>
      </c>
      <c r="DR1597" t="str">
        <f t="shared" ca="1" si="74"/>
        <v>7316-2640_chr12_49026194</v>
      </c>
    </row>
    <row r="1598" spans="1:122" x14ac:dyDescent="0.3">
      <c r="A1598" t="s">
        <v>416</v>
      </c>
      <c r="B1598" t="s">
        <v>11754</v>
      </c>
      <c r="C1598" t="s">
        <v>11755</v>
      </c>
      <c r="D1598" t="s">
        <v>2536</v>
      </c>
      <c r="E1598">
        <v>8085</v>
      </c>
      <c r="F1598" t="s">
        <v>2763</v>
      </c>
      <c r="G1598" t="s">
        <v>2764</v>
      </c>
      <c r="H1598" t="s">
        <v>2765</v>
      </c>
      <c r="I1598">
        <v>49046715</v>
      </c>
      <c r="J1598">
        <v>49046715</v>
      </c>
      <c r="K1598" t="s">
        <v>2766</v>
      </c>
      <c r="L1598" t="s">
        <v>2822</v>
      </c>
      <c r="M1598" t="s">
        <v>2823</v>
      </c>
      <c r="N1598" t="s">
        <v>2769</v>
      </c>
      <c r="O1598" t="s">
        <v>2769</v>
      </c>
      <c r="P1598" t="s">
        <v>2824</v>
      </c>
      <c r="Q1598" t="s">
        <v>13031</v>
      </c>
      <c r="S1598" t="s">
        <v>11739</v>
      </c>
      <c r="T1598" t="s">
        <v>11740</v>
      </c>
      <c r="U1598" t="s">
        <v>2769</v>
      </c>
      <c r="V1598" t="s">
        <v>2769</v>
      </c>
      <c r="AL1598" t="s">
        <v>13032</v>
      </c>
      <c r="AM1598" t="s">
        <v>13033</v>
      </c>
      <c r="AN1598" t="s">
        <v>13034</v>
      </c>
      <c r="AO1598" t="s">
        <v>2777</v>
      </c>
      <c r="AP1598" t="s">
        <v>10462</v>
      </c>
      <c r="AQ1598">
        <v>78</v>
      </c>
      <c r="AR1598">
        <v>68</v>
      </c>
      <c r="AS1598">
        <v>7</v>
      </c>
      <c r="AT1598">
        <v>33</v>
      </c>
      <c r="AU1598">
        <v>33</v>
      </c>
      <c r="AV1598">
        <v>0</v>
      </c>
      <c r="AW1598" t="s">
        <v>13035</v>
      </c>
      <c r="AX1598" t="s">
        <v>2824</v>
      </c>
      <c r="AY1598" t="s">
        <v>2780</v>
      </c>
      <c r="AZ1598" t="s">
        <v>2777</v>
      </c>
      <c r="BA1598" t="s">
        <v>2781</v>
      </c>
      <c r="BB1598" t="s">
        <v>2832</v>
      </c>
      <c r="BC1598" t="s">
        <v>13036</v>
      </c>
      <c r="BD1598" t="s">
        <v>13037</v>
      </c>
      <c r="BE1598" t="s">
        <v>13038</v>
      </c>
      <c r="BF1598" t="s">
        <v>3389</v>
      </c>
      <c r="BG1598" t="s">
        <v>3390</v>
      </c>
      <c r="BH1598" t="s">
        <v>13039</v>
      </c>
      <c r="BI1598">
        <v>1</v>
      </c>
      <c r="BK1598">
        <v>-1</v>
      </c>
      <c r="BL1598" t="s">
        <v>2536</v>
      </c>
      <c r="BM1598" t="s">
        <v>2788</v>
      </c>
      <c r="BN1598" t="s">
        <v>2789</v>
      </c>
      <c r="BO1598" t="s">
        <v>2790</v>
      </c>
      <c r="BP1598" t="s">
        <v>2791</v>
      </c>
      <c r="BQ1598" t="s">
        <v>2792</v>
      </c>
      <c r="BR1598" t="s">
        <v>2793</v>
      </c>
      <c r="BS1598" t="s">
        <v>2794</v>
      </c>
      <c r="BU1598" t="s">
        <v>2795</v>
      </c>
      <c r="BV1598" t="s">
        <v>2796</v>
      </c>
      <c r="BW1598" t="s">
        <v>2878</v>
      </c>
      <c r="BX1598" t="s">
        <v>5146</v>
      </c>
      <c r="BY1598" t="s">
        <v>10462</v>
      </c>
      <c r="CA1598" t="s">
        <v>13040</v>
      </c>
      <c r="CL1598" t="s">
        <v>2914</v>
      </c>
      <c r="CR1598" t="s">
        <v>2819</v>
      </c>
      <c r="CS1598">
        <v>1</v>
      </c>
      <c r="CT1598" t="s">
        <v>2851</v>
      </c>
      <c r="CU1598">
        <v>5</v>
      </c>
      <c r="CW1598" t="s">
        <v>2914</v>
      </c>
      <c r="DG1598">
        <v>1</v>
      </c>
      <c r="DH1598" t="s">
        <v>2800</v>
      </c>
      <c r="DI1598" t="s">
        <v>3394</v>
      </c>
      <c r="DJ1598" t="b">
        <v>0</v>
      </c>
      <c r="DK1598" t="str">
        <f t="shared" ca="1" si="75"/>
        <v>7316-2640KMT2DFALSE</v>
      </c>
      <c r="DM1598" t="str">
        <f t="shared" ca="1" si="76"/>
        <v>--</v>
      </c>
      <c r="DR1598" t="str">
        <f t="shared" ca="1" si="74"/>
        <v>7316-2640_chr12_49046715</v>
      </c>
    </row>
    <row r="1599" spans="1:122" x14ac:dyDescent="0.3">
      <c r="A1599" t="s">
        <v>416</v>
      </c>
      <c r="B1599" t="s">
        <v>11754</v>
      </c>
      <c r="C1599" t="s">
        <v>11755</v>
      </c>
      <c r="D1599" t="s">
        <v>2536</v>
      </c>
      <c r="E1599">
        <v>8085</v>
      </c>
      <c r="F1599" t="s">
        <v>2763</v>
      </c>
      <c r="G1599" t="s">
        <v>2764</v>
      </c>
      <c r="H1599" t="s">
        <v>2765</v>
      </c>
      <c r="I1599">
        <v>49052951</v>
      </c>
      <c r="J1599">
        <v>49052951</v>
      </c>
      <c r="K1599" t="s">
        <v>2766</v>
      </c>
      <c r="L1599" t="s">
        <v>2822</v>
      </c>
      <c r="M1599" t="s">
        <v>2823</v>
      </c>
      <c r="N1599" t="s">
        <v>2769</v>
      </c>
      <c r="O1599" t="s">
        <v>2769</v>
      </c>
      <c r="P1599" t="s">
        <v>2824</v>
      </c>
      <c r="Q1599" t="s">
        <v>13041</v>
      </c>
      <c r="S1599" t="s">
        <v>11739</v>
      </c>
      <c r="T1599" t="s">
        <v>11740</v>
      </c>
      <c r="U1599" t="s">
        <v>2769</v>
      </c>
      <c r="V1599" t="s">
        <v>2769</v>
      </c>
      <c r="AL1599" t="s">
        <v>13042</v>
      </c>
      <c r="AM1599" t="s">
        <v>13043</v>
      </c>
      <c r="AN1599" t="s">
        <v>13044</v>
      </c>
      <c r="AO1599" t="s">
        <v>2777</v>
      </c>
      <c r="AP1599" s="10">
        <v>19937</v>
      </c>
      <c r="AQ1599">
        <v>70</v>
      </c>
      <c r="AR1599">
        <v>51</v>
      </c>
      <c r="AS1599">
        <v>16</v>
      </c>
      <c r="AT1599">
        <v>38</v>
      </c>
      <c r="AU1599">
        <v>38</v>
      </c>
      <c r="AV1599">
        <v>0</v>
      </c>
      <c r="AW1599" t="s">
        <v>13045</v>
      </c>
      <c r="AX1599" t="s">
        <v>2824</v>
      </c>
      <c r="AY1599" t="s">
        <v>2780</v>
      </c>
      <c r="AZ1599" t="s">
        <v>2777</v>
      </c>
      <c r="BA1599" t="s">
        <v>2781</v>
      </c>
      <c r="BB1599" t="s">
        <v>2832</v>
      </c>
      <c r="BC1599" t="s">
        <v>13046</v>
      </c>
      <c r="BD1599" t="s">
        <v>13047</v>
      </c>
      <c r="BE1599" t="s">
        <v>13048</v>
      </c>
      <c r="BF1599" t="s">
        <v>2836</v>
      </c>
      <c r="BG1599" t="s">
        <v>4169</v>
      </c>
      <c r="BH1599" t="s">
        <v>13049</v>
      </c>
      <c r="BI1599">
        <v>1</v>
      </c>
      <c r="BK1599">
        <v>-1</v>
      </c>
      <c r="BL1599" t="s">
        <v>2536</v>
      </c>
      <c r="BM1599" t="s">
        <v>2788</v>
      </c>
      <c r="BN1599" t="s">
        <v>2789</v>
      </c>
      <c r="BO1599" t="s">
        <v>2790</v>
      </c>
      <c r="BP1599" t="s">
        <v>2791</v>
      </c>
      <c r="BQ1599" t="s">
        <v>2792</v>
      </c>
      <c r="BR1599" t="s">
        <v>2793</v>
      </c>
      <c r="BS1599" t="s">
        <v>2794</v>
      </c>
      <c r="BU1599" t="s">
        <v>2795</v>
      </c>
      <c r="BV1599" t="s">
        <v>2796</v>
      </c>
      <c r="BW1599" t="s">
        <v>13050</v>
      </c>
      <c r="BX1599" t="s">
        <v>3148</v>
      </c>
      <c r="BY1599" s="10">
        <v>19937</v>
      </c>
      <c r="CK1599" t="s">
        <v>6383</v>
      </c>
      <c r="CL1599" t="s">
        <v>2914</v>
      </c>
      <c r="CR1599" t="s">
        <v>2819</v>
      </c>
      <c r="CS1599">
        <v>1</v>
      </c>
      <c r="CT1599" t="s">
        <v>2851</v>
      </c>
      <c r="CU1599">
        <v>5</v>
      </c>
      <c r="CW1599" t="s">
        <v>3374</v>
      </c>
      <c r="DG1599">
        <v>1</v>
      </c>
      <c r="DH1599" t="s">
        <v>2800</v>
      </c>
      <c r="DI1599" t="s">
        <v>4174</v>
      </c>
      <c r="DJ1599" t="b">
        <v>0</v>
      </c>
      <c r="DK1599" t="str">
        <f t="shared" ca="1" si="75"/>
        <v>7316-2640KMT2DFALSE</v>
      </c>
      <c r="DM1599" t="str">
        <f t="shared" ca="1" si="76"/>
        <v>--</v>
      </c>
      <c r="DR1599" t="str">
        <f t="shared" ca="1" si="74"/>
        <v>7316-2640_chr12_49052951</v>
      </c>
    </row>
    <row r="1600" spans="1:122" x14ac:dyDescent="0.3">
      <c r="A1600" t="s">
        <v>416</v>
      </c>
      <c r="B1600" t="s">
        <v>11754</v>
      </c>
      <c r="C1600" t="s">
        <v>11755</v>
      </c>
      <c r="D1600" t="s">
        <v>2611</v>
      </c>
      <c r="E1600">
        <v>6601</v>
      </c>
      <c r="F1600" t="s">
        <v>2763</v>
      </c>
      <c r="G1600" t="s">
        <v>2764</v>
      </c>
      <c r="H1600" t="s">
        <v>2765</v>
      </c>
      <c r="I1600">
        <v>56164495</v>
      </c>
      <c r="J1600">
        <v>56164495</v>
      </c>
      <c r="K1600" t="s">
        <v>2766</v>
      </c>
      <c r="L1600" t="s">
        <v>2822</v>
      </c>
      <c r="M1600" t="s">
        <v>2823</v>
      </c>
      <c r="N1600" t="s">
        <v>2769</v>
      </c>
      <c r="O1600" t="s">
        <v>2769</v>
      </c>
      <c r="P1600" t="s">
        <v>2824</v>
      </c>
      <c r="Q1600" t="s">
        <v>13051</v>
      </c>
      <c r="S1600" t="s">
        <v>11739</v>
      </c>
      <c r="T1600" t="s">
        <v>11740</v>
      </c>
      <c r="U1600" t="s">
        <v>2769</v>
      </c>
      <c r="V1600" t="s">
        <v>2769</v>
      </c>
      <c r="AL1600" t="s">
        <v>13052</v>
      </c>
      <c r="AM1600" t="s">
        <v>13053</v>
      </c>
      <c r="AN1600" t="s">
        <v>13054</v>
      </c>
      <c r="AO1600" t="s">
        <v>4483</v>
      </c>
      <c r="AP1600" t="s">
        <v>4484</v>
      </c>
      <c r="AQ1600">
        <v>84</v>
      </c>
      <c r="AR1600">
        <v>58</v>
      </c>
      <c r="AS1600">
        <v>20</v>
      </c>
      <c r="AT1600">
        <v>35</v>
      </c>
      <c r="AU1600">
        <v>34</v>
      </c>
      <c r="AV1600">
        <v>0</v>
      </c>
      <c r="AW1600" t="s">
        <v>13055</v>
      </c>
      <c r="AX1600" t="s">
        <v>2824</v>
      </c>
      <c r="AY1600" t="s">
        <v>4486</v>
      </c>
      <c r="AZ1600" t="s">
        <v>4483</v>
      </c>
      <c r="BA1600" t="s">
        <v>2781</v>
      </c>
      <c r="BB1600" t="s">
        <v>2832</v>
      </c>
      <c r="BC1600" t="s">
        <v>13056</v>
      </c>
      <c r="BD1600" t="s">
        <v>13057</v>
      </c>
      <c r="BE1600" t="s">
        <v>13058</v>
      </c>
      <c r="BF1600" t="s">
        <v>5837</v>
      </c>
      <c r="BG1600" t="s">
        <v>5986</v>
      </c>
      <c r="BH1600" t="s">
        <v>13051</v>
      </c>
      <c r="BI1600">
        <v>1</v>
      </c>
      <c r="BK1600">
        <v>-1</v>
      </c>
      <c r="BL1600" t="s">
        <v>2611</v>
      </c>
      <c r="BM1600" t="s">
        <v>2788</v>
      </c>
      <c r="BN1600" t="s">
        <v>4493</v>
      </c>
      <c r="BO1600" t="s">
        <v>2790</v>
      </c>
      <c r="BP1600" t="s">
        <v>2791</v>
      </c>
      <c r="BQ1600" t="s">
        <v>4494</v>
      </c>
      <c r="BR1600" t="s">
        <v>4495</v>
      </c>
      <c r="BT1600" t="s">
        <v>4496</v>
      </c>
      <c r="BU1600" t="s">
        <v>4497</v>
      </c>
      <c r="BW1600" t="s">
        <v>3775</v>
      </c>
      <c r="BX1600" t="s">
        <v>2963</v>
      </c>
      <c r="BY1600" t="s">
        <v>4484</v>
      </c>
      <c r="CA1600" t="s">
        <v>13059</v>
      </c>
      <c r="CR1600" t="s">
        <v>2819</v>
      </c>
      <c r="CT1600" t="s">
        <v>2851</v>
      </c>
      <c r="CU1600">
        <v>5</v>
      </c>
      <c r="DH1600" t="s">
        <v>2800</v>
      </c>
      <c r="DI1600" t="s">
        <v>4174</v>
      </c>
      <c r="DJ1600" t="b">
        <v>0</v>
      </c>
      <c r="DK1600" t="str">
        <f t="shared" ca="1" si="75"/>
        <v>7316-2640SMARCC2FALSE</v>
      </c>
      <c r="DM1600" t="str">
        <f t="shared" ca="1" si="76"/>
        <v>--</v>
      </c>
      <c r="DR1600" t="str">
        <f t="shared" ca="1" si="74"/>
        <v>7316-2640_chr12_56164495</v>
      </c>
    </row>
    <row r="1601" spans="1:122" x14ac:dyDescent="0.3">
      <c r="A1601" t="s">
        <v>416</v>
      </c>
      <c r="B1601" t="s">
        <v>11754</v>
      </c>
      <c r="C1601" t="s">
        <v>11755</v>
      </c>
      <c r="D1601" t="s">
        <v>2617</v>
      </c>
      <c r="E1601">
        <v>8312</v>
      </c>
      <c r="F1601" t="s">
        <v>2763</v>
      </c>
      <c r="G1601" t="s">
        <v>2764</v>
      </c>
      <c r="H1601" t="s">
        <v>3984</v>
      </c>
      <c r="I1601">
        <v>297806</v>
      </c>
      <c r="J1601">
        <v>297806</v>
      </c>
      <c r="K1601" t="s">
        <v>2766</v>
      </c>
      <c r="L1601" t="s">
        <v>2822</v>
      </c>
      <c r="M1601" t="s">
        <v>2823</v>
      </c>
      <c r="N1601" t="s">
        <v>2824</v>
      </c>
      <c r="O1601" t="s">
        <v>2824</v>
      </c>
      <c r="P1601" t="s">
        <v>2858</v>
      </c>
      <c r="Q1601" t="s">
        <v>2771</v>
      </c>
      <c r="S1601" t="s">
        <v>11739</v>
      </c>
      <c r="T1601" t="s">
        <v>11740</v>
      </c>
      <c r="U1601" t="s">
        <v>2824</v>
      </c>
      <c r="V1601" t="s">
        <v>2824</v>
      </c>
      <c r="AL1601" t="s">
        <v>13060</v>
      </c>
      <c r="AM1601" t="s">
        <v>13061</v>
      </c>
      <c r="AN1601" t="s">
        <v>13062</v>
      </c>
      <c r="AO1601" t="s">
        <v>4996</v>
      </c>
      <c r="AP1601" s="8">
        <v>43993</v>
      </c>
      <c r="AQ1601">
        <v>81</v>
      </c>
      <c r="AR1601">
        <v>67</v>
      </c>
      <c r="AS1601">
        <v>13</v>
      </c>
      <c r="AT1601">
        <v>40</v>
      </c>
      <c r="AU1601">
        <v>40</v>
      </c>
      <c r="AV1601">
        <v>0</v>
      </c>
      <c r="AW1601" t="s">
        <v>13063</v>
      </c>
      <c r="AX1601" t="s">
        <v>2858</v>
      </c>
      <c r="AY1601" t="s">
        <v>4998</v>
      </c>
      <c r="AZ1601" t="s">
        <v>4996</v>
      </c>
      <c r="BA1601" t="s">
        <v>2781</v>
      </c>
      <c r="BB1601" t="s">
        <v>2832</v>
      </c>
      <c r="BC1601" t="s">
        <v>13064</v>
      </c>
      <c r="BD1601" t="s">
        <v>13065</v>
      </c>
      <c r="BE1601" t="s">
        <v>13066</v>
      </c>
      <c r="BF1601" t="s">
        <v>12268</v>
      </c>
      <c r="BG1601" t="s">
        <v>12269</v>
      </c>
      <c r="BI1601">
        <v>1</v>
      </c>
      <c r="BK1601">
        <v>-1</v>
      </c>
      <c r="BL1601" t="s">
        <v>2617</v>
      </c>
      <c r="BM1601" t="s">
        <v>2788</v>
      </c>
      <c r="BN1601" t="s">
        <v>5004</v>
      </c>
      <c r="BO1601" t="s">
        <v>2790</v>
      </c>
      <c r="BP1601" t="s">
        <v>2791</v>
      </c>
      <c r="BQ1601" t="s">
        <v>5005</v>
      </c>
      <c r="BR1601" t="s">
        <v>5006</v>
      </c>
      <c r="BS1601" t="s">
        <v>5007</v>
      </c>
      <c r="BT1601" t="s">
        <v>5008</v>
      </c>
      <c r="BU1601" t="s">
        <v>5009</v>
      </c>
      <c r="BV1601" t="s">
        <v>5010</v>
      </c>
      <c r="BW1601" t="s">
        <v>4269</v>
      </c>
      <c r="BX1601" t="s">
        <v>12251</v>
      </c>
      <c r="BY1601" s="8">
        <v>43993</v>
      </c>
      <c r="CA1601" t="s">
        <v>13067</v>
      </c>
      <c r="CR1601" t="s">
        <v>2819</v>
      </c>
      <c r="CS1601">
        <v>1</v>
      </c>
      <c r="CT1601" t="s">
        <v>2851</v>
      </c>
      <c r="CU1601">
        <v>1</v>
      </c>
      <c r="DG1601">
        <v>1</v>
      </c>
      <c r="DH1601" t="s">
        <v>2800</v>
      </c>
      <c r="DI1601" t="s">
        <v>3463</v>
      </c>
      <c r="DJ1601" t="b">
        <v>0</v>
      </c>
      <c r="DK1601" t="str">
        <f t="shared" ca="1" si="75"/>
        <v>7316-2640AXIN1FALSE</v>
      </c>
      <c r="DM1601" t="str">
        <f t="shared" ca="1" si="76"/>
        <v>--</v>
      </c>
      <c r="DR1601" t="str">
        <f t="shared" ca="1" si="74"/>
        <v>7316-2640_chr16_297806</v>
      </c>
    </row>
    <row r="1602" spans="1:122" x14ac:dyDescent="0.3">
      <c r="A1602" t="s">
        <v>416</v>
      </c>
      <c r="B1602" t="s">
        <v>11754</v>
      </c>
      <c r="C1602" t="s">
        <v>11755</v>
      </c>
      <c r="D1602" t="s">
        <v>2516</v>
      </c>
      <c r="E1602">
        <v>1387</v>
      </c>
      <c r="F1602" t="s">
        <v>2763</v>
      </c>
      <c r="G1602" t="s">
        <v>2764</v>
      </c>
      <c r="H1602" t="s">
        <v>3984</v>
      </c>
      <c r="I1602">
        <v>3729577</v>
      </c>
      <c r="J1602">
        <v>3729577</v>
      </c>
      <c r="K1602" t="s">
        <v>2766</v>
      </c>
      <c r="L1602" t="s">
        <v>2822</v>
      </c>
      <c r="M1602" t="s">
        <v>2823</v>
      </c>
      <c r="N1602" t="s">
        <v>2769</v>
      </c>
      <c r="O1602" t="s">
        <v>2769</v>
      </c>
      <c r="P1602" t="s">
        <v>2824</v>
      </c>
      <c r="S1602" t="s">
        <v>11739</v>
      </c>
      <c r="T1602" t="s">
        <v>11740</v>
      </c>
      <c r="U1602" t="s">
        <v>2769</v>
      </c>
      <c r="V1602" t="s">
        <v>2769</v>
      </c>
      <c r="AL1602" t="s">
        <v>13068</v>
      </c>
      <c r="AM1602" t="s">
        <v>13069</v>
      </c>
      <c r="AN1602" t="s">
        <v>13070</v>
      </c>
      <c r="AO1602" t="s">
        <v>4857</v>
      </c>
      <c r="AP1602" t="s">
        <v>8443</v>
      </c>
      <c r="AQ1602">
        <v>73</v>
      </c>
      <c r="AR1602">
        <v>43</v>
      </c>
      <c r="AS1602">
        <v>29</v>
      </c>
      <c r="AT1602">
        <v>37</v>
      </c>
      <c r="AU1602">
        <v>37</v>
      </c>
      <c r="AV1602">
        <v>0</v>
      </c>
      <c r="AW1602" t="s">
        <v>13071</v>
      </c>
      <c r="AX1602" t="s">
        <v>2824</v>
      </c>
      <c r="AY1602" t="s">
        <v>4859</v>
      </c>
      <c r="AZ1602" t="s">
        <v>4857</v>
      </c>
      <c r="BA1602" t="s">
        <v>2781</v>
      </c>
      <c r="BB1602" t="s">
        <v>2832</v>
      </c>
      <c r="BC1602" t="s">
        <v>13072</v>
      </c>
      <c r="BD1602" t="s">
        <v>13073</v>
      </c>
      <c r="BE1602" t="s">
        <v>13074</v>
      </c>
      <c r="BF1602" t="s">
        <v>5837</v>
      </c>
      <c r="BG1602" t="s">
        <v>5986</v>
      </c>
      <c r="BH1602" t="s">
        <v>13075</v>
      </c>
      <c r="BI1602">
        <v>1</v>
      </c>
      <c r="BK1602">
        <v>-1</v>
      </c>
      <c r="BL1602" t="s">
        <v>2516</v>
      </c>
      <c r="BM1602" t="s">
        <v>2788</v>
      </c>
      <c r="BN1602" t="s">
        <v>4861</v>
      </c>
      <c r="BO1602" t="s">
        <v>2790</v>
      </c>
      <c r="BP1602" t="s">
        <v>2791</v>
      </c>
      <c r="BQ1602" t="s">
        <v>4862</v>
      </c>
      <c r="BR1602" t="s">
        <v>4863</v>
      </c>
      <c r="BS1602" t="s">
        <v>4864</v>
      </c>
      <c r="BU1602" t="s">
        <v>4865</v>
      </c>
      <c r="BV1602" t="s">
        <v>4866</v>
      </c>
      <c r="BW1602" t="s">
        <v>4022</v>
      </c>
      <c r="BX1602" t="s">
        <v>5146</v>
      </c>
      <c r="BY1602" t="s">
        <v>8443</v>
      </c>
      <c r="CA1602" t="s">
        <v>13076</v>
      </c>
      <c r="CL1602" t="s">
        <v>3891</v>
      </c>
      <c r="CR1602" t="s">
        <v>2819</v>
      </c>
      <c r="CS1602">
        <v>1</v>
      </c>
      <c r="CT1602" t="s">
        <v>2851</v>
      </c>
      <c r="CU1602">
        <v>1</v>
      </c>
      <c r="CW1602" t="s">
        <v>3891</v>
      </c>
      <c r="DG1602">
        <v>1</v>
      </c>
      <c r="DH1602" t="s">
        <v>2800</v>
      </c>
      <c r="DI1602" t="s">
        <v>4174</v>
      </c>
      <c r="DJ1602" t="b">
        <v>0</v>
      </c>
      <c r="DK1602" t="str">
        <f t="shared" ca="1" si="75"/>
        <v>7316-2640CREBBPFALSE</v>
      </c>
      <c r="DM1602" t="str">
        <f t="shared" ca="1" si="76"/>
        <v>--</v>
      </c>
      <c r="DR1602" t="str">
        <f t="shared" ref="DR1602:DR1665" ca="1" si="77">A1602&amp;"_"&amp;H1602&amp;"_"&amp;I1602</f>
        <v>7316-2640_chr16_3729577</v>
      </c>
    </row>
    <row r="1603" spans="1:122" x14ac:dyDescent="0.3">
      <c r="A1603" t="s">
        <v>416</v>
      </c>
      <c r="B1603" t="s">
        <v>11754</v>
      </c>
      <c r="C1603" t="s">
        <v>11755</v>
      </c>
      <c r="D1603" t="s">
        <v>2541</v>
      </c>
      <c r="E1603">
        <v>10847</v>
      </c>
      <c r="F1603" t="s">
        <v>2763</v>
      </c>
      <c r="G1603" t="s">
        <v>2764</v>
      </c>
      <c r="H1603" t="s">
        <v>3984</v>
      </c>
      <c r="I1603">
        <v>30739500</v>
      </c>
      <c r="J1603">
        <v>30739500</v>
      </c>
      <c r="K1603" t="s">
        <v>2766</v>
      </c>
      <c r="L1603" t="s">
        <v>2822</v>
      </c>
      <c r="M1603" t="s">
        <v>2823</v>
      </c>
      <c r="N1603" t="s">
        <v>2769</v>
      </c>
      <c r="O1603" t="s">
        <v>2769</v>
      </c>
      <c r="P1603" t="s">
        <v>2824</v>
      </c>
      <c r="Q1603" t="s">
        <v>13077</v>
      </c>
      <c r="S1603" t="s">
        <v>11739</v>
      </c>
      <c r="T1603" t="s">
        <v>11740</v>
      </c>
      <c r="U1603" t="s">
        <v>2769</v>
      </c>
      <c r="V1603" t="s">
        <v>2769</v>
      </c>
      <c r="AL1603" t="s">
        <v>13078</v>
      </c>
      <c r="AM1603" t="s">
        <v>13079</v>
      </c>
      <c r="AN1603" t="s">
        <v>13080</v>
      </c>
      <c r="AO1603" t="s">
        <v>5287</v>
      </c>
      <c r="AP1603" t="s">
        <v>6467</v>
      </c>
      <c r="AQ1603">
        <v>76</v>
      </c>
      <c r="AR1603">
        <v>67</v>
      </c>
      <c r="AS1603">
        <v>7</v>
      </c>
      <c r="AT1603">
        <v>42</v>
      </c>
      <c r="AU1603">
        <v>42</v>
      </c>
      <c r="AV1603">
        <v>0</v>
      </c>
      <c r="AW1603" t="s">
        <v>13081</v>
      </c>
      <c r="AX1603" t="s">
        <v>2824</v>
      </c>
      <c r="AY1603" t="s">
        <v>5289</v>
      </c>
      <c r="AZ1603" t="s">
        <v>5287</v>
      </c>
      <c r="BA1603" t="s">
        <v>2781</v>
      </c>
      <c r="BB1603" t="s">
        <v>2832</v>
      </c>
      <c r="BC1603" t="s">
        <v>13082</v>
      </c>
      <c r="BD1603" t="s">
        <v>13083</v>
      </c>
      <c r="BE1603" t="s">
        <v>13084</v>
      </c>
      <c r="BF1603" t="s">
        <v>4296</v>
      </c>
      <c r="BG1603" t="s">
        <v>4297</v>
      </c>
      <c r="BH1603" t="s">
        <v>13077</v>
      </c>
      <c r="BI1603">
        <v>1</v>
      </c>
      <c r="BK1603">
        <v>1</v>
      </c>
      <c r="BL1603" t="s">
        <v>2541</v>
      </c>
      <c r="BM1603" t="s">
        <v>2788</v>
      </c>
      <c r="BN1603" t="s">
        <v>5294</v>
      </c>
      <c r="BO1603" t="s">
        <v>2790</v>
      </c>
      <c r="BP1603" t="s">
        <v>2791</v>
      </c>
      <c r="BQ1603" t="s">
        <v>5295</v>
      </c>
      <c r="BR1603" t="s">
        <v>5296</v>
      </c>
      <c r="BS1603" t="s">
        <v>5297</v>
      </c>
      <c r="BU1603" t="s">
        <v>5298</v>
      </c>
      <c r="BV1603" t="s">
        <v>5299</v>
      </c>
      <c r="BW1603" t="s">
        <v>3584</v>
      </c>
      <c r="BX1603" t="s">
        <v>13085</v>
      </c>
      <c r="BY1603" t="s">
        <v>6467</v>
      </c>
      <c r="CA1603" t="s">
        <v>2986</v>
      </c>
      <c r="CR1603" t="s">
        <v>2819</v>
      </c>
      <c r="CT1603" t="s">
        <v>2851</v>
      </c>
      <c r="CU1603">
        <v>2</v>
      </c>
      <c r="DG1603">
        <v>1</v>
      </c>
      <c r="DH1603" t="s">
        <v>2800</v>
      </c>
      <c r="DI1603" t="s">
        <v>4174</v>
      </c>
      <c r="DJ1603" t="b">
        <v>0</v>
      </c>
      <c r="DK1603" t="str">
        <f t="shared" ca="1" si="75"/>
        <v>7316-2640SRCAPFALSE</v>
      </c>
      <c r="DM1603" t="str">
        <f t="shared" ca="1" si="76"/>
        <v>--</v>
      </c>
      <c r="DR1603" t="str">
        <f t="shared" ca="1" si="77"/>
        <v>7316-2640_chr16_30739500</v>
      </c>
    </row>
    <row r="1604" spans="1:122" x14ac:dyDescent="0.3">
      <c r="A1604" t="s">
        <v>416</v>
      </c>
      <c r="B1604" t="s">
        <v>11754</v>
      </c>
      <c r="C1604" t="s">
        <v>11755</v>
      </c>
      <c r="D1604" t="s">
        <v>2541</v>
      </c>
      <c r="E1604">
        <v>10847</v>
      </c>
      <c r="F1604" t="s">
        <v>2763</v>
      </c>
      <c r="G1604" t="s">
        <v>2764</v>
      </c>
      <c r="H1604" t="s">
        <v>3984</v>
      </c>
      <c r="I1604">
        <v>30739624</v>
      </c>
      <c r="J1604">
        <v>30739624</v>
      </c>
      <c r="K1604" t="s">
        <v>2766</v>
      </c>
      <c r="L1604" t="s">
        <v>2822</v>
      </c>
      <c r="M1604" t="s">
        <v>2823</v>
      </c>
      <c r="N1604" t="s">
        <v>2858</v>
      </c>
      <c r="O1604" t="s">
        <v>2858</v>
      </c>
      <c r="P1604" t="s">
        <v>2887</v>
      </c>
      <c r="Q1604" t="s">
        <v>13086</v>
      </c>
      <c r="S1604" t="s">
        <v>11739</v>
      </c>
      <c r="T1604" t="s">
        <v>11740</v>
      </c>
      <c r="U1604" t="s">
        <v>2858</v>
      </c>
      <c r="V1604" t="s">
        <v>2858</v>
      </c>
      <c r="AL1604" t="s">
        <v>13087</v>
      </c>
      <c r="AM1604" t="s">
        <v>13088</v>
      </c>
      <c r="AN1604" t="s">
        <v>13089</v>
      </c>
      <c r="AO1604" t="s">
        <v>5287</v>
      </c>
      <c r="AP1604" t="s">
        <v>6467</v>
      </c>
      <c r="AQ1604">
        <v>94</v>
      </c>
      <c r="AR1604">
        <v>65</v>
      </c>
      <c r="AS1604">
        <v>29</v>
      </c>
      <c r="AT1604">
        <v>42</v>
      </c>
      <c r="AU1604">
        <v>41</v>
      </c>
      <c r="AV1604">
        <v>0</v>
      </c>
      <c r="AW1604" t="s">
        <v>13090</v>
      </c>
      <c r="AX1604" t="s">
        <v>2887</v>
      </c>
      <c r="AY1604" t="s">
        <v>5289</v>
      </c>
      <c r="AZ1604" t="s">
        <v>5287</v>
      </c>
      <c r="BA1604" t="s">
        <v>2781</v>
      </c>
      <c r="BB1604" t="s">
        <v>2832</v>
      </c>
      <c r="BC1604" t="s">
        <v>13091</v>
      </c>
      <c r="BD1604" t="s">
        <v>13092</v>
      </c>
      <c r="BE1604" t="s">
        <v>13093</v>
      </c>
      <c r="BF1604" t="s">
        <v>3864</v>
      </c>
      <c r="BG1604" t="s">
        <v>8199</v>
      </c>
      <c r="BH1604" t="s">
        <v>13086</v>
      </c>
      <c r="BI1604">
        <v>1</v>
      </c>
      <c r="BK1604">
        <v>1</v>
      </c>
      <c r="BL1604" t="s">
        <v>2541</v>
      </c>
      <c r="BM1604" t="s">
        <v>2788</v>
      </c>
      <c r="BN1604" t="s">
        <v>5294</v>
      </c>
      <c r="BO1604" t="s">
        <v>2790</v>
      </c>
      <c r="BP1604" t="s">
        <v>2791</v>
      </c>
      <c r="BQ1604" t="s">
        <v>5295</v>
      </c>
      <c r="BR1604" t="s">
        <v>5296</v>
      </c>
      <c r="BS1604" t="s">
        <v>5297</v>
      </c>
      <c r="BU1604" t="s">
        <v>5298</v>
      </c>
      <c r="BV1604" t="s">
        <v>5299</v>
      </c>
      <c r="BW1604" t="s">
        <v>3584</v>
      </c>
      <c r="BX1604" t="s">
        <v>13094</v>
      </c>
      <c r="BY1604" t="s">
        <v>6467</v>
      </c>
      <c r="CA1604" t="s">
        <v>5300</v>
      </c>
      <c r="CR1604" t="s">
        <v>2819</v>
      </c>
      <c r="CT1604" t="s">
        <v>2851</v>
      </c>
      <c r="CU1604">
        <v>2</v>
      </c>
      <c r="DG1604">
        <v>1</v>
      </c>
      <c r="DH1604" t="s">
        <v>2800</v>
      </c>
      <c r="DI1604" t="s">
        <v>3508</v>
      </c>
      <c r="DJ1604" t="b">
        <v>0</v>
      </c>
      <c r="DK1604" t="str">
        <f t="shared" ca="1" si="75"/>
        <v>7316-2640SRCAPFALSE</v>
      </c>
      <c r="DM1604" t="str">
        <f t="shared" ca="1" si="76"/>
        <v>--</v>
      </c>
      <c r="DR1604" t="str">
        <f t="shared" ca="1" si="77"/>
        <v>7316-2640_chr16_30739624</v>
      </c>
    </row>
    <row r="1605" spans="1:122" x14ac:dyDescent="0.3">
      <c r="A1605" t="s">
        <v>416</v>
      </c>
      <c r="B1605" t="s">
        <v>11754</v>
      </c>
      <c r="C1605" t="s">
        <v>11755</v>
      </c>
      <c r="D1605" t="s">
        <v>2600</v>
      </c>
      <c r="E1605">
        <v>29117</v>
      </c>
      <c r="F1605" t="s">
        <v>2763</v>
      </c>
      <c r="G1605" t="s">
        <v>2764</v>
      </c>
      <c r="H1605" t="s">
        <v>3984</v>
      </c>
      <c r="I1605">
        <v>50321987</v>
      </c>
      <c r="J1605">
        <v>50321987</v>
      </c>
      <c r="K1605" t="s">
        <v>2766</v>
      </c>
      <c r="L1605" t="s">
        <v>2822</v>
      </c>
      <c r="M1605" t="s">
        <v>2823</v>
      </c>
      <c r="N1605" t="s">
        <v>2824</v>
      </c>
      <c r="O1605" t="s">
        <v>2824</v>
      </c>
      <c r="P1605" t="s">
        <v>2887</v>
      </c>
      <c r="Q1605" t="s">
        <v>2771</v>
      </c>
      <c r="S1605" t="s">
        <v>11739</v>
      </c>
      <c r="T1605" t="s">
        <v>11740</v>
      </c>
      <c r="U1605" t="s">
        <v>2824</v>
      </c>
      <c r="V1605" t="s">
        <v>2824</v>
      </c>
      <c r="AL1605" t="s">
        <v>13095</v>
      </c>
      <c r="AM1605" t="s">
        <v>13096</v>
      </c>
      <c r="AN1605" t="s">
        <v>13097</v>
      </c>
      <c r="AO1605" t="s">
        <v>3992</v>
      </c>
      <c r="AP1605" t="s">
        <v>4978</v>
      </c>
      <c r="AQ1605">
        <v>80</v>
      </c>
      <c r="AR1605">
        <v>72</v>
      </c>
      <c r="AS1605">
        <v>7</v>
      </c>
      <c r="AT1605">
        <v>32</v>
      </c>
      <c r="AU1605">
        <v>31</v>
      </c>
      <c r="AV1605">
        <v>0</v>
      </c>
      <c r="AW1605" t="s">
        <v>13098</v>
      </c>
      <c r="AX1605" t="s">
        <v>2887</v>
      </c>
      <c r="AY1605" t="s">
        <v>3994</v>
      </c>
      <c r="AZ1605" t="s">
        <v>3992</v>
      </c>
      <c r="BA1605" t="s">
        <v>2781</v>
      </c>
      <c r="BB1605" t="s">
        <v>2832</v>
      </c>
      <c r="BC1605" t="s">
        <v>13099</v>
      </c>
      <c r="BD1605" t="s">
        <v>13100</v>
      </c>
      <c r="BE1605" t="s">
        <v>13101</v>
      </c>
      <c r="BF1605" t="s">
        <v>3348</v>
      </c>
      <c r="BG1605" t="s">
        <v>13102</v>
      </c>
      <c r="BI1605">
        <v>1</v>
      </c>
      <c r="BK1605">
        <v>-1</v>
      </c>
      <c r="BL1605" t="s">
        <v>2600</v>
      </c>
      <c r="BM1605" t="s">
        <v>2788</v>
      </c>
      <c r="BN1605" t="s">
        <v>4001</v>
      </c>
      <c r="BO1605" t="s">
        <v>2790</v>
      </c>
      <c r="BP1605" t="s">
        <v>2791</v>
      </c>
      <c r="BQ1605" t="s">
        <v>4002</v>
      </c>
      <c r="BR1605" t="s">
        <v>4003</v>
      </c>
      <c r="BS1605" t="s">
        <v>4004</v>
      </c>
      <c r="BU1605" t="s">
        <v>4005</v>
      </c>
      <c r="BV1605" t="s">
        <v>4006</v>
      </c>
      <c r="BW1605" t="s">
        <v>13103</v>
      </c>
      <c r="BX1605" t="s">
        <v>3148</v>
      </c>
      <c r="BY1605" t="s">
        <v>4978</v>
      </c>
      <c r="CA1605" t="s">
        <v>9631</v>
      </c>
      <c r="CR1605" t="s">
        <v>2819</v>
      </c>
      <c r="CS1605">
        <v>1</v>
      </c>
      <c r="CT1605" t="s">
        <v>2851</v>
      </c>
      <c r="CU1605">
        <v>1</v>
      </c>
      <c r="DH1605" t="s">
        <v>2800</v>
      </c>
      <c r="DI1605" t="s">
        <v>5246</v>
      </c>
      <c r="DJ1605" t="b">
        <v>0</v>
      </c>
      <c r="DK1605" t="str">
        <f t="shared" ca="1" si="75"/>
        <v>7316-2640BRD7FALSE</v>
      </c>
      <c r="DM1605" t="str">
        <f t="shared" ca="1" si="76"/>
        <v>--</v>
      </c>
      <c r="DR1605" t="str">
        <f t="shared" ca="1" si="77"/>
        <v>7316-2640_chr16_50321987</v>
      </c>
    </row>
    <row r="1606" spans="1:122" x14ac:dyDescent="0.3">
      <c r="A1606" t="s">
        <v>416</v>
      </c>
      <c r="B1606" t="s">
        <v>11754</v>
      </c>
      <c r="C1606" t="s">
        <v>11755</v>
      </c>
      <c r="D1606" t="s">
        <v>2572</v>
      </c>
      <c r="E1606">
        <v>7157</v>
      </c>
      <c r="F1606" t="s">
        <v>2763</v>
      </c>
      <c r="G1606" t="s">
        <v>2764</v>
      </c>
      <c r="H1606" t="s">
        <v>2821</v>
      </c>
      <c r="I1606">
        <v>7673803</v>
      </c>
      <c r="J1606">
        <v>7673803</v>
      </c>
      <c r="K1606" t="s">
        <v>2766</v>
      </c>
      <c r="L1606" t="s">
        <v>2822</v>
      </c>
      <c r="M1606" t="s">
        <v>2823</v>
      </c>
      <c r="N1606" t="s">
        <v>2858</v>
      </c>
      <c r="O1606" t="s">
        <v>2858</v>
      </c>
      <c r="P1606" t="s">
        <v>2887</v>
      </c>
      <c r="Q1606" t="s">
        <v>4463</v>
      </c>
      <c r="S1606" t="s">
        <v>11739</v>
      </c>
      <c r="T1606" t="s">
        <v>11740</v>
      </c>
      <c r="U1606" t="s">
        <v>2858</v>
      </c>
      <c r="V1606" t="s">
        <v>2858</v>
      </c>
      <c r="AL1606" t="s">
        <v>4464</v>
      </c>
      <c r="AM1606" t="s">
        <v>4465</v>
      </c>
      <c r="AN1606" t="s">
        <v>4466</v>
      </c>
      <c r="AO1606" t="s">
        <v>2829</v>
      </c>
      <c r="AP1606" s="8">
        <v>44054</v>
      </c>
      <c r="AQ1606">
        <v>73</v>
      </c>
      <c r="AR1606">
        <v>49</v>
      </c>
      <c r="AS1606">
        <v>23</v>
      </c>
      <c r="AT1606">
        <v>34</v>
      </c>
      <c r="AU1606">
        <v>34</v>
      </c>
      <c r="AV1606">
        <v>0</v>
      </c>
      <c r="AW1606" t="s">
        <v>4467</v>
      </c>
      <c r="AX1606" t="s">
        <v>2887</v>
      </c>
      <c r="AY1606" t="s">
        <v>2831</v>
      </c>
      <c r="AZ1606" t="s">
        <v>2829</v>
      </c>
      <c r="BA1606" t="s">
        <v>2781</v>
      </c>
      <c r="BB1606" t="s">
        <v>2832</v>
      </c>
      <c r="BC1606" t="s">
        <v>4468</v>
      </c>
      <c r="BD1606" t="s">
        <v>4469</v>
      </c>
      <c r="BE1606" t="s">
        <v>2835</v>
      </c>
      <c r="BF1606" t="s">
        <v>4470</v>
      </c>
      <c r="BG1606" t="s">
        <v>4471</v>
      </c>
      <c r="BH1606" t="s">
        <v>4472</v>
      </c>
      <c r="BI1606">
        <v>1</v>
      </c>
      <c r="BK1606">
        <v>-1</v>
      </c>
      <c r="BL1606" t="s">
        <v>2572</v>
      </c>
      <c r="BM1606" t="s">
        <v>2788</v>
      </c>
      <c r="BN1606" t="s">
        <v>2839</v>
      </c>
      <c r="BO1606" t="s">
        <v>2790</v>
      </c>
      <c r="BP1606" t="s">
        <v>2791</v>
      </c>
      <c r="BQ1606" t="s">
        <v>2840</v>
      </c>
      <c r="BR1606" t="s">
        <v>2841</v>
      </c>
      <c r="BS1606" t="s">
        <v>2842</v>
      </c>
      <c r="BT1606" t="s">
        <v>2843</v>
      </c>
      <c r="BU1606" t="s">
        <v>2844</v>
      </c>
      <c r="BV1606" t="s">
        <v>2845</v>
      </c>
      <c r="BW1606" t="s">
        <v>2910</v>
      </c>
      <c r="BX1606" t="s">
        <v>3742</v>
      </c>
      <c r="BY1606" s="8">
        <v>44054</v>
      </c>
      <c r="CA1606" t="s">
        <v>2848</v>
      </c>
      <c r="CK1606" t="s">
        <v>4473</v>
      </c>
      <c r="CL1606" t="s">
        <v>2850</v>
      </c>
      <c r="CM1606" s="9">
        <v>2.4033266185115701E+78</v>
      </c>
      <c r="CR1606" t="s">
        <v>2819</v>
      </c>
      <c r="CS1606">
        <v>1</v>
      </c>
      <c r="CT1606" t="s">
        <v>2851</v>
      </c>
      <c r="CU1606">
        <v>1</v>
      </c>
      <c r="CW1606" t="s">
        <v>2852</v>
      </c>
      <c r="DG1606">
        <v>1</v>
      </c>
      <c r="DH1606" t="s">
        <v>2800</v>
      </c>
      <c r="DI1606" t="s">
        <v>4474</v>
      </c>
      <c r="DJ1606" t="b">
        <v>1</v>
      </c>
      <c r="DK1606" t="str">
        <f t="shared" ca="1" si="75"/>
        <v>7316-2640TP53TRUE</v>
      </c>
      <c r="DM1606" t="str">
        <f t="shared" ca="1" si="76"/>
        <v>--</v>
      </c>
      <c r="DR1606" t="str">
        <f t="shared" ca="1" si="77"/>
        <v>7316-2640_chr17_7673803</v>
      </c>
    </row>
    <row r="1607" spans="1:122" x14ac:dyDescent="0.3">
      <c r="A1607" t="s">
        <v>416</v>
      </c>
      <c r="B1607" t="s">
        <v>11754</v>
      </c>
      <c r="C1607" t="s">
        <v>11755</v>
      </c>
      <c r="D1607" t="s">
        <v>2532</v>
      </c>
      <c r="E1607">
        <v>23135</v>
      </c>
      <c r="F1607" t="s">
        <v>2763</v>
      </c>
      <c r="G1607" t="s">
        <v>2764</v>
      </c>
      <c r="H1607" t="s">
        <v>2821</v>
      </c>
      <c r="I1607">
        <v>7847151</v>
      </c>
      <c r="J1607">
        <v>7847151</v>
      </c>
      <c r="K1607" t="s">
        <v>2766</v>
      </c>
      <c r="L1607" t="s">
        <v>2822</v>
      </c>
      <c r="M1607" t="s">
        <v>2823</v>
      </c>
      <c r="N1607" t="s">
        <v>2769</v>
      </c>
      <c r="O1607" t="s">
        <v>2769</v>
      </c>
      <c r="P1607" t="s">
        <v>2824</v>
      </c>
      <c r="Q1607" t="s">
        <v>13104</v>
      </c>
      <c r="S1607" t="s">
        <v>11739</v>
      </c>
      <c r="T1607" t="s">
        <v>11740</v>
      </c>
      <c r="U1607" t="s">
        <v>2769</v>
      </c>
      <c r="V1607" t="s">
        <v>2769</v>
      </c>
      <c r="AL1607" t="s">
        <v>13105</v>
      </c>
      <c r="AM1607" t="s">
        <v>13106</v>
      </c>
      <c r="AN1607" t="s">
        <v>13107</v>
      </c>
      <c r="AO1607" t="s">
        <v>3536</v>
      </c>
      <c r="AP1607" s="8">
        <v>44126</v>
      </c>
      <c r="AQ1607">
        <v>102</v>
      </c>
      <c r="AR1607">
        <v>83</v>
      </c>
      <c r="AS1607">
        <v>12</v>
      </c>
      <c r="AT1607">
        <v>37</v>
      </c>
      <c r="AU1607">
        <v>36</v>
      </c>
      <c r="AV1607">
        <v>0</v>
      </c>
      <c r="AW1607" t="s">
        <v>13108</v>
      </c>
      <c r="AX1607" t="s">
        <v>2824</v>
      </c>
      <c r="AY1607" t="s">
        <v>3538</v>
      </c>
      <c r="AZ1607" t="s">
        <v>3536</v>
      </c>
      <c r="BA1607" t="s">
        <v>2781</v>
      </c>
      <c r="BB1607" t="s">
        <v>2832</v>
      </c>
      <c r="BC1607" t="s">
        <v>13109</v>
      </c>
      <c r="BD1607" t="s">
        <v>13110</v>
      </c>
      <c r="BE1607" t="s">
        <v>13111</v>
      </c>
      <c r="BF1607" t="s">
        <v>3718</v>
      </c>
      <c r="BG1607" t="s">
        <v>8037</v>
      </c>
      <c r="BH1607" t="s">
        <v>13104</v>
      </c>
      <c r="BI1607">
        <v>1</v>
      </c>
      <c r="BK1607">
        <v>1</v>
      </c>
      <c r="BL1607" t="s">
        <v>2532</v>
      </c>
      <c r="BM1607" t="s">
        <v>2788</v>
      </c>
      <c r="BN1607" t="s">
        <v>3543</v>
      </c>
      <c r="BO1607" t="s">
        <v>2790</v>
      </c>
      <c r="BP1607" t="s">
        <v>2791</v>
      </c>
      <c r="BQ1607" t="s">
        <v>3544</v>
      </c>
      <c r="BR1607" t="s">
        <v>3545</v>
      </c>
      <c r="BS1607" t="s">
        <v>3546</v>
      </c>
      <c r="BU1607" t="s">
        <v>3547</v>
      </c>
      <c r="BV1607" t="s">
        <v>3548</v>
      </c>
      <c r="BW1607" t="s">
        <v>12841</v>
      </c>
      <c r="BX1607" t="s">
        <v>7573</v>
      </c>
      <c r="BY1607" s="8">
        <v>44126</v>
      </c>
      <c r="CA1607" t="s">
        <v>4688</v>
      </c>
      <c r="CR1607" t="s">
        <v>2819</v>
      </c>
      <c r="CS1607">
        <v>1</v>
      </c>
      <c r="CT1607" t="s">
        <v>2851</v>
      </c>
      <c r="CU1607">
        <v>1</v>
      </c>
      <c r="DG1607">
        <v>1</v>
      </c>
      <c r="DH1607" t="s">
        <v>2800</v>
      </c>
      <c r="DI1607" t="s">
        <v>4174</v>
      </c>
      <c r="DJ1607" t="b">
        <v>0</v>
      </c>
      <c r="DK1607" t="str">
        <f t="shared" ca="1" si="75"/>
        <v>7316-2640KDM6BFALSE</v>
      </c>
      <c r="DM1607" t="str">
        <f t="shared" ca="1" si="76"/>
        <v>--</v>
      </c>
      <c r="DR1607" t="str">
        <f t="shared" ca="1" si="77"/>
        <v>7316-2640_chr17_7847151</v>
      </c>
    </row>
    <row r="1608" spans="1:122" x14ac:dyDescent="0.3">
      <c r="A1608" t="s">
        <v>416</v>
      </c>
      <c r="B1608" t="s">
        <v>11754</v>
      </c>
      <c r="C1608" t="s">
        <v>11755</v>
      </c>
      <c r="D1608" t="s">
        <v>2532</v>
      </c>
      <c r="E1608">
        <v>23135</v>
      </c>
      <c r="F1608" t="s">
        <v>2763</v>
      </c>
      <c r="G1608" t="s">
        <v>2764</v>
      </c>
      <c r="H1608" t="s">
        <v>2821</v>
      </c>
      <c r="I1608">
        <v>7849925</v>
      </c>
      <c r="J1608">
        <v>7849926</v>
      </c>
      <c r="K1608" t="s">
        <v>2766</v>
      </c>
      <c r="L1608" t="s">
        <v>2916</v>
      </c>
      <c r="M1608" t="s">
        <v>3104</v>
      </c>
      <c r="N1608" t="s">
        <v>2770</v>
      </c>
      <c r="O1608" t="s">
        <v>2770</v>
      </c>
      <c r="P1608" t="s">
        <v>2769</v>
      </c>
      <c r="Q1608" t="s">
        <v>2771</v>
      </c>
      <c r="S1608" t="s">
        <v>11739</v>
      </c>
      <c r="T1608" t="s">
        <v>11740</v>
      </c>
      <c r="U1608" t="s">
        <v>2770</v>
      </c>
      <c r="V1608" t="s">
        <v>2770</v>
      </c>
      <c r="AL1608" t="s">
        <v>13112</v>
      </c>
      <c r="AM1608" t="s">
        <v>13113</v>
      </c>
      <c r="AN1608" t="s">
        <v>13114</v>
      </c>
      <c r="AO1608" t="s">
        <v>3536</v>
      </c>
      <c r="AP1608" s="8">
        <v>44187</v>
      </c>
      <c r="AQ1608">
        <v>77</v>
      </c>
      <c r="AR1608" t="s">
        <v>2763</v>
      </c>
      <c r="AS1608">
        <v>31</v>
      </c>
      <c r="AT1608">
        <v>29</v>
      </c>
      <c r="AU1608" t="s">
        <v>2763</v>
      </c>
      <c r="AV1608">
        <v>0</v>
      </c>
      <c r="AW1608" t="s">
        <v>13115</v>
      </c>
      <c r="AX1608" t="s">
        <v>2769</v>
      </c>
      <c r="AY1608" t="s">
        <v>3538</v>
      </c>
      <c r="AZ1608" t="s">
        <v>3536</v>
      </c>
      <c r="BA1608" t="s">
        <v>2781</v>
      </c>
      <c r="BB1608" t="s">
        <v>2782</v>
      </c>
      <c r="BC1608" t="s">
        <v>13116</v>
      </c>
      <c r="BD1608" t="s">
        <v>13117</v>
      </c>
      <c r="BE1608" t="s">
        <v>13118</v>
      </c>
      <c r="BF1608" t="s">
        <v>10404</v>
      </c>
      <c r="BG1608" t="s">
        <v>13119</v>
      </c>
      <c r="BI1608">
        <v>1</v>
      </c>
      <c r="BK1608">
        <v>1</v>
      </c>
      <c r="BL1608" t="s">
        <v>2532</v>
      </c>
      <c r="BM1608" t="s">
        <v>2788</v>
      </c>
      <c r="BN1608" t="s">
        <v>3543</v>
      </c>
      <c r="BO1608" t="s">
        <v>2790</v>
      </c>
      <c r="BP1608" t="s">
        <v>2791</v>
      </c>
      <c r="BQ1608" t="s">
        <v>3544</v>
      </c>
      <c r="BR1608" t="s">
        <v>3545</v>
      </c>
      <c r="BS1608" t="s">
        <v>3546</v>
      </c>
      <c r="BU1608" t="s">
        <v>3547</v>
      </c>
      <c r="BV1608" t="s">
        <v>3548</v>
      </c>
      <c r="BY1608" s="8">
        <v>44187</v>
      </c>
      <c r="CA1608" t="s">
        <v>13120</v>
      </c>
      <c r="CR1608" t="s">
        <v>2798</v>
      </c>
      <c r="CS1608">
        <v>1</v>
      </c>
      <c r="CT1608" t="s">
        <v>3129</v>
      </c>
      <c r="CU1608">
        <v>1</v>
      </c>
      <c r="CV1608">
        <v>6</v>
      </c>
      <c r="DG1608">
        <v>1</v>
      </c>
      <c r="DH1608" t="s">
        <v>2800</v>
      </c>
      <c r="DI1608" t="s">
        <v>4331</v>
      </c>
      <c r="DJ1608" t="b">
        <v>0</v>
      </c>
      <c r="DK1608" t="str">
        <f t="shared" ca="1" si="75"/>
        <v>7316-2640KDM6BFALSE</v>
      </c>
      <c r="DM1608" t="str">
        <f t="shared" ca="1" si="76"/>
        <v>7316-2640KDM6B</v>
      </c>
      <c r="DR1608" t="str">
        <f t="shared" ca="1" si="77"/>
        <v>7316-2640_chr17_7849925</v>
      </c>
    </row>
    <row r="1609" spans="1:122" x14ac:dyDescent="0.3">
      <c r="A1609" t="s">
        <v>416</v>
      </c>
      <c r="B1609" t="s">
        <v>11754</v>
      </c>
      <c r="C1609" t="s">
        <v>11755</v>
      </c>
      <c r="D1609" t="s">
        <v>2620</v>
      </c>
      <c r="E1609">
        <v>9611</v>
      </c>
      <c r="F1609" t="s">
        <v>2763</v>
      </c>
      <c r="G1609" t="s">
        <v>2764</v>
      </c>
      <c r="H1609" t="s">
        <v>2821</v>
      </c>
      <c r="I1609">
        <v>16108861</v>
      </c>
      <c r="J1609">
        <v>16108861</v>
      </c>
      <c r="K1609" t="s">
        <v>2766</v>
      </c>
      <c r="L1609" t="s">
        <v>2822</v>
      </c>
      <c r="M1609" t="s">
        <v>2823</v>
      </c>
      <c r="N1609" t="s">
        <v>2769</v>
      </c>
      <c r="O1609" t="s">
        <v>2769</v>
      </c>
      <c r="P1609" t="s">
        <v>2824</v>
      </c>
      <c r="Q1609" t="s">
        <v>13121</v>
      </c>
      <c r="S1609" t="s">
        <v>11739</v>
      </c>
      <c r="T1609" t="s">
        <v>11740</v>
      </c>
      <c r="U1609" t="s">
        <v>2769</v>
      </c>
      <c r="V1609" t="s">
        <v>2769</v>
      </c>
      <c r="AL1609" t="s">
        <v>13122</v>
      </c>
      <c r="AM1609" t="s">
        <v>13123</v>
      </c>
      <c r="AN1609" t="s">
        <v>13124</v>
      </c>
      <c r="AO1609" t="s">
        <v>3942</v>
      </c>
      <c r="AP1609" t="s">
        <v>13125</v>
      </c>
      <c r="AQ1609">
        <v>107</v>
      </c>
      <c r="AR1609">
        <v>67</v>
      </c>
      <c r="AS1609">
        <v>40</v>
      </c>
      <c r="AT1609">
        <v>39</v>
      </c>
      <c r="AU1609">
        <v>39</v>
      </c>
      <c r="AV1609">
        <v>0</v>
      </c>
      <c r="AW1609" t="s">
        <v>13126</v>
      </c>
      <c r="AX1609" t="s">
        <v>2824</v>
      </c>
      <c r="AY1609" t="s">
        <v>3945</v>
      </c>
      <c r="AZ1609" t="s">
        <v>3942</v>
      </c>
      <c r="BA1609" t="s">
        <v>2781</v>
      </c>
      <c r="BB1609" t="s">
        <v>2832</v>
      </c>
      <c r="BC1609" t="s">
        <v>13127</v>
      </c>
      <c r="BD1609" t="s">
        <v>13128</v>
      </c>
      <c r="BE1609" t="s">
        <v>13129</v>
      </c>
      <c r="BF1609" t="s">
        <v>5837</v>
      </c>
      <c r="BG1609" t="s">
        <v>11461</v>
      </c>
      <c r="BH1609" t="s">
        <v>13130</v>
      </c>
      <c r="BI1609">
        <v>1</v>
      </c>
      <c r="BK1609">
        <v>-1</v>
      </c>
      <c r="BL1609" t="s">
        <v>2620</v>
      </c>
      <c r="BM1609" t="s">
        <v>2788</v>
      </c>
      <c r="BN1609" t="s">
        <v>3951</v>
      </c>
      <c r="BO1609" t="s">
        <v>2790</v>
      </c>
      <c r="BP1609" t="s">
        <v>2791</v>
      </c>
      <c r="BQ1609" t="s">
        <v>3952</v>
      </c>
      <c r="BR1609" t="s">
        <v>3953</v>
      </c>
      <c r="BS1609" t="s">
        <v>3954</v>
      </c>
      <c r="BT1609" t="s">
        <v>3955</v>
      </c>
      <c r="BU1609" t="s">
        <v>3956</v>
      </c>
      <c r="BV1609" t="s">
        <v>3957</v>
      </c>
      <c r="BW1609" t="s">
        <v>3632</v>
      </c>
      <c r="BX1609" t="s">
        <v>13131</v>
      </c>
      <c r="BY1609" t="s">
        <v>13125</v>
      </c>
      <c r="CA1609" t="s">
        <v>6615</v>
      </c>
      <c r="CL1609" t="s">
        <v>2914</v>
      </c>
      <c r="CR1609" t="s">
        <v>2819</v>
      </c>
      <c r="CS1609">
        <v>1</v>
      </c>
      <c r="CT1609" t="s">
        <v>2851</v>
      </c>
      <c r="CU1609">
        <v>1</v>
      </c>
      <c r="CW1609" t="s">
        <v>2914</v>
      </c>
      <c r="DG1609">
        <v>1</v>
      </c>
      <c r="DH1609" t="s">
        <v>2800</v>
      </c>
      <c r="DI1609" t="s">
        <v>4174</v>
      </c>
      <c r="DJ1609" t="b">
        <v>0</v>
      </c>
      <c r="DK1609" t="str">
        <f t="shared" ca="1" si="75"/>
        <v>7316-2640NCOR1FALSE</v>
      </c>
      <c r="DM1609" t="str">
        <f t="shared" ca="1" si="76"/>
        <v>--</v>
      </c>
      <c r="DR1609" t="str">
        <f t="shared" ca="1" si="77"/>
        <v>7316-2640_chr17_16108861</v>
      </c>
    </row>
    <row r="1610" spans="1:122" x14ac:dyDescent="0.3">
      <c r="A1610" t="s">
        <v>416</v>
      </c>
      <c r="B1610" t="s">
        <v>11754</v>
      </c>
      <c r="C1610" t="s">
        <v>11755</v>
      </c>
      <c r="D1610" t="s">
        <v>2608</v>
      </c>
      <c r="E1610">
        <v>6597</v>
      </c>
      <c r="F1610" t="s">
        <v>2763</v>
      </c>
      <c r="G1610" t="s">
        <v>2764</v>
      </c>
      <c r="H1610" t="s">
        <v>3417</v>
      </c>
      <c r="I1610">
        <v>10994885</v>
      </c>
      <c r="J1610">
        <v>10994885</v>
      </c>
      <c r="K1610" t="s">
        <v>2766</v>
      </c>
      <c r="L1610" t="s">
        <v>2822</v>
      </c>
      <c r="M1610" t="s">
        <v>2823</v>
      </c>
      <c r="N1610" t="s">
        <v>2858</v>
      </c>
      <c r="O1610" t="s">
        <v>2858</v>
      </c>
      <c r="P1610" t="s">
        <v>2887</v>
      </c>
      <c r="Q1610" t="s">
        <v>13132</v>
      </c>
      <c r="S1610" t="s">
        <v>11739</v>
      </c>
      <c r="T1610" t="s">
        <v>11740</v>
      </c>
      <c r="U1610" t="s">
        <v>2858</v>
      </c>
      <c r="V1610" t="s">
        <v>2858</v>
      </c>
      <c r="AL1610" t="s">
        <v>13133</v>
      </c>
      <c r="AM1610" t="s">
        <v>13134</v>
      </c>
      <c r="AN1610" t="s">
        <v>13135</v>
      </c>
      <c r="AO1610" t="s">
        <v>3445</v>
      </c>
      <c r="AP1610" s="10">
        <v>13028</v>
      </c>
      <c r="AQ1610">
        <v>70</v>
      </c>
      <c r="AR1610">
        <v>36</v>
      </c>
      <c r="AS1610">
        <v>32</v>
      </c>
      <c r="AT1610">
        <v>24</v>
      </c>
      <c r="AU1610">
        <v>23</v>
      </c>
      <c r="AV1610">
        <v>0</v>
      </c>
      <c r="AW1610" t="s">
        <v>13136</v>
      </c>
      <c r="AX1610" t="s">
        <v>2887</v>
      </c>
      <c r="AY1610" t="s">
        <v>3448</v>
      </c>
      <c r="AZ1610" t="s">
        <v>3445</v>
      </c>
      <c r="BA1610" t="s">
        <v>2781</v>
      </c>
      <c r="BB1610" t="s">
        <v>2832</v>
      </c>
      <c r="BC1610" t="s">
        <v>13137</v>
      </c>
      <c r="BD1610" t="s">
        <v>13138</v>
      </c>
      <c r="BE1610" t="s">
        <v>13139</v>
      </c>
      <c r="BF1610" t="s">
        <v>5926</v>
      </c>
      <c r="BG1610" t="s">
        <v>12009</v>
      </c>
      <c r="BH1610" t="s">
        <v>13140</v>
      </c>
      <c r="BI1610">
        <v>1</v>
      </c>
      <c r="BK1610">
        <v>1</v>
      </c>
      <c r="BL1610" t="s">
        <v>2608</v>
      </c>
      <c r="BM1610" t="s">
        <v>2788</v>
      </c>
      <c r="BN1610" t="s">
        <v>3454</v>
      </c>
      <c r="BO1610" t="s">
        <v>2790</v>
      </c>
      <c r="BP1610" t="s">
        <v>2791</v>
      </c>
      <c r="BQ1610" t="s">
        <v>3455</v>
      </c>
      <c r="BR1610" t="s">
        <v>3456</v>
      </c>
      <c r="BS1610" t="s">
        <v>3457</v>
      </c>
      <c r="BT1610" t="s">
        <v>3458</v>
      </c>
      <c r="BU1610" t="s">
        <v>3459</v>
      </c>
      <c r="BV1610" t="s">
        <v>3460</v>
      </c>
      <c r="BW1610" t="s">
        <v>13141</v>
      </c>
      <c r="BX1610" t="s">
        <v>13142</v>
      </c>
      <c r="BY1610" s="10">
        <v>13028</v>
      </c>
      <c r="CA1610" t="s">
        <v>13143</v>
      </c>
      <c r="CK1610" t="s">
        <v>6383</v>
      </c>
      <c r="CL1610" t="s">
        <v>2914</v>
      </c>
      <c r="CR1610" t="s">
        <v>2819</v>
      </c>
      <c r="CS1610">
        <v>1</v>
      </c>
      <c r="CT1610" t="s">
        <v>2851</v>
      </c>
      <c r="CU1610">
        <v>1</v>
      </c>
      <c r="CW1610" t="s">
        <v>3374</v>
      </c>
      <c r="DG1610">
        <v>1</v>
      </c>
      <c r="DH1610" t="s">
        <v>2800</v>
      </c>
      <c r="DI1610" t="s">
        <v>4538</v>
      </c>
      <c r="DJ1610" t="b">
        <v>0</v>
      </c>
      <c r="DK1610" t="str">
        <f t="shared" ca="1" si="75"/>
        <v>7316-2640SMARCA4FALSE</v>
      </c>
      <c r="DM1610" t="str">
        <f t="shared" ca="1" si="76"/>
        <v>--</v>
      </c>
      <c r="DR1610" t="str">
        <f t="shared" ca="1" si="77"/>
        <v>7316-2640_chr19_10994885</v>
      </c>
    </row>
    <row r="1611" spans="1:122" x14ac:dyDescent="0.3">
      <c r="A1611" t="s">
        <v>416</v>
      </c>
      <c r="B1611" t="s">
        <v>11754</v>
      </c>
      <c r="C1611" t="s">
        <v>11755</v>
      </c>
      <c r="D1611" t="s">
        <v>2534</v>
      </c>
      <c r="E1611">
        <v>9757</v>
      </c>
      <c r="F1611" t="s">
        <v>2763</v>
      </c>
      <c r="G1611" t="s">
        <v>2764</v>
      </c>
      <c r="H1611" t="s">
        <v>3417</v>
      </c>
      <c r="I1611">
        <v>35722464</v>
      </c>
      <c r="J1611">
        <v>35722464</v>
      </c>
      <c r="K1611" t="s">
        <v>2766</v>
      </c>
      <c r="L1611" t="s">
        <v>2822</v>
      </c>
      <c r="M1611" t="s">
        <v>2823</v>
      </c>
      <c r="N1611" t="s">
        <v>2769</v>
      </c>
      <c r="O1611" t="s">
        <v>2769</v>
      </c>
      <c r="P1611" t="s">
        <v>2824</v>
      </c>
      <c r="Q1611" t="s">
        <v>13144</v>
      </c>
      <c r="S1611" t="s">
        <v>11739</v>
      </c>
      <c r="T1611" t="s">
        <v>11740</v>
      </c>
      <c r="U1611" t="s">
        <v>2769</v>
      </c>
      <c r="V1611" t="s">
        <v>2769</v>
      </c>
      <c r="AL1611" t="s">
        <v>13145</v>
      </c>
      <c r="AM1611" t="s">
        <v>13146</v>
      </c>
      <c r="AN1611" t="s">
        <v>13147</v>
      </c>
      <c r="AO1611" t="s">
        <v>3570</v>
      </c>
      <c r="AP1611" s="10">
        <v>13606</v>
      </c>
      <c r="AQ1611">
        <v>81</v>
      </c>
      <c r="AR1611">
        <v>63</v>
      </c>
      <c r="AS1611">
        <v>16</v>
      </c>
      <c r="AT1611">
        <v>43</v>
      </c>
      <c r="AU1611">
        <v>42</v>
      </c>
      <c r="AV1611">
        <v>0</v>
      </c>
      <c r="AW1611" t="s">
        <v>13148</v>
      </c>
      <c r="AX1611" t="s">
        <v>2824</v>
      </c>
      <c r="AY1611" t="s">
        <v>3572</v>
      </c>
      <c r="AZ1611" t="s">
        <v>3570</v>
      </c>
      <c r="BA1611" t="s">
        <v>2781</v>
      </c>
      <c r="BB1611" t="s">
        <v>2832</v>
      </c>
      <c r="BC1611" t="s">
        <v>13149</v>
      </c>
      <c r="BD1611" t="s">
        <v>13150</v>
      </c>
      <c r="BE1611" t="s">
        <v>13151</v>
      </c>
      <c r="BF1611" t="s">
        <v>4296</v>
      </c>
      <c r="BG1611" t="s">
        <v>4297</v>
      </c>
      <c r="BH1611" t="s">
        <v>13144</v>
      </c>
      <c r="BI1611">
        <v>1</v>
      </c>
      <c r="BK1611">
        <v>1</v>
      </c>
      <c r="BL1611" t="s">
        <v>2534</v>
      </c>
      <c r="BM1611" t="s">
        <v>2788</v>
      </c>
      <c r="BN1611" t="s">
        <v>3578</v>
      </c>
      <c r="BO1611" t="s">
        <v>2790</v>
      </c>
      <c r="BP1611" t="s">
        <v>2791</v>
      </c>
      <c r="BQ1611" t="s">
        <v>3579</v>
      </c>
      <c r="BR1611" t="s">
        <v>3580</v>
      </c>
      <c r="BS1611" t="s">
        <v>3581</v>
      </c>
      <c r="BU1611" t="s">
        <v>3582</v>
      </c>
      <c r="BV1611" t="s">
        <v>3583</v>
      </c>
      <c r="BW1611" t="s">
        <v>2910</v>
      </c>
      <c r="BX1611" t="s">
        <v>13152</v>
      </c>
      <c r="BY1611" s="10">
        <v>13606</v>
      </c>
      <c r="CA1611" t="s">
        <v>6500</v>
      </c>
      <c r="CR1611" t="s">
        <v>2819</v>
      </c>
      <c r="CS1611">
        <v>1</v>
      </c>
      <c r="CT1611" t="s">
        <v>2851</v>
      </c>
      <c r="CU1611">
        <v>1</v>
      </c>
      <c r="DG1611">
        <v>1</v>
      </c>
      <c r="DH1611" t="s">
        <v>2800</v>
      </c>
      <c r="DI1611" t="s">
        <v>4174</v>
      </c>
      <c r="DJ1611" t="b">
        <v>0</v>
      </c>
      <c r="DK1611" t="str">
        <f t="shared" ca="1" si="75"/>
        <v>7316-2640KMT2BFALSE</v>
      </c>
      <c r="DM1611" t="str">
        <f t="shared" ca="1" si="76"/>
        <v>--</v>
      </c>
      <c r="DR1611" t="str">
        <f t="shared" ca="1" si="77"/>
        <v>7316-2640_chr19_35722464</v>
      </c>
    </row>
    <row r="1612" spans="1:122" x14ac:dyDescent="0.3">
      <c r="A1612" t="s">
        <v>416</v>
      </c>
      <c r="B1612" t="s">
        <v>11754</v>
      </c>
      <c r="C1612" t="s">
        <v>11755</v>
      </c>
      <c r="D1612" t="s">
        <v>2534</v>
      </c>
      <c r="E1612">
        <v>9757</v>
      </c>
      <c r="F1612" t="s">
        <v>2763</v>
      </c>
      <c r="G1612" t="s">
        <v>2764</v>
      </c>
      <c r="H1612" t="s">
        <v>3417</v>
      </c>
      <c r="I1612">
        <v>35723007</v>
      </c>
      <c r="J1612">
        <v>35723007</v>
      </c>
      <c r="K1612" t="s">
        <v>2766</v>
      </c>
      <c r="L1612" t="s">
        <v>2822</v>
      </c>
      <c r="M1612" t="s">
        <v>2823</v>
      </c>
      <c r="N1612" t="s">
        <v>2769</v>
      </c>
      <c r="O1612" t="s">
        <v>2769</v>
      </c>
      <c r="P1612" t="s">
        <v>2824</v>
      </c>
      <c r="Q1612" t="s">
        <v>13153</v>
      </c>
      <c r="S1612" t="s">
        <v>11739</v>
      </c>
      <c r="T1612" t="s">
        <v>11740</v>
      </c>
      <c r="U1612" t="s">
        <v>2769</v>
      </c>
      <c r="V1612" t="s">
        <v>2769</v>
      </c>
      <c r="AL1612" t="s">
        <v>13154</v>
      </c>
      <c r="AM1612" t="s">
        <v>13155</v>
      </c>
      <c r="AN1612" t="s">
        <v>13156</v>
      </c>
      <c r="AO1612" t="s">
        <v>3570</v>
      </c>
      <c r="AP1612" s="10">
        <v>13667</v>
      </c>
      <c r="AQ1612">
        <v>82</v>
      </c>
      <c r="AR1612">
        <v>56</v>
      </c>
      <c r="AS1612">
        <v>23</v>
      </c>
      <c r="AT1612">
        <v>41</v>
      </c>
      <c r="AU1612">
        <v>41</v>
      </c>
      <c r="AV1612">
        <v>0</v>
      </c>
      <c r="AW1612" t="s">
        <v>13157</v>
      </c>
      <c r="AX1612" t="s">
        <v>2824</v>
      </c>
      <c r="AY1612" t="s">
        <v>3572</v>
      </c>
      <c r="AZ1612" t="s">
        <v>3570</v>
      </c>
      <c r="BA1612" t="s">
        <v>2781</v>
      </c>
      <c r="BB1612" t="s">
        <v>2832</v>
      </c>
      <c r="BC1612" t="s">
        <v>13158</v>
      </c>
      <c r="BD1612" t="s">
        <v>13159</v>
      </c>
      <c r="BE1612" t="s">
        <v>13160</v>
      </c>
      <c r="BF1612" t="s">
        <v>3718</v>
      </c>
      <c r="BG1612" t="s">
        <v>8037</v>
      </c>
      <c r="BH1612" t="s">
        <v>13153</v>
      </c>
      <c r="BI1612">
        <v>1</v>
      </c>
      <c r="BK1612">
        <v>1</v>
      </c>
      <c r="BL1612" t="s">
        <v>2534</v>
      </c>
      <c r="BM1612" t="s">
        <v>2788</v>
      </c>
      <c r="BN1612" t="s">
        <v>3578</v>
      </c>
      <c r="BO1612" t="s">
        <v>2790</v>
      </c>
      <c r="BP1612" t="s">
        <v>2791</v>
      </c>
      <c r="BQ1612" t="s">
        <v>3579</v>
      </c>
      <c r="BR1612" t="s">
        <v>3580</v>
      </c>
      <c r="BS1612" t="s">
        <v>3581</v>
      </c>
      <c r="BU1612" t="s">
        <v>3582</v>
      </c>
      <c r="BV1612" t="s">
        <v>3583</v>
      </c>
      <c r="BW1612" t="s">
        <v>11434</v>
      </c>
      <c r="BX1612" t="s">
        <v>13161</v>
      </c>
      <c r="BY1612" s="10">
        <v>13667</v>
      </c>
      <c r="CA1612" t="s">
        <v>5746</v>
      </c>
      <c r="CJ1612">
        <v>1.199E-4</v>
      </c>
      <c r="CR1612" t="s">
        <v>2819</v>
      </c>
      <c r="CS1612">
        <v>1</v>
      </c>
      <c r="CT1612" t="s">
        <v>2851</v>
      </c>
      <c r="CU1612">
        <v>1</v>
      </c>
      <c r="DG1612">
        <v>1</v>
      </c>
      <c r="DH1612" t="s">
        <v>2800</v>
      </c>
      <c r="DI1612" t="s">
        <v>4174</v>
      </c>
      <c r="DJ1612" t="b">
        <v>0</v>
      </c>
      <c r="DK1612" t="str">
        <f t="shared" ca="1" si="75"/>
        <v>7316-2640KMT2BFALSE</v>
      </c>
      <c r="DM1612" t="str">
        <f t="shared" ca="1" si="76"/>
        <v>--</v>
      </c>
      <c r="DR1612" t="str">
        <f t="shared" ca="1" si="77"/>
        <v>7316-2640_chr19_35723007</v>
      </c>
    </row>
    <row r="1613" spans="1:122" x14ac:dyDescent="0.3">
      <c r="A1613" t="s">
        <v>416</v>
      </c>
      <c r="B1613" t="s">
        <v>11754</v>
      </c>
      <c r="C1613" t="s">
        <v>11755</v>
      </c>
      <c r="D1613" t="s">
        <v>2534</v>
      </c>
      <c r="E1613">
        <v>9757</v>
      </c>
      <c r="F1613" t="s">
        <v>2763</v>
      </c>
      <c r="G1613" t="s">
        <v>2764</v>
      </c>
      <c r="H1613" t="s">
        <v>3417</v>
      </c>
      <c r="I1613">
        <v>35730741</v>
      </c>
      <c r="J1613">
        <v>35730741</v>
      </c>
      <c r="K1613" t="s">
        <v>2766</v>
      </c>
      <c r="L1613" t="s">
        <v>2822</v>
      </c>
      <c r="M1613" t="s">
        <v>2823</v>
      </c>
      <c r="N1613" t="s">
        <v>2769</v>
      </c>
      <c r="O1613" t="s">
        <v>2769</v>
      </c>
      <c r="P1613" t="s">
        <v>2824</v>
      </c>
      <c r="Q1613" t="s">
        <v>13162</v>
      </c>
      <c r="S1613" t="s">
        <v>11739</v>
      </c>
      <c r="T1613" t="s">
        <v>11740</v>
      </c>
      <c r="U1613" t="s">
        <v>2769</v>
      </c>
      <c r="V1613" t="s">
        <v>2769</v>
      </c>
      <c r="AL1613" t="s">
        <v>13163</v>
      </c>
      <c r="AM1613" t="s">
        <v>13164</v>
      </c>
      <c r="AN1613" t="s">
        <v>13165</v>
      </c>
      <c r="AO1613" t="s">
        <v>3570</v>
      </c>
      <c r="AP1613" t="s">
        <v>13166</v>
      </c>
      <c r="AQ1613">
        <v>53</v>
      </c>
      <c r="AR1613">
        <v>34</v>
      </c>
      <c r="AS1613">
        <v>19</v>
      </c>
      <c r="AT1613">
        <v>31</v>
      </c>
      <c r="AU1613">
        <v>31</v>
      </c>
      <c r="AV1613">
        <v>0</v>
      </c>
      <c r="AW1613" t="s">
        <v>13167</v>
      </c>
      <c r="AX1613" t="s">
        <v>2824</v>
      </c>
      <c r="AY1613" t="s">
        <v>3572</v>
      </c>
      <c r="AZ1613" t="s">
        <v>3570</v>
      </c>
      <c r="BA1613" t="s">
        <v>2781</v>
      </c>
      <c r="BB1613" t="s">
        <v>2832</v>
      </c>
      <c r="BC1613" t="s">
        <v>13168</v>
      </c>
      <c r="BD1613" t="s">
        <v>13169</v>
      </c>
      <c r="BE1613" t="s">
        <v>13170</v>
      </c>
      <c r="BF1613" t="s">
        <v>4296</v>
      </c>
      <c r="BG1613" t="s">
        <v>4297</v>
      </c>
      <c r="BH1613" t="s">
        <v>13162</v>
      </c>
      <c r="BI1613">
        <v>1</v>
      </c>
      <c r="BK1613">
        <v>1</v>
      </c>
      <c r="BL1613" t="s">
        <v>2534</v>
      </c>
      <c r="BM1613" t="s">
        <v>2788</v>
      </c>
      <c r="BN1613" t="s">
        <v>3578</v>
      </c>
      <c r="BO1613" t="s">
        <v>2790</v>
      </c>
      <c r="BP1613" t="s">
        <v>2791</v>
      </c>
      <c r="BQ1613" t="s">
        <v>3579</v>
      </c>
      <c r="BR1613" t="s">
        <v>3580</v>
      </c>
      <c r="BS1613" t="s">
        <v>3581</v>
      </c>
      <c r="BU1613" t="s">
        <v>3582</v>
      </c>
      <c r="BV1613" t="s">
        <v>3583</v>
      </c>
      <c r="BW1613" t="s">
        <v>4022</v>
      </c>
      <c r="BX1613" t="s">
        <v>3054</v>
      </c>
      <c r="BY1613" t="s">
        <v>13166</v>
      </c>
      <c r="CA1613" t="s">
        <v>13171</v>
      </c>
      <c r="CR1613" t="s">
        <v>2819</v>
      </c>
      <c r="CS1613">
        <v>1</v>
      </c>
      <c r="CT1613" t="s">
        <v>2851</v>
      </c>
      <c r="CU1613">
        <v>1</v>
      </c>
      <c r="DG1613">
        <v>1</v>
      </c>
      <c r="DH1613" t="s">
        <v>2800</v>
      </c>
      <c r="DI1613" t="s">
        <v>3394</v>
      </c>
      <c r="DJ1613" t="b">
        <v>0</v>
      </c>
      <c r="DK1613" t="str">
        <f t="shared" ca="1" si="75"/>
        <v>7316-2640KMT2BFALSE</v>
      </c>
      <c r="DM1613" t="str">
        <f t="shared" ca="1" si="76"/>
        <v>--</v>
      </c>
      <c r="DR1613" t="str">
        <f t="shared" ca="1" si="77"/>
        <v>7316-2640_chr19_35730741</v>
      </c>
    </row>
    <row r="1614" spans="1:122" x14ac:dyDescent="0.3">
      <c r="A1614" t="s">
        <v>546</v>
      </c>
      <c r="B1614" t="s">
        <v>9883</v>
      </c>
      <c r="C1614" t="s">
        <v>9884</v>
      </c>
      <c r="D1614" t="s">
        <v>2555</v>
      </c>
      <c r="E1614">
        <v>3417</v>
      </c>
      <c r="F1614" t="s">
        <v>2763</v>
      </c>
      <c r="G1614" t="s">
        <v>2764</v>
      </c>
      <c r="H1614" t="s">
        <v>3313</v>
      </c>
      <c r="I1614">
        <v>208248388</v>
      </c>
      <c r="J1614">
        <v>208248388</v>
      </c>
      <c r="K1614" t="s">
        <v>2766</v>
      </c>
      <c r="L1614" t="s">
        <v>2822</v>
      </c>
      <c r="M1614" t="s">
        <v>2823</v>
      </c>
      <c r="N1614" t="s">
        <v>2769</v>
      </c>
      <c r="O1614" t="s">
        <v>2769</v>
      </c>
      <c r="P1614" t="s">
        <v>2824</v>
      </c>
      <c r="Q1614" t="s">
        <v>3314</v>
      </c>
      <c r="S1614" t="s">
        <v>6913</v>
      </c>
      <c r="T1614" t="s">
        <v>6751</v>
      </c>
      <c r="U1614" t="s">
        <v>2769</v>
      </c>
      <c r="V1614" t="s">
        <v>2769</v>
      </c>
      <c r="AL1614" t="s">
        <v>3317</v>
      </c>
      <c r="AM1614" t="s">
        <v>3318</v>
      </c>
      <c r="AN1614" t="s">
        <v>3319</v>
      </c>
      <c r="AO1614" t="s">
        <v>3320</v>
      </c>
      <c r="AP1614" s="8">
        <v>43931</v>
      </c>
      <c r="AQ1614">
        <v>83</v>
      </c>
      <c r="AR1614">
        <v>58</v>
      </c>
      <c r="AS1614">
        <v>24</v>
      </c>
      <c r="AT1614">
        <v>22</v>
      </c>
      <c r="AU1614">
        <v>21</v>
      </c>
      <c r="AV1614">
        <v>0</v>
      </c>
      <c r="AW1614" t="s">
        <v>3321</v>
      </c>
      <c r="AX1614" t="s">
        <v>2824</v>
      </c>
      <c r="AY1614" t="s">
        <v>3322</v>
      </c>
      <c r="AZ1614" t="s">
        <v>3320</v>
      </c>
      <c r="BA1614" t="s">
        <v>2781</v>
      </c>
      <c r="BB1614" t="s">
        <v>2832</v>
      </c>
      <c r="BC1614" t="s">
        <v>3323</v>
      </c>
      <c r="BD1614" t="s">
        <v>3324</v>
      </c>
      <c r="BE1614" t="s">
        <v>3325</v>
      </c>
      <c r="BF1614" t="s">
        <v>2836</v>
      </c>
      <c r="BG1614" t="s">
        <v>2837</v>
      </c>
      <c r="BH1614" t="s">
        <v>3326</v>
      </c>
      <c r="BI1614">
        <v>1</v>
      </c>
      <c r="BK1614">
        <v>-1</v>
      </c>
      <c r="BL1614" t="s">
        <v>2555</v>
      </c>
      <c r="BM1614" t="s">
        <v>2788</v>
      </c>
      <c r="BN1614" t="s">
        <v>3327</v>
      </c>
      <c r="BO1614" t="s">
        <v>2790</v>
      </c>
      <c r="BP1614" t="s">
        <v>2791</v>
      </c>
      <c r="BQ1614" t="s">
        <v>3328</v>
      </c>
      <c r="BR1614" t="s">
        <v>3329</v>
      </c>
      <c r="BS1614" t="s">
        <v>3330</v>
      </c>
      <c r="BT1614" t="s">
        <v>3331</v>
      </c>
      <c r="BU1614" t="s">
        <v>3332</v>
      </c>
      <c r="BV1614" t="s">
        <v>3333</v>
      </c>
      <c r="BW1614" t="s">
        <v>3147</v>
      </c>
      <c r="BX1614" t="s">
        <v>3334</v>
      </c>
      <c r="BY1614" s="8">
        <v>43931</v>
      </c>
      <c r="CA1614" t="s">
        <v>3335</v>
      </c>
      <c r="CK1614" t="s">
        <v>3336</v>
      </c>
      <c r="CL1614" t="s">
        <v>2938</v>
      </c>
      <c r="CM1614" s="9">
        <v>1.8772396214460202E+23</v>
      </c>
      <c r="CR1614" t="s">
        <v>2819</v>
      </c>
      <c r="CS1614">
        <v>1</v>
      </c>
      <c r="CT1614" t="s">
        <v>2851</v>
      </c>
      <c r="CU1614">
        <v>1</v>
      </c>
      <c r="CW1614" t="s">
        <v>2939</v>
      </c>
      <c r="DG1614">
        <v>1</v>
      </c>
      <c r="DH1614" t="s">
        <v>2800</v>
      </c>
      <c r="DI1614" t="s">
        <v>2853</v>
      </c>
      <c r="DJ1614" t="b">
        <v>1</v>
      </c>
      <c r="DK1614" t="str">
        <f t="shared" ca="1" si="75"/>
        <v>7316-319IDH1TRUE</v>
      </c>
      <c r="DM1614" t="str">
        <f t="shared" ca="1" si="76"/>
        <v>--</v>
      </c>
      <c r="DR1614" t="str">
        <f t="shared" ca="1" si="77"/>
        <v>7316-319_chr2_208248388</v>
      </c>
    </row>
    <row r="1615" spans="1:122" x14ac:dyDescent="0.3">
      <c r="A1615" t="s">
        <v>750</v>
      </c>
      <c r="B1615" t="s">
        <v>11884</v>
      </c>
      <c r="C1615" t="s">
        <v>11885</v>
      </c>
      <c r="D1615" t="s">
        <v>2548</v>
      </c>
      <c r="E1615">
        <v>2475</v>
      </c>
      <c r="F1615" t="s">
        <v>2763</v>
      </c>
      <c r="G1615" t="s">
        <v>2764</v>
      </c>
      <c r="H1615" t="s">
        <v>2857</v>
      </c>
      <c r="I1615">
        <v>11238036</v>
      </c>
      <c r="J1615">
        <v>11238036</v>
      </c>
      <c r="K1615" t="s">
        <v>2766</v>
      </c>
      <c r="L1615" t="s">
        <v>2822</v>
      </c>
      <c r="M1615" t="s">
        <v>2823</v>
      </c>
      <c r="N1615" t="s">
        <v>2769</v>
      </c>
      <c r="O1615" t="s">
        <v>2769</v>
      </c>
      <c r="P1615" t="s">
        <v>2824</v>
      </c>
      <c r="Q1615" t="s">
        <v>2771</v>
      </c>
      <c r="S1615" t="s">
        <v>11886</v>
      </c>
      <c r="T1615" t="s">
        <v>11181</v>
      </c>
      <c r="U1615" t="s">
        <v>2769</v>
      </c>
      <c r="V1615" t="s">
        <v>2769</v>
      </c>
      <c r="AL1615" t="s">
        <v>7467</v>
      </c>
      <c r="AM1615" t="s">
        <v>11201</v>
      </c>
      <c r="AN1615" t="s">
        <v>11202</v>
      </c>
      <c r="AO1615" t="s">
        <v>7718</v>
      </c>
      <c r="AP1615" t="s">
        <v>11203</v>
      </c>
      <c r="AQ1615">
        <v>65</v>
      </c>
      <c r="AR1615">
        <v>35</v>
      </c>
      <c r="AS1615">
        <v>30</v>
      </c>
      <c r="AT1615">
        <v>30</v>
      </c>
      <c r="AU1615">
        <v>29</v>
      </c>
      <c r="AV1615">
        <v>0</v>
      </c>
      <c r="AW1615" t="s">
        <v>11204</v>
      </c>
      <c r="AX1615" t="s">
        <v>2824</v>
      </c>
      <c r="AY1615" t="s">
        <v>7720</v>
      </c>
      <c r="AZ1615" t="s">
        <v>7718</v>
      </c>
      <c r="BA1615" t="s">
        <v>2781</v>
      </c>
      <c r="BB1615" t="s">
        <v>2832</v>
      </c>
      <c r="BC1615" t="s">
        <v>11205</v>
      </c>
      <c r="BD1615" t="s">
        <v>11206</v>
      </c>
      <c r="BE1615" t="s">
        <v>11207</v>
      </c>
      <c r="BF1615" t="s">
        <v>2836</v>
      </c>
      <c r="BG1615" t="s">
        <v>4169</v>
      </c>
      <c r="BI1615">
        <v>1</v>
      </c>
      <c r="BK1615">
        <v>-1</v>
      </c>
      <c r="BL1615" t="s">
        <v>2548</v>
      </c>
      <c r="BM1615" t="s">
        <v>2788</v>
      </c>
      <c r="BN1615" t="s">
        <v>7724</v>
      </c>
      <c r="BO1615" t="s">
        <v>2790</v>
      </c>
      <c r="BP1615" t="s">
        <v>2791</v>
      </c>
      <c r="BQ1615" t="s">
        <v>7725</v>
      </c>
      <c r="BR1615" t="s">
        <v>7726</v>
      </c>
      <c r="BS1615" t="s">
        <v>7727</v>
      </c>
      <c r="BU1615" t="s">
        <v>7728</v>
      </c>
      <c r="BV1615" t="s">
        <v>7729</v>
      </c>
      <c r="BW1615" t="s">
        <v>2910</v>
      </c>
      <c r="BX1615" t="s">
        <v>5146</v>
      </c>
      <c r="BY1615" t="s">
        <v>11203</v>
      </c>
      <c r="CA1615" t="s">
        <v>8706</v>
      </c>
      <c r="CR1615" t="s">
        <v>2819</v>
      </c>
      <c r="CS1615">
        <v>1</v>
      </c>
      <c r="CT1615" t="s">
        <v>2851</v>
      </c>
      <c r="CU1615">
        <v>1</v>
      </c>
      <c r="DG1615">
        <v>1</v>
      </c>
      <c r="DH1615" t="s">
        <v>2800</v>
      </c>
      <c r="DI1615" t="s">
        <v>4174</v>
      </c>
      <c r="DJ1615" t="b">
        <v>0</v>
      </c>
      <c r="DK1615" t="str">
        <f t="shared" ca="1" si="75"/>
        <v>7316-515MTORFALSE</v>
      </c>
      <c r="DM1615" t="str">
        <f t="shared" ca="1" si="76"/>
        <v>--</v>
      </c>
      <c r="DR1615" t="str">
        <f t="shared" ca="1" si="77"/>
        <v>7316-515_chr1_11238036</v>
      </c>
    </row>
    <row r="1616" spans="1:122" x14ac:dyDescent="0.3">
      <c r="A1616" t="s">
        <v>750</v>
      </c>
      <c r="B1616" t="s">
        <v>11884</v>
      </c>
      <c r="C1616" t="s">
        <v>11885</v>
      </c>
      <c r="D1616" t="s">
        <v>2593</v>
      </c>
      <c r="E1616">
        <v>8289</v>
      </c>
      <c r="F1616" t="s">
        <v>2763</v>
      </c>
      <c r="G1616" t="s">
        <v>2764</v>
      </c>
      <c r="H1616" t="s">
        <v>2857</v>
      </c>
      <c r="I1616">
        <v>26732776</v>
      </c>
      <c r="J1616">
        <v>26732776</v>
      </c>
      <c r="K1616" t="s">
        <v>2766</v>
      </c>
      <c r="L1616" t="s">
        <v>2822</v>
      </c>
      <c r="M1616" t="s">
        <v>2823</v>
      </c>
      <c r="N1616" t="s">
        <v>2858</v>
      </c>
      <c r="O1616" t="s">
        <v>2858</v>
      </c>
      <c r="P1616" t="s">
        <v>2824</v>
      </c>
      <c r="S1616" t="s">
        <v>11886</v>
      </c>
      <c r="T1616" t="s">
        <v>11181</v>
      </c>
      <c r="U1616" t="s">
        <v>2858</v>
      </c>
      <c r="V1616" t="s">
        <v>2858</v>
      </c>
      <c r="AL1616" t="s">
        <v>11237</v>
      </c>
      <c r="AM1616" t="s">
        <v>11238</v>
      </c>
      <c r="AN1616" t="s">
        <v>11239</v>
      </c>
      <c r="AO1616" t="s">
        <v>4958</v>
      </c>
      <c r="AP1616" s="8">
        <v>43941</v>
      </c>
      <c r="AQ1616">
        <v>49</v>
      </c>
      <c r="AR1616">
        <v>25</v>
      </c>
      <c r="AS1616">
        <v>24</v>
      </c>
      <c r="AT1616">
        <v>42</v>
      </c>
      <c r="AU1616">
        <v>40</v>
      </c>
      <c r="AV1616">
        <v>0</v>
      </c>
      <c r="AW1616" t="s">
        <v>11240</v>
      </c>
      <c r="AX1616" t="s">
        <v>2824</v>
      </c>
      <c r="AY1616" t="s">
        <v>4960</v>
      </c>
      <c r="AZ1616" t="s">
        <v>4958</v>
      </c>
      <c r="BA1616" t="s">
        <v>2781</v>
      </c>
      <c r="BB1616" t="s">
        <v>2832</v>
      </c>
      <c r="BC1616" t="s">
        <v>11241</v>
      </c>
      <c r="BD1616" t="s">
        <v>11242</v>
      </c>
      <c r="BE1616" t="s">
        <v>11243</v>
      </c>
      <c r="BF1616" t="s">
        <v>11244</v>
      </c>
      <c r="BG1616" t="s">
        <v>11245</v>
      </c>
      <c r="BH1616" t="s">
        <v>11246</v>
      </c>
      <c r="BI1616">
        <v>1</v>
      </c>
      <c r="BK1616">
        <v>1</v>
      </c>
      <c r="BL1616" t="s">
        <v>2593</v>
      </c>
      <c r="BM1616" t="s">
        <v>2788</v>
      </c>
      <c r="BN1616" t="s">
        <v>4966</v>
      </c>
      <c r="BO1616" t="s">
        <v>2790</v>
      </c>
      <c r="BP1616" t="s">
        <v>2791</v>
      </c>
      <c r="BQ1616" t="s">
        <v>4967</v>
      </c>
      <c r="BR1616" t="s">
        <v>4968</v>
      </c>
      <c r="BS1616" t="s">
        <v>4969</v>
      </c>
      <c r="BU1616" t="s">
        <v>4970</v>
      </c>
      <c r="BV1616" t="s">
        <v>4971</v>
      </c>
      <c r="BW1616" t="s">
        <v>2910</v>
      </c>
      <c r="BX1616" t="s">
        <v>4369</v>
      </c>
      <c r="BY1616" s="8">
        <v>43941</v>
      </c>
      <c r="CA1616" t="s">
        <v>5473</v>
      </c>
      <c r="CL1616">
        <v>1</v>
      </c>
      <c r="CR1616" t="s">
        <v>2819</v>
      </c>
      <c r="CS1616">
        <v>1</v>
      </c>
      <c r="CT1616" t="s">
        <v>2851</v>
      </c>
      <c r="CU1616">
        <v>1</v>
      </c>
      <c r="CW1616">
        <v>1</v>
      </c>
      <c r="DG1616">
        <v>1</v>
      </c>
      <c r="DH1616" t="s">
        <v>2800</v>
      </c>
      <c r="DI1616" t="s">
        <v>4358</v>
      </c>
      <c r="DJ1616" t="b">
        <v>0</v>
      </c>
      <c r="DK1616" t="str">
        <f t="shared" ca="1" si="75"/>
        <v>7316-515ARID1AFALSE</v>
      </c>
      <c r="DM1616" t="str">
        <f t="shared" ca="1" si="76"/>
        <v>--</v>
      </c>
      <c r="DR1616" t="str">
        <f t="shared" ca="1" si="77"/>
        <v>7316-515_chr1_26732776</v>
      </c>
    </row>
    <row r="1617" spans="1:122" x14ac:dyDescent="0.3">
      <c r="A1617" t="s">
        <v>750</v>
      </c>
      <c r="B1617" t="s">
        <v>11884</v>
      </c>
      <c r="C1617" t="s">
        <v>11885</v>
      </c>
      <c r="D1617" t="s">
        <v>2593</v>
      </c>
      <c r="E1617">
        <v>8289</v>
      </c>
      <c r="F1617" t="s">
        <v>2763</v>
      </c>
      <c r="G1617" t="s">
        <v>2764</v>
      </c>
      <c r="H1617" t="s">
        <v>2857</v>
      </c>
      <c r="I1617">
        <v>26772973</v>
      </c>
      <c r="J1617">
        <v>26772973</v>
      </c>
      <c r="K1617" t="s">
        <v>2766</v>
      </c>
      <c r="L1617" t="s">
        <v>2822</v>
      </c>
      <c r="M1617" t="s">
        <v>2823</v>
      </c>
      <c r="N1617" t="s">
        <v>2858</v>
      </c>
      <c r="O1617" t="s">
        <v>2858</v>
      </c>
      <c r="P1617" t="s">
        <v>2824</v>
      </c>
      <c r="Q1617" t="s">
        <v>2771</v>
      </c>
      <c r="S1617" t="s">
        <v>11886</v>
      </c>
      <c r="T1617" t="s">
        <v>11181</v>
      </c>
      <c r="U1617" t="s">
        <v>2858</v>
      </c>
      <c r="V1617" t="s">
        <v>2858</v>
      </c>
      <c r="AL1617" t="s">
        <v>11247</v>
      </c>
      <c r="AM1617" t="s">
        <v>11248</v>
      </c>
      <c r="AN1617" t="s">
        <v>11249</v>
      </c>
      <c r="AO1617" t="s">
        <v>4958</v>
      </c>
      <c r="AP1617" t="s">
        <v>11250</v>
      </c>
      <c r="AQ1617">
        <v>63</v>
      </c>
      <c r="AR1617">
        <v>41</v>
      </c>
      <c r="AS1617">
        <v>22</v>
      </c>
      <c r="AT1617">
        <v>36</v>
      </c>
      <c r="AU1617">
        <v>34</v>
      </c>
      <c r="AV1617">
        <v>0</v>
      </c>
      <c r="AW1617" t="s">
        <v>11251</v>
      </c>
      <c r="AX1617" t="s">
        <v>2824</v>
      </c>
      <c r="AY1617" t="s">
        <v>4960</v>
      </c>
      <c r="AZ1617" t="s">
        <v>4958</v>
      </c>
      <c r="BA1617" t="s">
        <v>2781</v>
      </c>
      <c r="BB1617" t="s">
        <v>2832</v>
      </c>
      <c r="BC1617" t="s">
        <v>11252</v>
      </c>
      <c r="BD1617" t="s">
        <v>11253</v>
      </c>
      <c r="BE1617" t="s">
        <v>11254</v>
      </c>
      <c r="BF1617" t="s">
        <v>4132</v>
      </c>
      <c r="BG1617" t="s">
        <v>11255</v>
      </c>
      <c r="BI1617">
        <v>1</v>
      </c>
      <c r="BK1617">
        <v>1</v>
      </c>
      <c r="BL1617" t="s">
        <v>2593</v>
      </c>
      <c r="BM1617" t="s">
        <v>2788</v>
      </c>
      <c r="BN1617" t="s">
        <v>4966</v>
      </c>
      <c r="BO1617" t="s">
        <v>2790</v>
      </c>
      <c r="BP1617" t="s">
        <v>2791</v>
      </c>
      <c r="BQ1617" t="s">
        <v>4967</v>
      </c>
      <c r="BR1617" t="s">
        <v>4968</v>
      </c>
      <c r="BS1617" t="s">
        <v>4969</v>
      </c>
      <c r="BU1617" t="s">
        <v>4970</v>
      </c>
      <c r="BV1617" t="s">
        <v>4971</v>
      </c>
      <c r="BW1617" t="s">
        <v>3249</v>
      </c>
      <c r="BX1617" t="s">
        <v>11256</v>
      </c>
      <c r="BY1617" t="s">
        <v>11250</v>
      </c>
      <c r="CA1617" t="s">
        <v>10456</v>
      </c>
      <c r="CR1617" t="s">
        <v>2819</v>
      </c>
      <c r="CS1617">
        <v>1</v>
      </c>
      <c r="CT1617" t="s">
        <v>2851</v>
      </c>
      <c r="CU1617">
        <v>1</v>
      </c>
      <c r="DG1617">
        <v>1</v>
      </c>
      <c r="DH1617" t="s">
        <v>2800</v>
      </c>
      <c r="DI1617" t="s">
        <v>3586</v>
      </c>
      <c r="DJ1617" t="b">
        <v>0</v>
      </c>
      <c r="DK1617" t="str">
        <f t="shared" ca="1" si="75"/>
        <v>7316-515ARID1AFALSE</v>
      </c>
      <c r="DM1617" t="str">
        <f t="shared" ca="1" si="76"/>
        <v>--</v>
      </c>
      <c r="DR1617" t="str">
        <f t="shared" ca="1" si="77"/>
        <v>7316-515_chr1_26772973</v>
      </c>
    </row>
    <row r="1618" spans="1:122" x14ac:dyDescent="0.3">
      <c r="A1618" t="s">
        <v>750</v>
      </c>
      <c r="B1618" t="s">
        <v>11884</v>
      </c>
      <c r="C1618" t="s">
        <v>11885</v>
      </c>
      <c r="D1618" t="s">
        <v>2526</v>
      </c>
      <c r="E1618">
        <v>9682</v>
      </c>
      <c r="F1618" t="s">
        <v>2763</v>
      </c>
      <c r="G1618" t="s">
        <v>2764</v>
      </c>
      <c r="H1618" t="s">
        <v>2857</v>
      </c>
      <c r="I1618">
        <v>43667059</v>
      </c>
      <c r="J1618">
        <v>43667059</v>
      </c>
      <c r="K1618" t="s">
        <v>2766</v>
      </c>
      <c r="L1618" t="s">
        <v>2822</v>
      </c>
      <c r="M1618" t="s">
        <v>2823</v>
      </c>
      <c r="N1618" t="s">
        <v>2769</v>
      </c>
      <c r="O1618" t="s">
        <v>2769</v>
      </c>
      <c r="P1618" t="s">
        <v>2824</v>
      </c>
      <c r="Q1618" t="s">
        <v>11266</v>
      </c>
      <c r="S1618" t="s">
        <v>11886</v>
      </c>
      <c r="T1618" t="s">
        <v>11181</v>
      </c>
      <c r="U1618" t="s">
        <v>2769</v>
      </c>
      <c r="V1618" t="s">
        <v>2769</v>
      </c>
      <c r="AL1618" t="s">
        <v>11267</v>
      </c>
      <c r="AM1618" t="s">
        <v>11268</v>
      </c>
      <c r="AN1618" t="s">
        <v>11269</v>
      </c>
      <c r="AO1618" t="s">
        <v>6689</v>
      </c>
      <c r="AP1618" s="8">
        <v>44065</v>
      </c>
      <c r="AQ1618">
        <v>53</v>
      </c>
      <c r="AR1618">
        <v>31</v>
      </c>
      <c r="AS1618">
        <v>21</v>
      </c>
      <c r="AT1618">
        <v>39</v>
      </c>
      <c r="AU1618">
        <v>39</v>
      </c>
      <c r="AV1618">
        <v>0</v>
      </c>
      <c r="AW1618" t="s">
        <v>11270</v>
      </c>
      <c r="AX1618" t="s">
        <v>2824</v>
      </c>
      <c r="AY1618" t="s">
        <v>6691</v>
      </c>
      <c r="AZ1618" t="s">
        <v>6689</v>
      </c>
      <c r="BA1618" t="s">
        <v>2781</v>
      </c>
      <c r="BB1618" t="s">
        <v>2832</v>
      </c>
      <c r="BC1618" t="s">
        <v>11271</v>
      </c>
      <c r="BD1618" t="s">
        <v>11272</v>
      </c>
      <c r="BE1618" t="s">
        <v>11273</v>
      </c>
      <c r="BF1618" t="s">
        <v>4296</v>
      </c>
      <c r="BG1618" t="s">
        <v>4297</v>
      </c>
      <c r="BH1618" t="s">
        <v>11266</v>
      </c>
      <c r="BI1618">
        <v>1</v>
      </c>
      <c r="BK1618">
        <v>1</v>
      </c>
      <c r="BL1618" t="s">
        <v>2526</v>
      </c>
      <c r="BM1618" t="s">
        <v>2788</v>
      </c>
      <c r="BN1618" t="s">
        <v>6697</v>
      </c>
      <c r="BO1618" t="s">
        <v>2790</v>
      </c>
      <c r="BP1618" t="s">
        <v>2791</v>
      </c>
      <c r="BQ1618" t="s">
        <v>6698</v>
      </c>
      <c r="BR1618" t="s">
        <v>6699</v>
      </c>
      <c r="BS1618" t="s">
        <v>6700</v>
      </c>
      <c r="BU1618" t="s">
        <v>6701</v>
      </c>
      <c r="BV1618" t="s">
        <v>6702</v>
      </c>
      <c r="BW1618" t="s">
        <v>2910</v>
      </c>
      <c r="BX1618" t="s">
        <v>3742</v>
      </c>
      <c r="BY1618" s="8">
        <v>44065</v>
      </c>
      <c r="CA1618" t="s">
        <v>11274</v>
      </c>
      <c r="CR1618" t="s">
        <v>2819</v>
      </c>
      <c r="CS1618">
        <v>1</v>
      </c>
      <c r="CT1618" t="s">
        <v>2851</v>
      </c>
      <c r="CU1618">
        <v>1</v>
      </c>
      <c r="DH1618" t="s">
        <v>2800</v>
      </c>
      <c r="DI1618" t="s">
        <v>3394</v>
      </c>
      <c r="DJ1618" t="b">
        <v>0</v>
      </c>
      <c r="DK1618" t="str">
        <f t="shared" ca="1" si="75"/>
        <v>7316-515KDM4AFALSE</v>
      </c>
      <c r="DM1618" t="str">
        <f t="shared" ca="1" si="76"/>
        <v>--</v>
      </c>
      <c r="DR1618" t="str">
        <f t="shared" ca="1" si="77"/>
        <v>7316-515_chr1_43667059</v>
      </c>
    </row>
    <row r="1619" spans="1:122" x14ac:dyDescent="0.3">
      <c r="A1619" t="s">
        <v>750</v>
      </c>
      <c r="B1619" t="s">
        <v>11884</v>
      </c>
      <c r="C1619" t="s">
        <v>11885</v>
      </c>
      <c r="D1619" t="s">
        <v>2596</v>
      </c>
      <c r="E1619">
        <v>53335</v>
      </c>
      <c r="F1619" t="s">
        <v>2763</v>
      </c>
      <c r="G1619" t="s">
        <v>2764</v>
      </c>
      <c r="H1619" t="s">
        <v>3313</v>
      </c>
      <c r="I1619">
        <v>60461816</v>
      </c>
      <c r="J1619">
        <v>60461816</v>
      </c>
      <c r="K1619" t="s">
        <v>2766</v>
      </c>
      <c r="L1619" t="s">
        <v>2822</v>
      </c>
      <c r="M1619" t="s">
        <v>2823</v>
      </c>
      <c r="N1619" t="s">
        <v>2769</v>
      </c>
      <c r="O1619" t="s">
        <v>2769</v>
      </c>
      <c r="P1619" t="s">
        <v>2824</v>
      </c>
      <c r="Q1619" t="s">
        <v>2771</v>
      </c>
      <c r="S1619" t="s">
        <v>11886</v>
      </c>
      <c r="T1619" t="s">
        <v>11181</v>
      </c>
      <c r="U1619" t="s">
        <v>2769</v>
      </c>
      <c r="V1619" t="s">
        <v>2769</v>
      </c>
      <c r="AL1619" t="s">
        <v>11283</v>
      </c>
      <c r="AM1619" t="s">
        <v>11284</v>
      </c>
      <c r="AN1619" t="s">
        <v>11285</v>
      </c>
      <c r="AO1619" t="s">
        <v>3875</v>
      </c>
      <c r="AP1619" s="8">
        <v>43925</v>
      </c>
      <c r="AQ1619">
        <v>35</v>
      </c>
      <c r="AR1619">
        <v>23</v>
      </c>
      <c r="AS1619">
        <v>12</v>
      </c>
      <c r="AT1619">
        <v>25</v>
      </c>
      <c r="AU1619">
        <v>25</v>
      </c>
      <c r="AV1619">
        <v>0</v>
      </c>
      <c r="AW1619" t="s">
        <v>11286</v>
      </c>
      <c r="AX1619" t="s">
        <v>2824</v>
      </c>
      <c r="AY1619" t="s">
        <v>3877</v>
      </c>
      <c r="AZ1619" t="s">
        <v>3875</v>
      </c>
      <c r="BA1619" t="s">
        <v>2781</v>
      </c>
      <c r="BB1619" t="s">
        <v>2832</v>
      </c>
      <c r="BC1619" t="s">
        <v>11287</v>
      </c>
      <c r="BD1619" t="s">
        <v>11288</v>
      </c>
      <c r="BE1619" t="s">
        <v>11289</v>
      </c>
      <c r="BF1619" t="s">
        <v>5837</v>
      </c>
      <c r="BG1619" t="s">
        <v>5986</v>
      </c>
      <c r="BI1619">
        <v>1</v>
      </c>
      <c r="BK1619">
        <v>-1</v>
      </c>
      <c r="BL1619" t="s">
        <v>2596</v>
      </c>
      <c r="BM1619" t="s">
        <v>2788</v>
      </c>
      <c r="BN1619" t="s">
        <v>3884</v>
      </c>
      <c r="BO1619" t="s">
        <v>2790</v>
      </c>
      <c r="BP1619" t="s">
        <v>2791</v>
      </c>
      <c r="BQ1619" t="s">
        <v>3885</v>
      </c>
      <c r="BR1619" t="s">
        <v>3886</v>
      </c>
      <c r="BT1619" t="s">
        <v>3887</v>
      </c>
      <c r="BU1619" t="s">
        <v>3888</v>
      </c>
      <c r="BV1619" t="s">
        <v>3889</v>
      </c>
      <c r="BW1619" t="s">
        <v>11290</v>
      </c>
      <c r="BX1619" t="s">
        <v>3334</v>
      </c>
      <c r="BY1619" s="8">
        <v>43925</v>
      </c>
      <c r="CA1619" t="s">
        <v>3890</v>
      </c>
      <c r="CR1619" t="s">
        <v>2819</v>
      </c>
      <c r="CS1619">
        <v>1</v>
      </c>
      <c r="CT1619" t="s">
        <v>2851</v>
      </c>
      <c r="DG1619">
        <v>1</v>
      </c>
      <c r="DH1619" t="s">
        <v>2800</v>
      </c>
      <c r="DI1619" t="s">
        <v>4174</v>
      </c>
      <c r="DJ1619" t="b">
        <v>0</v>
      </c>
      <c r="DK1619" t="str">
        <f t="shared" ca="1" si="75"/>
        <v>7316-515BCL11AFALSE</v>
      </c>
      <c r="DM1619" t="str">
        <f t="shared" ca="1" si="76"/>
        <v>--</v>
      </c>
      <c r="DR1619" t="str">
        <f t="shared" ca="1" si="77"/>
        <v>7316-515_chr2_60461816</v>
      </c>
    </row>
    <row r="1620" spans="1:122" x14ac:dyDescent="0.3">
      <c r="A1620" t="s">
        <v>750</v>
      </c>
      <c r="B1620" t="s">
        <v>11884</v>
      </c>
      <c r="C1620" t="s">
        <v>11885</v>
      </c>
      <c r="D1620" t="s">
        <v>2596</v>
      </c>
      <c r="E1620">
        <v>53335</v>
      </c>
      <c r="F1620" t="s">
        <v>2763</v>
      </c>
      <c r="G1620" t="s">
        <v>2764</v>
      </c>
      <c r="H1620" t="s">
        <v>3313</v>
      </c>
      <c r="I1620">
        <v>60546286</v>
      </c>
      <c r="J1620">
        <v>60546286</v>
      </c>
      <c r="K1620" t="s">
        <v>2766</v>
      </c>
      <c r="L1620" t="s">
        <v>2822</v>
      </c>
      <c r="M1620" t="s">
        <v>2823</v>
      </c>
      <c r="N1620" t="s">
        <v>2769</v>
      </c>
      <c r="O1620" t="s">
        <v>2769</v>
      </c>
      <c r="P1620" t="s">
        <v>2824</v>
      </c>
      <c r="Q1620" t="s">
        <v>2771</v>
      </c>
      <c r="S1620" t="s">
        <v>11886</v>
      </c>
      <c r="T1620" t="s">
        <v>11181</v>
      </c>
      <c r="U1620" t="s">
        <v>2769</v>
      </c>
      <c r="V1620" t="s">
        <v>2769</v>
      </c>
      <c r="AL1620" t="s">
        <v>13172</v>
      </c>
      <c r="AM1620" t="s">
        <v>13173</v>
      </c>
      <c r="AN1620" t="s">
        <v>13174</v>
      </c>
      <c r="AO1620" t="s">
        <v>3875</v>
      </c>
      <c r="AP1620" s="8">
        <v>43865</v>
      </c>
      <c r="AQ1620">
        <v>68</v>
      </c>
      <c r="AR1620">
        <v>55</v>
      </c>
      <c r="AS1620">
        <v>13</v>
      </c>
      <c r="AT1620">
        <v>29</v>
      </c>
      <c r="AU1620">
        <v>28</v>
      </c>
      <c r="AV1620">
        <v>0</v>
      </c>
      <c r="AW1620" t="s">
        <v>13175</v>
      </c>
      <c r="AX1620" t="s">
        <v>2824</v>
      </c>
      <c r="AY1620" t="s">
        <v>3877</v>
      </c>
      <c r="AZ1620" t="s">
        <v>3875</v>
      </c>
      <c r="BA1620" t="s">
        <v>2781</v>
      </c>
      <c r="BB1620" t="s">
        <v>2832</v>
      </c>
      <c r="BC1620" t="s">
        <v>13176</v>
      </c>
      <c r="BD1620" t="s">
        <v>13177</v>
      </c>
      <c r="BE1620" t="s">
        <v>13178</v>
      </c>
      <c r="BF1620" t="s">
        <v>5837</v>
      </c>
      <c r="BG1620" t="s">
        <v>5986</v>
      </c>
      <c r="BI1620">
        <v>1</v>
      </c>
      <c r="BK1620">
        <v>-1</v>
      </c>
      <c r="BL1620" t="s">
        <v>2596</v>
      </c>
      <c r="BM1620" t="s">
        <v>2788</v>
      </c>
      <c r="BN1620" t="s">
        <v>3884</v>
      </c>
      <c r="BO1620" t="s">
        <v>2790</v>
      </c>
      <c r="BP1620" t="s">
        <v>2791</v>
      </c>
      <c r="BQ1620" t="s">
        <v>3885</v>
      </c>
      <c r="BR1620" t="s">
        <v>3886</v>
      </c>
      <c r="BT1620" t="s">
        <v>3887</v>
      </c>
      <c r="BU1620" t="s">
        <v>3888</v>
      </c>
      <c r="BV1620" t="s">
        <v>3889</v>
      </c>
      <c r="BW1620" t="s">
        <v>13179</v>
      </c>
      <c r="BX1620" t="s">
        <v>4916</v>
      </c>
      <c r="BY1620" s="8">
        <v>43865</v>
      </c>
      <c r="CA1620" t="s">
        <v>7897</v>
      </c>
      <c r="CR1620" t="s">
        <v>2819</v>
      </c>
      <c r="CS1620">
        <v>1</v>
      </c>
      <c r="CT1620" t="s">
        <v>2851</v>
      </c>
      <c r="DG1620">
        <v>1</v>
      </c>
      <c r="DH1620" t="s">
        <v>2800</v>
      </c>
      <c r="DI1620" t="s">
        <v>5841</v>
      </c>
      <c r="DJ1620" t="b">
        <v>0</v>
      </c>
      <c r="DK1620" t="str">
        <f t="shared" ca="1" si="75"/>
        <v>7316-515BCL11AFALSE</v>
      </c>
      <c r="DM1620" t="str">
        <f t="shared" ca="1" si="76"/>
        <v>--</v>
      </c>
      <c r="DR1620" t="str">
        <f t="shared" ca="1" si="77"/>
        <v>7316-515_chr2_60546286</v>
      </c>
    </row>
    <row r="1621" spans="1:122" x14ac:dyDescent="0.3">
      <c r="A1621" t="s">
        <v>750</v>
      </c>
      <c r="B1621" t="s">
        <v>11884</v>
      </c>
      <c r="C1621" t="s">
        <v>11885</v>
      </c>
      <c r="D1621" t="s">
        <v>2589</v>
      </c>
      <c r="E1621">
        <v>2066</v>
      </c>
      <c r="F1621" t="s">
        <v>2763</v>
      </c>
      <c r="G1621" t="s">
        <v>2764</v>
      </c>
      <c r="H1621" t="s">
        <v>3313</v>
      </c>
      <c r="I1621">
        <v>211702110</v>
      </c>
      <c r="J1621">
        <v>211702110</v>
      </c>
      <c r="K1621" t="s">
        <v>2766</v>
      </c>
      <c r="L1621" t="s">
        <v>2822</v>
      </c>
      <c r="M1621" t="s">
        <v>2823</v>
      </c>
      <c r="N1621" t="s">
        <v>2858</v>
      </c>
      <c r="O1621" t="s">
        <v>2858</v>
      </c>
      <c r="P1621" t="s">
        <v>2887</v>
      </c>
      <c r="S1621" t="s">
        <v>11886</v>
      </c>
      <c r="T1621" t="s">
        <v>11181</v>
      </c>
      <c r="U1621" t="s">
        <v>2858</v>
      </c>
      <c r="V1621" t="s">
        <v>2858</v>
      </c>
      <c r="AL1621" t="s">
        <v>13180</v>
      </c>
      <c r="AM1621" t="s">
        <v>13181</v>
      </c>
      <c r="AN1621" t="s">
        <v>13182</v>
      </c>
      <c r="AO1621" t="s">
        <v>4183</v>
      </c>
      <c r="AP1621" s="8">
        <v>44193</v>
      </c>
      <c r="AQ1621">
        <v>53</v>
      </c>
      <c r="AR1621">
        <v>26</v>
      </c>
      <c r="AS1621">
        <v>27</v>
      </c>
      <c r="AT1621">
        <v>44</v>
      </c>
      <c r="AU1621">
        <v>44</v>
      </c>
      <c r="AV1621">
        <v>0</v>
      </c>
      <c r="AW1621" t="s">
        <v>13183</v>
      </c>
      <c r="AX1621" t="s">
        <v>2887</v>
      </c>
      <c r="AY1621" t="s">
        <v>4185</v>
      </c>
      <c r="AZ1621" t="s">
        <v>4183</v>
      </c>
      <c r="BA1621" t="s">
        <v>2781</v>
      </c>
      <c r="BB1621" t="s">
        <v>2832</v>
      </c>
      <c r="BC1621" t="s">
        <v>13184</v>
      </c>
      <c r="BD1621" t="s">
        <v>13185</v>
      </c>
      <c r="BE1621" t="s">
        <v>13186</v>
      </c>
      <c r="BF1621" t="s">
        <v>3667</v>
      </c>
      <c r="BG1621" t="s">
        <v>11343</v>
      </c>
      <c r="BH1621" t="s">
        <v>13187</v>
      </c>
      <c r="BI1621">
        <v>1</v>
      </c>
      <c r="BK1621">
        <v>-1</v>
      </c>
      <c r="BL1621" t="s">
        <v>2589</v>
      </c>
      <c r="BM1621" t="s">
        <v>2788</v>
      </c>
      <c r="BN1621" t="s">
        <v>4190</v>
      </c>
      <c r="BO1621" t="s">
        <v>2790</v>
      </c>
      <c r="BP1621" t="s">
        <v>2791</v>
      </c>
      <c r="BQ1621" t="s">
        <v>4191</v>
      </c>
      <c r="BR1621" t="s">
        <v>4192</v>
      </c>
      <c r="BS1621" t="s">
        <v>4193</v>
      </c>
      <c r="BU1621" t="s">
        <v>4194</v>
      </c>
      <c r="BV1621" t="s">
        <v>4195</v>
      </c>
      <c r="BW1621" t="s">
        <v>2910</v>
      </c>
      <c r="BX1621" t="s">
        <v>3523</v>
      </c>
      <c r="BY1621" s="8">
        <v>44193</v>
      </c>
      <c r="CA1621" t="s">
        <v>13188</v>
      </c>
      <c r="CL1621">
        <v>1</v>
      </c>
      <c r="CR1621" t="s">
        <v>2819</v>
      </c>
      <c r="CS1621">
        <v>1</v>
      </c>
      <c r="CT1621" t="s">
        <v>2851</v>
      </c>
      <c r="CU1621">
        <v>1</v>
      </c>
      <c r="CW1621">
        <v>1</v>
      </c>
      <c r="DG1621">
        <v>1</v>
      </c>
      <c r="DH1621" t="s">
        <v>2800</v>
      </c>
      <c r="DI1621" t="s">
        <v>3777</v>
      </c>
      <c r="DJ1621" t="b">
        <v>0</v>
      </c>
      <c r="DK1621" t="str">
        <f t="shared" ca="1" si="75"/>
        <v>7316-515ERBB4FALSE</v>
      </c>
      <c r="DM1621" t="str">
        <f t="shared" ca="1" si="76"/>
        <v>--</v>
      </c>
      <c r="DR1621" t="str">
        <f t="shared" ca="1" si="77"/>
        <v>7316-515_chr2_211702110</v>
      </c>
    </row>
    <row r="1622" spans="1:122" x14ac:dyDescent="0.3">
      <c r="A1622" t="s">
        <v>750</v>
      </c>
      <c r="B1622" t="s">
        <v>11884</v>
      </c>
      <c r="C1622" t="s">
        <v>11885</v>
      </c>
      <c r="D1622" t="s">
        <v>2523</v>
      </c>
      <c r="E1622">
        <v>8850</v>
      </c>
      <c r="F1622" t="s">
        <v>2763</v>
      </c>
      <c r="G1622" t="s">
        <v>2764</v>
      </c>
      <c r="H1622" t="s">
        <v>3192</v>
      </c>
      <c r="I1622">
        <v>20040523</v>
      </c>
      <c r="J1622">
        <v>20040523</v>
      </c>
      <c r="K1622" t="s">
        <v>2766</v>
      </c>
      <c r="L1622" t="s">
        <v>2822</v>
      </c>
      <c r="M1622" t="s">
        <v>2823</v>
      </c>
      <c r="N1622" t="s">
        <v>2858</v>
      </c>
      <c r="O1622" t="s">
        <v>2858</v>
      </c>
      <c r="P1622" t="s">
        <v>2887</v>
      </c>
      <c r="Q1622" t="s">
        <v>2771</v>
      </c>
      <c r="S1622" t="s">
        <v>11886</v>
      </c>
      <c r="T1622" t="s">
        <v>11181</v>
      </c>
      <c r="U1622" t="s">
        <v>2858</v>
      </c>
      <c r="V1622" t="s">
        <v>2858</v>
      </c>
      <c r="AL1622" t="s">
        <v>11291</v>
      </c>
      <c r="AM1622" t="s">
        <v>11292</v>
      </c>
      <c r="AN1622" t="s">
        <v>11293</v>
      </c>
      <c r="AO1622" t="s">
        <v>3896</v>
      </c>
      <c r="AP1622" s="8">
        <v>43848</v>
      </c>
      <c r="AQ1622">
        <v>49</v>
      </c>
      <c r="AR1622">
        <v>25</v>
      </c>
      <c r="AS1622">
        <v>21</v>
      </c>
      <c r="AT1622">
        <v>19</v>
      </c>
      <c r="AU1622">
        <v>19</v>
      </c>
      <c r="AV1622">
        <v>0</v>
      </c>
      <c r="AW1622" t="s">
        <v>11294</v>
      </c>
      <c r="AX1622" t="s">
        <v>2887</v>
      </c>
      <c r="AY1622" t="s">
        <v>3899</v>
      </c>
      <c r="AZ1622" t="s">
        <v>3896</v>
      </c>
      <c r="BA1622" t="s">
        <v>2781</v>
      </c>
      <c r="BB1622" t="s">
        <v>2832</v>
      </c>
      <c r="BC1622" t="s">
        <v>11295</v>
      </c>
      <c r="BD1622" t="s">
        <v>11296</v>
      </c>
      <c r="BE1622" t="s">
        <v>11297</v>
      </c>
      <c r="BF1622" t="s">
        <v>5837</v>
      </c>
      <c r="BG1622" t="s">
        <v>5986</v>
      </c>
      <c r="BI1622">
        <v>1</v>
      </c>
      <c r="BK1622">
        <v>1</v>
      </c>
      <c r="BL1622" t="s">
        <v>2523</v>
      </c>
      <c r="BM1622" t="s">
        <v>2788</v>
      </c>
      <c r="BN1622" t="s">
        <v>3905</v>
      </c>
      <c r="BO1622" t="s">
        <v>2790</v>
      </c>
      <c r="BP1622" t="s">
        <v>2791</v>
      </c>
      <c r="BQ1622" t="s">
        <v>3906</v>
      </c>
      <c r="BR1622" t="s">
        <v>3907</v>
      </c>
      <c r="BS1622" t="s">
        <v>3908</v>
      </c>
      <c r="BU1622" t="s">
        <v>3909</v>
      </c>
      <c r="BV1622" t="s">
        <v>3910</v>
      </c>
      <c r="BW1622" t="s">
        <v>7047</v>
      </c>
      <c r="BX1622" t="s">
        <v>3169</v>
      </c>
      <c r="BY1622" s="8">
        <v>43848</v>
      </c>
      <c r="CA1622" t="s">
        <v>3170</v>
      </c>
      <c r="CR1622" t="s">
        <v>2819</v>
      </c>
      <c r="CS1622">
        <v>1</v>
      </c>
      <c r="CT1622" t="s">
        <v>2851</v>
      </c>
      <c r="CU1622">
        <v>1</v>
      </c>
      <c r="DH1622" t="s">
        <v>2800</v>
      </c>
      <c r="DI1622" t="s">
        <v>5301</v>
      </c>
      <c r="DJ1622" t="b">
        <v>0</v>
      </c>
      <c r="DK1622" t="str">
        <f t="shared" ca="1" si="75"/>
        <v>7316-515KAT2BFALSE</v>
      </c>
      <c r="DM1622" t="str">
        <f t="shared" ca="1" si="76"/>
        <v>--</v>
      </c>
      <c r="DR1622" t="str">
        <f t="shared" ca="1" si="77"/>
        <v>7316-515_chr3_20040523</v>
      </c>
    </row>
    <row r="1623" spans="1:122" x14ac:dyDescent="0.3">
      <c r="A1623" t="s">
        <v>750</v>
      </c>
      <c r="B1623" t="s">
        <v>11884</v>
      </c>
      <c r="C1623" t="s">
        <v>11885</v>
      </c>
      <c r="D1623" t="s">
        <v>2523</v>
      </c>
      <c r="E1623">
        <v>8850</v>
      </c>
      <c r="F1623" t="s">
        <v>2763</v>
      </c>
      <c r="G1623" t="s">
        <v>2764</v>
      </c>
      <c r="H1623" t="s">
        <v>3192</v>
      </c>
      <c r="I1623">
        <v>20072396</v>
      </c>
      <c r="J1623">
        <v>20072396</v>
      </c>
      <c r="K1623" t="s">
        <v>2766</v>
      </c>
      <c r="L1623" t="s">
        <v>2822</v>
      </c>
      <c r="M1623" t="s">
        <v>2823</v>
      </c>
      <c r="N1623" t="s">
        <v>2858</v>
      </c>
      <c r="O1623" t="s">
        <v>2858</v>
      </c>
      <c r="P1623" t="s">
        <v>2824</v>
      </c>
      <c r="Q1623" t="s">
        <v>2771</v>
      </c>
      <c r="S1623" t="s">
        <v>11886</v>
      </c>
      <c r="T1623" t="s">
        <v>11181</v>
      </c>
      <c r="U1623" t="s">
        <v>2858</v>
      </c>
      <c r="V1623" t="s">
        <v>2858</v>
      </c>
      <c r="AL1623" t="s">
        <v>13189</v>
      </c>
      <c r="AM1623" t="s">
        <v>13190</v>
      </c>
      <c r="AN1623" t="s">
        <v>13191</v>
      </c>
      <c r="AO1623" t="s">
        <v>3896</v>
      </c>
      <c r="AP1623" s="8">
        <v>43879</v>
      </c>
      <c r="AQ1623">
        <v>53</v>
      </c>
      <c r="AR1623">
        <v>40</v>
      </c>
      <c r="AS1623">
        <v>13</v>
      </c>
      <c r="AT1623">
        <v>35</v>
      </c>
      <c r="AU1623">
        <v>33</v>
      </c>
      <c r="AV1623">
        <v>0</v>
      </c>
      <c r="AW1623" t="s">
        <v>13192</v>
      </c>
      <c r="AX1623" t="s">
        <v>2824</v>
      </c>
      <c r="AY1623" t="s">
        <v>3899</v>
      </c>
      <c r="AZ1623" t="s">
        <v>3896</v>
      </c>
      <c r="BA1623" t="s">
        <v>2781</v>
      </c>
      <c r="BB1623" t="s">
        <v>2832</v>
      </c>
      <c r="BC1623" t="s">
        <v>13193</v>
      </c>
      <c r="BD1623" t="s">
        <v>13194</v>
      </c>
      <c r="BE1623" t="s">
        <v>13195</v>
      </c>
      <c r="BF1623" t="s">
        <v>8471</v>
      </c>
      <c r="BG1623" t="s">
        <v>13196</v>
      </c>
      <c r="BI1623">
        <v>1</v>
      </c>
      <c r="BK1623">
        <v>1</v>
      </c>
      <c r="BL1623" t="s">
        <v>2523</v>
      </c>
      <c r="BM1623" t="s">
        <v>2788</v>
      </c>
      <c r="BN1623" t="s">
        <v>3905</v>
      </c>
      <c r="BO1623" t="s">
        <v>2790</v>
      </c>
      <c r="BP1623" t="s">
        <v>2791</v>
      </c>
      <c r="BQ1623" t="s">
        <v>3906</v>
      </c>
      <c r="BR1623" t="s">
        <v>3907</v>
      </c>
      <c r="BS1623" t="s">
        <v>3908</v>
      </c>
      <c r="BU1623" t="s">
        <v>3909</v>
      </c>
      <c r="BV1623" t="s">
        <v>3910</v>
      </c>
      <c r="BW1623" t="s">
        <v>13197</v>
      </c>
      <c r="BX1623" t="s">
        <v>13198</v>
      </c>
      <c r="BY1623" s="8">
        <v>43879</v>
      </c>
      <c r="CA1623" t="s">
        <v>11306</v>
      </c>
      <c r="CR1623" t="s">
        <v>2819</v>
      </c>
      <c r="CS1623">
        <v>1</v>
      </c>
      <c r="CT1623" t="s">
        <v>2851</v>
      </c>
      <c r="CU1623">
        <v>1</v>
      </c>
      <c r="DH1623" t="s">
        <v>2800</v>
      </c>
      <c r="DI1623" t="s">
        <v>5301</v>
      </c>
      <c r="DJ1623" t="b">
        <v>0</v>
      </c>
      <c r="DK1623" t="str">
        <f t="shared" ref="DK1623:DK1686" ca="1" si="78">A1623&amp;D1623&amp;DJ1623</f>
        <v>7316-515KAT2BFALSE</v>
      </c>
      <c r="DM1623" t="str">
        <f t="shared" ref="DM1623:DM1686" ca="1" si="79">IF(ISNUMBER(MATCH(L1623,$DO$2:$DO$6,0)),A1623&amp;D1623,"--")</f>
        <v>--</v>
      </c>
      <c r="DR1623" t="str">
        <f t="shared" ca="1" si="77"/>
        <v>7316-515_chr3_20072396</v>
      </c>
    </row>
    <row r="1624" spans="1:122" x14ac:dyDescent="0.3">
      <c r="A1624" t="s">
        <v>750</v>
      </c>
      <c r="B1624" t="s">
        <v>11884</v>
      </c>
      <c r="C1624" t="s">
        <v>11885</v>
      </c>
      <c r="D1624" t="s">
        <v>2523</v>
      </c>
      <c r="E1624">
        <v>8850</v>
      </c>
      <c r="F1624" t="s">
        <v>2763</v>
      </c>
      <c r="G1624" t="s">
        <v>2764</v>
      </c>
      <c r="H1624" t="s">
        <v>3192</v>
      </c>
      <c r="I1624">
        <v>20095311</v>
      </c>
      <c r="J1624">
        <v>20095311</v>
      </c>
      <c r="K1624" t="s">
        <v>2766</v>
      </c>
      <c r="L1624" t="s">
        <v>2822</v>
      </c>
      <c r="M1624" t="s">
        <v>2823</v>
      </c>
      <c r="N1624" t="s">
        <v>2858</v>
      </c>
      <c r="O1624" t="s">
        <v>2858</v>
      </c>
      <c r="P1624" t="s">
        <v>2824</v>
      </c>
      <c r="Q1624" t="s">
        <v>2771</v>
      </c>
      <c r="S1624" t="s">
        <v>11886</v>
      </c>
      <c r="T1624" t="s">
        <v>11181</v>
      </c>
      <c r="U1624" t="s">
        <v>2858</v>
      </c>
      <c r="V1624" t="s">
        <v>2858</v>
      </c>
      <c r="AL1624" t="s">
        <v>11298</v>
      </c>
      <c r="AM1624" t="s">
        <v>11299</v>
      </c>
      <c r="AN1624" t="s">
        <v>11300</v>
      </c>
      <c r="AO1624" t="s">
        <v>3896</v>
      </c>
      <c r="AP1624" s="8">
        <v>43908</v>
      </c>
      <c r="AQ1624">
        <v>66</v>
      </c>
      <c r="AR1624">
        <v>37</v>
      </c>
      <c r="AS1624">
        <v>28</v>
      </c>
      <c r="AT1624">
        <v>46</v>
      </c>
      <c r="AU1624">
        <v>46</v>
      </c>
      <c r="AV1624">
        <v>0</v>
      </c>
      <c r="AW1624" t="s">
        <v>11301</v>
      </c>
      <c r="AX1624" t="s">
        <v>2824</v>
      </c>
      <c r="AY1624" t="s">
        <v>3899</v>
      </c>
      <c r="AZ1624" t="s">
        <v>3896</v>
      </c>
      <c r="BA1624" t="s">
        <v>2781</v>
      </c>
      <c r="BB1624" t="s">
        <v>2832</v>
      </c>
      <c r="BC1624" t="s">
        <v>11302</v>
      </c>
      <c r="BD1624" t="s">
        <v>11303</v>
      </c>
      <c r="BE1624" t="s">
        <v>11304</v>
      </c>
      <c r="BF1624" t="s">
        <v>11244</v>
      </c>
      <c r="BG1624" t="s">
        <v>11245</v>
      </c>
      <c r="BI1624">
        <v>1</v>
      </c>
      <c r="BK1624">
        <v>1</v>
      </c>
      <c r="BL1624" t="s">
        <v>2523</v>
      </c>
      <c r="BM1624" t="s">
        <v>2788</v>
      </c>
      <c r="BN1624" t="s">
        <v>3905</v>
      </c>
      <c r="BO1624" t="s">
        <v>2790</v>
      </c>
      <c r="BP1624" t="s">
        <v>2791</v>
      </c>
      <c r="BQ1624" t="s">
        <v>3906</v>
      </c>
      <c r="BR1624" t="s">
        <v>3907</v>
      </c>
      <c r="BS1624" t="s">
        <v>3908</v>
      </c>
      <c r="BU1624" t="s">
        <v>3909</v>
      </c>
      <c r="BV1624" t="s">
        <v>3910</v>
      </c>
      <c r="BW1624" t="s">
        <v>2910</v>
      </c>
      <c r="BX1624" t="s">
        <v>11305</v>
      </c>
      <c r="BY1624" s="8">
        <v>43908</v>
      </c>
      <c r="CA1624" t="s">
        <v>11306</v>
      </c>
      <c r="CR1624" t="s">
        <v>2819</v>
      </c>
      <c r="CS1624">
        <v>1</v>
      </c>
      <c r="CT1624" t="s">
        <v>2851</v>
      </c>
      <c r="CU1624">
        <v>1</v>
      </c>
      <c r="DH1624" t="s">
        <v>2800</v>
      </c>
      <c r="DI1624" t="s">
        <v>4358</v>
      </c>
      <c r="DJ1624" t="b">
        <v>0</v>
      </c>
      <c r="DK1624" t="str">
        <f t="shared" ca="1" si="78"/>
        <v>7316-515KAT2BFALSE</v>
      </c>
      <c r="DM1624" t="str">
        <f t="shared" ca="1" si="79"/>
        <v>--</v>
      </c>
      <c r="DR1624" t="str">
        <f t="shared" ca="1" si="77"/>
        <v>7316-515_chr3_20095311</v>
      </c>
    </row>
    <row r="1625" spans="1:122" x14ac:dyDescent="0.3">
      <c r="A1625" t="s">
        <v>750</v>
      </c>
      <c r="B1625" t="s">
        <v>11884</v>
      </c>
      <c r="C1625" t="s">
        <v>11885</v>
      </c>
      <c r="D1625" t="s">
        <v>2523</v>
      </c>
      <c r="E1625">
        <v>8850</v>
      </c>
      <c r="F1625" t="s">
        <v>2763</v>
      </c>
      <c r="G1625" t="s">
        <v>2764</v>
      </c>
      <c r="H1625" t="s">
        <v>3192</v>
      </c>
      <c r="I1625">
        <v>20119700</v>
      </c>
      <c r="J1625">
        <v>20119700</v>
      </c>
      <c r="K1625" t="s">
        <v>2766</v>
      </c>
      <c r="L1625" t="s">
        <v>2822</v>
      </c>
      <c r="M1625" t="s">
        <v>2823</v>
      </c>
      <c r="N1625" t="s">
        <v>2769</v>
      </c>
      <c r="O1625" t="s">
        <v>2769</v>
      </c>
      <c r="P1625" t="s">
        <v>2887</v>
      </c>
      <c r="Q1625" t="s">
        <v>2771</v>
      </c>
      <c r="S1625" t="s">
        <v>11886</v>
      </c>
      <c r="T1625" t="s">
        <v>11181</v>
      </c>
      <c r="U1625" t="s">
        <v>2769</v>
      </c>
      <c r="V1625" t="s">
        <v>2769</v>
      </c>
      <c r="AL1625" t="s">
        <v>13199</v>
      </c>
      <c r="AM1625" t="s">
        <v>13200</v>
      </c>
      <c r="AN1625" t="s">
        <v>13201</v>
      </c>
      <c r="AO1625" t="s">
        <v>3896</v>
      </c>
      <c r="AP1625" s="8">
        <v>44061</v>
      </c>
      <c r="AQ1625">
        <v>55</v>
      </c>
      <c r="AR1625">
        <v>36</v>
      </c>
      <c r="AS1625">
        <v>19</v>
      </c>
      <c r="AT1625">
        <v>44</v>
      </c>
      <c r="AU1625">
        <v>44</v>
      </c>
      <c r="AV1625">
        <v>0</v>
      </c>
      <c r="AW1625" t="s">
        <v>13202</v>
      </c>
      <c r="AX1625" t="s">
        <v>2887</v>
      </c>
      <c r="AY1625" t="s">
        <v>3899</v>
      </c>
      <c r="AZ1625" t="s">
        <v>3896</v>
      </c>
      <c r="BA1625" t="s">
        <v>2781</v>
      </c>
      <c r="BB1625" t="s">
        <v>2832</v>
      </c>
      <c r="BC1625" t="s">
        <v>13203</v>
      </c>
      <c r="BD1625" t="s">
        <v>13204</v>
      </c>
      <c r="BE1625" t="s">
        <v>13205</v>
      </c>
      <c r="BF1625" t="s">
        <v>7506</v>
      </c>
      <c r="BG1625" t="s">
        <v>7507</v>
      </c>
      <c r="BI1625">
        <v>1</v>
      </c>
      <c r="BK1625">
        <v>1</v>
      </c>
      <c r="BL1625" t="s">
        <v>2523</v>
      </c>
      <c r="BM1625" t="s">
        <v>2788</v>
      </c>
      <c r="BN1625" t="s">
        <v>3905</v>
      </c>
      <c r="BO1625" t="s">
        <v>2790</v>
      </c>
      <c r="BP1625" t="s">
        <v>2791</v>
      </c>
      <c r="BQ1625" t="s">
        <v>3906</v>
      </c>
      <c r="BR1625" t="s">
        <v>3907</v>
      </c>
      <c r="BS1625" t="s">
        <v>3908</v>
      </c>
      <c r="BU1625" t="s">
        <v>3909</v>
      </c>
      <c r="BV1625" t="s">
        <v>3910</v>
      </c>
      <c r="BW1625" t="s">
        <v>3249</v>
      </c>
      <c r="BX1625" t="s">
        <v>2963</v>
      </c>
      <c r="BY1625" s="8">
        <v>44061</v>
      </c>
      <c r="CA1625" t="s">
        <v>13206</v>
      </c>
      <c r="CR1625" t="s">
        <v>2819</v>
      </c>
      <c r="CS1625">
        <v>1</v>
      </c>
      <c r="CT1625" t="s">
        <v>2851</v>
      </c>
      <c r="CU1625">
        <v>1</v>
      </c>
      <c r="DH1625" t="s">
        <v>2800</v>
      </c>
      <c r="DI1625" t="s">
        <v>3671</v>
      </c>
      <c r="DJ1625" t="b">
        <v>0</v>
      </c>
      <c r="DK1625" t="str">
        <f t="shared" ca="1" si="78"/>
        <v>7316-515KAT2BFALSE</v>
      </c>
      <c r="DM1625" t="str">
        <f t="shared" ca="1" si="79"/>
        <v>--</v>
      </c>
      <c r="DR1625" t="str">
        <f t="shared" ca="1" si="77"/>
        <v>7316-515_chr3_20119700</v>
      </c>
    </row>
    <row r="1626" spans="1:122" x14ac:dyDescent="0.3">
      <c r="A1626" t="s">
        <v>750</v>
      </c>
      <c r="B1626" t="s">
        <v>11884</v>
      </c>
      <c r="C1626" t="s">
        <v>11885</v>
      </c>
      <c r="D1626" t="s">
        <v>2539</v>
      </c>
      <c r="E1626">
        <v>29072</v>
      </c>
      <c r="F1626" t="s">
        <v>2763</v>
      </c>
      <c r="G1626" t="s">
        <v>2764</v>
      </c>
      <c r="H1626" t="s">
        <v>3192</v>
      </c>
      <c r="I1626">
        <v>47123473</v>
      </c>
      <c r="J1626">
        <v>47123473</v>
      </c>
      <c r="K1626" t="s">
        <v>2766</v>
      </c>
      <c r="L1626" t="s">
        <v>2822</v>
      </c>
      <c r="M1626" t="s">
        <v>2823</v>
      </c>
      <c r="N1626" t="s">
        <v>2769</v>
      </c>
      <c r="O1626" t="s">
        <v>2769</v>
      </c>
      <c r="P1626" t="s">
        <v>2824</v>
      </c>
      <c r="Q1626" t="s">
        <v>11307</v>
      </c>
      <c r="S1626" t="s">
        <v>11886</v>
      </c>
      <c r="T1626" t="s">
        <v>11181</v>
      </c>
      <c r="U1626" t="s">
        <v>2769</v>
      </c>
      <c r="V1626" t="s">
        <v>2769</v>
      </c>
      <c r="AL1626" t="s">
        <v>11308</v>
      </c>
      <c r="AM1626" t="s">
        <v>11309</v>
      </c>
      <c r="AN1626" t="s">
        <v>11310</v>
      </c>
      <c r="AO1626" t="s">
        <v>6441</v>
      </c>
      <c r="AP1626" s="8">
        <v>43911</v>
      </c>
      <c r="AQ1626">
        <v>52</v>
      </c>
      <c r="AR1626">
        <v>34</v>
      </c>
      <c r="AS1626">
        <v>18</v>
      </c>
      <c r="AT1626">
        <v>31</v>
      </c>
      <c r="AU1626">
        <v>31</v>
      </c>
      <c r="AV1626">
        <v>0</v>
      </c>
      <c r="AW1626" t="s">
        <v>11311</v>
      </c>
      <c r="AX1626" t="s">
        <v>2824</v>
      </c>
      <c r="AY1626" t="s">
        <v>6443</v>
      </c>
      <c r="AZ1626" t="s">
        <v>6441</v>
      </c>
      <c r="BA1626" t="s">
        <v>2781</v>
      </c>
      <c r="BB1626" t="s">
        <v>2832</v>
      </c>
      <c r="BC1626" t="s">
        <v>11312</v>
      </c>
      <c r="BD1626" t="s">
        <v>11313</v>
      </c>
      <c r="BE1626" t="s">
        <v>11314</v>
      </c>
      <c r="BF1626" t="s">
        <v>3864</v>
      </c>
      <c r="BG1626" t="s">
        <v>8199</v>
      </c>
      <c r="BH1626" t="s">
        <v>11307</v>
      </c>
      <c r="BI1626">
        <v>1</v>
      </c>
      <c r="BK1626">
        <v>-1</v>
      </c>
      <c r="BL1626" t="s">
        <v>2539</v>
      </c>
      <c r="BM1626" t="s">
        <v>2788</v>
      </c>
      <c r="BN1626" t="s">
        <v>6448</v>
      </c>
      <c r="BO1626" t="s">
        <v>2790</v>
      </c>
      <c r="BP1626" t="s">
        <v>2791</v>
      </c>
      <c r="BQ1626" t="s">
        <v>6449</v>
      </c>
      <c r="BR1626" t="s">
        <v>6450</v>
      </c>
      <c r="BS1626" t="s">
        <v>6451</v>
      </c>
      <c r="BU1626" t="s">
        <v>6452</v>
      </c>
      <c r="BV1626" t="s">
        <v>6453</v>
      </c>
      <c r="BW1626" t="s">
        <v>3584</v>
      </c>
      <c r="BX1626" t="s">
        <v>11315</v>
      </c>
      <c r="BY1626" s="8">
        <v>43911</v>
      </c>
      <c r="CA1626" t="s">
        <v>6962</v>
      </c>
      <c r="CR1626" t="s">
        <v>2819</v>
      </c>
      <c r="CS1626">
        <v>1</v>
      </c>
      <c r="CT1626" t="s">
        <v>2851</v>
      </c>
      <c r="CU1626">
        <v>5</v>
      </c>
      <c r="DG1626">
        <v>1</v>
      </c>
      <c r="DH1626" t="s">
        <v>2800</v>
      </c>
      <c r="DI1626" t="s">
        <v>3252</v>
      </c>
      <c r="DJ1626" t="b">
        <v>0</v>
      </c>
      <c r="DK1626" t="str">
        <f t="shared" ca="1" si="78"/>
        <v>7316-515SETD2FALSE</v>
      </c>
      <c r="DM1626" t="str">
        <f t="shared" ca="1" si="79"/>
        <v>--</v>
      </c>
      <c r="DR1626" t="str">
        <f t="shared" ca="1" si="77"/>
        <v>7316-515_chr3_47123473</v>
      </c>
    </row>
    <row r="1627" spans="1:122" x14ac:dyDescent="0.3">
      <c r="A1627" t="s">
        <v>750</v>
      </c>
      <c r="B1627" t="s">
        <v>11884</v>
      </c>
      <c r="C1627" t="s">
        <v>11885</v>
      </c>
      <c r="D1627" t="s">
        <v>2605</v>
      </c>
      <c r="E1627">
        <v>55193</v>
      </c>
      <c r="F1627" t="s">
        <v>2763</v>
      </c>
      <c r="G1627" t="s">
        <v>2764</v>
      </c>
      <c r="H1627" t="s">
        <v>3192</v>
      </c>
      <c r="I1627">
        <v>52609772</v>
      </c>
      <c r="J1627">
        <v>52609772</v>
      </c>
      <c r="K1627" t="s">
        <v>2766</v>
      </c>
      <c r="L1627" t="s">
        <v>2822</v>
      </c>
      <c r="M1627" t="s">
        <v>2823</v>
      </c>
      <c r="N1627" t="s">
        <v>2858</v>
      </c>
      <c r="O1627" t="s">
        <v>2858</v>
      </c>
      <c r="P1627" t="s">
        <v>2824</v>
      </c>
      <c r="Q1627" t="s">
        <v>2771</v>
      </c>
      <c r="S1627" t="s">
        <v>11886</v>
      </c>
      <c r="T1627" t="s">
        <v>11181</v>
      </c>
      <c r="U1627" t="s">
        <v>2858</v>
      </c>
      <c r="V1627" t="s">
        <v>2858</v>
      </c>
      <c r="AL1627" t="s">
        <v>11316</v>
      </c>
      <c r="AM1627" t="s">
        <v>11317</v>
      </c>
      <c r="AN1627" t="s">
        <v>11318</v>
      </c>
      <c r="AO1627" t="s">
        <v>5053</v>
      </c>
      <c r="AP1627" t="s">
        <v>4867</v>
      </c>
      <c r="AQ1627">
        <v>43</v>
      </c>
      <c r="AR1627">
        <v>24</v>
      </c>
      <c r="AS1627">
        <v>19</v>
      </c>
      <c r="AT1627">
        <v>28</v>
      </c>
      <c r="AU1627">
        <v>27</v>
      </c>
      <c r="AV1627">
        <v>0</v>
      </c>
      <c r="AW1627" t="s">
        <v>11319</v>
      </c>
      <c r="AX1627" t="s">
        <v>2824</v>
      </c>
      <c r="AY1627" t="s">
        <v>5055</v>
      </c>
      <c r="AZ1627" t="s">
        <v>5053</v>
      </c>
      <c r="BA1627" t="s">
        <v>2781</v>
      </c>
      <c r="BB1627" t="s">
        <v>2832</v>
      </c>
      <c r="BC1627" t="s">
        <v>11320</v>
      </c>
      <c r="BD1627" t="s">
        <v>11321</v>
      </c>
      <c r="BE1627" t="s">
        <v>11322</v>
      </c>
      <c r="BF1627" t="s">
        <v>11323</v>
      </c>
      <c r="BG1627" t="s">
        <v>11324</v>
      </c>
      <c r="BI1627">
        <v>1</v>
      </c>
      <c r="BK1627">
        <v>-1</v>
      </c>
      <c r="BL1627" t="s">
        <v>2605</v>
      </c>
      <c r="BM1627" t="s">
        <v>2788</v>
      </c>
      <c r="BN1627" t="s">
        <v>5057</v>
      </c>
      <c r="BO1627" t="s">
        <v>2790</v>
      </c>
      <c r="BP1627" t="s">
        <v>2791</v>
      </c>
      <c r="BQ1627" t="s">
        <v>5058</v>
      </c>
      <c r="BR1627" t="s">
        <v>5059</v>
      </c>
      <c r="BS1627" t="s">
        <v>5060</v>
      </c>
      <c r="BU1627" t="s">
        <v>5061</v>
      </c>
      <c r="BV1627" t="s">
        <v>5062</v>
      </c>
      <c r="BW1627" t="s">
        <v>2910</v>
      </c>
      <c r="BX1627" t="s">
        <v>3523</v>
      </c>
      <c r="BY1627" t="s">
        <v>4867</v>
      </c>
      <c r="CA1627" t="s">
        <v>11325</v>
      </c>
      <c r="CR1627" t="s">
        <v>2819</v>
      </c>
      <c r="CS1627">
        <v>1</v>
      </c>
      <c r="CT1627" t="s">
        <v>2851</v>
      </c>
      <c r="CU1627">
        <v>1</v>
      </c>
      <c r="DG1627">
        <v>1</v>
      </c>
      <c r="DH1627" t="s">
        <v>2800</v>
      </c>
      <c r="DI1627" t="s">
        <v>4059</v>
      </c>
      <c r="DJ1627" t="b">
        <v>0</v>
      </c>
      <c r="DK1627" t="str">
        <f t="shared" ca="1" si="78"/>
        <v>7316-515PBRM1FALSE</v>
      </c>
      <c r="DM1627" t="str">
        <f t="shared" ca="1" si="79"/>
        <v>--</v>
      </c>
      <c r="DR1627" t="str">
        <f t="shared" ca="1" si="77"/>
        <v>7316-515_chr3_52609772</v>
      </c>
    </row>
    <row r="1628" spans="1:122" x14ac:dyDescent="0.3">
      <c r="A1628" t="s">
        <v>750</v>
      </c>
      <c r="B1628" t="s">
        <v>11884</v>
      </c>
      <c r="C1628" t="s">
        <v>11885</v>
      </c>
      <c r="D1628" t="s">
        <v>2605</v>
      </c>
      <c r="E1628">
        <v>55193</v>
      </c>
      <c r="F1628" t="s">
        <v>2763</v>
      </c>
      <c r="G1628" t="s">
        <v>2764</v>
      </c>
      <c r="H1628" t="s">
        <v>3192</v>
      </c>
      <c r="I1628">
        <v>52617428</v>
      </c>
      <c r="J1628">
        <v>52617428</v>
      </c>
      <c r="K1628" t="s">
        <v>2766</v>
      </c>
      <c r="L1628" t="s">
        <v>2822</v>
      </c>
      <c r="M1628" t="s">
        <v>2823</v>
      </c>
      <c r="N1628" t="s">
        <v>2858</v>
      </c>
      <c r="O1628" t="s">
        <v>2858</v>
      </c>
      <c r="P1628" t="s">
        <v>2887</v>
      </c>
      <c r="Q1628" t="s">
        <v>2771</v>
      </c>
      <c r="S1628" t="s">
        <v>11886</v>
      </c>
      <c r="T1628" t="s">
        <v>11181</v>
      </c>
      <c r="U1628" t="s">
        <v>2858</v>
      </c>
      <c r="V1628" t="s">
        <v>2858</v>
      </c>
      <c r="AL1628" t="s">
        <v>11335</v>
      </c>
      <c r="AM1628" t="s">
        <v>11336</v>
      </c>
      <c r="AN1628" t="s">
        <v>11337</v>
      </c>
      <c r="AO1628" t="s">
        <v>5053</v>
      </c>
      <c r="AP1628" t="s">
        <v>11338</v>
      </c>
      <c r="AQ1628">
        <v>53</v>
      </c>
      <c r="AR1628">
        <v>28</v>
      </c>
      <c r="AS1628">
        <v>25</v>
      </c>
      <c r="AT1628">
        <v>41</v>
      </c>
      <c r="AU1628">
        <v>39</v>
      </c>
      <c r="AV1628">
        <v>0</v>
      </c>
      <c r="AW1628" t="s">
        <v>11339</v>
      </c>
      <c r="AX1628" t="s">
        <v>2887</v>
      </c>
      <c r="AY1628" t="s">
        <v>5055</v>
      </c>
      <c r="AZ1628" t="s">
        <v>5053</v>
      </c>
      <c r="BA1628" t="s">
        <v>2781</v>
      </c>
      <c r="BB1628" t="s">
        <v>2832</v>
      </c>
      <c r="BC1628" t="s">
        <v>11340</v>
      </c>
      <c r="BD1628" t="s">
        <v>11341</v>
      </c>
      <c r="BE1628" t="s">
        <v>11342</v>
      </c>
      <c r="BF1628" t="s">
        <v>3667</v>
      </c>
      <c r="BG1628" t="s">
        <v>11343</v>
      </c>
      <c r="BI1628">
        <v>1</v>
      </c>
      <c r="BK1628">
        <v>-1</v>
      </c>
      <c r="BL1628" t="s">
        <v>2605</v>
      </c>
      <c r="BM1628" t="s">
        <v>2788</v>
      </c>
      <c r="BN1628" t="s">
        <v>5057</v>
      </c>
      <c r="BO1628" t="s">
        <v>2790</v>
      </c>
      <c r="BP1628" t="s">
        <v>2791</v>
      </c>
      <c r="BQ1628" t="s">
        <v>5058</v>
      </c>
      <c r="BR1628" t="s">
        <v>5059</v>
      </c>
      <c r="BS1628" t="s">
        <v>5060</v>
      </c>
      <c r="BU1628" t="s">
        <v>5061</v>
      </c>
      <c r="BV1628" t="s">
        <v>5062</v>
      </c>
      <c r="BW1628" t="s">
        <v>2910</v>
      </c>
      <c r="BX1628" t="s">
        <v>5133</v>
      </c>
      <c r="BY1628" t="s">
        <v>11338</v>
      </c>
      <c r="CA1628" t="s">
        <v>11344</v>
      </c>
      <c r="CR1628" t="s">
        <v>2819</v>
      </c>
      <c r="CS1628">
        <v>1</v>
      </c>
      <c r="CT1628" t="s">
        <v>2851</v>
      </c>
      <c r="CU1628">
        <v>1</v>
      </c>
      <c r="DG1628">
        <v>1</v>
      </c>
      <c r="DH1628" t="s">
        <v>2800</v>
      </c>
      <c r="DI1628" t="s">
        <v>3777</v>
      </c>
      <c r="DJ1628" t="b">
        <v>0</v>
      </c>
      <c r="DK1628" t="str">
        <f t="shared" ca="1" si="78"/>
        <v>7316-515PBRM1FALSE</v>
      </c>
      <c r="DM1628" t="str">
        <f t="shared" ca="1" si="79"/>
        <v>--</v>
      </c>
      <c r="DR1628" t="str">
        <f t="shared" ca="1" si="77"/>
        <v>7316-515_chr3_52617428</v>
      </c>
    </row>
    <row r="1629" spans="1:122" x14ac:dyDescent="0.3">
      <c r="A1629" t="s">
        <v>750</v>
      </c>
      <c r="B1629" t="s">
        <v>11884</v>
      </c>
      <c r="C1629" t="s">
        <v>11885</v>
      </c>
      <c r="D1629" t="s">
        <v>2549</v>
      </c>
      <c r="E1629">
        <v>5290</v>
      </c>
      <c r="F1629" t="s">
        <v>2763</v>
      </c>
      <c r="G1629" t="s">
        <v>2764</v>
      </c>
      <c r="H1629" t="s">
        <v>3192</v>
      </c>
      <c r="I1629">
        <v>179199773</v>
      </c>
      <c r="J1629">
        <v>179199773</v>
      </c>
      <c r="K1629" t="s">
        <v>2766</v>
      </c>
      <c r="L1629" t="s">
        <v>2822</v>
      </c>
      <c r="M1629" t="s">
        <v>2823</v>
      </c>
      <c r="N1629" t="s">
        <v>2858</v>
      </c>
      <c r="O1629" t="s">
        <v>2858</v>
      </c>
      <c r="P1629" t="s">
        <v>2887</v>
      </c>
      <c r="Q1629" t="s">
        <v>11356</v>
      </c>
      <c r="S1629" t="s">
        <v>11886</v>
      </c>
      <c r="T1629" t="s">
        <v>11181</v>
      </c>
      <c r="U1629" t="s">
        <v>2858</v>
      </c>
      <c r="V1629" t="s">
        <v>2858</v>
      </c>
      <c r="AL1629" t="s">
        <v>11357</v>
      </c>
      <c r="AM1629" t="s">
        <v>11358</v>
      </c>
      <c r="AN1629" t="s">
        <v>11359</v>
      </c>
      <c r="AO1629" t="s">
        <v>3199</v>
      </c>
      <c r="AP1629" s="8">
        <v>43911</v>
      </c>
      <c r="AQ1629">
        <v>53</v>
      </c>
      <c r="AR1629">
        <v>35</v>
      </c>
      <c r="AS1629">
        <v>17</v>
      </c>
      <c r="AT1629">
        <v>39</v>
      </c>
      <c r="AU1629">
        <v>39</v>
      </c>
      <c r="AV1629">
        <v>0</v>
      </c>
      <c r="AW1629" t="s">
        <v>11360</v>
      </c>
      <c r="AX1629" t="s">
        <v>2887</v>
      </c>
      <c r="AY1629" t="s">
        <v>3201</v>
      </c>
      <c r="AZ1629" t="s">
        <v>3199</v>
      </c>
      <c r="BA1629" t="s">
        <v>2781</v>
      </c>
      <c r="BB1629" t="s">
        <v>2832</v>
      </c>
      <c r="BC1629" t="s">
        <v>11361</v>
      </c>
      <c r="BD1629" t="s">
        <v>11362</v>
      </c>
      <c r="BE1629" t="s">
        <v>11363</v>
      </c>
      <c r="BF1629" t="s">
        <v>5926</v>
      </c>
      <c r="BG1629" t="s">
        <v>6361</v>
      </c>
      <c r="BH1629" t="s">
        <v>11356</v>
      </c>
      <c r="BI1629">
        <v>1</v>
      </c>
      <c r="BK1629">
        <v>1</v>
      </c>
      <c r="BL1629" t="s">
        <v>2549</v>
      </c>
      <c r="BM1629" t="s">
        <v>2788</v>
      </c>
      <c r="BN1629" t="s">
        <v>3206</v>
      </c>
      <c r="BO1629" t="s">
        <v>2790</v>
      </c>
      <c r="BP1629" t="s">
        <v>2791</v>
      </c>
      <c r="BQ1629" t="s">
        <v>3207</v>
      </c>
      <c r="BR1629" t="s">
        <v>3208</v>
      </c>
      <c r="BS1629" t="s">
        <v>3209</v>
      </c>
      <c r="BU1629" t="s">
        <v>3210</v>
      </c>
      <c r="BV1629" t="s">
        <v>3211</v>
      </c>
      <c r="BW1629" t="s">
        <v>11364</v>
      </c>
      <c r="BX1629" t="s">
        <v>11365</v>
      </c>
      <c r="BY1629" s="8">
        <v>43911</v>
      </c>
      <c r="CA1629" t="s">
        <v>5388</v>
      </c>
      <c r="CR1629" t="s">
        <v>2819</v>
      </c>
      <c r="CS1629">
        <v>1</v>
      </c>
      <c r="CT1629" t="s">
        <v>2851</v>
      </c>
      <c r="CU1629">
        <v>2</v>
      </c>
      <c r="DG1629">
        <v>1</v>
      </c>
      <c r="DH1629" t="s">
        <v>2800</v>
      </c>
      <c r="DI1629" t="s">
        <v>4538</v>
      </c>
      <c r="DJ1629" t="b">
        <v>0</v>
      </c>
      <c r="DK1629" t="str">
        <f t="shared" ca="1" si="78"/>
        <v>7316-515PIK3CAFALSE</v>
      </c>
      <c r="DM1629" t="str">
        <f t="shared" ca="1" si="79"/>
        <v>--</v>
      </c>
      <c r="DR1629" t="str">
        <f t="shared" ca="1" si="77"/>
        <v>7316-515_chr3_179199773</v>
      </c>
    </row>
    <row r="1630" spans="1:122" x14ac:dyDescent="0.3">
      <c r="A1630" t="s">
        <v>750</v>
      </c>
      <c r="B1630" t="s">
        <v>11884</v>
      </c>
      <c r="C1630" t="s">
        <v>11885</v>
      </c>
      <c r="D1630" t="s">
        <v>2598</v>
      </c>
      <c r="E1630">
        <v>604</v>
      </c>
      <c r="F1630" t="s">
        <v>2763</v>
      </c>
      <c r="G1630" t="s">
        <v>2764</v>
      </c>
      <c r="H1630" t="s">
        <v>3192</v>
      </c>
      <c r="I1630">
        <v>187731905</v>
      </c>
      <c r="J1630">
        <v>187731905</v>
      </c>
      <c r="K1630" t="s">
        <v>2766</v>
      </c>
      <c r="L1630" t="s">
        <v>2822</v>
      </c>
      <c r="M1630" t="s">
        <v>2823</v>
      </c>
      <c r="N1630" t="s">
        <v>2769</v>
      </c>
      <c r="O1630" t="s">
        <v>2769</v>
      </c>
      <c r="P1630" t="s">
        <v>2887</v>
      </c>
      <c r="Q1630" t="s">
        <v>2771</v>
      </c>
      <c r="S1630" t="s">
        <v>11886</v>
      </c>
      <c r="T1630" t="s">
        <v>11181</v>
      </c>
      <c r="U1630" t="s">
        <v>2769</v>
      </c>
      <c r="V1630" t="s">
        <v>2769</v>
      </c>
      <c r="AL1630" t="s">
        <v>11375</v>
      </c>
      <c r="AM1630" t="s">
        <v>11376</v>
      </c>
      <c r="AN1630" t="s">
        <v>11377</v>
      </c>
      <c r="AO1630" t="s">
        <v>9995</v>
      </c>
      <c r="AP1630" s="8">
        <v>43931</v>
      </c>
      <c r="AQ1630">
        <v>50</v>
      </c>
      <c r="AR1630">
        <v>30</v>
      </c>
      <c r="AS1630">
        <v>20</v>
      </c>
      <c r="AT1630">
        <v>30</v>
      </c>
      <c r="AU1630">
        <v>28</v>
      </c>
      <c r="AV1630">
        <v>0</v>
      </c>
      <c r="AW1630" t="s">
        <v>11378</v>
      </c>
      <c r="AX1630" t="s">
        <v>2887</v>
      </c>
      <c r="AY1630" t="s">
        <v>9997</v>
      </c>
      <c r="AZ1630" t="s">
        <v>9995</v>
      </c>
      <c r="BA1630" t="s">
        <v>2781</v>
      </c>
      <c r="BB1630" t="s">
        <v>2832</v>
      </c>
      <c r="BC1630" t="s">
        <v>11379</v>
      </c>
      <c r="BD1630" t="s">
        <v>11380</v>
      </c>
      <c r="BE1630" t="s">
        <v>11381</v>
      </c>
      <c r="BF1630" t="s">
        <v>4346</v>
      </c>
      <c r="BG1630" t="s">
        <v>4347</v>
      </c>
      <c r="BI1630">
        <v>1</v>
      </c>
      <c r="BK1630">
        <v>-1</v>
      </c>
      <c r="BL1630" t="s">
        <v>2598</v>
      </c>
      <c r="BM1630" t="s">
        <v>2788</v>
      </c>
      <c r="BN1630" t="s">
        <v>10002</v>
      </c>
      <c r="BO1630" t="s">
        <v>2790</v>
      </c>
      <c r="BP1630" t="s">
        <v>2791</v>
      </c>
      <c r="BQ1630" t="s">
        <v>10003</v>
      </c>
      <c r="BR1630" t="s">
        <v>10004</v>
      </c>
      <c r="BS1630" t="s">
        <v>10005</v>
      </c>
      <c r="BU1630" t="s">
        <v>10006</v>
      </c>
      <c r="BV1630" t="s">
        <v>10007</v>
      </c>
      <c r="BW1630" t="s">
        <v>2910</v>
      </c>
      <c r="BX1630" t="s">
        <v>3523</v>
      </c>
      <c r="BY1630" s="8">
        <v>43931</v>
      </c>
      <c r="CA1630" t="s">
        <v>10008</v>
      </c>
      <c r="CR1630" t="s">
        <v>2819</v>
      </c>
      <c r="CS1630">
        <v>1</v>
      </c>
      <c r="CT1630" t="s">
        <v>2851</v>
      </c>
      <c r="CU1630">
        <v>1</v>
      </c>
      <c r="DG1630">
        <v>1</v>
      </c>
      <c r="DH1630" t="s">
        <v>2800</v>
      </c>
      <c r="DI1630" t="s">
        <v>3671</v>
      </c>
      <c r="DJ1630" t="b">
        <v>0</v>
      </c>
      <c r="DK1630" t="str">
        <f t="shared" ca="1" si="78"/>
        <v>7316-515BCL6FALSE</v>
      </c>
      <c r="DM1630" t="str">
        <f t="shared" ca="1" si="79"/>
        <v>--</v>
      </c>
      <c r="DR1630" t="str">
        <f t="shared" ca="1" si="77"/>
        <v>7316-515_chr3_187731905</v>
      </c>
    </row>
    <row r="1631" spans="1:122" x14ac:dyDescent="0.3">
      <c r="A1631" t="s">
        <v>750</v>
      </c>
      <c r="B1631" t="s">
        <v>11884</v>
      </c>
      <c r="C1631" t="s">
        <v>11885</v>
      </c>
      <c r="D1631" t="s">
        <v>2585</v>
      </c>
      <c r="E1631">
        <v>3815</v>
      </c>
      <c r="F1631" t="s">
        <v>2763</v>
      </c>
      <c r="G1631" t="s">
        <v>2764</v>
      </c>
      <c r="H1631" t="s">
        <v>4205</v>
      </c>
      <c r="I1631">
        <v>54695755</v>
      </c>
      <c r="J1631">
        <v>54695755</v>
      </c>
      <c r="K1631" t="s">
        <v>2766</v>
      </c>
      <c r="L1631" t="s">
        <v>2822</v>
      </c>
      <c r="M1631" t="s">
        <v>2823</v>
      </c>
      <c r="N1631" t="s">
        <v>2858</v>
      </c>
      <c r="O1631" t="s">
        <v>2858</v>
      </c>
      <c r="P1631" t="s">
        <v>2824</v>
      </c>
      <c r="Q1631" t="s">
        <v>2771</v>
      </c>
      <c r="S1631" t="s">
        <v>11886</v>
      </c>
      <c r="T1631" t="s">
        <v>11181</v>
      </c>
      <c r="U1631" t="s">
        <v>2858</v>
      </c>
      <c r="V1631" t="s">
        <v>2858</v>
      </c>
      <c r="AL1631" t="s">
        <v>11382</v>
      </c>
      <c r="AM1631" t="s">
        <v>11383</v>
      </c>
      <c r="AN1631" t="s">
        <v>11384</v>
      </c>
      <c r="AO1631" t="s">
        <v>4340</v>
      </c>
      <c r="AP1631" s="8">
        <v>43882</v>
      </c>
      <c r="AQ1631">
        <v>53</v>
      </c>
      <c r="AR1631">
        <v>31</v>
      </c>
      <c r="AS1631">
        <v>21</v>
      </c>
      <c r="AT1631">
        <v>31</v>
      </c>
      <c r="AU1631">
        <v>31</v>
      </c>
      <c r="AV1631">
        <v>0</v>
      </c>
      <c r="AW1631" t="s">
        <v>11385</v>
      </c>
      <c r="AX1631" t="s">
        <v>2824</v>
      </c>
      <c r="AY1631" t="s">
        <v>4342</v>
      </c>
      <c r="AZ1631" t="s">
        <v>4340</v>
      </c>
      <c r="BA1631" t="s">
        <v>2781</v>
      </c>
      <c r="BB1631" t="s">
        <v>2832</v>
      </c>
      <c r="BC1631" t="s">
        <v>11386</v>
      </c>
      <c r="BD1631" t="s">
        <v>11387</v>
      </c>
      <c r="BE1631" t="s">
        <v>11388</v>
      </c>
      <c r="BF1631" t="s">
        <v>11389</v>
      </c>
      <c r="BG1631" t="s">
        <v>11390</v>
      </c>
      <c r="BI1631">
        <v>1</v>
      </c>
      <c r="BK1631">
        <v>1</v>
      </c>
      <c r="BL1631" t="s">
        <v>2585</v>
      </c>
      <c r="BM1631" t="s">
        <v>2788</v>
      </c>
      <c r="BN1631" t="s">
        <v>4349</v>
      </c>
      <c r="BO1631" t="s">
        <v>2790</v>
      </c>
      <c r="BP1631" t="s">
        <v>2791</v>
      </c>
      <c r="BQ1631" t="s">
        <v>4350</v>
      </c>
      <c r="BR1631" t="s">
        <v>4351</v>
      </c>
      <c r="BS1631" t="s">
        <v>4352</v>
      </c>
      <c r="BT1631" t="s">
        <v>4353</v>
      </c>
      <c r="BU1631" t="s">
        <v>4354</v>
      </c>
      <c r="BV1631" t="s">
        <v>4355</v>
      </c>
      <c r="BW1631" t="s">
        <v>11391</v>
      </c>
      <c r="BX1631" t="s">
        <v>11392</v>
      </c>
      <c r="BY1631" s="8">
        <v>43882</v>
      </c>
      <c r="CA1631" t="s">
        <v>11393</v>
      </c>
      <c r="CR1631" t="s">
        <v>2819</v>
      </c>
      <c r="CS1631">
        <v>1</v>
      </c>
      <c r="CT1631" t="s">
        <v>2851</v>
      </c>
      <c r="CU1631">
        <v>1</v>
      </c>
      <c r="DG1631">
        <v>1</v>
      </c>
      <c r="DH1631" t="s">
        <v>2800</v>
      </c>
      <c r="DI1631" t="s">
        <v>5301</v>
      </c>
      <c r="DJ1631" t="b">
        <v>0</v>
      </c>
      <c r="DK1631" t="str">
        <f t="shared" ca="1" si="78"/>
        <v>7316-515KITFALSE</v>
      </c>
      <c r="DM1631" t="str">
        <f t="shared" ca="1" si="79"/>
        <v>--</v>
      </c>
      <c r="DR1631" t="str">
        <f t="shared" ca="1" si="77"/>
        <v>7316-515_chr4_54695755</v>
      </c>
    </row>
    <row r="1632" spans="1:122" x14ac:dyDescent="0.3">
      <c r="A1632" t="s">
        <v>750</v>
      </c>
      <c r="B1632" t="s">
        <v>11884</v>
      </c>
      <c r="C1632" t="s">
        <v>11885</v>
      </c>
      <c r="D1632" t="s">
        <v>2569</v>
      </c>
      <c r="E1632">
        <v>55294</v>
      </c>
      <c r="F1632" t="s">
        <v>2763</v>
      </c>
      <c r="G1632" t="s">
        <v>2764</v>
      </c>
      <c r="H1632" t="s">
        <v>4205</v>
      </c>
      <c r="I1632">
        <v>152326208</v>
      </c>
      <c r="J1632">
        <v>152326208</v>
      </c>
      <c r="K1632" t="s">
        <v>2766</v>
      </c>
      <c r="L1632" t="s">
        <v>2822</v>
      </c>
      <c r="M1632" t="s">
        <v>2823</v>
      </c>
      <c r="N1632" t="s">
        <v>2858</v>
      </c>
      <c r="O1632" t="s">
        <v>2858</v>
      </c>
      <c r="P1632" t="s">
        <v>2887</v>
      </c>
      <c r="S1632" t="s">
        <v>11886</v>
      </c>
      <c r="T1632" t="s">
        <v>11181</v>
      </c>
      <c r="U1632" t="s">
        <v>2858</v>
      </c>
      <c r="V1632" t="s">
        <v>2858</v>
      </c>
      <c r="AL1632" t="s">
        <v>11402</v>
      </c>
      <c r="AM1632" t="s">
        <v>11403</v>
      </c>
      <c r="AN1632" t="s">
        <v>11404</v>
      </c>
      <c r="AO1632" t="s">
        <v>4210</v>
      </c>
      <c r="AP1632" s="8">
        <v>44116</v>
      </c>
      <c r="AQ1632">
        <v>60</v>
      </c>
      <c r="AR1632">
        <v>36</v>
      </c>
      <c r="AS1632">
        <v>24</v>
      </c>
      <c r="AT1632">
        <v>36</v>
      </c>
      <c r="AU1632">
        <v>34</v>
      </c>
      <c r="AV1632">
        <v>0</v>
      </c>
      <c r="AW1632" t="s">
        <v>11405</v>
      </c>
      <c r="AX1632" t="s">
        <v>2887</v>
      </c>
      <c r="AY1632" t="s">
        <v>4212</v>
      </c>
      <c r="AZ1632" t="s">
        <v>4210</v>
      </c>
      <c r="BA1632" t="s">
        <v>2781</v>
      </c>
      <c r="BB1632" t="s">
        <v>2832</v>
      </c>
      <c r="BC1632" t="s">
        <v>11406</v>
      </c>
      <c r="BD1632" t="s">
        <v>11407</v>
      </c>
      <c r="BE1632" t="s">
        <v>11408</v>
      </c>
      <c r="BF1632" t="s">
        <v>3718</v>
      </c>
      <c r="BG1632" t="s">
        <v>3719</v>
      </c>
      <c r="BH1632" t="s">
        <v>11409</v>
      </c>
      <c r="BI1632">
        <v>1</v>
      </c>
      <c r="BK1632">
        <v>-1</v>
      </c>
      <c r="BL1632" t="s">
        <v>2569</v>
      </c>
      <c r="BM1632" t="s">
        <v>2788</v>
      </c>
      <c r="BN1632" t="s">
        <v>4214</v>
      </c>
      <c r="BO1632" t="s">
        <v>2790</v>
      </c>
      <c r="BP1632" t="s">
        <v>2791</v>
      </c>
      <c r="BQ1632" t="s">
        <v>4215</v>
      </c>
      <c r="BR1632" t="s">
        <v>4216</v>
      </c>
      <c r="BS1632" t="s">
        <v>4217</v>
      </c>
      <c r="BU1632" t="s">
        <v>4218</v>
      </c>
      <c r="BV1632" t="s">
        <v>4219</v>
      </c>
      <c r="BW1632" t="s">
        <v>2878</v>
      </c>
      <c r="BX1632" t="s">
        <v>11410</v>
      </c>
      <c r="BY1632" s="8">
        <v>44116</v>
      </c>
      <c r="CA1632" t="s">
        <v>11411</v>
      </c>
      <c r="CL1632" t="s">
        <v>3189</v>
      </c>
      <c r="CR1632" t="s">
        <v>2819</v>
      </c>
      <c r="CS1632">
        <v>1</v>
      </c>
      <c r="CT1632" t="s">
        <v>2851</v>
      </c>
      <c r="CU1632">
        <v>1</v>
      </c>
      <c r="CW1632" t="s">
        <v>3189</v>
      </c>
      <c r="DG1632">
        <v>1</v>
      </c>
      <c r="DH1632" t="s">
        <v>2800</v>
      </c>
      <c r="DI1632" t="s">
        <v>3586</v>
      </c>
      <c r="DJ1632" t="b">
        <v>0</v>
      </c>
      <c r="DK1632" t="str">
        <f t="shared" ca="1" si="78"/>
        <v>7316-515FBXW7FALSE</v>
      </c>
      <c r="DM1632" t="str">
        <f t="shared" ca="1" si="79"/>
        <v>--</v>
      </c>
      <c r="DR1632" t="str">
        <f t="shared" ca="1" si="77"/>
        <v>7316-515_chr4_152326208</v>
      </c>
    </row>
    <row r="1633" spans="1:122" x14ac:dyDescent="0.3">
      <c r="A1633" t="s">
        <v>750</v>
      </c>
      <c r="B1633" t="s">
        <v>11884</v>
      </c>
      <c r="C1633" t="s">
        <v>11885</v>
      </c>
      <c r="D1633" t="s">
        <v>2569</v>
      </c>
      <c r="E1633">
        <v>55294</v>
      </c>
      <c r="F1633" t="s">
        <v>2763</v>
      </c>
      <c r="G1633" t="s">
        <v>2764</v>
      </c>
      <c r="H1633" t="s">
        <v>4205</v>
      </c>
      <c r="I1633">
        <v>152411667</v>
      </c>
      <c r="J1633">
        <v>152411667</v>
      </c>
      <c r="K1633" t="s">
        <v>2766</v>
      </c>
      <c r="L1633" t="s">
        <v>2822</v>
      </c>
      <c r="M1633" t="s">
        <v>2823</v>
      </c>
      <c r="N1633" t="s">
        <v>2769</v>
      </c>
      <c r="O1633" t="s">
        <v>2769</v>
      </c>
      <c r="P1633" t="s">
        <v>2887</v>
      </c>
      <c r="Q1633" t="s">
        <v>2771</v>
      </c>
      <c r="S1633" t="s">
        <v>11886</v>
      </c>
      <c r="T1633" t="s">
        <v>11181</v>
      </c>
      <c r="U1633" t="s">
        <v>2769</v>
      </c>
      <c r="V1633" t="s">
        <v>2769</v>
      </c>
      <c r="AL1633" t="s">
        <v>13207</v>
      </c>
      <c r="AM1633" t="s">
        <v>13208</v>
      </c>
      <c r="AN1633" t="s">
        <v>13209</v>
      </c>
      <c r="AO1633" t="s">
        <v>4210</v>
      </c>
      <c r="AP1633" s="8">
        <v>43873</v>
      </c>
      <c r="AQ1633">
        <v>59</v>
      </c>
      <c r="AR1633">
        <v>51</v>
      </c>
      <c r="AS1633">
        <v>8</v>
      </c>
      <c r="AT1633">
        <v>35</v>
      </c>
      <c r="AU1633">
        <v>34</v>
      </c>
      <c r="AV1633">
        <v>0</v>
      </c>
      <c r="AW1633" t="s">
        <v>13210</v>
      </c>
      <c r="AX1633" t="s">
        <v>2887</v>
      </c>
      <c r="AY1633" t="s">
        <v>4212</v>
      </c>
      <c r="AZ1633" t="s">
        <v>4210</v>
      </c>
      <c r="BA1633" t="s">
        <v>2781</v>
      </c>
      <c r="BB1633" t="s">
        <v>2832</v>
      </c>
      <c r="BC1633" t="s">
        <v>13211</v>
      </c>
      <c r="BD1633" t="s">
        <v>13212</v>
      </c>
      <c r="BE1633" t="s">
        <v>13213</v>
      </c>
      <c r="BF1633" t="s">
        <v>11244</v>
      </c>
      <c r="BG1633" t="s">
        <v>11245</v>
      </c>
      <c r="BI1633">
        <v>1</v>
      </c>
      <c r="BK1633">
        <v>-1</v>
      </c>
      <c r="BL1633" t="s">
        <v>2569</v>
      </c>
      <c r="BM1633" t="s">
        <v>2788</v>
      </c>
      <c r="BN1633" t="s">
        <v>4214</v>
      </c>
      <c r="BO1633" t="s">
        <v>2790</v>
      </c>
      <c r="BP1633" t="s">
        <v>2791</v>
      </c>
      <c r="BQ1633" t="s">
        <v>4215</v>
      </c>
      <c r="BR1633" t="s">
        <v>4216</v>
      </c>
      <c r="BS1633" t="s">
        <v>4217</v>
      </c>
      <c r="BU1633" t="s">
        <v>4218</v>
      </c>
      <c r="BV1633" t="s">
        <v>4219</v>
      </c>
      <c r="BW1633" t="s">
        <v>3147</v>
      </c>
      <c r="BX1633" t="s">
        <v>2963</v>
      </c>
      <c r="BY1633" s="8">
        <v>43873</v>
      </c>
      <c r="CA1633" t="s">
        <v>13214</v>
      </c>
      <c r="CR1633" t="s">
        <v>2819</v>
      </c>
      <c r="CS1633">
        <v>1</v>
      </c>
      <c r="CT1633" t="s">
        <v>2851</v>
      </c>
      <c r="CU1633">
        <v>1</v>
      </c>
      <c r="DG1633">
        <v>1</v>
      </c>
      <c r="DH1633" t="s">
        <v>2800</v>
      </c>
      <c r="DI1633" t="s">
        <v>3671</v>
      </c>
      <c r="DJ1633" t="b">
        <v>0</v>
      </c>
      <c r="DK1633" t="str">
        <f t="shared" ca="1" si="78"/>
        <v>7316-515FBXW7FALSE</v>
      </c>
      <c r="DM1633" t="str">
        <f t="shared" ca="1" si="79"/>
        <v>--</v>
      </c>
      <c r="DR1633" t="str">
        <f t="shared" ca="1" si="77"/>
        <v>7316-515_chr4_152411667</v>
      </c>
    </row>
    <row r="1634" spans="1:122" x14ac:dyDescent="0.3">
      <c r="A1634" t="s">
        <v>750</v>
      </c>
      <c r="B1634" t="s">
        <v>11884</v>
      </c>
      <c r="C1634" t="s">
        <v>11885</v>
      </c>
      <c r="D1634" t="s">
        <v>2616</v>
      </c>
      <c r="E1634">
        <v>324</v>
      </c>
      <c r="F1634" t="s">
        <v>2763</v>
      </c>
      <c r="G1634" t="s">
        <v>2764</v>
      </c>
      <c r="H1634" t="s">
        <v>3215</v>
      </c>
      <c r="I1634">
        <v>112843825</v>
      </c>
      <c r="J1634">
        <v>112843825</v>
      </c>
      <c r="K1634" t="s">
        <v>2766</v>
      </c>
      <c r="L1634" t="s">
        <v>2822</v>
      </c>
      <c r="M1634" t="s">
        <v>2823</v>
      </c>
      <c r="N1634" t="s">
        <v>2887</v>
      </c>
      <c r="O1634" t="s">
        <v>2887</v>
      </c>
      <c r="P1634" t="s">
        <v>2858</v>
      </c>
      <c r="Q1634" t="s">
        <v>2771</v>
      </c>
      <c r="S1634" t="s">
        <v>11886</v>
      </c>
      <c r="T1634" t="s">
        <v>11181</v>
      </c>
      <c r="U1634" t="s">
        <v>2887</v>
      </c>
      <c r="V1634" t="s">
        <v>2887</v>
      </c>
      <c r="AL1634" t="s">
        <v>11426</v>
      </c>
      <c r="AM1634" t="s">
        <v>11427</v>
      </c>
      <c r="AN1634" t="s">
        <v>11428</v>
      </c>
      <c r="AO1634" t="s">
        <v>3219</v>
      </c>
      <c r="AP1634" t="s">
        <v>3220</v>
      </c>
      <c r="AQ1634">
        <v>47</v>
      </c>
      <c r="AR1634">
        <v>22</v>
      </c>
      <c r="AS1634">
        <v>25</v>
      </c>
      <c r="AT1634">
        <v>41</v>
      </c>
      <c r="AU1634">
        <v>39</v>
      </c>
      <c r="AV1634">
        <v>0</v>
      </c>
      <c r="AW1634" t="s">
        <v>11429</v>
      </c>
      <c r="AX1634" t="s">
        <v>2858</v>
      </c>
      <c r="AY1634" t="s">
        <v>3222</v>
      </c>
      <c r="AZ1634" t="s">
        <v>3219</v>
      </c>
      <c r="BA1634" t="s">
        <v>2781</v>
      </c>
      <c r="BB1634" t="s">
        <v>2832</v>
      </c>
      <c r="BC1634" t="s">
        <v>11430</v>
      </c>
      <c r="BD1634" t="s">
        <v>11431</v>
      </c>
      <c r="BE1634" t="s">
        <v>11432</v>
      </c>
      <c r="BF1634" t="s">
        <v>5156</v>
      </c>
      <c r="BG1634" t="s">
        <v>11433</v>
      </c>
      <c r="BI1634">
        <v>1</v>
      </c>
      <c r="BK1634">
        <v>1</v>
      </c>
      <c r="BL1634" t="s">
        <v>2616</v>
      </c>
      <c r="BM1634" t="s">
        <v>2788</v>
      </c>
      <c r="BN1634" t="s">
        <v>3228</v>
      </c>
      <c r="BO1634" t="s">
        <v>2790</v>
      </c>
      <c r="BP1634" t="s">
        <v>2791</v>
      </c>
      <c r="BQ1634" t="s">
        <v>3229</v>
      </c>
      <c r="BR1634" t="s">
        <v>3230</v>
      </c>
      <c r="BS1634" t="s">
        <v>3231</v>
      </c>
      <c r="BU1634" t="s">
        <v>3232</v>
      </c>
      <c r="BV1634" t="s">
        <v>3233</v>
      </c>
      <c r="BW1634" t="s">
        <v>11434</v>
      </c>
      <c r="BX1634" t="s">
        <v>11435</v>
      </c>
      <c r="BY1634" t="s">
        <v>3220</v>
      </c>
      <c r="CA1634" t="s">
        <v>11436</v>
      </c>
      <c r="CR1634" t="s">
        <v>2819</v>
      </c>
      <c r="CT1634" t="s">
        <v>2851</v>
      </c>
      <c r="CU1634">
        <v>5</v>
      </c>
      <c r="DG1634">
        <v>1</v>
      </c>
      <c r="DH1634" t="s">
        <v>2800</v>
      </c>
      <c r="DI1634" t="s">
        <v>3295</v>
      </c>
      <c r="DJ1634" t="b">
        <v>0</v>
      </c>
      <c r="DK1634" t="str">
        <f t="shared" ca="1" si="78"/>
        <v>7316-515APCFALSE</v>
      </c>
      <c r="DM1634" t="str">
        <f t="shared" ca="1" si="79"/>
        <v>--</v>
      </c>
      <c r="DR1634" t="str">
        <f t="shared" ca="1" si="77"/>
        <v>7316-515_chr5_112843825</v>
      </c>
    </row>
    <row r="1635" spans="1:122" x14ac:dyDescent="0.3">
      <c r="A1635" t="s">
        <v>750</v>
      </c>
      <c r="B1635" t="s">
        <v>11884</v>
      </c>
      <c r="C1635" t="s">
        <v>11885</v>
      </c>
      <c r="D1635" t="s">
        <v>2544</v>
      </c>
      <c r="E1635">
        <v>23286</v>
      </c>
      <c r="F1635" t="s">
        <v>2763</v>
      </c>
      <c r="G1635" t="s">
        <v>2764</v>
      </c>
      <c r="H1635" t="s">
        <v>3215</v>
      </c>
      <c r="I1635">
        <v>168385340</v>
      </c>
      <c r="J1635">
        <v>168385340</v>
      </c>
      <c r="K1635" t="s">
        <v>2766</v>
      </c>
      <c r="L1635" t="s">
        <v>2822</v>
      </c>
      <c r="M1635" t="s">
        <v>2823</v>
      </c>
      <c r="N1635" t="s">
        <v>2858</v>
      </c>
      <c r="O1635" t="s">
        <v>2858</v>
      </c>
      <c r="P1635" t="s">
        <v>2887</v>
      </c>
      <c r="Q1635" t="s">
        <v>13215</v>
      </c>
      <c r="S1635" t="s">
        <v>11886</v>
      </c>
      <c r="T1635" t="s">
        <v>11181</v>
      </c>
      <c r="U1635" t="s">
        <v>2858</v>
      </c>
      <c r="V1635" t="s">
        <v>2858</v>
      </c>
      <c r="AL1635" t="s">
        <v>13216</v>
      </c>
      <c r="AM1635" t="s">
        <v>13217</v>
      </c>
      <c r="AN1635" t="s">
        <v>13218</v>
      </c>
      <c r="AO1635" t="s">
        <v>5885</v>
      </c>
      <c r="AP1635" s="8">
        <v>43913</v>
      </c>
      <c r="AQ1635">
        <v>58</v>
      </c>
      <c r="AR1635">
        <v>53</v>
      </c>
      <c r="AS1635">
        <v>5</v>
      </c>
      <c r="AT1635">
        <v>34</v>
      </c>
      <c r="AU1635">
        <v>33</v>
      </c>
      <c r="AV1635">
        <v>0</v>
      </c>
      <c r="AW1635" t="s">
        <v>13219</v>
      </c>
      <c r="AX1635" t="s">
        <v>2887</v>
      </c>
      <c r="AY1635" t="s">
        <v>5888</v>
      </c>
      <c r="AZ1635" t="s">
        <v>5885</v>
      </c>
      <c r="BA1635" t="s">
        <v>2781</v>
      </c>
      <c r="BB1635" t="s">
        <v>2832</v>
      </c>
      <c r="BC1635" t="s">
        <v>13220</v>
      </c>
      <c r="BD1635" t="s">
        <v>13221</v>
      </c>
      <c r="BE1635" t="s">
        <v>13222</v>
      </c>
      <c r="BF1635" t="s">
        <v>2836</v>
      </c>
      <c r="BG1635" t="s">
        <v>4169</v>
      </c>
      <c r="BH1635" t="s">
        <v>13215</v>
      </c>
      <c r="BI1635">
        <v>1</v>
      </c>
      <c r="BK1635">
        <v>1</v>
      </c>
      <c r="BL1635" t="s">
        <v>2544</v>
      </c>
      <c r="BM1635" t="s">
        <v>2788</v>
      </c>
      <c r="BN1635" t="s">
        <v>5892</v>
      </c>
      <c r="BO1635" t="s">
        <v>2790</v>
      </c>
      <c r="BP1635" t="s">
        <v>2791</v>
      </c>
      <c r="BQ1635" t="s">
        <v>5893</v>
      </c>
      <c r="BR1635" t="s">
        <v>5894</v>
      </c>
      <c r="BS1635" t="s">
        <v>5895</v>
      </c>
      <c r="BU1635" t="s">
        <v>5896</v>
      </c>
      <c r="BV1635" t="s">
        <v>5897</v>
      </c>
      <c r="BW1635" t="s">
        <v>2910</v>
      </c>
      <c r="BX1635" t="s">
        <v>3054</v>
      </c>
      <c r="BY1635" s="8">
        <v>43913</v>
      </c>
      <c r="CA1635" t="s">
        <v>13223</v>
      </c>
      <c r="CR1635" t="s">
        <v>2819</v>
      </c>
      <c r="CS1635">
        <v>1</v>
      </c>
      <c r="CT1635" t="s">
        <v>2851</v>
      </c>
      <c r="CU1635">
        <v>2</v>
      </c>
      <c r="DG1635">
        <v>1</v>
      </c>
      <c r="DH1635" t="s">
        <v>2800</v>
      </c>
      <c r="DI1635" t="s">
        <v>4474</v>
      </c>
      <c r="DJ1635" t="b">
        <v>0</v>
      </c>
      <c r="DK1635" t="str">
        <f t="shared" ca="1" si="78"/>
        <v>7316-515WWC1FALSE</v>
      </c>
      <c r="DM1635" t="str">
        <f t="shared" ca="1" si="79"/>
        <v>--</v>
      </c>
      <c r="DR1635" t="str">
        <f t="shared" ca="1" si="77"/>
        <v>7316-515_chr5_168385340</v>
      </c>
    </row>
    <row r="1636" spans="1:122" x14ac:dyDescent="0.3">
      <c r="A1636" t="s">
        <v>750</v>
      </c>
      <c r="B1636" t="s">
        <v>11884</v>
      </c>
      <c r="C1636" t="s">
        <v>11885</v>
      </c>
      <c r="D1636" t="s">
        <v>2544</v>
      </c>
      <c r="E1636">
        <v>23286</v>
      </c>
      <c r="F1636" t="s">
        <v>2763</v>
      </c>
      <c r="G1636" t="s">
        <v>2764</v>
      </c>
      <c r="H1636" t="s">
        <v>3215</v>
      </c>
      <c r="I1636">
        <v>168464934</v>
      </c>
      <c r="J1636">
        <v>168464934</v>
      </c>
      <c r="K1636" t="s">
        <v>2766</v>
      </c>
      <c r="L1636" t="s">
        <v>2822</v>
      </c>
      <c r="M1636" t="s">
        <v>2823</v>
      </c>
      <c r="N1636" t="s">
        <v>2858</v>
      </c>
      <c r="O1636" t="s">
        <v>2858</v>
      </c>
      <c r="P1636" t="s">
        <v>2887</v>
      </c>
      <c r="Q1636" t="s">
        <v>13224</v>
      </c>
      <c r="S1636" t="s">
        <v>11886</v>
      </c>
      <c r="T1636" t="s">
        <v>11181</v>
      </c>
      <c r="U1636" t="s">
        <v>2858</v>
      </c>
      <c r="V1636" t="s">
        <v>2858</v>
      </c>
      <c r="AL1636" t="s">
        <v>13225</v>
      </c>
      <c r="AM1636" t="s">
        <v>13226</v>
      </c>
      <c r="AN1636" t="s">
        <v>13227</v>
      </c>
      <c r="AO1636" t="s">
        <v>5885</v>
      </c>
      <c r="AP1636" t="s">
        <v>12226</v>
      </c>
      <c r="AQ1636">
        <v>72</v>
      </c>
      <c r="AR1636">
        <v>67</v>
      </c>
      <c r="AS1636">
        <v>5</v>
      </c>
      <c r="AT1636">
        <v>27</v>
      </c>
      <c r="AU1636">
        <v>27</v>
      </c>
      <c r="AV1636">
        <v>0</v>
      </c>
      <c r="AW1636" t="s">
        <v>13228</v>
      </c>
      <c r="AX1636" t="s">
        <v>2887</v>
      </c>
      <c r="AY1636" t="s">
        <v>5888</v>
      </c>
      <c r="AZ1636" t="s">
        <v>5885</v>
      </c>
      <c r="BA1636" t="s">
        <v>2781</v>
      </c>
      <c r="BB1636" t="s">
        <v>2832</v>
      </c>
      <c r="BC1636" t="s">
        <v>13229</v>
      </c>
      <c r="BD1636" t="s">
        <v>13230</v>
      </c>
      <c r="BE1636" t="s">
        <v>13231</v>
      </c>
      <c r="BF1636" t="s">
        <v>2836</v>
      </c>
      <c r="BG1636" t="s">
        <v>4169</v>
      </c>
      <c r="BH1636" t="s">
        <v>13232</v>
      </c>
      <c r="BI1636">
        <v>1</v>
      </c>
      <c r="BK1636">
        <v>1</v>
      </c>
      <c r="BL1636" t="s">
        <v>2544</v>
      </c>
      <c r="BM1636" t="s">
        <v>2788</v>
      </c>
      <c r="BN1636" t="s">
        <v>5892</v>
      </c>
      <c r="BO1636" t="s">
        <v>2790</v>
      </c>
      <c r="BP1636" t="s">
        <v>2791</v>
      </c>
      <c r="BQ1636" t="s">
        <v>5893</v>
      </c>
      <c r="BR1636" t="s">
        <v>5894</v>
      </c>
      <c r="BS1636" t="s">
        <v>5895</v>
      </c>
      <c r="BU1636" t="s">
        <v>5896</v>
      </c>
      <c r="BV1636" t="s">
        <v>5897</v>
      </c>
      <c r="BW1636" t="s">
        <v>8144</v>
      </c>
      <c r="BX1636" t="s">
        <v>13233</v>
      </c>
      <c r="BY1636" t="s">
        <v>12226</v>
      </c>
      <c r="CA1636" t="s">
        <v>13234</v>
      </c>
      <c r="CJ1636">
        <v>3.4880000000000002E-4</v>
      </c>
      <c r="CL1636" t="s">
        <v>3506</v>
      </c>
      <c r="CR1636" t="s">
        <v>2819</v>
      </c>
      <c r="CS1636">
        <v>1</v>
      </c>
      <c r="CT1636" t="s">
        <v>2851</v>
      </c>
      <c r="CU1636">
        <v>2</v>
      </c>
      <c r="CW1636" t="s">
        <v>3506</v>
      </c>
      <c r="DG1636">
        <v>1</v>
      </c>
      <c r="DH1636" t="s">
        <v>2800</v>
      </c>
      <c r="DI1636" t="s">
        <v>4474</v>
      </c>
      <c r="DJ1636" t="b">
        <v>0</v>
      </c>
      <c r="DK1636" t="str">
        <f t="shared" ca="1" si="78"/>
        <v>7316-515WWC1FALSE</v>
      </c>
      <c r="DM1636" t="str">
        <f t="shared" ca="1" si="79"/>
        <v>--</v>
      </c>
      <c r="DR1636" t="str">
        <f t="shared" ca="1" si="77"/>
        <v>7316-515_chr5_168464934</v>
      </c>
    </row>
    <row r="1637" spans="1:122" x14ac:dyDescent="0.3">
      <c r="A1637" t="s">
        <v>750</v>
      </c>
      <c r="B1637" t="s">
        <v>11884</v>
      </c>
      <c r="C1637" t="s">
        <v>11885</v>
      </c>
      <c r="D1637" t="s">
        <v>2538</v>
      </c>
      <c r="E1637">
        <v>64324</v>
      </c>
      <c r="F1637" t="s">
        <v>2763</v>
      </c>
      <c r="G1637" t="s">
        <v>2764</v>
      </c>
      <c r="H1637" t="s">
        <v>3215</v>
      </c>
      <c r="I1637">
        <v>177294062</v>
      </c>
      <c r="J1637">
        <v>177294062</v>
      </c>
      <c r="K1637" t="s">
        <v>2766</v>
      </c>
      <c r="L1637" t="s">
        <v>2822</v>
      </c>
      <c r="M1637" t="s">
        <v>2823</v>
      </c>
      <c r="N1637" t="s">
        <v>2769</v>
      </c>
      <c r="O1637" t="s">
        <v>2769</v>
      </c>
      <c r="P1637" t="s">
        <v>2824</v>
      </c>
      <c r="Q1637" t="s">
        <v>2771</v>
      </c>
      <c r="S1637" t="s">
        <v>11886</v>
      </c>
      <c r="T1637" t="s">
        <v>11181</v>
      </c>
      <c r="U1637" t="s">
        <v>2769</v>
      </c>
      <c r="V1637" t="s">
        <v>2769</v>
      </c>
      <c r="AL1637" t="s">
        <v>13235</v>
      </c>
      <c r="AM1637" t="s">
        <v>13236</v>
      </c>
      <c r="AN1637" t="s">
        <v>13237</v>
      </c>
      <c r="AO1637" t="s">
        <v>3966</v>
      </c>
      <c r="AP1637" t="s">
        <v>4885</v>
      </c>
      <c r="AQ1637">
        <v>83</v>
      </c>
      <c r="AR1637">
        <v>77</v>
      </c>
      <c r="AS1637">
        <v>6</v>
      </c>
      <c r="AT1637">
        <v>25</v>
      </c>
      <c r="AU1637">
        <v>25</v>
      </c>
      <c r="AV1637">
        <v>0</v>
      </c>
      <c r="AW1637" t="s">
        <v>13238</v>
      </c>
      <c r="AX1637" t="s">
        <v>2824</v>
      </c>
      <c r="AY1637" t="s">
        <v>3968</v>
      </c>
      <c r="AZ1637" t="s">
        <v>3966</v>
      </c>
      <c r="BA1637" t="s">
        <v>2781</v>
      </c>
      <c r="BB1637" t="s">
        <v>2832</v>
      </c>
      <c r="BC1637" t="s">
        <v>13239</v>
      </c>
      <c r="BD1637" t="s">
        <v>13240</v>
      </c>
      <c r="BE1637" t="s">
        <v>13241</v>
      </c>
      <c r="BF1637" t="s">
        <v>5849</v>
      </c>
      <c r="BG1637" t="s">
        <v>5850</v>
      </c>
      <c r="BI1637">
        <v>1</v>
      </c>
      <c r="BK1637">
        <v>1</v>
      </c>
      <c r="BL1637" t="s">
        <v>2538</v>
      </c>
      <c r="BM1637" t="s">
        <v>2788</v>
      </c>
      <c r="BN1637" t="s">
        <v>3974</v>
      </c>
      <c r="BO1637" t="s">
        <v>2790</v>
      </c>
      <c r="BP1637" t="s">
        <v>2791</v>
      </c>
      <c r="BQ1637" t="s">
        <v>3975</v>
      </c>
      <c r="BR1637" t="s">
        <v>3976</v>
      </c>
      <c r="BS1637" t="s">
        <v>3977</v>
      </c>
      <c r="BU1637" t="s">
        <v>3978</v>
      </c>
      <c r="BV1637" t="s">
        <v>3979</v>
      </c>
      <c r="BW1637" t="s">
        <v>4673</v>
      </c>
      <c r="BX1637" t="s">
        <v>13242</v>
      </c>
      <c r="BY1637" t="s">
        <v>4885</v>
      </c>
      <c r="CA1637" t="s">
        <v>6643</v>
      </c>
      <c r="CR1637" t="s">
        <v>2819</v>
      </c>
      <c r="CS1637">
        <v>1</v>
      </c>
      <c r="CT1637" t="s">
        <v>2851</v>
      </c>
      <c r="CU1637">
        <v>1</v>
      </c>
      <c r="DG1637">
        <v>1</v>
      </c>
      <c r="DH1637" t="s">
        <v>2800</v>
      </c>
      <c r="DI1637" t="s">
        <v>3018</v>
      </c>
      <c r="DJ1637" t="b">
        <v>0</v>
      </c>
      <c r="DK1637" t="str">
        <f t="shared" ca="1" si="78"/>
        <v>7316-515NSD1FALSE</v>
      </c>
      <c r="DM1637" t="str">
        <f t="shared" ca="1" si="79"/>
        <v>--</v>
      </c>
      <c r="DR1637" t="str">
        <f t="shared" ca="1" si="77"/>
        <v>7316-515_chr5_177294062</v>
      </c>
    </row>
    <row r="1638" spans="1:122" x14ac:dyDescent="0.3">
      <c r="A1638" t="s">
        <v>750</v>
      </c>
      <c r="B1638" t="s">
        <v>11884</v>
      </c>
      <c r="C1638" t="s">
        <v>11885</v>
      </c>
      <c r="D1638" t="s">
        <v>2538</v>
      </c>
      <c r="E1638">
        <v>64324</v>
      </c>
      <c r="F1638" t="s">
        <v>2763</v>
      </c>
      <c r="G1638" t="s">
        <v>2764</v>
      </c>
      <c r="H1638" t="s">
        <v>3215</v>
      </c>
      <c r="I1638">
        <v>177294787</v>
      </c>
      <c r="J1638">
        <v>177294787</v>
      </c>
      <c r="K1638" t="s">
        <v>2766</v>
      </c>
      <c r="L1638" t="s">
        <v>2822</v>
      </c>
      <c r="M1638" t="s">
        <v>2823</v>
      </c>
      <c r="N1638" t="s">
        <v>2824</v>
      </c>
      <c r="O1638" t="s">
        <v>2824</v>
      </c>
      <c r="P1638" t="s">
        <v>2858</v>
      </c>
      <c r="Q1638" t="s">
        <v>2771</v>
      </c>
      <c r="S1638" t="s">
        <v>11886</v>
      </c>
      <c r="T1638" t="s">
        <v>11181</v>
      </c>
      <c r="U1638" t="s">
        <v>2824</v>
      </c>
      <c r="V1638" t="s">
        <v>2824</v>
      </c>
      <c r="AL1638" t="s">
        <v>13243</v>
      </c>
      <c r="AM1638" t="s">
        <v>13244</v>
      </c>
      <c r="AN1638" t="s">
        <v>13245</v>
      </c>
      <c r="AO1638" t="s">
        <v>3966</v>
      </c>
      <c r="AP1638" t="s">
        <v>4885</v>
      </c>
      <c r="AQ1638">
        <v>84</v>
      </c>
      <c r="AR1638">
        <v>75</v>
      </c>
      <c r="AS1638">
        <v>9</v>
      </c>
      <c r="AT1638">
        <v>28</v>
      </c>
      <c r="AU1638">
        <v>28</v>
      </c>
      <c r="AV1638">
        <v>0</v>
      </c>
      <c r="AW1638" t="s">
        <v>13246</v>
      </c>
      <c r="AX1638" t="s">
        <v>2858</v>
      </c>
      <c r="AY1638" t="s">
        <v>3968</v>
      </c>
      <c r="AZ1638" t="s">
        <v>3966</v>
      </c>
      <c r="BA1638" t="s">
        <v>2781</v>
      </c>
      <c r="BB1638" t="s">
        <v>2832</v>
      </c>
      <c r="BC1638" t="s">
        <v>13247</v>
      </c>
      <c r="BD1638" t="s">
        <v>13248</v>
      </c>
      <c r="BE1638" t="s">
        <v>13249</v>
      </c>
      <c r="BF1638" t="s">
        <v>4389</v>
      </c>
      <c r="BG1638" t="s">
        <v>10182</v>
      </c>
      <c r="BI1638">
        <v>1</v>
      </c>
      <c r="BK1638">
        <v>1</v>
      </c>
      <c r="BL1638" t="s">
        <v>2538</v>
      </c>
      <c r="BM1638" t="s">
        <v>2788</v>
      </c>
      <c r="BN1638" t="s">
        <v>3974</v>
      </c>
      <c r="BO1638" t="s">
        <v>2790</v>
      </c>
      <c r="BP1638" t="s">
        <v>2791</v>
      </c>
      <c r="BQ1638" t="s">
        <v>3975</v>
      </c>
      <c r="BR1638" t="s">
        <v>3976</v>
      </c>
      <c r="BS1638" t="s">
        <v>3977</v>
      </c>
      <c r="BU1638" t="s">
        <v>3978</v>
      </c>
      <c r="BV1638" t="s">
        <v>3979</v>
      </c>
      <c r="BW1638" t="s">
        <v>7885</v>
      </c>
      <c r="BX1638" t="s">
        <v>3148</v>
      </c>
      <c r="BY1638" t="s">
        <v>4885</v>
      </c>
      <c r="CA1638" t="s">
        <v>2986</v>
      </c>
      <c r="CR1638" t="s">
        <v>2819</v>
      </c>
      <c r="CS1638">
        <v>1</v>
      </c>
      <c r="CT1638" t="s">
        <v>2851</v>
      </c>
      <c r="CU1638">
        <v>1</v>
      </c>
      <c r="DG1638">
        <v>1</v>
      </c>
      <c r="DH1638" t="s">
        <v>2800</v>
      </c>
      <c r="DI1638" t="s">
        <v>8266</v>
      </c>
      <c r="DJ1638" t="b">
        <v>0</v>
      </c>
      <c r="DK1638" t="str">
        <f t="shared" ca="1" si="78"/>
        <v>7316-515NSD1FALSE</v>
      </c>
      <c r="DM1638" t="str">
        <f t="shared" ca="1" si="79"/>
        <v>--</v>
      </c>
      <c r="DR1638" t="str">
        <f t="shared" ca="1" si="77"/>
        <v>7316-515_chr5_177294787</v>
      </c>
    </row>
    <row r="1639" spans="1:122" x14ac:dyDescent="0.3">
      <c r="A1639" t="s">
        <v>750</v>
      </c>
      <c r="B1639" t="s">
        <v>11884</v>
      </c>
      <c r="C1639" t="s">
        <v>11885</v>
      </c>
      <c r="D1639" t="s">
        <v>2525</v>
      </c>
      <c r="E1639">
        <v>221656</v>
      </c>
      <c r="F1639" t="s">
        <v>2763</v>
      </c>
      <c r="G1639" t="s">
        <v>2764</v>
      </c>
      <c r="H1639" t="s">
        <v>2942</v>
      </c>
      <c r="I1639">
        <v>18212509</v>
      </c>
      <c r="J1639">
        <v>18212509</v>
      </c>
      <c r="K1639" t="s">
        <v>2766</v>
      </c>
      <c r="L1639" t="s">
        <v>2822</v>
      </c>
      <c r="M1639" t="s">
        <v>2823</v>
      </c>
      <c r="N1639" t="s">
        <v>2858</v>
      </c>
      <c r="O1639" t="s">
        <v>2858</v>
      </c>
      <c r="P1639" t="s">
        <v>2887</v>
      </c>
      <c r="Q1639" t="s">
        <v>2771</v>
      </c>
      <c r="S1639" t="s">
        <v>11886</v>
      </c>
      <c r="T1639" t="s">
        <v>11181</v>
      </c>
      <c r="U1639" t="s">
        <v>2858</v>
      </c>
      <c r="V1639" t="s">
        <v>2858</v>
      </c>
      <c r="AL1639" t="s">
        <v>11453</v>
      </c>
      <c r="AM1639" t="s">
        <v>11454</v>
      </c>
      <c r="AN1639" t="s">
        <v>11455</v>
      </c>
      <c r="AO1639" t="s">
        <v>11440</v>
      </c>
      <c r="AP1639" t="s">
        <v>11456</v>
      </c>
      <c r="AQ1639">
        <v>46</v>
      </c>
      <c r="AR1639">
        <v>22</v>
      </c>
      <c r="AS1639">
        <v>24</v>
      </c>
      <c r="AT1639">
        <v>45</v>
      </c>
      <c r="AU1639">
        <v>45</v>
      </c>
      <c r="AV1639">
        <v>0</v>
      </c>
      <c r="AW1639" t="s">
        <v>11457</v>
      </c>
      <c r="AX1639" t="s">
        <v>2887</v>
      </c>
      <c r="AY1639" t="s">
        <v>11442</v>
      </c>
      <c r="AZ1639" t="s">
        <v>11440</v>
      </c>
      <c r="BA1639" t="s">
        <v>2781</v>
      </c>
      <c r="BB1639" t="s">
        <v>2832</v>
      </c>
      <c r="BC1639" t="s">
        <v>11458</v>
      </c>
      <c r="BD1639" t="s">
        <v>11459</v>
      </c>
      <c r="BE1639" t="s">
        <v>11460</v>
      </c>
      <c r="BF1639" t="s">
        <v>5837</v>
      </c>
      <c r="BG1639" t="s">
        <v>11461</v>
      </c>
      <c r="BI1639">
        <v>1</v>
      </c>
      <c r="BK1639">
        <v>1</v>
      </c>
      <c r="BL1639" t="s">
        <v>2525</v>
      </c>
      <c r="BM1639" t="s">
        <v>2788</v>
      </c>
      <c r="BN1639" t="s">
        <v>11446</v>
      </c>
      <c r="BO1639" t="s">
        <v>2790</v>
      </c>
      <c r="BP1639" t="s">
        <v>2791</v>
      </c>
      <c r="BQ1639" t="s">
        <v>11447</v>
      </c>
      <c r="BR1639" t="s">
        <v>11448</v>
      </c>
      <c r="BS1639" t="s">
        <v>11449</v>
      </c>
      <c r="BU1639" t="s">
        <v>11450</v>
      </c>
      <c r="BV1639" t="s">
        <v>11451</v>
      </c>
      <c r="BW1639" t="s">
        <v>11462</v>
      </c>
      <c r="BX1639" t="s">
        <v>2985</v>
      </c>
      <c r="BY1639" t="s">
        <v>11456</v>
      </c>
      <c r="CA1639" t="s">
        <v>11463</v>
      </c>
      <c r="CR1639" t="s">
        <v>2819</v>
      </c>
      <c r="CS1639">
        <v>1</v>
      </c>
      <c r="CT1639" t="s">
        <v>2851</v>
      </c>
      <c r="CU1639">
        <v>2</v>
      </c>
      <c r="DH1639" t="s">
        <v>2800</v>
      </c>
      <c r="DI1639" t="s">
        <v>3586</v>
      </c>
      <c r="DJ1639" t="b">
        <v>0</v>
      </c>
      <c r="DK1639" t="str">
        <f t="shared" ca="1" si="78"/>
        <v>7316-515KDM1BFALSE</v>
      </c>
      <c r="DM1639" t="str">
        <f t="shared" ca="1" si="79"/>
        <v>--</v>
      </c>
      <c r="DR1639" t="str">
        <f t="shared" ca="1" si="77"/>
        <v>7316-515_chr6_18212509</v>
      </c>
    </row>
    <row r="1640" spans="1:122" x14ac:dyDescent="0.3">
      <c r="A1640" t="s">
        <v>750</v>
      </c>
      <c r="B1640" t="s">
        <v>11884</v>
      </c>
      <c r="C1640" t="s">
        <v>11885</v>
      </c>
      <c r="D1640" t="s">
        <v>2594</v>
      </c>
      <c r="E1640">
        <v>57492</v>
      </c>
      <c r="F1640" t="s">
        <v>2763</v>
      </c>
      <c r="G1640" t="s">
        <v>2764</v>
      </c>
      <c r="H1640" t="s">
        <v>2942</v>
      </c>
      <c r="I1640">
        <v>156829317</v>
      </c>
      <c r="J1640">
        <v>156829317</v>
      </c>
      <c r="K1640" t="s">
        <v>2766</v>
      </c>
      <c r="L1640" t="s">
        <v>2822</v>
      </c>
      <c r="M1640" t="s">
        <v>2823</v>
      </c>
      <c r="N1640" t="s">
        <v>2824</v>
      </c>
      <c r="O1640" t="s">
        <v>2824</v>
      </c>
      <c r="P1640" t="s">
        <v>2769</v>
      </c>
      <c r="Q1640" t="s">
        <v>2771</v>
      </c>
      <c r="S1640" t="s">
        <v>11886</v>
      </c>
      <c r="T1640" t="s">
        <v>11181</v>
      </c>
      <c r="U1640" t="s">
        <v>2824</v>
      </c>
      <c r="V1640" t="s">
        <v>2824</v>
      </c>
      <c r="AL1640" t="s">
        <v>11484</v>
      </c>
      <c r="AM1640" t="s">
        <v>11485</v>
      </c>
      <c r="AN1640" t="s">
        <v>11486</v>
      </c>
      <c r="AO1640" t="s">
        <v>2948</v>
      </c>
      <c r="AP1640" s="8">
        <v>43881</v>
      </c>
      <c r="AQ1640">
        <v>58</v>
      </c>
      <c r="AR1640">
        <v>35</v>
      </c>
      <c r="AS1640">
        <v>23</v>
      </c>
      <c r="AT1640">
        <v>42</v>
      </c>
      <c r="AU1640">
        <v>42</v>
      </c>
      <c r="AV1640">
        <v>0</v>
      </c>
      <c r="AW1640" t="s">
        <v>11487</v>
      </c>
      <c r="AX1640" t="s">
        <v>2769</v>
      </c>
      <c r="AY1640" t="s">
        <v>2950</v>
      </c>
      <c r="AZ1640" t="s">
        <v>2948</v>
      </c>
      <c r="BA1640" t="s">
        <v>2781</v>
      </c>
      <c r="BB1640" t="s">
        <v>2832</v>
      </c>
      <c r="BC1640" t="s">
        <v>11488</v>
      </c>
      <c r="BD1640" t="s">
        <v>11489</v>
      </c>
      <c r="BE1640" t="s">
        <v>11490</v>
      </c>
      <c r="BF1640" t="s">
        <v>11491</v>
      </c>
      <c r="BG1640" t="s">
        <v>11492</v>
      </c>
      <c r="BI1640">
        <v>1</v>
      </c>
      <c r="BK1640">
        <v>1</v>
      </c>
      <c r="BL1640" t="s">
        <v>2594</v>
      </c>
      <c r="BM1640" t="s">
        <v>2788</v>
      </c>
      <c r="BN1640" t="s">
        <v>2956</v>
      </c>
      <c r="BO1640" t="s">
        <v>2790</v>
      </c>
      <c r="BP1640" t="s">
        <v>2791</v>
      </c>
      <c r="BQ1640" t="s">
        <v>2957</v>
      </c>
      <c r="BR1640" t="s">
        <v>2958</v>
      </c>
      <c r="BS1640" t="s">
        <v>2959</v>
      </c>
      <c r="BU1640" t="s">
        <v>2960</v>
      </c>
      <c r="BV1640" t="s">
        <v>2961</v>
      </c>
      <c r="BW1640" t="s">
        <v>3584</v>
      </c>
      <c r="BX1640" t="s">
        <v>11493</v>
      </c>
      <c r="BY1640" s="8">
        <v>43881</v>
      </c>
      <c r="CA1640" t="s">
        <v>3566</v>
      </c>
      <c r="CR1640" t="s">
        <v>2819</v>
      </c>
      <c r="CS1640">
        <v>1</v>
      </c>
      <c r="CT1640" t="s">
        <v>2851</v>
      </c>
      <c r="CU1640">
        <v>1</v>
      </c>
      <c r="DG1640">
        <v>1</v>
      </c>
      <c r="DH1640" t="s">
        <v>2800</v>
      </c>
      <c r="DI1640" t="s">
        <v>3105</v>
      </c>
      <c r="DJ1640" t="b">
        <v>0</v>
      </c>
      <c r="DK1640" t="str">
        <f t="shared" ca="1" si="78"/>
        <v>7316-515ARID1BFALSE</v>
      </c>
      <c r="DM1640" t="str">
        <f t="shared" ca="1" si="79"/>
        <v>--</v>
      </c>
      <c r="DR1640" t="str">
        <f t="shared" ca="1" si="77"/>
        <v>7316-515_chr6_156829317</v>
      </c>
    </row>
    <row r="1641" spans="1:122" x14ac:dyDescent="0.3">
      <c r="A1641" t="s">
        <v>750</v>
      </c>
      <c r="B1641" t="s">
        <v>11884</v>
      </c>
      <c r="C1641" t="s">
        <v>11885</v>
      </c>
      <c r="D1641" t="s">
        <v>2577</v>
      </c>
      <c r="E1641">
        <v>1956</v>
      </c>
      <c r="F1641" t="s">
        <v>2763</v>
      </c>
      <c r="G1641" t="s">
        <v>2764</v>
      </c>
      <c r="H1641" t="s">
        <v>2886</v>
      </c>
      <c r="I1641">
        <v>55160192</v>
      </c>
      <c r="J1641">
        <v>55160192</v>
      </c>
      <c r="K1641" t="s">
        <v>2766</v>
      </c>
      <c r="L1641" t="s">
        <v>2822</v>
      </c>
      <c r="M1641" t="s">
        <v>2823</v>
      </c>
      <c r="N1641" t="s">
        <v>2858</v>
      </c>
      <c r="O1641" t="s">
        <v>2858</v>
      </c>
      <c r="P1641" t="s">
        <v>2887</v>
      </c>
      <c r="Q1641" t="s">
        <v>13250</v>
      </c>
      <c r="S1641" t="s">
        <v>11886</v>
      </c>
      <c r="T1641" t="s">
        <v>11181</v>
      </c>
      <c r="U1641" t="s">
        <v>2858</v>
      </c>
      <c r="V1641" t="s">
        <v>2858</v>
      </c>
      <c r="AL1641" t="s">
        <v>13251</v>
      </c>
      <c r="AM1641" t="s">
        <v>13252</v>
      </c>
      <c r="AN1641" t="s">
        <v>13253</v>
      </c>
      <c r="AO1641" t="s">
        <v>3712</v>
      </c>
      <c r="AP1641" s="8">
        <v>44193</v>
      </c>
      <c r="AQ1641">
        <v>72</v>
      </c>
      <c r="AR1641">
        <v>67</v>
      </c>
      <c r="AS1641">
        <v>5</v>
      </c>
      <c r="AT1641">
        <v>44</v>
      </c>
      <c r="AU1641">
        <v>44</v>
      </c>
      <c r="AV1641">
        <v>0</v>
      </c>
      <c r="AW1641" t="s">
        <v>13254</v>
      </c>
      <c r="AX1641" t="s">
        <v>2887</v>
      </c>
      <c r="AY1641" t="s">
        <v>3714</v>
      </c>
      <c r="AZ1641" t="s">
        <v>3712</v>
      </c>
      <c r="BA1641" t="s">
        <v>2781</v>
      </c>
      <c r="BB1641" t="s">
        <v>2832</v>
      </c>
      <c r="BC1641" t="s">
        <v>13255</v>
      </c>
      <c r="BD1641" t="s">
        <v>13256</v>
      </c>
      <c r="BE1641" t="s">
        <v>13257</v>
      </c>
      <c r="BF1641" t="s">
        <v>2836</v>
      </c>
      <c r="BG1641" t="s">
        <v>4169</v>
      </c>
      <c r="BH1641" t="s">
        <v>13258</v>
      </c>
      <c r="BI1641">
        <v>1</v>
      </c>
      <c r="BK1641">
        <v>1</v>
      </c>
      <c r="BL1641" t="s">
        <v>2577</v>
      </c>
      <c r="BM1641" t="s">
        <v>2788</v>
      </c>
      <c r="BN1641" t="s">
        <v>3721</v>
      </c>
      <c r="BO1641" t="s">
        <v>2790</v>
      </c>
      <c r="BP1641" t="s">
        <v>2791</v>
      </c>
      <c r="BQ1641" t="s">
        <v>3722</v>
      </c>
      <c r="BR1641" t="s">
        <v>3723</v>
      </c>
      <c r="BS1641" t="s">
        <v>3724</v>
      </c>
      <c r="BU1641" t="s">
        <v>3725</v>
      </c>
      <c r="BV1641" t="s">
        <v>3726</v>
      </c>
      <c r="BW1641" t="s">
        <v>2910</v>
      </c>
      <c r="BX1641" t="s">
        <v>3054</v>
      </c>
      <c r="BY1641" s="8">
        <v>44193</v>
      </c>
      <c r="CA1641" t="s">
        <v>13259</v>
      </c>
      <c r="CL1641" t="s">
        <v>3188</v>
      </c>
      <c r="CR1641" t="s">
        <v>2819</v>
      </c>
      <c r="CS1641">
        <v>1</v>
      </c>
      <c r="CT1641" t="s">
        <v>2851</v>
      </c>
      <c r="CU1641">
        <v>1</v>
      </c>
      <c r="CW1641" t="s">
        <v>3188</v>
      </c>
      <c r="DG1641">
        <v>1</v>
      </c>
      <c r="DH1641" t="s">
        <v>2800</v>
      </c>
      <c r="DI1641" t="s">
        <v>4474</v>
      </c>
      <c r="DJ1641" t="b">
        <v>0</v>
      </c>
      <c r="DK1641" t="str">
        <f t="shared" ca="1" si="78"/>
        <v>7316-515EGFRFALSE</v>
      </c>
      <c r="DM1641" t="str">
        <f t="shared" ca="1" si="79"/>
        <v>--</v>
      </c>
      <c r="DR1641" t="str">
        <f t="shared" ca="1" si="77"/>
        <v>7316-515_chr7_55160192</v>
      </c>
    </row>
    <row r="1642" spans="1:122" x14ac:dyDescent="0.3">
      <c r="A1642" t="s">
        <v>750</v>
      </c>
      <c r="B1642" t="s">
        <v>11884</v>
      </c>
      <c r="C1642" t="s">
        <v>11885</v>
      </c>
      <c r="D1642" t="s">
        <v>2592</v>
      </c>
      <c r="E1642">
        <v>51412</v>
      </c>
      <c r="F1642" t="s">
        <v>2763</v>
      </c>
      <c r="G1642" t="s">
        <v>2764</v>
      </c>
      <c r="H1642" t="s">
        <v>2886</v>
      </c>
      <c r="I1642">
        <v>100647080</v>
      </c>
      <c r="J1642">
        <v>100647080</v>
      </c>
      <c r="K1642" t="s">
        <v>2766</v>
      </c>
      <c r="L1642" t="s">
        <v>2822</v>
      </c>
      <c r="M1642" t="s">
        <v>2823</v>
      </c>
      <c r="N1642" t="s">
        <v>2858</v>
      </c>
      <c r="O1642" t="s">
        <v>2858</v>
      </c>
      <c r="P1642" t="s">
        <v>2824</v>
      </c>
      <c r="Q1642" t="s">
        <v>2771</v>
      </c>
      <c r="S1642" t="s">
        <v>11886</v>
      </c>
      <c r="T1642" t="s">
        <v>11181</v>
      </c>
      <c r="U1642" t="s">
        <v>2858</v>
      </c>
      <c r="V1642" t="s">
        <v>2858</v>
      </c>
      <c r="AL1642" t="s">
        <v>13260</v>
      </c>
      <c r="AM1642" t="s">
        <v>13261</v>
      </c>
      <c r="AN1642" t="s">
        <v>13262</v>
      </c>
      <c r="AO1642" t="s">
        <v>11762</v>
      </c>
      <c r="AP1642" s="8">
        <v>44118</v>
      </c>
      <c r="AQ1642">
        <v>68</v>
      </c>
      <c r="AR1642">
        <v>44</v>
      </c>
      <c r="AS1642">
        <v>24</v>
      </c>
      <c r="AT1642">
        <v>31</v>
      </c>
      <c r="AU1642">
        <v>31</v>
      </c>
      <c r="AV1642">
        <v>0</v>
      </c>
      <c r="AW1642" t="s">
        <v>13263</v>
      </c>
      <c r="AX1642" t="s">
        <v>2824</v>
      </c>
      <c r="AY1642" t="s">
        <v>11765</v>
      </c>
      <c r="AZ1642" t="s">
        <v>11762</v>
      </c>
      <c r="BA1642" t="s">
        <v>2781</v>
      </c>
      <c r="BB1642" t="s">
        <v>2832</v>
      </c>
      <c r="BC1642" t="s">
        <v>13264</v>
      </c>
      <c r="BD1642" t="s">
        <v>13265</v>
      </c>
      <c r="BE1642" t="s">
        <v>13266</v>
      </c>
      <c r="BF1642" t="s">
        <v>12219</v>
      </c>
      <c r="BG1642" t="s">
        <v>12220</v>
      </c>
      <c r="BI1642">
        <v>1</v>
      </c>
      <c r="BK1642">
        <v>-1</v>
      </c>
      <c r="BL1642" t="s">
        <v>2592</v>
      </c>
      <c r="BM1642" t="s">
        <v>2788</v>
      </c>
      <c r="BN1642" t="s">
        <v>11769</v>
      </c>
      <c r="BO1642" t="s">
        <v>2790</v>
      </c>
      <c r="BP1642" t="s">
        <v>2791</v>
      </c>
      <c r="BQ1642" t="s">
        <v>11770</v>
      </c>
      <c r="BR1642" t="s">
        <v>11771</v>
      </c>
      <c r="BS1642" t="s">
        <v>11772</v>
      </c>
      <c r="BU1642" t="s">
        <v>11773</v>
      </c>
      <c r="BV1642" t="s">
        <v>11774</v>
      </c>
      <c r="BW1642" t="s">
        <v>6047</v>
      </c>
      <c r="BX1642" t="s">
        <v>13267</v>
      </c>
      <c r="BY1642" s="8">
        <v>44118</v>
      </c>
      <c r="CA1642" t="s">
        <v>11775</v>
      </c>
      <c r="CR1642" t="s">
        <v>2819</v>
      </c>
      <c r="CS1642">
        <v>1</v>
      </c>
      <c r="CT1642" t="s">
        <v>2851</v>
      </c>
      <c r="CU1642">
        <v>1</v>
      </c>
      <c r="DG1642">
        <v>1</v>
      </c>
      <c r="DH1642" t="s">
        <v>2800</v>
      </c>
      <c r="DI1642" t="s">
        <v>5301</v>
      </c>
      <c r="DJ1642" t="b">
        <v>0</v>
      </c>
      <c r="DK1642" t="str">
        <f t="shared" ca="1" si="78"/>
        <v>7316-515ACTL6BFALSE</v>
      </c>
      <c r="DM1642" t="str">
        <f t="shared" ca="1" si="79"/>
        <v>--</v>
      </c>
      <c r="DR1642" t="str">
        <f t="shared" ca="1" si="77"/>
        <v>7316-515_chr7_100647080</v>
      </c>
    </row>
    <row r="1643" spans="1:122" x14ac:dyDescent="0.3">
      <c r="A1643" t="s">
        <v>750</v>
      </c>
      <c r="B1643" t="s">
        <v>11884</v>
      </c>
      <c r="C1643" t="s">
        <v>11885</v>
      </c>
      <c r="D1643" t="s">
        <v>2592</v>
      </c>
      <c r="E1643">
        <v>51412</v>
      </c>
      <c r="F1643" t="s">
        <v>2763</v>
      </c>
      <c r="G1643" t="s">
        <v>2764</v>
      </c>
      <c r="H1643" t="s">
        <v>2886</v>
      </c>
      <c r="I1643">
        <v>100655020</v>
      </c>
      <c r="J1643">
        <v>100655020</v>
      </c>
      <c r="K1643" t="s">
        <v>2766</v>
      </c>
      <c r="L1643" t="s">
        <v>2822</v>
      </c>
      <c r="M1643" t="s">
        <v>2823</v>
      </c>
      <c r="N1643" t="s">
        <v>2858</v>
      </c>
      <c r="O1643" t="s">
        <v>2858</v>
      </c>
      <c r="P1643" t="s">
        <v>2887</v>
      </c>
      <c r="Q1643" t="s">
        <v>13268</v>
      </c>
      <c r="S1643" t="s">
        <v>11886</v>
      </c>
      <c r="T1643" t="s">
        <v>11181</v>
      </c>
      <c r="U1643" t="s">
        <v>2858</v>
      </c>
      <c r="V1643" t="s">
        <v>2858</v>
      </c>
      <c r="AL1643" t="s">
        <v>13269</v>
      </c>
      <c r="AM1643" t="s">
        <v>13270</v>
      </c>
      <c r="AN1643" t="s">
        <v>13271</v>
      </c>
      <c r="AO1643" t="s">
        <v>11762</v>
      </c>
      <c r="AP1643" s="8">
        <v>43935</v>
      </c>
      <c r="AQ1643">
        <v>52</v>
      </c>
      <c r="AR1643">
        <v>26</v>
      </c>
      <c r="AS1643">
        <v>25</v>
      </c>
      <c r="AT1643">
        <v>36</v>
      </c>
      <c r="AU1643">
        <v>35</v>
      </c>
      <c r="AV1643">
        <v>0</v>
      </c>
      <c r="AW1643" t="s">
        <v>13272</v>
      </c>
      <c r="AX1643" t="s">
        <v>2887</v>
      </c>
      <c r="AY1643" t="s">
        <v>11765</v>
      </c>
      <c r="AZ1643" t="s">
        <v>11762</v>
      </c>
      <c r="BA1643" t="s">
        <v>2781</v>
      </c>
      <c r="BB1643" t="s">
        <v>3790</v>
      </c>
      <c r="BC1643" t="s">
        <v>13273</v>
      </c>
      <c r="BD1643" t="s">
        <v>13274</v>
      </c>
      <c r="BE1643" t="s">
        <v>13275</v>
      </c>
      <c r="BF1643" t="s">
        <v>3226</v>
      </c>
      <c r="BG1643" t="s">
        <v>3740</v>
      </c>
      <c r="BH1643" t="s">
        <v>13268</v>
      </c>
      <c r="BI1643">
        <v>1</v>
      </c>
      <c r="BK1643">
        <v>-1</v>
      </c>
      <c r="BL1643" t="s">
        <v>2592</v>
      </c>
      <c r="BM1643" t="s">
        <v>2788</v>
      </c>
      <c r="BN1643" t="s">
        <v>11769</v>
      </c>
      <c r="BO1643" t="s">
        <v>2790</v>
      </c>
      <c r="BP1643" t="s">
        <v>2791</v>
      </c>
      <c r="BQ1643" t="s">
        <v>11770</v>
      </c>
      <c r="BR1643" t="s">
        <v>11771</v>
      </c>
      <c r="BS1643" t="s">
        <v>11772</v>
      </c>
      <c r="BU1643" t="s">
        <v>11773</v>
      </c>
      <c r="BV1643" t="s">
        <v>11774</v>
      </c>
      <c r="BW1643" t="s">
        <v>2878</v>
      </c>
      <c r="BX1643" t="s">
        <v>13276</v>
      </c>
      <c r="BY1643" s="8">
        <v>43935</v>
      </c>
      <c r="CA1643" t="s">
        <v>13277</v>
      </c>
      <c r="CR1643" t="s">
        <v>2819</v>
      </c>
      <c r="CS1643">
        <v>1</v>
      </c>
      <c r="CT1643" t="s">
        <v>2851</v>
      </c>
      <c r="CU1643">
        <v>1</v>
      </c>
      <c r="DG1643">
        <v>1</v>
      </c>
      <c r="DH1643" t="s">
        <v>2800</v>
      </c>
      <c r="DI1643" t="s">
        <v>3508</v>
      </c>
      <c r="DJ1643" t="b">
        <v>0</v>
      </c>
      <c r="DK1643" t="str">
        <f t="shared" ca="1" si="78"/>
        <v>7316-515ACTL6BFALSE</v>
      </c>
      <c r="DM1643" t="str">
        <f t="shared" ca="1" si="79"/>
        <v>--</v>
      </c>
      <c r="DR1643" t="str">
        <f t="shared" ca="1" si="77"/>
        <v>7316-515_chr7_100655020</v>
      </c>
    </row>
    <row r="1644" spans="1:122" x14ac:dyDescent="0.3">
      <c r="A1644" t="s">
        <v>750</v>
      </c>
      <c r="B1644" t="s">
        <v>11884</v>
      </c>
      <c r="C1644" t="s">
        <v>11885</v>
      </c>
      <c r="D1644" t="s">
        <v>2535</v>
      </c>
      <c r="E1644">
        <v>58508</v>
      </c>
      <c r="F1644" t="s">
        <v>2763</v>
      </c>
      <c r="G1644" t="s">
        <v>2764</v>
      </c>
      <c r="H1644" t="s">
        <v>2886</v>
      </c>
      <c r="I1644">
        <v>152252690</v>
      </c>
      <c r="J1644">
        <v>152252690</v>
      </c>
      <c r="K1644" t="s">
        <v>2766</v>
      </c>
      <c r="L1644" t="s">
        <v>2822</v>
      </c>
      <c r="M1644" t="s">
        <v>2823</v>
      </c>
      <c r="N1644" t="s">
        <v>2769</v>
      </c>
      <c r="O1644" t="s">
        <v>2769</v>
      </c>
      <c r="P1644" t="s">
        <v>2887</v>
      </c>
      <c r="Q1644" t="s">
        <v>2771</v>
      </c>
      <c r="S1644" t="s">
        <v>11886</v>
      </c>
      <c r="T1644" t="s">
        <v>11181</v>
      </c>
      <c r="U1644" t="s">
        <v>2769</v>
      </c>
      <c r="V1644" t="s">
        <v>2769</v>
      </c>
      <c r="AL1644" t="s">
        <v>13278</v>
      </c>
      <c r="AM1644" t="s">
        <v>13279</v>
      </c>
      <c r="AN1644" t="s">
        <v>13280</v>
      </c>
      <c r="AO1644" t="s">
        <v>2894</v>
      </c>
      <c r="AP1644" s="10">
        <v>21824</v>
      </c>
      <c r="AQ1644">
        <v>49</v>
      </c>
      <c r="AR1644">
        <v>45</v>
      </c>
      <c r="AS1644">
        <v>4</v>
      </c>
      <c r="AT1644">
        <v>37</v>
      </c>
      <c r="AU1644">
        <v>36</v>
      </c>
      <c r="AV1644">
        <v>0</v>
      </c>
      <c r="AW1644" t="s">
        <v>13281</v>
      </c>
      <c r="AX1644" t="s">
        <v>2887</v>
      </c>
      <c r="AY1644" t="s">
        <v>2897</v>
      </c>
      <c r="AZ1644" t="s">
        <v>2894</v>
      </c>
      <c r="BA1644" t="s">
        <v>2781</v>
      </c>
      <c r="BB1644" t="s">
        <v>2832</v>
      </c>
      <c r="BC1644" t="s">
        <v>13282</v>
      </c>
      <c r="BD1644" t="s">
        <v>13283</v>
      </c>
      <c r="BE1644" t="s">
        <v>13284</v>
      </c>
      <c r="BF1644" t="s">
        <v>4132</v>
      </c>
      <c r="BG1644" t="s">
        <v>11255</v>
      </c>
      <c r="BI1644">
        <v>1</v>
      </c>
      <c r="BK1644">
        <v>-1</v>
      </c>
      <c r="BL1644" t="s">
        <v>2535</v>
      </c>
      <c r="BM1644" t="s">
        <v>2788</v>
      </c>
      <c r="BN1644" t="s">
        <v>2904</v>
      </c>
      <c r="BO1644" t="s">
        <v>2790</v>
      </c>
      <c r="BP1644" t="s">
        <v>2791</v>
      </c>
      <c r="BQ1644" t="s">
        <v>2905</v>
      </c>
      <c r="BR1644" t="s">
        <v>2906</v>
      </c>
      <c r="BS1644" t="s">
        <v>2907</v>
      </c>
      <c r="BU1644" t="s">
        <v>2908</v>
      </c>
      <c r="BV1644" t="s">
        <v>2909</v>
      </c>
      <c r="BW1644" t="s">
        <v>2910</v>
      </c>
      <c r="BX1644" t="s">
        <v>3742</v>
      </c>
      <c r="BY1644" s="10">
        <v>21824</v>
      </c>
      <c r="CA1644" t="s">
        <v>13285</v>
      </c>
      <c r="CR1644" t="s">
        <v>2819</v>
      </c>
      <c r="CS1644">
        <v>1</v>
      </c>
      <c r="CT1644" t="s">
        <v>2851</v>
      </c>
      <c r="CU1644">
        <v>1</v>
      </c>
      <c r="DG1644">
        <v>1</v>
      </c>
      <c r="DH1644" t="s">
        <v>2800</v>
      </c>
      <c r="DI1644" t="s">
        <v>3018</v>
      </c>
      <c r="DJ1644" t="b">
        <v>0</v>
      </c>
      <c r="DK1644" t="str">
        <f t="shared" ca="1" si="78"/>
        <v>7316-515KMT2CFALSE</v>
      </c>
      <c r="DM1644" t="str">
        <f t="shared" ca="1" si="79"/>
        <v>--</v>
      </c>
      <c r="DR1644" t="str">
        <f t="shared" ca="1" si="77"/>
        <v>7316-515_chr7_152252690</v>
      </c>
    </row>
    <row r="1645" spans="1:122" x14ac:dyDescent="0.3">
      <c r="A1645" t="s">
        <v>750</v>
      </c>
      <c r="B1645" t="s">
        <v>11884</v>
      </c>
      <c r="C1645" t="s">
        <v>11885</v>
      </c>
      <c r="D1645" t="s">
        <v>2535</v>
      </c>
      <c r="E1645">
        <v>58508</v>
      </c>
      <c r="F1645" t="s">
        <v>2763</v>
      </c>
      <c r="G1645" t="s">
        <v>2764</v>
      </c>
      <c r="H1645" t="s">
        <v>2886</v>
      </c>
      <c r="I1645">
        <v>152265083</v>
      </c>
      <c r="J1645">
        <v>152265083</v>
      </c>
      <c r="K1645" t="s">
        <v>2766</v>
      </c>
      <c r="L1645" t="s">
        <v>2822</v>
      </c>
      <c r="M1645" t="s">
        <v>2823</v>
      </c>
      <c r="N1645" t="s">
        <v>2769</v>
      </c>
      <c r="O1645" t="s">
        <v>2769</v>
      </c>
      <c r="P1645" t="s">
        <v>2887</v>
      </c>
      <c r="Q1645" t="s">
        <v>3621</v>
      </c>
      <c r="S1645" t="s">
        <v>11886</v>
      </c>
      <c r="T1645" t="s">
        <v>11181</v>
      </c>
      <c r="U1645" t="s">
        <v>2769</v>
      </c>
      <c r="V1645" t="s">
        <v>2769</v>
      </c>
      <c r="AL1645" t="s">
        <v>3622</v>
      </c>
      <c r="AM1645" t="s">
        <v>3623</v>
      </c>
      <c r="AN1645" t="s">
        <v>3624</v>
      </c>
      <c r="AO1645" t="s">
        <v>2894</v>
      </c>
      <c r="AP1645" s="10">
        <v>21763</v>
      </c>
      <c r="AQ1645">
        <v>70</v>
      </c>
      <c r="AR1645">
        <v>59</v>
      </c>
      <c r="AS1645">
        <v>11</v>
      </c>
      <c r="AT1645">
        <v>45</v>
      </c>
      <c r="AU1645">
        <v>45</v>
      </c>
      <c r="AV1645">
        <v>0</v>
      </c>
      <c r="AW1645" t="s">
        <v>3625</v>
      </c>
      <c r="AX1645" t="s">
        <v>2887</v>
      </c>
      <c r="AY1645" t="s">
        <v>2897</v>
      </c>
      <c r="AZ1645" t="s">
        <v>2894</v>
      </c>
      <c r="BA1645" t="s">
        <v>2781</v>
      </c>
      <c r="BB1645" t="s">
        <v>2832</v>
      </c>
      <c r="BC1645" t="s">
        <v>3626</v>
      </c>
      <c r="BD1645" t="s">
        <v>3627</v>
      </c>
      <c r="BE1645" t="s">
        <v>3628</v>
      </c>
      <c r="BF1645" t="s">
        <v>3629</v>
      </c>
      <c r="BG1645" t="s">
        <v>3630</v>
      </c>
      <c r="BH1645" t="s">
        <v>3631</v>
      </c>
      <c r="BI1645">
        <v>1</v>
      </c>
      <c r="BK1645">
        <v>-1</v>
      </c>
      <c r="BL1645" t="s">
        <v>2535</v>
      </c>
      <c r="BM1645" t="s">
        <v>2788</v>
      </c>
      <c r="BN1645" t="s">
        <v>2904</v>
      </c>
      <c r="BO1645" t="s">
        <v>2790</v>
      </c>
      <c r="BP1645" t="s">
        <v>2791</v>
      </c>
      <c r="BQ1645" t="s">
        <v>2905</v>
      </c>
      <c r="BR1645" t="s">
        <v>2906</v>
      </c>
      <c r="BS1645" t="s">
        <v>2907</v>
      </c>
      <c r="BU1645" t="s">
        <v>2908</v>
      </c>
      <c r="BV1645" t="s">
        <v>2909</v>
      </c>
      <c r="BW1645" t="s">
        <v>3632</v>
      </c>
      <c r="BX1645" t="s">
        <v>3633</v>
      </c>
      <c r="BY1645" s="10">
        <v>21763</v>
      </c>
      <c r="CA1645" t="s">
        <v>3634</v>
      </c>
      <c r="CI1645">
        <v>6.5820000000000002E-3</v>
      </c>
      <c r="CJ1645">
        <v>1.7440000000000001E-3</v>
      </c>
      <c r="CL1645" t="s">
        <v>3188</v>
      </c>
      <c r="CR1645" t="s">
        <v>2819</v>
      </c>
      <c r="CS1645">
        <v>1</v>
      </c>
      <c r="CT1645" t="s">
        <v>2851</v>
      </c>
      <c r="CU1645">
        <v>1</v>
      </c>
      <c r="CW1645" t="s">
        <v>3188</v>
      </c>
      <c r="DG1645">
        <v>1</v>
      </c>
      <c r="DH1645" t="s">
        <v>2800</v>
      </c>
      <c r="DI1645" t="s">
        <v>2853</v>
      </c>
      <c r="DJ1645" t="b">
        <v>0</v>
      </c>
      <c r="DK1645" t="str">
        <f t="shared" ca="1" si="78"/>
        <v>7316-515KMT2CFALSE</v>
      </c>
      <c r="DM1645" t="str">
        <f t="shared" ca="1" si="79"/>
        <v>--</v>
      </c>
      <c r="DR1645" t="str">
        <f t="shared" ca="1" si="77"/>
        <v>7316-515_chr7_152265083</v>
      </c>
    </row>
    <row r="1646" spans="1:122" x14ac:dyDescent="0.3">
      <c r="A1646" t="s">
        <v>750</v>
      </c>
      <c r="B1646" t="s">
        <v>11884</v>
      </c>
      <c r="C1646" t="s">
        <v>11885</v>
      </c>
      <c r="D1646" t="s">
        <v>2607</v>
      </c>
      <c r="E1646">
        <v>6595</v>
      </c>
      <c r="F1646" t="s">
        <v>2763</v>
      </c>
      <c r="G1646" t="s">
        <v>2764</v>
      </c>
      <c r="H1646" t="s">
        <v>3745</v>
      </c>
      <c r="I1646">
        <v>2029048</v>
      </c>
      <c r="J1646">
        <v>2029048</v>
      </c>
      <c r="K1646" t="s">
        <v>2766</v>
      </c>
      <c r="L1646" t="s">
        <v>2822</v>
      </c>
      <c r="M1646" t="s">
        <v>2823</v>
      </c>
      <c r="N1646" t="s">
        <v>2769</v>
      </c>
      <c r="O1646" t="s">
        <v>2769</v>
      </c>
      <c r="P1646" t="s">
        <v>2824</v>
      </c>
      <c r="Q1646" t="s">
        <v>13286</v>
      </c>
      <c r="S1646" t="s">
        <v>11886</v>
      </c>
      <c r="T1646" t="s">
        <v>11181</v>
      </c>
      <c r="U1646" t="s">
        <v>2769</v>
      </c>
      <c r="V1646" t="s">
        <v>2769</v>
      </c>
      <c r="AL1646" t="s">
        <v>13287</v>
      </c>
      <c r="AM1646" t="s">
        <v>13288</v>
      </c>
      <c r="AN1646" t="s">
        <v>13289</v>
      </c>
      <c r="AO1646" t="s">
        <v>5167</v>
      </c>
      <c r="AP1646" s="10">
        <v>12451</v>
      </c>
      <c r="AQ1646">
        <v>72</v>
      </c>
      <c r="AR1646">
        <v>64</v>
      </c>
      <c r="AS1646">
        <v>7</v>
      </c>
      <c r="AT1646">
        <v>38</v>
      </c>
      <c r="AU1646">
        <v>37</v>
      </c>
      <c r="AV1646">
        <v>0</v>
      </c>
      <c r="AW1646" t="s">
        <v>13290</v>
      </c>
      <c r="AX1646" t="s">
        <v>2824</v>
      </c>
      <c r="AY1646" t="s">
        <v>5170</v>
      </c>
      <c r="AZ1646" t="s">
        <v>5167</v>
      </c>
      <c r="BA1646" t="s">
        <v>2781</v>
      </c>
      <c r="BB1646" t="s">
        <v>2832</v>
      </c>
      <c r="BC1646" t="s">
        <v>13291</v>
      </c>
      <c r="BD1646" t="s">
        <v>13292</v>
      </c>
      <c r="BE1646" t="s">
        <v>13293</v>
      </c>
      <c r="BF1646" t="s">
        <v>3718</v>
      </c>
      <c r="BG1646" t="s">
        <v>8037</v>
      </c>
      <c r="BH1646" t="s">
        <v>13294</v>
      </c>
      <c r="BI1646">
        <v>1</v>
      </c>
      <c r="BK1646">
        <v>1</v>
      </c>
      <c r="BL1646" t="s">
        <v>2607</v>
      </c>
      <c r="BM1646" t="s">
        <v>2788</v>
      </c>
      <c r="BN1646" t="s">
        <v>5176</v>
      </c>
      <c r="BO1646" t="s">
        <v>2790</v>
      </c>
      <c r="BP1646" t="s">
        <v>2791</v>
      </c>
      <c r="BQ1646" t="s">
        <v>5177</v>
      </c>
      <c r="BR1646" t="s">
        <v>5178</v>
      </c>
      <c r="BS1646" t="s">
        <v>5179</v>
      </c>
      <c r="BU1646" t="s">
        <v>5180</v>
      </c>
      <c r="BV1646" t="s">
        <v>5181</v>
      </c>
      <c r="BW1646" t="s">
        <v>4456</v>
      </c>
      <c r="BX1646" t="s">
        <v>11435</v>
      </c>
      <c r="BY1646" s="10">
        <v>12451</v>
      </c>
      <c r="CA1646" t="s">
        <v>6643</v>
      </c>
      <c r="CL1646" t="s">
        <v>3506</v>
      </c>
      <c r="CR1646" t="s">
        <v>2819</v>
      </c>
      <c r="CS1646">
        <v>1</v>
      </c>
      <c r="CT1646" t="s">
        <v>2851</v>
      </c>
      <c r="CU1646">
        <v>1</v>
      </c>
      <c r="CW1646" t="s">
        <v>3506</v>
      </c>
      <c r="DG1646">
        <v>1</v>
      </c>
      <c r="DH1646" t="s">
        <v>2800</v>
      </c>
      <c r="DI1646" t="s">
        <v>4174</v>
      </c>
      <c r="DJ1646" t="b">
        <v>0</v>
      </c>
      <c r="DK1646" t="str">
        <f t="shared" ca="1" si="78"/>
        <v>7316-515SMARCA2FALSE</v>
      </c>
      <c r="DM1646" t="str">
        <f t="shared" ca="1" si="79"/>
        <v>--</v>
      </c>
      <c r="DR1646" t="str">
        <f t="shared" ca="1" si="77"/>
        <v>7316-515_chr9_2029048</v>
      </c>
    </row>
    <row r="1647" spans="1:122" x14ac:dyDescent="0.3">
      <c r="A1647" t="s">
        <v>750</v>
      </c>
      <c r="B1647" t="s">
        <v>11884</v>
      </c>
      <c r="C1647" t="s">
        <v>11885</v>
      </c>
      <c r="D1647" t="s">
        <v>2607</v>
      </c>
      <c r="E1647">
        <v>6595</v>
      </c>
      <c r="F1647" t="s">
        <v>2763</v>
      </c>
      <c r="G1647" t="s">
        <v>2764</v>
      </c>
      <c r="H1647" t="s">
        <v>3745</v>
      </c>
      <c r="I1647">
        <v>2039776</v>
      </c>
      <c r="J1647">
        <v>2039777</v>
      </c>
      <c r="K1647" t="s">
        <v>2766</v>
      </c>
      <c r="L1647" t="s">
        <v>2854</v>
      </c>
      <c r="M1647" t="s">
        <v>3104</v>
      </c>
      <c r="N1647" t="s">
        <v>2770</v>
      </c>
      <c r="O1647" t="s">
        <v>2770</v>
      </c>
      <c r="P1647" t="s">
        <v>5046</v>
      </c>
      <c r="Q1647" t="s">
        <v>6964</v>
      </c>
      <c r="S1647" t="s">
        <v>11886</v>
      </c>
      <c r="T1647" t="s">
        <v>11181</v>
      </c>
      <c r="U1647" t="s">
        <v>2770</v>
      </c>
      <c r="V1647" t="s">
        <v>2770</v>
      </c>
      <c r="AL1647" t="s">
        <v>6965</v>
      </c>
      <c r="AM1647" t="s">
        <v>6966</v>
      </c>
      <c r="AN1647" t="s">
        <v>6967</v>
      </c>
      <c r="AO1647" t="s">
        <v>5167</v>
      </c>
      <c r="AP1647" s="10">
        <v>12510</v>
      </c>
      <c r="AQ1647">
        <v>60</v>
      </c>
      <c r="AR1647" t="s">
        <v>2763</v>
      </c>
      <c r="AS1647">
        <v>20</v>
      </c>
      <c r="AT1647">
        <v>55</v>
      </c>
      <c r="AU1647" t="s">
        <v>2763</v>
      </c>
      <c r="AV1647">
        <v>0</v>
      </c>
      <c r="AW1647" t="s">
        <v>6968</v>
      </c>
      <c r="AX1647" t="s">
        <v>5046</v>
      </c>
      <c r="AY1647" t="s">
        <v>5170</v>
      </c>
      <c r="AZ1647" t="s">
        <v>5167</v>
      </c>
      <c r="BA1647" t="s">
        <v>2781</v>
      </c>
      <c r="BB1647" t="s">
        <v>3116</v>
      </c>
      <c r="BC1647" t="s">
        <v>6969</v>
      </c>
      <c r="BD1647" t="s">
        <v>6970</v>
      </c>
      <c r="BE1647" t="s">
        <v>6971</v>
      </c>
      <c r="BF1647" t="s">
        <v>6972</v>
      </c>
      <c r="BG1647" t="s">
        <v>6973</v>
      </c>
      <c r="BH1647" t="s">
        <v>6964</v>
      </c>
      <c r="BI1647">
        <v>1</v>
      </c>
      <c r="BK1647">
        <v>1</v>
      </c>
      <c r="BL1647" t="s">
        <v>2607</v>
      </c>
      <c r="BM1647" t="s">
        <v>2788</v>
      </c>
      <c r="BN1647" t="s">
        <v>5176</v>
      </c>
      <c r="BO1647" t="s">
        <v>2790</v>
      </c>
      <c r="BP1647" t="s">
        <v>2791</v>
      </c>
      <c r="BQ1647" t="s">
        <v>5177</v>
      </c>
      <c r="BR1647" t="s">
        <v>5178</v>
      </c>
      <c r="BS1647" t="s">
        <v>5179</v>
      </c>
      <c r="BU1647" t="s">
        <v>5180</v>
      </c>
      <c r="BV1647" t="s">
        <v>5181</v>
      </c>
      <c r="BY1647" s="10">
        <v>12510</v>
      </c>
      <c r="CA1647" t="s">
        <v>6974</v>
      </c>
      <c r="CK1647" t="s">
        <v>5565</v>
      </c>
      <c r="CR1647" t="s">
        <v>2819</v>
      </c>
      <c r="CS1647">
        <v>1</v>
      </c>
      <c r="CT1647" t="s">
        <v>3129</v>
      </c>
      <c r="CU1647">
        <v>1</v>
      </c>
      <c r="CV1647">
        <v>41</v>
      </c>
      <c r="DG1647">
        <v>1</v>
      </c>
      <c r="DH1647" t="s">
        <v>2800</v>
      </c>
      <c r="DI1647" t="s">
        <v>4331</v>
      </c>
      <c r="DJ1647" t="b">
        <v>0</v>
      </c>
      <c r="DK1647" t="str">
        <f t="shared" ca="1" si="78"/>
        <v>7316-515SMARCA2FALSE</v>
      </c>
      <c r="DM1647" t="str">
        <f t="shared" ca="1" si="79"/>
        <v>7316-515SMARCA2</v>
      </c>
      <c r="DR1647" t="str">
        <f t="shared" ca="1" si="77"/>
        <v>7316-515_chr9_2039776</v>
      </c>
    </row>
    <row r="1648" spans="1:122" x14ac:dyDescent="0.3">
      <c r="A1648" t="s">
        <v>750</v>
      </c>
      <c r="B1648" t="s">
        <v>11884</v>
      </c>
      <c r="C1648" t="s">
        <v>11885</v>
      </c>
      <c r="D1648" t="s">
        <v>2562</v>
      </c>
      <c r="E1648">
        <v>23411</v>
      </c>
      <c r="F1648" t="s">
        <v>2763</v>
      </c>
      <c r="G1648" t="s">
        <v>2764</v>
      </c>
      <c r="H1648" t="s">
        <v>2965</v>
      </c>
      <c r="I1648">
        <v>67884957</v>
      </c>
      <c r="J1648">
        <v>67884957</v>
      </c>
      <c r="K1648" t="s">
        <v>2766</v>
      </c>
      <c r="L1648" t="s">
        <v>2822</v>
      </c>
      <c r="M1648" t="s">
        <v>2823</v>
      </c>
      <c r="N1648" t="s">
        <v>2769</v>
      </c>
      <c r="O1648" t="s">
        <v>2769</v>
      </c>
      <c r="P1648" t="s">
        <v>2824</v>
      </c>
      <c r="Q1648" t="s">
        <v>2771</v>
      </c>
      <c r="S1648" t="s">
        <v>11886</v>
      </c>
      <c r="T1648" t="s">
        <v>11181</v>
      </c>
      <c r="U1648" t="s">
        <v>2769</v>
      </c>
      <c r="V1648" t="s">
        <v>2769</v>
      </c>
      <c r="AL1648" t="s">
        <v>13295</v>
      </c>
      <c r="AM1648" t="s">
        <v>13296</v>
      </c>
      <c r="AN1648" t="s">
        <v>13297</v>
      </c>
      <c r="AO1648" t="s">
        <v>2969</v>
      </c>
      <c r="AP1648" s="8">
        <v>43839</v>
      </c>
      <c r="AQ1648">
        <v>79</v>
      </c>
      <c r="AR1648">
        <v>72</v>
      </c>
      <c r="AS1648">
        <v>6</v>
      </c>
      <c r="AT1648">
        <v>28</v>
      </c>
      <c r="AU1648">
        <v>28</v>
      </c>
      <c r="AV1648">
        <v>0</v>
      </c>
      <c r="AW1648" t="s">
        <v>13298</v>
      </c>
      <c r="AX1648" t="s">
        <v>2824</v>
      </c>
      <c r="AY1648" t="s">
        <v>2971</v>
      </c>
      <c r="AZ1648" t="s">
        <v>2969</v>
      </c>
      <c r="BA1648" t="s">
        <v>2781</v>
      </c>
      <c r="BB1648" t="s">
        <v>2832</v>
      </c>
      <c r="BC1648" t="s">
        <v>13299</v>
      </c>
      <c r="BD1648" t="s">
        <v>13300</v>
      </c>
      <c r="BE1648" t="s">
        <v>13301</v>
      </c>
      <c r="BF1648" t="s">
        <v>3718</v>
      </c>
      <c r="BG1648" t="s">
        <v>8037</v>
      </c>
      <c r="BI1648">
        <v>1</v>
      </c>
      <c r="BK1648">
        <v>1</v>
      </c>
      <c r="BL1648" t="s">
        <v>2562</v>
      </c>
      <c r="BM1648" t="s">
        <v>2788</v>
      </c>
      <c r="BN1648" t="s">
        <v>2977</v>
      </c>
      <c r="BO1648" t="s">
        <v>2790</v>
      </c>
      <c r="BP1648" t="s">
        <v>2791</v>
      </c>
      <c r="BQ1648" t="s">
        <v>2978</v>
      </c>
      <c r="BR1648" t="s">
        <v>2979</v>
      </c>
      <c r="BS1648" t="s">
        <v>2980</v>
      </c>
      <c r="BT1648" t="s">
        <v>2981</v>
      </c>
      <c r="BU1648" t="s">
        <v>2982</v>
      </c>
      <c r="BV1648" t="s">
        <v>2983</v>
      </c>
      <c r="BW1648" t="s">
        <v>8666</v>
      </c>
      <c r="BX1648" t="s">
        <v>3148</v>
      </c>
      <c r="BY1648" s="8">
        <v>43839</v>
      </c>
      <c r="CA1648" t="s">
        <v>4498</v>
      </c>
      <c r="CR1648" t="s">
        <v>2819</v>
      </c>
      <c r="CS1648">
        <v>1</v>
      </c>
      <c r="CT1648" t="s">
        <v>2851</v>
      </c>
      <c r="CU1648">
        <v>1</v>
      </c>
      <c r="DH1648" t="s">
        <v>2800</v>
      </c>
      <c r="DI1648" t="s">
        <v>4174</v>
      </c>
      <c r="DJ1648" t="b">
        <v>0</v>
      </c>
      <c r="DK1648" t="str">
        <f t="shared" ca="1" si="78"/>
        <v>7316-515SIRT1FALSE</v>
      </c>
      <c r="DM1648" t="str">
        <f t="shared" ca="1" si="79"/>
        <v>--</v>
      </c>
      <c r="DR1648" t="str">
        <f t="shared" ca="1" si="77"/>
        <v>7316-515_chr10_67884957</v>
      </c>
    </row>
    <row r="1649" spans="1:122" x14ac:dyDescent="0.3">
      <c r="A1649" t="s">
        <v>750</v>
      </c>
      <c r="B1649" t="s">
        <v>11884</v>
      </c>
      <c r="C1649" t="s">
        <v>11885</v>
      </c>
      <c r="D1649" t="s">
        <v>2562</v>
      </c>
      <c r="E1649">
        <v>23411</v>
      </c>
      <c r="F1649" t="s">
        <v>2763</v>
      </c>
      <c r="G1649" t="s">
        <v>2764</v>
      </c>
      <c r="H1649" t="s">
        <v>2965</v>
      </c>
      <c r="I1649">
        <v>67906818</v>
      </c>
      <c r="J1649">
        <v>67906818</v>
      </c>
      <c r="K1649" t="s">
        <v>2766</v>
      </c>
      <c r="L1649" t="s">
        <v>2822</v>
      </c>
      <c r="M1649" t="s">
        <v>2823</v>
      </c>
      <c r="N1649" t="s">
        <v>2769</v>
      </c>
      <c r="O1649" t="s">
        <v>2769</v>
      </c>
      <c r="P1649" t="s">
        <v>2824</v>
      </c>
      <c r="Q1649" t="s">
        <v>2771</v>
      </c>
      <c r="S1649" t="s">
        <v>11886</v>
      </c>
      <c r="T1649" t="s">
        <v>11181</v>
      </c>
      <c r="U1649" t="s">
        <v>2769</v>
      </c>
      <c r="V1649" t="s">
        <v>2769</v>
      </c>
      <c r="AL1649" t="s">
        <v>13302</v>
      </c>
      <c r="AM1649" t="s">
        <v>13303</v>
      </c>
      <c r="AN1649" t="s">
        <v>13304</v>
      </c>
      <c r="AO1649" t="s">
        <v>2969</v>
      </c>
      <c r="AP1649" s="8">
        <v>43960</v>
      </c>
      <c r="AQ1649">
        <v>49</v>
      </c>
      <c r="AR1649">
        <v>30</v>
      </c>
      <c r="AS1649">
        <v>18</v>
      </c>
      <c r="AT1649">
        <v>31</v>
      </c>
      <c r="AU1649">
        <v>29</v>
      </c>
      <c r="AV1649">
        <v>0</v>
      </c>
      <c r="AW1649" t="s">
        <v>13305</v>
      </c>
      <c r="AX1649" t="s">
        <v>2824</v>
      </c>
      <c r="AY1649" t="s">
        <v>2971</v>
      </c>
      <c r="AZ1649" t="s">
        <v>2969</v>
      </c>
      <c r="BA1649" t="s">
        <v>2781</v>
      </c>
      <c r="BB1649" t="s">
        <v>2832</v>
      </c>
      <c r="BC1649" t="s">
        <v>13306</v>
      </c>
      <c r="BD1649" t="s">
        <v>13307</v>
      </c>
      <c r="BE1649" t="s">
        <v>13308</v>
      </c>
      <c r="BF1649" t="s">
        <v>3667</v>
      </c>
      <c r="BG1649" t="s">
        <v>3668</v>
      </c>
      <c r="BI1649">
        <v>1</v>
      </c>
      <c r="BK1649">
        <v>1</v>
      </c>
      <c r="BL1649" t="s">
        <v>2562</v>
      </c>
      <c r="BM1649" t="s">
        <v>2788</v>
      </c>
      <c r="BN1649" t="s">
        <v>2977</v>
      </c>
      <c r="BO1649" t="s">
        <v>2790</v>
      </c>
      <c r="BP1649" t="s">
        <v>2791</v>
      </c>
      <c r="BQ1649" t="s">
        <v>2978</v>
      </c>
      <c r="BR1649" t="s">
        <v>2979</v>
      </c>
      <c r="BS1649" t="s">
        <v>2980</v>
      </c>
      <c r="BT1649" t="s">
        <v>2981</v>
      </c>
      <c r="BU1649" t="s">
        <v>2982</v>
      </c>
      <c r="BV1649" t="s">
        <v>2983</v>
      </c>
      <c r="BW1649" t="s">
        <v>2910</v>
      </c>
      <c r="BX1649" t="s">
        <v>3742</v>
      </c>
      <c r="BY1649" s="8">
        <v>43960</v>
      </c>
      <c r="CA1649" t="s">
        <v>13309</v>
      </c>
      <c r="CR1649" t="s">
        <v>2819</v>
      </c>
      <c r="CS1649">
        <v>1</v>
      </c>
      <c r="CT1649" t="s">
        <v>2851</v>
      </c>
      <c r="CU1649">
        <v>1</v>
      </c>
      <c r="DH1649" t="s">
        <v>2800</v>
      </c>
      <c r="DI1649" t="s">
        <v>3671</v>
      </c>
      <c r="DJ1649" t="b">
        <v>0</v>
      </c>
      <c r="DK1649" t="str">
        <f t="shared" ca="1" si="78"/>
        <v>7316-515SIRT1FALSE</v>
      </c>
      <c r="DM1649" t="str">
        <f t="shared" ca="1" si="79"/>
        <v>--</v>
      </c>
      <c r="DR1649" t="str">
        <f t="shared" ca="1" si="77"/>
        <v>7316-515_chr10_67906818</v>
      </c>
    </row>
    <row r="1650" spans="1:122" x14ac:dyDescent="0.3">
      <c r="A1650" t="s">
        <v>750</v>
      </c>
      <c r="B1650" t="s">
        <v>11884</v>
      </c>
      <c r="C1650" t="s">
        <v>11885</v>
      </c>
      <c r="D1650" t="s">
        <v>2550</v>
      </c>
      <c r="E1650">
        <v>5728</v>
      </c>
      <c r="F1650" t="s">
        <v>2763</v>
      </c>
      <c r="G1650" t="s">
        <v>2764</v>
      </c>
      <c r="H1650" t="s">
        <v>2965</v>
      </c>
      <c r="I1650">
        <v>87933103</v>
      </c>
      <c r="J1650">
        <v>87933103</v>
      </c>
      <c r="K1650" t="s">
        <v>2766</v>
      </c>
      <c r="L1650" t="s">
        <v>2822</v>
      </c>
      <c r="M1650" t="s">
        <v>2823</v>
      </c>
      <c r="N1650" t="s">
        <v>2887</v>
      </c>
      <c r="O1650" t="s">
        <v>2887</v>
      </c>
      <c r="P1650" t="s">
        <v>2769</v>
      </c>
      <c r="S1650" t="s">
        <v>11886</v>
      </c>
      <c r="T1650" t="s">
        <v>11181</v>
      </c>
      <c r="U1650" t="s">
        <v>2887</v>
      </c>
      <c r="V1650" t="s">
        <v>2887</v>
      </c>
      <c r="AL1650" t="s">
        <v>13310</v>
      </c>
      <c r="AM1650" t="s">
        <v>13311</v>
      </c>
      <c r="AN1650" t="s">
        <v>13312</v>
      </c>
      <c r="AO1650" t="s">
        <v>4823</v>
      </c>
      <c r="AP1650" s="8">
        <v>43960</v>
      </c>
      <c r="AQ1650">
        <v>43</v>
      </c>
      <c r="AR1650">
        <v>36</v>
      </c>
      <c r="AS1650">
        <v>6</v>
      </c>
      <c r="AT1650">
        <v>45</v>
      </c>
      <c r="AU1650">
        <v>43</v>
      </c>
      <c r="AV1650">
        <v>0</v>
      </c>
      <c r="AW1650" t="s">
        <v>13313</v>
      </c>
      <c r="AX1650" t="s">
        <v>2769</v>
      </c>
      <c r="AY1650" t="s">
        <v>4825</v>
      </c>
      <c r="AZ1650" t="s">
        <v>4823</v>
      </c>
      <c r="BA1650" t="s">
        <v>2781</v>
      </c>
      <c r="BB1650" t="s">
        <v>2832</v>
      </c>
      <c r="BC1650" t="s">
        <v>13314</v>
      </c>
      <c r="BD1650" t="s">
        <v>13315</v>
      </c>
      <c r="BE1650" t="s">
        <v>13316</v>
      </c>
      <c r="BF1650" t="s">
        <v>2975</v>
      </c>
      <c r="BG1650" t="s">
        <v>13317</v>
      </c>
      <c r="BH1650" t="s">
        <v>13318</v>
      </c>
      <c r="BI1650">
        <v>1</v>
      </c>
      <c r="BK1650">
        <v>1</v>
      </c>
      <c r="BL1650" t="s">
        <v>2550</v>
      </c>
      <c r="BM1650" t="s">
        <v>2788</v>
      </c>
      <c r="BN1650" t="s">
        <v>4831</v>
      </c>
      <c r="BO1650" t="s">
        <v>2790</v>
      </c>
      <c r="BP1650" t="s">
        <v>2791</v>
      </c>
      <c r="BQ1650" t="s">
        <v>4832</v>
      </c>
      <c r="BR1650" t="s">
        <v>4833</v>
      </c>
      <c r="BS1650" t="s">
        <v>4834</v>
      </c>
      <c r="BT1650" t="s">
        <v>4835</v>
      </c>
      <c r="BU1650" t="s">
        <v>4836</v>
      </c>
      <c r="BV1650" t="s">
        <v>4837</v>
      </c>
      <c r="BW1650" t="s">
        <v>2910</v>
      </c>
      <c r="BX1650" t="s">
        <v>12815</v>
      </c>
      <c r="BY1650" s="8">
        <v>43960</v>
      </c>
      <c r="CA1650" t="s">
        <v>9849</v>
      </c>
      <c r="CL1650">
        <v>1</v>
      </c>
      <c r="CR1650" t="s">
        <v>2819</v>
      </c>
      <c r="CS1650">
        <v>1</v>
      </c>
      <c r="CT1650" t="s">
        <v>2851</v>
      </c>
      <c r="CU1650">
        <v>1</v>
      </c>
      <c r="CW1650">
        <v>1</v>
      </c>
      <c r="DG1650">
        <v>1</v>
      </c>
      <c r="DH1650" t="s">
        <v>2800</v>
      </c>
      <c r="DI1650" t="s">
        <v>3410</v>
      </c>
      <c r="DJ1650" t="b">
        <v>0</v>
      </c>
      <c r="DK1650" t="str">
        <f t="shared" ca="1" si="78"/>
        <v>7316-515PTENFALSE</v>
      </c>
      <c r="DM1650" t="str">
        <f t="shared" ca="1" si="79"/>
        <v>--</v>
      </c>
      <c r="DR1650" t="str">
        <f t="shared" ca="1" si="77"/>
        <v>7316-515_chr10_87933103</v>
      </c>
    </row>
    <row r="1651" spans="1:122" x14ac:dyDescent="0.3">
      <c r="A1651" t="s">
        <v>750</v>
      </c>
      <c r="B1651" t="s">
        <v>11884</v>
      </c>
      <c r="C1651" t="s">
        <v>11885</v>
      </c>
      <c r="D1651" t="s">
        <v>2563</v>
      </c>
      <c r="E1651">
        <v>472</v>
      </c>
      <c r="F1651" t="s">
        <v>2763</v>
      </c>
      <c r="G1651" t="s">
        <v>2764</v>
      </c>
      <c r="H1651" t="s">
        <v>3074</v>
      </c>
      <c r="I1651">
        <v>108256239</v>
      </c>
      <c r="J1651">
        <v>108256239</v>
      </c>
      <c r="K1651" t="s">
        <v>2766</v>
      </c>
      <c r="L1651" t="s">
        <v>2822</v>
      </c>
      <c r="M1651" t="s">
        <v>2823</v>
      </c>
      <c r="N1651" t="s">
        <v>2769</v>
      </c>
      <c r="O1651" t="s">
        <v>2769</v>
      </c>
      <c r="P1651" t="s">
        <v>2824</v>
      </c>
      <c r="Q1651" t="s">
        <v>13319</v>
      </c>
      <c r="S1651" t="s">
        <v>11886</v>
      </c>
      <c r="T1651" t="s">
        <v>11181</v>
      </c>
      <c r="U1651" t="s">
        <v>2769</v>
      </c>
      <c r="V1651" t="s">
        <v>2769</v>
      </c>
      <c r="AL1651" t="s">
        <v>13320</v>
      </c>
      <c r="AM1651" t="s">
        <v>13321</v>
      </c>
      <c r="AN1651" t="s">
        <v>13322</v>
      </c>
      <c r="AO1651" t="s">
        <v>3081</v>
      </c>
      <c r="AP1651" t="s">
        <v>13323</v>
      </c>
      <c r="AQ1651">
        <v>76</v>
      </c>
      <c r="AR1651">
        <v>45</v>
      </c>
      <c r="AS1651">
        <v>30</v>
      </c>
      <c r="AT1651">
        <v>36</v>
      </c>
      <c r="AU1651">
        <v>34</v>
      </c>
      <c r="AV1651">
        <v>0</v>
      </c>
      <c r="AW1651" t="s">
        <v>13324</v>
      </c>
      <c r="AX1651" t="s">
        <v>2824</v>
      </c>
      <c r="AY1651" t="s">
        <v>3084</v>
      </c>
      <c r="AZ1651" t="s">
        <v>3081</v>
      </c>
      <c r="BA1651" t="s">
        <v>2781</v>
      </c>
      <c r="BB1651" t="s">
        <v>2832</v>
      </c>
      <c r="BC1651" t="s">
        <v>13325</v>
      </c>
      <c r="BD1651" t="s">
        <v>13326</v>
      </c>
      <c r="BE1651" t="s">
        <v>13327</v>
      </c>
      <c r="BF1651" t="s">
        <v>4296</v>
      </c>
      <c r="BG1651" t="s">
        <v>4297</v>
      </c>
      <c r="BH1651" t="s">
        <v>13328</v>
      </c>
      <c r="BI1651">
        <v>1</v>
      </c>
      <c r="BK1651">
        <v>1</v>
      </c>
      <c r="BL1651" t="s">
        <v>2563</v>
      </c>
      <c r="BM1651" t="s">
        <v>2788</v>
      </c>
      <c r="BN1651" t="s">
        <v>3091</v>
      </c>
      <c r="BO1651" t="s">
        <v>2790</v>
      </c>
      <c r="BP1651" t="s">
        <v>2791</v>
      </c>
      <c r="BQ1651" t="s">
        <v>3092</v>
      </c>
      <c r="BR1651" t="s">
        <v>3093</v>
      </c>
      <c r="BS1651" t="s">
        <v>3094</v>
      </c>
      <c r="BT1651" t="s">
        <v>3095</v>
      </c>
      <c r="BU1651" t="s">
        <v>3096</v>
      </c>
      <c r="BV1651" t="s">
        <v>3097</v>
      </c>
      <c r="BW1651" t="s">
        <v>2910</v>
      </c>
      <c r="BX1651" t="s">
        <v>4818</v>
      </c>
      <c r="BY1651" t="s">
        <v>13323</v>
      </c>
      <c r="CA1651" t="s">
        <v>8411</v>
      </c>
      <c r="CI1651">
        <v>2.2719999999999999E-4</v>
      </c>
      <c r="CJ1651">
        <v>1.1629999999999999E-4</v>
      </c>
      <c r="CK1651" t="s">
        <v>6383</v>
      </c>
      <c r="CL1651" t="s">
        <v>3506</v>
      </c>
      <c r="CR1651" t="s">
        <v>2819</v>
      </c>
      <c r="CS1651">
        <v>1</v>
      </c>
      <c r="CT1651" t="s">
        <v>2851</v>
      </c>
      <c r="CU1651">
        <v>5</v>
      </c>
      <c r="CW1651" t="s">
        <v>3891</v>
      </c>
      <c r="DG1651">
        <v>1</v>
      </c>
      <c r="DH1651" t="s">
        <v>2800</v>
      </c>
      <c r="DI1651" t="s">
        <v>3252</v>
      </c>
      <c r="DJ1651" t="b">
        <v>0</v>
      </c>
      <c r="DK1651" t="str">
        <f t="shared" ca="1" si="78"/>
        <v>7316-515ATMFALSE</v>
      </c>
      <c r="DM1651" t="str">
        <f t="shared" ca="1" si="79"/>
        <v>--</v>
      </c>
      <c r="DR1651" t="str">
        <f t="shared" ca="1" si="77"/>
        <v>7316-515_chr11_108256239</v>
      </c>
    </row>
    <row r="1652" spans="1:122" x14ac:dyDescent="0.3">
      <c r="A1652" t="s">
        <v>750</v>
      </c>
      <c r="B1652" t="s">
        <v>11884</v>
      </c>
      <c r="C1652" t="s">
        <v>11885</v>
      </c>
      <c r="D1652" t="s">
        <v>2563</v>
      </c>
      <c r="E1652">
        <v>472</v>
      </c>
      <c r="F1652" t="s">
        <v>2763</v>
      </c>
      <c r="G1652" t="s">
        <v>2764</v>
      </c>
      <c r="H1652" t="s">
        <v>3074</v>
      </c>
      <c r="I1652">
        <v>108301754</v>
      </c>
      <c r="J1652">
        <v>108301754</v>
      </c>
      <c r="K1652" t="s">
        <v>2766</v>
      </c>
      <c r="L1652" t="s">
        <v>2822</v>
      </c>
      <c r="M1652" t="s">
        <v>2823</v>
      </c>
      <c r="N1652" t="s">
        <v>2858</v>
      </c>
      <c r="O1652" t="s">
        <v>2858</v>
      </c>
      <c r="P1652" t="s">
        <v>2887</v>
      </c>
      <c r="Q1652" t="s">
        <v>2771</v>
      </c>
      <c r="S1652" t="s">
        <v>11886</v>
      </c>
      <c r="T1652" t="s">
        <v>11181</v>
      </c>
      <c r="U1652" t="s">
        <v>2858</v>
      </c>
      <c r="V1652" t="s">
        <v>2858</v>
      </c>
      <c r="AL1652" t="s">
        <v>13329</v>
      </c>
      <c r="AM1652" t="s">
        <v>13330</v>
      </c>
      <c r="AN1652" t="s">
        <v>13331</v>
      </c>
      <c r="AO1652" t="s">
        <v>3081</v>
      </c>
      <c r="AP1652" t="s">
        <v>13332</v>
      </c>
      <c r="AQ1652">
        <v>65</v>
      </c>
      <c r="AR1652">
        <v>48</v>
      </c>
      <c r="AS1652">
        <v>17</v>
      </c>
      <c r="AT1652">
        <v>36</v>
      </c>
      <c r="AU1652">
        <v>36</v>
      </c>
      <c r="AV1652">
        <v>0</v>
      </c>
      <c r="AW1652" t="s">
        <v>13333</v>
      </c>
      <c r="AX1652" t="s">
        <v>2887</v>
      </c>
      <c r="AY1652" t="s">
        <v>3084</v>
      </c>
      <c r="AZ1652" t="s">
        <v>3081</v>
      </c>
      <c r="BA1652" t="s">
        <v>2781</v>
      </c>
      <c r="BB1652" t="s">
        <v>2832</v>
      </c>
      <c r="BC1652" t="s">
        <v>13334</v>
      </c>
      <c r="BD1652" t="s">
        <v>13335</v>
      </c>
      <c r="BE1652" t="s">
        <v>13336</v>
      </c>
      <c r="BF1652" t="s">
        <v>5837</v>
      </c>
      <c r="BG1652" t="s">
        <v>5986</v>
      </c>
      <c r="BI1652">
        <v>1</v>
      </c>
      <c r="BK1652">
        <v>1</v>
      </c>
      <c r="BL1652" t="s">
        <v>2563</v>
      </c>
      <c r="BM1652" t="s">
        <v>2788</v>
      </c>
      <c r="BN1652" t="s">
        <v>3091</v>
      </c>
      <c r="BO1652" t="s">
        <v>2790</v>
      </c>
      <c r="BP1652" t="s">
        <v>2791</v>
      </c>
      <c r="BQ1652" t="s">
        <v>3092</v>
      </c>
      <c r="BR1652" t="s">
        <v>3093</v>
      </c>
      <c r="BS1652" t="s">
        <v>3094</v>
      </c>
      <c r="BT1652" t="s">
        <v>3095</v>
      </c>
      <c r="BU1652" t="s">
        <v>3096</v>
      </c>
      <c r="BV1652" t="s">
        <v>3097</v>
      </c>
      <c r="BW1652" t="s">
        <v>13337</v>
      </c>
      <c r="BX1652" t="s">
        <v>3148</v>
      </c>
      <c r="BY1652" t="s">
        <v>13332</v>
      </c>
      <c r="CA1652" t="s">
        <v>11830</v>
      </c>
      <c r="CR1652" t="s">
        <v>2819</v>
      </c>
      <c r="CS1652">
        <v>1</v>
      </c>
      <c r="CT1652" t="s">
        <v>2851</v>
      </c>
      <c r="CU1652">
        <v>5</v>
      </c>
      <c r="DG1652">
        <v>1</v>
      </c>
      <c r="DH1652" t="s">
        <v>2800</v>
      </c>
      <c r="DI1652" t="s">
        <v>3586</v>
      </c>
      <c r="DJ1652" t="b">
        <v>0</v>
      </c>
      <c r="DK1652" t="str">
        <f t="shared" ca="1" si="78"/>
        <v>7316-515ATMFALSE</v>
      </c>
      <c r="DM1652" t="str">
        <f t="shared" ca="1" si="79"/>
        <v>--</v>
      </c>
      <c r="DR1652" t="str">
        <f t="shared" ca="1" si="77"/>
        <v>7316-515_chr11_108301754</v>
      </c>
    </row>
    <row r="1653" spans="1:122" x14ac:dyDescent="0.3">
      <c r="A1653" t="s">
        <v>750</v>
      </c>
      <c r="B1653" t="s">
        <v>11884</v>
      </c>
      <c r="C1653" t="s">
        <v>11885</v>
      </c>
      <c r="D1653" t="s">
        <v>2563</v>
      </c>
      <c r="E1653">
        <v>472</v>
      </c>
      <c r="F1653" t="s">
        <v>2763</v>
      </c>
      <c r="G1653" t="s">
        <v>2764</v>
      </c>
      <c r="H1653" t="s">
        <v>3074</v>
      </c>
      <c r="I1653">
        <v>108329108</v>
      </c>
      <c r="J1653">
        <v>108329108</v>
      </c>
      <c r="K1653" t="s">
        <v>2766</v>
      </c>
      <c r="L1653" t="s">
        <v>2822</v>
      </c>
      <c r="M1653" t="s">
        <v>2823</v>
      </c>
      <c r="N1653" t="s">
        <v>2824</v>
      </c>
      <c r="O1653" t="s">
        <v>2824</v>
      </c>
      <c r="P1653" t="s">
        <v>2769</v>
      </c>
      <c r="S1653" t="s">
        <v>11886</v>
      </c>
      <c r="T1653" t="s">
        <v>11181</v>
      </c>
      <c r="U1653" t="s">
        <v>2824</v>
      </c>
      <c r="V1653" t="s">
        <v>2824</v>
      </c>
      <c r="AL1653" t="s">
        <v>13338</v>
      </c>
      <c r="AM1653" t="s">
        <v>13339</v>
      </c>
      <c r="AN1653" t="s">
        <v>13340</v>
      </c>
      <c r="AO1653" t="s">
        <v>3081</v>
      </c>
      <c r="AP1653" t="s">
        <v>5921</v>
      </c>
      <c r="AQ1653">
        <v>50</v>
      </c>
      <c r="AR1653">
        <v>25</v>
      </c>
      <c r="AS1653">
        <v>24</v>
      </c>
      <c r="AT1653">
        <v>36</v>
      </c>
      <c r="AU1653">
        <v>35</v>
      </c>
      <c r="AV1653">
        <v>0</v>
      </c>
      <c r="AW1653" t="s">
        <v>13341</v>
      </c>
      <c r="AX1653" t="s">
        <v>2769</v>
      </c>
      <c r="AY1653" t="s">
        <v>3084</v>
      </c>
      <c r="AZ1653" t="s">
        <v>3081</v>
      </c>
      <c r="BA1653" t="s">
        <v>2781</v>
      </c>
      <c r="BB1653" t="s">
        <v>2832</v>
      </c>
      <c r="BC1653" t="s">
        <v>13342</v>
      </c>
      <c r="BD1653" t="s">
        <v>13343</v>
      </c>
      <c r="BE1653" t="s">
        <v>13344</v>
      </c>
      <c r="BF1653" t="s">
        <v>13345</v>
      </c>
      <c r="BG1653" t="s">
        <v>13346</v>
      </c>
      <c r="BH1653" t="s">
        <v>13347</v>
      </c>
      <c r="BI1653">
        <v>1</v>
      </c>
      <c r="BK1653">
        <v>1</v>
      </c>
      <c r="BL1653" t="s">
        <v>2563</v>
      </c>
      <c r="BM1653" t="s">
        <v>2788</v>
      </c>
      <c r="BN1653" t="s">
        <v>3091</v>
      </c>
      <c r="BO1653" t="s">
        <v>2790</v>
      </c>
      <c r="BP1653" t="s">
        <v>2791</v>
      </c>
      <c r="BQ1653" t="s">
        <v>3092</v>
      </c>
      <c r="BR1653" t="s">
        <v>3093</v>
      </c>
      <c r="BS1653" t="s">
        <v>3094</v>
      </c>
      <c r="BT1653" t="s">
        <v>3095</v>
      </c>
      <c r="BU1653" t="s">
        <v>3096</v>
      </c>
      <c r="BV1653" t="s">
        <v>3097</v>
      </c>
      <c r="BW1653" t="s">
        <v>2910</v>
      </c>
      <c r="BX1653" t="s">
        <v>13348</v>
      </c>
      <c r="BY1653" t="s">
        <v>5921</v>
      </c>
      <c r="CA1653" t="s">
        <v>5929</v>
      </c>
      <c r="CL1653" t="s">
        <v>2939</v>
      </c>
      <c r="CR1653" t="s">
        <v>2819</v>
      </c>
      <c r="CT1653" t="s">
        <v>2851</v>
      </c>
      <c r="CU1653">
        <v>5</v>
      </c>
      <c r="CW1653" t="s">
        <v>2939</v>
      </c>
      <c r="DG1653">
        <v>1</v>
      </c>
      <c r="DH1653" t="s">
        <v>2800</v>
      </c>
      <c r="DI1653" t="s">
        <v>4553</v>
      </c>
      <c r="DJ1653" t="b">
        <v>0</v>
      </c>
      <c r="DK1653" t="str">
        <f t="shared" ca="1" si="78"/>
        <v>7316-515ATMFALSE</v>
      </c>
      <c r="DM1653" t="str">
        <f t="shared" ca="1" si="79"/>
        <v>--</v>
      </c>
      <c r="DR1653" t="str">
        <f t="shared" ca="1" si="77"/>
        <v>7316-515_chr11_108329108</v>
      </c>
    </row>
    <row r="1654" spans="1:122" x14ac:dyDescent="0.3">
      <c r="A1654" t="s">
        <v>750</v>
      </c>
      <c r="B1654" t="s">
        <v>11884</v>
      </c>
      <c r="C1654" t="s">
        <v>11885</v>
      </c>
      <c r="D1654" t="s">
        <v>2563</v>
      </c>
      <c r="E1654">
        <v>472</v>
      </c>
      <c r="F1654" t="s">
        <v>2763</v>
      </c>
      <c r="G1654" t="s">
        <v>2764</v>
      </c>
      <c r="H1654" t="s">
        <v>3074</v>
      </c>
      <c r="I1654">
        <v>108329175</v>
      </c>
      <c r="J1654">
        <v>108329175</v>
      </c>
      <c r="K1654" t="s">
        <v>2766</v>
      </c>
      <c r="L1654" t="s">
        <v>2822</v>
      </c>
      <c r="M1654" t="s">
        <v>2823</v>
      </c>
      <c r="N1654" t="s">
        <v>2769</v>
      </c>
      <c r="O1654" t="s">
        <v>2769</v>
      </c>
      <c r="P1654" t="s">
        <v>2824</v>
      </c>
      <c r="Q1654" t="s">
        <v>2771</v>
      </c>
      <c r="S1654" t="s">
        <v>11886</v>
      </c>
      <c r="T1654" t="s">
        <v>11181</v>
      </c>
      <c r="U1654" t="s">
        <v>2769</v>
      </c>
      <c r="V1654" t="s">
        <v>2769</v>
      </c>
      <c r="AL1654" t="s">
        <v>13349</v>
      </c>
      <c r="AM1654" t="s">
        <v>13350</v>
      </c>
      <c r="AN1654" t="s">
        <v>13351</v>
      </c>
      <c r="AO1654" t="s">
        <v>3081</v>
      </c>
      <c r="AP1654" t="s">
        <v>5921</v>
      </c>
      <c r="AQ1654">
        <v>46</v>
      </c>
      <c r="AR1654">
        <v>42</v>
      </c>
      <c r="AS1654">
        <v>4</v>
      </c>
      <c r="AT1654">
        <v>43</v>
      </c>
      <c r="AU1654">
        <v>42</v>
      </c>
      <c r="AV1654">
        <v>0</v>
      </c>
      <c r="AW1654" t="s">
        <v>13352</v>
      </c>
      <c r="AX1654" t="s">
        <v>2824</v>
      </c>
      <c r="AY1654" t="s">
        <v>3084</v>
      </c>
      <c r="AZ1654" t="s">
        <v>3081</v>
      </c>
      <c r="BA1654" t="s">
        <v>2781</v>
      </c>
      <c r="BB1654" t="s">
        <v>2832</v>
      </c>
      <c r="BC1654" t="s">
        <v>13353</v>
      </c>
      <c r="BD1654" t="s">
        <v>13354</v>
      </c>
      <c r="BE1654" t="s">
        <v>13355</v>
      </c>
      <c r="BF1654" t="s">
        <v>3718</v>
      </c>
      <c r="BG1654" t="s">
        <v>11353</v>
      </c>
      <c r="BI1654">
        <v>1</v>
      </c>
      <c r="BK1654">
        <v>1</v>
      </c>
      <c r="BL1654" t="s">
        <v>2563</v>
      </c>
      <c r="BM1654" t="s">
        <v>2788</v>
      </c>
      <c r="BN1654" t="s">
        <v>3091</v>
      </c>
      <c r="BO1654" t="s">
        <v>2790</v>
      </c>
      <c r="BP1654" t="s">
        <v>2791</v>
      </c>
      <c r="BQ1654" t="s">
        <v>3092</v>
      </c>
      <c r="BR1654" t="s">
        <v>3093</v>
      </c>
      <c r="BS1654" t="s">
        <v>3094</v>
      </c>
      <c r="BT1654" t="s">
        <v>3095</v>
      </c>
      <c r="BU1654" t="s">
        <v>3096</v>
      </c>
      <c r="BV1654" t="s">
        <v>3097</v>
      </c>
      <c r="BW1654" t="s">
        <v>2878</v>
      </c>
      <c r="BX1654" t="s">
        <v>13356</v>
      </c>
      <c r="BY1654" t="s">
        <v>5921</v>
      </c>
      <c r="CA1654" t="s">
        <v>5929</v>
      </c>
      <c r="CR1654" t="s">
        <v>2819</v>
      </c>
      <c r="CT1654" t="s">
        <v>2851</v>
      </c>
      <c r="CU1654">
        <v>5</v>
      </c>
      <c r="DG1654">
        <v>1</v>
      </c>
      <c r="DH1654" t="s">
        <v>2800</v>
      </c>
      <c r="DI1654" t="s">
        <v>5841</v>
      </c>
      <c r="DJ1654" t="b">
        <v>0</v>
      </c>
      <c r="DK1654" t="str">
        <f t="shared" ca="1" si="78"/>
        <v>7316-515ATMFALSE</v>
      </c>
      <c r="DM1654" t="str">
        <f t="shared" ca="1" si="79"/>
        <v>--</v>
      </c>
      <c r="DR1654" t="str">
        <f t="shared" ca="1" si="77"/>
        <v>7316-515_chr11_108329175</v>
      </c>
    </row>
    <row r="1655" spans="1:122" x14ac:dyDescent="0.3">
      <c r="A1655" t="s">
        <v>750</v>
      </c>
      <c r="B1655" t="s">
        <v>11884</v>
      </c>
      <c r="C1655" t="s">
        <v>11885</v>
      </c>
      <c r="D1655" t="s">
        <v>2563</v>
      </c>
      <c r="E1655">
        <v>472</v>
      </c>
      <c r="F1655" t="s">
        <v>2763</v>
      </c>
      <c r="G1655" t="s">
        <v>2764</v>
      </c>
      <c r="H1655" t="s">
        <v>3074</v>
      </c>
      <c r="I1655">
        <v>108331889</v>
      </c>
      <c r="J1655">
        <v>108331889</v>
      </c>
      <c r="K1655" t="s">
        <v>2766</v>
      </c>
      <c r="L1655" t="s">
        <v>2822</v>
      </c>
      <c r="M1655" t="s">
        <v>2823</v>
      </c>
      <c r="N1655" t="s">
        <v>2858</v>
      </c>
      <c r="O1655" t="s">
        <v>2858</v>
      </c>
      <c r="P1655" t="s">
        <v>2824</v>
      </c>
      <c r="Q1655" t="s">
        <v>2771</v>
      </c>
      <c r="S1655" t="s">
        <v>11886</v>
      </c>
      <c r="T1655" t="s">
        <v>11181</v>
      </c>
      <c r="U1655" t="s">
        <v>2858</v>
      </c>
      <c r="V1655" t="s">
        <v>2858</v>
      </c>
      <c r="AL1655" t="s">
        <v>13357</v>
      </c>
      <c r="AM1655" t="s">
        <v>13358</v>
      </c>
      <c r="AN1655" t="s">
        <v>13359</v>
      </c>
      <c r="AO1655" t="s">
        <v>3081</v>
      </c>
      <c r="AP1655" t="s">
        <v>13360</v>
      </c>
      <c r="AQ1655">
        <v>58</v>
      </c>
      <c r="AR1655">
        <v>34</v>
      </c>
      <c r="AS1655">
        <v>24</v>
      </c>
      <c r="AT1655">
        <v>40</v>
      </c>
      <c r="AU1655">
        <v>39</v>
      </c>
      <c r="AV1655">
        <v>0</v>
      </c>
      <c r="AW1655" t="s">
        <v>13361</v>
      </c>
      <c r="AX1655" t="s">
        <v>2824</v>
      </c>
      <c r="AY1655" t="s">
        <v>3084</v>
      </c>
      <c r="AZ1655" t="s">
        <v>3081</v>
      </c>
      <c r="BA1655" t="s">
        <v>2781</v>
      </c>
      <c r="BB1655" t="s">
        <v>2832</v>
      </c>
      <c r="BC1655" t="s">
        <v>13362</v>
      </c>
      <c r="BD1655" t="s">
        <v>13363</v>
      </c>
      <c r="BE1655" t="s">
        <v>13364</v>
      </c>
      <c r="BF1655" t="s">
        <v>11244</v>
      </c>
      <c r="BG1655" t="s">
        <v>11245</v>
      </c>
      <c r="BI1655">
        <v>1</v>
      </c>
      <c r="BK1655">
        <v>1</v>
      </c>
      <c r="BL1655" t="s">
        <v>2563</v>
      </c>
      <c r="BM1655" t="s">
        <v>2788</v>
      </c>
      <c r="BN1655" t="s">
        <v>3091</v>
      </c>
      <c r="BO1655" t="s">
        <v>2790</v>
      </c>
      <c r="BP1655" t="s">
        <v>2791</v>
      </c>
      <c r="BQ1655" t="s">
        <v>3092</v>
      </c>
      <c r="BR1655" t="s">
        <v>3093</v>
      </c>
      <c r="BS1655" t="s">
        <v>3094</v>
      </c>
      <c r="BT1655" t="s">
        <v>3095</v>
      </c>
      <c r="BU1655" t="s">
        <v>3096</v>
      </c>
      <c r="BV1655" t="s">
        <v>3097</v>
      </c>
      <c r="BW1655" t="s">
        <v>2910</v>
      </c>
      <c r="BX1655" t="s">
        <v>13365</v>
      </c>
      <c r="BY1655" t="s">
        <v>13360</v>
      </c>
      <c r="CA1655" t="s">
        <v>13366</v>
      </c>
      <c r="CR1655" t="s">
        <v>2819</v>
      </c>
      <c r="CT1655" t="s">
        <v>2851</v>
      </c>
      <c r="CU1655">
        <v>5</v>
      </c>
      <c r="DG1655">
        <v>1</v>
      </c>
      <c r="DH1655" t="s">
        <v>2800</v>
      </c>
      <c r="DI1655" t="s">
        <v>4358</v>
      </c>
      <c r="DJ1655" t="b">
        <v>0</v>
      </c>
      <c r="DK1655" t="str">
        <f t="shared" ca="1" si="78"/>
        <v>7316-515ATMFALSE</v>
      </c>
      <c r="DM1655" t="str">
        <f t="shared" ca="1" si="79"/>
        <v>--</v>
      </c>
      <c r="DR1655" t="str">
        <f t="shared" ca="1" si="77"/>
        <v>7316-515_chr11_108331889</v>
      </c>
    </row>
    <row r="1656" spans="1:122" x14ac:dyDescent="0.3">
      <c r="A1656" t="s">
        <v>750</v>
      </c>
      <c r="B1656" t="s">
        <v>11884</v>
      </c>
      <c r="C1656" t="s">
        <v>11885</v>
      </c>
      <c r="D1656" t="s">
        <v>2563</v>
      </c>
      <c r="E1656">
        <v>472</v>
      </c>
      <c r="F1656" t="s">
        <v>2763</v>
      </c>
      <c r="G1656" t="s">
        <v>2764</v>
      </c>
      <c r="H1656" t="s">
        <v>3074</v>
      </c>
      <c r="I1656">
        <v>108335956</v>
      </c>
      <c r="J1656">
        <v>108335956</v>
      </c>
      <c r="K1656" t="s">
        <v>2766</v>
      </c>
      <c r="L1656" t="s">
        <v>2822</v>
      </c>
      <c r="M1656" t="s">
        <v>2823</v>
      </c>
      <c r="N1656" t="s">
        <v>2824</v>
      </c>
      <c r="O1656" t="s">
        <v>2824</v>
      </c>
      <c r="P1656" t="s">
        <v>2769</v>
      </c>
      <c r="Q1656" t="s">
        <v>2771</v>
      </c>
      <c r="S1656" t="s">
        <v>11886</v>
      </c>
      <c r="T1656" t="s">
        <v>11181</v>
      </c>
      <c r="U1656" t="s">
        <v>2824</v>
      </c>
      <c r="V1656" t="s">
        <v>2824</v>
      </c>
      <c r="AL1656" t="s">
        <v>13367</v>
      </c>
      <c r="AM1656" t="s">
        <v>13368</v>
      </c>
      <c r="AN1656" t="s">
        <v>13369</v>
      </c>
      <c r="AO1656" t="s">
        <v>3081</v>
      </c>
      <c r="AP1656" t="s">
        <v>13370</v>
      </c>
      <c r="AQ1656">
        <v>38</v>
      </c>
      <c r="AR1656">
        <v>23</v>
      </c>
      <c r="AS1656">
        <v>15</v>
      </c>
      <c r="AT1656">
        <v>39</v>
      </c>
      <c r="AU1656">
        <v>38</v>
      </c>
      <c r="AV1656">
        <v>0</v>
      </c>
      <c r="AW1656" t="s">
        <v>13371</v>
      </c>
      <c r="AX1656" t="s">
        <v>2769</v>
      </c>
      <c r="AY1656" t="s">
        <v>3084</v>
      </c>
      <c r="AZ1656" t="s">
        <v>3081</v>
      </c>
      <c r="BA1656" t="s">
        <v>2781</v>
      </c>
      <c r="BB1656" t="s">
        <v>2832</v>
      </c>
      <c r="BC1656" t="s">
        <v>13372</v>
      </c>
      <c r="BD1656" t="s">
        <v>13373</v>
      </c>
      <c r="BE1656" t="s">
        <v>13374</v>
      </c>
      <c r="BF1656" t="s">
        <v>11491</v>
      </c>
      <c r="BG1656" t="s">
        <v>13375</v>
      </c>
      <c r="BI1656">
        <v>1</v>
      </c>
      <c r="BK1656">
        <v>1</v>
      </c>
      <c r="BL1656" t="s">
        <v>2563</v>
      </c>
      <c r="BM1656" t="s">
        <v>2788</v>
      </c>
      <c r="BN1656" t="s">
        <v>3091</v>
      </c>
      <c r="BO1656" t="s">
        <v>2790</v>
      </c>
      <c r="BP1656" t="s">
        <v>2791</v>
      </c>
      <c r="BQ1656" t="s">
        <v>3092</v>
      </c>
      <c r="BR1656" t="s">
        <v>3093</v>
      </c>
      <c r="BS1656" t="s">
        <v>3094</v>
      </c>
      <c r="BT1656" t="s">
        <v>3095</v>
      </c>
      <c r="BU1656" t="s">
        <v>3096</v>
      </c>
      <c r="BV1656" t="s">
        <v>3097</v>
      </c>
      <c r="BW1656" t="s">
        <v>2910</v>
      </c>
      <c r="BX1656" t="s">
        <v>3054</v>
      </c>
      <c r="BY1656" t="s">
        <v>13370</v>
      </c>
      <c r="CA1656" t="s">
        <v>13376</v>
      </c>
      <c r="CR1656" t="s">
        <v>2819</v>
      </c>
      <c r="CT1656" t="s">
        <v>2851</v>
      </c>
      <c r="CU1656">
        <v>5</v>
      </c>
      <c r="DG1656">
        <v>1</v>
      </c>
      <c r="DH1656" t="s">
        <v>2800</v>
      </c>
      <c r="DI1656" t="s">
        <v>3912</v>
      </c>
      <c r="DJ1656" t="b">
        <v>0</v>
      </c>
      <c r="DK1656" t="str">
        <f t="shared" ca="1" si="78"/>
        <v>7316-515ATMFALSE</v>
      </c>
      <c r="DM1656" t="str">
        <f t="shared" ca="1" si="79"/>
        <v>--</v>
      </c>
      <c r="DR1656" t="str">
        <f t="shared" ca="1" si="77"/>
        <v>7316-515_chr11_108335956</v>
      </c>
    </row>
    <row r="1657" spans="1:122" x14ac:dyDescent="0.3">
      <c r="A1657" t="s">
        <v>750</v>
      </c>
      <c r="B1657" t="s">
        <v>11884</v>
      </c>
      <c r="C1657" t="s">
        <v>11885</v>
      </c>
      <c r="D1657" t="s">
        <v>2563</v>
      </c>
      <c r="E1657">
        <v>472</v>
      </c>
      <c r="F1657" t="s">
        <v>2763</v>
      </c>
      <c r="G1657" t="s">
        <v>2764</v>
      </c>
      <c r="H1657" t="s">
        <v>3074</v>
      </c>
      <c r="I1657">
        <v>108343282</v>
      </c>
      <c r="J1657">
        <v>108343282</v>
      </c>
      <c r="K1657" t="s">
        <v>2766</v>
      </c>
      <c r="L1657" t="s">
        <v>2822</v>
      </c>
      <c r="M1657" t="s">
        <v>2823</v>
      </c>
      <c r="N1657" t="s">
        <v>2858</v>
      </c>
      <c r="O1657" t="s">
        <v>2858</v>
      </c>
      <c r="P1657" t="s">
        <v>2824</v>
      </c>
      <c r="Q1657" t="s">
        <v>2771</v>
      </c>
      <c r="S1657" t="s">
        <v>11886</v>
      </c>
      <c r="T1657" t="s">
        <v>11181</v>
      </c>
      <c r="U1657" t="s">
        <v>2858</v>
      </c>
      <c r="V1657" t="s">
        <v>2858</v>
      </c>
      <c r="AL1657" t="s">
        <v>13377</v>
      </c>
      <c r="AM1657" t="s">
        <v>13378</v>
      </c>
      <c r="AN1657" t="s">
        <v>13379</v>
      </c>
      <c r="AO1657" t="s">
        <v>3081</v>
      </c>
      <c r="AP1657" t="s">
        <v>13380</v>
      </c>
      <c r="AQ1657">
        <v>46</v>
      </c>
      <c r="AR1657">
        <v>42</v>
      </c>
      <c r="AS1657">
        <v>4</v>
      </c>
      <c r="AT1657">
        <v>32</v>
      </c>
      <c r="AU1657">
        <v>32</v>
      </c>
      <c r="AV1657">
        <v>0</v>
      </c>
      <c r="AW1657" t="s">
        <v>13381</v>
      </c>
      <c r="AX1657" t="s">
        <v>2824</v>
      </c>
      <c r="AY1657" t="s">
        <v>3084</v>
      </c>
      <c r="AZ1657" t="s">
        <v>3081</v>
      </c>
      <c r="BA1657" t="s">
        <v>2781</v>
      </c>
      <c r="BB1657" t="s">
        <v>2832</v>
      </c>
      <c r="BC1657" t="s">
        <v>13382</v>
      </c>
      <c r="BD1657" t="s">
        <v>13383</v>
      </c>
      <c r="BE1657" t="s">
        <v>13384</v>
      </c>
      <c r="BF1657" t="s">
        <v>3520</v>
      </c>
      <c r="BG1657" t="s">
        <v>4367</v>
      </c>
      <c r="BI1657">
        <v>1</v>
      </c>
      <c r="BK1657">
        <v>1</v>
      </c>
      <c r="BL1657" t="s">
        <v>2563</v>
      </c>
      <c r="BM1657" t="s">
        <v>2788</v>
      </c>
      <c r="BN1657" t="s">
        <v>3091</v>
      </c>
      <c r="BO1657" t="s">
        <v>2790</v>
      </c>
      <c r="BP1657" t="s">
        <v>2791</v>
      </c>
      <c r="BQ1657" t="s">
        <v>3092</v>
      </c>
      <c r="BR1657" t="s">
        <v>3093</v>
      </c>
      <c r="BS1657" t="s">
        <v>3094</v>
      </c>
      <c r="BT1657" t="s">
        <v>3095</v>
      </c>
      <c r="BU1657" t="s">
        <v>3096</v>
      </c>
      <c r="BV1657" t="s">
        <v>3097</v>
      </c>
      <c r="BW1657" t="s">
        <v>2910</v>
      </c>
      <c r="BX1657" t="s">
        <v>3310</v>
      </c>
      <c r="BY1657" t="s">
        <v>13380</v>
      </c>
      <c r="CA1657" t="s">
        <v>13385</v>
      </c>
      <c r="CR1657" t="s">
        <v>2819</v>
      </c>
      <c r="CT1657" t="s">
        <v>2851</v>
      </c>
      <c r="CU1657">
        <v>5</v>
      </c>
      <c r="DG1657">
        <v>1</v>
      </c>
      <c r="DH1657" t="s">
        <v>2800</v>
      </c>
      <c r="DI1657" t="s">
        <v>4328</v>
      </c>
      <c r="DJ1657" t="b">
        <v>0</v>
      </c>
      <c r="DK1657" t="str">
        <f t="shared" ca="1" si="78"/>
        <v>7316-515ATMFALSE</v>
      </c>
      <c r="DM1657" t="str">
        <f t="shared" ca="1" si="79"/>
        <v>--</v>
      </c>
      <c r="DR1657" t="str">
        <f t="shared" ca="1" si="77"/>
        <v>7316-515_chr11_108343282</v>
      </c>
    </row>
    <row r="1658" spans="1:122" x14ac:dyDescent="0.3">
      <c r="A1658" t="s">
        <v>750</v>
      </c>
      <c r="B1658" t="s">
        <v>11884</v>
      </c>
      <c r="C1658" t="s">
        <v>11885</v>
      </c>
      <c r="D1658" t="s">
        <v>2533</v>
      </c>
      <c r="E1658">
        <v>4297</v>
      </c>
      <c r="F1658" t="s">
        <v>2763</v>
      </c>
      <c r="G1658" t="s">
        <v>2764</v>
      </c>
      <c r="H1658" t="s">
        <v>3074</v>
      </c>
      <c r="I1658">
        <v>118472213</v>
      </c>
      <c r="J1658">
        <v>118472213</v>
      </c>
      <c r="K1658" t="s">
        <v>2766</v>
      </c>
      <c r="L1658" t="s">
        <v>2822</v>
      </c>
      <c r="M1658" t="s">
        <v>2823</v>
      </c>
      <c r="N1658" t="s">
        <v>2769</v>
      </c>
      <c r="O1658" t="s">
        <v>2769</v>
      </c>
      <c r="P1658" t="s">
        <v>2887</v>
      </c>
      <c r="Q1658" t="s">
        <v>2771</v>
      </c>
      <c r="S1658" t="s">
        <v>11886</v>
      </c>
      <c r="T1658" t="s">
        <v>11181</v>
      </c>
      <c r="U1658" t="s">
        <v>2769</v>
      </c>
      <c r="V1658" t="s">
        <v>2769</v>
      </c>
      <c r="AL1658" t="s">
        <v>13386</v>
      </c>
      <c r="AM1658" t="s">
        <v>13387</v>
      </c>
      <c r="AN1658" t="s">
        <v>13388</v>
      </c>
      <c r="AO1658" t="s">
        <v>3134</v>
      </c>
      <c r="AP1658" s="10">
        <v>13210</v>
      </c>
      <c r="AQ1658">
        <v>51</v>
      </c>
      <c r="AR1658">
        <v>32</v>
      </c>
      <c r="AS1658">
        <v>19</v>
      </c>
      <c r="AT1658">
        <v>43</v>
      </c>
      <c r="AU1658">
        <v>42</v>
      </c>
      <c r="AV1658">
        <v>0</v>
      </c>
      <c r="AW1658" t="s">
        <v>13389</v>
      </c>
      <c r="AX1658" t="s">
        <v>2887</v>
      </c>
      <c r="AY1658" t="s">
        <v>3136</v>
      </c>
      <c r="AZ1658" t="s">
        <v>3134</v>
      </c>
      <c r="BA1658" t="s">
        <v>2781</v>
      </c>
      <c r="BB1658" t="s">
        <v>2832</v>
      </c>
      <c r="BC1658" t="s">
        <v>13390</v>
      </c>
      <c r="BD1658" t="s">
        <v>13391</v>
      </c>
      <c r="BE1658" t="s">
        <v>13392</v>
      </c>
      <c r="BF1658" t="s">
        <v>13393</v>
      </c>
      <c r="BG1658" t="s">
        <v>13394</v>
      </c>
      <c r="BI1658">
        <v>1</v>
      </c>
      <c r="BK1658">
        <v>1</v>
      </c>
      <c r="BL1658" t="s">
        <v>2533</v>
      </c>
      <c r="BM1658" t="s">
        <v>2788</v>
      </c>
      <c r="BN1658" t="s">
        <v>3141</v>
      </c>
      <c r="BO1658" t="s">
        <v>2790</v>
      </c>
      <c r="BP1658" t="s">
        <v>2791</v>
      </c>
      <c r="BQ1658" t="s">
        <v>3142</v>
      </c>
      <c r="BR1658" t="s">
        <v>3143</v>
      </c>
      <c r="BS1658" t="s">
        <v>3144</v>
      </c>
      <c r="BU1658" t="s">
        <v>3145</v>
      </c>
      <c r="BV1658" t="s">
        <v>3146</v>
      </c>
      <c r="BW1658" t="s">
        <v>3584</v>
      </c>
      <c r="BX1658" t="s">
        <v>3054</v>
      </c>
      <c r="BY1658" s="10">
        <v>13210</v>
      </c>
      <c r="CA1658" t="s">
        <v>4552</v>
      </c>
      <c r="CR1658" t="s">
        <v>2819</v>
      </c>
      <c r="CS1658">
        <v>1</v>
      </c>
      <c r="CT1658" t="s">
        <v>2851</v>
      </c>
      <c r="CU1658">
        <v>1</v>
      </c>
      <c r="DG1658">
        <v>1</v>
      </c>
      <c r="DH1658" t="s">
        <v>2800</v>
      </c>
      <c r="DI1658" t="s">
        <v>3527</v>
      </c>
      <c r="DJ1658" t="b">
        <v>0</v>
      </c>
      <c r="DK1658" t="str">
        <f t="shared" ca="1" si="78"/>
        <v>7316-515KMT2AFALSE</v>
      </c>
      <c r="DM1658" t="str">
        <f t="shared" ca="1" si="79"/>
        <v>--</v>
      </c>
      <c r="DR1658" t="str">
        <f t="shared" ca="1" si="77"/>
        <v>7316-515_chr11_118472213</v>
      </c>
    </row>
    <row r="1659" spans="1:122" x14ac:dyDescent="0.3">
      <c r="A1659" t="s">
        <v>750</v>
      </c>
      <c r="B1659" t="s">
        <v>11884</v>
      </c>
      <c r="C1659" t="s">
        <v>11885</v>
      </c>
      <c r="D1659" t="s">
        <v>2533</v>
      </c>
      <c r="E1659">
        <v>4297</v>
      </c>
      <c r="F1659" t="s">
        <v>2763</v>
      </c>
      <c r="G1659" t="s">
        <v>2764</v>
      </c>
      <c r="H1659" t="s">
        <v>3074</v>
      </c>
      <c r="I1659">
        <v>118478176</v>
      </c>
      <c r="J1659">
        <v>118478176</v>
      </c>
      <c r="K1659" t="s">
        <v>2766</v>
      </c>
      <c r="L1659" t="s">
        <v>2822</v>
      </c>
      <c r="M1659" t="s">
        <v>2823</v>
      </c>
      <c r="N1659" t="s">
        <v>2769</v>
      </c>
      <c r="O1659" t="s">
        <v>2769</v>
      </c>
      <c r="P1659" t="s">
        <v>2824</v>
      </c>
      <c r="Q1659" t="s">
        <v>2771</v>
      </c>
      <c r="S1659" t="s">
        <v>11886</v>
      </c>
      <c r="T1659" t="s">
        <v>11181</v>
      </c>
      <c r="U1659" t="s">
        <v>2769</v>
      </c>
      <c r="V1659" t="s">
        <v>2769</v>
      </c>
      <c r="AL1659" t="s">
        <v>13395</v>
      </c>
      <c r="AM1659" t="s">
        <v>13396</v>
      </c>
      <c r="AN1659" t="s">
        <v>13397</v>
      </c>
      <c r="AO1659" t="s">
        <v>3134</v>
      </c>
      <c r="AP1659" s="10">
        <v>13271</v>
      </c>
      <c r="AQ1659">
        <v>53</v>
      </c>
      <c r="AR1659">
        <v>31</v>
      </c>
      <c r="AS1659">
        <v>22</v>
      </c>
      <c r="AT1659">
        <v>35</v>
      </c>
      <c r="AU1659">
        <v>34</v>
      </c>
      <c r="AV1659">
        <v>0</v>
      </c>
      <c r="AW1659" t="s">
        <v>13398</v>
      </c>
      <c r="AX1659" t="s">
        <v>2824</v>
      </c>
      <c r="AY1659" t="s">
        <v>3136</v>
      </c>
      <c r="AZ1659" t="s">
        <v>3134</v>
      </c>
      <c r="BA1659" t="s">
        <v>2781</v>
      </c>
      <c r="BB1659" t="s">
        <v>2832</v>
      </c>
      <c r="BC1659" t="s">
        <v>13399</v>
      </c>
      <c r="BD1659" t="s">
        <v>13400</v>
      </c>
      <c r="BE1659" t="s">
        <v>13401</v>
      </c>
      <c r="BF1659" t="s">
        <v>4470</v>
      </c>
      <c r="BG1659" t="s">
        <v>9420</v>
      </c>
      <c r="BI1659">
        <v>1</v>
      </c>
      <c r="BK1659">
        <v>1</v>
      </c>
      <c r="BL1659" t="s">
        <v>2533</v>
      </c>
      <c r="BM1659" t="s">
        <v>2788</v>
      </c>
      <c r="BN1659" t="s">
        <v>3141</v>
      </c>
      <c r="BO1659" t="s">
        <v>2790</v>
      </c>
      <c r="BP1659" t="s">
        <v>2791</v>
      </c>
      <c r="BQ1659" t="s">
        <v>3142</v>
      </c>
      <c r="BR1659" t="s">
        <v>3143</v>
      </c>
      <c r="BS1659" t="s">
        <v>3144</v>
      </c>
      <c r="BU1659" t="s">
        <v>3145</v>
      </c>
      <c r="BV1659" t="s">
        <v>3146</v>
      </c>
      <c r="BW1659" t="s">
        <v>2878</v>
      </c>
      <c r="BX1659" t="s">
        <v>3742</v>
      </c>
      <c r="BY1659" s="10">
        <v>13271</v>
      </c>
      <c r="CA1659" t="s">
        <v>13402</v>
      </c>
      <c r="CR1659" t="s">
        <v>2819</v>
      </c>
      <c r="CS1659">
        <v>1</v>
      </c>
      <c r="CT1659" t="s">
        <v>2851</v>
      </c>
      <c r="CU1659">
        <v>1</v>
      </c>
      <c r="DG1659">
        <v>1</v>
      </c>
      <c r="DH1659" t="s">
        <v>2800</v>
      </c>
      <c r="DI1659" t="s">
        <v>3394</v>
      </c>
      <c r="DJ1659" t="b">
        <v>0</v>
      </c>
      <c r="DK1659" t="str">
        <f t="shared" ca="1" si="78"/>
        <v>7316-515KMT2AFALSE</v>
      </c>
      <c r="DM1659" t="str">
        <f t="shared" ca="1" si="79"/>
        <v>--</v>
      </c>
      <c r="DR1659" t="str">
        <f t="shared" ca="1" si="77"/>
        <v>7316-515_chr11_118478176</v>
      </c>
    </row>
    <row r="1660" spans="1:122" x14ac:dyDescent="0.3">
      <c r="A1660" t="s">
        <v>750</v>
      </c>
      <c r="B1660" t="s">
        <v>11884</v>
      </c>
      <c r="C1660" t="s">
        <v>11885</v>
      </c>
      <c r="D1660" t="s">
        <v>2533</v>
      </c>
      <c r="E1660">
        <v>4297</v>
      </c>
      <c r="F1660" t="s">
        <v>2763</v>
      </c>
      <c r="G1660" t="s">
        <v>2764</v>
      </c>
      <c r="H1660" t="s">
        <v>3074</v>
      </c>
      <c r="I1660">
        <v>118478177</v>
      </c>
      <c r="J1660">
        <v>118478177</v>
      </c>
      <c r="K1660" t="s">
        <v>2766</v>
      </c>
      <c r="L1660" t="s">
        <v>2822</v>
      </c>
      <c r="M1660" t="s">
        <v>2823</v>
      </c>
      <c r="N1660" t="s">
        <v>2858</v>
      </c>
      <c r="O1660" t="s">
        <v>2858</v>
      </c>
      <c r="P1660" t="s">
        <v>2887</v>
      </c>
      <c r="S1660" t="s">
        <v>11886</v>
      </c>
      <c r="T1660" t="s">
        <v>11181</v>
      </c>
      <c r="U1660" t="s">
        <v>2858</v>
      </c>
      <c r="V1660" t="s">
        <v>2858</v>
      </c>
      <c r="AL1660" t="s">
        <v>13403</v>
      </c>
      <c r="AM1660" t="s">
        <v>13404</v>
      </c>
      <c r="AN1660" t="s">
        <v>13405</v>
      </c>
      <c r="AO1660" t="s">
        <v>3134</v>
      </c>
      <c r="AP1660" s="10">
        <v>13271</v>
      </c>
      <c r="AQ1660">
        <v>54</v>
      </c>
      <c r="AR1660">
        <v>25</v>
      </c>
      <c r="AS1660">
        <v>29</v>
      </c>
      <c r="AT1660">
        <v>34</v>
      </c>
      <c r="AU1660">
        <v>33</v>
      </c>
      <c r="AV1660">
        <v>0</v>
      </c>
      <c r="AW1660" t="s">
        <v>13406</v>
      </c>
      <c r="AX1660" t="s">
        <v>2887</v>
      </c>
      <c r="AY1660" t="s">
        <v>3136</v>
      </c>
      <c r="AZ1660" t="s">
        <v>3134</v>
      </c>
      <c r="BA1660" t="s">
        <v>2781</v>
      </c>
      <c r="BB1660" t="s">
        <v>2832</v>
      </c>
      <c r="BC1660" t="s">
        <v>13407</v>
      </c>
      <c r="BD1660" t="s">
        <v>13408</v>
      </c>
      <c r="BE1660" t="s">
        <v>13401</v>
      </c>
      <c r="BF1660" t="s">
        <v>2836</v>
      </c>
      <c r="BG1660" t="s">
        <v>4169</v>
      </c>
      <c r="BH1660" t="s">
        <v>13409</v>
      </c>
      <c r="BI1660">
        <v>1</v>
      </c>
      <c r="BK1660">
        <v>1</v>
      </c>
      <c r="BL1660" t="s">
        <v>2533</v>
      </c>
      <c r="BM1660" t="s">
        <v>2788</v>
      </c>
      <c r="BN1660" t="s">
        <v>3141</v>
      </c>
      <c r="BO1660" t="s">
        <v>2790</v>
      </c>
      <c r="BP1660" t="s">
        <v>2791</v>
      </c>
      <c r="BQ1660" t="s">
        <v>3142</v>
      </c>
      <c r="BR1660" t="s">
        <v>3143</v>
      </c>
      <c r="BS1660" t="s">
        <v>3144</v>
      </c>
      <c r="BU1660" t="s">
        <v>3145</v>
      </c>
      <c r="BV1660" t="s">
        <v>3146</v>
      </c>
      <c r="BW1660" t="s">
        <v>2910</v>
      </c>
      <c r="BX1660" t="s">
        <v>3742</v>
      </c>
      <c r="BY1660" s="10">
        <v>13271</v>
      </c>
      <c r="CA1660" t="s">
        <v>13402</v>
      </c>
      <c r="CL1660" t="s">
        <v>3891</v>
      </c>
      <c r="CR1660" t="s">
        <v>2819</v>
      </c>
      <c r="CS1660">
        <v>1</v>
      </c>
      <c r="CT1660" t="s">
        <v>2851</v>
      </c>
      <c r="CU1660">
        <v>1</v>
      </c>
      <c r="CW1660" t="s">
        <v>3891</v>
      </c>
      <c r="DG1660">
        <v>1</v>
      </c>
      <c r="DH1660" t="s">
        <v>2800</v>
      </c>
      <c r="DI1660" t="s">
        <v>4474</v>
      </c>
      <c r="DJ1660" t="b">
        <v>0</v>
      </c>
      <c r="DK1660" t="str">
        <f t="shared" ca="1" si="78"/>
        <v>7316-515KMT2AFALSE</v>
      </c>
      <c r="DM1660" t="str">
        <f t="shared" ca="1" si="79"/>
        <v>--</v>
      </c>
      <c r="DR1660" t="str">
        <f t="shared" ca="1" si="77"/>
        <v>7316-515_chr11_118478177</v>
      </c>
    </row>
    <row r="1661" spans="1:122" x14ac:dyDescent="0.3">
      <c r="A1661" t="s">
        <v>750</v>
      </c>
      <c r="B1661" t="s">
        <v>11884</v>
      </c>
      <c r="C1661" t="s">
        <v>11885</v>
      </c>
      <c r="D1661" t="s">
        <v>2533</v>
      </c>
      <c r="E1661">
        <v>4297</v>
      </c>
      <c r="F1661" t="s">
        <v>2763</v>
      </c>
      <c r="G1661" t="s">
        <v>2764</v>
      </c>
      <c r="H1661" t="s">
        <v>3074</v>
      </c>
      <c r="I1661">
        <v>118503229</v>
      </c>
      <c r="J1661">
        <v>118503229</v>
      </c>
      <c r="K1661" t="s">
        <v>2766</v>
      </c>
      <c r="L1661" t="s">
        <v>2822</v>
      </c>
      <c r="M1661" t="s">
        <v>2823</v>
      </c>
      <c r="N1661" t="s">
        <v>2858</v>
      </c>
      <c r="O1661" t="s">
        <v>2858</v>
      </c>
      <c r="P1661" t="s">
        <v>2887</v>
      </c>
      <c r="Q1661" t="s">
        <v>13410</v>
      </c>
      <c r="S1661" t="s">
        <v>11886</v>
      </c>
      <c r="T1661" t="s">
        <v>11181</v>
      </c>
      <c r="U1661" t="s">
        <v>2858</v>
      </c>
      <c r="V1661" t="s">
        <v>2858</v>
      </c>
      <c r="AL1661" t="s">
        <v>13411</v>
      </c>
      <c r="AM1661" t="s">
        <v>13412</v>
      </c>
      <c r="AN1661" t="s">
        <v>13413</v>
      </c>
      <c r="AO1661" t="s">
        <v>3134</v>
      </c>
      <c r="AP1661" t="s">
        <v>4202</v>
      </c>
      <c r="AQ1661">
        <v>67</v>
      </c>
      <c r="AR1661">
        <v>61</v>
      </c>
      <c r="AS1661">
        <v>5</v>
      </c>
      <c r="AT1661">
        <v>38</v>
      </c>
      <c r="AU1661">
        <v>37</v>
      </c>
      <c r="AV1661">
        <v>0</v>
      </c>
      <c r="AW1661" t="s">
        <v>13414</v>
      </c>
      <c r="AX1661" t="s">
        <v>2887</v>
      </c>
      <c r="AY1661" t="s">
        <v>3136</v>
      </c>
      <c r="AZ1661" t="s">
        <v>3134</v>
      </c>
      <c r="BA1661" t="s">
        <v>2781</v>
      </c>
      <c r="BB1661" t="s">
        <v>2832</v>
      </c>
      <c r="BC1661" t="s">
        <v>13415</v>
      </c>
      <c r="BD1661" t="s">
        <v>13416</v>
      </c>
      <c r="BE1661" t="s">
        <v>13417</v>
      </c>
      <c r="BF1661" t="s">
        <v>6612</v>
      </c>
      <c r="BG1661" t="s">
        <v>6613</v>
      </c>
      <c r="BH1661" t="s">
        <v>13410</v>
      </c>
      <c r="BI1661">
        <v>1</v>
      </c>
      <c r="BK1661">
        <v>1</v>
      </c>
      <c r="BL1661" t="s">
        <v>2533</v>
      </c>
      <c r="BM1661" t="s">
        <v>2788</v>
      </c>
      <c r="BN1661" t="s">
        <v>3141</v>
      </c>
      <c r="BO1661" t="s">
        <v>2790</v>
      </c>
      <c r="BP1661" t="s">
        <v>2791</v>
      </c>
      <c r="BQ1661" t="s">
        <v>3142</v>
      </c>
      <c r="BR1661" t="s">
        <v>3143</v>
      </c>
      <c r="BS1661" t="s">
        <v>3144</v>
      </c>
      <c r="BU1661" t="s">
        <v>3145</v>
      </c>
      <c r="BV1661" t="s">
        <v>3146</v>
      </c>
      <c r="BW1661" t="s">
        <v>8947</v>
      </c>
      <c r="BX1661" t="s">
        <v>13418</v>
      </c>
      <c r="BY1661" t="s">
        <v>4202</v>
      </c>
      <c r="CA1661" t="s">
        <v>11839</v>
      </c>
      <c r="CR1661" t="s">
        <v>2819</v>
      </c>
      <c r="CS1661">
        <v>1</v>
      </c>
      <c r="CT1661" t="s">
        <v>2851</v>
      </c>
      <c r="CU1661">
        <v>1</v>
      </c>
      <c r="DG1661">
        <v>1</v>
      </c>
      <c r="DH1661" t="s">
        <v>2800</v>
      </c>
      <c r="DI1661" t="s">
        <v>5459</v>
      </c>
      <c r="DJ1661" t="b">
        <v>0</v>
      </c>
      <c r="DK1661" t="str">
        <f t="shared" ca="1" si="78"/>
        <v>7316-515KMT2AFALSE</v>
      </c>
      <c r="DM1661" t="str">
        <f t="shared" ca="1" si="79"/>
        <v>--</v>
      </c>
      <c r="DR1661" t="str">
        <f t="shared" ca="1" si="77"/>
        <v>7316-515_chr11_118503229</v>
      </c>
    </row>
    <row r="1662" spans="1:122" x14ac:dyDescent="0.3">
      <c r="A1662" t="s">
        <v>750</v>
      </c>
      <c r="B1662" t="s">
        <v>11884</v>
      </c>
      <c r="C1662" t="s">
        <v>11885</v>
      </c>
      <c r="D1662" t="s">
        <v>2533</v>
      </c>
      <c r="E1662">
        <v>4297</v>
      </c>
      <c r="F1662" t="s">
        <v>2763</v>
      </c>
      <c r="G1662" t="s">
        <v>2764</v>
      </c>
      <c r="H1662" t="s">
        <v>3074</v>
      </c>
      <c r="I1662">
        <v>118504471</v>
      </c>
      <c r="J1662">
        <v>118504471</v>
      </c>
      <c r="K1662" t="s">
        <v>2766</v>
      </c>
      <c r="L1662" t="s">
        <v>2822</v>
      </c>
      <c r="M1662" t="s">
        <v>2823</v>
      </c>
      <c r="N1662" t="s">
        <v>2769</v>
      </c>
      <c r="O1662" t="s">
        <v>2769</v>
      </c>
      <c r="P1662" t="s">
        <v>2887</v>
      </c>
      <c r="S1662" t="s">
        <v>11886</v>
      </c>
      <c r="T1662" t="s">
        <v>11181</v>
      </c>
      <c r="U1662" t="s">
        <v>2769</v>
      </c>
      <c r="V1662" t="s">
        <v>2769</v>
      </c>
      <c r="AL1662" t="s">
        <v>13419</v>
      </c>
      <c r="AM1662" t="s">
        <v>13420</v>
      </c>
      <c r="AN1662" t="s">
        <v>13421</v>
      </c>
      <c r="AO1662" t="s">
        <v>3134</v>
      </c>
      <c r="AP1662" t="s">
        <v>4202</v>
      </c>
      <c r="AQ1662">
        <v>68</v>
      </c>
      <c r="AR1662">
        <v>42</v>
      </c>
      <c r="AS1662">
        <v>26</v>
      </c>
      <c r="AT1662">
        <v>54</v>
      </c>
      <c r="AU1662">
        <v>54</v>
      </c>
      <c r="AV1662">
        <v>0</v>
      </c>
      <c r="AW1662" t="s">
        <v>13422</v>
      </c>
      <c r="AX1662" t="s">
        <v>2887</v>
      </c>
      <c r="AY1662" t="s">
        <v>3136</v>
      </c>
      <c r="AZ1662" t="s">
        <v>3134</v>
      </c>
      <c r="BA1662" t="s">
        <v>2781</v>
      </c>
      <c r="BB1662" t="s">
        <v>2832</v>
      </c>
      <c r="BC1662" t="s">
        <v>13423</v>
      </c>
      <c r="BD1662" t="s">
        <v>13424</v>
      </c>
      <c r="BE1662" t="s">
        <v>13425</v>
      </c>
      <c r="BF1662" t="s">
        <v>5455</v>
      </c>
      <c r="BG1662" t="s">
        <v>5456</v>
      </c>
      <c r="BH1662" t="s">
        <v>13426</v>
      </c>
      <c r="BI1662">
        <v>1</v>
      </c>
      <c r="BK1662">
        <v>1</v>
      </c>
      <c r="BL1662" t="s">
        <v>2533</v>
      </c>
      <c r="BM1662" t="s">
        <v>2788</v>
      </c>
      <c r="BN1662" t="s">
        <v>3141</v>
      </c>
      <c r="BO1662" t="s">
        <v>2790</v>
      </c>
      <c r="BP1662" t="s">
        <v>2791</v>
      </c>
      <c r="BQ1662" t="s">
        <v>3142</v>
      </c>
      <c r="BR1662" t="s">
        <v>3143</v>
      </c>
      <c r="BS1662" t="s">
        <v>3144</v>
      </c>
      <c r="BU1662" t="s">
        <v>3145</v>
      </c>
      <c r="BV1662" t="s">
        <v>3146</v>
      </c>
      <c r="BW1662" t="s">
        <v>3584</v>
      </c>
      <c r="BX1662" t="s">
        <v>3776</v>
      </c>
      <c r="BY1662" t="s">
        <v>4202</v>
      </c>
      <c r="CA1662" t="s">
        <v>13427</v>
      </c>
      <c r="CL1662" t="s">
        <v>3891</v>
      </c>
      <c r="CR1662" t="s">
        <v>2819</v>
      </c>
      <c r="CS1662">
        <v>1</v>
      </c>
      <c r="CT1662" t="s">
        <v>2851</v>
      </c>
      <c r="CU1662">
        <v>1</v>
      </c>
      <c r="CW1662" t="s">
        <v>3891</v>
      </c>
      <c r="DG1662">
        <v>1</v>
      </c>
      <c r="DH1662" t="s">
        <v>2800</v>
      </c>
      <c r="DI1662" t="s">
        <v>4052</v>
      </c>
      <c r="DJ1662" t="b">
        <v>0</v>
      </c>
      <c r="DK1662" t="str">
        <f t="shared" ca="1" si="78"/>
        <v>7316-515KMT2AFALSE</v>
      </c>
      <c r="DM1662" t="str">
        <f t="shared" ca="1" si="79"/>
        <v>--</v>
      </c>
      <c r="DR1662" t="str">
        <f t="shared" ca="1" si="77"/>
        <v>7316-515_chr11_118504471</v>
      </c>
    </row>
    <row r="1663" spans="1:122" x14ac:dyDescent="0.3">
      <c r="A1663" t="s">
        <v>750</v>
      </c>
      <c r="B1663" t="s">
        <v>11884</v>
      </c>
      <c r="C1663" t="s">
        <v>11885</v>
      </c>
      <c r="D1663" t="s">
        <v>2528</v>
      </c>
      <c r="E1663">
        <v>5927</v>
      </c>
      <c r="F1663" t="s">
        <v>2763</v>
      </c>
      <c r="G1663" t="s">
        <v>2764</v>
      </c>
      <c r="H1663" t="s">
        <v>2765</v>
      </c>
      <c r="I1663">
        <v>285460</v>
      </c>
      <c r="J1663">
        <v>285460</v>
      </c>
      <c r="K1663" t="s">
        <v>2766</v>
      </c>
      <c r="L1663" t="s">
        <v>2822</v>
      </c>
      <c r="M1663" t="s">
        <v>2823</v>
      </c>
      <c r="N1663" t="s">
        <v>2769</v>
      </c>
      <c r="O1663" t="s">
        <v>2769</v>
      </c>
      <c r="P1663" t="s">
        <v>2824</v>
      </c>
      <c r="Q1663" t="s">
        <v>2771</v>
      </c>
      <c r="S1663" t="s">
        <v>11886</v>
      </c>
      <c r="T1663" t="s">
        <v>11181</v>
      </c>
      <c r="U1663" t="s">
        <v>2769</v>
      </c>
      <c r="V1663" t="s">
        <v>2769</v>
      </c>
      <c r="AL1663" t="s">
        <v>13428</v>
      </c>
      <c r="AM1663" t="s">
        <v>13429</v>
      </c>
      <c r="AN1663" t="s">
        <v>13430</v>
      </c>
      <c r="AO1663" t="s">
        <v>4901</v>
      </c>
      <c r="AP1663" t="s">
        <v>7317</v>
      </c>
      <c r="AQ1663">
        <v>52</v>
      </c>
      <c r="AR1663">
        <v>30</v>
      </c>
      <c r="AS1663">
        <v>21</v>
      </c>
      <c r="AT1663">
        <v>44</v>
      </c>
      <c r="AU1663">
        <v>44</v>
      </c>
      <c r="AV1663">
        <v>0</v>
      </c>
      <c r="AW1663" t="s">
        <v>13431</v>
      </c>
      <c r="AX1663" t="s">
        <v>2824</v>
      </c>
      <c r="AY1663" t="s">
        <v>4904</v>
      </c>
      <c r="AZ1663" t="s">
        <v>4901</v>
      </c>
      <c r="BA1663" t="s">
        <v>2781</v>
      </c>
      <c r="BB1663" t="s">
        <v>2832</v>
      </c>
      <c r="BC1663" t="s">
        <v>13432</v>
      </c>
      <c r="BD1663" t="s">
        <v>13433</v>
      </c>
      <c r="BE1663" t="s">
        <v>13434</v>
      </c>
      <c r="BF1663" t="s">
        <v>6612</v>
      </c>
      <c r="BG1663" t="s">
        <v>6613</v>
      </c>
      <c r="BI1663">
        <v>1</v>
      </c>
      <c r="BK1663">
        <v>-1</v>
      </c>
      <c r="BL1663" t="s">
        <v>2528</v>
      </c>
      <c r="BM1663" t="s">
        <v>2788</v>
      </c>
      <c r="BN1663" t="s">
        <v>4910</v>
      </c>
      <c r="BO1663" t="s">
        <v>2790</v>
      </c>
      <c r="BP1663" t="s">
        <v>2791</v>
      </c>
      <c r="BQ1663" t="s">
        <v>4911</v>
      </c>
      <c r="BR1663" t="s">
        <v>4912</v>
      </c>
      <c r="BS1663" t="s">
        <v>4913</v>
      </c>
      <c r="BU1663" t="s">
        <v>4914</v>
      </c>
      <c r="BV1663" t="s">
        <v>4915</v>
      </c>
      <c r="BW1663" t="s">
        <v>3584</v>
      </c>
      <c r="BX1663" t="s">
        <v>8600</v>
      </c>
      <c r="BY1663" t="s">
        <v>7317</v>
      </c>
      <c r="CR1663" t="s">
        <v>2819</v>
      </c>
      <c r="CS1663">
        <v>1</v>
      </c>
      <c r="CT1663" t="s">
        <v>2851</v>
      </c>
      <c r="CU1663">
        <v>1</v>
      </c>
      <c r="DG1663">
        <v>1</v>
      </c>
      <c r="DH1663" t="s">
        <v>2800</v>
      </c>
      <c r="DI1663" t="s">
        <v>4052</v>
      </c>
      <c r="DJ1663" t="b">
        <v>0</v>
      </c>
      <c r="DK1663" t="str">
        <f t="shared" ca="1" si="78"/>
        <v>7316-515KDM5AFALSE</v>
      </c>
      <c r="DM1663" t="str">
        <f t="shared" ca="1" si="79"/>
        <v>--</v>
      </c>
      <c r="DR1663" t="str">
        <f t="shared" ca="1" si="77"/>
        <v>7316-515_chr12_285460</v>
      </c>
    </row>
    <row r="1664" spans="1:122" x14ac:dyDescent="0.3">
      <c r="A1664" t="s">
        <v>750</v>
      </c>
      <c r="B1664" t="s">
        <v>11884</v>
      </c>
      <c r="C1664" t="s">
        <v>11885</v>
      </c>
      <c r="D1664" t="s">
        <v>2528</v>
      </c>
      <c r="E1664">
        <v>5927</v>
      </c>
      <c r="F1664" t="s">
        <v>2763</v>
      </c>
      <c r="G1664" t="s">
        <v>2764</v>
      </c>
      <c r="H1664" t="s">
        <v>2765</v>
      </c>
      <c r="I1664">
        <v>334385</v>
      </c>
      <c r="J1664">
        <v>334385</v>
      </c>
      <c r="K1664" t="s">
        <v>2766</v>
      </c>
      <c r="L1664" t="s">
        <v>2822</v>
      </c>
      <c r="M1664" t="s">
        <v>2823</v>
      </c>
      <c r="N1664" t="s">
        <v>2858</v>
      </c>
      <c r="O1664" t="s">
        <v>2858</v>
      </c>
      <c r="P1664" t="s">
        <v>2824</v>
      </c>
      <c r="S1664" t="s">
        <v>11886</v>
      </c>
      <c r="T1664" t="s">
        <v>11181</v>
      </c>
      <c r="U1664" t="s">
        <v>2858</v>
      </c>
      <c r="V1664" t="s">
        <v>2858</v>
      </c>
      <c r="AL1664" t="s">
        <v>13435</v>
      </c>
      <c r="AM1664" t="s">
        <v>13436</v>
      </c>
      <c r="AN1664" t="s">
        <v>13437</v>
      </c>
      <c r="AO1664" t="s">
        <v>4901</v>
      </c>
      <c r="AP1664" s="8">
        <v>44163</v>
      </c>
      <c r="AQ1664">
        <v>55</v>
      </c>
      <c r="AR1664">
        <v>34</v>
      </c>
      <c r="AS1664">
        <v>21</v>
      </c>
      <c r="AT1664">
        <v>39</v>
      </c>
      <c r="AU1664">
        <v>39</v>
      </c>
      <c r="AV1664">
        <v>0</v>
      </c>
      <c r="AW1664" t="s">
        <v>13438</v>
      </c>
      <c r="AX1664" t="s">
        <v>2824</v>
      </c>
      <c r="AY1664" t="s">
        <v>4904</v>
      </c>
      <c r="AZ1664" t="s">
        <v>4901</v>
      </c>
      <c r="BA1664" t="s">
        <v>2781</v>
      </c>
      <c r="BB1664" t="s">
        <v>2832</v>
      </c>
      <c r="BC1664" t="s">
        <v>13439</v>
      </c>
      <c r="BD1664" t="s">
        <v>13440</v>
      </c>
      <c r="BE1664" t="s">
        <v>13441</v>
      </c>
      <c r="BF1664" t="s">
        <v>11323</v>
      </c>
      <c r="BG1664" t="s">
        <v>12850</v>
      </c>
      <c r="BH1664" t="s">
        <v>13442</v>
      </c>
      <c r="BI1664">
        <v>1</v>
      </c>
      <c r="BK1664">
        <v>-1</v>
      </c>
      <c r="BL1664" t="s">
        <v>2528</v>
      </c>
      <c r="BM1664" t="s">
        <v>2788</v>
      </c>
      <c r="BN1664" t="s">
        <v>4910</v>
      </c>
      <c r="BO1664" t="s">
        <v>2790</v>
      </c>
      <c r="BP1664" t="s">
        <v>2791</v>
      </c>
      <c r="BQ1664" t="s">
        <v>4911</v>
      </c>
      <c r="BR1664" t="s">
        <v>4912</v>
      </c>
      <c r="BS1664" t="s">
        <v>4913</v>
      </c>
      <c r="BU1664" t="s">
        <v>4914</v>
      </c>
      <c r="BV1664" t="s">
        <v>4915</v>
      </c>
      <c r="BW1664" t="s">
        <v>2910</v>
      </c>
      <c r="BX1664" t="s">
        <v>3461</v>
      </c>
      <c r="BY1664" s="8">
        <v>44163</v>
      </c>
      <c r="CA1664" t="s">
        <v>13443</v>
      </c>
      <c r="CL1664" t="s">
        <v>2939</v>
      </c>
      <c r="CR1664" t="s">
        <v>2819</v>
      </c>
      <c r="CS1664">
        <v>1</v>
      </c>
      <c r="CT1664" t="s">
        <v>2851</v>
      </c>
      <c r="CU1664">
        <v>1</v>
      </c>
      <c r="CW1664" t="s">
        <v>2939</v>
      </c>
      <c r="DG1664">
        <v>1</v>
      </c>
      <c r="DH1664" t="s">
        <v>2800</v>
      </c>
      <c r="DI1664" t="s">
        <v>3687</v>
      </c>
      <c r="DJ1664" t="b">
        <v>0</v>
      </c>
      <c r="DK1664" t="str">
        <f t="shared" ca="1" si="78"/>
        <v>7316-515KDM5AFALSE</v>
      </c>
      <c r="DM1664" t="str">
        <f t="shared" ca="1" si="79"/>
        <v>--</v>
      </c>
      <c r="DR1664" t="str">
        <f t="shared" ca="1" si="77"/>
        <v>7316-515_chr12_334385</v>
      </c>
    </row>
    <row r="1665" spans="1:122" x14ac:dyDescent="0.3">
      <c r="A1665" t="s">
        <v>750</v>
      </c>
      <c r="B1665" t="s">
        <v>11884</v>
      </c>
      <c r="C1665" t="s">
        <v>11885</v>
      </c>
      <c r="D1665" t="s">
        <v>2528</v>
      </c>
      <c r="E1665">
        <v>5927</v>
      </c>
      <c r="F1665" t="s">
        <v>2763</v>
      </c>
      <c r="G1665" t="s">
        <v>2764</v>
      </c>
      <c r="H1665" t="s">
        <v>2765</v>
      </c>
      <c r="I1665">
        <v>350730</v>
      </c>
      <c r="J1665">
        <v>350730</v>
      </c>
      <c r="K1665" t="s">
        <v>2766</v>
      </c>
      <c r="L1665" t="s">
        <v>2822</v>
      </c>
      <c r="M1665" t="s">
        <v>2823</v>
      </c>
      <c r="N1665" t="s">
        <v>2769</v>
      </c>
      <c r="O1665" t="s">
        <v>2769</v>
      </c>
      <c r="P1665" t="s">
        <v>2887</v>
      </c>
      <c r="Q1665" t="s">
        <v>2771</v>
      </c>
      <c r="S1665" t="s">
        <v>11886</v>
      </c>
      <c r="T1665" t="s">
        <v>11181</v>
      </c>
      <c r="U1665" t="s">
        <v>2769</v>
      </c>
      <c r="V1665" t="s">
        <v>2769</v>
      </c>
      <c r="AL1665" t="s">
        <v>13444</v>
      </c>
      <c r="AM1665" t="s">
        <v>13445</v>
      </c>
      <c r="AN1665" t="s">
        <v>13446</v>
      </c>
      <c r="AO1665" t="s">
        <v>4901</v>
      </c>
      <c r="AP1665" s="8">
        <v>44132</v>
      </c>
      <c r="AQ1665">
        <v>41</v>
      </c>
      <c r="AR1665">
        <v>21</v>
      </c>
      <c r="AS1665">
        <v>19</v>
      </c>
      <c r="AT1665">
        <v>32</v>
      </c>
      <c r="AU1665">
        <v>32</v>
      </c>
      <c r="AV1665">
        <v>0</v>
      </c>
      <c r="AW1665" t="s">
        <v>13447</v>
      </c>
      <c r="AX1665" t="s">
        <v>2887</v>
      </c>
      <c r="AY1665" t="s">
        <v>4904</v>
      </c>
      <c r="AZ1665" t="s">
        <v>4901</v>
      </c>
      <c r="BA1665" t="s">
        <v>2781</v>
      </c>
      <c r="BB1665" t="s">
        <v>2832</v>
      </c>
      <c r="BC1665" t="s">
        <v>13448</v>
      </c>
      <c r="BD1665" t="s">
        <v>13449</v>
      </c>
      <c r="BE1665" t="s">
        <v>13450</v>
      </c>
      <c r="BF1665" t="s">
        <v>11389</v>
      </c>
      <c r="BG1665" t="s">
        <v>11390</v>
      </c>
      <c r="BI1665">
        <v>1</v>
      </c>
      <c r="BK1665">
        <v>-1</v>
      </c>
      <c r="BL1665" t="s">
        <v>2528</v>
      </c>
      <c r="BM1665" t="s">
        <v>2788</v>
      </c>
      <c r="BN1665" t="s">
        <v>4910</v>
      </c>
      <c r="BO1665" t="s">
        <v>2790</v>
      </c>
      <c r="BP1665" t="s">
        <v>2791</v>
      </c>
      <c r="BQ1665" t="s">
        <v>4911</v>
      </c>
      <c r="BR1665" t="s">
        <v>4912</v>
      </c>
      <c r="BS1665" t="s">
        <v>4913</v>
      </c>
      <c r="BU1665" t="s">
        <v>4914</v>
      </c>
      <c r="BV1665" t="s">
        <v>4915</v>
      </c>
      <c r="BW1665" t="s">
        <v>2910</v>
      </c>
      <c r="BX1665" t="s">
        <v>5879</v>
      </c>
      <c r="BY1665" s="8">
        <v>44132</v>
      </c>
      <c r="CA1665" t="s">
        <v>13451</v>
      </c>
      <c r="CR1665" t="s">
        <v>2819</v>
      </c>
      <c r="CS1665">
        <v>1</v>
      </c>
      <c r="CT1665" t="s">
        <v>2851</v>
      </c>
      <c r="CU1665">
        <v>1</v>
      </c>
      <c r="DG1665">
        <v>1</v>
      </c>
      <c r="DH1665" t="s">
        <v>2800</v>
      </c>
      <c r="DI1665" t="s">
        <v>5841</v>
      </c>
      <c r="DJ1665" t="b">
        <v>0</v>
      </c>
      <c r="DK1665" t="str">
        <f t="shared" ca="1" si="78"/>
        <v>7316-515KDM5AFALSE</v>
      </c>
      <c r="DM1665" t="str">
        <f t="shared" ca="1" si="79"/>
        <v>--</v>
      </c>
      <c r="DR1665" t="str">
        <f t="shared" ca="1" si="77"/>
        <v>7316-515_chr12_350730</v>
      </c>
    </row>
    <row r="1666" spans="1:122" x14ac:dyDescent="0.3">
      <c r="A1666" t="s">
        <v>750</v>
      </c>
      <c r="B1666" t="s">
        <v>11884</v>
      </c>
      <c r="C1666" t="s">
        <v>11885</v>
      </c>
      <c r="D1666" t="s">
        <v>2536</v>
      </c>
      <c r="E1666">
        <v>8085</v>
      </c>
      <c r="F1666" t="s">
        <v>2763</v>
      </c>
      <c r="G1666" t="s">
        <v>2764</v>
      </c>
      <c r="H1666" t="s">
        <v>2765</v>
      </c>
      <c r="I1666">
        <v>49034285</v>
      </c>
      <c r="J1666">
        <v>49034285</v>
      </c>
      <c r="K1666" t="s">
        <v>2766</v>
      </c>
      <c r="L1666" t="s">
        <v>2822</v>
      </c>
      <c r="M1666" t="s">
        <v>2823</v>
      </c>
      <c r="N1666" t="s">
        <v>2858</v>
      </c>
      <c r="O1666" t="s">
        <v>2858</v>
      </c>
      <c r="P1666" t="s">
        <v>2887</v>
      </c>
      <c r="Q1666" t="s">
        <v>13452</v>
      </c>
      <c r="S1666" t="s">
        <v>11886</v>
      </c>
      <c r="T1666" t="s">
        <v>11181</v>
      </c>
      <c r="U1666" t="s">
        <v>2858</v>
      </c>
      <c r="V1666" t="s">
        <v>2858</v>
      </c>
      <c r="AL1666" t="s">
        <v>13453</v>
      </c>
      <c r="AM1666" t="s">
        <v>13454</v>
      </c>
      <c r="AN1666" t="s">
        <v>13455</v>
      </c>
      <c r="AO1666" t="s">
        <v>2777</v>
      </c>
      <c r="AP1666" t="s">
        <v>13456</v>
      </c>
      <c r="AQ1666">
        <v>53</v>
      </c>
      <c r="AR1666">
        <v>30</v>
      </c>
      <c r="AS1666">
        <v>23</v>
      </c>
      <c r="AT1666">
        <v>52</v>
      </c>
      <c r="AU1666">
        <v>47</v>
      </c>
      <c r="AV1666">
        <v>0</v>
      </c>
      <c r="AW1666" t="s">
        <v>13457</v>
      </c>
      <c r="AX1666" t="s">
        <v>2887</v>
      </c>
      <c r="AY1666" t="s">
        <v>2780</v>
      </c>
      <c r="AZ1666" t="s">
        <v>2777</v>
      </c>
      <c r="BA1666" t="s">
        <v>2781</v>
      </c>
      <c r="BB1666" t="s">
        <v>2832</v>
      </c>
      <c r="BC1666" t="s">
        <v>13458</v>
      </c>
      <c r="BD1666" t="s">
        <v>13459</v>
      </c>
      <c r="BE1666" t="s">
        <v>13460</v>
      </c>
      <c r="BF1666" t="s">
        <v>4296</v>
      </c>
      <c r="BG1666" t="s">
        <v>4297</v>
      </c>
      <c r="BH1666" t="s">
        <v>13461</v>
      </c>
      <c r="BI1666">
        <v>1</v>
      </c>
      <c r="BK1666">
        <v>-1</v>
      </c>
      <c r="BL1666" t="s">
        <v>2536</v>
      </c>
      <c r="BM1666" t="s">
        <v>2788</v>
      </c>
      <c r="BN1666" t="s">
        <v>2789</v>
      </c>
      <c r="BO1666" t="s">
        <v>2790</v>
      </c>
      <c r="BP1666" t="s">
        <v>2791</v>
      </c>
      <c r="BQ1666" t="s">
        <v>2792</v>
      </c>
      <c r="BR1666" t="s">
        <v>2793</v>
      </c>
      <c r="BS1666" t="s">
        <v>2794</v>
      </c>
      <c r="BU1666" t="s">
        <v>2795</v>
      </c>
      <c r="BV1666" t="s">
        <v>2796</v>
      </c>
      <c r="BW1666" t="s">
        <v>2910</v>
      </c>
      <c r="BX1666" t="s">
        <v>13462</v>
      </c>
      <c r="BY1666" t="s">
        <v>13456</v>
      </c>
      <c r="CA1666" t="s">
        <v>13463</v>
      </c>
      <c r="CL1666" t="s">
        <v>2914</v>
      </c>
      <c r="CR1666" t="s">
        <v>2819</v>
      </c>
      <c r="CS1666">
        <v>1</v>
      </c>
      <c r="CT1666" t="s">
        <v>2851</v>
      </c>
      <c r="CU1666">
        <v>5</v>
      </c>
      <c r="CW1666" t="s">
        <v>2914</v>
      </c>
      <c r="DG1666">
        <v>1</v>
      </c>
      <c r="DH1666" t="s">
        <v>2800</v>
      </c>
      <c r="DI1666" t="s">
        <v>4474</v>
      </c>
      <c r="DJ1666" t="b">
        <v>0</v>
      </c>
      <c r="DK1666" t="str">
        <f t="shared" ca="1" si="78"/>
        <v>7316-515KMT2DFALSE</v>
      </c>
      <c r="DM1666" t="str">
        <f t="shared" ca="1" si="79"/>
        <v>--</v>
      </c>
      <c r="DR1666" t="str">
        <f t="shared" ref="DR1666:DR1729" ca="1" si="80">A1666&amp;"_"&amp;H1666&amp;"_"&amp;I1666</f>
        <v>7316-515_chr12_49034285</v>
      </c>
    </row>
    <row r="1667" spans="1:122" x14ac:dyDescent="0.3">
      <c r="A1667" t="s">
        <v>750</v>
      </c>
      <c r="B1667" t="s">
        <v>11884</v>
      </c>
      <c r="C1667" t="s">
        <v>11885</v>
      </c>
      <c r="D1667" t="s">
        <v>2536</v>
      </c>
      <c r="E1667">
        <v>8085</v>
      </c>
      <c r="F1667" t="s">
        <v>2763</v>
      </c>
      <c r="G1667" t="s">
        <v>2764</v>
      </c>
      <c r="H1667" t="s">
        <v>2765</v>
      </c>
      <c r="I1667">
        <v>49038522</v>
      </c>
      <c r="J1667">
        <v>49038522</v>
      </c>
      <c r="K1667" t="s">
        <v>2766</v>
      </c>
      <c r="L1667" t="s">
        <v>2822</v>
      </c>
      <c r="M1667" t="s">
        <v>2823</v>
      </c>
      <c r="N1667" t="s">
        <v>2769</v>
      </c>
      <c r="O1667" t="s">
        <v>2769</v>
      </c>
      <c r="P1667" t="s">
        <v>2824</v>
      </c>
      <c r="Q1667" t="s">
        <v>13464</v>
      </c>
      <c r="S1667" t="s">
        <v>11886</v>
      </c>
      <c r="T1667" t="s">
        <v>11181</v>
      </c>
      <c r="U1667" t="s">
        <v>2769</v>
      </c>
      <c r="V1667" t="s">
        <v>2769</v>
      </c>
      <c r="AL1667" t="s">
        <v>13465</v>
      </c>
      <c r="AM1667" t="s">
        <v>13466</v>
      </c>
      <c r="AN1667" t="s">
        <v>13467</v>
      </c>
      <c r="AO1667" t="s">
        <v>2777</v>
      </c>
      <c r="AP1667" t="s">
        <v>2778</v>
      </c>
      <c r="AQ1667">
        <v>62</v>
      </c>
      <c r="AR1667">
        <v>35</v>
      </c>
      <c r="AS1667">
        <v>26</v>
      </c>
      <c r="AT1667">
        <v>39</v>
      </c>
      <c r="AU1667">
        <v>37</v>
      </c>
      <c r="AV1667">
        <v>0</v>
      </c>
      <c r="AW1667" t="s">
        <v>13468</v>
      </c>
      <c r="AX1667" t="s">
        <v>2824</v>
      </c>
      <c r="AY1667" t="s">
        <v>2780</v>
      </c>
      <c r="AZ1667" t="s">
        <v>2777</v>
      </c>
      <c r="BA1667" t="s">
        <v>2781</v>
      </c>
      <c r="BB1667" t="s">
        <v>2832</v>
      </c>
      <c r="BC1667" t="s">
        <v>13469</v>
      </c>
      <c r="BD1667" t="s">
        <v>13470</v>
      </c>
      <c r="BE1667" t="s">
        <v>13471</v>
      </c>
      <c r="BF1667" t="s">
        <v>6612</v>
      </c>
      <c r="BG1667" t="s">
        <v>6613</v>
      </c>
      <c r="BH1667" t="s">
        <v>13464</v>
      </c>
      <c r="BI1667">
        <v>1</v>
      </c>
      <c r="BK1667">
        <v>-1</v>
      </c>
      <c r="BL1667" t="s">
        <v>2536</v>
      </c>
      <c r="BM1667" t="s">
        <v>2788</v>
      </c>
      <c r="BN1667" t="s">
        <v>2789</v>
      </c>
      <c r="BO1667" t="s">
        <v>2790</v>
      </c>
      <c r="BP1667" t="s">
        <v>2791</v>
      </c>
      <c r="BQ1667" t="s">
        <v>2792</v>
      </c>
      <c r="BR1667" t="s">
        <v>2793</v>
      </c>
      <c r="BS1667" t="s">
        <v>2794</v>
      </c>
      <c r="BU1667" t="s">
        <v>2795</v>
      </c>
      <c r="BV1667" t="s">
        <v>2796</v>
      </c>
      <c r="BW1667" t="s">
        <v>11434</v>
      </c>
      <c r="BX1667" t="s">
        <v>3148</v>
      </c>
      <c r="BY1667" t="s">
        <v>2778</v>
      </c>
      <c r="CA1667" t="s">
        <v>3294</v>
      </c>
      <c r="CR1667" t="s">
        <v>2819</v>
      </c>
      <c r="CS1667">
        <v>1</v>
      </c>
      <c r="CT1667" t="s">
        <v>2851</v>
      </c>
      <c r="CU1667">
        <v>5</v>
      </c>
      <c r="DG1667">
        <v>1</v>
      </c>
      <c r="DH1667" t="s">
        <v>2800</v>
      </c>
      <c r="DI1667" t="s">
        <v>4052</v>
      </c>
      <c r="DJ1667" t="b">
        <v>0</v>
      </c>
      <c r="DK1667" t="str">
        <f t="shared" ca="1" si="78"/>
        <v>7316-515KMT2DFALSE</v>
      </c>
      <c r="DM1667" t="str">
        <f t="shared" ca="1" si="79"/>
        <v>--</v>
      </c>
      <c r="DR1667" t="str">
        <f t="shared" ca="1" si="80"/>
        <v>7316-515_chr12_49038522</v>
      </c>
    </row>
    <row r="1668" spans="1:122" x14ac:dyDescent="0.3">
      <c r="A1668" t="s">
        <v>750</v>
      </c>
      <c r="B1668" t="s">
        <v>11884</v>
      </c>
      <c r="C1668" t="s">
        <v>11885</v>
      </c>
      <c r="D1668" t="s">
        <v>2536</v>
      </c>
      <c r="E1668">
        <v>8085</v>
      </c>
      <c r="F1668" t="s">
        <v>2763</v>
      </c>
      <c r="G1668" t="s">
        <v>2764</v>
      </c>
      <c r="H1668" t="s">
        <v>2765</v>
      </c>
      <c r="I1668">
        <v>49038733</v>
      </c>
      <c r="J1668">
        <v>49038733</v>
      </c>
      <c r="K1668" t="s">
        <v>2766</v>
      </c>
      <c r="L1668" t="s">
        <v>2822</v>
      </c>
      <c r="M1668" t="s">
        <v>2823</v>
      </c>
      <c r="N1668" t="s">
        <v>2769</v>
      </c>
      <c r="O1668" t="s">
        <v>2769</v>
      </c>
      <c r="P1668" t="s">
        <v>2824</v>
      </c>
      <c r="Q1668" t="s">
        <v>2771</v>
      </c>
      <c r="S1668" t="s">
        <v>11886</v>
      </c>
      <c r="T1668" t="s">
        <v>11181</v>
      </c>
      <c r="U1668" t="s">
        <v>2769</v>
      </c>
      <c r="V1668" t="s">
        <v>2769</v>
      </c>
      <c r="AL1668" t="s">
        <v>13472</v>
      </c>
      <c r="AM1668" t="s">
        <v>13473</v>
      </c>
      <c r="AN1668" t="s">
        <v>13474</v>
      </c>
      <c r="AO1668" t="s">
        <v>2777</v>
      </c>
      <c r="AP1668" t="s">
        <v>2778</v>
      </c>
      <c r="AQ1668">
        <v>59</v>
      </c>
      <c r="AR1668">
        <v>36</v>
      </c>
      <c r="AS1668">
        <v>22</v>
      </c>
      <c r="AT1668">
        <v>29</v>
      </c>
      <c r="AU1668">
        <v>29</v>
      </c>
      <c r="AV1668">
        <v>0</v>
      </c>
      <c r="AW1668" t="s">
        <v>13475</v>
      </c>
      <c r="AX1668" t="s">
        <v>2824</v>
      </c>
      <c r="AY1668" t="s">
        <v>2780</v>
      </c>
      <c r="AZ1668" t="s">
        <v>2777</v>
      </c>
      <c r="BA1668" t="s">
        <v>2781</v>
      </c>
      <c r="BB1668" t="s">
        <v>2832</v>
      </c>
      <c r="BC1668" t="s">
        <v>13476</v>
      </c>
      <c r="BD1668" t="s">
        <v>13477</v>
      </c>
      <c r="BE1668" t="s">
        <v>13478</v>
      </c>
      <c r="BF1668" t="s">
        <v>5837</v>
      </c>
      <c r="BG1668" t="s">
        <v>5986</v>
      </c>
      <c r="BI1668">
        <v>1</v>
      </c>
      <c r="BK1668">
        <v>-1</v>
      </c>
      <c r="BL1668" t="s">
        <v>2536</v>
      </c>
      <c r="BM1668" t="s">
        <v>2788</v>
      </c>
      <c r="BN1668" t="s">
        <v>2789</v>
      </c>
      <c r="BO1668" t="s">
        <v>2790</v>
      </c>
      <c r="BP1668" t="s">
        <v>2791</v>
      </c>
      <c r="BQ1668" t="s">
        <v>2792</v>
      </c>
      <c r="BR1668" t="s">
        <v>2793</v>
      </c>
      <c r="BS1668" t="s">
        <v>2794</v>
      </c>
      <c r="BU1668" t="s">
        <v>2795</v>
      </c>
      <c r="BV1668" t="s">
        <v>2796</v>
      </c>
      <c r="BW1668" t="s">
        <v>2878</v>
      </c>
      <c r="BX1668" t="s">
        <v>7982</v>
      </c>
      <c r="BY1668" t="s">
        <v>2778</v>
      </c>
      <c r="CA1668" t="s">
        <v>3294</v>
      </c>
      <c r="CR1668" t="s">
        <v>2819</v>
      </c>
      <c r="CS1668">
        <v>1</v>
      </c>
      <c r="CT1668" t="s">
        <v>2851</v>
      </c>
      <c r="CU1668">
        <v>5</v>
      </c>
      <c r="DG1668">
        <v>1</v>
      </c>
      <c r="DH1668" t="s">
        <v>2800</v>
      </c>
      <c r="DI1668" t="s">
        <v>4419</v>
      </c>
      <c r="DJ1668" t="b">
        <v>0</v>
      </c>
      <c r="DK1668" t="str">
        <f t="shared" ca="1" si="78"/>
        <v>7316-515KMT2DFALSE</v>
      </c>
      <c r="DM1668" t="str">
        <f t="shared" ca="1" si="79"/>
        <v>--</v>
      </c>
      <c r="DR1668" t="str">
        <f t="shared" ca="1" si="80"/>
        <v>7316-515_chr12_49038733</v>
      </c>
    </row>
    <row r="1669" spans="1:122" x14ac:dyDescent="0.3">
      <c r="A1669" t="s">
        <v>750</v>
      </c>
      <c r="B1669" t="s">
        <v>11884</v>
      </c>
      <c r="C1669" t="s">
        <v>11885</v>
      </c>
      <c r="D1669" t="s">
        <v>2536</v>
      </c>
      <c r="E1669">
        <v>8085</v>
      </c>
      <c r="F1669" t="s">
        <v>2763</v>
      </c>
      <c r="G1669" t="s">
        <v>2764</v>
      </c>
      <c r="H1669" t="s">
        <v>2765</v>
      </c>
      <c r="I1669">
        <v>49042184</v>
      </c>
      <c r="J1669">
        <v>49042184</v>
      </c>
      <c r="K1669" t="s">
        <v>2766</v>
      </c>
      <c r="L1669" t="s">
        <v>2822</v>
      </c>
      <c r="M1669" t="s">
        <v>2823</v>
      </c>
      <c r="N1669" t="s">
        <v>2769</v>
      </c>
      <c r="O1669" t="s">
        <v>2769</v>
      </c>
      <c r="P1669" t="s">
        <v>2824</v>
      </c>
      <c r="S1669" t="s">
        <v>11886</v>
      </c>
      <c r="T1669" t="s">
        <v>11181</v>
      </c>
      <c r="U1669" t="s">
        <v>2769</v>
      </c>
      <c r="V1669" t="s">
        <v>2769</v>
      </c>
      <c r="AL1669" t="s">
        <v>13479</v>
      </c>
      <c r="AM1669" t="s">
        <v>13480</v>
      </c>
      <c r="AN1669" t="s">
        <v>13481</v>
      </c>
      <c r="AO1669" t="s">
        <v>2777</v>
      </c>
      <c r="AP1669" t="s">
        <v>13482</v>
      </c>
      <c r="AQ1669">
        <v>75</v>
      </c>
      <c r="AR1669">
        <v>53</v>
      </c>
      <c r="AS1669">
        <v>21</v>
      </c>
      <c r="AT1669">
        <v>25</v>
      </c>
      <c r="AU1669">
        <v>24</v>
      </c>
      <c r="AV1669">
        <v>0</v>
      </c>
      <c r="AW1669" t="s">
        <v>13483</v>
      </c>
      <c r="AX1669" t="s">
        <v>2824</v>
      </c>
      <c r="AY1669" t="s">
        <v>2780</v>
      </c>
      <c r="AZ1669" t="s">
        <v>2777</v>
      </c>
      <c r="BA1669" t="s">
        <v>2781</v>
      </c>
      <c r="BB1669" t="s">
        <v>2832</v>
      </c>
      <c r="BC1669" t="s">
        <v>13484</v>
      </c>
      <c r="BD1669" t="s">
        <v>13485</v>
      </c>
      <c r="BE1669" t="s">
        <v>13486</v>
      </c>
      <c r="BF1669" t="s">
        <v>2836</v>
      </c>
      <c r="BG1669" t="s">
        <v>4169</v>
      </c>
      <c r="BH1669" t="s">
        <v>13487</v>
      </c>
      <c r="BI1669">
        <v>1</v>
      </c>
      <c r="BK1669">
        <v>-1</v>
      </c>
      <c r="BL1669" t="s">
        <v>2536</v>
      </c>
      <c r="BM1669" t="s">
        <v>2788</v>
      </c>
      <c r="BN1669" t="s">
        <v>2789</v>
      </c>
      <c r="BO1669" t="s">
        <v>2790</v>
      </c>
      <c r="BP1669" t="s">
        <v>2791</v>
      </c>
      <c r="BQ1669" t="s">
        <v>2792</v>
      </c>
      <c r="BR1669" t="s">
        <v>2793</v>
      </c>
      <c r="BS1669" t="s">
        <v>2794</v>
      </c>
      <c r="BU1669" t="s">
        <v>2795</v>
      </c>
      <c r="BV1669" t="s">
        <v>2796</v>
      </c>
      <c r="BW1669" t="s">
        <v>2910</v>
      </c>
      <c r="BX1669" t="s">
        <v>4801</v>
      </c>
      <c r="BY1669" t="s">
        <v>13482</v>
      </c>
      <c r="CA1669" t="s">
        <v>2797</v>
      </c>
      <c r="CL1669" t="s">
        <v>3891</v>
      </c>
      <c r="CR1669" t="s">
        <v>2819</v>
      </c>
      <c r="CS1669">
        <v>1</v>
      </c>
      <c r="CT1669" t="s">
        <v>2851</v>
      </c>
      <c r="CU1669">
        <v>5</v>
      </c>
      <c r="CW1669" t="s">
        <v>3891</v>
      </c>
      <c r="DG1669">
        <v>1</v>
      </c>
      <c r="DH1669" t="s">
        <v>2800</v>
      </c>
      <c r="DI1669" t="s">
        <v>4174</v>
      </c>
      <c r="DJ1669" t="b">
        <v>0</v>
      </c>
      <c r="DK1669" t="str">
        <f t="shared" ca="1" si="78"/>
        <v>7316-515KMT2DFALSE</v>
      </c>
      <c r="DM1669" t="str">
        <f t="shared" ca="1" si="79"/>
        <v>--</v>
      </c>
      <c r="DR1669" t="str">
        <f t="shared" ca="1" si="80"/>
        <v>7316-515_chr12_49042184</v>
      </c>
    </row>
    <row r="1670" spans="1:122" x14ac:dyDescent="0.3">
      <c r="A1670" t="s">
        <v>750</v>
      </c>
      <c r="B1670" t="s">
        <v>11884</v>
      </c>
      <c r="C1670" t="s">
        <v>11885</v>
      </c>
      <c r="D1670" t="s">
        <v>2536</v>
      </c>
      <c r="E1670">
        <v>8085</v>
      </c>
      <c r="F1670" t="s">
        <v>2763</v>
      </c>
      <c r="G1670" t="s">
        <v>2764</v>
      </c>
      <c r="H1670" t="s">
        <v>2765</v>
      </c>
      <c r="I1670">
        <v>49042325</v>
      </c>
      <c r="J1670">
        <v>49042325</v>
      </c>
      <c r="K1670" t="s">
        <v>2766</v>
      </c>
      <c r="L1670" t="s">
        <v>2822</v>
      </c>
      <c r="M1670" t="s">
        <v>2823</v>
      </c>
      <c r="N1670" t="s">
        <v>2769</v>
      </c>
      <c r="O1670" t="s">
        <v>2769</v>
      </c>
      <c r="P1670" t="s">
        <v>2824</v>
      </c>
      <c r="Q1670" t="s">
        <v>13488</v>
      </c>
      <c r="S1670" t="s">
        <v>11886</v>
      </c>
      <c r="T1670" t="s">
        <v>11181</v>
      </c>
      <c r="U1670" t="s">
        <v>2769</v>
      </c>
      <c r="V1670" t="s">
        <v>2769</v>
      </c>
      <c r="AL1670" t="s">
        <v>13489</v>
      </c>
      <c r="AM1670" t="s">
        <v>13490</v>
      </c>
      <c r="AN1670" t="s">
        <v>13491</v>
      </c>
      <c r="AO1670" t="s">
        <v>2777</v>
      </c>
      <c r="AP1670" t="s">
        <v>13482</v>
      </c>
      <c r="AQ1670">
        <v>59</v>
      </c>
      <c r="AR1670">
        <v>33</v>
      </c>
      <c r="AS1670">
        <v>26</v>
      </c>
      <c r="AT1670">
        <v>29</v>
      </c>
      <c r="AU1670">
        <v>29</v>
      </c>
      <c r="AV1670">
        <v>0</v>
      </c>
      <c r="AW1670" t="s">
        <v>13492</v>
      </c>
      <c r="AX1670" t="s">
        <v>2824</v>
      </c>
      <c r="AY1670" t="s">
        <v>2780</v>
      </c>
      <c r="AZ1670" t="s">
        <v>2777</v>
      </c>
      <c r="BA1670" t="s">
        <v>2781</v>
      </c>
      <c r="BB1670" t="s">
        <v>2832</v>
      </c>
      <c r="BC1670" t="s">
        <v>13493</v>
      </c>
      <c r="BD1670" t="s">
        <v>13494</v>
      </c>
      <c r="BE1670" t="s">
        <v>13495</v>
      </c>
      <c r="BF1670" t="s">
        <v>2836</v>
      </c>
      <c r="BG1670" t="s">
        <v>4169</v>
      </c>
      <c r="BH1670" t="s">
        <v>13488</v>
      </c>
      <c r="BI1670">
        <v>1</v>
      </c>
      <c r="BK1670">
        <v>-1</v>
      </c>
      <c r="BL1670" t="s">
        <v>2536</v>
      </c>
      <c r="BM1670" t="s">
        <v>2788</v>
      </c>
      <c r="BN1670" t="s">
        <v>2789</v>
      </c>
      <c r="BO1670" t="s">
        <v>2790</v>
      </c>
      <c r="BP1670" t="s">
        <v>2791</v>
      </c>
      <c r="BQ1670" t="s">
        <v>2792</v>
      </c>
      <c r="BR1670" t="s">
        <v>2793</v>
      </c>
      <c r="BS1670" t="s">
        <v>2794</v>
      </c>
      <c r="BU1670" t="s">
        <v>2795</v>
      </c>
      <c r="BV1670" t="s">
        <v>2796</v>
      </c>
      <c r="BW1670" t="s">
        <v>2910</v>
      </c>
      <c r="BX1670" t="s">
        <v>3054</v>
      </c>
      <c r="BY1670" t="s">
        <v>13482</v>
      </c>
      <c r="CA1670" t="s">
        <v>3294</v>
      </c>
      <c r="CR1670" t="s">
        <v>2819</v>
      </c>
      <c r="CS1670">
        <v>1</v>
      </c>
      <c r="CT1670" t="s">
        <v>2851</v>
      </c>
      <c r="CU1670">
        <v>5</v>
      </c>
      <c r="DG1670">
        <v>1</v>
      </c>
      <c r="DH1670" t="s">
        <v>2800</v>
      </c>
      <c r="DI1670" t="s">
        <v>4174</v>
      </c>
      <c r="DJ1670" t="b">
        <v>0</v>
      </c>
      <c r="DK1670" t="str">
        <f t="shared" ca="1" si="78"/>
        <v>7316-515KMT2DFALSE</v>
      </c>
      <c r="DM1670" t="str">
        <f t="shared" ca="1" si="79"/>
        <v>--</v>
      </c>
      <c r="DR1670" t="str">
        <f t="shared" ca="1" si="80"/>
        <v>7316-515_chr12_49042325</v>
      </c>
    </row>
    <row r="1671" spans="1:122" x14ac:dyDescent="0.3">
      <c r="A1671" t="s">
        <v>750</v>
      </c>
      <c r="B1671" t="s">
        <v>11884</v>
      </c>
      <c r="C1671" t="s">
        <v>11885</v>
      </c>
      <c r="D1671" t="s">
        <v>2536</v>
      </c>
      <c r="E1671">
        <v>8085</v>
      </c>
      <c r="F1671" t="s">
        <v>2763</v>
      </c>
      <c r="G1671" t="s">
        <v>2764</v>
      </c>
      <c r="H1671" t="s">
        <v>2765</v>
      </c>
      <c r="I1671">
        <v>49049942</v>
      </c>
      <c r="J1671">
        <v>49049942</v>
      </c>
      <c r="K1671" t="s">
        <v>2766</v>
      </c>
      <c r="L1671" t="s">
        <v>2822</v>
      </c>
      <c r="M1671" t="s">
        <v>2823</v>
      </c>
      <c r="N1671" t="s">
        <v>2769</v>
      </c>
      <c r="O1671" t="s">
        <v>2769</v>
      </c>
      <c r="P1671" t="s">
        <v>2824</v>
      </c>
      <c r="Q1671" t="s">
        <v>2771</v>
      </c>
      <c r="S1671" t="s">
        <v>11886</v>
      </c>
      <c r="T1671" t="s">
        <v>11181</v>
      </c>
      <c r="U1671" t="s">
        <v>2769</v>
      </c>
      <c r="V1671" t="s">
        <v>2769</v>
      </c>
      <c r="AL1671" t="s">
        <v>13496</v>
      </c>
      <c r="AM1671" t="s">
        <v>13497</v>
      </c>
      <c r="AN1671" t="s">
        <v>13498</v>
      </c>
      <c r="AO1671" t="s">
        <v>2777</v>
      </c>
      <c r="AP1671" s="10">
        <v>20029</v>
      </c>
      <c r="AQ1671">
        <v>70</v>
      </c>
      <c r="AR1671">
        <v>48</v>
      </c>
      <c r="AS1671">
        <v>21</v>
      </c>
      <c r="AT1671">
        <v>25</v>
      </c>
      <c r="AU1671">
        <v>25</v>
      </c>
      <c r="AV1671">
        <v>0</v>
      </c>
      <c r="AW1671" t="s">
        <v>13499</v>
      </c>
      <c r="AX1671" t="s">
        <v>2824</v>
      </c>
      <c r="AY1671" t="s">
        <v>2780</v>
      </c>
      <c r="AZ1671" t="s">
        <v>2777</v>
      </c>
      <c r="BA1671" t="s">
        <v>2781</v>
      </c>
      <c r="BB1671" t="s">
        <v>2832</v>
      </c>
      <c r="BC1671" t="s">
        <v>13500</v>
      </c>
      <c r="BD1671" t="s">
        <v>13501</v>
      </c>
      <c r="BE1671" t="s">
        <v>13502</v>
      </c>
      <c r="BF1671" t="s">
        <v>5837</v>
      </c>
      <c r="BG1671" t="s">
        <v>5986</v>
      </c>
      <c r="BI1671">
        <v>1</v>
      </c>
      <c r="BK1671">
        <v>-1</v>
      </c>
      <c r="BL1671" t="s">
        <v>2536</v>
      </c>
      <c r="BM1671" t="s">
        <v>2788</v>
      </c>
      <c r="BN1671" t="s">
        <v>2789</v>
      </c>
      <c r="BO1671" t="s">
        <v>2790</v>
      </c>
      <c r="BP1671" t="s">
        <v>2791</v>
      </c>
      <c r="BQ1671" t="s">
        <v>2792</v>
      </c>
      <c r="BR1671" t="s">
        <v>2793</v>
      </c>
      <c r="BS1671" t="s">
        <v>2794</v>
      </c>
      <c r="BU1671" t="s">
        <v>2795</v>
      </c>
      <c r="BV1671" t="s">
        <v>2796</v>
      </c>
      <c r="BW1671" t="s">
        <v>13503</v>
      </c>
      <c r="BX1671" t="s">
        <v>11493</v>
      </c>
      <c r="BY1671" s="10">
        <v>20029</v>
      </c>
      <c r="CA1671" t="s">
        <v>3294</v>
      </c>
      <c r="CR1671" t="s">
        <v>2819</v>
      </c>
      <c r="CS1671">
        <v>1</v>
      </c>
      <c r="CT1671" t="s">
        <v>2851</v>
      </c>
      <c r="CU1671">
        <v>5</v>
      </c>
      <c r="DG1671">
        <v>1</v>
      </c>
      <c r="DH1671" t="s">
        <v>2800</v>
      </c>
      <c r="DI1671" t="s">
        <v>4419</v>
      </c>
      <c r="DJ1671" t="b">
        <v>0</v>
      </c>
      <c r="DK1671" t="str">
        <f t="shared" ca="1" si="78"/>
        <v>7316-515KMT2DFALSE</v>
      </c>
      <c r="DM1671" t="str">
        <f t="shared" ca="1" si="79"/>
        <v>--</v>
      </c>
      <c r="DR1671" t="str">
        <f t="shared" ca="1" si="80"/>
        <v>7316-515_chr12_49049942</v>
      </c>
    </row>
    <row r="1672" spans="1:122" x14ac:dyDescent="0.3">
      <c r="A1672" t="s">
        <v>750</v>
      </c>
      <c r="B1672" t="s">
        <v>11884</v>
      </c>
      <c r="C1672" t="s">
        <v>11885</v>
      </c>
      <c r="D1672" t="s">
        <v>2536</v>
      </c>
      <c r="E1672">
        <v>8085</v>
      </c>
      <c r="F1672" t="s">
        <v>2763</v>
      </c>
      <c r="G1672" t="s">
        <v>2764</v>
      </c>
      <c r="H1672" t="s">
        <v>2765</v>
      </c>
      <c r="I1672">
        <v>49051237</v>
      </c>
      <c r="J1672">
        <v>49051237</v>
      </c>
      <c r="K1672" t="s">
        <v>2766</v>
      </c>
      <c r="L1672" t="s">
        <v>2822</v>
      </c>
      <c r="M1672" t="s">
        <v>2823</v>
      </c>
      <c r="N1672" t="s">
        <v>2887</v>
      </c>
      <c r="O1672" t="s">
        <v>2887</v>
      </c>
      <c r="P1672" t="s">
        <v>2858</v>
      </c>
      <c r="Q1672" t="s">
        <v>2771</v>
      </c>
      <c r="S1672" t="s">
        <v>11886</v>
      </c>
      <c r="T1672" t="s">
        <v>11181</v>
      </c>
      <c r="U1672" t="s">
        <v>2887</v>
      </c>
      <c r="V1672" t="s">
        <v>2887</v>
      </c>
      <c r="AL1672" t="s">
        <v>13504</v>
      </c>
      <c r="AM1672" t="s">
        <v>13505</v>
      </c>
      <c r="AN1672" t="s">
        <v>13506</v>
      </c>
      <c r="AO1672" t="s">
        <v>2777</v>
      </c>
      <c r="AP1672" s="10">
        <v>19998</v>
      </c>
      <c r="AQ1672">
        <v>43</v>
      </c>
      <c r="AR1672">
        <v>33</v>
      </c>
      <c r="AS1672">
        <v>7</v>
      </c>
      <c r="AT1672">
        <v>20</v>
      </c>
      <c r="AU1672">
        <v>18</v>
      </c>
      <c r="AV1672">
        <v>0</v>
      </c>
      <c r="AW1672" t="s">
        <v>13507</v>
      </c>
      <c r="AX1672" t="s">
        <v>2858</v>
      </c>
      <c r="AY1672" t="s">
        <v>2780</v>
      </c>
      <c r="AZ1672" t="s">
        <v>2777</v>
      </c>
      <c r="BA1672" t="s">
        <v>2781</v>
      </c>
      <c r="BB1672" t="s">
        <v>2832</v>
      </c>
      <c r="BC1672" t="s">
        <v>13508</v>
      </c>
      <c r="BD1672" t="s">
        <v>13509</v>
      </c>
      <c r="BE1672" t="s">
        <v>13510</v>
      </c>
      <c r="BF1672" t="s">
        <v>12501</v>
      </c>
      <c r="BG1672" t="s">
        <v>12502</v>
      </c>
      <c r="BI1672">
        <v>1</v>
      </c>
      <c r="BK1672">
        <v>-1</v>
      </c>
      <c r="BL1672" t="s">
        <v>2536</v>
      </c>
      <c r="BM1672" t="s">
        <v>2788</v>
      </c>
      <c r="BN1672" t="s">
        <v>2789</v>
      </c>
      <c r="BO1672" t="s">
        <v>2790</v>
      </c>
      <c r="BP1672" t="s">
        <v>2791</v>
      </c>
      <c r="BQ1672" t="s">
        <v>2792</v>
      </c>
      <c r="BR1672" t="s">
        <v>2793</v>
      </c>
      <c r="BS1672" t="s">
        <v>2794</v>
      </c>
      <c r="BU1672" t="s">
        <v>2795</v>
      </c>
      <c r="BV1672" t="s">
        <v>2796</v>
      </c>
      <c r="BW1672" t="s">
        <v>4456</v>
      </c>
      <c r="BX1672" t="s">
        <v>6202</v>
      </c>
      <c r="BY1672" s="10">
        <v>19998</v>
      </c>
      <c r="CA1672" t="s">
        <v>3294</v>
      </c>
      <c r="CR1672" t="s">
        <v>2819</v>
      </c>
      <c r="CS1672">
        <v>1</v>
      </c>
      <c r="CT1672" t="s">
        <v>2851</v>
      </c>
      <c r="CU1672">
        <v>5</v>
      </c>
      <c r="DG1672">
        <v>1</v>
      </c>
      <c r="DH1672" t="s">
        <v>2800</v>
      </c>
      <c r="DI1672" t="s">
        <v>2987</v>
      </c>
      <c r="DJ1672" t="b">
        <v>0</v>
      </c>
      <c r="DK1672" t="str">
        <f t="shared" ca="1" si="78"/>
        <v>7316-515KMT2DFALSE</v>
      </c>
      <c r="DM1672" t="str">
        <f t="shared" ca="1" si="79"/>
        <v>--</v>
      </c>
      <c r="DR1672" t="str">
        <f t="shared" ca="1" si="80"/>
        <v>7316-515_chr12_49051237</v>
      </c>
    </row>
    <row r="1673" spans="1:122" x14ac:dyDescent="0.3">
      <c r="A1673" t="s">
        <v>750</v>
      </c>
      <c r="B1673" t="s">
        <v>11884</v>
      </c>
      <c r="C1673" t="s">
        <v>11885</v>
      </c>
      <c r="D1673" t="s">
        <v>2612</v>
      </c>
      <c r="E1673">
        <v>6602</v>
      </c>
      <c r="F1673" t="s">
        <v>2763</v>
      </c>
      <c r="G1673" t="s">
        <v>2764</v>
      </c>
      <c r="H1673" t="s">
        <v>2765</v>
      </c>
      <c r="I1673">
        <v>50096928</v>
      </c>
      <c r="J1673">
        <v>50096928</v>
      </c>
      <c r="K1673" t="s">
        <v>2766</v>
      </c>
      <c r="L1673" t="s">
        <v>2822</v>
      </c>
      <c r="M1673" t="s">
        <v>2823</v>
      </c>
      <c r="N1673" t="s">
        <v>2858</v>
      </c>
      <c r="O1673" t="s">
        <v>2858</v>
      </c>
      <c r="P1673" t="s">
        <v>2887</v>
      </c>
      <c r="Q1673" t="s">
        <v>2771</v>
      </c>
      <c r="S1673" t="s">
        <v>11886</v>
      </c>
      <c r="T1673" t="s">
        <v>11181</v>
      </c>
      <c r="U1673" t="s">
        <v>2858</v>
      </c>
      <c r="V1673" t="s">
        <v>2858</v>
      </c>
      <c r="AL1673" t="s">
        <v>13511</v>
      </c>
      <c r="AM1673" t="s">
        <v>13512</v>
      </c>
      <c r="AN1673" t="s">
        <v>13513</v>
      </c>
      <c r="AO1673" t="s">
        <v>8423</v>
      </c>
      <c r="AP1673" s="8">
        <v>44148</v>
      </c>
      <c r="AQ1673">
        <v>63</v>
      </c>
      <c r="AR1673">
        <v>31</v>
      </c>
      <c r="AS1673">
        <v>32</v>
      </c>
      <c r="AT1673">
        <v>32</v>
      </c>
      <c r="AU1673">
        <v>30</v>
      </c>
      <c r="AV1673">
        <v>0</v>
      </c>
      <c r="AW1673" t="s">
        <v>13514</v>
      </c>
      <c r="AX1673" t="s">
        <v>2887</v>
      </c>
      <c r="AY1673" t="s">
        <v>8425</v>
      </c>
      <c r="AZ1673" t="s">
        <v>8423</v>
      </c>
      <c r="BA1673" t="s">
        <v>2781</v>
      </c>
      <c r="BB1673" t="s">
        <v>2832</v>
      </c>
      <c r="BC1673" t="s">
        <v>13515</v>
      </c>
      <c r="BD1673" t="s">
        <v>13516</v>
      </c>
      <c r="BE1673" t="s">
        <v>13517</v>
      </c>
      <c r="BF1673" t="s">
        <v>6144</v>
      </c>
      <c r="BG1673" t="s">
        <v>13518</v>
      </c>
      <c r="BI1673">
        <v>1</v>
      </c>
      <c r="BK1673">
        <v>1</v>
      </c>
      <c r="BL1673" t="s">
        <v>2612</v>
      </c>
      <c r="BM1673" t="s">
        <v>2788</v>
      </c>
      <c r="BN1673" t="s">
        <v>8429</v>
      </c>
      <c r="BO1673" t="s">
        <v>2790</v>
      </c>
      <c r="BP1673" t="s">
        <v>2791</v>
      </c>
      <c r="BQ1673" t="s">
        <v>8430</v>
      </c>
      <c r="BR1673" t="s">
        <v>8431</v>
      </c>
      <c r="BS1673" t="s">
        <v>8432</v>
      </c>
      <c r="BU1673" t="s">
        <v>8433</v>
      </c>
      <c r="BV1673" t="s">
        <v>8434</v>
      </c>
      <c r="BW1673" t="s">
        <v>3652</v>
      </c>
      <c r="BX1673" t="s">
        <v>6185</v>
      </c>
      <c r="BY1673" s="8">
        <v>44148</v>
      </c>
      <c r="CA1673" t="s">
        <v>13519</v>
      </c>
      <c r="CR1673" t="s">
        <v>2819</v>
      </c>
      <c r="CS1673">
        <v>1</v>
      </c>
      <c r="CT1673" t="s">
        <v>2851</v>
      </c>
      <c r="CU1673">
        <v>1</v>
      </c>
      <c r="DG1673">
        <v>1</v>
      </c>
      <c r="DH1673" t="s">
        <v>2800</v>
      </c>
      <c r="DI1673" t="s">
        <v>4059</v>
      </c>
      <c r="DJ1673" t="b">
        <v>0</v>
      </c>
      <c r="DK1673" t="str">
        <f t="shared" ca="1" si="78"/>
        <v>7316-515SMARCD1FALSE</v>
      </c>
      <c r="DM1673" t="str">
        <f t="shared" ca="1" si="79"/>
        <v>--</v>
      </c>
      <c r="DR1673" t="str">
        <f t="shared" ca="1" si="80"/>
        <v>7316-515_chr12_50096928</v>
      </c>
    </row>
    <row r="1674" spans="1:122" x14ac:dyDescent="0.3">
      <c r="A1674" t="s">
        <v>750</v>
      </c>
      <c r="B1674" t="s">
        <v>11884</v>
      </c>
      <c r="C1674" t="s">
        <v>11885</v>
      </c>
      <c r="D1674" t="s">
        <v>2597</v>
      </c>
      <c r="E1674">
        <v>64919</v>
      </c>
      <c r="F1674" t="s">
        <v>2763</v>
      </c>
      <c r="G1674" t="s">
        <v>2764</v>
      </c>
      <c r="H1674" t="s">
        <v>3780</v>
      </c>
      <c r="I1674">
        <v>99176063</v>
      </c>
      <c r="J1674">
        <v>99176063</v>
      </c>
      <c r="K1674" t="s">
        <v>2766</v>
      </c>
      <c r="L1674" t="s">
        <v>2822</v>
      </c>
      <c r="M1674" t="s">
        <v>2823</v>
      </c>
      <c r="N1674" t="s">
        <v>2858</v>
      </c>
      <c r="O1674" t="s">
        <v>2858</v>
      </c>
      <c r="P1674" t="s">
        <v>2887</v>
      </c>
      <c r="Q1674" t="s">
        <v>2771</v>
      </c>
      <c r="S1674" t="s">
        <v>11886</v>
      </c>
      <c r="T1674" t="s">
        <v>11181</v>
      </c>
      <c r="U1674" t="s">
        <v>2858</v>
      </c>
      <c r="V1674" t="s">
        <v>2858</v>
      </c>
      <c r="AL1674" t="s">
        <v>13520</v>
      </c>
      <c r="AM1674" t="s">
        <v>13521</v>
      </c>
      <c r="AN1674" t="s">
        <v>13522</v>
      </c>
      <c r="AO1674" t="s">
        <v>4028</v>
      </c>
      <c r="AP1674" s="8">
        <v>43925</v>
      </c>
      <c r="AQ1674">
        <v>85</v>
      </c>
      <c r="AR1674">
        <v>78</v>
      </c>
      <c r="AS1674">
        <v>7</v>
      </c>
      <c r="AT1674">
        <v>37</v>
      </c>
      <c r="AU1674">
        <v>36</v>
      </c>
      <c r="AV1674">
        <v>0</v>
      </c>
      <c r="AW1674" t="s">
        <v>13523</v>
      </c>
      <c r="AX1674" t="s">
        <v>2887</v>
      </c>
      <c r="AY1674" t="s">
        <v>4030</v>
      </c>
      <c r="AZ1674" t="s">
        <v>4028</v>
      </c>
      <c r="BA1674" t="s">
        <v>2781</v>
      </c>
      <c r="BB1674" t="s">
        <v>2832</v>
      </c>
      <c r="BC1674" t="s">
        <v>13524</v>
      </c>
      <c r="BD1674" t="s">
        <v>13525</v>
      </c>
      <c r="BE1674" t="s">
        <v>13526</v>
      </c>
      <c r="BF1674" t="s">
        <v>13527</v>
      </c>
      <c r="BG1674" t="s">
        <v>13528</v>
      </c>
      <c r="BI1674">
        <v>1</v>
      </c>
      <c r="BK1674">
        <v>-1</v>
      </c>
      <c r="BL1674" t="s">
        <v>2597</v>
      </c>
      <c r="BM1674" t="s">
        <v>2788</v>
      </c>
      <c r="BN1674" t="s">
        <v>4037</v>
      </c>
      <c r="BO1674" t="s">
        <v>2790</v>
      </c>
      <c r="BP1674" t="s">
        <v>2791</v>
      </c>
      <c r="BQ1674" t="s">
        <v>4038</v>
      </c>
      <c r="BR1674" t="s">
        <v>4039</v>
      </c>
      <c r="BS1674" t="s">
        <v>4040</v>
      </c>
      <c r="BT1674" t="s">
        <v>4041</v>
      </c>
      <c r="BU1674" t="s">
        <v>4042</v>
      </c>
      <c r="BV1674" t="s">
        <v>4043</v>
      </c>
      <c r="BW1674" t="s">
        <v>3012</v>
      </c>
      <c r="BX1674" t="s">
        <v>13529</v>
      </c>
      <c r="BY1674" s="8">
        <v>43925</v>
      </c>
      <c r="CA1674" t="s">
        <v>8681</v>
      </c>
      <c r="CR1674" t="s">
        <v>2819</v>
      </c>
      <c r="CS1674">
        <v>1</v>
      </c>
      <c r="CT1674" t="s">
        <v>2851</v>
      </c>
      <c r="CU1674">
        <v>1</v>
      </c>
      <c r="DG1674">
        <v>1</v>
      </c>
      <c r="DH1674" t="s">
        <v>2800</v>
      </c>
      <c r="DI1674" t="s">
        <v>3101</v>
      </c>
      <c r="DJ1674" t="b">
        <v>0</v>
      </c>
      <c r="DK1674" t="str">
        <f t="shared" ca="1" si="78"/>
        <v>7316-515BCL11BFALSE</v>
      </c>
      <c r="DM1674" t="str">
        <f t="shared" ca="1" si="79"/>
        <v>--</v>
      </c>
      <c r="DR1674" t="str">
        <f t="shared" ca="1" si="80"/>
        <v>7316-515_chr14_99176063</v>
      </c>
    </row>
    <row r="1675" spans="1:122" x14ac:dyDescent="0.3">
      <c r="A1675" t="s">
        <v>750</v>
      </c>
      <c r="B1675" t="s">
        <v>11884</v>
      </c>
      <c r="C1675" t="s">
        <v>11885</v>
      </c>
      <c r="D1675" t="s">
        <v>2597</v>
      </c>
      <c r="E1675">
        <v>64919</v>
      </c>
      <c r="F1675" t="s">
        <v>2763</v>
      </c>
      <c r="G1675" t="s">
        <v>2764</v>
      </c>
      <c r="H1675" t="s">
        <v>3780</v>
      </c>
      <c r="I1675">
        <v>99257722</v>
      </c>
      <c r="J1675">
        <v>99257722</v>
      </c>
      <c r="K1675" t="s">
        <v>2766</v>
      </c>
      <c r="L1675" t="s">
        <v>2822</v>
      </c>
      <c r="M1675" t="s">
        <v>2823</v>
      </c>
      <c r="N1675" t="s">
        <v>2769</v>
      </c>
      <c r="O1675" t="s">
        <v>2769</v>
      </c>
      <c r="P1675" t="s">
        <v>2887</v>
      </c>
      <c r="Q1675" t="s">
        <v>2771</v>
      </c>
      <c r="S1675" t="s">
        <v>11886</v>
      </c>
      <c r="T1675" t="s">
        <v>11181</v>
      </c>
      <c r="U1675" t="s">
        <v>2769</v>
      </c>
      <c r="V1675" t="s">
        <v>2769</v>
      </c>
      <c r="AL1675" t="s">
        <v>13530</v>
      </c>
      <c r="AM1675" t="s">
        <v>13531</v>
      </c>
      <c r="AN1675" t="s">
        <v>13532</v>
      </c>
      <c r="AO1675" t="s">
        <v>4028</v>
      </c>
      <c r="AP1675" s="8">
        <v>43865</v>
      </c>
      <c r="AQ1675">
        <v>80</v>
      </c>
      <c r="AR1675">
        <v>68</v>
      </c>
      <c r="AS1675">
        <v>12</v>
      </c>
      <c r="AT1675">
        <v>25</v>
      </c>
      <c r="AU1675">
        <v>25</v>
      </c>
      <c r="AV1675">
        <v>0</v>
      </c>
      <c r="AW1675" t="s">
        <v>13533</v>
      </c>
      <c r="AX1675" t="s">
        <v>2887</v>
      </c>
      <c r="AY1675" t="s">
        <v>4030</v>
      </c>
      <c r="AZ1675" t="s">
        <v>4028</v>
      </c>
      <c r="BA1675" t="s">
        <v>2781</v>
      </c>
      <c r="BB1675" t="s">
        <v>2832</v>
      </c>
      <c r="BC1675" t="s">
        <v>13534</v>
      </c>
      <c r="BD1675" t="s">
        <v>13535</v>
      </c>
      <c r="BE1675" t="s">
        <v>13536</v>
      </c>
      <c r="BF1675" t="s">
        <v>4132</v>
      </c>
      <c r="BG1675" t="s">
        <v>11255</v>
      </c>
      <c r="BI1675">
        <v>1</v>
      </c>
      <c r="BK1675">
        <v>-1</v>
      </c>
      <c r="BL1675" t="s">
        <v>2597</v>
      </c>
      <c r="BM1675" t="s">
        <v>2788</v>
      </c>
      <c r="BN1675" t="s">
        <v>4037</v>
      </c>
      <c r="BO1675" t="s">
        <v>2790</v>
      </c>
      <c r="BP1675" t="s">
        <v>2791</v>
      </c>
      <c r="BQ1675" t="s">
        <v>4038</v>
      </c>
      <c r="BR1675" t="s">
        <v>4039</v>
      </c>
      <c r="BS1675" t="s">
        <v>4040</v>
      </c>
      <c r="BT1675" t="s">
        <v>4041</v>
      </c>
      <c r="BU1675" t="s">
        <v>4042</v>
      </c>
      <c r="BV1675" t="s">
        <v>4043</v>
      </c>
      <c r="BW1675" t="s">
        <v>2910</v>
      </c>
      <c r="BX1675" t="s">
        <v>3523</v>
      </c>
      <c r="BY1675" s="8">
        <v>43865</v>
      </c>
      <c r="CA1675" t="s">
        <v>8681</v>
      </c>
      <c r="CR1675" t="s">
        <v>2819</v>
      </c>
      <c r="CS1675">
        <v>1</v>
      </c>
      <c r="CT1675" t="s">
        <v>2851</v>
      </c>
      <c r="CU1675">
        <v>1</v>
      </c>
      <c r="DG1675">
        <v>1</v>
      </c>
      <c r="DH1675" t="s">
        <v>2800</v>
      </c>
      <c r="DI1675" t="s">
        <v>3018</v>
      </c>
      <c r="DJ1675" t="b">
        <v>0</v>
      </c>
      <c r="DK1675" t="str">
        <f t="shared" ca="1" si="78"/>
        <v>7316-515BCL11BFALSE</v>
      </c>
      <c r="DM1675" t="str">
        <f t="shared" ca="1" si="79"/>
        <v>--</v>
      </c>
      <c r="DR1675" t="str">
        <f t="shared" ca="1" si="80"/>
        <v>7316-515_chr14_99257722</v>
      </c>
    </row>
    <row r="1676" spans="1:122" x14ac:dyDescent="0.3">
      <c r="A1676" t="s">
        <v>750</v>
      </c>
      <c r="B1676" t="s">
        <v>11884</v>
      </c>
      <c r="C1676" t="s">
        <v>11885</v>
      </c>
      <c r="D1676" t="s">
        <v>2546</v>
      </c>
      <c r="E1676">
        <v>207</v>
      </c>
      <c r="F1676" t="s">
        <v>2763</v>
      </c>
      <c r="G1676" t="s">
        <v>2764</v>
      </c>
      <c r="H1676" t="s">
        <v>3780</v>
      </c>
      <c r="I1676">
        <v>104773059</v>
      </c>
      <c r="J1676">
        <v>104773059</v>
      </c>
      <c r="K1676" t="s">
        <v>2766</v>
      </c>
      <c r="L1676" t="s">
        <v>2822</v>
      </c>
      <c r="M1676" t="s">
        <v>2823</v>
      </c>
      <c r="N1676" t="s">
        <v>2769</v>
      </c>
      <c r="O1676" t="s">
        <v>2769</v>
      </c>
      <c r="P1676" t="s">
        <v>2887</v>
      </c>
      <c r="Q1676" t="s">
        <v>2771</v>
      </c>
      <c r="S1676" t="s">
        <v>11886</v>
      </c>
      <c r="T1676" t="s">
        <v>11181</v>
      </c>
      <c r="U1676" t="s">
        <v>2769</v>
      </c>
      <c r="V1676" t="s">
        <v>2769</v>
      </c>
      <c r="AL1676" t="s">
        <v>13537</v>
      </c>
      <c r="AM1676" t="s">
        <v>13538</v>
      </c>
      <c r="AN1676" t="s">
        <v>13539</v>
      </c>
      <c r="AO1676" t="s">
        <v>3787</v>
      </c>
      <c r="AP1676" s="8">
        <v>44117</v>
      </c>
      <c r="AQ1676">
        <v>87</v>
      </c>
      <c r="AR1676">
        <v>82</v>
      </c>
      <c r="AS1676">
        <v>5</v>
      </c>
      <c r="AT1676">
        <v>39</v>
      </c>
      <c r="AU1676">
        <v>39</v>
      </c>
      <c r="AV1676">
        <v>0</v>
      </c>
      <c r="AW1676" t="s">
        <v>13540</v>
      </c>
      <c r="AX1676" t="s">
        <v>2887</v>
      </c>
      <c r="AY1676" t="s">
        <v>3789</v>
      </c>
      <c r="AZ1676" t="s">
        <v>3787</v>
      </c>
      <c r="BA1676" t="s">
        <v>2781</v>
      </c>
      <c r="BB1676" t="s">
        <v>2832</v>
      </c>
      <c r="BC1676" t="s">
        <v>13541</v>
      </c>
      <c r="BD1676" t="s">
        <v>13542</v>
      </c>
      <c r="BE1676" t="s">
        <v>13543</v>
      </c>
      <c r="BF1676" t="s">
        <v>4346</v>
      </c>
      <c r="BG1676" t="s">
        <v>4347</v>
      </c>
      <c r="BI1676">
        <v>1</v>
      </c>
      <c r="BK1676">
        <v>-1</v>
      </c>
      <c r="BL1676" t="s">
        <v>2546</v>
      </c>
      <c r="BM1676" t="s">
        <v>2788</v>
      </c>
      <c r="BN1676" t="s">
        <v>3796</v>
      </c>
      <c r="BO1676" t="s">
        <v>2790</v>
      </c>
      <c r="BP1676" t="s">
        <v>2791</v>
      </c>
      <c r="BQ1676" t="s">
        <v>3797</v>
      </c>
      <c r="BR1676" t="s">
        <v>3798</v>
      </c>
      <c r="BS1676" t="s">
        <v>3799</v>
      </c>
      <c r="BT1676" t="s">
        <v>3800</v>
      </c>
      <c r="BU1676" t="s">
        <v>3801</v>
      </c>
      <c r="BW1676" t="s">
        <v>2910</v>
      </c>
      <c r="BX1676" t="s">
        <v>3523</v>
      </c>
      <c r="BY1676" s="8">
        <v>44117</v>
      </c>
      <c r="CA1676" t="s">
        <v>7019</v>
      </c>
      <c r="CR1676" t="s">
        <v>2819</v>
      </c>
      <c r="CS1676">
        <v>1</v>
      </c>
      <c r="CT1676" t="s">
        <v>2851</v>
      </c>
      <c r="CU1676">
        <v>1</v>
      </c>
      <c r="DG1676">
        <v>1</v>
      </c>
      <c r="DH1676" t="s">
        <v>2800</v>
      </c>
      <c r="DI1676" t="s">
        <v>3803</v>
      </c>
      <c r="DJ1676" t="b">
        <v>0</v>
      </c>
      <c r="DK1676" t="str">
        <f t="shared" ca="1" si="78"/>
        <v>7316-515AKT1FALSE</v>
      </c>
      <c r="DM1676" t="str">
        <f t="shared" ca="1" si="79"/>
        <v>--</v>
      </c>
      <c r="DR1676" t="str">
        <f t="shared" ca="1" si="80"/>
        <v>7316-515_chr14_104773059</v>
      </c>
    </row>
    <row r="1677" spans="1:122" x14ac:dyDescent="0.3">
      <c r="A1677" t="s">
        <v>750</v>
      </c>
      <c r="B1677" t="s">
        <v>11884</v>
      </c>
      <c r="C1677" t="s">
        <v>11885</v>
      </c>
      <c r="D1677" t="s">
        <v>2617</v>
      </c>
      <c r="E1677">
        <v>8312</v>
      </c>
      <c r="F1677" t="s">
        <v>2763</v>
      </c>
      <c r="G1677" t="s">
        <v>2764</v>
      </c>
      <c r="H1677" t="s">
        <v>3984</v>
      </c>
      <c r="I1677">
        <v>314615</v>
      </c>
      <c r="J1677">
        <v>314615</v>
      </c>
      <c r="K1677" t="s">
        <v>2766</v>
      </c>
      <c r="L1677" t="s">
        <v>2822</v>
      </c>
      <c r="M1677" t="s">
        <v>2823</v>
      </c>
      <c r="N1677" t="s">
        <v>2858</v>
      </c>
      <c r="O1677" t="s">
        <v>2858</v>
      </c>
      <c r="P1677" t="s">
        <v>2824</v>
      </c>
      <c r="S1677" t="s">
        <v>11886</v>
      </c>
      <c r="T1677" t="s">
        <v>11181</v>
      </c>
      <c r="U1677" t="s">
        <v>2858</v>
      </c>
      <c r="V1677" t="s">
        <v>2858</v>
      </c>
      <c r="AL1677" t="s">
        <v>13544</v>
      </c>
      <c r="AM1677" t="s">
        <v>13545</v>
      </c>
      <c r="AN1677" t="s">
        <v>13546</v>
      </c>
      <c r="AO1677" t="s">
        <v>4996</v>
      </c>
      <c r="AP1677" s="8">
        <v>43901</v>
      </c>
      <c r="AQ1677">
        <v>51</v>
      </c>
      <c r="AR1677">
        <v>43</v>
      </c>
      <c r="AS1677">
        <v>8</v>
      </c>
      <c r="AT1677">
        <v>25</v>
      </c>
      <c r="AU1677">
        <v>24</v>
      </c>
      <c r="AV1677">
        <v>0</v>
      </c>
      <c r="AW1677" t="s">
        <v>13547</v>
      </c>
      <c r="AX1677" t="s">
        <v>2824</v>
      </c>
      <c r="AY1677" t="s">
        <v>4998</v>
      </c>
      <c r="AZ1677" t="s">
        <v>4996</v>
      </c>
      <c r="BA1677" t="s">
        <v>2781</v>
      </c>
      <c r="BB1677" t="s">
        <v>2832</v>
      </c>
      <c r="BC1677" t="s">
        <v>13548</v>
      </c>
      <c r="BD1677" t="s">
        <v>13549</v>
      </c>
      <c r="BE1677" t="s">
        <v>13550</v>
      </c>
      <c r="BF1677" t="s">
        <v>5455</v>
      </c>
      <c r="BG1677" t="s">
        <v>13551</v>
      </c>
      <c r="BH1677" t="s">
        <v>13552</v>
      </c>
      <c r="BI1677">
        <v>1</v>
      </c>
      <c r="BK1677">
        <v>-1</v>
      </c>
      <c r="BL1677" t="s">
        <v>2617</v>
      </c>
      <c r="BM1677" t="s">
        <v>2788</v>
      </c>
      <c r="BN1677" t="s">
        <v>5004</v>
      </c>
      <c r="BO1677" t="s">
        <v>2790</v>
      </c>
      <c r="BP1677" t="s">
        <v>2791</v>
      </c>
      <c r="BQ1677" t="s">
        <v>5005</v>
      </c>
      <c r="BR1677" t="s">
        <v>5006</v>
      </c>
      <c r="BS1677" t="s">
        <v>5007</v>
      </c>
      <c r="BT1677" t="s">
        <v>5008</v>
      </c>
      <c r="BU1677" t="s">
        <v>5009</v>
      </c>
      <c r="BV1677" t="s">
        <v>5010</v>
      </c>
      <c r="BW1677" t="s">
        <v>2910</v>
      </c>
      <c r="BX1677" t="s">
        <v>13553</v>
      </c>
      <c r="BY1677" s="8">
        <v>43901</v>
      </c>
      <c r="CA1677" t="s">
        <v>13067</v>
      </c>
      <c r="CL1677">
        <v>1</v>
      </c>
      <c r="CR1677" t="s">
        <v>2819</v>
      </c>
      <c r="CS1677">
        <v>1</v>
      </c>
      <c r="CT1677" t="s">
        <v>2851</v>
      </c>
      <c r="CU1677">
        <v>1</v>
      </c>
      <c r="CW1677">
        <v>1</v>
      </c>
      <c r="DG1677">
        <v>1</v>
      </c>
      <c r="DH1677" t="s">
        <v>2800</v>
      </c>
      <c r="DI1677" t="s">
        <v>3840</v>
      </c>
      <c r="DJ1677" t="b">
        <v>0</v>
      </c>
      <c r="DK1677" t="str">
        <f t="shared" ca="1" si="78"/>
        <v>7316-515AXIN1FALSE</v>
      </c>
      <c r="DM1677" t="str">
        <f t="shared" ca="1" si="79"/>
        <v>--</v>
      </c>
      <c r="DR1677" t="str">
        <f t="shared" ca="1" si="80"/>
        <v>7316-515_chr16_314615</v>
      </c>
    </row>
    <row r="1678" spans="1:122" x14ac:dyDescent="0.3">
      <c r="A1678" t="s">
        <v>750</v>
      </c>
      <c r="B1678" t="s">
        <v>11884</v>
      </c>
      <c r="C1678" t="s">
        <v>11885</v>
      </c>
      <c r="D1678" t="s">
        <v>2516</v>
      </c>
      <c r="E1678">
        <v>1387</v>
      </c>
      <c r="F1678" t="s">
        <v>2763</v>
      </c>
      <c r="G1678" t="s">
        <v>2764</v>
      </c>
      <c r="H1678" t="s">
        <v>3984</v>
      </c>
      <c r="I1678">
        <v>3778143</v>
      </c>
      <c r="J1678">
        <v>3778143</v>
      </c>
      <c r="K1678" t="s">
        <v>2766</v>
      </c>
      <c r="L1678" t="s">
        <v>2822</v>
      </c>
      <c r="M1678" t="s">
        <v>2823</v>
      </c>
      <c r="N1678" t="s">
        <v>2824</v>
      </c>
      <c r="O1678" t="s">
        <v>2824</v>
      </c>
      <c r="P1678" t="s">
        <v>2769</v>
      </c>
      <c r="Q1678" t="s">
        <v>13554</v>
      </c>
      <c r="S1678" t="s">
        <v>11886</v>
      </c>
      <c r="T1678" t="s">
        <v>11181</v>
      </c>
      <c r="U1678" t="s">
        <v>2824</v>
      </c>
      <c r="V1678" t="s">
        <v>2824</v>
      </c>
      <c r="AL1678" t="s">
        <v>13555</v>
      </c>
      <c r="AM1678" t="s">
        <v>13556</v>
      </c>
      <c r="AN1678" t="s">
        <v>13557</v>
      </c>
      <c r="AO1678" t="s">
        <v>4857</v>
      </c>
      <c r="AP1678" s="8">
        <v>44135</v>
      </c>
      <c r="AQ1678">
        <v>56</v>
      </c>
      <c r="AR1678">
        <v>49</v>
      </c>
      <c r="AS1678">
        <v>6</v>
      </c>
      <c r="AT1678">
        <v>39</v>
      </c>
      <c r="AU1678">
        <v>38</v>
      </c>
      <c r="AV1678">
        <v>0</v>
      </c>
      <c r="AW1678" t="s">
        <v>13558</v>
      </c>
      <c r="AX1678" t="s">
        <v>2769</v>
      </c>
      <c r="AY1678" t="s">
        <v>4859</v>
      </c>
      <c r="AZ1678" t="s">
        <v>4857</v>
      </c>
      <c r="BA1678" t="s">
        <v>2781</v>
      </c>
      <c r="BB1678" t="s">
        <v>2832</v>
      </c>
      <c r="BC1678" t="s">
        <v>13559</v>
      </c>
      <c r="BD1678" t="s">
        <v>13560</v>
      </c>
      <c r="BE1678" t="s">
        <v>13561</v>
      </c>
      <c r="BF1678" t="s">
        <v>6380</v>
      </c>
      <c r="BG1678" t="s">
        <v>13562</v>
      </c>
      <c r="BH1678" t="s">
        <v>13554</v>
      </c>
      <c r="BI1678">
        <v>1</v>
      </c>
      <c r="BK1678">
        <v>-1</v>
      </c>
      <c r="BL1678" t="s">
        <v>2516</v>
      </c>
      <c r="BM1678" t="s">
        <v>2788</v>
      </c>
      <c r="BN1678" t="s">
        <v>4861</v>
      </c>
      <c r="BO1678" t="s">
        <v>2790</v>
      </c>
      <c r="BP1678" t="s">
        <v>2791</v>
      </c>
      <c r="BQ1678" t="s">
        <v>4862</v>
      </c>
      <c r="BR1678" t="s">
        <v>4863</v>
      </c>
      <c r="BS1678" t="s">
        <v>4864</v>
      </c>
      <c r="BU1678" t="s">
        <v>4865</v>
      </c>
      <c r="BV1678" t="s">
        <v>4866</v>
      </c>
      <c r="BW1678" t="s">
        <v>3249</v>
      </c>
      <c r="BX1678" t="s">
        <v>2911</v>
      </c>
      <c r="BY1678" s="8">
        <v>44135</v>
      </c>
      <c r="CA1678" t="s">
        <v>13563</v>
      </c>
      <c r="CR1678" t="s">
        <v>2819</v>
      </c>
      <c r="CS1678">
        <v>1</v>
      </c>
      <c r="CT1678" t="s">
        <v>2851</v>
      </c>
      <c r="CU1678">
        <v>1</v>
      </c>
      <c r="DG1678">
        <v>1</v>
      </c>
      <c r="DH1678" t="s">
        <v>2800</v>
      </c>
      <c r="DI1678" t="s">
        <v>8266</v>
      </c>
      <c r="DJ1678" t="b">
        <v>0</v>
      </c>
      <c r="DK1678" t="str">
        <f t="shared" ca="1" si="78"/>
        <v>7316-515CREBBPFALSE</v>
      </c>
      <c r="DM1678" t="str">
        <f t="shared" ca="1" si="79"/>
        <v>--</v>
      </c>
      <c r="DR1678" t="str">
        <f t="shared" ca="1" si="80"/>
        <v>7316-515_chr16_3778143</v>
      </c>
    </row>
    <row r="1679" spans="1:122" x14ac:dyDescent="0.3">
      <c r="A1679" t="s">
        <v>750</v>
      </c>
      <c r="B1679" t="s">
        <v>11884</v>
      </c>
      <c r="C1679" t="s">
        <v>11885</v>
      </c>
      <c r="D1679" t="s">
        <v>2516</v>
      </c>
      <c r="E1679">
        <v>1387</v>
      </c>
      <c r="F1679" t="s">
        <v>2763</v>
      </c>
      <c r="G1679" t="s">
        <v>2764</v>
      </c>
      <c r="H1679" t="s">
        <v>3984</v>
      </c>
      <c r="I1679">
        <v>3781265</v>
      </c>
      <c r="J1679">
        <v>3781265</v>
      </c>
      <c r="K1679" t="s">
        <v>2766</v>
      </c>
      <c r="L1679" t="s">
        <v>2822</v>
      </c>
      <c r="M1679" t="s">
        <v>2823</v>
      </c>
      <c r="N1679" t="s">
        <v>2769</v>
      </c>
      <c r="O1679" t="s">
        <v>2769</v>
      </c>
      <c r="P1679" t="s">
        <v>2887</v>
      </c>
      <c r="Q1679" t="s">
        <v>2771</v>
      </c>
      <c r="S1679" t="s">
        <v>11886</v>
      </c>
      <c r="T1679" t="s">
        <v>11181</v>
      </c>
      <c r="U1679" t="s">
        <v>2769</v>
      </c>
      <c r="V1679" t="s">
        <v>2769</v>
      </c>
      <c r="AL1679" t="s">
        <v>13564</v>
      </c>
      <c r="AM1679" t="s">
        <v>13565</v>
      </c>
      <c r="AN1679" t="s">
        <v>13566</v>
      </c>
      <c r="AO1679" t="s">
        <v>4857</v>
      </c>
      <c r="AP1679" s="8">
        <v>44043</v>
      </c>
      <c r="AQ1679">
        <v>60</v>
      </c>
      <c r="AR1679">
        <v>32</v>
      </c>
      <c r="AS1679">
        <v>27</v>
      </c>
      <c r="AT1679">
        <v>42</v>
      </c>
      <c r="AU1679">
        <v>41</v>
      </c>
      <c r="AV1679">
        <v>0</v>
      </c>
      <c r="AW1679" t="s">
        <v>13567</v>
      </c>
      <c r="AX1679" t="s">
        <v>2887</v>
      </c>
      <c r="AY1679" t="s">
        <v>4859</v>
      </c>
      <c r="AZ1679" t="s">
        <v>4857</v>
      </c>
      <c r="BA1679" t="s">
        <v>2781</v>
      </c>
      <c r="BB1679" t="s">
        <v>2832</v>
      </c>
      <c r="BC1679" t="s">
        <v>13568</v>
      </c>
      <c r="BD1679" t="s">
        <v>13569</v>
      </c>
      <c r="BE1679" t="s">
        <v>13570</v>
      </c>
      <c r="BF1679" t="s">
        <v>4346</v>
      </c>
      <c r="BG1679" t="s">
        <v>13571</v>
      </c>
      <c r="BI1679">
        <v>1</v>
      </c>
      <c r="BK1679">
        <v>-1</v>
      </c>
      <c r="BL1679" t="s">
        <v>2516</v>
      </c>
      <c r="BM1679" t="s">
        <v>2788</v>
      </c>
      <c r="BN1679" t="s">
        <v>4861</v>
      </c>
      <c r="BO1679" t="s">
        <v>2790</v>
      </c>
      <c r="BP1679" t="s">
        <v>2791</v>
      </c>
      <c r="BQ1679" t="s">
        <v>4862</v>
      </c>
      <c r="BR1679" t="s">
        <v>4863</v>
      </c>
      <c r="BS1679" t="s">
        <v>4864</v>
      </c>
      <c r="BU1679" t="s">
        <v>4865</v>
      </c>
      <c r="BV1679" t="s">
        <v>4866</v>
      </c>
      <c r="BW1679" t="s">
        <v>2878</v>
      </c>
      <c r="BX1679" t="s">
        <v>13572</v>
      </c>
      <c r="BY1679" s="8">
        <v>44043</v>
      </c>
      <c r="CA1679" t="s">
        <v>13573</v>
      </c>
      <c r="CR1679" t="s">
        <v>2819</v>
      </c>
      <c r="CS1679">
        <v>1</v>
      </c>
      <c r="CT1679" t="s">
        <v>2851</v>
      </c>
      <c r="CU1679">
        <v>1</v>
      </c>
      <c r="DG1679">
        <v>1</v>
      </c>
      <c r="DH1679" t="s">
        <v>2800</v>
      </c>
      <c r="DI1679" t="s">
        <v>3671</v>
      </c>
      <c r="DJ1679" t="b">
        <v>0</v>
      </c>
      <c r="DK1679" t="str">
        <f t="shared" ca="1" si="78"/>
        <v>7316-515CREBBPFALSE</v>
      </c>
      <c r="DM1679" t="str">
        <f t="shared" ca="1" si="79"/>
        <v>--</v>
      </c>
      <c r="DR1679" t="str">
        <f t="shared" ca="1" si="80"/>
        <v>7316-515_chr16_3781265</v>
      </c>
    </row>
    <row r="1680" spans="1:122" x14ac:dyDescent="0.3">
      <c r="A1680" t="s">
        <v>750</v>
      </c>
      <c r="B1680" t="s">
        <v>11884</v>
      </c>
      <c r="C1680" t="s">
        <v>11885</v>
      </c>
      <c r="D1680" t="s">
        <v>2572</v>
      </c>
      <c r="E1680">
        <v>7157</v>
      </c>
      <c r="F1680" t="s">
        <v>2763</v>
      </c>
      <c r="G1680" t="s">
        <v>2764</v>
      </c>
      <c r="H1680" t="s">
        <v>2821</v>
      </c>
      <c r="I1680">
        <v>7675071</v>
      </c>
      <c r="J1680">
        <v>7675071</v>
      </c>
      <c r="K1680" t="s">
        <v>2766</v>
      </c>
      <c r="L1680" t="s">
        <v>2822</v>
      </c>
      <c r="M1680" t="s">
        <v>2823</v>
      </c>
      <c r="N1680" t="s">
        <v>2858</v>
      </c>
      <c r="O1680" t="s">
        <v>2858</v>
      </c>
      <c r="P1680" t="s">
        <v>2887</v>
      </c>
      <c r="Q1680" t="s">
        <v>13574</v>
      </c>
      <c r="S1680" t="s">
        <v>11886</v>
      </c>
      <c r="T1680" t="s">
        <v>11181</v>
      </c>
      <c r="U1680" t="s">
        <v>2858</v>
      </c>
      <c r="V1680" t="s">
        <v>2858</v>
      </c>
      <c r="AL1680" t="s">
        <v>13575</v>
      </c>
      <c r="AM1680" t="s">
        <v>13576</v>
      </c>
      <c r="AN1680" t="s">
        <v>13577</v>
      </c>
      <c r="AO1680" t="s">
        <v>2829</v>
      </c>
      <c r="AP1680" s="8">
        <v>43962</v>
      </c>
      <c r="AQ1680">
        <v>58</v>
      </c>
      <c r="AR1680">
        <v>39</v>
      </c>
      <c r="AS1680">
        <v>19</v>
      </c>
      <c r="AT1680">
        <v>32</v>
      </c>
      <c r="AU1680">
        <v>32</v>
      </c>
      <c r="AV1680">
        <v>0</v>
      </c>
      <c r="AW1680" t="s">
        <v>13578</v>
      </c>
      <c r="AX1680" t="s">
        <v>2887</v>
      </c>
      <c r="AY1680" t="s">
        <v>2831</v>
      </c>
      <c r="AZ1680" t="s">
        <v>2829</v>
      </c>
      <c r="BA1680" t="s">
        <v>2781</v>
      </c>
      <c r="BB1680" t="s">
        <v>2832</v>
      </c>
      <c r="BC1680" t="s">
        <v>13579</v>
      </c>
      <c r="BD1680" t="s">
        <v>13580</v>
      </c>
      <c r="BE1680" t="s">
        <v>13581</v>
      </c>
      <c r="BF1680" t="s">
        <v>4470</v>
      </c>
      <c r="BG1680" t="s">
        <v>9420</v>
      </c>
      <c r="BH1680" t="s">
        <v>13582</v>
      </c>
      <c r="BI1680">
        <v>1</v>
      </c>
      <c r="BK1680">
        <v>-1</v>
      </c>
      <c r="BL1680" t="s">
        <v>2572</v>
      </c>
      <c r="BM1680" t="s">
        <v>2788</v>
      </c>
      <c r="BN1680" t="s">
        <v>2839</v>
      </c>
      <c r="BO1680" t="s">
        <v>2790</v>
      </c>
      <c r="BP1680" t="s">
        <v>2791</v>
      </c>
      <c r="BQ1680" t="s">
        <v>2840</v>
      </c>
      <c r="BR1680" t="s">
        <v>2841</v>
      </c>
      <c r="BS1680" t="s">
        <v>2842</v>
      </c>
      <c r="BT1680" t="s">
        <v>2843</v>
      </c>
      <c r="BU1680" t="s">
        <v>2844</v>
      </c>
      <c r="BV1680" t="s">
        <v>2845</v>
      </c>
      <c r="BW1680" t="s">
        <v>8994</v>
      </c>
      <c r="BX1680" t="s">
        <v>13583</v>
      </c>
      <c r="BY1680" s="8">
        <v>43962</v>
      </c>
      <c r="CA1680" t="s">
        <v>3407</v>
      </c>
      <c r="CK1680" t="s">
        <v>3100</v>
      </c>
      <c r="CL1680" t="s">
        <v>13584</v>
      </c>
      <c r="CR1680" t="s">
        <v>2819</v>
      </c>
      <c r="CS1680">
        <v>1</v>
      </c>
      <c r="CT1680" t="s">
        <v>2851</v>
      </c>
      <c r="CU1680">
        <v>1</v>
      </c>
      <c r="CW1680" t="s">
        <v>13585</v>
      </c>
      <c r="DG1680">
        <v>1</v>
      </c>
      <c r="DH1680" t="s">
        <v>2800</v>
      </c>
      <c r="DI1680" t="s">
        <v>4474</v>
      </c>
      <c r="DJ1680" t="b">
        <v>0</v>
      </c>
      <c r="DK1680" t="str">
        <f t="shared" ca="1" si="78"/>
        <v>7316-515TP53FALSE</v>
      </c>
      <c r="DM1680" t="str">
        <f t="shared" ca="1" si="79"/>
        <v>--</v>
      </c>
      <c r="DR1680" t="str">
        <f t="shared" ca="1" si="80"/>
        <v>7316-515_chr17_7675071</v>
      </c>
    </row>
    <row r="1681" spans="1:122" x14ac:dyDescent="0.3">
      <c r="A1681" t="s">
        <v>750</v>
      </c>
      <c r="B1681" t="s">
        <v>11884</v>
      </c>
      <c r="C1681" t="s">
        <v>11885</v>
      </c>
      <c r="D1681" t="s">
        <v>2532</v>
      </c>
      <c r="E1681">
        <v>23135</v>
      </c>
      <c r="F1681" t="s">
        <v>2763</v>
      </c>
      <c r="G1681" t="s">
        <v>2764</v>
      </c>
      <c r="H1681" t="s">
        <v>2821</v>
      </c>
      <c r="I1681">
        <v>7845879</v>
      </c>
      <c r="J1681">
        <v>7845879</v>
      </c>
      <c r="K1681" t="s">
        <v>2766</v>
      </c>
      <c r="L1681" t="s">
        <v>2822</v>
      </c>
      <c r="M1681" t="s">
        <v>2823</v>
      </c>
      <c r="N1681" t="s">
        <v>2858</v>
      </c>
      <c r="O1681" t="s">
        <v>2858</v>
      </c>
      <c r="P1681" t="s">
        <v>2824</v>
      </c>
      <c r="Q1681" t="s">
        <v>2771</v>
      </c>
      <c r="S1681" t="s">
        <v>11886</v>
      </c>
      <c r="T1681" t="s">
        <v>11181</v>
      </c>
      <c r="U1681" t="s">
        <v>2858</v>
      </c>
      <c r="V1681" t="s">
        <v>2858</v>
      </c>
      <c r="AL1681" t="s">
        <v>13586</v>
      </c>
      <c r="AM1681" t="s">
        <v>13587</v>
      </c>
      <c r="AN1681" t="s">
        <v>13588</v>
      </c>
      <c r="AO1681" t="s">
        <v>3536</v>
      </c>
      <c r="AP1681" s="8">
        <v>43973</v>
      </c>
      <c r="AQ1681">
        <v>69</v>
      </c>
      <c r="AR1681">
        <v>36</v>
      </c>
      <c r="AS1681">
        <v>33</v>
      </c>
      <c r="AT1681">
        <v>27</v>
      </c>
      <c r="AU1681">
        <v>27</v>
      </c>
      <c r="AV1681">
        <v>0</v>
      </c>
      <c r="AW1681" t="s">
        <v>13589</v>
      </c>
      <c r="AX1681" t="s">
        <v>2824</v>
      </c>
      <c r="AY1681" t="s">
        <v>3538</v>
      </c>
      <c r="AZ1681" t="s">
        <v>3536</v>
      </c>
      <c r="BA1681" t="s">
        <v>2781</v>
      </c>
      <c r="BB1681" t="s">
        <v>2832</v>
      </c>
      <c r="BC1681" t="s">
        <v>13590</v>
      </c>
      <c r="BD1681" t="s">
        <v>13591</v>
      </c>
      <c r="BE1681" t="s">
        <v>13592</v>
      </c>
      <c r="BF1681" t="s">
        <v>8471</v>
      </c>
      <c r="BG1681" t="s">
        <v>13196</v>
      </c>
      <c r="BI1681">
        <v>1</v>
      </c>
      <c r="BK1681">
        <v>1</v>
      </c>
      <c r="BL1681" t="s">
        <v>2532</v>
      </c>
      <c r="BM1681" t="s">
        <v>2788</v>
      </c>
      <c r="BN1681" t="s">
        <v>3543</v>
      </c>
      <c r="BO1681" t="s">
        <v>2790</v>
      </c>
      <c r="BP1681" t="s">
        <v>2791</v>
      </c>
      <c r="BQ1681" t="s">
        <v>3544</v>
      </c>
      <c r="BR1681" t="s">
        <v>3545</v>
      </c>
      <c r="BS1681" t="s">
        <v>3546</v>
      </c>
      <c r="BU1681" t="s">
        <v>3547</v>
      </c>
      <c r="BV1681" t="s">
        <v>3548</v>
      </c>
      <c r="BW1681" t="s">
        <v>13593</v>
      </c>
      <c r="BX1681" t="s">
        <v>3148</v>
      </c>
      <c r="BY1681" s="8">
        <v>43973</v>
      </c>
      <c r="CA1681" t="s">
        <v>13594</v>
      </c>
      <c r="CR1681" t="s">
        <v>2819</v>
      </c>
      <c r="CS1681">
        <v>1</v>
      </c>
      <c r="CT1681" t="s">
        <v>2851</v>
      </c>
      <c r="CU1681">
        <v>1</v>
      </c>
      <c r="DG1681">
        <v>1</v>
      </c>
      <c r="DH1681" t="s">
        <v>2800</v>
      </c>
      <c r="DI1681" t="s">
        <v>5301</v>
      </c>
      <c r="DJ1681" t="b">
        <v>0</v>
      </c>
      <c r="DK1681" t="str">
        <f t="shared" ca="1" si="78"/>
        <v>7316-515KDM6BFALSE</v>
      </c>
      <c r="DM1681" t="str">
        <f t="shared" ca="1" si="79"/>
        <v>--</v>
      </c>
      <c r="DR1681" t="str">
        <f t="shared" ca="1" si="80"/>
        <v>7316-515_chr17_7845879</v>
      </c>
    </row>
    <row r="1682" spans="1:122" x14ac:dyDescent="0.3">
      <c r="A1682" t="s">
        <v>750</v>
      </c>
      <c r="B1682" t="s">
        <v>11884</v>
      </c>
      <c r="C1682" t="s">
        <v>11885</v>
      </c>
      <c r="D1682" t="s">
        <v>2532</v>
      </c>
      <c r="E1682">
        <v>23135</v>
      </c>
      <c r="F1682" t="s">
        <v>2763</v>
      </c>
      <c r="G1682" t="s">
        <v>2764</v>
      </c>
      <c r="H1682" t="s">
        <v>2821</v>
      </c>
      <c r="I1682">
        <v>7848510</v>
      </c>
      <c r="J1682">
        <v>7848510</v>
      </c>
      <c r="K1682" t="s">
        <v>2766</v>
      </c>
      <c r="L1682" t="s">
        <v>2822</v>
      </c>
      <c r="M1682" t="s">
        <v>2823</v>
      </c>
      <c r="N1682" t="s">
        <v>2769</v>
      </c>
      <c r="O1682" t="s">
        <v>2769</v>
      </c>
      <c r="P1682" t="s">
        <v>2824</v>
      </c>
      <c r="S1682" t="s">
        <v>11886</v>
      </c>
      <c r="T1682" t="s">
        <v>11181</v>
      </c>
      <c r="U1682" t="s">
        <v>2769</v>
      </c>
      <c r="V1682" t="s">
        <v>2769</v>
      </c>
      <c r="AL1682" t="s">
        <v>13595</v>
      </c>
      <c r="AM1682" t="s">
        <v>13596</v>
      </c>
      <c r="AN1682" t="s">
        <v>13597</v>
      </c>
      <c r="AO1682" t="s">
        <v>3536</v>
      </c>
      <c r="AP1682" s="8">
        <v>44157</v>
      </c>
      <c r="AQ1682">
        <v>64</v>
      </c>
      <c r="AR1682">
        <v>39</v>
      </c>
      <c r="AS1682">
        <v>18</v>
      </c>
      <c r="AT1682">
        <v>27</v>
      </c>
      <c r="AU1682">
        <v>26</v>
      </c>
      <c r="AV1682">
        <v>0</v>
      </c>
      <c r="AW1682" t="s">
        <v>13598</v>
      </c>
      <c r="AX1682" t="s">
        <v>2824</v>
      </c>
      <c r="AY1682" t="s">
        <v>3538</v>
      </c>
      <c r="AZ1682" t="s">
        <v>3536</v>
      </c>
      <c r="BA1682" t="s">
        <v>2781</v>
      </c>
      <c r="BB1682" t="s">
        <v>2832</v>
      </c>
      <c r="BC1682" t="s">
        <v>13599</v>
      </c>
      <c r="BD1682" t="s">
        <v>13600</v>
      </c>
      <c r="BE1682" t="s">
        <v>13601</v>
      </c>
      <c r="BF1682" t="s">
        <v>3718</v>
      </c>
      <c r="BG1682" t="s">
        <v>3719</v>
      </c>
      <c r="BH1682" t="s">
        <v>13602</v>
      </c>
      <c r="BI1682">
        <v>1</v>
      </c>
      <c r="BK1682">
        <v>1</v>
      </c>
      <c r="BL1682" t="s">
        <v>2532</v>
      </c>
      <c r="BM1682" t="s">
        <v>2788</v>
      </c>
      <c r="BN1682" t="s">
        <v>3543</v>
      </c>
      <c r="BO1682" t="s">
        <v>2790</v>
      </c>
      <c r="BP1682" t="s">
        <v>2791</v>
      </c>
      <c r="BQ1682" t="s">
        <v>3544</v>
      </c>
      <c r="BR1682" t="s">
        <v>3545</v>
      </c>
      <c r="BS1682" t="s">
        <v>3546</v>
      </c>
      <c r="BU1682" t="s">
        <v>3547</v>
      </c>
      <c r="BV1682" t="s">
        <v>3548</v>
      </c>
      <c r="BW1682" t="s">
        <v>8947</v>
      </c>
      <c r="BX1682" t="s">
        <v>6202</v>
      </c>
      <c r="BY1682" s="8">
        <v>44157</v>
      </c>
      <c r="CA1682" t="s">
        <v>4688</v>
      </c>
      <c r="CL1682" t="s">
        <v>3374</v>
      </c>
      <c r="CR1682" t="s">
        <v>2819</v>
      </c>
      <c r="CS1682">
        <v>1</v>
      </c>
      <c r="CT1682" t="s">
        <v>2851</v>
      </c>
      <c r="CU1682">
        <v>1</v>
      </c>
      <c r="CW1682" t="s">
        <v>3374</v>
      </c>
      <c r="DG1682">
        <v>1</v>
      </c>
      <c r="DH1682" t="s">
        <v>2800</v>
      </c>
      <c r="DI1682" t="s">
        <v>3018</v>
      </c>
      <c r="DJ1682" t="b">
        <v>0</v>
      </c>
      <c r="DK1682" t="str">
        <f t="shared" ca="1" si="78"/>
        <v>7316-515KDM6BFALSE</v>
      </c>
      <c r="DM1682" t="str">
        <f t="shared" ca="1" si="79"/>
        <v>--</v>
      </c>
      <c r="DR1682" t="str">
        <f t="shared" ca="1" si="80"/>
        <v>7316-515_chr17_7848510</v>
      </c>
    </row>
    <row r="1683" spans="1:122" x14ac:dyDescent="0.3">
      <c r="A1683" t="s">
        <v>750</v>
      </c>
      <c r="B1683" t="s">
        <v>11884</v>
      </c>
      <c r="C1683" t="s">
        <v>11885</v>
      </c>
      <c r="D1683" t="s">
        <v>2532</v>
      </c>
      <c r="E1683">
        <v>23135</v>
      </c>
      <c r="F1683" t="s">
        <v>2763</v>
      </c>
      <c r="G1683" t="s">
        <v>2764</v>
      </c>
      <c r="H1683" t="s">
        <v>2821</v>
      </c>
      <c r="I1683">
        <v>7851199</v>
      </c>
      <c r="J1683">
        <v>7851199</v>
      </c>
      <c r="K1683" t="s">
        <v>2766</v>
      </c>
      <c r="L1683" t="s">
        <v>2822</v>
      </c>
      <c r="M1683" t="s">
        <v>2823</v>
      </c>
      <c r="N1683" t="s">
        <v>2858</v>
      </c>
      <c r="O1683" t="s">
        <v>2858</v>
      </c>
      <c r="P1683" t="s">
        <v>2824</v>
      </c>
      <c r="Q1683" t="s">
        <v>2771</v>
      </c>
      <c r="S1683" t="s">
        <v>11886</v>
      </c>
      <c r="T1683" t="s">
        <v>11181</v>
      </c>
      <c r="U1683" t="s">
        <v>2858</v>
      </c>
      <c r="V1683" t="s">
        <v>2858</v>
      </c>
      <c r="AL1683" t="s">
        <v>13603</v>
      </c>
      <c r="AM1683" t="s">
        <v>13604</v>
      </c>
      <c r="AN1683" t="s">
        <v>13605</v>
      </c>
      <c r="AO1683" t="s">
        <v>3536</v>
      </c>
      <c r="AP1683" t="s">
        <v>12551</v>
      </c>
      <c r="AQ1683">
        <v>80</v>
      </c>
      <c r="AR1683">
        <v>52</v>
      </c>
      <c r="AS1683">
        <v>27</v>
      </c>
      <c r="AT1683">
        <v>38</v>
      </c>
      <c r="AU1683">
        <v>36</v>
      </c>
      <c r="AV1683">
        <v>1</v>
      </c>
      <c r="AW1683" t="s">
        <v>13606</v>
      </c>
      <c r="AX1683" t="s">
        <v>2824</v>
      </c>
      <c r="AY1683" t="s">
        <v>3538</v>
      </c>
      <c r="AZ1683" t="s">
        <v>3536</v>
      </c>
      <c r="BA1683" t="s">
        <v>2781</v>
      </c>
      <c r="BB1683" t="s">
        <v>2832</v>
      </c>
      <c r="BC1683" t="s">
        <v>13607</v>
      </c>
      <c r="BD1683" t="s">
        <v>13608</v>
      </c>
      <c r="BE1683" t="s">
        <v>13609</v>
      </c>
      <c r="BF1683" t="s">
        <v>3683</v>
      </c>
      <c r="BG1683" t="s">
        <v>13610</v>
      </c>
      <c r="BI1683">
        <v>1</v>
      </c>
      <c r="BK1683">
        <v>1</v>
      </c>
      <c r="BL1683" t="s">
        <v>2532</v>
      </c>
      <c r="BM1683" t="s">
        <v>2788</v>
      </c>
      <c r="BN1683" t="s">
        <v>3543</v>
      </c>
      <c r="BO1683" t="s">
        <v>2790</v>
      </c>
      <c r="BP1683" t="s">
        <v>2791</v>
      </c>
      <c r="BQ1683" t="s">
        <v>3544</v>
      </c>
      <c r="BR1683" t="s">
        <v>3545</v>
      </c>
      <c r="BS1683" t="s">
        <v>3546</v>
      </c>
      <c r="BU1683" t="s">
        <v>3547</v>
      </c>
      <c r="BV1683" t="s">
        <v>3548</v>
      </c>
      <c r="BW1683" t="s">
        <v>2910</v>
      </c>
      <c r="BX1683" t="s">
        <v>2911</v>
      </c>
      <c r="BY1683" t="s">
        <v>12551</v>
      </c>
      <c r="CA1683" t="s">
        <v>12556</v>
      </c>
      <c r="CR1683" t="s">
        <v>2819</v>
      </c>
      <c r="CS1683">
        <v>1</v>
      </c>
      <c r="CT1683" t="s">
        <v>2851</v>
      </c>
      <c r="CU1683">
        <v>1</v>
      </c>
      <c r="DG1683">
        <v>1</v>
      </c>
      <c r="DH1683" t="s">
        <v>2800</v>
      </c>
      <c r="DI1683" t="s">
        <v>3687</v>
      </c>
      <c r="DJ1683" t="b">
        <v>0</v>
      </c>
      <c r="DK1683" t="str">
        <f t="shared" ca="1" si="78"/>
        <v>7316-515KDM6BFALSE</v>
      </c>
      <c r="DM1683" t="str">
        <f t="shared" ca="1" si="79"/>
        <v>--</v>
      </c>
      <c r="DR1683" t="str">
        <f t="shared" ca="1" si="80"/>
        <v>7316-515_chr17_7851199</v>
      </c>
    </row>
    <row r="1684" spans="1:122" x14ac:dyDescent="0.3">
      <c r="A1684" t="s">
        <v>750</v>
      </c>
      <c r="B1684" t="s">
        <v>11884</v>
      </c>
      <c r="C1684" t="s">
        <v>11885</v>
      </c>
      <c r="D1684" t="s">
        <v>2620</v>
      </c>
      <c r="E1684">
        <v>9611</v>
      </c>
      <c r="F1684" t="s">
        <v>2763</v>
      </c>
      <c r="G1684" t="s">
        <v>2764</v>
      </c>
      <c r="H1684" t="s">
        <v>2821</v>
      </c>
      <c r="I1684">
        <v>16047082</v>
      </c>
      <c r="J1684">
        <v>16047082</v>
      </c>
      <c r="K1684" t="s">
        <v>2766</v>
      </c>
      <c r="L1684" t="s">
        <v>2822</v>
      </c>
      <c r="M1684" t="s">
        <v>2823</v>
      </c>
      <c r="N1684" t="s">
        <v>2769</v>
      </c>
      <c r="O1684" t="s">
        <v>2769</v>
      </c>
      <c r="P1684" t="s">
        <v>2824</v>
      </c>
      <c r="Q1684" t="s">
        <v>13611</v>
      </c>
      <c r="S1684" t="s">
        <v>11886</v>
      </c>
      <c r="T1684" t="s">
        <v>11181</v>
      </c>
      <c r="U1684" t="s">
        <v>2769</v>
      </c>
      <c r="V1684" t="s">
        <v>2769</v>
      </c>
      <c r="AL1684" t="s">
        <v>13612</v>
      </c>
      <c r="AM1684" t="s">
        <v>13613</v>
      </c>
      <c r="AN1684" t="s">
        <v>13614</v>
      </c>
      <c r="AO1684" t="s">
        <v>3942</v>
      </c>
      <c r="AP1684" t="s">
        <v>13615</v>
      </c>
      <c r="AQ1684">
        <v>61</v>
      </c>
      <c r="AR1684">
        <v>27</v>
      </c>
      <c r="AS1684">
        <v>34</v>
      </c>
      <c r="AT1684">
        <v>45</v>
      </c>
      <c r="AU1684">
        <v>45</v>
      </c>
      <c r="AV1684">
        <v>0</v>
      </c>
      <c r="AW1684" t="s">
        <v>13616</v>
      </c>
      <c r="AX1684" t="s">
        <v>2824</v>
      </c>
      <c r="AY1684" t="s">
        <v>3945</v>
      </c>
      <c r="AZ1684" t="s">
        <v>3942</v>
      </c>
      <c r="BA1684" t="s">
        <v>2781</v>
      </c>
      <c r="BB1684" t="s">
        <v>2832</v>
      </c>
      <c r="BC1684" t="s">
        <v>13617</v>
      </c>
      <c r="BD1684" t="s">
        <v>13618</v>
      </c>
      <c r="BE1684" t="s">
        <v>13619</v>
      </c>
      <c r="BF1684" t="s">
        <v>2836</v>
      </c>
      <c r="BG1684" t="s">
        <v>4169</v>
      </c>
      <c r="BH1684" t="s">
        <v>13620</v>
      </c>
      <c r="BI1684">
        <v>1</v>
      </c>
      <c r="BK1684">
        <v>-1</v>
      </c>
      <c r="BL1684" t="s">
        <v>2620</v>
      </c>
      <c r="BM1684" t="s">
        <v>2788</v>
      </c>
      <c r="BN1684" t="s">
        <v>3951</v>
      </c>
      <c r="BO1684" t="s">
        <v>2790</v>
      </c>
      <c r="BP1684" t="s">
        <v>2791</v>
      </c>
      <c r="BQ1684" t="s">
        <v>3952</v>
      </c>
      <c r="BR1684" t="s">
        <v>3953</v>
      </c>
      <c r="BS1684" t="s">
        <v>3954</v>
      </c>
      <c r="BT1684" t="s">
        <v>3955</v>
      </c>
      <c r="BU1684" t="s">
        <v>3956</v>
      </c>
      <c r="BV1684" t="s">
        <v>3957</v>
      </c>
      <c r="BW1684" t="s">
        <v>11391</v>
      </c>
      <c r="BX1684" t="s">
        <v>4369</v>
      </c>
      <c r="BY1684" t="s">
        <v>13615</v>
      </c>
      <c r="CA1684" t="s">
        <v>3958</v>
      </c>
      <c r="CL1684" t="s">
        <v>2914</v>
      </c>
      <c r="CR1684" t="s">
        <v>2819</v>
      </c>
      <c r="CS1684">
        <v>1</v>
      </c>
      <c r="CT1684" t="s">
        <v>2851</v>
      </c>
      <c r="CU1684">
        <v>1</v>
      </c>
      <c r="CW1684" t="s">
        <v>2914</v>
      </c>
      <c r="DG1684">
        <v>1</v>
      </c>
      <c r="DH1684" t="s">
        <v>2800</v>
      </c>
      <c r="DI1684" t="s">
        <v>4174</v>
      </c>
      <c r="DJ1684" t="b">
        <v>0</v>
      </c>
      <c r="DK1684" t="str">
        <f t="shared" ca="1" si="78"/>
        <v>7316-515NCOR1FALSE</v>
      </c>
      <c r="DM1684" t="str">
        <f t="shared" ca="1" si="79"/>
        <v>--</v>
      </c>
      <c r="DR1684" t="str">
        <f t="shared" ca="1" si="80"/>
        <v>7316-515_chr17_16047082</v>
      </c>
    </row>
    <row r="1685" spans="1:122" x14ac:dyDescent="0.3">
      <c r="A1685" t="s">
        <v>750</v>
      </c>
      <c r="B1685" t="s">
        <v>11884</v>
      </c>
      <c r="C1685" t="s">
        <v>11885</v>
      </c>
      <c r="D1685" t="s">
        <v>2620</v>
      </c>
      <c r="E1685">
        <v>9611</v>
      </c>
      <c r="F1685" t="s">
        <v>2763</v>
      </c>
      <c r="G1685" t="s">
        <v>2764</v>
      </c>
      <c r="H1685" t="s">
        <v>2821</v>
      </c>
      <c r="I1685">
        <v>16057660</v>
      </c>
      <c r="J1685">
        <v>16057660</v>
      </c>
      <c r="K1685" t="s">
        <v>2766</v>
      </c>
      <c r="L1685" t="s">
        <v>2822</v>
      </c>
      <c r="M1685" t="s">
        <v>2823</v>
      </c>
      <c r="N1685" t="s">
        <v>2769</v>
      </c>
      <c r="O1685" t="s">
        <v>2769</v>
      </c>
      <c r="P1685" t="s">
        <v>2887</v>
      </c>
      <c r="Q1685" t="s">
        <v>2771</v>
      </c>
      <c r="S1685" t="s">
        <v>11886</v>
      </c>
      <c r="T1685" t="s">
        <v>11181</v>
      </c>
      <c r="U1685" t="s">
        <v>2769</v>
      </c>
      <c r="V1685" t="s">
        <v>2769</v>
      </c>
      <c r="AL1685" t="s">
        <v>13621</v>
      </c>
      <c r="AM1685" t="s">
        <v>13622</v>
      </c>
      <c r="AN1685" t="s">
        <v>13623</v>
      </c>
      <c r="AO1685" t="s">
        <v>3942</v>
      </c>
      <c r="AP1685" t="s">
        <v>13624</v>
      </c>
      <c r="AQ1685">
        <v>43</v>
      </c>
      <c r="AR1685">
        <v>23</v>
      </c>
      <c r="AS1685">
        <v>20</v>
      </c>
      <c r="AT1685">
        <v>35</v>
      </c>
      <c r="AU1685">
        <v>34</v>
      </c>
      <c r="AV1685">
        <v>0</v>
      </c>
      <c r="AW1685" t="s">
        <v>13625</v>
      </c>
      <c r="AX1685" t="s">
        <v>2887</v>
      </c>
      <c r="AY1685" t="s">
        <v>3945</v>
      </c>
      <c r="AZ1685" t="s">
        <v>3942</v>
      </c>
      <c r="BA1685" t="s">
        <v>2781</v>
      </c>
      <c r="BB1685" t="s">
        <v>2832</v>
      </c>
      <c r="BC1685" t="s">
        <v>13626</v>
      </c>
      <c r="BD1685" t="s">
        <v>13627</v>
      </c>
      <c r="BE1685" t="s">
        <v>13628</v>
      </c>
      <c r="BF1685" t="s">
        <v>3683</v>
      </c>
      <c r="BG1685" t="s">
        <v>13610</v>
      </c>
      <c r="BI1685">
        <v>1</v>
      </c>
      <c r="BK1685">
        <v>-1</v>
      </c>
      <c r="BL1685" t="s">
        <v>2620</v>
      </c>
      <c r="BM1685" t="s">
        <v>2788</v>
      </c>
      <c r="BN1685" t="s">
        <v>3951</v>
      </c>
      <c r="BO1685" t="s">
        <v>2790</v>
      </c>
      <c r="BP1685" t="s">
        <v>2791</v>
      </c>
      <c r="BQ1685" t="s">
        <v>3952</v>
      </c>
      <c r="BR1685" t="s">
        <v>3953</v>
      </c>
      <c r="BS1685" t="s">
        <v>3954</v>
      </c>
      <c r="BT1685" t="s">
        <v>3955</v>
      </c>
      <c r="BU1685" t="s">
        <v>3956</v>
      </c>
      <c r="BV1685" t="s">
        <v>3957</v>
      </c>
      <c r="BW1685" t="s">
        <v>13629</v>
      </c>
      <c r="BX1685" t="s">
        <v>13630</v>
      </c>
      <c r="BY1685" t="s">
        <v>13624</v>
      </c>
      <c r="CA1685" t="s">
        <v>9379</v>
      </c>
      <c r="CR1685" t="s">
        <v>2819</v>
      </c>
      <c r="CS1685">
        <v>1</v>
      </c>
      <c r="CT1685" t="s">
        <v>2851</v>
      </c>
      <c r="CU1685">
        <v>1</v>
      </c>
      <c r="DG1685">
        <v>1</v>
      </c>
      <c r="DH1685" t="s">
        <v>2800</v>
      </c>
      <c r="DI1685" t="s">
        <v>3671</v>
      </c>
      <c r="DJ1685" t="b">
        <v>0</v>
      </c>
      <c r="DK1685" t="str">
        <f t="shared" ca="1" si="78"/>
        <v>7316-515NCOR1FALSE</v>
      </c>
      <c r="DM1685" t="str">
        <f t="shared" ca="1" si="79"/>
        <v>--</v>
      </c>
      <c r="DR1685" t="str">
        <f t="shared" ca="1" si="80"/>
        <v>7316-515_chr17_16057660</v>
      </c>
    </row>
    <row r="1686" spans="1:122" x14ac:dyDescent="0.3">
      <c r="A1686" t="s">
        <v>750</v>
      </c>
      <c r="B1686" t="s">
        <v>11884</v>
      </c>
      <c r="C1686" t="s">
        <v>11885</v>
      </c>
      <c r="D1686" t="s">
        <v>2620</v>
      </c>
      <c r="E1686">
        <v>9611</v>
      </c>
      <c r="F1686" t="s">
        <v>2763</v>
      </c>
      <c r="G1686" t="s">
        <v>2764</v>
      </c>
      <c r="H1686" t="s">
        <v>2821</v>
      </c>
      <c r="I1686">
        <v>16058570</v>
      </c>
      <c r="J1686">
        <v>16058570</v>
      </c>
      <c r="K1686" t="s">
        <v>2766</v>
      </c>
      <c r="L1686" t="s">
        <v>2822</v>
      </c>
      <c r="M1686" t="s">
        <v>2823</v>
      </c>
      <c r="N1686" t="s">
        <v>2769</v>
      </c>
      <c r="O1686" t="s">
        <v>2769</v>
      </c>
      <c r="P1686" t="s">
        <v>2824</v>
      </c>
      <c r="Q1686" t="s">
        <v>13631</v>
      </c>
      <c r="S1686" t="s">
        <v>11886</v>
      </c>
      <c r="T1686" t="s">
        <v>11181</v>
      </c>
      <c r="U1686" t="s">
        <v>2769</v>
      </c>
      <c r="V1686" t="s">
        <v>2769</v>
      </c>
      <c r="AL1686" t="s">
        <v>13632</v>
      </c>
      <c r="AM1686" t="s">
        <v>13633</v>
      </c>
      <c r="AN1686" t="s">
        <v>13634</v>
      </c>
      <c r="AO1686" t="s">
        <v>3942</v>
      </c>
      <c r="AP1686" t="s">
        <v>13635</v>
      </c>
      <c r="AQ1686">
        <v>56</v>
      </c>
      <c r="AR1686">
        <v>30</v>
      </c>
      <c r="AS1686">
        <v>26</v>
      </c>
      <c r="AT1686">
        <v>49</v>
      </c>
      <c r="AU1686">
        <v>48</v>
      </c>
      <c r="AV1686">
        <v>0</v>
      </c>
      <c r="AW1686" t="s">
        <v>13636</v>
      </c>
      <c r="AX1686" t="s">
        <v>2824</v>
      </c>
      <c r="AY1686" t="s">
        <v>3945</v>
      </c>
      <c r="AZ1686" t="s">
        <v>3942</v>
      </c>
      <c r="BA1686" t="s">
        <v>2781</v>
      </c>
      <c r="BB1686" t="s">
        <v>2832</v>
      </c>
      <c r="BC1686" t="s">
        <v>13637</v>
      </c>
      <c r="BD1686" t="s">
        <v>13638</v>
      </c>
      <c r="BE1686" t="s">
        <v>13639</v>
      </c>
      <c r="BF1686" t="s">
        <v>3389</v>
      </c>
      <c r="BG1686" t="s">
        <v>13640</v>
      </c>
      <c r="BH1686" t="s">
        <v>13641</v>
      </c>
      <c r="BI1686">
        <v>1</v>
      </c>
      <c r="BK1686">
        <v>-1</v>
      </c>
      <c r="BL1686" t="s">
        <v>2620</v>
      </c>
      <c r="BM1686" t="s">
        <v>2788</v>
      </c>
      <c r="BN1686" t="s">
        <v>3951</v>
      </c>
      <c r="BO1686" t="s">
        <v>2790</v>
      </c>
      <c r="BP1686" t="s">
        <v>2791</v>
      </c>
      <c r="BQ1686" t="s">
        <v>3952</v>
      </c>
      <c r="BR1686" t="s">
        <v>3953</v>
      </c>
      <c r="BS1686" t="s">
        <v>3954</v>
      </c>
      <c r="BT1686" t="s">
        <v>3955</v>
      </c>
      <c r="BU1686" t="s">
        <v>3956</v>
      </c>
      <c r="BV1686" t="s">
        <v>3957</v>
      </c>
      <c r="BW1686" t="s">
        <v>3168</v>
      </c>
      <c r="BX1686" t="s">
        <v>13642</v>
      </c>
      <c r="BY1686" t="s">
        <v>13635</v>
      </c>
      <c r="CA1686" t="s">
        <v>3958</v>
      </c>
      <c r="CL1686" t="s">
        <v>2914</v>
      </c>
      <c r="CR1686" t="s">
        <v>2819</v>
      </c>
      <c r="CS1686">
        <v>1</v>
      </c>
      <c r="CT1686" t="s">
        <v>2851</v>
      </c>
      <c r="CU1686">
        <v>1</v>
      </c>
      <c r="CW1686" t="s">
        <v>2914</v>
      </c>
      <c r="DG1686">
        <v>1</v>
      </c>
      <c r="DH1686" t="s">
        <v>2800</v>
      </c>
      <c r="DI1686" t="s">
        <v>3394</v>
      </c>
      <c r="DJ1686" t="b">
        <v>0</v>
      </c>
      <c r="DK1686" t="str">
        <f t="shared" ca="1" si="78"/>
        <v>7316-515NCOR1FALSE</v>
      </c>
      <c r="DM1686" t="str">
        <f t="shared" ca="1" si="79"/>
        <v>--</v>
      </c>
      <c r="DR1686" t="str">
        <f t="shared" ca="1" si="80"/>
        <v>7316-515_chr17_16058570</v>
      </c>
    </row>
    <row r="1687" spans="1:122" x14ac:dyDescent="0.3">
      <c r="A1687" t="s">
        <v>750</v>
      </c>
      <c r="B1687" t="s">
        <v>11884</v>
      </c>
      <c r="C1687" t="s">
        <v>11885</v>
      </c>
      <c r="D1687" t="s">
        <v>2527</v>
      </c>
      <c r="E1687">
        <v>23030</v>
      </c>
      <c r="F1687" t="s">
        <v>2763</v>
      </c>
      <c r="G1687" t="s">
        <v>2764</v>
      </c>
      <c r="H1687" t="s">
        <v>3417</v>
      </c>
      <c r="I1687">
        <v>5119721</v>
      </c>
      <c r="J1687">
        <v>5119721</v>
      </c>
      <c r="K1687" t="s">
        <v>2766</v>
      </c>
      <c r="L1687" t="s">
        <v>2822</v>
      </c>
      <c r="M1687" t="s">
        <v>2823</v>
      </c>
      <c r="N1687" t="s">
        <v>2769</v>
      </c>
      <c r="O1687" t="s">
        <v>2769</v>
      </c>
      <c r="P1687" t="s">
        <v>2824</v>
      </c>
      <c r="Q1687" t="s">
        <v>13643</v>
      </c>
      <c r="S1687" t="s">
        <v>11886</v>
      </c>
      <c r="T1687" t="s">
        <v>11181</v>
      </c>
      <c r="U1687" t="s">
        <v>2769</v>
      </c>
      <c r="V1687" t="s">
        <v>2769</v>
      </c>
      <c r="AL1687" t="s">
        <v>13644</v>
      </c>
      <c r="AM1687" t="s">
        <v>13645</v>
      </c>
      <c r="AN1687" t="s">
        <v>13646</v>
      </c>
      <c r="AO1687" t="s">
        <v>3424</v>
      </c>
      <c r="AP1687" s="8">
        <v>44158</v>
      </c>
      <c r="AQ1687">
        <v>84</v>
      </c>
      <c r="AR1687">
        <v>68</v>
      </c>
      <c r="AS1687">
        <v>15</v>
      </c>
      <c r="AT1687">
        <v>41</v>
      </c>
      <c r="AU1687">
        <v>41</v>
      </c>
      <c r="AV1687">
        <v>0</v>
      </c>
      <c r="AW1687" t="s">
        <v>13647</v>
      </c>
      <c r="AX1687" t="s">
        <v>2824</v>
      </c>
      <c r="AY1687" t="s">
        <v>3426</v>
      </c>
      <c r="AZ1687" t="s">
        <v>3424</v>
      </c>
      <c r="BA1687" t="s">
        <v>2781</v>
      </c>
      <c r="BB1687" t="s">
        <v>2832</v>
      </c>
      <c r="BC1687" t="s">
        <v>13648</v>
      </c>
      <c r="BD1687" t="s">
        <v>13649</v>
      </c>
      <c r="BE1687" t="s">
        <v>13650</v>
      </c>
      <c r="BF1687" t="s">
        <v>6671</v>
      </c>
      <c r="BG1687" t="s">
        <v>6672</v>
      </c>
      <c r="BH1687" t="s">
        <v>13643</v>
      </c>
      <c r="BI1687">
        <v>1</v>
      </c>
      <c r="BK1687">
        <v>1</v>
      </c>
      <c r="BL1687" t="s">
        <v>2527</v>
      </c>
      <c r="BM1687" t="s">
        <v>2788</v>
      </c>
      <c r="BN1687" t="s">
        <v>3432</v>
      </c>
      <c r="BO1687" t="s">
        <v>2790</v>
      </c>
      <c r="BP1687" t="s">
        <v>2791</v>
      </c>
      <c r="BQ1687" t="s">
        <v>3433</v>
      </c>
      <c r="BR1687" t="s">
        <v>3434</v>
      </c>
      <c r="BT1687" t="s">
        <v>3435</v>
      </c>
      <c r="BU1687" t="s">
        <v>3436</v>
      </c>
      <c r="BV1687" t="s">
        <v>3437</v>
      </c>
      <c r="BW1687" t="s">
        <v>11364</v>
      </c>
      <c r="BX1687" t="s">
        <v>3148</v>
      </c>
      <c r="BY1687" s="8">
        <v>44158</v>
      </c>
      <c r="CA1687" t="s">
        <v>13651</v>
      </c>
      <c r="CB1687">
        <v>4.0000000000000002E-4</v>
      </c>
      <c r="CC1687">
        <v>1.5E-3</v>
      </c>
      <c r="CI1687">
        <v>4.6769999999999998E-4</v>
      </c>
      <c r="CR1687" t="s">
        <v>2819</v>
      </c>
      <c r="CS1687">
        <v>1</v>
      </c>
      <c r="CT1687" t="s">
        <v>2851</v>
      </c>
      <c r="CU1687">
        <v>1</v>
      </c>
      <c r="DH1687" t="s">
        <v>2800</v>
      </c>
      <c r="DI1687" t="s">
        <v>2853</v>
      </c>
      <c r="DJ1687" t="b">
        <v>0</v>
      </c>
      <c r="DK1687" t="str">
        <f t="shared" ref="DK1687:DK1750" ca="1" si="81">A1687&amp;D1687&amp;DJ1687</f>
        <v>7316-515KDM4BFALSE</v>
      </c>
      <c r="DM1687" t="str">
        <f t="shared" ref="DM1687:DM1750" ca="1" si="82">IF(ISNUMBER(MATCH(L1687,$DO$2:$DO$6,0)),A1687&amp;D1687,"--")</f>
        <v>--</v>
      </c>
      <c r="DR1687" t="str">
        <f t="shared" ca="1" si="80"/>
        <v>7316-515_chr19_5119721</v>
      </c>
    </row>
    <row r="1688" spans="1:122" x14ac:dyDescent="0.3">
      <c r="A1688" t="s">
        <v>750</v>
      </c>
      <c r="B1688" t="s">
        <v>11884</v>
      </c>
      <c r="C1688" t="s">
        <v>11885</v>
      </c>
      <c r="D1688" t="s">
        <v>2527</v>
      </c>
      <c r="E1688">
        <v>23030</v>
      </c>
      <c r="F1688" t="s">
        <v>2763</v>
      </c>
      <c r="G1688" t="s">
        <v>2764</v>
      </c>
      <c r="H1688" t="s">
        <v>3417</v>
      </c>
      <c r="I1688">
        <v>5131935</v>
      </c>
      <c r="J1688">
        <v>5131935</v>
      </c>
      <c r="K1688" t="s">
        <v>2766</v>
      </c>
      <c r="L1688" t="s">
        <v>2822</v>
      </c>
      <c r="M1688" t="s">
        <v>2823</v>
      </c>
      <c r="N1688" t="s">
        <v>2769</v>
      </c>
      <c r="O1688" t="s">
        <v>2769</v>
      </c>
      <c r="P1688" t="s">
        <v>2824</v>
      </c>
      <c r="S1688" t="s">
        <v>11886</v>
      </c>
      <c r="T1688" t="s">
        <v>11181</v>
      </c>
      <c r="U1688" t="s">
        <v>2769</v>
      </c>
      <c r="V1688" t="s">
        <v>2769</v>
      </c>
      <c r="AL1688" t="s">
        <v>13652</v>
      </c>
      <c r="AM1688" t="s">
        <v>13653</v>
      </c>
      <c r="AN1688" t="s">
        <v>13654</v>
      </c>
      <c r="AO1688" t="s">
        <v>3424</v>
      </c>
      <c r="AP1688" t="s">
        <v>13655</v>
      </c>
      <c r="AQ1688">
        <v>62</v>
      </c>
      <c r="AR1688">
        <v>36</v>
      </c>
      <c r="AS1688">
        <v>26</v>
      </c>
      <c r="AT1688">
        <v>36</v>
      </c>
      <c r="AU1688">
        <v>35</v>
      </c>
      <c r="AV1688">
        <v>0</v>
      </c>
      <c r="AW1688" t="s">
        <v>13656</v>
      </c>
      <c r="AX1688" t="s">
        <v>2824</v>
      </c>
      <c r="AY1688" t="s">
        <v>3426</v>
      </c>
      <c r="AZ1688" t="s">
        <v>3424</v>
      </c>
      <c r="BA1688" t="s">
        <v>2781</v>
      </c>
      <c r="BB1688" t="s">
        <v>2832</v>
      </c>
      <c r="BC1688" t="s">
        <v>13657</v>
      </c>
      <c r="BD1688" t="s">
        <v>13658</v>
      </c>
      <c r="BE1688" t="s">
        <v>13659</v>
      </c>
      <c r="BF1688" t="s">
        <v>4470</v>
      </c>
      <c r="BG1688" t="s">
        <v>9420</v>
      </c>
      <c r="BH1688" t="s">
        <v>13660</v>
      </c>
      <c r="BI1688">
        <v>1</v>
      </c>
      <c r="BK1688">
        <v>1</v>
      </c>
      <c r="BL1688" t="s">
        <v>2527</v>
      </c>
      <c r="BM1688" t="s">
        <v>2788</v>
      </c>
      <c r="BN1688" t="s">
        <v>3432</v>
      </c>
      <c r="BO1688" t="s">
        <v>2790</v>
      </c>
      <c r="BP1688" t="s">
        <v>2791</v>
      </c>
      <c r="BQ1688" t="s">
        <v>3433</v>
      </c>
      <c r="BR1688" t="s">
        <v>3434</v>
      </c>
      <c r="BT1688" t="s">
        <v>3435</v>
      </c>
      <c r="BU1688" t="s">
        <v>3436</v>
      </c>
      <c r="BV1688" t="s">
        <v>3437</v>
      </c>
      <c r="BW1688" t="s">
        <v>2910</v>
      </c>
      <c r="BX1688" t="s">
        <v>3054</v>
      </c>
      <c r="BY1688" t="s">
        <v>13655</v>
      </c>
      <c r="CA1688" t="s">
        <v>3440</v>
      </c>
      <c r="CL1688">
        <v>1</v>
      </c>
      <c r="CR1688" t="s">
        <v>2819</v>
      </c>
      <c r="CS1688">
        <v>1</v>
      </c>
      <c r="CT1688" t="s">
        <v>2851</v>
      </c>
      <c r="CU1688">
        <v>1</v>
      </c>
      <c r="CW1688">
        <v>1</v>
      </c>
      <c r="DH1688" t="s">
        <v>2800</v>
      </c>
      <c r="DI1688" t="s">
        <v>4174</v>
      </c>
      <c r="DJ1688" t="b">
        <v>0</v>
      </c>
      <c r="DK1688" t="str">
        <f t="shared" ca="1" si="81"/>
        <v>7316-515KDM4BFALSE</v>
      </c>
      <c r="DM1688" t="str">
        <f t="shared" ca="1" si="82"/>
        <v>--</v>
      </c>
      <c r="DR1688" t="str">
        <f t="shared" ca="1" si="80"/>
        <v>7316-515_chr19_5131935</v>
      </c>
    </row>
    <row r="1689" spans="1:122" x14ac:dyDescent="0.3">
      <c r="A1689" t="s">
        <v>750</v>
      </c>
      <c r="B1689" t="s">
        <v>11884</v>
      </c>
      <c r="C1689" t="s">
        <v>11885</v>
      </c>
      <c r="D1689" t="s">
        <v>2527</v>
      </c>
      <c r="E1689">
        <v>23030</v>
      </c>
      <c r="F1689" t="s">
        <v>2763</v>
      </c>
      <c r="G1689" t="s">
        <v>2764</v>
      </c>
      <c r="H1689" t="s">
        <v>3417</v>
      </c>
      <c r="I1689">
        <v>5144063</v>
      </c>
      <c r="J1689">
        <v>5144063</v>
      </c>
      <c r="K1689" t="s">
        <v>2766</v>
      </c>
      <c r="L1689" t="s">
        <v>2822</v>
      </c>
      <c r="M1689" t="s">
        <v>2823</v>
      </c>
      <c r="N1689" t="s">
        <v>2858</v>
      </c>
      <c r="O1689" t="s">
        <v>2858</v>
      </c>
      <c r="P1689" t="s">
        <v>2887</v>
      </c>
      <c r="Q1689" t="s">
        <v>13661</v>
      </c>
      <c r="S1689" t="s">
        <v>11886</v>
      </c>
      <c r="T1689" t="s">
        <v>11181</v>
      </c>
      <c r="U1689" t="s">
        <v>2858</v>
      </c>
      <c r="V1689" t="s">
        <v>2858</v>
      </c>
      <c r="AL1689" t="s">
        <v>13662</v>
      </c>
      <c r="AM1689" t="s">
        <v>13663</v>
      </c>
      <c r="AN1689" t="s">
        <v>13664</v>
      </c>
      <c r="AO1689" t="s">
        <v>3424</v>
      </c>
      <c r="AP1689" t="s">
        <v>7988</v>
      </c>
      <c r="AQ1689">
        <v>69</v>
      </c>
      <c r="AR1689">
        <v>39</v>
      </c>
      <c r="AS1689">
        <v>30</v>
      </c>
      <c r="AT1689">
        <v>28</v>
      </c>
      <c r="AU1689">
        <v>27</v>
      </c>
      <c r="AV1689">
        <v>0</v>
      </c>
      <c r="AW1689" t="s">
        <v>13665</v>
      </c>
      <c r="AX1689" t="s">
        <v>2887</v>
      </c>
      <c r="AY1689" t="s">
        <v>3426</v>
      </c>
      <c r="AZ1689" t="s">
        <v>3424</v>
      </c>
      <c r="BA1689" t="s">
        <v>2781</v>
      </c>
      <c r="BB1689" t="s">
        <v>2832</v>
      </c>
      <c r="BC1689" t="s">
        <v>13666</v>
      </c>
      <c r="BD1689" t="s">
        <v>13667</v>
      </c>
      <c r="BE1689" t="s">
        <v>13668</v>
      </c>
      <c r="BF1689" t="s">
        <v>5837</v>
      </c>
      <c r="BG1689" t="s">
        <v>5986</v>
      </c>
      <c r="BH1689" t="s">
        <v>13661</v>
      </c>
      <c r="BI1689">
        <v>1</v>
      </c>
      <c r="BK1689">
        <v>1</v>
      </c>
      <c r="BL1689" t="s">
        <v>2527</v>
      </c>
      <c r="BM1689" t="s">
        <v>2788</v>
      </c>
      <c r="BN1689" t="s">
        <v>3432</v>
      </c>
      <c r="BO1689" t="s">
        <v>2790</v>
      </c>
      <c r="BP1689" t="s">
        <v>2791</v>
      </c>
      <c r="BQ1689" t="s">
        <v>3433</v>
      </c>
      <c r="BR1689" t="s">
        <v>3434</v>
      </c>
      <c r="BT1689" t="s">
        <v>3435</v>
      </c>
      <c r="BU1689" t="s">
        <v>3436</v>
      </c>
      <c r="BV1689" t="s">
        <v>3437</v>
      </c>
      <c r="BW1689" t="s">
        <v>2910</v>
      </c>
      <c r="BX1689" t="s">
        <v>2911</v>
      </c>
      <c r="BY1689" t="s">
        <v>7988</v>
      </c>
      <c r="CA1689" t="s">
        <v>13669</v>
      </c>
      <c r="CR1689" t="s">
        <v>2819</v>
      </c>
      <c r="CS1689">
        <v>1</v>
      </c>
      <c r="CT1689" t="s">
        <v>2851</v>
      </c>
      <c r="CU1689">
        <v>1</v>
      </c>
      <c r="DH1689" t="s">
        <v>2800</v>
      </c>
      <c r="DI1689" t="s">
        <v>4474</v>
      </c>
      <c r="DJ1689" t="b">
        <v>0</v>
      </c>
      <c r="DK1689" t="str">
        <f t="shared" ca="1" si="81"/>
        <v>7316-515KDM4BFALSE</v>
      </c>
      <c r="DM1689" t="str">
        <f t="shared" ca="1" si="82"/>
        <v>--</v>
      </c>
      <c r="DR1689" t="str">
        <f t="shared" ca="1" si="80"/>
        <v>7316-515_chr19_5144063</v>
      </c>
    </row>
    <row r="1690" spans="1:122" x14ac:dyDescent="0.3">
      <c r="A1690" t="s">
        <v>750</v>
      </c>
      <c r="B1690" t="s">
        <v>11884</v>
      </c>
      <c r="C1690" t="s">
        <v>11885</v>
      </c>
      <c r="D1690" t="s">
        <v>2527</v>
      </c>
      <c r="E1690">
        <v>23030</v>
      </c>
      <c r="F1690" t="s">
        <v>2763</v>
      </c>
      <c r="G1690" t="s">
        <v>2764</v>
      </c>
      <c r="H1690" t="s">
        <v>3417</v>
      </c>
      <c r="I1690">
        <v>5144375</v>
      </c>
      <c r="J1690">
        <v>5144375</v>
      </c>
      <c r="K1690" t="s">
        <v>2766</v>
      </c>
      <c r="L1690" t="s">
        <v>2822</v>
      </c>
      <c r="M1690" t="s">
        <v>2823</v>
      </c>
      <c r="N1690" t="s">
        <v>2858</v>
      </c>
      <c r="O1690" t="s">
        <v>2858</v>
      </c>
      <c r="P1690" t="s">
        <v>2887</v>
      </c>
      <c r="Q1690" t="s">
        <v>2771</v>
      </c>
      <c r="S1690" t="s">
        <v>11886</v>
      </c>
      <c r="T1690" t="s">
        <v>11181</v>
      </c>
      <c r="U1690" t="s">
        <v>2858</v>
      </c>
      <c r="V1690" t="s">
        <v>2858</v>
      </c>
      <c r="AL1690" t="s">
        <v>13670</v>
      </c>
      <c r="AM1690" t="s">
        <v>13671</v>
      </c>
      <c r="AN1690" t="s">
        <v>13672</v>
      </c>
      <c r="AO1690" t="s">
        <v>3424</v>
      </c>
      <c r="AP1690" t="s">
        <v>3497</v>
      </c>
      <c r="AQ1690">
        <v>71</v>
      </c>
      <c r="AR1690">
        <v>47</v>
      </c>
      <c r="AS1690">
        <v>21</v>
      </c>
      <c r="AT1690">
        <v>29</v>
      </c>
      <c r="AU1690">
        <v>29</v>
      </c>
      <c r="AV1690">
        <v>0</v>
      </c>
      <c r="AW1690" t="s">
        <v>13673</v>
      </c>
      <c r="AX1690" t="s">
        <v>2887</v>
      </c>
      <c r="AY1690" t="s">
        <v>3426</v>
      </c>
      <c r="AZ1690" t="s">
        <v>3424</v>
      </c>
      <c r="BA1690" t="s">
        <v>2781</v>
      </c>
      <c r="BB1690" t="s">
        <v>2832</v>
      </c>
      <c r="BC1690" t="s">
        <v>13674</v>
      </c>
      <c r="BD1690" t="s">
        <v>13675</v>
      </c>
      <c r="BE1690" t="s">
        <v>13676</v>
      </c>
      <c r="BF1690" t="s">
        <v>3002</v>
      </c>
      <c r="BG1690" t="s">
        <v>3003</v>
      </c>
      <c r="BI1690">
        <v>1</v>
      </c>
      <c r="BK1690">
        <v>1</v>
      </c>
      <c r="BL1690" t="s">
        <v>2527</v>
      </c>
      <c r="BM1690" t="s">
        <v>2788</v>
      </c>
      <c r="BN1690" t="s">
        <v>3432</v>
      </c>
      <c r="BO1690" t="s">
        <v>2790</v>
      </c>
      <c r="BP1690" t="s">
        <v>2791</v>
      </c>
      <c r="BQ1690" t="s">
        <v>3433</v>
      </c>
      <c r="BR1690" t="s">
        <v>3434</v>
      </c>
      <c r="BT1690" t="s">
        <v>3435</v>
      </c>
      <c r="BU1690" t="s">
        <v>3436</v>
      </c>
      <c r="BV1690" t="s">
        <v>3437</v>
      </c>
      <c r="BW1690" t="s">
        <v>2910</v>
      </c>
      <c r="BX1690" t="s">
        <v>6715</v>
      </c>
      <c r="BY1690" t="s">
        <v>3497</v>
      </c>
      <c r="CA1690" t="s">
        <v>3505</v>
      </c>
      <c r="CR1690" t="s">
        <v>2819</v>
      </c>
      <c r="CS1690">
        <v>1</v>
      </c>
      <c r="CT1690" t="s">
        <v>2851</v>
      </c>
      <c r="CU1690">
        <v>1</v>
      </c>
      <c r="DH1690" t="s">
        <v>2800</v>
      </c>
      <c r="DI1690" t="s">
        <v>3586</v>
      </c>
      <c r="DJ1690" t="b">
        <v>0</v>
      </c>
      <c r="DK1690" t="str">
        <f t="shared" ca="1" si="81"/>
        <v>7316-515KDM4BFALSE</v>
      </c>
      <c r="DM1690" t="str">
        <f t="shared" ca="1" si="82"/>
        <v>--</v>
      </c>
      <c r="DR1690" t="str">
        <f t="shared" ca="1" si="80"/>
        <v>7316-515_chr19_5144375</v>
      </c>
    </row>
    <row r="1691" spans="1:122" x14ac:dyDescent="0.3">
      <c r="A1691" t="s">
        <v>750</v>
      </c>
      <c r="B1691" t="s">
        <v>11884</v>
      </c>
      <c r="C1691" t="s">
        <v>11885</v>
      </c>
      <c r="D1691" t="s">
        <v>2560</v>
      </c>
      <c r="E1691">
        <v>9817</v>
      </c>
      <c r="F1691" t="s">
        <v>2763</v>
      </c>
      <c r="G1691" t="s">
        <v>2764</v>
      </c>
      <c r="H1691" t="s">
        <v>3417</v>
      </c>
      <c r="I1691">
        <v>10491883</v>
      </c>
      <c r="J1691">
        <v>10491883</v>
      </c>
      <c r="K1691" t="s">
        <v>2766</v>
      </c>
      <c r="L1691" t="s">
        <v>2822</v>
      </c>
      <c r="M1691" t="s">
        <v>2823</v>
      </c>
      <c r="N1691" t="s">
        <v>2769</v>
      </c>
      <c r="O1691" t="s">
        <v>2769</v>
      </c>
      <c r="P1691" t="s">
        <v>2887</v>
      </c>
      <c r="Q1691" t="s">
        <v>2771</v>
      </c>
      <c r="S1691" t="s">
        <v>11886</v>
      </c>
      <c r="T1691" t="s">
        <v>11181</v>
      </c>
      <c r="U1691" t="s">
        <v>2769</v>
      </c>
      <c r="V1691" t="s">
        <v>2769</v>
      </c>
      <c r="AL1691" t="s">
        <v>13677</v>
      </c>
      <c r="AM1691" t="s">
        <v>13678</v>
      </c>
      <c r="AN1691" t="s">
        <v>13679</v>
      </c>
      <c r="AO1691" t="s">
        <v>6387</v>
      </c>
      <c r="AP1691" s="8">
        <v>43896</v>
      </c>
      <c r="AQ1691">
        <v>91</v>
      </c>
      <c r="AR1691">
        <v>82</v>
      </c>
      <c r="AS1691">
        <v>8</v>
      </c>
      <c r="AT1691">
        <v>39</v>
      </c>
      <c r="AU1691">
        <v>39</v>
      </c>
      <c r="AV1691">
        <v>0</v>
      </c>
      <c r="AW1691" t="s">
        <v>13680</v>
      </c>
      <c r="AX1691" t="s">
        <v>2887</v>
      </c>
      <c r="AY1691" t="s">
        <v>6389</v>
      </c>
      <c r="AZ1691" t="s">
        <v>6387</v>
      </c>
      <c r="BA1691" t="s">
        <v>2781</v>
      </c>
      <c r="BB1691" t="s">
        <v>2832</v>
      </c>
      <c r="BC1691" t="s">
        <v>13681</v>
      </c>
      <c r="BD1691" t="s">
        <v>13682</v>
      </c>
      <c r="BE1691" t="s">
        <v>13683</v>
      </c>
      <c r="BF1691" t="s">
        <v>11389</v>
      </c>
      <c r="BG1691" t="s">
        <v>11390</v>
      </c>
      <c r="BI1691">
        <v>1</v>
      </c>
      <c r="BK1691">
        <v>-1</v>
      </c>
      <c r="BL1691" t="s">
        <v>2560</v>
      </c>
      <c r="BM1691" t="s">
        <v>2788</v>
      </c>
      <c r="BN1691" t="s">
        <v>6395</v>
      </c>
      <c r="BO1691" t="s">
        <v>2790</v>
      </c>
      <c r="BP1691" t="s">
        <v>2791</v>
      </c>
      <c r="BQ1691" t="s">
        <v>6396</v>
      </c>
      <c r="BR1691" t="s">
        <v>6397</v>
      </c>
      <c r="BS1691" t="s">
        <v>6398</v>
      </c>
      <c r="BT1691" t="s">
        <v>6399</v>
      </c>
      <c r="BU1691" t="s">
        <v>6400</v>
      </c>
      <c r="BV1691" t="s">
        <v>6401</v>
      </c>
      <c r="BW1691" t="s">
        <v>11391</v>
      </c>
      <c r="BX1691" t="s">
        <v>13684</v>
      </c>
      <c r="BY1691" s="8">
        <v>43896</v>
      </c>
      <c r="CA1691" t="s">
        <v>6849</v>
      </c>
      <c r="CR1691" t="s">
        <v>2819</v>
      </c>
      <c r="CS1691">
        <v>1</v>
      </c>
      <c r="CT1691" t="s">
        <v>2851</v>
      </c>
      <c r="CU1691">
        <v>1</v>
      </c>
      <c r="DG1691">
        <v>1</v>
      </c>
      <c r="DH1691" t="s">
        <v>2800</v>
      </c>
      <c r="DI1691" t="s">
        <v>5841</v>
      </c>
      <c r="DJ1691" t="b">
        <v>0</v>
      </c>
      <c r="DK1691" t="str">
        <f t="shared" ca="1" si="81"/>
        <v>7316-515KEAP1FALSE</v>
      </c>
      <c r="DM1691" t="str">
        <f t="shared" ca="1" si="82"/>
        <v>--</v>
      </c>
      <c r="DR1691" t="str">
        <f t="shared" ca="1" si="80"/>
        <v>7316-515_chr19_10491883</v>
      </c>
    </row>
    <row r="1692" spans="1:122" x14ac:dyDescent="0.3">
      <c r="A1692" t="s">
        <v>750</v>
      </c>
      <c r="B1692" t="s">
        <v>11884</v>
      </c>
      <c r="C1692" t="s">
        <v>11885</v>
      </c>
      <c r="D1692" t="s">
        <v>2534</v>
      </c>
      <c r="E1692">
        <v>9757</v>
      </c>
      <c r="F1692" t="s">
        <v>2763</v>
      </c>
      <c r="G1692" t="s">
        <v>2764</v>
      </c>
      <c r="H1692" t="s">
        <v>3417</v>
      </c>
      <c r="I1692">
        <v>35719820</v>
      </c>
      <c r="J1692">
        <v>35719820</v>
      </c>
      <c r="K1692" t="s">
        <v>2766</v>
      </c>
      <c r="L1692" t="s">
        <v>2822</v>
      </c>
      <c r="M1692" t="s">
        <v>2823</v>
      </c>
      <c r="N1692" t="s">
        <v>2769</v>
      </c>
      <c r="O1692" t="s">
        <v>2769</v>
      </c>
      <c r="P1692" t="s">
        <v>2824</v>
      </c>
      <c r="Q1692" t="s">
        <v>13685</v>
      </c>
      <c r="S1692" t="s">
        <v>11886</v>
      </c>
      <c r="T1692" t="s">
        <v>11181</v>
      </c>
      <c r="U1692" t="s">
        <v>2769</v>
      </c>
      <c r="V1692" t="s">
        <v>2769</v>
      </c>
      <c r="AL1692" t="s">
        <v>13686</v>
      </c>
      <c r="AM1692" t="s">
        <v>13687</v>
      </c>
      <c r="AN1692" t="s">
        <v>13688</v>
      </c>
      <c r="AO1692" t="s">
        <v>3570</v>
      </c>
      <c r="AP1692" s="10">
        <v>13575</v>
      </c>
      <c r="AQ1692">
        <v>78</v>
      </c>
      <c r="AR1692">
        <v>67</v>
      </c>
      <c r="AS1692">
        <v>9</v>
      </c>
      <c r="AT1692">
        <v>32</v>
      </c>
      <c r="AU1692">
        <v>32</v>
      </c>
      <c r="AV1692">
        <v>0</v>
      </c>
      <c r="AW1692" t="s">
        <v>13689</v>
      </c>
      <c r="AX1692" t="s">
        <v>2824</v>
      </c>
      <c r="AY1692" t="s">
        <v>3572</v>
      </c>
      <c r="AZ1692" t="s">
        <v>3570</v>
      </c>
      <c r="BA1692" t="s">
        <v>2781</v>
      </c>
      <c r="BB1692" t="s">
        <v>2832</v>
      </c>
      <c r="BC1692" t="s">
        <v>13690</v>
      </c>
      <c r="BD1692" t="s">
        <v>13691</v>
      </c>
      <c r="BE1692" t="s">
        <v>13692</v>
      </c>
      <c r="BF1692" t="s">
        <v>6671</v>
      </c>
      <c r="BG1692" t="s">
        <v>6672</v>
      </c>
      <c r="BH1692" t="s">
        <v>13693</v>
      </c>
      <c r="BI1692">
        <v>1</v>
      </c>
      <c r="BK1692">
        <v>1</v>
      </c>
      <c r="BL1692" t="s">
        <v>2534</v>
      </c>
      <c r="BM1692" t="s">
        <v>2788</v>
      </c>
      <c r="BN1692" t="s">
        <v>3578</v>
      </c>
      <c r="BO1692" t="s">
        <v>2790</v>
      </c>
      <c r="BP1692" t="s">
        <v>2791</v>
      </c>
      <c r="BQ1692" t="s">
        <v>3579</v>
      </c>
      <c r="BR1692" t="s">
        <v>3580</v>
      </c>
      <c r="BS1692" t="s">
        <v>3581</v>
      </c>
      <c r="BU1692" t="s">
        <v>3582</v>
      </c>
      <c r="BV1692" t="s">
        <v>3583</v>
      </c>
      <c r="BW1692" t="s">
        <v>3584</v>
      </c>
      <c r="BX1692" t="s">
        <v>2963</v>
      </c>
      <c r="BY1692" s="10">
        <v>13575</v>
      </c>
      <c r="CA1692" t="s">
        <v>4552</v>
      </c>
      <c r="CL1692" t="s">
        <v>3506</v>
      </c>
      <c r="CR1692" t="s">
        <v>2819</v>
      </c>
      <c r="CS1692">
        <v>1</v>
      </c>
      <c r="CT1692" t="s">
        <v>2851</v>
      </c>
      <c r="CU1692">
        <v>1</v>
      </c>
      <c r="CW1692" t="s">
        <v>3506</v>
      </c>
      <c r="DG1692">
        <v>1</v>
      </c>
      <c r="DH1692" t="s">
        <v>2800</v>
      </c>
      <c r="DI1692" t="s">
        <v>2853</v>
      </c>
      <c r="DJ1692" t="b">
        <v>0</v>
      </c>
      <c r="DK1692" t="str">
        <f t="shared" ca="1" si="81"/>
        <v>7316-515KMT2BFALSE</v>
      </c>
      <c r="DM1692" t="str">
        <f t="shared" ca="1" si="82"/>
        <v>--</v>
      </c>
      <c r="DR1692" t="str">
        <f t="shared" ca="1" si="80"/>
        <v>7316-515_chr19_35719820</v>
      </c>
    </row>
    <row r="1693" spans="1:122" x14ac:dyDescent="0.3">
      <c r="A1693" t="s">
        <v>750</v>
      </c>
      <c r="B1693" t="s">
        <v>11884</v>
      </c>
      <c r="C1693" t="s">
        <v>11885</v>
      </c>
      <c r="D1693" t="s">
        <v>2534</v>
      </c>
      <c r="E1693">
        <v>9757</v>
      </c>
      <c r="F1693" t="s">
        <v>2763</v>
      </c>
      <c r="G1693" t="s">
        <v>2764</v>
      </c>
      <c r="H1693" t="s">
        <v>3417</v>
      </c>
      <c r="I1693">
        <v>35732887</v>
      </c>
      <c r="J1693">
        <v>35732887</v>
      </c>
      <c r="K1693" t="s">
        <v>2766</v>
      </c>
      <c r="L1693" t="s">
        <v>2822</v>
      </c>
      <c r="M1693" t="s">
        <v>2823</v>
      </c>
      <c r="N1693" t="s">
        <v>2824</v>
      </c>
      <c r="O1693" t="s">
        <v>2824</v>
      </c>
      <c r="P1693" t="s">
        <v>2858</v>
      </c>
      <c r="Q1693" t="s">
        <v>2771</v>
      </c>
      <c r="S1693" t="s">
        <v>11886</v>
      </c>
      <c r="T1693" t="s">
        <v>11181</v>
      </c>
      <c r="U1693" t="s">
        <v>2824</v>
      </c>
      <c r="V1693" t="s">
        <v>2824</v>
      </c>
      <c r="AL1693" t="s">
        <v>13694</v>
      </c>
      <c r="AM1693" t="s">
        <v>13695</v>
      </c>
      <c r="AN1693" t="s">
        <v>13696</v>
      </c>
      <c r="AO1693" t="s">
        <v>3570</v>
      </c>
      <c r="AP1693" t="s">
        <v>5740</v>
      </c>
      <c r="AQ1693">
        <v>75</v>
      </c>
      <c r="AR1693">
        <v>43</v>
      </c>
      <c r="AS1693">
        <v>32</v>
      </c>
      <c r="AT1693">
        <v>38</v>
      </c>
      <c r="AU1693">
        <v>36</v>
      </c>
      <c r="AV1693">
        <v>0</v>
      </c>
      <c r="AW1693" t="s">
        <v>13697</v>
      </c>
      <c r="AX1693" t="s">
        <v>2858</v>
      </c>
      <c r="AY1693" t="s">
        <v>3572</v>
      </c>
      <c r="AZ1693" t="s">
        <v>3570</v>
      </c>
      <c r="BA1693" t="s">
        <v>2781</v>
      </c>
      <c r="BB1693" t="s">
        <v>2832</v>
      </c>
      <c r="BC1693" t="s">
        <v>13698</v>
      </c>
      <c r="BD1693" t="s">
        <v>13699</v>
      </c>
      <c r="BE1693" t="s">
        <v>13700</v>
      </c>
      <c r="BF1693" t="s">
        <v>4629</v>
      </c>
      <c r="BG1693" t="s">
        <v>4630</v>
      </c>
      <c r="BI1693">
        <v>1</v>
      </c>
      <c r="BK1693">
        <v>1</v>
      </c>
      <c r="BL1693" t="s">
        <v>2534</v>
      </c>
      <c r="BM1693" t="s">
        <v>2788</v>
      </c>
      <c r="BN1693" t="s">
        <v>3578</v>
      </c>
      <c r="BO1693" t="s">
        <v>2790</v>
      </c>
      <c r="BP1693" t="s">
        <v>2791</v>
      </c>
      <c r="BQ1693" t="s">
        <v>3579</v>
      </c>
      <c r="BR1693" t="s">
        <v>3580</v>
      </c>
      <c r="BS1693" t="s">
        <v>3581</v>
      </c>
      <c r="BU1693" t="s">
        <v>3582</v>
      </c>
      <c r="BV1693" t="s">
        <v>3583</v>
      </c>
      <c r="BW1693" t="s">
        <v>4022</v>
      </c>
      <c r="BX1693" t="s">
        <v>6727</v>
      </c>
      <c r="BY1693" t="s">
        <v>5740</v>
      </c>
      <c r="CA1693" t="s">
        <v>6363</v>
      </c>
      <c r="CR1693" t="s">
        <v>2819</v>
      </c>
      <c r="CS1693">
        <v>1</v>
      </c>
      <c r="CT1693" t="s">
        <v>2851</v>
      </c>
      <c r="CU1693">
        <v>1</v>
      </c>
      <c r="DG1693">
        <v>1</v>
      </c>
      <c r="DH1693" t="s">
        <v>2800</v>
      </c>
      <c r="DI1693" t="s">
        <v>5246</v>
      </c>
      <c r="DJ1693" t="b">
        <v>0</v>
      </c>
      <c r="DK1693" t="str">
        <f t="shared" ca="1" si="81"/>
        <v>7316-515KMT2BFALSE</v>
      </c>
      <c r="DM1693" t="str">
        <f t="shared" ca="1" si="82"/>
        <v>--</v>
      </c>
      <c r="DR1693" t="str">
        <f t="shared" ca="1" si="80"/>
        <v>7316-515_chr19_35732887</v>
      </c>
    </row>
    <row r="1694" spans="1:122" x14ac:dyDescent="0.3">
      <c r="A1694" t="s">
        <v>750</v>
      </c>
      <c r="B1694" t="s">
        <v>11884</v>
      </c>
      <c r="C1694" t="s">
        <v>11885</v>
      </c>
      <c r="D1694" t="s">
        <v>2519</v>
      </c>
      <c r="E1694">
        <v>2033</v>
      </c>
      <c r="F1694" t="s">
        <v>2763</v>
      </c>
      <c r="G1694" t="s">
        <v>2764</v>
      </c>
      <c r="H1694" t="s">
        <v>3823</v>
      </c>
      <c r="I1694">
        <v>41170453</v>
      </c>
      <c r="J1694">
        <v>41170453</v>
      </c>
      <c r="K1694" t="s">
        <v>2766</v>
      </c>
      <c r="L1694" t="s">
        <v>2822</v>
      </c>
      <c r="M1694" t="s">
        <v>2823</v>
      </c>
      <c r="N1694" t="s">
        <v>2887</v>
      </c>
      <c r="O1694" t="s">
        <v>2887</v>
      </c>
      <c r="P1694" t="s">
        <v>2858</v>
      </c>
      <c r="Q1694" t="s">
        <v>2771</v>
      </c>
      <c r="S1694" t="s">
        <v>11886</v>
      </c>
      <c r="T1694" t="s">
        <v>11181</v>
      </c>
      <c r="U1694" t="s">
        <v>2887</v>
      </c>
      <c r="V1694" t="s">
        <v>2887</v>
      </c>
      <c r="AL1694" t="s">
        <v>13701</v>
      </c>
      <c r="AM1694" t="s">
        <v>13702</v>
      </c>
      <c r="AN1694" t="s">
        <v>13703</v>
      </c>
      <c r="AO1694" t="s">
        <v>7034</v>
      </c>
      <c r="AP1694" t="s">
        <v>9005</v>
      </c>
      <c r="AQ1694">
        <v>52</v>
      </c>
      <c r="AR1694">
        <v>29</v>
      </c>
      <c r="AS1694">
        <v>22</v>
      </c>
      <c r="AT1694">
        <v>41</v>
      </c>
      <c r="AU1694">
        <v>40</v>
      </c>
      <c r="AV1694">
        <v>0</v>
      </c>
      <c r="AW1694" t="s">
        <v>13704</v>
      </c>
      <c r="AX1694" t="s">
        <v>2858</v>
      </c>
      <c r="AY1694" t="s">
        <v>7036</v>
      </c>
      <c r="AZ1694" t="s">
        <v>7034</v>
      </c>
      <c r="BA1694" t="s">
        <v>2781</v>
      </c>
      <c r="BB1694" t="s">
        <v>2832</v>
      </c>
      <c r="BC1694" t="s">
        <v>13705</v>
      </c>
      <c r="BD1694" t="s">
        <v>13706</v>
      </c>
      <c r="BE1694" t="s">
        <v>13707</v>
      </c>
      <c r="BF1694" t="s">
        <v>3478</v>
      </c>
      <c r="BG1694" t="s">
        <v>5078</v>
      </c>
      <c r="BI1694">
        <v>1</v>
      </c>
      <c r="BK1694">
        <v>1</v>
      </c>
      <c r="BL1694" t="s">
        <v>2519</v>
      </c>
      <c r="BM1694" t="s">
        <v>2788</v>
      </c>
      <c r="BN1694" t="s">
        <v>7041</v>
      </c>
      <c r="BO1694" t="s">
        <v>2790</v>
      </c>
      <c r="BP1694" t="s">
        <v>2791</v>
      </c>
      <c r="BQ1694" t="s">
        <v>7042</v>
      </c>
      <c r="BR1694" t="s">
        <v>7043</v>
      </c>
      <c r="BS1694" t="s">
        <v>7044</v>
      </c>
      <c r="BU1694" t="s">
        <v>7045</v>
      </c>
      <c r="BV1694" t="s">
        <v>7046</v>
      </c>
      <c r="BW1694" t="s">
        <v>2910</v>
      </c>
      <c r="BX1694" t="s">
        <v>3742</v>
      </c>
      <c r="BY1694" t="s">
        <v>9005</v>
      </c>
      <c r="CA1694" t="s">
        <v>9945</v>
      </c>
      <c r="CR1694" t="s">
        <v>2819</v>
      </c>
      <c r="CS1694">
        <v>1</v>
      </c>
      <c r="CT1694" t="s">
        <v>2851</v>
      </c>
      <c r="CU1694">
        <v>1</v>
      </c>
      <c r="DG1694">
        <v>1</v>
      </c>
      <c r="DH1694" t="s">
        <v>2800</v>
      </c>
      <c r="DI1694" t="s">
        <v>3410</v>
      </c>
      <c r="DJ1694" t="b">
        <v>0</v>
      </c>
      <c r="DK1694" t="str">
        <f t="shared" ca="1" si="81"/>
        <v>7316-515EP300FALSE</v>
      </c>
      <c r="DM1694" t="str">
        <f t="shared" ca="1" si="82"/>
        <v>--</v>
      </c>
      <c r="DR1694" t="str">
        <f t="shared" ca="1" si="80"/>
        <v>7316-515_chr22_41170453</v>
      </c>
    </row>
    <row r="1695" spans="1:122" x14ac:dyDescent="0.3">
      <c r="A1695" t="s">
        <v>750</v>
      </c>
      <c r="B1695" t="s">
        <v>11884</v>
      </c>
      <c r="C1695" t="s">
        <v>11885</v>
      </c>
      <c r="D1695" t="s">
        <v>2519</v>
      </c>
      <c r="E1695">
        <v>2033</v>
      </c>
      <c r="F1695" t="s">
        <v>2763</v>
      </c>
      <c r="G1695" t="s">
        <v>2764</v>
      </c>
      <c r="H1695" t="s">
        <v>3823</v>
      </c>
      <c r="I1695">
        <v>41177335</v>
      </c>
      <c r="J1695">
        <v>41177335</v>
      </c>
      <c r="K1695" t="s">
        <v>2766</v>
      </c>
      <c r="L1695" t="s">
        <v>2822</v>
      </c>
      <c r="M1695" t="s">
        <v>2823</v>
      </c>
      <c r="N1695" t="s">
        <v>2769</v>
      </c>
      <c r="O1695" t="s">
        <v>2769</v>
      </c>
      <c r="P1695" t="s">
        <v>2824</v>
      </c>
      <c r="Q1695" t="s">
        <v>13708</v>
      </c>
      <c r="S1695" t="s">
        <v>11886</v>
      </c>
      <c r="T1695" t="s">
        <v>11181</v>
      </c>
      <c r="U1695" t="s">
        <v>2769</v>
      </c>
      <c r="V1695" t="s">
        <v>2769</v>
      </c>
      <c r="AL1695" t="s">
        <v>13709</v>
      </c>
      <c r="AM1695" t="s">
        <v>13710</v>
      </c>
      <c r="AN1695" t="s">
        <v>13711</v>
      </c>
      <c r="AO1695" t="s">
        <v>7034</v>
      </c>
      <c r="AP1695" t="s">
        <v>8443</v>
      </c>
      <c r="AQ1695">
        <v>71</v>
      </c>
      <c r="AR1695">
        <v>40</v>
      </c>
      <c r="AS1695">
        <v>28</v>
      </c>
      <c r="AT1695">
        <v>30</v>
      </c>
      <c r="AU1695">
        <v>29</v>
      </c>
      <c r="AV1695">
        <v>0</v>
      </c>
      <c r="AW1695" t="s">
        <v>13712</v>
      </c>
      <c r="AX1695" t="s">
        <v>2824</v>
      </c>
      <c r="AY1695" t="s">
        <v>7036</v>
      </c>
      <c r="AZ1695" t="s">
        <v>7034</v>
      </c>
      <c r="BA1695" t="s">
        <v>2781</v>
      </c>
      <c r="BB1695" t="s">
        <v>2832</v>
      </c>
      <c r="BC1695" t="s">
        <v>13713</v>
      </c>
      <c r="BD1695" t="s">
        <v>13714</v>
      </c>
      <c r="BE1695" t="s">
        <v>13715</v>
      </c>
      <c r="BF1695" t="s">
        <v>3226</v>
      </c>
      <c r="BG1695" t="s">
        <v>3227</v>
      </c>
      <c r="BH1695" t="s">
        <v>13708</v>
      </c>
      <c r="BI1695">
        <v>1</v>
      </c>
      <c r="BK1695">
        <v>1</v>
      </c>
      <c r="BL1695" t="s">
        <v>2519</v>
      </c>
      <c r="BM1695" t="s">
        <v>2788</v>
      </c>
      <c r="BN1695" t="s">
        <v>7041</v>
      </c>
      <c r="BO1695" t="s">
        <v>2790</v>
      </c>
      <c r="BP1695" t="s">
        <v>2791</v>
      </c>
      <c r="BQ1695" t="s">
        <v>7042</v>
      </c>
      <c r="BR1695" t="s">
        <v>7043</v>
      </c>
      <c r="BS1695" t="s">
        <v>7044</v>
      </c>
      <c r="BU1695" t="s">
        <v>7045</v>
      </c>
      <c r="BV1695" t="s">
        <v>7046</v>
      </c>
      <c r="BW1695" t="s">
        <v>4022</v>
      </c>
      <c r="BX1695" t="s">
        <v>10907</v>
      </c>
      <c r="BY1695" t="s">
        <v>8443</v>
      </c>
      <c r="CA1695" t="s">
        <v>13716</v>
      </c>
      <c r="CB1695">
        <v>2.0000000000000001E-4</v>
      </c>
      <c r="CH1695">
        <v>1E-3</v>
      </c>
      <c r="CR1695" t="s">
        <v>2819</v>
      </c>
      <c r="CS1695">
        <v>1</v>
      </c>
      <c r="CT1695" t="s">
        <v>2851</v>
      </c>
      <c r="CU1695">
        <v>1</v>
      </c>
      <c r="DG1695">
        <v>1</v>
      </c>
      <c r="DH1695" t="s">
        <v>2800</v>
      </c>
      <c r="DI1695" t="s">
        <v>3236</v>
      </c>
      <c r="DJ1695" t="b">
        <v>0</v>
      </c>
      <c r="DK1695" t="str">
        <f t="shared" ca="1" si="81"/>
        <v>7316-515EP300FALSE</v>
      </c>
      <c r="DM1695" t="str">
        <f t="shared" ca="1" si="82"/>
        <v>--</v>
      </c>
      <c r="DR1695" t="str">
        <f t="shared" ca="1" si="80"/>
        <v>7316-515_chr22_41177335</v>
      </c>
    </row>
    <row r="1696" spans="1:122" x14ac:dyDescent="0.3">
      <c r="A1696" t="s">
        <v>750</v>
      </c>
      <c r="B1696" t="s">
        <v>11884</v>
      </c>
      <c r="C1696" t="s">
        <v>11885</v>
      </c>
      <c r="D1696" t="s">
        <v>2531</v>
      </c>
      <c r="E1696">
        <v>7403</v>
      </c>
      <c r="F1696" t="s">
        <v>2763</v>
      </c>
      <c r="G1696" t="s">
        <v>2764</v>
      </c>
      <c r="H1696" t="s">
        <v>4584</v>
      </c>
      <c r="I1696">
        <v>44873973</v>
      </c>
      <c r="J1696">
        <v>44873973</v>
      </c>
      <c r="K1696" t="s">
        <v>2766</v>
      </c>
      <c r="L1696" t="s">
        <v>2822</v>
      </c>
      <c r="M1696" t="s">
        <v>2823</v>
      </c>
      <c r="N1696" t="s">
        <v>2858</v>
      </c>
      <c r="O1696" t="s">
        <v>2858</v>
      </c>
      <c r="P1696" t="s">
        <v>2887</v>
      </c>
      <c r="Q1696" t="s">
        <v>2771</v>
      </c>
      <c r="S1696" t="s">
        <v>11886</v>
      </c>
      <c r="T1696" t="s">
        <v>11181</v>
      </c>
      <c r="U1696" t="s">
        <v>2858</v>
      </c>
      <c r="V1696" t="s">
        <v>2858</v>
      </c>
      <c r="AL1696" t="s">
        <v>13717</v>
      </c>
      <c r="AM1696" t="s">
        <v>13718</v>
      </c>
      <c r="AN1696" t="s">
        <v>13719</v>
      </c>
      <c r="AO1696" t="s">
        <v>4590</v>
      </c>
      <c r="AP1696" s="8">
        <v>43890</v>
      </c>
      <c r="AQ1696">
        <v>76</v>
      </c>
      <c r="AR1696">
        <v>70</v>
      </c>
      <c r="AS1696">
        <v>5</v>
      </c>
      <c r="AT1696">
        <v>33</v>
      </c>
      <c r="AU1696">
        <v>33</v>
      </c>
      <c r="AV1696">
        <v>0</v>
      </c>
      <c r="AW1696" t="s">
        <v>13720</v>
      </c>
      <c r="AX1696" t="s">
        <v>2887</v>
      </c>
      <c r="AY1696" t="s">
        <v>4592</v>
      </c>
      <c r="AZ1696" t="s">
        <v>4590</v>
      </c>
      <c r="BA1696" t="s">
        <v>2781</v>
      </c>
      <c r="BB1696" t="s">
        <v>2832</v>
      </c>
      <c r="BC1696" t="s">
        <v>13721</v>
      </c>
      <c r="BD1696" t="s">
        <v>13722</v>
      </c>
      <c r="BE1696" t="s">
        <v>13723</v>
      </c>
      <c r="BF1696" t="s">
        <v>5837</v>
      </c>
      <c r="BG1696" t="s">
        <v>5986</v>
      </c>
      <c r="BI1696">
        <v>1</v>
      </c>
      <c r="BK1696">
        <v>1</v>
      </c>
      <c r="BL1696" t="s">
        <v>2531</v>
      </c>
      <c r="BM1696" t="s">
        <v>2788</v>
      </c>
      <c r="BN1696" t="s">
        <v>4593</v>
      </c>
      <c r="BO1696" t="s">
        <v>2790</v>
      </c>
      <c r="BP1696" t="s">
        <v>2791</v>
      </c>
      <c r="BQ1696" t="s">
        <v>4594</v>
      </c>
      <c r="BR1696" t="s">
        <v>4595</v>
      </c>
      <c r="BS1696" t="s">
        <v>4596</v>
      </c>
      <c r="BU1696" t="s">
        <v>4597</v>
      </c>
      <c r="BV1696" t="s">
        <v>4598</v>
      </c>
      <c r="BW1696" t="s">
        <v>13724</v>
      </c>
      <c r="BX1696" t="s">
        <v>6194</v>
      </c>
      <c r="BY1696" s="8">
        <v>43890</v>
      </c>
      <c r="CA1696" t="s">
        <v>13725</v>
      </c>
      <c r="CR1696" t="s">
        <v>2819</v>
      </c>
      <c r="CS1696">
        <v>1</v>
      </c>
      <c r="CT1696" t="s">
        <v>2851</v>
      </c>
      <c r="CU1696">
        <v>1</v>
      </c>
      <c r="DG1696">
        <v>1</v>
      </c>
      <c r="DH1696" t="s">
        <v>2800</v>
      </c>
      <c r="DI1696" t="s">
        <v>3586</v>
      </c>
      <c r="DJ1696" t="b">
        <v>0</v>
      </c>
      <c r="DK1696" t="str">
        <f t="shared" ca="1" si="81"/>
        <v>7316-515KDM6AFALSE</v>
      </c>
      <c r="DM1696" t="str">
        <f t="shared" ca="1" si="82"/>
        <v>--</v>
      </c>
      <c r="DR1696" t="str">
        <f t="shared" ca="1" si="80"/>
        <v>7316-515_chrX_44873973</v>
      </c>
    </row>
    <row r="1697" spans="1:122" x14ac:dyDescent="0.3">
      <c r="A1697" t="s">
        <v>750</v>
      </c>
      <c r="B1697" t="s">
        <v>11884</v>
      </c>
      <c r="C1697" t="s">
        <v>11885</v>
      </c>
      <c r="D1697" t="s">
        <v>2531</v>
      </c>
      <c r="E1697">
        <v>7403</v>
      </c>
      <c r="F1697" t="s">
        <v>2763</v>
      </c>
      <c r="G1697" t="s">
        <v>2764</v>
      </c>
      <c r="H1697" t="s">
        <v>4584</v>
      </c>
      <c r="I1697">
        <v>45060076</v>
      </c>
      <c r="J1697">
        <v>45060076</v>
      </c>
      <c r="K1697" t="s">
        <v>2766</v>
      </c>
      <c r="L1697" t="s">
        <v>2822</v>
      </c>
      <c r="M1697" t="s">
        <v>2823</v>
      </c>
      <c r="N1697" t="s">
        <v>2769</v>
      </c>
      <c r="O1697" t="s">
        <v>2769</v>
      </c>
      <c r="P1697" t="s">
        <v>2824</v>
      </c>
      <c r="Q1697" t="s">
        <v>2771</v>
      </c>
      <c r="S1697" t="s">
        <v>11886</v>
      </c>
      <c r="T1697" t="s">
        <v>11181</v>
      </c>
      <c r="U1697" t="s">
        <v>2769</v>
      </c>
      <c r="V1697" t="s">
        <v>2769</v>
      </c>
      <c r="AL1697" t="s">
        <v>9413</v>
      </c>
      <c r="AM1697" t="s">
        <v>13726</v>
      </c>
      <c r="AN1697" t="s">
        <v>13727</v>
      </c>
      <c r="AO1697" t="s">
        <v>4590</v>
      </c>
      <c r="AP1697" t="s">
        <v>13728</v>
      </c>
      <c r="AQ1697">
        <v>58</v>
      </c>
      <c r="AR1697">
        <v>37</v>
      </c>
      <c r="AS1697">
        <v>21</v>
      </c>
      <c r="AT1697">
        <v>36</v>
      </c>
      <c r="AU1697">
        <v>36</v>
      </c>
      <c r="AV1697">
        <v>0</v>
      </c>
      <c r="AW1697" t="s">
        <v>13729</v>
      </c>
      <c r="AX1697" t="s">
        <v>2824</v>
      </c>
      <c r="AY1697" t="s">
        <v>4592</v>
      </c>
      <c r="AZ1697" t="s">
        <v>4590</v>
      </c>
      <c r="BA1697" t="s">
        <v>2781</v>
      </c>
      <c r="BB1697" t="s">
        <v>2832</v>
      </c>
      <c r="BC1697" t="s">
        <v>13730</v>
      </c>
      <c r="BD1697" t="s">
        <v>13731</v>
      </c>
      <c r="BE1697" t="s">
        <v>13732</v>
      </c>
      <c r="BF1697" t="s">
        <v>5849</v>
      </c>
      <c r="BG1697" t="s">
        <v>5966</v>
      </c>
      <c r="BI1697">
        <v>1</v>
      </c>
      <c r="BK1697">
        <v>1</v>
      </c>
      <c r="BL1697" t="s">
        <v>2531</v>
      </c>
      <c r="BM1697" t="s">
        <v>2788</v>
      </c>
      <c r="BN1697" t="s">
        <v>4593</v>
      </c>
      <c r="BO1697" t="s">
        <v>2790</v>
      </c>
      <c r="BP1697" t="s">
        <v>2791</v>
      </c>
      <c r="BQ1697" t="s">
        <v>4594</v>
      </c>
      <c r="BR1697" t="s">
        <v>4595</v>
      </c>
      <c r="BS1697" t="s">
        <v>4596</v>
      </c>
      <c r="BU1697" t="s">
        <v>4597</v>
      </c>
      <c r="BV1697" t="s">
        <v>4598</v>
      </c>
      <c r="BW1697" t="s">
        <v>2878</v>
      </c>
      <c r="BX1697" t="s">
        <v>2911</v>
      </c>
      <c r="BY1697" t="s">
        <v>13728</v>
      </c>
      <c r="CA1697" t="s">
        <v>13725</v>
      </c>
      <c r="CR1697" t="s">
        <v>2819</v>
      </c>
      <c r="CS1697">
        <v>1</v>
      </c>
      <c r="CT1697" t="s">
        <v>2851</v>
      </c>
      <c r="CU1697">
        <v>1</v>
      </c>
      <c r="DG1697">
        <v>1</v>
      </c>
      <c r="DH1697" t="s">
        <v>2800</v>
      </c>
      <c r="DI1697" t="s">
        <v>3803</v>
      </c>
      <c r="DJ1697" t="b">
        <v>0</v>
      </c>
      <c r="DK1697" t="str">
        <f t="shared" ca="1" si="81"/>
        <v>7316-515KDM6AFALSE</v>
      </c>
      <c r="DM1697" t="str">
        <f t="shared" ca="1" si="82"/>
        <v>--</v>
      </c>
      <c r="DR1697" t="str">
        <f t="shared" ca="1" si="80"/>
        <v>7316-515_chrX_45060076</v>
      </c>
    </row>
    <row r="1698" spans="1:122" x14ac:dyDescent="0.3">
      <c r="A1698" t="s">
        <v>576</v>
      </c>
      <c r="B1698" t="s">
        <v>6747</v>
      </c>
      <c r="C1698" t="s">
        <v>6748</v>
      </c>
      <c r="D1698" t="s">
        <v>2555</v>
      </c>
      <c r="E1698">
        <v>3417</v>
      </c>
      <c r="F1698" t="s">
        <v>2763</v>
      </c>
      <c r="G1698" t="s">
        <v>2764</v>
      </c>
      <c r="H1698" t="s">
        <v>3313</v>
      </c>
      <c r="I1698">
        <v>208248388</v>
      </c>
      <c r="J1698">
        <v>208248388</v>
      </c>
      <c r="K1698" t="s">
        <v>2766</v>
      </c>
      <c r="L1698" t="s">
        <v>2822</v>
      </c>
      <c r="M1698" t="s">
        <v>2823</v>
      </c>
      <c r="N1698" t="s">
        <v>2769</v>
      </c>
      <c r="O1698" t="s">
        <v>2769</v>
      </c>
      <c r="P1698" t="s">
        <v>2824</v>
      </c>
      <c r="Q1698" t="s">
        <v>3314</v>
      </c>
      <c r="S1698" t="s">
        <v>6750</v>
      </c>
      <c r="T1698" t="s">
        <v>6751</v>
      </c>
      <c r="U1698" t="s">
        <v>2769</v>
      </c>
      <c r="V1698" t="s">
        <v>2769</v>
      </c>
      <c r="AL1698" t="s">
        <v>3317</v>
      </c>
      <c r="AM1698" t="s">
        <v>3318</v>
      </c>
      <c r="AN1698" t="s">
        <v>3319</v>
      </c>
      <c r="AO1698" t="s">
        <v>3320</v>
      </c>
      <c r="AP1698" s="8">
        <v>43931</v>
      </c>
      <c r="AQ1698">
        <v>81</v>
      </c>
      <c r="AR1698">
        <v>57</v>
      </c>
      <c r="AS1698">
        <v>24</v>
      </c>
      <c r="AT1698">
        <v>22</v>
      </c>
      <c r="AU1698">
        <v>21</v>
      </c>
      <c r="AV1698">
        <v>0</v>
      </c>
      <c r="AW1698" t="s">
        <v>3321</v>
      </c>
      <c r="AX1698" t="s">
        <v>2824</v>
      </c>
      <c r="AY1698" t="s">
        <v>3322</v>
      </c>
      <c r="AZ1698" t="s">
        <v>3320</v>
      </c>
      <c r="BA1698" t="s">
        <v>2781</v>
      </c>
      <c r="BB1698" t="s">
        <v>2832</v>
      </c>
      <c r="BC1698" t="s">
        <v>3323</v>
      </c>
      <c r="BD1698" t="s">
        <v>3324</v>
      </c>
      <c r="BE1698" t="s">
        <v>3325</v>
      </c>
      <c r="BF1698" t="s">
        <v>2836</v>
      </c>
      <c r="BG1698" t="s">
        <v>2837</v>
      </c>
      <c r="BH1698" t="s">
        <v>3326</v>
      </c>
      <c r="BI1698">
        <v>1</v>
      </c>
      <c r="BK1698">
        <v>-1</v>
      </c>
      <c r="BL1698" t="s">
        <v>2555</v>
      </c>
      <c r="BM1698" t="s">
        <v>2788</v>
      </c>
      <c r="BN1698" t="s">
        <v>3327</v>
      </c>
      <c r="BO1698" t="s">
        <v>2790</v>
      </c>
      <c r="BP1698" t="s">
        <v>2791</v>
      </c>
      <c r="BQ1698" t="s">
        <v>3328</v>
      </c>
      <c r="BR1698" t="s">
        <v>3329</v>
      </c>
      <c r="BS1698" t="s">
        <v>3330</v>
      </c>
      <c r="BT1698" t="s">
        <v>3331</v>
      </c>
      <c r="BU1698" t="s">
        <v>3332</v>
      </c>
      <c r="BV1698" t="s">
        <v>3333</v>
      </c>
      <c r="BW1698" t="s">
        <v>3147</v>
      </c>
      <c r="BX1698" t="s">
        <v>3334</v>
      </c>
      <c r="BY1698" s="8">
        <v>43931</v>
      </c>
      <c r="CA1698" t="s">
        <v>3335</v>
      </c>
      <c r="CK1698" t="s">
        <v>3336</v>
      </c>
      <c r="CL1698" t="s">
        <v>2938</v>
      </c>
      <c r="CM1698" s="9">
        <v>1.8772396214460202E+23</v>
      </c>
      <c r="CR1698" t="s">
        <v>2819</v>
      </c>
      <c r="CS1698">
        <v>1</v>
      </c>
      <c r="CT1698" t="s">
        <v>2851</v>
      </c>
      <c r="CU1698">
        <v>1</v>
      </c>
      <c r="CW1698" t="s">
        <v>2939</v>
      </c>
      <c r="DG1698">
        <v>1</v>
      </c>
      <c r="DH1698" t="s">
        <v>2800</v>
      </c>
      <c r="DI1698" t="s">
        <v>2853</v>
      </c>
      <c r="DJ1698" t="b">
        <v>1</v>
      </c>
      <c r="DK1698" t="str">
        <f t="shared" ca="1" si="81"/>
        <v>7316-3345IDH1TRUE</v>
      </c>
      <c r="DM1698" t="str">
        <f t="shared" ca="1" si="82"/>
        <v>--</v>
      </c>
      <c r="DR1698" t="str">
        <f t="shared" ca="1" si="80"/>
        <v>7316-3345_chr2_208248388</v>
      </c>
    </row>
    <row r="1699" spans="1:122" x14ac:dyDescent="0.3">
      <c r="A1699" t="s">
        <v>264</v>
      </c>
      <c r="B1699" t="s">
        <v>6850</v>
      </c>
      <c r="C1699" t="s">
        <v>6851</v>
      </c>
      <c r="D1699" t="s">
        <v>2586</v>
      </c>
      <c r="E1699">
        <v>3845</v>
      </c>
      <c r="F1699" t="s">
        <v>2763</v>
      </c>
      <c r="G1699" t="s">
        <v>2764</v>
      </c>
      <c r="H1699" t="s">
        <v>2765</v>
      </c>
      <c r="I1699">
        <v>25245350</v>
      </c>
      <c r="J1699">
        <v>25245350</v>
      </c>
      <c r="K1699" t="s">
        <v>2766</v>
      </c>
      <c r="L1699" t="s">
        <v>2822</v>
      </c>
      <c r="M1699" t="s">
        <v>2823</v>
      </c>
      <c r="N1699" t="s">
        <v>2769</v>
      </c>
      <c r="O1699" t="s">
        <v>2769</v>
      </c>
      <c r="P1699" t="s">
        <v>2824</v>
      </c>
      <c r="Q1699" t="s">
        <v>12656</v>
      </c>
      <c r="S1699" t="s">
        <v>6852</v>
      </c>
      <c r="T1699" t="s">
        <v>6853</v>
      </c>
      <c r="U1699" t="s">
        <v>2769</v>
      </c>
      <c r="V1699" t="s">
        <v>2769</v>
      </c>
      <c r="AL1699" t="s">
        <v>12684</v>
      </c>
      <c r="AM1699" t="s">
        <v>12685</v>
      </c>
      <c r="AN1699" t="s">
        <v>12686</v>
      </c>
      <c r="AO1699" t="s">
        <v>2996</v>
      </c>
      <c r="AP1699" s="8">
        <v>43867</v>
      </c>
      <c r="AQ1699">
        <v>92</v>
      </c>
      <c r="AR1699">
        <v>76</v>
      </c>
      <c r="AS1699">
        <v>16</v>
      </c>
      <c r="AT1699">
        <v>38</v>
      </c>
      <c r="AU1699">
        <v>36</v>
      </c>
      <c r="AV1699">
        <v>0</v>
      </c>
      <c r="AW1699" t="s">
        <v>12687</v>
      </c>
      <c r="AX1699" t="s">
        <v>2824</v>
      </c>
      <c r="AY1699" t="s">
        <v>2998</v>
      </c>
      <c r="AZ1699" t="s">
        <v>2996</v>
      </c>
      <c r="BA1699" t="s">
        <v>2781</v>
      </c>
      <c r="BB1699" t="s">
        <v>2832</v>
      </c>
      <c r="BC1699" t="s">
        <v>12661</v>
      </c>
      <c r="BD1699" t="s">
        <v>12662</v>
      </c>
      <c r="BE1699" t="s">
        <v>4366</v>
      </c>
      <c r="BF1699" t="s">
        <v>3002</v>
      </c>
      <c r="BG1699" t="s">
        <v>12688</v>
      </c>
      <c r="BH1699" t="s">
        <v>12664</v>
      </c>
      <c r="BI1699">
        <v>1</v>
      </c>
      <c r="BK1699">
        <v>-1</v>
      </c>
      <c r="BL1699" t="s">
        <v>2586</v>
      </c>
      <c r="BM1699" t="s">
        <v>2788</v>
      </c>
      <c r="BN1699" t="s">
        <v>3005</v>
      </c>
      <c r="BO1699" t="s">
        <v>2790</v>
      </c>
      <c r="BP1699" t="s">
        <v>2791</v>
      </c>
      <c r="BQ1699" t="s">
        <v>3006</v>
      </c>
      <c r="BR1699" t="s">
        <v>3007</v>
      </c>
      <c r="BS1699" t="s">
        <v>3008</v>
      </c>
      <c r="BT1699" t="s">
        <v>3009</v>
      </c>
      <c r="BU1699" t="s">
        <v>3010</v>
      </c>
      <c r="BV1699" t="s">
        <v>3011</v>
      </c>
      <c r="BW1699" t="s">
        <v>2910</v>
      </c>
      <c r="BX1699" t="s">
        <v>12689</v>
      </c>
      <c r="BY1699" s="8">
        <v>43867</v>
      </c>
      <c r="CA1699" t="s">
        <v>3014</v>
      </c>
      <c r="CK1699" t="s">
        <v>3336</v>
      </c>
      <c r="CL1699" t="s">
        <v>3730</v>
      </c>
      <c r="CM1699" s="9">
        <v>2.2499344156962E+125</v>
      </c>
      <c r="CR1699" t="s">
        <v>2819</v>
      </c>
      <c r="CS1699">
        <v>1</v>
      </c>
      <c r="CT1699" t="s">
        <v>2851</v>
      </c>
      <c r="CU1699">
        <v>1</v>
      </c>
      <c r="CW1699" t="s">
        <v>3730</v>
      </c>
      <c r="DG1699">
        <v>1</v>
      </c>
      <c r="DH1699" t="s">
        <v>2800</v>
      </c>
      <c r="DI1699" t="s">
        <v>3932</v>
      </c>
      <c r="DJ1699" t="b">
        <v>1</v>
      </c>
      <c r="DK1699" t="str">
        <f t="shared" ca="1" si="81"/>
        <v>7316-209KRASTRUE</v>
      </c>
      <c r="DM1699" t="str">
        <f t="shared" ca="1" si="82"/>
        <v>--</v>
      </c>
      <c r="DR1699" t="str">
        <f t="shared" ca="1" si="80"/>
        <v>7316-209_chr12_25245350</v>
      </c>
    </row>
    <row r="1700" spans="1:122" x14ac:dyDescent="0.3">
      <c r="A1700" t="s">
        <v>400</v>
      </c>
      <c r="B1700" t="s">
        <v>13733</v>
      </c>
      <c r="C1700" t="s">
        <v>13734</v>
      </c>
      <c r="D1700" t="s">
        <v>2576</v>
      </c>
      <c r="E1700">
        <v>673</v>
      </c>
      <c r="F1700" t="s">
        <v>2763</v>
      </c>
      <c r="G1700" t="s">
        <v>2764</v>
      </c>
      <c r="H1700" t="s">
        <v>2886</v>
      </c>
      <c r="I1700">
        <v>140753336</v>
      </c>
      <c r="J1700">
        <v>140753336</v>
      </c>
      <c r="K1700" t="s">
        <v>2766</v>
      </c>
      <c r="L1700" t="s">
        <v>2822</v>
      </c>
      <c r="M1700" t="s">
        <v>2823</v>
      </c>
      <c r="N1700" t="s">
        <v>2887</v>
      </c>
      <c r="O1700" t="s">
        <v>2887</v>
      </c>
      <c r="P1700" t="s">
        <v>2824</v>
      </c>
      <c r="Q1700" t="s">
        <v>3174</v>
      </c>
      <c r="S1700" t="s">
        <v>13735</v>
      </c>
      <c r="T1700" t="s">
        <v>13736</v>
      </c>
      <c r="U1700" t="s">
        <v>2887</v>
      </c>
      <c r="V1700" t="s">
        <v>2887</v>
      </c>
      <c r="AL1700" t="s">
        <v>3177</v>
      </c>
      <c r="AM1700" t="s">
        <v>3178</v>
      </c>
      <c r="AN1700" t="s">
        <v>3179</v>
      </c>
      <c r="AO1700" t="s">
        <v>3112</v>
      </c>
      <c r="AP1700" t="s">
        <v>3113</v>
      </c>
      <c r="AQ1700">
        <v>63</v>
      </c>
      <c r="AR1700">
        <v>44</v>
      </c>
      <c r="AS1700">
        <v>17</v>
      </c>
      <c r="AT1700">
        <v>42</v>
      </c>
      <c r="AU1700">
        <v>42</v>
      </c>
      <c r="AV1700">
        <v>0</v>
      </c>
      <c r="AW1700" t="s">
        <v>3180</v>
      </c>
      <c r="AX1700" t="s">
        <v>2824</v>
      </c>
      <c r="AY1700" t="s">
        <v>3115</v>
      </c>
      <c r="AZ1700" t="s">
        <v>3112</v>
      </c>
      <c r="BA1700" t="s">
        <v>2781</v>
      </c>
      <c r="BB1700" t="s">
        <v>2832</v>
      </c>
      <c r="BC1700" t="s">
        <v>3181</v>
      </c>
      <c r="BD1700" t="s">
        <v>3182</v>
      </c>
      <c r="BE1700" t="s">
        <v>3183</v>
      </c>
      <c r="BF1700" t="s">
        <v>3184</v>
      </c>
      <c r="BG1700" t="s">
        <v>3185</v>
      </c>
      <c r="BH1700" t="s">
        <v>3186</v>
      </c>
      <c r="BI1700">
        <v>1</v>
      </c>
      <c r="BK1700">
        <v>-1</v>
      </c>
      <c r="BL1700" t="s">
        <v>2576</v>
      </c>
      <c r="BM1700" t="s">
        <v>2788</v>
      </c>
      <c r="BN1700" t="s">
        <v>3122</v>
      </c>
      <c r="BO1700" t="s">
        <v>2790</v>
      </c>
      <c r="BP1700" t="s">
        <v>2791</v>
      </c>
      <c r="BQ1700" t="s">
        <v>3123</v>
      </c>
      <c r="BR1700" t="s">
        <v>3124</v>
      </c>
      <c r="BU1700" t="s">
        <v>3125</v>
      </c>
      <c r="BV1700" t="s">
        <v>3126</v>
      </c>
      <c r="BW1700" t="s">
        <v>2910</v>
      </c>
      <c r="BX1700" t="s">
        <v>3187</v>
      </c>
      <c r="BY1700" t="s">
        <v>3113</v>
      </c>
      <c r="CA1700" t="s">
        <v>3127</v>
      </c>
      <c r="CK1700" t="s">
        <v>2849</v>
      </c>
      <c r="CL1700" t="s">
        <v>3188</v>
      </c>
      <c r="CM1700" s="9">
        <v>2.3757202129601202E+71</v>
      </c>
      <c r="CR1700" t="s">
        <v>2819</v>
      </c>
      <c r="CS1700">
        <v>1</v>
      </c>
      <c r="CT1700" t="s">
        <v>2851</v>
      </c>
      <c r="CW1700" t="s">
        <v>3189</v>
      </c>
      <c r="DG1700">
        <v>1</v>
      </c>
      <c r="DH1700" t="s">
        <v>2800</v>
      </c>
      <c r="DI1700" t="s">
        <v>3171</v>
      </c>
      <c r="DJ1700" t="b">
        <v>1</v>
      </c>
      <c r="DK1700" t="str">
        <f t="shared" ca="1" si="81"/>
        <v>7316-2583BRAFTRUE</v>
      </c>
      <c r="DM1700" t="str">
        <f t="shared" ca="1" si="82"/>
        <v>--</v>
      </c>
      <c r="DR1700" t="str">
        <f t="shared" ca="1" si="80"/>
        <v>7316-2583_chr7_140753336</v>
      </c>
    </row>
    <row r="1701" spans="1:122" x14ac:dyDescent="0.3">
      <c r="A1701" t="s">
        <v>263</v>
      </c>
      <c r="B1701" t="s">
        <v>11179</v>
      </c>
      <c r="C1701" t="s">
        <v>11178</v>
      </c>
      <c r="D1701" t="s">
        <v>2593</v>
      </c>
      <c r="E1701">
        <v>8289</v>
      </c>
      <c r="F1701" t="s">
        <v>2763</v>
      </c>
      <c r="G1701" t="s">
        <v>2764</v>
      </c>
      <c r="H1701" t="s">
        <v>2857</v>
      </c>
      <c r="I1701">
        <v>26779439</v>
      </c>
      <c r="J1701">
        <v>26779440</v>
      </c>
      <c r="K1701" t="s">
        <v>2766</v>
      </c>
      <c r="L1701" t="s">
        <v>2916</v>
      </c>
      <c r="M1701" t="s">
        <v>3104</v>
      </c>
      <c r="N1701" t="s">
        <v>2770</v>
      </c>
      <c r="O1701" t="s">
        <v>2770</v>
      </c>
      <c r="P1701" t="s">
        <v>2858</v>
      </c>
      <c r="Q1701" t="s">
        <v>13737</v>
      </c>
      <c r="S1701" t="s">
        <v>11180</v>
      </c>
      <c r="T1701" t="s">
        <v>11181</v>
      </c>
      <c r="U1701" t="s">
        <v>2770</v>
      </c>
      <c r="V1701" t="s">
        <v>2770</v>
      </c>
      <c r="AL1701" t="s">
        <v>13738</v>
      </c>
      <c r="AM1701" t="s">
        <v>13739</v>
      </c>
      <c r="AN1701" t="s">
        <v>13740</v>
      </c>
      <c r="AO1701" t="s">
        <v>4958</v>
      </c>
      <c r="AP1701" t="s">
        <v>13741</v>
      </c>
      <c r="AQ1701">
        <v>56</v>
      </c>
      <c r="AR1701" t="s">
        <v>2763</v>
      </c>
      <c r="AS1701">
        <v>21</v>
      </c>
      <c r="AT1701">
        <v>32</v>
      </c>
      <c r="AU1701" t="s">
        <v>2763</v>
      </c>
      <c r="AV1701">
        <v>0</v>
      </c>
      <c r="AW1701" t="s">
        <v>13742</v>
      </c>
      <c r="AX1701" t="s">
        <v>2858</v>
      </c>
      <c r="AY1701" t="s">
        <v>4960</v>
      </c>
      <c r="AZ1701" t="s">
        <v>4958</v>
      </c>
      <c r="BA1701" t="s">
        <v>2781</v>
      </c>
      <c r="BB1701" t="s">
        <v>2782</v>
      </c>
      <c r="BC1701" t="s">
        <v>13743</v>
      </c>
      <c r="BD1701" t="s">
        <v>13744</v>
      </c>
      <c r="BE1701" t="s">
        <v>13745</v>
      </c>
      <c r="BF1701" t="s">
        <v>3903</v>
      </c>
      <c r="BG1701" t="s">
        <v>13746</v>
      </c>
      <c r="BH1701" t="s">
        <v>13737</v>
      </c>
      <c r="BI1701">
        <v>1</v>
      </c>
      <c r="BK1701">
        <v>1</v>
      </c>
      <c r="BL1701" t="s">
        <v>2593</v>
      </c>
      <c r="BM1701" t="s">
        <v>2788</v>
      </c>
      <c r="BN1701" t="s">
        <v>4966</v>
      </c>
      <c r="BO1701" t="s">
        <v>2790</v>
      </c>
      <c r="BP1701" t="s">
        <v>2791</v>
      </c>
      <c r="BQ1701" t="s">
        <v>4967</v>
      </c>
      <c r="BR1701" t="s">
        <v>4968</v>
      </c>
      <c r="BS1701" t="s">
        <v>4969</v>
      </c>
      <c r="BU1701" t="s">
        <v>4970</v>
      </c>
      <c r="BV1701" t="s">
        <v>4971</v>
      </c>
      <c r="BY1701" t="s">
        <v>13741</v>
      </c>
      <c r="CA1701" t="s">
        <v>13747</v>
      </c>
      <c r="CR1701" t="s">
        <v>2798</v>
      </c>
      <c r="CS1701">
        <v>1</v>
      </c>
      <c r="CT1701" t="s">
        <v>3129</v>
      </c>
      <c r="CU1701">
        <v>1</v>
      </c>
      <c r="CV1701">
        <v>7</v>
      </c>
      <c r="DG1701">
        <v>1</v>
      </c>
      <c r="DH1701" t="s">
        <v>2800</v>
      </c>
      <c r="DI1701" t="s">
        <v>2881</v>
      </c>
      <c r="DJ1701" t="b">
        <v>0</v>
      </c>
      <c r="DK1701" t="str">
        <f t="shared" ca="1" si="81"/>
        <v>7316-2085ARID1AFALSE</v>
      </c>
      <c r="DM1701" t="str">
        <f t="shared" ca="1" si="82"/>
        <v>7316-2085ARID1A</v>
      </c>
      <c r="DR1701" t="str">
        <f t="shared" ca="1" si="80"/>
        <v>7316-2085_chr1_26779439</v>
      </c>
    </row>
    <row r="1702" spans="1:122" x14ac:dyDescent="0.3">
      <c r="A1702" t="s">
        <v>263</v>
      </c>
      <c r="B1702" t="s">
        <v>11179</v>
      </c>
      <c r="C1702" t="s">
        <v>11178</v>
      </c>
      <c r="D1702" t="s">
        <v>2593</v>
      </c>
      <c r="E1702">
        <v>8289</v>
      </c>
      <c r="F1702" t="s">
        <v>2763</v>
      </c>
      <c r="G1702" t="s">
        <v>2764</v>
      </c>
      <c r="H1702" t="s">
        <v>2857</v>
      </c>
      <c r="I1702">
        <v>26780557</v>
      </c>
      <c r="J1702">
        <v>26780557</v>
      </c>
      <c r="K1702" t="s">
        <v>2766</v>
      </c>
      <c r="L1702" t="s">
        <v>2822</v>
      </c>
      <c r="M1702" t="s">
        <v>2823</v>
      </c>
      <c r="N1702" t="s">
        <v>2887</v>
      </c>
      <c r="O1702" t="s">
        <v>2887</v>
      </c>
      <c r="P1702" t="s">
        <v>2858</v>
      </c>
      <c r="Q1702" t="s">
        <v>13748</v>
      </c>
      <c r="S1702" t="s">
        <v>11180</v>
      </c>
      <c r="T1702" t="s">
        <v>11181</v>
      </c>
      <c r="U1702" t="s">
        <v>2887</v>
      </c>
      <c r="V1702" t="s">
        <v>2887</v>
      </c>
      <c r="AL1702" t="s">
        <v>13749</v>
      </c>
      <c r="AM1702" t="s">
        <v>13750</v>
      </c>
      <c r="AN1702" t="s">
        <v>13751</v>
      </c>
      <c r="AO1702" t="s">
        <v>4958</v>
      </c>
      <c r="AP1702" t="s">
        <v>13741</v>
      </c>
      <c r="AQ1702">
        <v>61</v>
      </c>
      <c r="AR1702">
        <v>38</v>
      </c>
      <c r="AS1702">
        <v>21</v>
      </c>
      <c r="AT1702">
        <v>39</v>
      </c>
      <c r="AU1702">
        <v>33</v>
      </c>
      <c r="AV1702">
        <v>1</v>
      </c>
      <c r="AW1702" t="s">
        <v>13752</v>
      </c>
      <c r="AX1702" t="s">
        <v>2858</v>
      </c>
      <c r="AY1702" t="s">
        <v>4960</v>
      </c>
      <c r="AZ1702" t="s">
        <v>4958</v>
      </c>
      <c r="BA1702" t="s">
        <v>2781</v>
      </c>
      <c r="BB1702" t="s">
        <v>2832</v>
      </c>
      <c r="BC1702" t="s">
        <v>13753</v>
      </c>
      <c r="BD1702" t="s">
        <v>13754</v>
      </c>
      <c r="BE1702" t="s">
        <v>13755</v>
      </c>
      <c r="BF1702" t="s">
        <v>5156</v>
      </c>
      <c r="BG1702" t="s">
        <v>5157</v>
      </c>
      <c r="BH1702" t="s">
        <v>13756</v>
      </c>
      <c r="BI1702">
        <v>1</v>
      </c>
      <c r="BK1702">
        <v>1</v>
      </c>
      <c r="BL1702" t="s">
        <v>2593</v>
      </c>
      <c r="BM1702" t="s">
        <v>2788</v>
      </c>
      <c r="BN1702" t="s">
        <v>4966</v>
      </c>
      <c r="BO1702" t="s">
        <v>2790</v>
      </c>
      <c r="BP1702" t="s">
        <v>2791</v>
      </c>
      <c r="BQ1702" t="s">
        <v>4967</v>
      </c>
      <c r="BR1702" t="s">
        <v>4968</v>
      </c>
      <c r="BS1702" t="s">
        <v>4969</v>
      </c>
      <c r="BU1702" t="s">
        <v>4970</v>
      </c>
      <c r="BV1702" t="s">
        <v>4971</v>
      </c>
      <c r="BW1702" t="s">
        <v>13103</v>
      </c>
      <c r="BX1702" t="s">
        <v>6194</v>
      </c>
      <c r="BY1702" t="s">
        <v>13741</v>
      </c>
      <c r="CA1702" t="s">
        <v>13757</v>
      </c>
      <c r="CB1702">
        <v>2.0000000000000001E-4</v>
      </c>
      <c r="CD1702">
        <v>1.4E-3</v>
      </c>
      <c r="CJ1702">
        <v>2.3259999999999999E-4</v>
      </c>
      <c r="CL1702" t="s">
        <v>3506</v>
      </c>
      <c r="CR1702" t="s">
        <v>2819</v>
      </c>
      <c r="CS1702">
        <v>1</v>
      </c>
      <c r="CT1702" t="s">
        <v>2851</v>
      </c>
      <c r="CU1702">
        <v>1</v>
      </c>
      <c r="CW1702" t="s">
        <v>3506</v>
      </c>
      <c r="DG1702">
        <v>1</v>
      </c>
      <c r="DH1702" t="s">
        <v>2800</v>
      </c>
      <c r="DI1702" t="s">
        <v>4331</v>
      </c>
      <c r="DJ1702" t="b">
        <v>0</v>
      </c>
      <c r="DK1702" t="str">
        <f t="shared" ca="1" si="81"/>
        <v>7316-2085ARID1AFALSE</v>
      </c>
      <c r="DM1702" t="str">
        <f t="shared" ca="1" si="82"/>
        <v>--</v>
      </c>
      <c r="DR1702" t="str">
        <f t="shared" ca="1" si="80"/>
        <v>7316-2085_chr1_26780557</v>
      </c>
    </row>
    <row r="1703" spans="1:122" x14ac:dyDescent="0.3">
      <c r="A1703" t="s">
        <v>263</v>
      </c>
      <c r="B1703" t="s">
        <v>11179</v>
      </c>
      <c r="C1703" t="s">
        <v>11178</v>
      </c>
      <c r="D1703" t="s">
        <v>2559</v>
      </c>
      <c r="E1703">
        <v>8452</v>
      </c>
      <c r="F1703" t="s">
        <v>2763</v>
      </c>
      <c r="G1703" t="s">
        <v>2764</v>
      </c>
      <c r="H1703" t="s">
        <v>3313</v>
      </c>
      <c r="I1703">
        <v>224478204</v>
      </c>
      <c r="J1703">
        <v>224478204</v>
      </c>
      <c r="K1703" t="s">
        <v>2766</v>
      </c>
      <c r="L1703" t="s">
        <v>2822</v>
      </c>
      <c r="M1703" t="s">
        <v>2823</v>
      </c>
      <c r="N1703" t="s">
        <v>2858</v>
      </c>
      <c r="O1703" t="s">
        <v>2858</v>
      </c>
      <c r="P1703" t="s">
        <v>2887</v>
      </c>
      <c r="Q1703" t="s">
        <v>13758</v>
      </c>
      <c r="S1703" t="s">
        <v>11180</v>
      </c>
      <c r="T1703" t="s">
        <v>11181</v>
      </c>
      <c r="U1703" t="s">
        <v>2858</v>
      </c>
      <c r="V1703" t="s">
        <v>2858</v>
      </c>
      <c r="AL1703" t="s">
        <v>13759</v>
      </c>
      <c r="AM1703" t="s">
        <v>13760</v>
      </c>
      <c r="AN1703" t="s">
        <v>13761</v>
      </c>
      <c r="AO1703" t="s">
        <v>8251</v>
      </c>
      <c r="AP1703" t="s">
        <v>13762</v>
      </c>
      <c r="AQ1703">
        <v>84</v>
      </c>
      <c r="AR1703">
        <v>58</v>
      </c>
      <c r="AS1703">
        <v>24</v>
      </c>
      <c r="AT1703">
        <v>35</v>
      </c>
      <c r="AU1703">
        <v>35</v>
      </c>
      <c r="AV1703">
        <v>0</v>
      </c>
      <c r="AW1703" t="s">
        <v>13763</v>
      </c>
      <c r="AX1703" t="s">
        <v>2887</v>
      </c>
      <c r="AY1703" t="s">
        <v>8253</v>
      </c>
      <c r="AZ1703" t="s">
        <v>8251</v>
      </c>
      <c r="BA1703" t="s">
        <v>2781</v>
      </c>
      <c r="BB1703" t="s">
        <v>2832</v>
      </c>
      <c r="BC1703" t="s">
        <v>13764</v>
      </c>
      <c r="BD1703" t="s">
        <v>13765</v>
      </c>
      <c r="BE1703" t="s">
        <v>13766</v>
      </c>
      <c r="BF1703" t="s">
        <v>3718</v>
      </c>
      <c r="BG1703" t="s">
        <v>8037</v>
      </c>
      <c r="BH1703" t="s">
        <v>13767</v>
      </c>
      <c r="BI1703">
        <v>1</v>
      </c>
      <c r="BK1703">
        <v>-1</v>
      </c>
      <c r="BL1703" t="s">
        <v>2559</v>
      </c>
      <c r="BM1703" t="s">
        <v>2788</v>
      </c>
      <c r="BN1703" t="s">
        <v>8257</v>
      </c>
      <c r="BO1703" t="s">
        <v>2790</v>
      </c>
      <c r="BP1703" t="s">
        <v>2791</v>
      </c>
      <c r="BQ1703" t="s">
        <v>8258</v>
      </c>
      <c r="BR1703" t="s">
        <v>8259</v>
      </c>
      <c r="BS1703" t="s">
        <v>8260</v>
      </c>
      <c r="BT1703" t="s">
        <v>8261</v>
      </c>
      <c r="BU1703" t="s">
        <v>8262</v>
      </c>
      <c r="BV1703" t="s">
        <v>8263</v>
      </c>
      <c r="BW1703" t="s">
        <v>7408</v>
      </c>
      <c r="BX1703" t="s">
        <v>13768</v>
      </c>
      <c r="BY1703" t="s">
        <v>13762</v>
      </c>
      <c r="CA1703" t="s">
        <v>13769</v>
      </c>
      <c r="CL1703" t="s">
        <v>3506</v>
      </c>
      <c r="CR1703" t="s">
        <v>2819</v>
      </c>
      <c r="CS1703">
        <v>1</v>
      </c>
      <c r="CT1703" t="s">
        <v>2851</v>
      </c>
      <c r="CU1703">
        <v>1</v>
      </c>
      <c r="CW1703" t="s">
        <v>3506</v>
      </c>
      <c r="DG1703">
        <v>1</v>
      </c>
      <c r="DH1703" t="s">
        <v>2800</v>
      </c>
      <c r="DI1703" t="s">
        <v>4474</v>
      </c>
      <c r="DJ1703" t="b">
        <v>0</v>
      </c>
      <c r="DK1703" t="str">
        <f t="shared" ca="1" si="81"/>
        <v>7316-2085CUL3FALSE</v>
      </c>
      <c r="DM1703" t="str">
        <f t="shared" ca="1" si="82"/>
        <v>--</v>
      </c>
      <c r="DR1703" t="str">
        <f t="shared" ca="1" si="80"/>
        <v>7316-2085_chr2_224478204</v>
      </c>
    </row>
    <row r="1704" spans="1:122" x14ac:dyDescent="0.3">
      <c r="A1704" t="s">
        <v>263</v>
      </c>
      <c r="B1704" t="s">
        <v>11179</v>
      </c>
      <c r="C1704" t="s">
        <v>11178</v>
      </c>
      <c r="D1704" t="s">
        <v>2539</v>
      </c>
      <c r="E1704">
        <v>29072</v>
      </c>
      <c r="F1704" t="s">
        <v>2763</v>
      </c>
      <c r="G1704" t="s">
        <v>2764</v>
      </c>
      <c r="H1704" t="s">
        <v>3192</v>
      </c>
      <c r="I1704">
        <v>47042655</v>
      </c>
      <c r="J1704">
        <v>47042656</v>
      </c>
      <c r="K1704" t="s">
        <v>2766</v>
      </c>
      <c r="L1704" t="s">
        <v>2916</v>
      </c>
      <c r="M1704" t="s">
        <v>3104</v>
      </c>
      <c r="N1704" t="s">
        <v>2770</v>
      </c>
      <c r="O1704" t="s">
        <v>2770</v>
      </c>
      <c r="P1704" t="s">
        <v>2858</v>
      </c>
      <c r="Q1704" t="s">
        <v>2771</v>
      </c>
      <c r="S1704" t="s">
        <v>11180</v>
      </c>
      <c r="T1704" t="s">
        <v>11181</v>
      </c>
      <c r="U1704" t="s">
        <v>2770</v>
      </c>
      <c r="V1704" t="s">
        <v>2770</v>
      </c>
      <c r="AL1704" t="s">
        <v>13770</v>
      </c>
      <c r="AM1704" t="s">
        <v>13771</v>
      </c>
      <c r="AN1704" t="s">
        <v>13772</v>
      </c>
      <c r="AO1704" t="s">
        <v>6441</v>
      </c>
      <c r="AP1704" t="s">
        <v>4144</v>
      </c>
      <c r="AQ1704">
        <v>69</v>
      </c>
      <c r="AR1704" t="s">
        <v>2763</v>
      </c>
      <c r="AS1704">
        <v>17</v>
      </c>
      <c r="AT1704">
        <v>35</v>
      </c>
      <c r="AU1704" t="s">
        <v>2763</v>
      </c>
      <c r="AV1704">
        <v>0</v>
      </c>
      <c r="AW1704" t="s">
        <v>13773</v>
      </c>
      <c r="AX1704" t="s">
        <v>2858</v>
      </c>
      <c r="AY1704" t="s">
        <v>6443</v>
      </c>
      <c r="AZ1704" t="s">
        <v>6441</v>
      </c>
      <c r="BA1704" t="s">
        <v>2781</v>
      </c>
      <c r="BB1704" t="s">
        <v>2782</v>
      </c>
      <c r="BC1704" t="s">
        <v>13774</v>
      </c>
      <c r="BD1704" t="s">
        <v>13775</v>
      </c>
      <c r="BE1704" t="s">
        <v>13776</v>
      </c>
      <c r="BF1704" t="s">
        <v>3903</v>
      </c>
      <c r="BG1704" t="s">
        <v>5293</v>
      </c>
      <c r="BI1704">
        <v>1</v>
      </c>
      <c r="BK1704">
        <v>-1</v>
      </c>
      <c r="BL1704" t="s">
        <v>2539</v>
      </c>
      <c r="BM1704" t="s">
        <v>2788</v>
      </c>
      <c r="BN1704" t="s">
        <v>6448</v>
      </c>
      <c r="BO1704" t="s">
        <v>2790</v>
      </c>
      <c r="BP1704" t="s">
        <v>2791</v>
      </c>
      <c r="BQ1704" t="s">
        <v>6449</v>
      </c>
      <c r="BR1704" t="s">
        <v>6450</v>
      </c>
      <c r="BS1704" t="s">
        <v>6451</v>
      </c>
      <c r="BU1704" t="s">
        <v>6452</v>
      </c>
      <c r="BV1704" t="s">
        <v>6453</v>
      </c>
      <c r="BY1704" t="s">
        <v>4144</v>
      </c>
      <c r="CA1704" t="s">
        <v>13059</v>
      </c>
      <c r="CR1704" t="s">
        <v>2798</v>
      </c>
      <c r="CS1704">
        <v>1</v>
      </c>
      <c r="CT1704" t="s">
        <v>3129</v>
      </c>
      <c r="CU1704">
        <v>5</v>
      </c>
      <c r="DG1704">
        <v>1</v>
      </c>
      <c r="DH1704" t="s">
        <v>2800</v>
      </c>
      <c r="DI1704" t="s">
        <v>3441</v>
      </c>
      <c r="DJ1704" t="b">
        <v>0</v>
      </c>
      <c r="DK1704" t="str">
        <f t="shared" ca="1" si="81"/>
        <v>7316-2085SETD2FALSE</v>
      </c>
      <c r="DM1704" t="str">
        <f t="shared" ca="1" si="82"/>
        <v>7316-2085SETD2</v>
      </c>
      <c r="DR1704" t="str">
        <f t="shared" ca="1" si="80"/>
        <v>7316-2085_chr3_47042655</v>
      </c>
    </row>
    <row r="1705" spans="1:122" x14ac:dyDescent="0.3">
      <c r="A1705" t="s">
        <v>263</v>
      </c>
      <c r="B1705" t="s">
        <v>11179</v>
      </c>
      <c r="C1705" t="s">
        <v>11178</v>
      </c>
      <c r="D1705" t="s">
        <v>2539</v>
      </c>
      <c r="E1705">
        <v>29072</v>
      </c>
      <c r="F1705" t="s">
        <v>2763</v>
      </c>
      <c r="G1705" t="s">
        <v>2764</v>
      </c>
      <c r="H1705" t="s">
        <v>3192</v>
      </c>
      <c r="I1705">
        <v>47084303</v>
      </c>
      <c r="J1705">
        <v>47084303</v>
      </c>
      <c r="K1705" t="s">
        <v>2766</v>
      </c>
      <c r="L1705" t="s">
        <v>2822</v>
      </c>
      <c r="M1705" t="s">
        <v>2823</v>
      </c>
      <c r="N1705" t="s">
        <v>2769</v>
      </c>
      <c r="O1705" t="s">
        <v>2769</v>
      </c>
      <c r="P1705" t="s">
        <v>2824</v>
      </c>
      <c r="S1705" t="s">
        <v>11180</v>
      </c>
      <c r="T1705" t="s">
        <v>11181</v>
      </c>
      <c r="U1705" t="s">
        <v>2769</v>
      </c>
      <c r="V1705" t="s">
        <v>2769</v>
      </c>
      <c r="AL1705" t="s">
        <v>13777</v>
      </c>
      <c r="AM1705" t="s">
        <v>13778</v>
      </c>
      <c r="AN1705" t="s">
        <v>13779</v>
      </c>
      <c r="AO1705" t="s">
        <v>6441</v>
      </c>
      <c r="AP1705" s="8">
        <v>44186</v>
      </c>
      <c r="AQ1705">
        <v>63</v>
      </c>
      <c r="AR1705">
        <v>48</v>
      </c>
      <c r="AS1705">
        <v>13</v>
      </c>
      <c r="AT1705">
        <v>39</v>
      </c>
      <c r="AU1705">
        <v>37</v>
      </c>
      <c r="AV1705">
        <v>0</v>
      </c>
      <c r="AW1705" t="s">
        <v>13780</v>
      </c>
      <c r="AX1705" t="s">
        <v>2824</v>
      </c>
      <c r="AY1705" t="s">
        <v>6443</v>
      </c>
      <c r="AZ1705" t="s">
        <v>6441</v>
      </c>
      <c r="BA1705" t="s">
        <v>2781</v>
      </c>
      <c r="BB1705" t="s">
        <v>2832</v>
      </c>
      <c r="BC1705" t="s">
        <v>13781</v>
      </c>
      <c r="BD1705" t="s">
        <v>13782</v>
      </c>
      <c r="BE1705" t="s">
        <v>13783</v>
      </c>
      <c r="BF1705" t="s">
        <v>2836</v>
      </c>
      <c r="BG1705" t="s">
        <v>4169</v>
      </c>
      <c r="BH1705" t="s">
        <v>13784</v>
      </c>
      <c r="BI1705">
        <v>1</v>
      </c>
      <c r="BK1705">
        <v>-1</v>
      </c>
      <c r="BL1705" t="s">
        <v>2539</v>
      </c>
      <c r="BM1705" t="s">
        <v>2788</v>
      </c>
      <c r="BN1705" t="s">
        <v>6448</v>
      </c>
      <c r="BO1705" t="s">
        <v>2790</v>
      </c>
      <c r="BP1705" t="s">
        <v>2791</v>
      </c>
      <c r="BQ1705" t="s">
        <v>6449</v>
      </c>
      <c r="BR1705" t="s">
        <v>6450</v>
      </c>
      <c r="BS1705" t="s">
        <v>6451</v>
      </c>
      <c r="BU1705" t="s">
        <v>6452</v>
      </c>
      <c r="BV1705" t="s">
        <v>6453</v>
      </c>
      <c r="BW1705" t="s">
        <v>2910</v>
      </c>
      <c r="BX1705" t="s">
        <v>3406</v>
      </c>
      <c r="BY1705" s="8">
        <v>44186</v>
      </c>
      <c r="CL1705" t="s">
        <v>3891</v>
      </c>
      <c r="CR1705" t="s">
        <v>2819</v>
      </c>
      <c r="CS1705">
        <v>1</v>
      </c>
      <c r="CT1705" t="s">
        <v>2851</v>
      </c>
      <c r="CU1705">
        <v>5</v>
      </c>
      <c r="CW1705" t="s">
        <v>3891</v>
      </c>
      <c r="DG1705">
        <v>1</v>
      </c>
      <c r="DH1705" t="s">
        <v>2800</v>
      </c>
      <c r="DI1705" t="s">
        <v>4174</v>
      </c>
      <c r="DJ1705" t="b">
        <v>0</v>
      </c>
      <c r="DK1705" t="str">
        <f t="shared" ca="1" si="81"/>
        <v>7316-2085SETD2FALSE</v>
      </c>
      <c r="DM1705" t="str">
        <f t="shared" ca="1" si="82"/>
        <v>--</v>
      </c>
      <c r="DR1705" t="str">
        <f t="shared" ca="1" si="80"/>
        <v>7316-2085_chr3_47084303</v>
      </c>
    </row>
    <row r="1706" spans="1:122" x14ac:dyDescent="0.3">
      <c r="A1706" t="s">
        <v>263</v>
      </c>
      <c r="B1706" t="s">
        <v>11179</v>
      </c>
      <c r="C1706" t="s">
        <v>11178</v>
      </c>
      <c r="D1706" t="s">
        <v>2539</v>
      </c>
      <c r="E1706">
        <v>29072</v>
      </c>
      <c r="F1706" t="s">
        <v>2763</v>
      </c>
      <c r="G1706" t="s">
        <v>2764</v>
      </c>
      <c r="H1706" t="s">
        <v>3192</v>
      </c>
      <c r="I1706">
        <v>47116723</v>
      </c>
      <c r="J1706">
        <v>47116723</v>
      </c>
      <c r="K1706" t="s">
        <v>2766</v>
      </c>
      <c r="L1706" t="s">
        <v>2882</v>
      </c>
      <c r="M1706" t="s">
        <v>2823</v>
      </c>
      <c r="N1706" t="s">
        <v>2858</v>
      </c>
      <c r="O1706" t="s">
        <v>2858</v>
      </c>
      <c r="P1706" t="s">
        <v>2887</v>
      </c>
      <c r="S1706" t="s">
        <v>11180</v>
      </c>
      <c r="T1706" t="s">
        <v>11181</v>
      </c>
      <c r="U1706" t="s">
        <v>2858</v>
      </c>
      <c r="V1706" t="s">
        <v>2858</v>
      </c>
      <c r="AL1706" t="s">
        <v>13785</v>
      </c>
      <c r="AM1706" t="s">
        <v>13786</v>
      </c>
      <c r="AN1706" t="s">
        <v>13787</v>
      </c>
      <c r="AO1706" t="s">
        <v>6441</v>
      </c>
      <c r="AP1706" s="8">
        <v>43942</v>
      </c>
      <c r="AQ1706">
        <v>76</v>
      </c>
      <c r="AR1706">
        <v>45</v>
      </c>
      <c r="AS1706">
        <v>29</v>
      </c>
      <c r="AT1706">
        <v>48</v>
      </c>
      <c r="AU1706">
        <v>48</v>
      </c>
      <c r="AV1706">
        <v>0</v>
      </c>
      <c r="AW1706" t="s">
        <v>13788</v>
      </c>
      <c r="AX1706" t="s">
        <v>2887</v>
      </c>
      <c r="AY1706" t="s">
        <v>6443</v>
      </c>
      <c r="AZ1706" t="s">
        <v>6441</v>
      </c>
      <c r="BA1706" t="s">
        <v>2781</v>
      </c>
      <c r="BB1706" t="s">
        <v>3613</v>
      </c>
      <c r="BC1706" t="s">
        <v>13789</v>
      </c>
      <c r="BD1706" t="s">
        <v>13790</v>
      </c>
      <c r="BE1706" t="s">
        <v>13791</v>
      </c>
      <c r="BF1706" t="s">
        <v>4150</v>
      </c>
      <c r="BG1706" t="s">
        <v>4151</v>
      </c>
      <c r="BH1706" t="s">
        <v>13792</v>
      </c>
      <c r="BI1706">
        <v>1</v>
      </c>
      <c r="BK1706">
        <v>-1</v>
      </c>
      <c r="BL1706" t="s">
        <v>2539</v>
      </c>
      <c r="BM1706" t="s">
        <v>2788</v>
      </c>
      <c r="BN1706" t="s">
        <v>6448</v>
      </c>
      <c r="BO1706" t="s">
        <v>2790</v>
      </c>
      <c r="BP1706" t="s">
        <v>2791</v>
      </c>
      <c r="BQ1706" t="s">
        <v>6449</v>
      </c>
      <c r="BR1706" t="s">
        <v>6450</v>
      </c>
      <c r="BS1706" t="s">
        <v>6451</v>
      </c>
      <c r="BU1706" t="s">
        <v>6452</v>
      </c>
      <c r="BV1706" t="s">
        <v>6453</v>
      </c>
      <c r="BY1706" s="8">
        <v>43942</v>
      </c>
      <c r="CA1706" t="s">
        <v>13793</v>
      </c>
      <c r="CL1706" t="s">
        <v>3891</v>
      </c>
      <c r="CR1706" t="s">
        <v>2798</v>
      </c>
      <c r="CS1706">
        <v>1</v>
      </c>
      <c r="CT1706" t="s">
        <v>2851</v>
      </c>
      <c r="CU1706">
        <v>5</v>
      </c>
      <c r="CW1706" t="s">
        <v>3891</v>
      </c>
      <c r="DG1706">
        <v>1</v>
      </c>
      <c r="DH1706" t="s">
        <v>2800</v>
      </c>
      <c r="DI1706" t="s">
        <v>4474</v>
      </c>
      <c r="DJ1706" t="b">
        <v>0</v>
      </c>
      <c r="DK1706" t="str">
        <f t="shared" ca="1" si="81"/>
        <v>7316-2085SETD2FALSE</v>
      </c>
      <c r="DM1706" t="str">
        <f t="shared" ca="1" si="82"/>
        <v>7316-2085SETD2</v>
      </c>
      <c r="DR1706" t="str">
        <f t="shared" ca="1" si="80"/>
        <v>7316-2085_chr3_47116723</v>
      </c>
    </row>
    <row r="1707" spans="1:122" x14ac:dyDescent="0.3">
      <c r="A1707" t="s">
        <v>263</v>
      </c>
      <c r="B1707" t="s">
        <v>11179</v>
      </c>
      <c r="C1707" t="s">
        <v>11178</v>
      </c>
      <c r="D1707" t="s">
        <v>2598</v>
      </c>
      <c r="E1707">
        <v>604</v>
      </c>
      <c r="F1707" t="s">
        <v>2763</v>
      </c>
      <c r="G1707" t="s">
        <v>2764</v>
      </c>
      <c r="H1707" t="s">
        <v>3192</v>
      </c>
      <c r="I1707">
        <v>187724953</v>
      </c>
      <c r="J1707">
        <v>187724953</v>
      </c>
      <c r="K1707" t="s">
        <v>2766</v>
      </c>
      <c r="L1707" t="s">
        <v>2822</v>
      </c>
      <c r="M1707" t="s">
        <v>2823</v>
      </c>
      <c r="N1707" t="s">
        <v>2769</v>
      </c>
      <c r="O1707" t="s">
        <v>2769</v>
      </c>
      <c r="P1707" t="s">
        <v>2887</v>
      </c>
      <c r="Q1707" t="s">
        <v>2771</v>
      </c>
      <c r="S1707" t="s">
        <v>11180</v>
      </c>
      <c r="T1707" t="s">
        <v>11181</v>
      </c>
      <c r="U1707" t="s">
        <v>2769</v>
      </c>
      <c r="V1707" t="s">
        <v>2769</v>
      </c>
      <c r="AL1707" t="s">
        <v>13794</v>
      </c>
      <c r="AM1707" t="s">
        <v>13795</v>
      </c>
      <c r="AN1707" t="s">
        <v>13796</v>
      </c>
      <c r="AO1707" t="s">
        <v>9995</v>
      </c>
      <c r="AP1707" s="8">
        <v>44084</v>
      </c>
      <c r="AQ1707">
        <v>59</v>
      </c>
      <c r="AR1707">
        <v>37</v>
      </c>
      <c r="AS1707">
        <v>21</v>
      </c>
      <c r="AT1707">
        <v>40</v>
      </c>
      <c r="AU1707">
        <v>40</v>
      </c>
      <c r="AV1707">
        <v>0</v>
      </c>
      <c r="AW1707" t="s">
        <v>13797</v>
      </c>
      <c r="AX1707" t="s">
        <v>2887</v>
      </c>
      <c r="AY1707" t="s">
        <v>9997</v>
      </c>
      <c r="AZ1707" t="s">
        <v>9995</v>
      </c>
      <c r="BA1707" t="s">
        <v>2781</v>
      </c>
      <c r="BB1707" t="s">
        <v>2832</v>
      </c>
      <c r="BC1707" t="s">
        <v>13798</v>
      </c>
      <c r="BD1707" t="s">
        <v>13799</v>
      </c>
      <c r="BE1707" t="s">
        <v>13800</v>
      </c>
      <c r="BF1707" t="s">
        <v>5019</v>
      </c>
      <c r="BG1707" t="s">
        <v>10378</v>
      </c>
      <c r="BI1707">
        <v>1</v>
      </c>
      <c r="BK1707">
        <v>-1</v>
      </c>
      <c r="BL1707" t="s">
        <v>2598</v>
      </c>
      <c r="BM1707" t="s">
        <v>2788</v>
      </c>
      <c r="BN1707" t="s">
        <v>10002</v>
      </c>
      <c r="BO1707" t="s">
        <v>2790</v>
      </c>
      <c r="BP1707" t="s">
        <v>2791</v>
      </c>
      <c r="BQ1707" t="s">
        <v>10003</v>
      </c>
      <c r="BR1707" t="s">
        <v>10004</v>
      </c>
      <c r="BS1707" t="s">
        <v>10005</v>
      </c>
      <c r="BU1707" t="s">
        <v>10006</v>
      </c>
      <c r="BV1707" t="s">
        <v>10007</v>
      </c>
      <c r="BW1707" t="s">
        <v>4022</v>
      </c>
      <c r="BX1707" t="s">
        <v>5967</v>
      </c>
      <c r="BY1707" s="8">
        <v>44084</v>
      </c>
      <c r="CA1707" t="s">
        <v>13801</v>
      </c>
      <c r="CR1707" t="s">
        <v>2819</v>
      </c>
      <c r="CS1707">
        <v>1</v>
      </c>
      <c r="CT1707" t="s">
        <v>2851</v>
      </c>
      <c r="CU1707">
        <v>1</v>
      </c>
      <c r="DG1707">
        <v>1</v>
      </c>
      <c r="DH1707" t="s">
        <v>2800</v>
      </c>
      <c r="DI1707" t="s">
        <v>3671</v>
      </c>
      <c r="DJ1707" t="b">
        <v>0</v>
      </c>
      <c r="DK1707" t="str">
        <f t="shared" ca="1" si="81"/>
        <v>7316-2085BCL6FALSE</v>
      </c>
      <c r="DM1707" t="str">
        <f t="shared" ca="1" si="82"/>
        <v>--</v>
      </c>
      <c r="DR1707" t="str">
        <f t="shared" ca="1" si="80"/>
        <v>7316-2085_chr3_187724953</v>
      </c>
    </row>
    <row r="1708" spans="1:122" x14ac:dyDescent="0.3">
      <c r="A1708" t="s">
        <v>263</v>
      </c>
      <c r="B1708" t="s">
        <v>11179</v>
      </c>
      <c r="C1708" t="s">
        <v>11178</v>
      </c>
      <c r="D1708" t="s">
        <v>2582</v>
      </c>
      <c r="E1708">
        <v>2261</v>
      </c>
      <c r="F1708" t="s">
        <v>2763</v>
      </c>
      <c r="G1708" t="s">
        <v>2764</v>
      </c>
      <c r="H1708" t="s">
        <v>4205</v>
      </c>
      <c r="I1708">
        <v>1807166</v>
      </c>
      <c r="J1708">
        <v>1807166</v>
      </c>
      <c r="K1708" t="s">
        <v>2766</v>
      </c>
      <c r="L1708" t="s">
        <v>2822</v>
      </c>
      <c r="M1708" t="s">
        <v>2823</v>
      </c>
      <c r="N1708" t="s">
        <v>2858</v>
      </c>
      <c r="O1708" t="s">
        <v>2858</v>
      </c>
      <c r="P1708" t="s">
        <v>2824</v>
      </c>
      <c r="S1708" t="s">
        <v>11180</v>
      </c>
      <c r="T1708" t="s">
        <v>11181</v>
      </c>
      <c r="U1708" t="s">
        <v>2858</v>
      </c>
      <c r="V1708" t="s">
        <v>2858</v>
      </c>
      <c r="AL1708" t="s">
        <v>13802</v>
      </c>
      <c r="AM1708" t="s">
        <v>13803</v>
      </c>
      <c r="AN1708" t="s">
        <v>13804</v>
      </c>
      <c r="AO1708" t="s">
        <v>6055</v>
      </c>
      <c r="AP1708" t="s">
        <v>13805</v>
      </c>
      <c r="AQ1708">
        <v>79</v>
      </c>
      <c r="AR1708">
        <v>48</v>
      </c>
      <c r="AS1708">
        <v>28</v>
      </c>
      <c r="AT1708">
        <v>36</v>
      </c>
      <c r="AU1708">
        <v>35</v>
      </c>
      <c r="AV1708">
        <v>0</v>
      </c>
      <c r="AW1708" t="s">
        <v>13806</v>
      </c>
      <c r="AX1708" t="s">
        <v>2824</v>
      </c>
      <c r="AY1708" t="s">
        <v>6057</v>
      </c>
      <c r="AZ1708" t="s">
        <v>6055</v>
      </c>
      <c r="BA1708" t="s">
        <v>2781</v>
      </c>
      <c r="BB1708" t="s">
        <v>2832</v>
      </c>
      <c r="BC1708" t="s">
        <v>13807</v>
      </c>
      <c r="BD1708" t="s">
        <v>13808</v>
      </c>
      <c r="BE1708" t="s">
        <v>13809</v>
      </c>
      <c r="BF1708" t="s">
        <v>3683</v>
      </c>
      <c r="BG1708" t="s">
        <v>13610</v>
      </c>
      <c r="BH1708" t="s">
        <v>13810</v>
      </c>
      <c r="BI1708">
        <v>1</v>
      </c>
      <c r="BK1708">
        <v>1</v>
      </c>
      <c r="BL1708" t="s">
        <v>2582</v>
      </c>
      <c r="BM1708" t="s">
        <v>2788</v>
      </c>
      <c r="BN1708" t="s">
        <v>6061</v>
      </c>
      <c r="BO1708" t="s">
        <v>2790</v>
      </c>
      <c r="BP1708" t="s">
        <v>2791</v>
      </c>
      <c r="BQ1708" t="s">
        <v>6062</v>
      </c>
      <c r="BR1708" t="s">
        <v>6063</v>
      </c>
      <c r="BS1708" t="s">
        <v>6064</v>
      </c>
      <c r="BU1708" t="s">
        <v>6065</v>
      </c>
      <c r="BV1708" t="s">
        <v>6066</v>
      </c>
      <c r="BW1708" t="s">
        <v>8144</v>
      </c>
      <c r="BX1708" t="s">
        <v>13811</v>
      </c>
      <c r="BY1708" t="s">
        <v>13805</v>
      </c>
      <c r="CA1708" t="s">
        <v>13812</v>
      </c>
      <c r="CL1708" t="s">
        <v>3891</v>
      </c>
      <c r="CR1708" t="s">
        <v>2819</v>
      </c>
      <c r="CT1708" t="s">
        <v>2851</v>
      </c>
      <c r="CU1708">
        <v>5</v>
      </c>
      <c r="CW1708" t="s">
        <v>3891</v>
      </c>
      <c r="DG1708">
        <v>1</v>
      </c>
      <c r="DH1708" t="s">
        <v>2800</v>
      </c>
      <c r="DI1708" t="s">
        <v>3687</v>
      </c>
      <c r="DJ1708" t="b">
        <v>0</v>
      </c>
      <c r="DK1708" t="str">
        <f t="shared" ca="1" si="81"/>
        <v>7316-2085FGFR3FALSE</v>
      </c>
      <c r="DM1708" t="str">
        <f t="shared" ca="1" si="82"/>
        <v>--</v>
      </c>
      <c r="DR1708" t="str">
        <f t="shared" ca="1" si="80"/>
        <v>7316-2085_chr4_1807166</v>
      </c>
    </row>
    <row r="1709" spans="1:122" x14ac:dyDescent="0.3">
      <c r="A1709" t="s">
        <v>263</v>
      </c>
      <c r="B1709" t="s">
        <v>11179</v>
      </c>
      <c r="C1709" t="s">
        <v>11178</v>
      </c>
      <c r="D1709" t="s">
        <v>2558</v>
      </c>
      <c r="E1709">
        <v>5295</v>
      </c>
      <c r="F1709" t="s">
        <v>2763</v>
      </c>
      <c r="G1709" t="s">
        <v>2764</v>
      </c>
      <c r="H1709" t="s">
        <v>3215</v>
      </c>
      <c r="I1709">
        <v>68293340</v>
      </c>
      <c r="J1709">
        <v>68293340</v>
      </c>
      <c r="K1709" t="s">
        <v>2766</v>
      </c>
      <c r="L1709" t="s">
        <v>2882</v>
      </c>
      <c r="M1709" t="s">
        <v>2823</v>
      </c>
      <c r="N1709" t="s">
        <v>2769</v>
      </c>
      <c r="O1709" t="s">
        <v>2769</v>
      </c>
      <c r="P1709" t="s">
        <v>2824</v>
      </c>
      <c r="S1709" t="s">
        <v>11180</v>
      </c>
      <c r="T1709" t="s">
        <v>11181</v>
      </c>
      <c r="U1709" t="s">
        <v>2769</v>
      </c>
      <c r="V1709" t="s">
        <v>2769</v>
      </c>
      <c r="AL1709" t="s">
        <v>13813</v>
      </c>
      <c r="AM1709" t="s">
        <v>13814</v>
      </c>
      <c r="AN1709" t="s">
        <v>13815</v>
      </c>
      <c r="AO1709" t="s">
        <v>7969</v>
      </c>
      <c r="AP1709" s="8">
        <v>44120</v>
      </c>
      <c r="AQ1709">
        <v>74</v>
      </c>
      <c r="AR1709">
        <v>47</v>
      </c>
      <c r="AS1709">
        <v>26</v>
      </c>
      <c r="AT1709">
        <v>55</v>
      </c>
      <c r="AU1709">
        <v>54</v>
      </c>
      <c r="AV1709">
        <v>0</v>
      </c>
      <c r="AW1709" t="s">
        <v>13816</v>
      </c>
      <c r="AX1709" t="s">
        <v>2824</v>
      </c>
      <c r="AY1709" t="s">
        <v>7971</v>
      </c>
      <c r="AZ1709" t="s">
        <v>7969</v>
      </c>
      <c r="BA1709" t="s">
        <v>2781</v>
      </c>
      <c r="BB1709" t="s">
        <v>3613</v>
      </c>
      <c r="BC1709" t="s">
        <v>13817</v>
      </c>
      <c r="BD1709" t="s">
        <v>13818</v>
      </c>
      <c r="BE1709" t="s">
        <v>13819</v>
      </c>
      <c r="BF1709" t="s">
        <v>4150</v>
      </c>
      <c r="BG1709" t="s">
        <v>4151</v>
      </c>
      <c r="BH1709" t="s">
        <v>13820</v>
      </c>
      <c r="BI1709">
        <v>1</v>
      </c>
      <c r="BK1709">
        <v>1</v>
      </c>
      <c r="BL1709" t="s">
        <v>2558</v>
      </c>
      <c r="BM1709" t="s">
        <v>2788</v>
      </c>
      <c r="BN1709" t="s">
        <v>7975</v>
      </c>
      <c r="BO1709" t="s">
        <v>2790</v>
      </c>
      <c r="BP1709" t="s">
        <v>2791</v>
      </c>
      <c r="BQ1709" t="s">
        <v>7976</v>
      </c>
      <c r="BR1709" t="s">
        <v>7977</v>
      </c>
      <c r="BS1709" t="s">
        <v>7978</v>
      </c>
      <c r="BU1709" t="s">
        <v>7979</v>
      </c>
      <c r="BV1709" t="s">
        <v>7980</v>
      </c>
      <c r="BY1709" s="8">
        <v>44120</v>
      </c>
      <c r="CA1709" t="s">
        <v>13821</v>
      </c>
      <c r="CL1709" t="s">
        <v>3374</v>
      </c>
      <c r="CR1709" t="s">
        <v>2798</v>
      </c>
      <c r="CS1709">
        <v>1</v>
      </c>
      <c r="CT1709" t="s">
        <v>2851</v>
      </c>
      <c r="CU1709">
        <v>1</v>
      </c>
      <c r="CW1709" t="s">
        <v>3374</v>
      </c>
      <c r="DG1709">
        <v>1</v>
      </c>
      <c r="DH1709" t="s">
        <v>2800</v>
      </c>
      <c r="DI1709" t="s">
        <v>3394</v>
      </c>
      <c r="DJ1709" t="b">
        <v>0</v>
      </c>
      <c r="DK1709" t="str">
        <f t="shared" ca="1" si="81"/>
        <v>7316-2085PIK3R1FALSE</v>
      </c>
      <c r="DM1709" t="str">
        <f t="shared" ca="1" si="82"/>
        <v>7316-2085PIK3R1</v>
      </c>
      <c r="DR1709" t="str">
        <f t="shared" ca="1" si="80"/>
        <v>7316-2085_chr5_68293340</v>
      </c>
    </row>
    <row r="1710" spans="1:122" x14ac:dyDescent="0.3">
      <c r="A1710" t="s">
        <v>263</v>
      </c>
      <c r="B1710" t="s">
        <v>11179</v>
      </c>
      <c r="C1710" t="s">
        <v>11178</v>
      </c>
      <c r="D1710" t="s">
        <v>2558</v>
      </c>
      <c r="E1710">
        <v>5295</v>
      </c>
      <c r="F1710" t="s">
        <v>2763</v>
      </c>
      <c r="G1710" t="s">
        <v>2764</v>
      </c>
      <c r="H1710" t="s">
        <v>3215</v>
      </c>
      <c r="I1710">
        <v>68294558</v>
      </c>
      <c r="J1710">
        <v>68294558</v>
      </c>
      <c r="K1710" t="s">
        <v>2766</v>
      </c>
      <c r="L1710" t="s">
        <v>2822</v>
      </c>
      <c r="M1710" t="s">
        <v>2823</v>
      </c>
      <c r="N1710" t="s">
        <v>2769</v>
      </c>
      <c r="O1710" t="s">
        <v>2769</v>
      </c>
      <c r="P1710" t="s">
        <v>2887</v>
      </c>
      <c r="Q1710" t="s">
        <v>2771</v>
      </c>
      <c r="S1710" t="s">
        <v>11180</v>
      </c>
      <c r="T1710" t="s">
        <v>11181</v>
      </c>
      <c r="U1710" t="s">
        <v>2769</v>
      </c>
      <c r="V1710" t="s">
        <v>2769</v>
      </c>
      <c r="AL1710" t="s">
        <v>13822</v>
      </c>
      <c r="AM1710" t="s">
        <v>13823</v>
      </c>
      <c r="AN1710" t="s">
        <v>13824</v>
      </c>
      <c r="AO1710" t="s">
        <v>7969</v>
      </c>
      <c r="AP1710" s="8">
        <v>44181</v>
      </c>
      <c r="AQ1710">
        <v>87</v>
      </c>
      <c r="AR1710">
        <v>49</v>
      </c>
      <c r="AS1710">
        <v>37</v>
      </c>
      <c r="AT1710">
        <v>34</v>
      </c>
      <c r="AU1710">
        <v>34</v>
      </c>
      <c r="AV1710">
        <v>0</v>
      </c>
      <c r="AW1710" t="s">
        <v>13825</v>
      </c>
      <c r="AX1710" t="s">
        <v>2887</v>
      </c>
      <c r="AY1710" t="s">
        <v>7971</v>
      </c>
      <c r="AZ1710" t="s">
        <v>7969</v>
      </c>
      <c r="BA1710" t="s">
        <v>2781</v>
      </c>
      <c r="BB1710" t="s">
        <v>2832</v>
      </c>
      <c r="BC1710" t="s">
        <v>13826</v>
      </c>
      <c r="BD1710" t="s">
        <v>13827</v>
      </c>
      <c r="BE1710" t="s">
        <v>13828</v>
      </c>
      <c r="BF1710" t="s">
        <v>12219</v>
      </c>
      <c r="BG1710" t="s">
        <v>12220</v>
      </c>
      <c r="BI1710">
        <v>1</v>
      </c>
      <c r="BK1710">
        <v>1</v>
      </c>
      <c r="BL1710" t="s">
        <v>2558</v>
      </c>
      <c r="BM1710" t="s">
        <v>2788</v>
      </c>
      <c r="BN1710" t="s">
        <v>7975</v>
      </c>
      <c r="BO1710" t="s">
        <v>2790</v>
      </c>
      <c r="BP1710" t="s">
        <v>2791</v>
      </c>
      <c r="BQ1710" t="s">
        <v>7976</v>
      </c>
      <c r="BR1710" t="s">
        <v>7977</v>
      </c>
      <c r="BS1710" t="s">
        <v>7978</v>
      </c>
      <c r="BU1710" t="s">
        <v>7979</v>
      </c>
      <c r="BV1710" t="s">
        <v>7980</v>
      </c>
      <c r="BW1710" t="s">
        <v>2910</v>
      </c>
      <c r="BX1710" t="s">
        <v>3742</v>
      </c>
      <c r="BY1710" s="8">
        <v>44181</v>
      </c>
      <c r="CA1710" t="s">
        <v>13829</v>
      </c>
      <c r="CR1710" t="s">
        <v>2819</v>
      </c>
      <c r="CS1710">
        <v>1</v>
      </c>
      <c r="CT1710" t="s">
        <v>2851</v>
      </c>
      <c r="CU1710">
        <v>1</v>
      </c>
      <c r="DG1710">
        <v>1</v>
      </c>
      <c r="DH1710" t="s">
        <v>2800</v>
      </c>
      <c r="DI1710" t="s">
        <v>5841</v>
      </c>
      <c r="DJ1710" t="b">
        <v>0</v>
      </c>
      <c r="DK1710" t="str">
        <f t="shared" ca="1" si="81"/>
        <v>7316-2085PIK3R1FALSE</v>
      </c>
      <c r="DM1710" t="str">
        <f t="shared" ca="1" si="82"/>
        <v>--</v>
      </c>
      <c r="DR1710" t="str">
        <f t="shared" ca="1" si="80"/>
        <v>7316-2085_chr5_68294558</v>
      </c>
    </row>
    <row r="1711" spans="1:122" x14ac:dyDescent="0.3">
      <c r="A1711" t="s">
        <v>263</v>
      </c>
      <c r="B1711" t="s">
        <v>11179</v>
      </c>
      <c r="C1711" t="s">
        <v>11178</v>
      </c>
      <c r="D1711" t="s">
        <v>2616</v>
      </c>
      <c r="E1711">
        <v>324</v>
      </c>
      <c r="F1711" t="s">
        <v>2763</v>
      </c>
      <c r="G1711" t="s">
        <v>2764</v>
      </c>
      <c r="H1711" t="s">
        <v>3215</v>
      </c>
      <c r="I1711">
        <v>112827933</v>
      </c>
      <c r="J1711">
        <v>112827933</v>
      </c>
      <c r="K1711" t="s">
        <v>2766</v>
      </c>
      <c r="L1711" t="s">
        <v>2822</v>
      </c>
      <c r="M1711" t="s">
        <v>2823</v>
      </c>
      <c r="N1711" t="s">
        <v>2769</v>
      </c>
      <c r="O1711" t="s">
        <v>2769</v>
      </c>
      <c r="P1711" t="s">
        <v>2824</v>
      </c>
      <c r="Q1711" t="s">
        <v>13830</v>
      </c>
      <c r="S1711" t="s">
        <v>11180</v>
      </c>
      <c r="T1711" t="s">
        <v>11181</v>
      </c>
      <c r="U1711" t="s">
        <v>2769</v>
      </c>
      <c r="V1711" t="s">
        <v>2769</v>
      </c>
      <c r="AL1711" t="s">
        <v>13831</v>
      </c>
      <c r="AM1711" t="s">
        <v>13832</v>
      </c>
      <c r="AN1711" t="s">
        <v>13833</v>
      </c>
      <c r="AO1711" t="s">
        <v>3219</v>
      </c>
      <c r="AP1711" t="s">
        <v>5411</v>
      </c>
      <c r="AQ1711">
        <v>91</v>
      </c>
      <c r="AR1711">
        <v>63</v>
      </c>
      <c r="AS1711">
        <v>27</v>
      </c>
      <c r="AT1711">
        <v>43</v>
      </c>
      <c r="AU1711">
        <v>42</v>
      </c>
      <c r="AV1711">
        <v>0</v>
      </c>
      <c r="AW1711" t="s">
        <v>13834</v>
      </c>
      <c r="AX1711" t="s">
        <v>2824</v>
      </c>
      <c r="AY1711" t="s">
        <v>3222</v>
      </c>
      <c r="AZ1711" t="s">
        <v>3219</v>
      </c>
      <c r="BA1711" t="s">
        <v>2781</v>
      </c>
      <c r="BB1711" t="s">
        <v>2832</v>
      </c>
      <c r="BC1711" t="s">
        <v>13835</v>
      </c>
      <c r="BD1711" t="s">
        <v>13836</v>
      </c>
      <c r="BE1711" t="s">
        <v>13837</v>
      </c>
      <c r="BF1711" t="s">
        <v>6671</v>
      </c>
      <c r="BG1711" t="s">
        <v>6672</v>
      </c>
      <c r="BH1711" t="s">
        <v>13830</v>
      </c>
      <c r="BI1711">
        <v>1</v>
      </c>
      <c r="BK1711">
        <v>1</v>
      </c>
      <c r="BL1711" t="s">
        <v>2616</v>
      </c>
      <c r="BM1711" t="s">
        <v>2788</v>
      </c>
      <c r="BN1711" t="s">
        <v>3228</v>
      </c>
      <c r="BO1711" t="s">
        <v>2790</v>
      </c>
      <c r="BP1711" t="s">
        <v>2791</v>
      </c>
      <c r="BQ1711" t="s">
        <v>3229</v>
      </c>
      <c r="BR1711" t="s">
        <v>3230</v>
      </c>
      <c r="BS1711" t="s">
        <v>3231</v>
      </c>
      <c r="BU1711" t="s">
        <v>3232</v>
      </c>
      <c r="BV1711" t="s">
        <v>3233</v>
      </c>
      <c r="BW1711" t="s">
        <v>2878</v>
      </c>
      <c r="BX1711" t="s">
        <v>3406</v>
      </c>
      <c r="BY1711" t="s">
        <v>5411</v>
      </c>
      <c r="CA1711" t="s">
        <v>13838</v>
      </c>
      <c r="CJ1711">
        <v>1.1629999999999999E-4</v>
      </c>
      <c r="CK1711" t="s">
        <v>6383</v>
      </c>
      <c r="CR1711" t="s">
        <v>2819</v>
      </c>
      <c r="CT1711" t="s">
        <v>2851</v>
      </c>
      <c r="CU1711">
        <v>5</v>
      </c>
      <c r="CW1711">
        <v>1</v>
      </c>
      <c r="DG1711">
        <v>1</v>
      </c>
      <c r="DH1711" t="s">
        <v>2800</v>
      </c>
      <c r="DI1711" t="s">
        <v>2853</v>
      </c>
      <c r="DJ1711" t="b">
        <v>0</v>
      </c>
      <c r="DK1711" t="str">
        <f t="shared" ca="1" si="81"/>
        <v>7316-2085APCFALSE</v>
      </c>
      <c r="DM1711" t="str">
        <f t="shared" ca="1" si="82"/>
        <v>--</v>
      </c>
      <c r="DR1711" t="str">
        <f t="shared" ca="1" si="80"/>
        <v>7316-2085_chr5_112827933</v>
      </c>
    </row>
    <row r="1712" spans="1:122" x14ac:dyDescent="0.3">
      <c r="A1712" t="s">
        <v>263</v>
      </c>
      <c r="B1712" t="s">
        <v>11179</v>
      </c>
      <c r="C1712" t="s">
        <v>11178</v>
      </c>
      <c r="D1712" t="s">
        <v>2616</v>
      </c>
      <c r="E1712">
        <v>324</v>
      </c>
      <c r="F1712" t="s">
        <v>2763</v>
      </c>
      <c r="G1712" t="s">
        <v>2764</v>
      </c>
      <c r="H1712" t="s">
        <v>3215</v>
      </c>
      <c r="I1712">
        <v>112838935</v>
      </c>
      <c r="J1712">
        <v>112838935</v>
      </c>
      <c r="K1712" t="s">
        <v>2766</v>
      </c>
      <c r="L1712" t="s">
        <v>2822</v>
      </c>
      <c r="M1712" t="s">
        <v>2823</v>
      </c>
      <c r="N1712" t="s">
        <v>2858</v>
      </c>
      <c r="O1712" t="s">
        <v>2858</v>
      </c>
      <c r="P1712" t="s">
        <v>2887</v>
      </c>
      <c r="Q1712" t="s">
        <v>13839</v>
      </c>
      <c r="S1712" t="s">
        <v>11180</v>
      </c>
      <c r="T1712" t="s">
        <v>11181</v>
      </c>
      <c r="U1712" t="s">
        <v>2858</v>
      </c>
      <c r="V1712" t="s">
        <v>2858</v>
      </c>
      <c r="AL1712" t="s">
        <v>13840</v>
      </c>
      <c r="AM1712" t="s">
        <v>13841</v>
      </c>
      <c r="AN1712" t="s">
        <v>13842</v>
      </c>
      <c r="AO1712" t="s">
        <v>3219</v>
      </c>
      <c r="AP1712" t="s">
        <v>3220</v>
      </c>
      <c r="AQ1712">
        <v>70</v>
      </c>
      <c r="AR1712">
        <v>47</v>
      </c>
      <c r="AS1712">
        <v>20</v>
      </c>
      <c r="AT1712">
        <v>34</v>
      </c>
      <c r="AU1712">
        <v>34</v>
      </c>
      <c r="AV1712">
        <v>0</v>
      </c>
      <c r="AW1712" t="s">
        <v>13843</v>
      </c>
      <c r="AX1712" t="s">
        <v>2887</v>
      </c>
      <c r="AY1712" t="s">
        <v>3222</v>
      </c>
      <c r="AZ1712" t="s">
        <v>3219</v>
      </c>
      <c r="BA1712" t="s">
        <v>2781</v>
      </c>
      <c r="BB1712" t="s">
        <v>2832</v>
      </c>
      <c r="BC1712" t="s">
        <v>13844</v>
      </c>
      <c r="BD1712" t="s">
        <v>13845</v>
      </c>
      <c r="BE1712" t="s">
        <v>13846</v>
      </c>
      <c r="BF1712" t="s">
        <v>3864</v>
      </c>
      <c r="BG1712" t="s">
        <v>3865</v>
      </c>
      <c r="BH1712" t="s">
        <v>13839</v>
      </c>
      <c r="BI1712">
        <v>1</v>
      </c>
      <c r="BK1712">
        <v>1</v>
      </c>
      <c r="BL1712" t="s">
        <v>2616</v>
      </c>
      <c r="BM1712" t="s">
        <v>2788</v>
      </c>
      <c r="BN1712" t="s">
        <v>3228</v>
      </c>
      <c r="BO1712" t="s">
        <v>2790</v>
      </c>
      <c r="BP1712" t="s">
        <v>2791</v>
      </c>
      <c r="BQ1712" t="s">
        <v>3229</v>
      </c>
      <c r="BR1712" t="s">
        <v>3230</v>
      </c>
      <c r="BS1712" t="s">
        <v>3231</v>
      </c>
      <c r="BU1712" t="s">
        <v>3232</v>
      </c>
      <c r="BV1712" t="s">
        <v>3233</v>
      </c>
      <c r="BW1712" t="s">
        <v>5609</v>
      </c>
      <c r="BX1712" t="s">
        <v>13847</v>
      </c>
      <c r="BY1712" t="s">
        <v>3220</v>
      </c>
      <c r="CA1712" t="s">
        <v>13848</v>
      </c>
      <c r="CK1712" t="s">
        <v>6383</v>
      </c>
      <c r="CR1712" t="s">
        <v>2819</v>
      </c>
      <c r="CT1712" t="s">
        <v>2851</v>
      </c>
      <c r="CU1712">
        <v>5</v>
      </c>
      <c r="CW1712">
        <v>1</v>
      </c>
      <c r="DG1712">
        <v>1</v>
      </c>
      <c r="DH1712" t="s">
        <v>2800</v>
      </c>
      <c r="DI1712" t="s">
        <v>3101</v>
      </c>
      <c r="DJ1712" t="b">
        <v>1</v>
      </c>
      <c r="DK1712" t="str">
        <f t="shared" ca="1" si="81"/>
        <v>7316-2085APCTRUE</v>
      </c>
      <c r="DM1712" t="str">
        <f t="shared" ca="1" si="82"/>
        <v>--</v>
      </c>
      <c r="DR1712" t="str">
        <f t="shared" ca="1" si="80"/>
        <v>7316-2085_chr5_112838935</v>
      </c>
    </row>
    <row r="1713" spans="1:122" x14ac:dyDescent="0.3">
      <c r="A1713" t="s">
        <v>263</v>
      </c>
      <c r="B1713" t="s">
        <v>11179</v>
      </c>
      <c r="C1713" t="s">
        <v>11178</v>
      </c>
      <c r="D1713" t="s">
        <v>2583</v>
      </c>
      <c r="E1713">
        <v>2264</v>
      </c>
      <c r="F1713" t="s">
        <v>2763</v>
      </c>
      <c r="G1713" t="s">
        <v>2764</v>
      </c>
      <c r="H1713" t="s">
        <v>3215</v>
      </c>
      <c r="I1713">
        <v>177090552</v>
      </c>
      <c r="J1713">
        <v>177090552</v>
      </c>
      <c r="K1713" t="s">
        <v>2766</v>
      </c>
      <c r="L1713" t="s">
        <v>2822</v>
      </c>
      <c r="M1713" t="s">
        <v>2823</v>
      </c>
      <c r="N1713" t="s">
        <v>2858</v>
      </c>
      <c r="O1713" t="s">
        <v>2858</v>
      </c>
      <c r="P1713" t="s">
        <v>2824</v>
      </c>
      <c r="Q1713" t="s">
        <v>2771</v>
      </c>
      <c r="S1713" t="s">
        <v>11180</v>
      </c>
      <c r="T1713" t="s">
        <v>11181</v>
      </c>
      <c r="U1713" t="s">
        <v>2858</v>
      </c>
      <c r="V1713" t="s">
        <v>2858</v>
      </c>
      <c r="AL1713" t="s">
        <v>13849</v>
      </c>
      <c r="AM1713" t="s">
        <v>13850</v>
      </c>
      <c r="AN1713" t="s">
        <v>13851</v>
      </c>
      <c r="AO1713" t="s">
        <v>3916</v>
      </c>
      <c r="AP1713" s="8">
        <v>43908</v>
      </c>
      <c r="AQ1713">
        <v>75</v>
      </c>
      <c r="AR1713">
        <v>59</v>
      </c>
      <c r="AS1713">
        <v>16</v>
      </c>
      <c r="AT1713">
        <v>38</v>
      </c>
      <c r="AU1713">
        <v>37</v>
      </c>
      <c r="AV1713">
        <v>0</v>
      </c>
      <c r="AW1713" t="s">
        <v>13852</v>
      </c>
      <c r="AX1713" t="s">
        <v>2824</v>
      </c>
      <c r="AY1713" t="s">
        <v>3918</v>
      </c>
      <c r="AZ1713" t="s">
        <v>3916</v>
      </c>
      <c r="BA1713" t="s">
        <v>2781</v>
      </c>
      <c r="BB1713" t="s">
        <v>2832</v>
      </c>
      <c r="BC1713" t="s">
        <v>13853</v>
      </c>
      <c r="BD1713" t="s">
        <v>13854</v>
      </c>
      <c r="BE1713" t="s">
        <v>13855</v>
      </c>
      <c r="BF1713" t="s">
        <v>3629</v>
      </c>
      <c r="BG1713" t="s">
        <v>5174</v>
      </c>
      <c r="BI1713">
        <v>1</v>
      </c>
      <c r="BK1713">
        <v>1</v>
      </c>
      <c r="BL1713" t="s">
        <v>2583</v>
      </c>
      <c r="BM1713" t="s">
        <v>2788</v>
      </c>
      <c r="BN1713" t="s">
        <v>3925</v>
      </c>
      <c r="BO1713" t="s">
        <v>2790</v>
      </c>
      <c r="BP1713" t="s">
        <v>2791</v>
      </c>
      <c r="BQ1713" t="s">
        <v>3926</v>
      </c>
      <c r="BR1713" t="s">
        <v>3927</v>
      </c>
      <c r="BS1713" t="s">
        <v>3928</v>
      </c>
      <c r="BU1713" t="s">
        <v>3929</v>
      </c>
      <c r="BV1713" t="s">
        <v>3930</v>
      </c>
      <c r="BW1713" t="s">
        <v>13856</v>
      </c>
      <c r="BX1713" t="s">
        <v>10894</v>
      </c>
      <c r="BY1713" s="8">
        <v>43908</v>
      </c>
      <c r="CA1713" t="s">
        <v>13857</v>
      </c>
      <c r="CR1713" t="s">
        <v>2819</v>
      </c>
      <c r="CS1713">
        <v>1</v>
      </c>
      <c r="CT1713" t="s">
        <v>2851</v>
      </c>
      <c r="CU1713">
        <v>1</v>
      </c>
      <c r="DG1713">
        <v>1</v>
      </c>
      <c r="DH1713" t="s">
        <v>2800</v>
      </c>
      <c r="DI1713" t="s">
        <v>4474</v>
      </c>
      <c r="DJ1713" t="b">
        <v>0</v>
      </c>
      <c r="DK1713" t="str">
        <f t="shared" ca="1" si="81"/>
        <v>7316-2085FGFR4FALSE</v>
      </c>
      <c r="DM1713" t="str">
        <f t="shared" ca="1" si="82"/>
        <v>--</v>
      </c>
      <c r="DR1713" t="str">
        <f t="shared" ca="1" si="80"/>
        <v>7316-2085_chr5_177090552</v>
      </c>
    </row>
    <row r="1714" spans="1:122" x14ac:dyDescent="0.3">
      <c r="A1714" t="s">
        <v>263</v>
      </c>
      <c r="B1714" t="s">
        <v>11179</v>
      </c>
      <c r="C1714" t="s">
        <v>11178</v>
      </c>
      <c r="D1714" t="s">
        <v>2594</v>
      </c>
      <c r="E1714">
        <v>57492</v>
      </c>
      <c r="F1714" t="s">
        <v>2763</v>
      </c>
      <c r="G1714" t="s">
        <v>2764</v>
      </c>
      <c r="H1714" t="s">
        <v>2942</v>
      </c>
      <c r="I1714">
        <v>157189696</v>
      </c>
      <c r="J1714">
        <v>157189696</v>
      </c>
      <c r="K1714" t="s">
        <v>2766</v>
      </c>
      <c r="L1714" t="s">
        <v>2822</v>
      </c>
      <c r="M1714" t="s">
        <v>2823</v>
      </c>
      <c r="N1714" t="s">
        <v>2769</v>
      </c>
      <c r="O1714" t="s">
        <v>2769</v>
      </c>
      <c r="P1714" t="s">
        <v>2824</v>
      </c>
      <c r="Q1714" t="s">
        <v>13858</v>
      </c>
      <c r="S1714" t="s">
        <v>11180</v>
      </c>
      <c r="T1714" t="s">
        <v>11181</v>
      </c>
      <c r="U1714" t="s">
        <v>2769</v>
      </c>
      <c r="V1714" t="s">
        <v>2769</v>
      </c>
      <c r="AL1714" t="s">
        <v>13859</v>
      </c>
      <c r="AM1714" t="s">
        <v>13860</v>
      </c>
      <c r="AN1714" t="s">
        <v>13861</v>
      </c>
      <c r="AO1714" t="s">
        <v>2948</v>
      </c>
      <c r="AP1714" t="s">
        <v>11250</v>
      </c>
      <c r="AQ1714">
        <v>84</v>
      </c>
      <c r="AR1714">
        <v>62</v>
      </c>
      <c r="AS1714">
        <v>20</v>
      </c>
      <c r="AT1714">
        <v>35</v>
      </c>
      <c r="AU1714">
        <v>34</v>
      </c>
      <c r="AV1714">
        <v>0</v>
      </c>
      <c r="AW1714" t="s">
        <v>13862</v>
      </c>
      <c r="AX1714" t="s">
        <v>2824</v>
      </c>
      <c r="AY1714" t="s">
        <v>2950</v>
      </c>
      <c r="AZ1714" t="s">
        <v>2948</v>
      </c>
      <c r="BA1714" t="s">
        <v>2781</v>
      </c>
      <c r="BB1714" t="s">
        <v>2832</v>
      </c>
      <c r="BC1714" t="s">
        <v>13863</v>
      </c>
      <c r="BD1714" t="s">
        <v>13864</v>
      </c>
      <c r="BE1714" t="s">
        <v>13865</v>
      </c>
      <c r="BF1714" t="s">
        <v>3667</v>
      </c>
      <c r="BG1714" t="s">
        <v>11343</v>
      </c>
      <c r="BH1714" t="s">
        <v>13866</v>
      </c>
      <c r="BI1714">
        <v>1</v>
      </c>
      <c r="BK1714">
        <v>1</v>
      </c>
      <c r="BL1714" t="s">
        <v>2594</v>
      </c>
      <c r="BM1714" t="s">
        <v>2788</v>
      </c>
      <c r="BN1714" t="s">
        <v>2956</v>
      </c>
      <c r="BO1714" t="s">
        <v>2790</v>
      </c>
      <c r="BP1714" t="s">
        <v>2791</v>
      </c>
      <c r="BQ1714" t="s">
        <v>2957</v>
      </c>
      <c r="BR1714" t="s">
        <v>2958</v>
      </c>
      <c r="BS1714" t="s">
        <v>2959</v>
      </c>
      <c r="BU1714" t="s">
        <v>2960</v>
      </c>
      <c r="BV1714" t="s">
        <v>2961</v>
      </c>
      <c r="BW1714" t="s">
        <v>3584</v>
      </c>
      <c r="BX1714" t="s">
        <v>13867</v>
      </c>
      <c r="BY1714" t="s">
        <v>11250</v>
      </c>
      <c r="CA1714" t="s">
        <v>13868</v>
      </c>
      <c r="CL1714" t="s">
        <v>2914</v>
      </c>
      <c r="CR1714" t="s">
        <v>2819</v>
      </c>
      <c r="CS1714">
        <v>1</v>
      </c>
      <c r="CT1714" t="s">
        <v>2851</v>
      </c>
      <c r="CU1714">
        <v>1</v>
      </c>
      <c r="CW1714" t="s">
        <v>2914</v>
      </c>
      <c r="DG1714">
        <v>1</v>
      </c>
      <c r="DH1714" t="s">
        <v>2800</v>
      </c>
      <c r="DI1714" t="s">
        <v>3803</v>
      </c>
      <c r="DJ1714" t="b">
        <v>0</v>
      </c>
      <c r="DK1714" t="str">
        <f t="shared" ca="1" si="81"/>
        <v>7316-2085ARID1BFALSE</v>
      </c>
      <c r="DM1714" t="str">
        <f t="shared" ca="1" si="82"/>
        <v>--</v>
      </c>
      <c r="DR1714" t="str">
        <f t="shared" ca="1" si="80"/>
        <v>7316-2085_chr6_157189696</v>
      </c>
    </row>
    <row r="1715" spans="1:122" x14ac:dyDescent="0.3">
      <c r="A1715" t="s">
        <v>263</v>
      </c>
      <c r="B1715" t="s">
        <v>11179</v>
      </c>
      <c r="C1715" t="s">
        <v>11178</v>
      </c>
      <c r="D1715" t="s">
        <v>2577</v>
      </c>
      <c r="E1715">
        <v>1956</v>
      </c>
      <c r="F1715" t="s">
        <v>2763</v>
      </c>
      <c r="G1715" t="s">
        <v>2764</v>
      </c>
      <c r="H1715" t="s">
        <v>2886</v>
      </c>
      <c r="I1715">
        <v>55181336</v>
      </c>
      <c r="J1715">
        <v>55181336</v>
      </c>
      <c r="K1715" t="s">
        <v>2766</v>
      </c>
      <c r="L1715" t="s">
        <v>2822</v>
      </c>
      <c r="M1715" t="s">
        <v>2823</v>
      </c>
      <c r="N1715" t="s">
        <v>2858</v>
      </c>
      <c r="O1715" t="s">
        <v>2858</v>
      </c>
      <c r="P1715" t="s">
        <v>2887</v>
      </c>
      <c r="Q1715" t="s">
        <v>13869</v>
      </c>
      <c r="S1715" t="s">
        <v>11180</v>
      </c>
      <c r="T1715" t="s">
        <v>11181</v>
      </c>
      <c r="U1715" t="s">
        <v>2858</v>
      </c>
      <c r="V1715" t="s">
        <v>2858</v>
      </c>
      <c r="AL1715" t="s">
        <v>13870</v>
      </c>
      <c r="AM1715" t="s">
        <v>13871</v>
      </c>
      <c r="AN1715" t="s">
        <v>13872</v>
      </c>
      <c r="AO1715" t="s">
        <v>3712</v>
      </c>
      <c r="AP1715" t="s">
        <v>4599</v>
      </c>
      <c r="AQ1715">
        <v>62</v>
      </c>
      <c r="AR1715">
        <v>47</v>
      </c>
      <c r="AS1715">
        <v>13</v>
      </c>
      <c r="AT1715">
        <v>37</v>
      </c>
      <c r="AU1715">
        <v>36</v>
      </c>
      <c r="AV1715">
        <v>0</v>
      </c>
      <c r="AW1715" t="s">
        <v>13873</v>
      </c>
      <c r="AX1715" t="s">
        <v>2887</v>
      </c>
      <c r="AY1715" t="s">
        <v>3714</v>
      </c>
      <c r="AZ1715" t="s">
        <v>3712</v>
      </c>
      <c r="BA1715" t="s">
        <v>2781</v>
      </c>
      <c r="BB1715" t="s">
        <v>2832</v>
      </c>
      <c r="BC1715" t="s">
        <v>13874</v>
      </c>
      <c r="BD1715" t="s">
        <v>13875</v>
      </c>
      <c r="BE1715" t="s">
        <v>13876</v>
      </c>
      <c r="BF1715" t="s">
        <v>2836</v>
      </c>
      <c r="BG1715" t="s">
        <v>4169</v>
      </c>
      <c r="BH1715" t="s">
        <v>13877</v>
      </c>
      <c r="BI1715">
        <v>1</v>
      </c>
      <c r="BK1715">
        <v>1</v>
      </c>
      <c r="BL1715" t="s">
        <v>2577</v>
      </c>
      <c r="BM1715" t="s">
        <v>2788</v>
      </c>
      <c r="BN1715" t="s">
        <v>3721</v>
      </c>
      <c r="BO1715" t="s">
        <v>2790</v>
      </c>
      <c r="BP1715" t="s">
        <v>2791</v>
      </c>
      <c r="BQ1715" t="s">
        <v>3722</v>
      </c>
      <c r="BR1715" t="s">
        <v>3723</v>
      </c>
      <c r="BS1715" t="s">
        <v>3724</v>
      </c>
      <c r="BU1715" t="s">
        <v>3725</v>
      </c>
      <c r="BV1715" t="s">
        <v>3726</v>
      </c>
      <c r="BW1715" t="s">
        <v>2910</v>
      </c>
      <c r="BX1715" t="s">
        <v>2911</v>
      </c>
      <c r="BY1715" t="s">
        <v>4599</v>
      </c>
      <c r="CA1715" t="s">
        <v>13878</v>
      </c>
      <c r="CK1715" t="s">
        <v>13879</v>
      </c>
      <c r="CL1715" t="s">
        <v>4868</v>
      </c>
      <c r="CM1715">
        <v>24712396</v>
      </c>
      <c r="CR1715" t="s">
        <v>2819</v>
      </c>
      <c r="CS1715">
        <v>1</v>
      </c>
      <c r="CT1715" t="s">
        <v>2851</v>
      </c>
      <c r="CU1715">
        <v>1</v>
      </c>
      <c r="CW1715" t="s">
        <v>3374</v>
      </c>
      <c r="DG1715">
        <v>1</v>
      </c>
      <c r="DH1715" t="s">
        <v>2800</v>
      </c>
      <c r="DI1715" t="s">
        <v>4474</v>
      </c>
      <c r="DJ1715" t="b">
        <v>0</v>
      </c>
      <c r="DK1715" t="str">
        <f t="shared" ca="1" si="81"/>
        <v>7316-2085EGFRFALSE</v>
      </c>
      <c r="DM1715" t="str">
        <f t="shared" ca="1" si="82"/>
        <v>--</v>
      </c>
      <c r="DR1715" t="str">
        <f t="shared" ca="1" si="80"/>
        <v>7316-2085_chr7_55181336</v>
      </c>
    </row>
    <row r="1716" spans="1:122" x14ac:dyDescent="0.3">
      <c r="A1716" t="s">
        <v>263</v>
      </c>
      <c r="B1716" t="s">
        <v>11179</v>
      </c>
      <c r="C1716" t="s">
        <v>11178</v>
      </c>
      <c r="D1716" t="s">
        <v>2537</v>
      </c>
      <c r="E1716">
        <v>55904</v>
      </c>
      <c r="F1716" t="s">
        <v>2763</v>
      </c>
      <c r="G1716" t="s">
        <v>2764</v>
      </c>
      <c r="H1716" t="s">
        <v>2886</v>
      </c>
      <c r="I1716">
        <v>105107798</v>
      </c>
      <c r="J1716">
        <v>105107798</v>
      </c>
      <c r="K1716" t="s">
        <v>2766</v>
      </c>
      <c r="L1716" t="s">
        <v>2822</v>
      </c>
      <c r="M1716" t="s">
        <v>2823</v>
      </c>
      <c r="N1716" t="s">
        <v>2858</v>
      </c>
      <c r="O1716" t="s">
        <v>2858</v>
      </c>
      <c r="P1716" t="s">
        <v>2824</v>
      </c>
      <c r="Q1716" t="s">
        <v>2771</v>
      </c>
      <c r="S1716" t="s">
        <v>11180</v>
      </c>
      <c r="T1716" t="s">
        <v>11181</v>
      </c>
      <c r="U1716" t="s">
        <v>2858</v>
      </c>
      <c r="V1716" t="s">
        <v>2858</v>
      </c>
      <c r="AL1716" t="s">
        <v>13880</v>
      </c>
      <c r="AM1716" t="s">
        <v>13881</v>
      </c>
      <c r="AN1716" t="s">
        <v>13882</v>
      </c>
      <c r="AO1716" t="s">
        <v>11918</v>
      </c>
      <c r="AP1716" t="s">
        <v>13883</v>
      </c>
      <c r="AQ1716">
        <v>58</v>
      </c>
      <c r="AR1716">
        <v>42</v>
      </c>
      <c r="AS1716">
        <v>15</v>
      </c>
      <c r="AT1716">
        <v>47</v>
      </c>
      <c r="AU1716">
        <v>47</v>
      </c>
      <c r="AV1716">
        <v>0</v>
      </c>
      <c r="AW1716" t="s">
        <v>13884</v>
      </c>
      <c r="AX1716" t="s">
        <v>2824</v>
      </c>
      <c r="AY1716" t="s">
        <v>11921</v>
      </c>
      <c r="AZ1716" t="s">
        <v>11918</v>
      </c>
      <c r="BA1716" t="s">
        <v>2781</v>
      </c>
      <c r="BB1716" t="s">
        <v>2832</v>
      </c>
      <c r="BC1716" t="s">
        <v>13885</v>
      </c>
      <c r="BD1716" t="s">
        <v>13886</v>
      </c>
      <c r="BE1716" t="s">
        <v>13887</v>
      </c>
      <c r="BF1716" t="s">
        <v>4132</v>
      </c>
      <c r="BG1716" t="s">
        <v>11255</v>
      </c>
      <c r="BI1716">
        <v>1</v>
      </c>
      <c r="BK1716">
        <v>1</v>
      </c>
      <c r="BL1716" t="s">
        <v>2537</v>
      </c>
      <c r="BM1716" t="s">
        <v>2788</v>
      </c>
      <c r="BN1716" t="s">
        <v>11925</v>
      </c>
      <c r="BO1716" t="s">
        <v>2790</v>
      </c>
      <c r="BP1716" t="s">
        <v>2791</v>
      </c>
      <c r="BQ1716" t="s">
        <v>11926</v>
      </c>
      <c r="BR1716" t="s">
        <v>11927</v>
      </c>
      <c r="BS1716" t="s">
        <v>11928</v>
      </c>
      <c r="BU1716" t="s">
        <v>11929</v>
      </c>
      <c r="BV1716" t="s">
        <v>11930</v>
      </c>
      <c r="BW1716" t="s">
        <v>3584</v>
      </c>
      <c r="BX1716" t="s">
        <v>13888</v>
      </c>
      <c r="BY1716" t="s">
        <v>13883</v>
      </c>
      <c r="CA1716" t="s">
        <v>11931</v>
      </c>
      <c r="CR1716" t="s">
        <v>2819</v>
      </c>
      <c r="CS1716">
        <v>1</v>
      </c>
      <c r="CT1716" t="s">
        <v>2851</v>
      </c>
      <c r="CU1716">
        <v>1</v>
      </c>
      <c r="DH1716" t="s">
        <v>2800</v>
      </c>
      <c r="DI1716" t="s">
        <v>3586</v>
      </c>
      <c r="DJ1716" t="b">
        <v>0</v>
      </c>
      <c r="DK1716" t="str">
        <f t="shared" ca="1" si="81"/>
        <v>7316-2085KMT2EFALSE</v>
      </c>
      <c r="DM1716" t="str">
        <f t="shared" ca="1" si="82"/>
        <v>--</v>
      </c>
      <c r="DR1716" t="str">
        <f t="shared" ca="1" si="80"/>
        <v>7316-2085_chr7_105107798</v>
      </c>
    </row>
    <row r="1717" spans="1:122" x14ac:dyDescent="0.3">
      <c r="A1717" t="s">
        <v>263</v>
      </c>
      <c r="B1717" t="s">
        <v>11179</v>
      </c>
      <c r="C1717" t="s">
        <v>11178</v>
      </c>
      <c r="D1717" t="s">
        <v>2576</v>
      </c>
      <c r="E1717">
        <v>673</v>
      </c>
      <c r="F1717" t="s">
        <v>2763</v>
      </c>
      <c r="G1717" t="s">
        <v>2764</v>
      </c>
      <c r="H1717" t="s">
        <v>2886</v>
      </c>
      <c r="I1717">
        <v>140781614</v>
      </c>
      <c r="J1717">
        <v>140781614</v>
      </c>
      <c r="K1717" t="s">
        <v>2766</v>
      </c>
      <c r="L1717" t="s">
        <v>2822</v>
      </c>
      <c r="M1717" t="s">
        <v>2823</v>
      </c>
      <c r="N1717" t="s">
        <v>2858</v>
      </c>
      <c r="O1717" t="s">
        <v>2858</v>
      </c>
      <c r="P1717" t="s">
        <v>2824</v>
      </c>
      <c r="S1717" t="s">
        <v>11180</v>
      </c>
      <c r="T1717" t="s">
        <v>11181</v>
      </c>
      <c r="U1717" t="s">
        <v>2858</v>
      </c>
      <c r="V1717" t="s">
        <v>2858</v>
      </c>
      <c r="AL1717" t="s">
        <v>13889</v>
      </c>
      <c r="AM1717" t="s">
        <v>13890</v>
      </c>
      <c r="AN1717" t="s">
        <v>13891</v>
      </c>
      <c r="AO1717" t="s">
        <v>3112</v>
      </c>
      <c r="AP1717" s="8">
        <v>44153</v>
      </c>
      <c r="AQ1717">
        <v>84</v>
      </c>
      <c r="AR1717">
        <v>60</v>
      </c>
      <c r="AS1717">
        <v>23</v>
      </c>
      <c r="AT1717">
        <v>24</v>
      </c>
      <c r="AU1717">
        <v>24</v>
      </c>
      <c r="AV1717">
        <v>0</v>
      </c>
      <c r="AW1717" t="s">
        <v>13892</v>
      </c>
      <c r="AX1717" t="s">
        <v>2824</v>
      </c>
      <c r="AY1717" t="s">
        <v>3115</v>
      </c>
      <c r="AZ1717" t="s">
        <v>3112</v>
      </c>
      <c r="BA1717" t="s">
        <v>2781</v>
      </c>
      <c r="BB1717" t="s">
        <v>2832</v>
      </c>
      <c r="BC1717" t="s">
        <v>13893</v>
      </c>
      <c r="BD1717" t="s">
        <v>13894</v>
      </c>
      <c r="BE1717" t="s">
        <v>13895</v>
      </c>
      <c r="BF1717" t="s">
        <v>7506</v>
      </c>
      <c r="BG1717" t="s">
        <v>7507</v>
      </c>
      <c r="BH1717" t="s">
        <v>13896</v>
      </c>
      <c r="BI1717">
        <v>1</v>
      </c>
      <c r="BK1717">
        <v>-1</v>
      </c>
      <c r="BL1717" t="s">
        <v>2576</v>
      </c>
      <c r="BM1717" t="s">
        <v>2788</v>
      </c>
      <c r="BN1717" t="s">
        <v>3122</v>
      </c>
      <c r="BO1717" t="s">
        <v>2790</v>
      </c>
      <c r="BP1717" t="s">
        <v>2791</v>
      </c>
      <c r="BQ1717" t="s">
        <v>3123</v>
      </c>
      <c r="BR1717" t="s">
        <v>3124</v>
      </c>
      <c r="BU1717" t="s">
        <v>3125</v>
      </c>
      <c r="BV1717" t="s">
        <v>3126</v>
      </c>
      <c r="BW1717" t="s">
        <v>2910</v>
      </c>
      <c r="BX1717" t="s">
        <v>12689</v>
      </c>
      <c r="BY1717" s="8">
        <v>44153</v>
      </c>
      <c r="CA1717" t="s">
        <v>13897</v>
      </c>
      <c r="CL1717">
        <v>1</v>
      </c>
      <c r="CR1717" t="s">
        <v>2819</v>
      </c>
      <c r="CS1717">
        <v>1</v>
      </c>
      <c r="CT1717" t="s">
        <v>2851</v>
      </c>
      <c r="CW1717">
        <v>1</v>
      </c>
      <c r="DG1717">
        <v>1</v>
      </c>
      <c r="DH1717" t="s">
        <v>2800</v>
      </c>
      <c r="DI1717" t="s">
        <v>4358</v>
      </c>
      <c r="DJ1717" t="b">
        <v>0</v>
      </c>
      <c r="DK1717" t="str">
        <f t="shared" ca="1" si="81"/>
        <v>7316-2085BRAFFALSE</v>
      </c>
      <c r="DM1717" t="str">
        <f t="shared" ca="1" si="82"/>
        <v>--</v>
      </c>
      <c r="DR1717" t="str">
        <f t="shared" ca="1" si="80"/>
        <v>7316-2085_chr7_140781614</v>
      </c>
    </row>
    <row r="1718" spans="1:122" x14ac:dyDescent="0.3">
      <c r="A1718" t="s">
        <v>263</v>
      </c>
      <c r="B1718" t="s">
        <v>11179</v>
      </c>
      <c r="C1718" t="s">
        <v>11178</v>
      </c>
      <c r="D1718" t="s">
        <v>2576</v>
      </c>
      <c r="E1718">
        <v>673</v>
      </c>
      <c r="F1718" t="s">
        <v>2763</v>
      </c>
      <c r="G1718" t="s">
        <v>2764</v>
      </c>
      <c r="H1718" t="s">
        <v>2886</v>
      </c>
      <c r="I1718">
        <v>140781671</v>
      </c>
      <c r="J1718">
        <v>140781671</v>
      </c>
      <c r="K1718" t="s">
        <v>2766</v>
      </c>
      <c r="L1718" t="s">
        <v>2822</v>
      </c>
      <c r="M1718" t="s">
        <v>2823</v>
      </c>
      <c r="N1718" t="s">
        <v>2858</v>
      </c>
      <c r="O1718" t="s">
        <v>2858</v>
      </c>
      <c r="P1718" t="s">
        <v>2887</v>
      </c>
      <c r="Q1718" t="s">
        <v>2771</v>
      </c>
      <c r="S1718" t="s">
        <v>11180</v>
      </c>
      <c r="T1718" t="s">
        <v>11181</v>
      </c>
      <c r="U1718" t="s">
        <v>2858</v>
      </c>
      <c r="V1718" t="s">
        <v>2858</v>
      </c>
      <c r="AL1718" t="s">
        <v>13898</v>
      </c>
      <c r="AM1718" t="s">
        <v>13899</v>
      </c>
      <c r="AN1718" t="s">
        <v>13900</v>
      </c>
      <c r="AO1718" t="s">
        <v>3112</v>
      </c>
      <c r="AP1718" s="8">
        <v>44153</v>
      </c>
      <c r="AQ1718">
        <v>78</v>
      </c>
      <c r="AR1718">
        <v>51</v>
      </c>
      <c r="AS1718">
        <v>26</v>
      </c>
      <c r="AT1718">
        <v>27</v>
      </c>
      <c r="AU1718">
        <v>27</v>
      </c>
      <c r="AV1718">
        <v>0</v>
      </c>
      <c r="AW1718" t="s">
        <v>13901</v>
      </c>
      <c r="AX1718" t="s">
        <v>2887</v>
      </c>
      <c r="AY1718" t="s">
        <v>3115</v>
      </c>
      <c r="AZ1718" t="s">
        <v>3112</v>
      </c>
      <c r="BA1718" t="s">
        <v>2781</v>
      </c>
      <c r="BB1718" t="s">
        <v>2832</v>
      </c>
      <c r="BC1718" t="s">
        <v>13902</v>
      </c>
      <c r="BD1718" t="s">
        <v>13903</v>
      </c>
      <c r="BE1718" t="s">
        <v>13904</v>
      </c>
      <c r="BF1718" t="s">
        <v>13527</v>
      </c>
      <c r="BG1718" t="s">
        <v>13528</v>
      </c>
      <c r="BI1718">
        <v>1</v>
      </c>
      <c r="BK1718">
        <v>-1</v>
      </c>
      <c r="BL1718" t="s">
        <v>2576</v>
      </c>
      <c r="BM1718" t="s">
        <v>2788</v>
      </c>
      <c r="BN1718" t="s">
        <v>3122</v>
      </c>
      <c r="BO1718" t="s">
        <v>2790</v>
      </c>
      <c r="BP1718" t="s">
        <v>2791</v>
      </c>
      <c r="BQ1718" t="s">
        <v>3123</v>
      </c>
      <c r="BR1718" t="s">
        <v>3124</v>
      </c>
      <c r="BU1718" t="s">
        <v>3125</v>
      </c>
      <c r="BV1718" t="s">
        <v>3126</v>
      </c>
      <c r="BW1718" t="s">
        <v>2910</v>
      </c>
      <c r="BX1718" t="s">
        <v>13905</v>
      </c>
      <c r="BY1718" s="8">
        <v>44153</v>
      </c>
      <c r="CA1718" t="s">
        <v>13906</v>
      </c>
      <c r="CR1718" t="s">
        <v>2819</v>
      </c>
      <c r="CS1718">
        <v>1</v>
      </c>
      <c r="CT1718" t="s">
        <v>2851</v>
      </c>
      <c r="DG1718">
        <v>1</v>
      </c>
      <c r="DH1718" t="s">
        <v>2800</v>
      </c>
      <c r="DI1718" t="s">
        <v>3101</v>
      </c>
      <c r="DJ1718" t="b">
        <v>0</v>
      </c>
      <c r="DK1718" t="str">
        <f t="shared" ca="1" si="81"/>
        <v>7316-2085BRAFFALSE</v>
      </c>
      <c r="DM1718" t="str">
        <f t="shared" ca="1" si="82"/>
        <v>--</v>
      </c>
      <c r="DR1718" t="str">
        <f t="shared" ca="1" si="80"/>
        <v>7316-2085_chr7_140781671</v>
      </c>
    </row>
    <row r="1719" spans="1:122" x14ac:dyDescent="0.3">
      <c r="A1719" t="s">
        <v>263</v>
      </c>
      <c r="B1719" t="s">
        <v>11179</v>
      </c>
      <c r="C1719" t="s">
        <v>11178</v>
      </c>
      <c r="D1719" t="s">
        <v>2614</v>
      </c>
      <c r="E1719">
        <v>6604</v>
      </c>
      <c r="F1719" t="s">
        <v>2763</v>
      </c>
      <c r="G1719" t="s">
        <v>2764</v>
      </c>
      <c r="H1719" t="s">
        <v>2886</v>
      </c>
      <c r="I1719">
        <v>151241540</v>
      </c>
      <c r="J1719">
        <v>151241540</v>
      </c>
      <c r="K1719" t="s">
        <v>2766</v>
      </c>
      <c r="L1719" t="s">
        <v>2822</v>
      </c>
      <c r="M1719" t="s">
        <v>2823</v>
      </c>
      <c r="N1719" t="s">
        <v>2769</v>
      </c>
      <c r="O1719" t="s">
        <v>2769</v>
      </c>
      <c r="P1719" t="s">
        <v>2887</v>
      </c>
      <c r="Q1719" t="s">
        <v>2771</v>
      </c>
      <c r="S1719" t="s">
        <v>11180</v>
      </c>
      <c r="T1719" t="s">
        <v>11181</v>
      </c>
      <c r="U1719" t="s">
        <v>2769</v>
      </c>
      <c r="V1719" t="s">
        <v>2769</v>
      </c>
      <c r="AL1719" t="s">
        <v>13907</v>
      </c>
      <c r="AM1719" t="s">
        <v>5677</v>
      </c>
      <c r="AN1719" t="s">
        <v>5678</v>
      </c>
      <c r="AO1719" t="s">
        <v>3273</v>
      </c>
      <c r="AP1719" s="8">
        <v>44056</v>
      </c>
      <c r="AQ1719">
        <v>73</v>
      </c>
      <c r="AR1719">
        <v>55</v>
      </c>
      <c r="AS1719">
        <v>15</v>
      </c>
      <c r="AT1719">
        <v>33</v>
      </c>
      <c r="AU1719">
        <v>33</v>
      </c>
      <c r="AV1719">
        <v>0</v>
      </c>
      <c r="AW1719" t="s">
        <v>13908</v>
      </c>
      <c r="AX1719" t="s">
        <v>2887</v>
      </c>
      <c r="AY1719" t="s">
        <v>3275</v>
      </c>
      <c r="AZ1719" t="s">
        <v>3273</v>
      </c>
      <c r="BA1719" t="s">
        <v>2781</v>
      </c>
      <c r="BB1719" t="s">
        <v>2832</v>
      </c>
      <c r="BC1719" t="s">
        <v>13909</v>
      </c>
      <c r="BD1719" t="s">
        <v>13910</v>
      </c>
      <c r="BE1719" t="s">
        <v>13911</v>
      </c>
      <c r="BF1719" t="s">
        <v>3683</v>
      </c>
      <c r="BG1719" t="s">
        <v>13610</v>
      </c>
      <c r="BI1719">
        <v>1</v>
      </c>
      <c r="BK1719">
        <v>-1</v>
      </c>
      <c r="BL1719" t="s">
        <v>2614</v>
      </c>
      <c r="BM1719" t="s">
        <v>2788</v>
      </c>
      <c r="BN1719" t="s">
        <v>3277</v>
      </c>
      <c r="BO1719" t="s">
        <v>2790</v>
      </c>
      <c r="BP1719" t="s">
        <v>2791</v>
      </c>
      <c r="BQ1719" t="s">
        <v>3278</v>
      </c>
      <c r="BR1719" t="s">
        <v>3279</v>
      </c>
      <c r="BS1719" t="s">
        <v>3280</v>
      </c>
      <c r="BU1719" t="s">
        <v>3281</v>
      </c>
      <c r="BV1719" t="s">
        <v>3282</v>
      </c>
      <c r="BW1719" t="s">
        <v>3249</v>
      </c>
      <c r="BX1719" t="s">
        <v>6715</v>
      </c>
      <c r="BY1719" s="8">
        <v>44056</v>
      </c>
      <c r="CA1719" t="s">
        <v>13912</v>
      </c>
      <c r="CR1719" t="s">
        <v>2819</v>
      </c>
      <c r="CS1719">
        <v>1</v>
      </c>
      <c r="CT1719" t="s">
        <v>2851</v>
      </c>
      <c r="CU1719">
        <v>1</v>
      </c>
      <c r="DH1719" t="s">
        <v>2800</v>
      </c>
      <c r="DI1719" t="s">
        <v>3236</v>
      </c>
      <c r="DJ1719" t="b">
        <v>0</v>
      </c>
      <c r="DK1719" t="str">
        <f t="shared" ca="1" si="81"/>
        <v>7316-2085SMARCD3FALSE</v>
      </c>
      <c r="DM1719" t="str">
        <f t="shared" ca="1" si="82"/>
        <v>--</v>
      </c>
      <c r="DR1719" t="str">
        <f t="shared" ca="1" si="80"/>
        <v>7316-2085_chr7_151241540</v>
      </c>
    </row>
    <row r="1720" spans="1:122" x14ac:dyDescent="0.3">
      <c r="A1720" t="s">
        <v>263</v>
      </c>
      <c r="B1720" t="s">
        <v>11179</v>
      </c>
      <c r="C1720" t="s">
        <v>11178</v>
      </c>
      <c r="D1720" t="s">
        <v>2614</v>
      </c>
      <c r="E1720">
        <v>6604</v>
      </c>
      <c r="F1720" t="s">
        <v>2763</v>
      </c>
      <c r="G1720" t="s">
        <v>2764</v>
      </c>
      <c r="H1720" t="s">
        <v>2886</v>
      </c>
      <c r="I1720">
        <v>151242503</v>
      </c>
      <c r="J1720">
        <v>151242503</v>
      </c>
      <c r="K1720" t="s">
        <v>2766</v>
      </c>
      <c r="L1720" t="s">
        <v>2822</v>
      </c>
      <c r="M1720" t="s">
        <v>2823</v>
      </c>
      <c r="N1720" t="s">
        <v>2887</v>
      </c>
      <c r="O1720" t="s">
        <v>2887</v>
      </c>
      <c r="P1720" t="s">
        <v>2769</v>
      </c>
      <c r="Q1720" t="s">
        <v>2771</v>
      </c>
      <c r="S1720" t="s">
        <v>11180</v>
      </c>
      <c r="T1720" t="s">
        <v>11181</v>
      </c>
      <c r="U1720" t="s">
        <v>2887</v>
      </c>
      <c r="V1720" t="s">
        <v>2887</v>
      </c>
      <c r="AL1720" t="s">
        <v>13913</v>
      </c>
      <c r="AM1720" t="s">
        <v>13914</v>
      </c>
      <c r="AN1720" t="s">
        <v>13915</v>
      </c>
      <c r="AO1720" t="s">
        <v>3273</v>
      </c>
      <c r="AP1720" s="8">
        <v>43964</v>
      </c>
      <c r="AQ1720">
        <v>81</v>
      </c>
      <c r="AR1720">
        <v>52</v>
      </c>
      <c r="AS1720">
        <v>27</v>
      </c>
      <c r="AT1720">
        <v>35</v>
      </c>
      <c r="AU1720">
        <v>33</v>
      </c>
      <c r="AV1720">
        <v>0</v>
      </c>
      <c r="AW1720" t="s">
        <v>13916</v>
      </c>
      <c r="AX1720" t="s">
        <v>2769</v>
      </c>
      <c r="AY1720" t="s">
        <v>3275</v>
      </c>
      <c r="AZ1720" t="s">
        <v>3273</v>
      </c>
      <c r="BA1720" t="s">
        <v>2781</v>
      </c>
      <c r="BB1720" t="s">
        <v>2832</v>
      </c>
      <c r="BC1720" t="s">
        <v>13917</v>
      </c>
      <c r="BD1720" t="s">
        <v>13918</v>
      </c>
      <c r="BE1720" t="s">
        <v>13919</v>
      </c>
      <c r="BF1720" t="s">
        <v>2954</v>
      </c>
      <c r="BG1720" t="s">
        <v>2955</v>
      </c>
      <c r="BI1720">
        <v>1</v>
      </c>
      <c r="BK1720">
        <v>-1</v>
      </c>
      <c r="BL1720" t="s">
        <v>2614</v>
      </c>
      <c r="BM1720" t="s">
        <v>2788</v>
      </c>
      <c r="BN1720" t="s">
        <v>3277</v>
      </c>
      <c r="BO1720" t="s">
        <v>2790</v>
      </c>
      <c r="BP1720" t="s">
        <v>2791</v>
      </c>
      <c r="BQ1720" t="s">
        <v>3278</v>
      </c>
      <c r="BR1720" t="s">
        <v>3279</v>
      </c>
      <c r="BS1720" t="s">
        <v>3280</v>
      </c>
      <c r="BU1720" t="s">
        <v>3281</v>
      </c>
      <c r="BV1720" t="s">
        <v>3282</v>
      </c>
      <c r="BW1720" t="s">
        <v>2910</v>
      </c>
      <c r="BX1720" t="s">
        <v>3633</v>
      </c>
      <c r="BY1720" s="8">
        <v>43964</v>
      </c>
      <c r="CA1720" t="s">
        <v>4819</v>
      </c>
      <c r="CR1720" t="s">
        <v>2819</v>
      </c>
      <c r="CS1720">
        <v>1</v>
      </c>
      <c r="CT1720" t="s">
        <v>2851</v>
      </c>
      <c r="CU1720">
        <v>1</v>
      </c>
      <c r="DH1720" t="s">
        <v>2800</v>
      </c>
      <c r="DI1720" t="s">
        <v>3171</v>
      </c>
      <c r="DJ1720" t="b">
        <v>0</v>
      </c>
      <c r="DK1720" t="str">
        <f t="shared" ca="1" si="81"/>
        <v>7316-2085SMARCD3FALSE</v>
      </c>
      <c r="DM1720" t="str">
        <f t="shared" ca="1" si="82"/>
        <v>--</v>
      </c>
      <c r="DR1720" t="str">
        <f t="shared" ca="1" si="80"/>
        <v>7316-2085_chr7_151242503</v>
      </c>
    </row>
    <row r="1721" spans="1:122" x14ac:dyDescent="0.3">
      <c r="A1721" t="s">
        <v>263</v>
      </c>
      <c r="B1721" t="s">
        <v>11179</v>
      </c>
      <c r="C1721" t="s">
        <v>11178</v>
      </c>
      <c r="D1721" t="s">
        <v>2535</v>
      </c>
      <c r="E1721">
        <v>58508</v>
      </c>
      <c r="F1721" t="s">
        <v>2763</v>
      </c>
      <c r="G1721" t="s">
        <v>2764</v>
      </c>
      <c r="H1721" t="s">
        <v>2886</v>
      </c>
      <c r="I1721">
        <v>152148674</v>
      </c>
      <c r="J1721">
        <v>152148674</v>
      </c>
      <c r="K1721" t="s">
        <v>2766</v>
      </c>
      <c r="L1721" t="s">
        <v>2822</v>
      </c>
      <c r="M1721" t="s">
        <v>2823</v>
      </c>
      <c r="N1721" t="s">
        <v>2769</v>
      </c>
      <c r="O1721" t="s">
        <v>2769</v>
      </c>
      <c r="P1721" t="s">
        <v>2887</v>
      </c>
      <c r="S1721" t="s">
        <v>11180</v>
      </c>
      <c r="T1721" t="s">
        <v>11181</v>
      </c>
      <c r="U1721" t="s">
        <v>2769</v>
      </c>
      <c r="V1721" t="s">
        <v>2769</v>
      </c>
      <c r="AL1721" t="s">
        <v>13920</v>
      </c>
      <c r="AM1721" t="s">
        <v>13921</v>
      </c>
      <c r="AN1721" t="s">
        <v>13922</v>
      </c>
      <c r="AO1721" t="s">
        <v>2894</v>
      </c>
      <c r="AP1721" t="s">
        <v>13923</v>
      </c>
      <c r="AQ1721">
        <v>81</v>
      </c>
      <c r="AR1721">
        <v>47</v>
      </c>
      <c r="AS1721">
        <v>32</v>
      </c>
      <c r="AT1721">
        <v>51</v>
      </c>
      <c r="AU1721">
        <v>51</v>
      </c>
      <c r="AV1721">
        <v>0</v>
      </c>
      <c r="AW1721" t="s">
        <v>13924</v>
      </c>
      <c r="AX1721" t="s">
        <v>2887</v>
      </c>
      <c r="AY1721" t="s">
        <v>2897</v>
      </c>
      <c r="AZ1721" t="s">
        <v>2894</v>
      </c>
      <c r="BA1721" t="s">
        <v>2781</v>
      </c>
      <c r="BB1721" t="s">
        <v>2832</v>
      </c>
      <c r="BC1721" t="s">
        <v>13925</v>
      </c>
      <c r="BD1721" t="s">
        <v>13926</v>
      </c>
      <c r="BE1721" t="s">
        <v>13927</v>
      </c>
      <c r="BF1721" t="s">
        <v>4816</v>
      </c>
      <c r="BG1721" t="s">
        <v>4817</v>
      </c>
      <c r="BH1721" t="s">
        <v>13928</v>
      </c>
      <c r="BI1721">
        <v>1</v>
      </c>
      <c r="BK1721">
        <v>-1</v>
      </c>
      <c r="BL1721" t="s">
        <v>2535</v>
      </c>
      <c r="BM1721" t="s">
        <v>2788</v>
      </c>
      <c r="BN1721" t="s">
        <v>2904</v>
      </c>
      <c r="BO1721" t="s">
        <v>2790</v>
      </c>
      <c r="BP1721" t="s">
        <v>2791</v>
      </c>
      <c r="BQ1721" t="s">
        <v>2905</v>
      </c>
      <c r="BR1721" t="s">
        <v>2906</v>
      </c>
      <c r="BS1721" t="s">
        <v>2907</v>
      </c>
      <c r="BU1721" t="s">
        <v>2908</v>
      </c>
      <c r="BV1721" t="s">
        <v>2909</v>
      </c>
      <c r="BW1721" t="s">
        <v>2910</v>
      </c>
      <c r="BX1721" t="s">
        <v>6715</v>
      </c>
      <c r="BY1721" t="s">
        <v>13923</v>
      </c>
      <c r="CA1721" t="s">
        <v>13929</v>
      </c>
      <c r="CL1721" t="s">
        <v>3891</v>
      </c>
      <c r="CR1721" t="s">
        <v>2819</v>
      </c>
      <c r="CS1721">
        <v>1</v>
      </c>
      <c r="CT1721" t="s">
        <v>2851</v>
      </c>
      <c r="CU1721">
        <v>1</v>
      </c>
      <c r="CW1721" t="s">
        <v>3891</v>
      </c>
      <c r="DG1721">
        <v>1</v>
      </c>
      <c r="DH1721" t="s">
        <v>2800</v>
      </c>
      <c r="DI1721" t="s">
        <v>3236</v>
      </c>
      <c r="DJ1721" t="b">
        <v>0</v>
      </c>
      <c r="DK1721" t="str">
        <f t="shared" ca="1" si="81"/>
        <v>7316-2085KMT2CFALSE</v>
      </c>
      <c r="DM1721" t="str">
        <f t="shared" ca="1" si="82"/>
        <v>--</v>
      </c>
      <c r="DR1721" t="str">
        <f t="shared" ca="1" si="80"/>
        <v>7316-2085_chr7_152148674</v>
      </c>
    </row>
    <row r="1722" spans="1:122" x14ac:dyDescent="0.3">
      <c r="A1722" t="s">
        <v>263</v>
      </c>
      <c r="B1722" t="s">
        <v>11179</v>
      </c>
      <c r="C1722" t="s">
        <v>11178</v>
      </c>
      <c r="D1722" t="s">
        <v>2535</v>
      </c>
      <c r="E1722">
        <v>58508</v>
      </c>
      <c r="F1722" t="s">
        <v>2763</v>
      </c>
      <c r="G1722" t="s">
        <v>2764</v>
      </c>
      <c r="H1722" t="s">
        <v>2886</v>
      </c>
      <c r="I1722">
        <v>152156261</v>
      </c>
      <c r="J1722">
        <v>152156261</v>
      </c>
      <c r="K1722" t="s">
        <v>2766</v>
      </c>
      <c r="L1722" t="s">
        <v>2822</v>
      </c>
      <c r="M1722" t="s">
        <v>2823</v>
      </c>
      <c r="N1722" t="s">
        <v>2769</v>
      </c>
      <c r="O1722" t="s">
        <v>2769</v>
      </c>
      <c r="P1722" t="s">
        <v>2824</v>
      </c>
      <c r="Q1722" t="s">
        <v>2771</v>
      </c>
      <c r="S1722" t="s">
        <v>11180</v>
      </c>
      <c r="T1722" t="s">
        <v>11181</v>
      </c>
      <c r="U1722" t="s">
        <v>2769</v>
      </c>
      <c r="V1722" t="s">
        <v>2769</v>
      </c>
      <c r="AL1722" t="s">
        <v>13930</v>
      </c>
      <c r="AM1722" t="s">
        <v>13931</v>
      </c>
      <c r="AN1722" t="s">
        <v>13932</v>
      </c>
      <c r="AO1722" t="s">
        <v>2894</v>
      </c>
      <c r="AP1722" t="s">
        <v>3241</v>
      </c>
      <c r="AQ1722">
        <v>82</v>
      </c>
      <c r="AR1722">
        <v>46</v>
      </c>
      <c r="AS1722">
        <v>34</v>
      </c>
      <c r="AT1722">
        <v>29</v>
      </c>
      <c r="AU1722">
        <v>29</v>
      </c>
      <c r="AV1722">
        <v>0</v>
      </c>
      <c r="AW1722" t="s">
        <v>13933</v>
      </c>
      <c r="AX1722" t="s">
        <v>2824</v>
      </c>
      <c r="AY1722" t="s">
        <v>2897</v>
      </c>
      <c r="AZ1722" t="s">
        <v>2894</v>
      </c>
      <c r="BA1722" t="s">
        <v>2781</v>
      </c>
      <c r="BB1722" t="s">
        <v>2832</v>
      </c>
      <c r="BC1722" t="s">
        <v>13934</v>
      </c>
      <c r="BD1722" t="s">
        <v>13935</v>
      </c>
      <c r="BE1722" t="s">
        <v>13936</v>
      </c>
      <c r="BF1722" t="s">
        <v>3002</v>
      </c>
      <c r="BG1722" t="s">
        <v>12688</v>
      </c>
      <c r="BI1722">
        <v>1</v>
      </c>
      <c r="BK1722">
        <v>-1</v>
      </c>
      <c r="BL1722" t="s">
        <v>2535</v>
      </c>
      <c r="BM1722" t="s">
        <v>2788</v>
      </c>
      <c r="BN1722" t="s">
        <v>2904</v>
      </c>
      <c r="BO1722" t="s">
        <v>2790</v>
      </c>
      <c r="BP1722" t="s">
        <v>2791</v>
      </c>
      <c r="BQ1722" t="s">
        <v>2905</v>
      </c>
      <c r="BR1722" t="s">
        <v>2906</v>
      </c>
      <c r="BS1722" t="s">
        <v>2907</v>
      </c>
      <c r="BU1722" t="s">
        <v>2908</v>
      </c>
      <c r="BV1722" t="s">
        <v>2909</v>
      </c>
      <c r="BW1722" t="s">
        <v>2910</v>
      </c>
      <c r="BX1722" t="s">
        <v>13937</v>
      </c>
      <c r="BY1722" t="s">
        <v>3241</v>
      </c>
      <c r="CA1722" t="s">
        <v>4418</v>
      </c>
      <c r="CR1722" t="s">
        <v>2819</v>
      </c>
      <c r="CS1722">
        <v>1</v>
      </c>
      <c r="CT1722" t="s">
        <v>2851</v>
      </c>
      <c r="CU1722">
        <v>1</v>
      </c>
      <c r="DG1722">
        <v>1</v>
      </c>
      <c r="DH1722" t="s">
        <v>2800</v>
      </c>
      <c r="DI1722" t="s">
        <v>3932</v>
      </c>
      <c r="DJ1722" t="b">
        <v>0</v>
      </c>
      <c r="DK1722" t="str">
        <f t="shared" ca="1" si="81"/>
        <v>7316-2085KMT2CFALSE</v>
      </c>
      <c r="DM1722" t="str">
        <f t="shared" ca="1" si="82"/>
        <v>--</v>
      </c>
      <c r="DR1722" t="str">
        <f t="shared" ca="1" si="80"/>
        <v>7316-2085_chr7_152156261</v>
      </c>
    </row>
    <row r="1723" spans="1:122" x14ac:dyDescent="0.3">
      <c r="A1723" t="s">
        <v>263</v>
      </c>
      <c r="B1723" t="s">
        <v>11179</v>
      </c>
      <c r="C1723" t="s">
        <v>11178</v>
      </c>
      <c r="D1723" t="s">
        <v>2535</v>
      </c>
      <c r="E1723">
        <v>58508</v>
      </c>
      <c r="F1723" t="s">
        <v>2763</v>
      </c>
      <c r="G1723" t="s">
        <v>2764</v>
      </c>
      <c r="H1723" t="s">
        <v>2886</v>
      </c>
      <c r="I1723">
        <v>152163171</v>
      </c>
      <c r="J1723">
        <v>152163171</v>
      </c>
      <c r="K1723" t="s">
        <v>2766</v>
      </c>
      <c r="L1723" t="s">
        <v>2822</v>
      </c>
      <c r="M1723" t="s">
        <v>2823</v>
      </c>
      <c r="N1723" t="s">
        <v>2887</v>
      </c>
      <c r="O1723" t="s">
        <v>2887</v>
      </c>
      <c r="P1723" t="s">
        <v>2769</v>
      </c>
      <c r="Q1723" t="s">
        <v>2771</v>
      </c>
      <c r="S1723" t="s">
        <v>11180</v>
      </c>
      <c r="T1723" t="s">
        <v>11181</v>
      </c>
      <c r="U1723" t="s">
        <v>2887</v>
      </c>
      <c r="V1723" t="s">
        <v>2887</v>
      </c>
      <c r="AL1723" t="s">
        <v>13938</v>
      </c>
      <c r="AM1723" t="s">
        <v>13939</v>
      </c>
      <c r="AN1723" t="s">
        <v>13940</v>
      </c>
      <c r="AO1723" t="s">
        <v>2894</v>
      </c>
      <c r="AP1723" t="s">
        <v>13941</v>
      </c>
      <c r="AQ1723">
        <v>65</v>
      </c>
      <c r="AR1723">
        <v>40</v>
      </c>
      <c r="AS1723">
        <v>23</v>
      </c>
      <c r="AT1723">
        <v>43</v>
      </c>
      <c r="AU1723">
        <v>41</v>
      </c>
      <c r="AV1723">
        <v>0</v>
      </c>
      <c r="AW1723" t="s">
        <v>13942</v>
      </c>
      <c r="AX1723" t="s">
        <v>2769</v>
      </c>
      <c r="AY1723" t="s">
        <v>2897</v>
      </c>
      <c r="AZ1723" t="s">
        <v>2894</v>
      </c>
      <c r="BA1723" t="s">
        <v>2781</v>
      </c>
      <c r="BB1723" t="s">
        <v>2832</v>
      </c>
      <c r="BC1723" t="s">
        <v>13943</v>
      </c>
      <c r="BD1723" t="s">
        <v>13944</v>
      </c>
      <c r="BE1723" t="s">
        <v>13945</v>
      </c>
      <c r="BF1723" t="s">
        <v>5002</v>
      </c>
      <c r="BG1723" t="s">
        <v>5657</v>
      </c>
      <c r="BI1723">
        <v>1</v>
      </c>
      <c r="BK1723">
        <v>-1</v>
      </c>
      <c r="BL1723" t="s">
        <v>2535</v>
      </c>
      <c r="BM1723" t="s">
        <v>2788</v>
      </c>
      <c r="BN1723" t="s">
        <v>2904</v>
      </c>
      <c r="BO1723" t="s">
        <v>2790</v>
      </c>
      <c r="BP1723" t="s">
        <v>2791</v>
      </c>
      <c r="BQ1723" t="s">
        <v>2905</v>
      </c>
      <c r="BR1723" t="s">
        <v>2906</v>
      </c>
      <c r="BS1723" t="s">
        <v>2907</v>
      </c>
      <c r="BU1723" t="s">
        <v>2908</v>
      </c>
      <c r="BV1723" t="s">
        <v>2909</v>
      </c>
      <c r="BW1723" t="s">
        <v>5369</v>
      </c>
      <c r="BX1723" t="s">
        <v>13684</v>
      </c>
      <c r="BY1723" t="s">
        <v>13941</v>
      </c>
      <c r="CA1723" t="s">
        <v>13946</v>
      </c>
      <c r="CR1723" t="s">
        <v>2819</v>
      </c>
      <c r="CS1723">
        <v>1</v>
      </c>
      <c r="CT1723" t="s">
        <v>2851</v>
      </c>
      <c r="CU1723">
        <v>1</v>
      </c>
      <c r="DG1723">
        <v>1</v>
      </c>
      <c r="DH1723" t="s">
        <v>2800</v>
      </c>
      <c r="DI1723" t="s">
        <v>5023</v>
      </c>
      <c r="DJ1723" t="b">
        <v>0</v>
      </c>
      <c r="DK1723" t="str">
        <f t="shared" ca="1" si="81"/>
        <v>7316-2085KMT2CFALSE</v>
      </c>
      <c r="DM1723" t="str">
        <f t="shared" ca="1" si="82"/>
        <v>--</v>
      </c>
      <c r="DR1723" t="str">
        <f t="shared" ca="1" si="80"/>
        <v>7316-2085_chr7_152163171</v>
      </c>
    </row>
    <row r="1724" spans="1:122" x14ac:dyDescent="0.3">
      <c r="A1724" t="s">
        <v>263</v>
      </c>
      <c r="B1724" t="s">
        <v>11179</v>
      </c>
      <c r="C1724" t="s">
        <v>11178</v>
      </c>
      <c r="D1724" t="s">
        <v>2535</v>
      </c>
      <c r="E1724">
        <v>58508</v>
      </c>
      <c r="F1724" t="s">
        <v>2763</v>
      </c>
      <c r="G1724" t="s">
        <v>2764</v>
      </c>
      <c r="H1724" t="s">
        <v>2886</v>
      </c>
      <c r="I1724">
        <v>152176857</v>
      </c>
      <c r="J1724">
        <v>152176857</v>
      </c>
      <c r="K1724" t="s">
        <v>2766</v>
      </c>
      <c r="L1724" t="s">
        <v>2882</v>
      </c>
      <c r="M1724" t="s">
        <v>2823</v>
      </c>
      <c r="N1724" t="s">
        <v>2769</v>
      </c>
      <c r="O1724" t="s">
        <v>2769</v>
      </c>
      <c r="P1724" t="s">
        <v>2887</v>
      </c>
      <c r="S1724" t="s">
        <v>11180</v>
      </c>
      <c r="T1724" t="s">
        <v>11181</v>
      </c>
      <c r="U1724" t="s">
        <v>2769</v>
      </c>
      <c r="V1724" t="s">
        <v>2769</v>
      </c>
      <c r="AL1724" t="s">
        <v>13947</v>
      </c>
      <c r="AM1724" t="s">
        <v>13948</v>
      </c>
      <c r="AN1724" t="s">
        <v>13949</v>
      </c>
      <c r="AO1724" t="s">
        <v>2894</v>
      </c>
      <c r="AP1724" t="s">
        <v>4698</v>
      </c>
      <c r="AQ1724">
        <v>85</v>
      </c>
      <c r="AR1724">
        <v>61</v>
      </c>
      <c r="AS1724">
        <v>22</v>
      </c>
      <c r="AT1724">
        <v>40</v>
      </c>
      <c r="AU1724">
        <v>40</v>
      </c>
      <c r="AV1724">
        <v>0</v>
      </c>
      <c r="AW1724" t="s">
        <v>13950</v>
      </c>
      <c r="AX1724" t="s">
        <v>2887</v>
      </c>
      <c r="AY1724" t="s">
        <v>2897</v>
      </c>
      <c r="AZ1724" t="s">
        <v>2894</v>
      </c>
      <c r="BA1724" t="s">
        <v>2781</v>
      </c>
      <c r="BB1724" t="s">
        <v>3613</v>
      </c>
      <c r="BC1724" t="s">
        <v>13951</v>
      </c>
      <c r="BD1724" t="s">
        <v>13952</v>
      </c>
      <c r="BE1724" t="s">
        <v>13953</v>
      </c>
      <c r="BF1724" t="s">
        <v>4280</v>
      </c>
      <c r="BG1724" t="s">
        <v>7422</v>
      </c>
      <c r="BH1724" t="s">
        <v>13954</v>
      </c>
      <c r="BI1724">
        <v>1</v>
      </c>
      <c r="BK1724">
        <v>-1</v>
      </c>
      <c r="BL1724" t="s">
        <v>2535</v>
      </c>
      <c r="BM1724" t="s">
        <v>2788</v>
      </c>
      <c r="BN1724" t="s">
        <v>2904</v>
      </c>
      <c r="BO1724" t="s">
        <v>2790</v>
      </c>
      <c r="BP1724" t="s">
        <v>2791</v>
      </c>
      <c r="BQ1724" t="s">
        <v>2905</v>
      </c>
      <c r="BR1724" t="s">
        <v>2906</v>
      </c>
      <c r="BS1724" t="s">
        <v>2907</v>
      </c>
      <c r="BU1724" t="s">
        <v>2908</v>
      </c>
      <c r="BV1724" t="s">
        <v>2909</v>
      </c>
      <c r="BY1724" t="s">
        <v>4698</v>
      </c>
      <c r="CA1724" t="s">
        <v>13955</v>
      </c>
      <c r="CL1724" t="s">
        <v>3891</v>
      </c>
      <c r="CR1724" t="s">
        <v>2798</v>
      </c>
      <c r="CS1724">
        <v>1</v>
      </c>
      <c r="CT1724" t="s">
        <v>2851</v>
      </c>
      <c r="CU1724">
        <v>1</v>
      </c>
      <c r="CW1724" t="s">
        <v>3891</v>
      </c>
      <c r="DG1724">
        <v>1</v>
      </c>
      <c r="DH1724" t="s">
        <v>2800</v>
      </c>
      <c r="DI1724" t="s">
        <v>3671</v>
      </c>
      <c r="DJ1724" t="b">
        <v>0</v>
      </c>
      <c r="DK1724" t="str">
        <f t="shared" ca="1" si="81"/>
        <v>7316-2085KMT2CFALSE</v>
      </c>
      <c r="DM1724" t="str">
        <f t="shared" ca="1" si="82"/>
        <v>7316-2085KMT2C</v>
      </c>
      <c r="DR1724" t="str">
        <f t="shared" ca="1" si="80"/>
        <v>7316-2085_chr7_152176857</v>
      </c>
    </row>
    <row r="1725" spans="1:122" x14ac:dyDescent="0.3">
      <c r="A1725" t="s">
        <v>263</v>
      </c>
      <c r="B1725" t="s">
        <v>11179</v>
      </c>
      <c r="C1725" t="s">
        <v>11178</v>
      </c>
      <c r="D1725" t="s">
        <v>2535</v>
      </c>
      <c r="E1725">
        <v>58508</v>
      </c>
      <c r="F1725" t="s">
        <v>2763</v>
      </c>
      <c r="G1725" t="s">
        <v>2764</v>
      </c>
      <c r="H1725" t="s">
        <v>2886</v>
      </c>
      <c r="I1725">
        <v>152182452</v>
      </c>
      <c r="J1725">
        <v>152182452</v>
      </c>
      <c r="K1725" t="s">
        <v>2766</v>
      </c>
      <c r="L1725" t="s">
        <v>2822</v>
      </c>
      <c r="M1725" t="s">
        <v>2823</v>
      </c>
      <c r="N1725" t="s">
        <v>2769</v>
      </c>
      <c r="O1725" t="s">
        <v>2769</v>
      </c>
      <c r="P1725" t="s">
        <v>2824</v>
      </c>
      <c r="Q1725" t="s">
        <v>2771</v>
      </c>
      <c r="S1725" t="s">
        <v>11180</v>
      </c>
      <c r="T1725" t="s">
        <v>11181</v>
      </c>
      <c r="U1725" t="s">
        <v>2769</v>
      </c>
      <c r="V1725" t="s">
        <v>2769</v>
      </c>
      <c r="AL1725" t="s">
        <v>13956</v>
      </c>
      <c r="AM1725" t="s">
        <v>13957</v>
      </c>
      <c r="AN1725" t="s">
        <v>13958</v>
      </c>
      <c r="AO1725" t="s">
        <v>2894</v>
      </c>
      <c r="AP1725" t="s">
        <v>4410</v>
      </c>
      <c r="AQ1725">
        <v>73</v>
      </c>
      <c r="AR1725">
        <v>51</v>
      </c>
      <c r="AS1725">
        <v>20</v>
      </c>
      <c r="AT1725">
        <v>33</v>
      </c>
      <c r="AU1725">
        <v>32</v>
      </c>
      <c r="AV1725">
        <v>0</v>
      </c>
      <c r="AW1725" t="s">
        <v>13959</v>
      </c>
      <c r="AX1725" t="s">
        <v>2824</v>
      </c>
      <c r="AY1725" t="s">
        <v>2897</v>
      </c>
      <c r="AZ1725" t="s">
        <v>2894</v>
      </c>
      <c r="BA1725" t="s">
        <v>2781</v>
      </c>
      <c r="BB1725" t="s">
        <v>2832</v>
      </c>
      <c r="BC1725" t="s">
        <v>13960</v>
      </c>
      <c r="BD1725" t="s">
        <v>13961</v>
      </c>
      <c r="BE1725" t="s">
        <v>13962</v>
      </c>
      <c r="BF1725" t="s">
        <v>6612</v>
      </c>
      <c r="BG1725" t="s">
        <v>6613</v>
      </c>
      <c r="BI1725">
        <v>1</v>
      </c>
      <c r="BK1725">
        <v>-1</v>
      </c>
      <c r="BL1725" t="s">
        <v>2535</v>
      </c>
      <c r="BM1725" t="s">
        <v>2788</v>
      </c>
      <c r="BN1725" t="s">
        <v>2904</v>
      </c>
      <c r="BO1725" t="s">
        <v>2790</v>
      </c>
      <c r="BP1725" t="s">
        <v>2791</v>
      </c>
      <c r="BQ1725" t="s">
        <v>2905</v>
      </c>
      <c r="BR1725" t="s">
        <v>2906</v>
      </c>
      <c r="BS1725" t="s">
        <v>2907</v>
      </c>
      <c r="BU1725" t="s">
        <v>2908</v>
      </c>
      <c r="BV1725" t="s">
        <v>2909</v>
      </c>
      <c r="BW1725" t="s">
        <v>3652</v>
      </c>
      <c r="BX1725" t="s">
        <v>5803</v>
      </c>
      <c r="BY1725" t="s">
        <v>4410</v>
      </c>
      <c r="CA1725" t="s">
        <v>4418</v>
      </c>
      <c r="CR1725" t="s">
        <v>2819</v>
      </c>
      <c r="CS1725">
        <v>1</v>
      </c>
      <c r="CT1725" t="s">
        <v>2851</v>
      </c>
      <c r="CU1725">
        <v>1</v>
      </c>
      <c r="DG1725">
        <v>1</v>
      </c>
      <c r="DH1725" t="s">
        <v>2800</v>
      </c>
      <c r="DI1725" t="s">
        <v>4052</v>
      </c>
      <c r="DJ1725" t="b">
        <v>0</v>
      </c>
      <c r="DK1725" t="str">
        <f t="shared" ca="1" si="81"/>
        <v>7316-2085KMT2CFALSE</v>
      </c>
      <c r="DM1725" t="str">
        <f t="shared" ca="1" si="82"/>
        <v>--</v>
      </c>
      <c r="DR1725" t="str">
        <f t="shared" ca="1" si="80"/>
        <v>7316-2085_chr7_152182452</v>
      </c>
    </row>
    <row r="1726" spans="1:122" x14ac:dyDescent="0.3">
      <c r="A1726" t="s">
        <v>263</v>
      </c>
      <c r="B1726" t="s">
        <v>11179</v>
      </c>
      <c r="C1726" t="s">
        <v>11178</v>
      </c>
      <c r="D1726" t="s">
        <v>2517</v>
      </c>
      <c r="E1726">
        <v>79813</v>
      </c>
      <c r="F1726" t="s">
        <v>2763</v>
      </c>
      <c r="G1726" t="s">
        <v>2764</v>
      </c>
      <c r="H1726" t="s">
        <v>3745</v>
      </c>
      <c r="I1726">
        <v>137743520</v>
      </c>
      <c r="J1726">
        <v>137743520</v>
      </c>
      <c r="K1726" t="s">
        <v>2766</v>
      </c>
      <c r="L1726" t="s">
        <v>2822</v>
      </c>
      <c r="M1726" t="s">
        <v>2823</v>
      </c>
      <c r="N1726" t="s">
        <v>2858</v>
      </c>
      <c r="O1726" t="s">
        <v>2858</v>
      </c>
      <c r="P1726" t="s">
        <v>2824</v>
      </c>
      <c r="S1726" t="s">
        <v>11180</v>
      </c>
      <c r="T1726" t="s">
        <v>11181</v>
      </c>
      <c r="U1726" t="s">
        <v>2858</v>
      </c>
      <c r="V1726" t="s">
        <v>2858</v>
      </c>
      <c r="AL1726" t="s">
        <v>13963</v>
      </c>
      <c r="AM1726" t="s">
        <v>13964</v>
      </c>
      <c r="AN1726" t="s">
        <v>13965</v>
      </c>
      <c r="AO1726" t="s">
        <v>4660</v>
      </c>
      <c r="AP1726" s="8">
        <v>43978</v>
      </c>
      <c r="AQ1726">
        <v>54</v>
      </c>
      <c r="AR1726">
        <v>38</v>
      </c>
      <c r="AS1726">
        <v>15</v>
      </c>
      <c r="AT1726">
        <v>40</v>
      </c>
      <c r="AU1726">
        <v>39</v>
      </c>
      <c r="AV1726">
        <v>0</v>
      </c>
      <c r="AW1726" t="s">
        <v>13966</v>
      </c>
      <c r="AX1726" t="s">
        <v>2824</v>
      </c>
      <c r="AY1726" t="s">
        <v>4662</v>
      </c>
      <c r="AZ1726" t="s">
        <v>4660</v>
      </c>
      <c r="BA1726" t="s">
        <v>2781</v>
      </c>
      <c r="BB1726" t="s">
        <v>2832</v>
      </c>
      <c r="BC1726" t="s">
        <v>13967</v>
      </c>
      <c r="BD1726" t="s">
        <v>13968</v>
      </c>
      <c r="BE1726" t="s">
        <v>13969</v>
      </c>
      <c r="BF1726" t="s">
        <v>3520</v>
      </c>
      <c r="BG1726" t="s">
        <v>4367</v>
      </c>
      <c r="BH1726" t="s">
        <v>13970</v>
      </c>
      <c r="BI1726">
        <v>1</v>
      </c>
      <c r="BK1726">
        <v>1</v>
      </c>
      <c r="BL1726" t="s">
        <v>2517</v>
      </c>
      <c r="BM1726" t="s">
        <v>2788</v>
      </c>
      <c r="BN1726" t="s">
        <v>4667</v>
      </c>
      <c r="BO1726" t="s">
        <v>2790</v>
      </c>
      <c r="BP1726" t="s">
        <v>2791</v>
      </c>
      <c r="BQ1726" t="s">
        <v>4668</v>
      </c>
      <c r="BR1726" t="s">
        <v>4669</v>
      </c>
      <c r="BS1726" t="s">
        <v>4670</v>
      </c>
      <c r="BU1726" t="s">
        <v>4671</v>
      </c>
      <c r="BV1726" t="s">
        <v>4672</v>
      </c>
      <c r="BW1726" t="s">
        <v>3584</v>
      </c>
      <c r="BX1726" t="s">
        <v>13971</v>
      </c>
      <c r="BY1726" s="8">
        <v>43978</v>
      </c>
      <c r="CA1726" t="s">
        <v>4675</v>
      </c>
      <c r="CL1726" t="s">
        <v>3374</v>
      </c>
      <c r="CR1726" t="s">
        <v>2819</v>
      </c>
      <c r="CS1726">
        <v>1</v>
      </c>
      <c r="CT1726" t="s">
        <v>2851</v>
      </c>
      <c r="CU1726">
        <v>5</v>
      </c>
      <c r="CW1726" t="s">
        <v>3374</v>
      </c>
      <c r="DG1726">
        <v>1</v>
      </c>
      <c r="DH1726" t="s">
        <v>2800</v>
      </c>
      <c r="DI1726" t="s">
        <v>4059</v>
      </c>
      <c r="DJ1726" t="b">
        <v>0</v>
      </c>
      <c r="DK1726" t="str">
        <f t="shared" ca="1" si="81"/>
        <v>7316-2085EHMT1FALSE</v>
      </c>
      <c r="DM1726" t="str">
        <f t="shared" ca="1" si="82"/>
        <v>--</v>
      </c>
      <c r="DR1726" t="str">
        <f t="shared" ca="1" si="80"/>
        <v>7316-2085_chr9_137743520</v>
      </c>
    </row>
    <row r="1727" spans="1:122" x14ac:dyDescent="0.3">
      <c r="A1727" t="s">
        <v>263</v>
      </c>
      <c r="B1727" t="s">
        <v>11179</v>
      </c>
      <c r="C1727" t="s">
        <v>11178</v>
      </c>
      <c r="D1727" t="s">
        <v>2517</v>
      </c>
      <c r="E1727">
        <v>79813</v>
      </c>
      <c r="F1727" t="s">
        <v>2763</v>
      </c>
      <c r="G1727" t="s">
        <v>2764</v>
      </c>
      <c r="H1727" t="s">
        <v>3745</v>
      </c>
      <c r="I1727">
        <v>137813099</v>
      </c>
      <c r="J1727">
        <v>137813099</v>
      </c>
      <c r="K1727" t="s">
        <v>2766</v>
      </c>
      <c r="L1727" t="s">
        <v>2822</v>
      </c>
      <c r="M1727" t="s">
        <v>2823</v>
      </c>
      <c r="N1727" t="s">
        <v>2769</v>
      </c>
      <c r="O1727" t="s">
        <v>2769</v>
      </c>
      <c r="P1727" t="s">
        <v>2887</v>
      </c>
      <c r="Q1727" t="s">
        <v>2771</v>
      </c>
      <c r="S1727" t="s">
        <v>11180</v>
      </c>
      <c r="T1727" t="s">
        <v>11181</v>
      </c>
      <c r="U1727" t="s">
        <v>2769</v>
      </c>
      <c r="V1727" t="s">
        <v>2769</v>
      </c>
      <c r="AL1727" t="s">
        <v>13972</v>
      </c>
      <c r="AM1727" t="s">
        <v>13973</v>
      </c>
      <c r="AN1727" t="s">
        <v>13974</v>
      </c>
      <c r="AO1727" t="s">
        <v>4660</v>
      </c>
      <c r="AP1727" t="s">
        <v>13975</v>
      </c>
      <c r="AQ1727">
        <v>75</v>
      </c>
      <c r="AR1727">
        <v>46</v>
      </c>
      <c r="AS1727">
        <v>29</v>
      </c>
      <c r="AT1727">
        <v>37</v>
      </c>
      <c r="AU1727">
        <v>37</v>
      </c>
      <c r="AV1727">
        <v>0</v>
      </c>
      <c r="AW1727" t="s">
        <v>13976</v>
      </c>
      <c r="AX1727" t="s">
        <v>2887</v>
      </c>
      <c r="AY1727" t="s">
        <v>4662</v>
      </c>
      <c r="AZ1727" t="s">
        <v>4660</v>
      </c>
      <c r="BA1727" t="s">
        <v>2781</v>
      </c>
      <c r="BB1727" t="s">
        <v>2832</v>
      </c>
      <c r="BC1727" t="s">
        <v>13977</v>
      </c>
      <c r="BD1727" t="s">
        <v>13978</v>
      </c>
      <c r="BE1727" t="s">
        <v>13979</v>
      </c>
      <c r="BF1727" t="s">
        <v>3160</v>
      </c>
      <c r="BG1727" t="s">
        <v>13980</v>
      </c>
      <c r="BI1727">
        <v>1</v>
      </c>
      <c r="BK1727">
        <v>1</v>
      </c>
      <c r="BL1727" t="s">
        <v>2517</v>
      </c>
      <c r="BM1727" t="s">
        <v>2788</v>
      </c>
      <c r="BN1727" t="s">
        <v>4667</v>
      </c>
      <c r="BO1727" t="s">
        <v>2790</v>
      </c>
      <c r="BP1727" t="s">
        <v>2791</v>
      </c>
      <c r="BQ1727" t="s">
        <v>4668</v>
      </c>
      <c r="BR1727" t="s">
        <v>4669</v>
      </c>
      <c r="BS1727" t="s">
        <v>4670</v>
      </c>
      <c r="BU1727" t="s">
        <v>4671</v>
      </c>
      <c r="BV1727" t="s">
        <v>4672</v>
      </c>
      <c r="BW1727" t="s">
        <v>6382</v>
      </c>
      <c r="BX1727" t="s">
        <v>13981</v>
      </c>
      <c r="BY1727" t="s">
        <v>13975</v>
      </c>
      <c r="CA1727" t="s">
        <v>13982</v>
      </c>
      <c r="CR1727" t="s">
        <v>2819</v>
      </c>
      <c r="CS1727">
        <v>1</v>
      </c>
      <c r="CT1727" t="s">
        <v>2851</v>
      </c>
      <c r="CU1727">
        <v>5</v>
      </c>
      <c r="DG1727">
        <v>1</v>
      </c>
      <c r="DH1727" t="s">
        <v>2800</v>
      </c>
      <c r="DI1727" t="s">
        <v>4174</v>
      </c>
      <c r="DJ1727" t="b">
        <v>0</v>
      </c>
      <c r="DK1727" t="str">
        <f t="shared" ca="1" si="81"/>
        <v>7316-2085EHMT1FALSE</v>
      </c>
      <c r="DM1727" t="str">
        <f t="shared" ca="1" si="82"/>
        <v>--</v>
      </c>
      <c r="DR1727" t="str">
        <f t="shared" ca="1" si="80"/>
        <v>7316-2085_chr9_137813099</v>
      </c>
    </row>
    <row r="1728" spans="1:122" x14ac:dyDescent="0.3">
      <c r="A1728" t="s">
        <v>263</v>
      </c>
      <c r="B1728" t="s">
        <v>11179</v>
      </c>
      <c r="C1728" t="s">
        <v>11178</v>
      </c>
      <c r="D1728" t="s">
        <v>2517</v>
      </c>
      <c r="E1728">
        <v>79813</v>
      </c>
      <c r="F1728" t="s">
        <v>2763</v>
      </c>
      <c r="G1728" t="s">
        <v>2764</v>
      </c>
      <c r="H1728" t="s">
        <v>3745</v>
      </c>
      <c r="I1728">
        <v>137813492</v>
      </c>
      <c r="J1728">
        <v>137813492</v>
      </c>
      <c r="K1728" t="s">
        <v>2766</v>
      </c>
      <c r="L1728" t="s">
        <v>2822</v>
      </c>
      <c r="M1728" t="s">
        <v>2823</v>
      </c>
      <c r="N1728" t="s">
        <v>2824</v>
      </c>
      <c r="O1728" t="s">
        <v>2824</v>
      </c>
      <c r="P1728" t="s">
        <v>2769</v>
      </c>
      <c r="Q1728" t="s">
        <v>2771</v>
      </c>
      <c r="S1728" t="s">
        <v>11180</v>
      </c>
      <c r="T1728" t="s">
        <v>11181</v>
      </c>
      <c r="U1728" t="s">
        <v>2824</v>
      </c>
      <c r="V1728" t="s">
        <v>2824</v>
      </c>
      <c r="AL1728" t="s">
        <v>13983</v>
      </c>
      <c r="AM1728" t="s">
        <v>13984</v>
      </c>
      <c r="AN1728" t="s">
        <v>13985</v>
      </c>
      <c r="AO1728" t="s">
        <v>4660</v>
      </c>
      <c r="AP1728" t="s">
        <v>13986</v>
      </c>
      <c r="AQ1728">
        <v>55</v>
      </c>
      <c r="AR1728">
        <v>43</v>
      </c>
      <c r="AS1728">
        <v>12</v>
      </c>
      <c r="AT1728">
        <v>35</v>
      </c>
      <c r="AU1728">
        <v>34</v>
      </c>
      <c r="AV1728">
        <v>1</v>
      </c>
      <c r="AW1728" t="s">
        <v>13987</v>
      </c>
      <c r="AX1728" t="s">
        <v>2769</v>
      </c>
      <c r="AY1728" t="s">
        <v>4662</v>
      </c>
      <c r="AZ1728" t="s">
        <v>4660</v>
      </c>
      <c r="BA1728" t="s">
        <v>2781</v>
      </c>
      <c r="BB1728" t="s">
        <v>2832</v>
      </c>
      <c r="BC1728" t="s">
        <v>13988</v>
      </c>
      <c r="BD1728" t="s">
        <v>13989</v>
      </c>
      <c r="BE1728" t="s">
        <v>13990</v>
      </c>
      <c r="BF1728" t="s">
        <v>12501</v>
      </c>
      <c r="BG1728" t="s">
        <v>13991</v>
      </c>
      <c r="BI1728">
        <v>1</v>
      </c>
      <c r="BK1728">
        <v>1</v>
      </c>
      <c r="BL1728" t="s">
        <v>2517</v>
      </c>
      <c r="BM1728" t="s">
        <v>2788</v>
      </c>
      <c r="BN1728" t="s">
        <v>4667</v>
      </c>
      <c r="BO1728" t="s">
        <v>2790</v>
      </c>
      <c r="BP1728" t="s">
        <v>2791</v>
      </c>
      <c r="BQ1728" t="s">
        <v>4668</v>
      </c>
      <c r="BR1728" t="s">
        <v>4669</v>
      </c>
      <c r="BS1728" t="s">
        <v>4670</v>
      </c>
      <c r="BU1728" t="s">
        <v>4671</v>
      </c>
      <c r="BV1728" t="s">
        <v>4672</v>
      </c>
      <c r="BW1728" t="s">
        <v>2910</v>
      </c>
      <c r="BX1728" t="s">
        <v>3686</v>
      </c>
      <c r="BY1728" t="s">
        <v>13986</v>
      </c>
      <c r="CA1728" t="s">
        <v>13992</v>
      </c>
      <c r="CR1728" t="s">
        <v>2819</v>
      </c>
      <c r="CS1728">
        <v>1</v>
      </c>
      <c r="CT1728" t="s">
        <v>2851</v>
      </c>
      <c r="CU1728">
        <v>5</v>
      </c>
      <c r="DG1728">
        <v>1</v>
      </c>
      <c r="DH1728" t="s">
        <v>2800</v>
      </c>
      <c r="DI1728" t="s">
        <v>3150</v>
      </c>
      <c r="DJ1728" t="b">
        <v>0</v>
      </c>
      <c r="DK1728" t="str">
        <f t="shared" ca="1" si="81"/>
        <v>7316-2085EHMT1FALSE</v>
      </c>
      <c r="DM1728" t="str">
        <f t="shared" ca="1" si="82"/>
        <v>--</v>
      </c>
      <c r="DR1728" t="str">
        <f t="shared" ca="1" si="80"/>
        <v>7316-2085_chr9_137813492</v>
      </c>
    </row>
    <row r="1729" spans="1:122" x14ac:dyDescent="0.3">
      <c r="A1729" t="s">
        <v>263</v>
      </c>
      <c r="B1729" t="s">
        <v>11179</v>
      </c>
      <c r="C1729" t="s">
        <v>11178</v>
      </c>
      <c r="D1729" t="s">
        <v>2579</v>
      </c>
      <c r="E1729">
        <v>2065</v>
      </c>
      <c r="F1729" t="s">
        <v>2763</v>
      </c>
      <c r="G1729" t="s">
        <v>2764</v>
      </c>
      <c r="H1729" t="s">
        <v>2765</v>
      </c>
      <c r="I1729">
        <v>56098812</v>
      </c>
      <c r="J1729">
        <v>56098812</v>
      </c>
      <c r="K1729" t="s">
        <v>2766</v>
      </c>
      <c r="L1729" t="s">
        <v>2882</v>
      </c>
      <c r="M1729" t="s">
        <v>2823</v>
      </c>
      <c r="N1729" t="s">
        <v>2769</v>
      </c>
      <c r="O1729" t="s">
        <v>2769</v>
      </c>
      <c r="P1729" t="s">
        <v>2824</v>
      </c>
      <c r="Q1729" t="s">
        <v>13993</v>
      </c>
      <c r="S1729" t="s">
        <v>11180</v>
      </c>
      <c r="T1729" t="s">
        <v>11181</v>
      </c>
      <c r="U1729" t="s">
        <v>2769</v>
      </c>
      <c r="V1729" t="s">
        <v>2769</v>
      </c>
      <c r="AL1729" t="s">
        <v>13994</v>
      </c>
      <c r="AM1729" t="s">
        <v>13995</v>
      </c>
      <c r="AN1729" t="s">
        <v>13996</v>
      </c>
      <c r="AO1729" t="s">
        <v>9259</v>
      </c>
      <c r="AP1729" t="s">
        <v>13997</v>
      </c>
      <c r="AQ1729">
        <v>71</v>
      </c>
      <c r="AR1729">
        <v>48</v>
      </c>
      <c r="AS1729">
        <v>21</v>
      </c>
      <c r="AT1729">
        <v>38</v>
      </c>
      <c r="AU1729">
        <v>35</v>
      </c>
      <c r="AV1729">
        <v>0</v>
      </c>
      <c r="AW1729" t="s">
        <v>13998</v>
      </c>
      <c r="AX1729" t="s">
        <v>2824</v>
      </c>
      <c r="AY1729" t="s">
        <v>9261</v>
      </c>
      <c r="AZ1729" t="s">
        <v>9259</v>
      </c>
      <c r="BA1729" t="s">
        <v>2781</v>
      </c>
      <c r="BB1729" t="s">
        <v>3613</v>
      </c>
      <c r="BC1729" t="s">
        <v>13999</v>
      </c>
      <c r="BD1729" t="s">
        <v>14000</v>
      </c>
      <c r="BE1729" t="s">
        <v>14001</v>
      </c>
      <c r="BF1729" t="s">
        <v>4150</v>
      </c>
      <c r="BG1729" t="s">
        <v>4151</v>
      </c>
      <c r="BH1729" t="s">
        <v>13993</v>
      </c>
      <c r="BI1729">
        <v>1</v>
      </c>
      <c r="BK1729">
        <v>1</v>
      </c>
      <c r="BL1729" t="s">
        <v>2579</v>
      </c>
      <c r="BM1729" t="s">
        <v>2788</v>
      </c>
      <c r="BN1729" t="s">
        <v>9262</v>
      </c>
      <c r="BO1729" t="s">
        <v>2790</v>
      </c>
      <c r="BP1729" t="s">
        <v>2791</v>
      </c>
      <c r="BQ1729" t="s">
        <v>9263</v>
      </c>
      <c r="BR1729" t="s">
        <v>9264</v>
      </c>
      <c r="BS1729" t="s">
        <v>9265</v>
      </c>
      <c r="BU1729" t="s">
        <v>9266</v>
      </c>
      <c r="BV1729" t="s">
        <v>9267</v>
      </c>
      <c r="BY1729" t="s">
        <v>13997</v>
      </c>
      <c r="CA1729" t="s">
        <v>14002</v>
      </c>
      <c r="CR1729" t="s">
        <v>2798</v>
      </c>
      <c r="CS1729">
        <v>1</v>
      </c>
      <c r="CT1729" t="s">
        <v>2851</v>
      </c>
      <c r="CU1729">
        <v>1</v>
      </c>
      <c r="DG1729">
        <v>1</v>
      </c>
      <c r="DH1729" t="s">
        <v>2800</v>
      </c>
      <c r="DI1729" t="s">
        <v>2853</v>
      </c>
      <c r="DJ1729" t="b">
        <v>0</v>
      </c>
      <c r="DK1729" t="str">
        <f t="shared" ca="1" si="81"/>
        <v>7316-2085ERBB3FALSE</v>
      </c>
      <c r="DM1729" t="str">
        <f t="shared" ca="1" si="82"/>
        <v>7316-2085ERBB3</v>
      </c>
      <c r="DR1729" t="str">
        <f t="shared" ca="1" si="80"/>
        <v>7316-2085_chr12_56098812</v>
      </c>
    </row>
    <row r="1730" spans="1:122" x14ac:dyDescent="0.3">
      <c r="A1730" t="s">
        <v>263</v>
      </c>
      <c r="B1730" t="s">
        <v>11179</v>
      </c>
      <c r="C1730" t="s">
        <v>11178</v>
      </c>
      <c r="D1730" t="s">
        <v>2579</v>
      </c>
      <c r="E1730">
        <v>2065</v>
      </c>
      <c r="F1730" t="s">
        <v>2763</v>
      </c>
      <c r="G1730" t="s">
        <v>2764</v>
      </c>
      <c r="H1730" t="s">
        <v>2765</v>
      </c>
      <c r="I1730">
        <v>56100199</v>
      </c>
      <c r="J1730">
        <v>56100199</v>
      </c>
      <c r="K1730" t="s">
        <v>2766</v>
      </c>
      <c r="L1730" t="s">
        <v>2822</v>
      </c>
      <c r="M1730" t="s">
        <v>2823</v>
      </c>
      <c r="N1730" t="s">
        <v>2769</v>
      </c>
      <c r="O1730" t="s">
        <v>2769</v>
      </c>
      <c r="P1730" t="s">
        <v>2887</v>
      </c>
      <c r="S1730" t="s">
        <v>11180</v>
      </c>
      <c r="T1730" t="s">
        <v>11181</v>
      </c>
      <c r="U1730" t="s">
        <v>2769</v>
      </c>
      <c r="V1730" t="s">
        <v>2769</v>
      </c>
      <c r="AL1730" t="s">
        <v>14003</v>
      </c>
      <c r="AM1730" t="s">
        <v>14004</v>
      </c>
      <c r="AN1730" t="s">
        <v>14005</v>
      </c>
      <c r="AO1730" t="s">
        <v>9259</v>
      </c>
      <c r="AP1730" t="s">
        <v>11779</v>
      </c>
      <c r="AQ1730">
        <v>74</v>
      </c>
      <c r="AR1730">
        <v>58</v>
      </c>
      <c r="AS1730">
        <v>15</v>
      </c>
      <c r="AT1730">
        <v>39</v>
      </c>
      <c r="AU1730">
        <v>37</v>
      </c>
      <c r="AV1730">
        <v>0</v>
      </c>
      <c r="AW1730" t="s">
        <v>14006</v>
      </c>
      <c r="AX1730" t="s">
        <v>2887</v>
      </c>
      <c r="AY1730" t="s">
        <v>9261</v>
      </c>
      <c r="AZ1730" t="s">
        <v>9259</v>
      </c>
      <c r="BA1730" t="s">
        <v>2781</v>
      </c>
      <c r="BB1730" t="s">
        <v>2832</v>
      </c>
      <c r="BC1730" t="s">
        <v>14007</v>
      </c>
      <c r="BD1730" t="s">
        <v>14008</v>
      </c>
      <c r="BE1730" t="s">
        <v>14009</v>
      </c>
      <c r="BF1730" t="s">
        <v>7506</v>
      </c>
      <c r="BG1730" t="s">
        <v>7507</v>
      </c>
      <c r="BH1730" t="s">
        <v>14010</v>
      </c>
      <c r="BI1730">
        <v>1</v>
      </c>
      <c r="BK1730">
        <v>1</v>
      </c>
      <c r="BL1730" t="s">
        <v>2579</v>
      </c>
      <c r="BM1730" t="s">
        <v>2788</v>
      </c>
      <c r="BN1730" t="s">
        <v>9262</v>
      </c>
      <c r="BO1730" t="s">
        <v>2790</v>
      </c>
      <c r="BP1730" t="s">
        <v>2791</v>
      </c>
      <c r="BQ1730" t="s">
        <v>9263</v>
      </c>
      <c r="BR1730" t="s">
        <v>9264</v>
      </c>
      <c r="BS1730" t="s">
        <v>9265</v>
      </c>
      <c r="BU1730" t="s">
        <v>9266</v>
      </c>
      <c r="BV1730" t="s">
        <v>9267</v>
      </c>
      <c r="BW1730" t="s">
        <v>6614</v>
      </c>
      <c r="BX1730" t="s">
        <v>13529</v>
      </c>
      <c r="BY1730" t="s">
        <v>11779</v>
      </c>
      <c r="CA1730" t="s">
        <v>14011</v>
      </c>
      <c r="CL1730" t="s">
        <v>3891</v>
      </c>
      <c r="CR1730" t="s">
        <v>2819</v>
      </c>
      <c r="CS1730">
        <v>1</v>
      </c>
      <c r="CT1730" t="s">
        <v>2851</v>
      </c>
      <c r="CU1730">
        <v>1</v>
      </c>
      <c r="CW1730" t="s">
        <v>3891</v>
      </c>
      <c r="DG1730">
        <v>1</v>
      </c>
      <c r="DH1730" t="s">
        <v>2800</v>
      </c>
      <c r="DI1730" t="s">
        <v>3671</v>
      </c>
      <c r="DJ1730" t="b">
        <v>0</v>
      </c>
      <c r="DK1730" t="str">
        <f t="shared" ca="1" si="81"/>
        <v>7316-2085ERBB3FALSE</v>
      </c>
      <c r="DM1730" t="str">
        <f t="shared" ca="1" si="82"/>
        <v>--</v>
      </c>
      <c r="DR1730" t="str">
        <f t="shared" ref="DR1730:DR1793" ca="1" si="83">A1730&amp;"_"&amp;H1730&amp;"_"&amp;I1730</f>
        <v>7316-2085_chr12_56100199</v>
      </c>
    </row>
    <row r="1731" spans="1:122" x14ac:dyDescent="0.3">
      <c r="A1731" t="s">
        <v>263</v>
      </c>
      <c r="B1731" t="s">
        <v>11179</v>
      </c>
      <c r="C1731" t="s">
        <v>11178</v>
      </c>
      <c r="D1731" t="s">
        <v>2611</v>
      </c>
      <c r="E1731">
        <v>6601</v>
      </c>
      <c r="F1731" t="s">
        <v>2763</v>
      </c>
      <c r="G1731" t="s">
        <v>2764</v>
      </c>
      <c r="H1731" t="s">
        <v>2765</v>
      </c>
      <c r="I1731">
        <v>56171882</v>
      </c>
      <c r="J1731">
        <v>56171882</v>
      </c>
      <c r="K1731" t="s">
        <v>2766</v>
      </c>
      <c r="L1731" t="s">
        <v>2822</v>
      </c>
      <c r="M1731" t="s">
        <v>2823</v>
      </c>
      <c r="N1731" t="s">
        <v>2769</v>
      </c>
      <c r="O1731" t="s">
        <v>2769</v>
      </c>
      <c r="P1731" t="s">
        <v>2824</v>
      </c>
      <c r="S1731" t="s">
        <v>11180</v>
      </c>
      <c r="T1731" t="s">
        <v>11181</v>
      </c>
      <c r="U1731" t="s">
        <v>2769</v>
      </c>
      <c r="V1731" t="s">
        <v>2769</v>
      </c>
      <c r="AL1731" t="s">
        <v>14012</v>
      </c>
      <c r="AM1731" t="s">
        <v>14013</v>
      </c>
      <c r="AN1731" t="s">
        <v>14014</v>
      </c>
      <c r="AO1731" t="s">
        <v>4483</v>
      </c>
      <c r="AP1731" t="s">
        <v>14015</v>
      </c>
      <c r="AQ1731">
        <v>64</v>
      </c>
      <c r="AR1731">
        <v>44</v>
      </c>
      <c r="AS1731">
        <v>20</v>
      </c>
      <c r="AT1731">
        <v>36</v>
      </c>
      <c r="AU1731">
        <v>36</v>
      </c>
      <c r="AV1731">
        <v>0</v>
      </c>
      <c r="AW1731" t="s">
        <v>14016</v>
      </c>
      <c r="AX1731" t="s">
        <v>2824</v>
      </c>
      <c r="AY1731" t="s">
        <v>4486</v>
      </c>
      <c r="AZ1731" t="s">
        <v>4483</v>
      </c>
      <c r="BA1731" t="s">
        <v>2781</v>
      </c>
      <c r="BB1731" t="s">
        <v>2832</v>
      </c>
      <c r="BC1731" t="s">
        <v>14017</v>
      </c>
      <c r="BD1731" t="s">
        <v>14018</v>
      </c>
      <c r="BE1731" t="s">
        <v>14019</v>
      </c>
      <c r="BF1731" t="s">
        <v>2836</v>
      </c>
      <c r="BG1731" t="s">
        <v>4169</v>
      </c>
      <c r="BH1731" t="s">
        <v>14020</v>
      </c>
      <c r="BI1731">
        <v>1</v>
      </c>
      <c r="BK1731">
        <v>-1</v>
      </c>
      <c r="BL1731" t="s">
        <v>2611</v>
      </c>
      <c r="BM1731" t="s">
        <v>2788</v>
      </c>
      <c r="BN1731" t="s">
        <v>4493</v>
      </c>
      <c r="BO1731" t="s">
        <v>2790</v>
      </c>
      <c r="BP1731" t="s">
        <v>2791</v>
      </c>
      <c r="BQ1731" t="s">
        <v>4494</v>
      </c>
      <c r="BR1731" t="s">
        <v>4495</v>
      </c>
      <c r="BT1731" t="s">
        <v>4496</v>
      </c>
      <c r="BU1731" t="s">
        <v>4497</v>
      </c>
      <c r="BW1731" t="s">
        <v>2910</v>
      </c>
      <c r="BX1731" t="s">
        <v>3461</v>
      </c>
      <c r="BY1731" t="s">
        <v>14015</v>
      </c>
      <c r="CA1731" t="s">
        <v>14021</v>
      </c>
      <c r="CL1731" t="s">
        <v>3730</v>
      </c>
      <c r="CR1731" t="s">
        <v>2819</v>
      </c>
      <c r="CT1731" t="s">
        <v>2851</v>
      </c>
      <c r="CU1731">
        <v>5</v>
      </c>
      <c r="CW1731" t="s">
        <v>3730</v>
      </c>
      <c r="DH1731" t="s">
        <v>2800</v>
      </c>
      <c r="DI1731" t="s">
        <v>4174</v>
      </c>
      <c r="DJ1731" t="b">
        <v>0</v>
      </c>
      <c r="DK1731" t="str">
        <f t="shared" ca="1" si="81"/>
        <v>7316-2085SMARCC2FALSE</v>
      </c>
      <c r="DM1731" t="str">
        <f t="shared" ca="1" si="82"/>
        <v>--</v>
      </c>
      <c r="DR1731" t="str">
        <f t="shared" ca="1" si="83"/>
        <v>7316-2085_chr12_56171882</v>
      </c>
    </row>
    <row r="1732" spans="1:122" x14ac:dyDescent="0.3">
      <c r="A1732" t="s">
        <v>263</v>
      </c>
      <c r="B1732" t="s">
        <v>11179</v>
      </c>
      <c r="C1732" t="s">
        <v>11178</v>
      </c>
      <c r="D1732" t="s">
        <v>2554</v>
      </c>
      <c r="E1732">
        <v>7249</v>
      </c>
      <c r="F1732" t="s">
        <v>2763</v>
      </c>
      <c r="G1732" t="s">
        <v>2764</v>
      </c>
      <c r="H1732" t="s">
        <v>3984</v>
      </c>
      <c r="I1732">
        <v>2057170</v>
      </c>
      <c r="J1732">
        <v>2057170</v>
      </c>
      <c r="K1732" t="s">
        <v>2766</v>
      </c>
      <c r="L1732" t="s">
        <v>2822</v>
      </c>
      <c r="M1732" t="s">
        <v>2823</v>
      </c>
      <c r="N1732" t="s">
        <v>2858</v>
      </c>
      <c r="O1732" t="s">
        <v>2858</v>
      </c>
      <c r="P1732" t="s">
        <v>2824</v>
      </c>
      <c r="Q1732" t="s">
        <v>2771</v>
      </c>
      <c r="S1732" t="s">
        <v>11180</v>
      </c>
      <c r="T1732" t="s">
        <v>11181</v>
      </c>
      <c r="U1732" t="s">
        <v>2858</v>
      </c>
      <c r="V1732" t="s">
        <v>2858</v>
      </c>
      <c r="AL1732" t="s">
        <v>14022</v>
      </c>
      <c r="AM1732" t="s">
        <v>14023</v>
      </c>
      <c r="AN1732" t="s">
        <v>14024</v>
      </c>
      <c r="AO1732" t="s">
        <v>9854</v>
      </c>
      <c r="AP1732" s="10">
        <v>15585</v>
      </c>
      <c r="AQ1732">
        <v>85</v>
      </c>
      <c r="AR1732">
        <v>62</v>
      </c>
      <c r="AS1732">
        <v>22</v>
      </c>
      <c r="AT1732">
        <v>50</v>
      </c>
      <c r="AU1732">
        <v>47</v>
      </c>
      <c r="AV1732">
        <v>0</v>
      </c>
      <c r="AW1732" t="s">
        <v>14025</v>
      </c>
      <c r="AX1732" t="s">
        <v>2824</v>
      </c>
      <c r="AY1732" t="s">
        <v>9857</v>
      </c>
      <c r="AZ1732" t="s">
        <v>9854</v>
      </c>
      <c r="BA1732" t="s">
        <v>2781</v>
      </c>
      <c r="BB1732" t="s">
        <v>2832</v>
      </c>
      <c r="BC1732" t="s">
        <v>14026</v>
      </c>
      <c r="BD1732" t="s">
        <v>14027</v>
      </c>
      <c r="BE1732" t="s">
        <v>14028</v>
      </c>
      <c r="BF1732" t="s">
        <v>14029</v>
      </c>
      <c r="BG1732" t="s">
        <v>14030</v>
      </c>
      <c r="BI1732">
        <v>1</v>
      </c>
      <c r="BK1732">
        <v>1</v>
      </c>
      <c r="BL1732" t="s">
        <v>2554</v>
      </c>
      <c r="BM1732" t="s">
        <v>2788</v>
      </c>
      <c r="BN1732" t="s">
        <v>9862</v>
      </c>
      <c r="BO1732" t="s">
        <v>2790</v>
      </c>
      <c r="BP1732" t="s">
        <v>2791</v>
      </c>
      <c r="BQ1732" t="s">
        <v>9863</v>
      </c>
      <c r="BR1732" t="s">
        <v>9864</v>
      </c>
      <c r="BS1732" t="s">
        <v>9865</v>
      </c>
      <c r="BU1732" t="s">
        <v>9866</v>
      </c>
      <c r="BV1732" t="s">
        <v>9867</v>
      </c>
      <c r="BW1732" t="s">
        <v>2878</v>
      </c>
      <c r="BX1732" t="s">
        <v>14031</v>
      </c>
      <c r="BY1732" s="10">
        <v>15585</v>
      </c>
      <c r="CA1732" t="s">
        <v>10416</v>
      </c>
      <c r="CR1732" t="s">
        <v>2819</v>
      </c>
      <c r="CS1732">
        <v>1</v>
      </c>
      <c r="CT1732" t="s">
        <v>2851</v>
      </c>
      <c r="CU1732">
        <v>5</v>
      </c>
      <c r="DG1732">
        <v>1</v>
      </c>
      <c r="DH1732" t="s">
        <v>2800</v>
      </c>
      <c r="DI1732" t="s">
        <v>4328</v>
      </c>
      <c r="DJ1732" t="b">
        <v>0</v>
      </c>
      <c r="DK1732" t="str">
        <f t="shared" ca="1" si="81"/>
        <v>7316-2085TSC2FALSE</v>
      </c>
      <c r="DM1732" t="str">
        <f t="shared" ca="1" si="82"/>
        <v>--</v>
      </c>
      <c r="DR1732" t="str">
        <f t="shared" ca="1" si="83"/>
        <v>7316-2085_chr16_2057170</v>
      </c>
    </row>
    <row r="1733" spans="1:122" x14ac:dyDescent="0.3">
      <c r="A1733" t="s">
        <v>263</v>
      </c>
      <c r="B1733" t="s">
        <v>11179</v>
      </c>
      <c r="C1733" t="s">
        <v>11178</v>
      </c>
      <c r="D1733" t="s">
        <v>2554</v>
      </c>
      <c r="E1733">
        <v>7249</v>
      </c>
      <c r="F1733" t="s">
        <v>2763</v>
      </c>
      <c r="G1733" t="s">
        <v>2764</v>
      </c>
      <c r="H1733" t="s">
        <v>3984</v>
      </c>
      <c r="I1733">
        <v>2086812</v>
      </c>
      <c r="J1733">
        <v>2086812</v>
      </c>
      <c r="K1733" t="s">
        <v>2766</v>
      </c>
      <c r="L1733" t="s">
        <v>2822</v>
      </c>
      <c r="M1733" t="s">
        <v>2823</v>
      </c>
      <c r="N1733" t="s">
        <v>2858</v>
      </c>
      <c r="O1733" t="s">
        <v>2858</v>
      </c>
      <c r="P1733" t="s">
        <v>2887</v>
      </c>
      <c r="Q1733" t="s">
        <v>14032</v>
      </c>
      <c r="S1733" t="s">
        <v>11180</v>
      </c>
      <c r="T1733" t="s">
        <v>11181</v>
      </c>
      <c r="U1733" t="s">
        <v>2858</v>
      </c>
      <c r="V1733" t="s">
        <v>2858</v>
      </c>
      <c r="AL1733" t="s">
        <v>14033</v>
      </c>
      <c r="AM1733" t="s">
        <v>14034</v>
      </c>
      <c r="AN1733" t="s">
        <v>14035</v>
      </c>
      <c r="AO1733" t="s">
        <v>9854</v>
      </c>
      <c r="AP1733" t="s">
        <v>14036</v>
      </c>
      <c r="AQ1733">
        <v>68</v>
      </c>
      <c r="AR1733">
        <v>41</v>
      </c>
      <c r="AS1733">
        <v>24</v>
      </c>
      <c r="AT1733">
        <v>39</v>
      </c>
      <c r="AU1733">
        <v>38</v>
      </c>
      <c r="AV1733">
        <v>0</v>
      </c>
      <c r="AW1733" t="s">
        <v>14037</v>
      </c>
      <c r="AX1733" t="s">
        <v>2887</v>
      </c>
      <c r="AY1733" t="s">
        <v>9857</v>
      </c>
      <c r="AZ1733" t="s">
        <v>9854</v>
      </c>
      <c r="BA1733" t="s">
        <v>2781</v>
      </c>
      <c r="BB1733" t="s">
        <v>2832</v>
      </c>
      <c r="BC1733" t="s">
        <v>14038</v>
      </c>
      <c r="BD1733" t="s">
        <v>14039</v>
      </c>
      <c r="BE1733" t="s">
        <v>14040</v>
      </c>
      <c r="BF1733" t="s">
        <v>3389</v>
      </c>
      <c r="BG1733" t="s">
        <v>3390</v>
      </c>
      <c r="BH1733" t="s">
        <v>14041</v>
      </c>
      <c r="BI1733">
        <v>1</v>
      </c>
      <c r="BK1733">
        <v>1</v>
      </c>
      <c r="BL1733" t="s">
        <v>2554</v>
      </c>
      <c r="BM1733" t="s">
        <v>2788</v>
      </c>
      <c r="BN1733" t="s">
        <v>9862</v>
      </c>
      <c r="BO1733" t="s">
        <v>2790</v>
      </c>
      <c r="BP1733" t="s">
        <v>2791</v>
      </c>
      <c r="BQ1733" t="s">
        <v>9863</v>
      </c>
      <c r="BR1733" t="s">
        <v>9864</v>
      </c>
      <c r="BS1733" t="s">
        <v>9865</v>
      </c>
      <c r="BU1733" t="s">
        <v>9866</v>
      </c>
      <c r="BV1733" t="s">
        <v>9867</v>
      </c>
      <c r="BW1733" t="s">
        <v>8994</v>
      </c>
      <c r="BX1733" t="s">
        <v>14042</v>
      </c>
      <c r="BY1733" t="s">
        <v>14036</v>
      </c>
      <c r="CA1733" t="s">
        <v>14043</v>
      </c>
      <c r="CK1733" t="s">
        <v>14044</v>
      </c>
      <c r="CL1733" t="s">
        <v>2914</v>
      </c>
      <c r="CR1733" t="s">
        <v>2819</v>
      </c>
      <c r="CT1733" t="s">
        <v>2851</v>
      </c>
      <c r="CU1733">
        <v>5</v>
      </c>
      <c r="CW1733" t="s">
        <v>3374</v>
      </c>
      <c r="DG1733">
        <v>1</v>
      </c>
      <c r="DH1733" t="s">
        <v>2800</v>
      </c>
      <c r="DI1733" t="s">
        <v>3101</v>
      </c>
      <c r="DJ1733" t="b">
        <v>0</v>
      </c>
      <c r="DK1733" t="str">
        <f t="shared" ca="1" si="81"/>
        <v>7316-2085TSC2FALSE</v>
      </c>
      <c r="DM1733" t="str">
        <f t="shared" ca="1" si="82"/>
        <v>--</v>
      </c>
      <c r="DR1733" t="str">
        <f t="shared" ca="1" si="83"/>
        <v>7316-2085_chr16_2086812</v>
      </c>
    </row>
    <row r="1734" spans="1:122" x14ac:dyDescent="0.3">
      <c r="A1734" t="s">
        <v>263</v>
      </c>
      <c r="B1734" t="s">
        <v>11179</v>
      </c>
      <c r="C1734" t="s">
        <v>11178</v>
      </c>
      <c r="D1734" t="s">
        <v>2554</v>
      </c>
      <c r="E1734">
        <v>7249</v>
      </c>
      <c r="F1734" t="s">
        <v>2763</v>
      </c>
      <c r="G1734" t="s">
        <v>2764</v>
      </c>
      <c r="H1734" t="s">
        <v>3984</v>
      </c>
      <c r="I1734">
        <v>2088569</v>
      </c>
      <c r="J1734">
        <v>2088569</v>
      </c>
      <c r="K1734" t="s">
        <v>2766</v>
      </c>
      <c r="L1734" t="s">
        <v>2822</v>
      </c>
      <c r="M1734" t="s">
        <v>2823</v>
      </c>
      <c r="N1734" t="s">
        <v>2769</v>
      </c>
      <c r="O1734" t="s">
        <v>2769</v>
      </c>
      <c r="P1734" t="s">
        <v>2824</v>
      </c>
      <c r="Q1734" t="s">
        <v>14045</v>
      </c>
      <c r="S1734" t="s">
        <v>11180</v>
      </c>
      <c r="T1734" t="s">
        <v>11181</v>
      </c>
      <c r="U1734" t="s">
        <v>2769</v>
      </c>
      <c r="V1734" t="s">
        <v>2769</v>
      </c>
      <c r="AL1734" t="s">
        <v>14046</v>
      </c>
      <c r="AM1734" t="s">
        <v>14047</v>
      </c>
      <c r="AN1734" t="s">
        <v>14048</v>
      </c>
      <c r="AO1734" t="s">
        <v>9854</v>
      </c>
      <c r="AP1734" t="s">
        <v>14049</v>
      </c>
      <c r="AQ1734">
        <v>67</v>
      </c>
      <c r="AR1734">
        <v>46</v>
      </c>
      <c r="AS1734">
        <v>21</v>
      </c>
      <c r="AT1734">
        <v>37</v>
      </c>
      <c r="AU1734">
        <v>36</v>
      </c>
      <c r="AV1734">
        <v>0</v>
      </c>
      <c r="AW1734" t="s">
        <v>14050</v>
      </c>
      <c r="AX1734" t="s">
        <v>2824</v>
      </c>
      <c r="AY1734" t="s">
        <v>9857</v>
      </c>
      <c r="AZ1734" t="s">
        <v>9854</v>
      </c>
      <c r="BA1734" t="s">
        <v>2781</v>
      </c>
      <c r="BB1734" t="s">
        <v>2832</v>
      </c>
      <c r="BC1734" t="s">
        <v>14051</v>
      </c>
      <c r="BD1734" t="s">
        <v>14052</v>
      </c>
      <c r="BE1734" t="s">
        <v>14053</v>
      </c>
      <c r="BF1734" t="s">
        <v>4470</v>
      </c>
      <c r="BG1734" t="s">
        <v>9420</v>
      </c>
      <c r="BH1734" t="s">
        <v>14054</v>
      </c>
      <c r="BI1734">
        <v>1</v>
      </c>
      <c r="BK1734">
        <v>1</v>
      </c>
      <c r="BL1734" t="s">
        <v>2554</v>
      </c>
      <c r="BM1734" t="s">
        <v>2788</v>
      </c>
      <c r="BN1734" t="s">
        <v>9862</v>
      </c>
      <c r="BO1734" t="s">
        <v>2790</v>
      </c>
      <c r="BP1734" t="s">
        <v>2791</v>
      </c>
      <c r="BQ1734" t="s">
        <v>9863</v>
      </c>
      <c r="BR1734" t="s">
        <v>9864</v>
      </c>
      <c r="BS1734" t="s">
        <v>9865</v>
      </c>
      <c r="BU1734" t="s">
        <v>9866</v>
      </c>
      <c r="BV1734" t="s">
        <v>9867</v>
      </c>
      <c r="BW1734" t="s">
        <v>3584</v>
      </c>
      <c r="BX1734" t="s">
        <v>3776</v>
      </c>
      <c r="BY1734" t="s">
        <v>14049</v>
      </c>
      <c r="CB1734">
        <v>8.0000000000000004E-4</v>
      </c>
      <c r="CG1734">
        <v>3.0000000000000001E-3</v>
      </c>
      <c r="CH1734">
        <v>1E-3</v>
      </c>
      <c r="CI1734">
        <v>2.2770000000000001E-4</v>
      </c>
      <c r="CJ1734">
        <v>1.861E-3</v>
      </c>
      <c r="CK1734" t="s">
        <v>14055</v>
      </c>
      <c r="CL1734" t="s">
        <v>2938</v>
      </c>
      <c r="CM1734" s="9">
        <v>2.57418682270387E+39</v>
      </c>
      <c r="CR1734" t="s">
        <v>2819</v>
      </c>
      <c r="CT1734" t="s">
        <v>2851</v>
      </c>
      <c r="CU1734">
        <v>5</v>
      </c>
      <c r="CW1734" t="s">
        <v>2939</v>
      </c>
      <c r="DG1734">
        <v>1</v>
      </c>
      <c r="DH1734" t="s">
        <v>2800</v>
      </c>
      <c r="DI1734" t="s">
        <v>4174</v>
      </c>
      <c r="DJ1734" t="b">
        <v>0</v>
      </c>
      <c r="DK1734" t="str">
        <f t="shared" ca="1" si="81"/>
        <v>7316-2085TSC2FALSE</v>
      </c>
      <c r="DM1734" t="str">
        <f t="shared" ca="1" si="82"/>
        <v>--</v>
      </c>
      <c r="DR1734" t="str">
        <f t="shared" ca="1" si="83"/>
        <v>7316-2085_chr16_2088569</v>
      </c>
    </row>
    <row r="1735" spans="1:122" x14ac:dyDescent="0.3">
      <c r="A1735" t="s">
        <v>263</v>
      </c>
      <c r="B1735" t="s">
        <v>11179</v>
      </c>
      <c r="C1735" t="s">
        <v>11178</v>
      </c>
      <c r="D1735" t="s">
        <v>2541</v>
      </c>
      <c r="E1735">
        <v>10847</v>
      </c>
      <c r="F1735" t="s">
        <v>2763</v>
      </c>
      <c r="G1735" t="s">
        <v>2764</v>
      </c>
      <c r="H1735" t="s">
        <v>3984</v>
      </c>
      <c r="I1735">
        <v>30707290</v>
      </c>
      <c r="J1735">
        <v>30707290</v>
      </c>
      <c r="K1735" t="s">
        <v>2766</v>
      </c>
      <c r="L1735" t="s">
        <v>2822</v>
      </c>
      <c r="M1735" t="s">
        <v>2823</v>
      </c>
      <c r="N1735" t="s">
        <v>2769</v>
      </c>
      <c r="O1735" t="s">
        <v>2769</v>
      </c>
      <c r="P1735" t="s">
        <v>2887</v>
      </c>
      <c r="Q1735" t="s">
        <v>2771</v>
      </c>
      <c r="S1735" t="s">
        <v>11180</v>
      </c>
      <c r="T1735" t="s">
        <v>11181</v>
      </c>
      <c r="U1735" t="s">
        <v>2769</v>
      </c>
      <c r="V1735" t="s">
        <v>2769</v>
      </c>
      <c r="AL1735" t="s">
        <v>14056</v>
      </c>
      <c r="AM1735" t="s">
        <v>14057</v>
      </c>
      <c r="AN1735" t="s">
        <v>14058</v>
      </c>
      <c r="AO1735" t="s">
        <v>5287</v>
      </c>
      <c r="AP1735" s="10">
        <v>12540</v>
      </c>
      <c r="AQ1735">
        <v>78</v>
      </c>
      <c r="AR1735">
        <v>51</v>
      </c>
      <c r="AS1735">
        <v>23</v>
      </c>
      <c r="AT1735">
        <v>45</v>
      </c>
      <c r="AU1735">
        <v>45</v>
      </c>
      <c r="AV1735">
        <v>0</v>
      </c>
      <c r="AW1735" t="s">
        <v>14059</v>
      </c>
      <c r="AX1735" t="s">
        <v>2887</v>
      </c>
      <c r="AY1735" t="s">
        <v>5289</v>
      </c>
      <c r="AZ1735" t="s">
        <v>5287</v>
      </c>
      <c r="BA1735" t="s">
        <v>2781</v>
      </c>
      <c r="BB1735" t="s">
        <v>2832</v>
      </c>
      <c r="BC1735" t="s">
        <v>14060</v>
      </c>
      <c r="BD1735" t="s">
        <v>14061</v>
      </c>
      <c r="BE1735" t="s">
        <v>14062</v>
      </c>
      <c r="BF1735" t="s">
        <v>3599</v>
      </c>
      <c r="BG1735" t="s">
        <v>14063</v>
      </c>
      <c r="BI1735">
        <v>1</v>
      </c>
      <c r="BK1735">
        <v>1</v>
      </c>
      <c r="BL1735" t="s">
        <v>2541</v>
      </c>
      <c r="BM1735" t="s">
        <v>2788</v>
      </c>
      <c r="BN1735" t="s">
        <v>5294</v>
      </c>
      <c r="BO1735" t="s">
        <v>2790</v>
      </c>
      <c r="BP1735" t="s">
        <v>2791</v>
      </c>
      <c r="BQ1735" t="s">
        <v>5295</v>
      </c>
      <c r="BR1735" t="s">
        <v>5296</v>
      </c>
      <c r="BS1735" t="s">
        <v>5297</v>
      </c>
      <c r="BU1735" t="s">
        <v>5298</v>
      </c>
      <c r="BV1735" t="s">
        <v>5299</v>
      </c>
      <c r="BW1735" t="s">
        <v>2910</v>
      </c>
      <c r="BX1735" t="s">
        <v>2911</v>
      </c>
      <c r="BY1735" s="10">
        <v>12540</v>
      </c>
      <c r="CA1735" t="s">
        <v>14064</v>
      </c>
      <c r="CR1735" t="s">
        <v>2819</v>
      </c>
      <c r="CS1735">
        <v>1</v>
      </c>
      <c r="CT1735" t="s">
        <v>2851</v>
      </c>
      <c r="CU1735">
        <v>2</v>
      </c>
      <c r="DG1735">
        <v>1</v>
      </c>
      <c r="DH1735" t="s">
        <v>2800</v>
      </c>
      <c r="DI1735" t="s">
        <v>4052</v>
      </c>
      <c r="DJ1735" t="b">
        <v>0</v>
      </c>
      <c r="DK1735" t="str">
        <f t="shared" ca="1" si="81"/>
        <v>7316-2085SRCAPFALSE</v>
      </c>
      <c r="DM1735" t="str">
        <f t="shared" ca="1" si="82"/>
        <v>--</v>
      </c>
      <c r="DR1735" t="str">
        <f t="shared" ca="1" si="83"/>
        <v>7316-2085_chr16_30707290</v>
      </c>
    </row>
    <row r="1736" spans="1:122" x14ac:dyDescent="0.3">
      <c r="A1736" t="s">
        <v>263</v>
      </c>
      <c r="B1736" t="s">
        <v>11179</v>
      </c>
      <c r="C1736" t="s">
        <v>11178</v>
      </c>
      <c r="D1736" t="s">
        <v>2572</v>
      </c>
      <c r="E1736">
        <v>7157</v>
      </c>
      <c r="F1736" t="s">
        <v>2763</v>
      </c>
      <c r="G1736" t="s">
        <v>2764</v>
      </c>
      <c r="H1736" t="s">
        <v>2821</v>
      </c>
      <c r="I1736">
        <v>7675195</v>
      </c>
      <c r="J1736">
        <v>7675195</v>
      </c>
      <c r="K1736" t="s">
        <v>2766</v>
      </c>
      <c r="L1736" t="s">
        <v>2822</v>
      </c>
      <c r="M1736" t="s">
        <v>2823</v>
      </c>
      <c r="N1736" t="s">
        <v>2769</v>
      </c>
      <c r="O1736" t="s">
        <v>2769</v>
      </c>
      <c r="P1736" t="s">
        <v>2887</v>
      </c>
      <c r="S1736" t="s">
        <v>11180</v>
      </c>
      <c r="T1736" t="s">
        <v>11181</v>
      </c>
      <c r="U1736" t="s">
        <v>2769</v>
      </c>
      <c r="V1736" t="s">
        <v>2769</v>
      </c>
      <c r="AL1736" t="s">
        <v>14065</v>
      </c>
      <c r="AM1736" t="s">
        <v>14066</v>
      </c>
      <c r="AN1736" t="s">
        <v>14067</v>
      </c>
      <c r="AO1736" t="s">
        <v>2829</v>
      </c>
      <c r="AP1736" s="8">
        <v>43962</v>
      </c>
      <c r="AQ1736">
        <v>56</v>
      </c>
      <c r="AR1736">
        <v>32</v>
      </c>
      <c r="AS1736">
        <v>21</v>
      </c>
      <c r="AT1736">
        <v>34</v>
      </c>
      <c r="AU1736">
        <v>32</v>
      </c>
      <c r="AV1736">
        <v>0</v>
      </c>
      <c r="AW1736" t="s">
        <v>14068</v>
      </c>
      <c r="AX1736" t="s">
        <v>2887</v>
      </c>
      <c r="AY1736" t="s">
        <v>2831</v>
      </c>
      <c r="AZ1736" t="s">
        <v>2829</v>
      </c>
      <c r="BA1736" t="s">
        <v>2781</v>
      </c>
      <c r="BB1736" t="s">
        <v>2832</v>
      </c>
      <c r="BC1736" t="s">
        <v>14069</v>
      </c>
      <c r="BD1736" t="s">
        <v>14070</v>
      </c>
      <c r="BE1736" t="s">
        <v>14071</v>
      </c>
      <c r="BF1736" t="s">
        <v>8534</v>
      </c>
      <c r="BG1736" t="s">
        <v>12711</v>
      </c>
      <c r="BH1736" t="s">
        <v>14072</v>
      </c>
      <c r="BI1736">
        <v>1</v>
      </c>
      <c r="BK1736">
        <v>-1</v>
      </c>
      <c r="BL1736" t="s">
        <v>2572</v>
      </c>
      <c r="BM1736" t="s">
        <v>2788</v>
      </c>
      <c r="BN1736" t="s">
        <v>2839</v>
      </c>
      <c r="BO1736" t="s">
        <v>2790</v>
      </c>
      <c r="BP1736" t="s">
        <v>2791</v>
      </c>
      <c r="BQ1736" t="s">
        <v>2840</v>
      </c>
      <c r="BR1736" t="s">
        <v>2841</v>
      </c>
      <c r="BS1736" t="s">
        <v>2842</v>
      </c>
      <c r="BT1736" t="s">
        <v>2843</v>
      </c>
      <c r="BU1736" t="s">
        <v>2844</v>
      </c>
      <c r="BV1736" t="s">
        <v>2845</v>
      </c>
      <c r="BW1736" t="s">
        <v>3249</v>
      </c>
      <c r="BX1736" t="s">
        <v>14073</v>
      </c>
      <c r="BY1736" s="8">
        <v>43962</v>
      </c>
      <c r="CA1736" t="s">
        <v>2848</v>
      </c>
      <c r="CL1736" t="s">
        <v>14074</v>
      </c>
      <c r="CR1736" t="s">
        <v>2819</v>
      </c>
      <c r="CS1736">
        <v>1</v>
      </c>
      <c r="CT1736" t="s">
        <v>2851</v>
      </c>
      <c r="CU1736">
        <v>1</v>
      </c>
      <c r="CW1736" t="s">
        <v>14074</v>
      </c>
      <c r="DG1736">
        <v>1</v>
      </c>
      <c r="DH1736" t="s">
        <v>2800</v>
      </c>
      <c r="DI1736" t="s">
        <v>3671</v>
      </c>
      <c r="DJ1736" t="b">
        <v>0</v>
      </c>
      <c r="DK1736" t="str">
        <f t="shared" ca="1" si="81"/>
        <v>7316-2085TP53FALSE</v>
      </c>
      <c r="DM1736" t="str">
        <f t="shared" ca="1" si="82"/>
        <v>--</v>
      </c>
      <c r="DR1736" t="str">
        <f t="shared" ca="1" si="83"/>
        <v>7316-2085_chr17_7675195</v>
      </c>
    </row>
    <row r="1737" spans="1:122" x14ac:dyDescent="0.3">
      <c r="A1737" t="s">
        <v>263</v>
      </c>
      <c r="B1737" t="s">
        <v>11179</v>
      </c>
      <c r="C1737" t="s">
        <v>11178</v>
      </c>
      <c r="D1737" t="s">
        <v>2620</v>
      </c>
      <c r="E1737">
        <v>9611</v>
      </c>
      <c r="F1737" t="s">
        <v>2763</v>
      </c>
      <c r="G1737" t="s">
        <v>2764</v>
      </c>
      <c r="H1737" t="s">
        <v>2821</v>
      </c>
      <c r="I1737">
        <v>16138193</v>
      </c>
      <c r="J1737">
        <v>16138193</v>
      </c>
      <c r="K1737" t="s">
        <v>2766</v>
      </c>
      <c r="L1737" t="s">
        <v>2822</v>
      </c>
      <c r="M1737" t="s">
        <v>2823</v>
      </c>
      <c r="N1737" t="s">
        <v>2824</v>
      </c>
      <c r="O1737" t="s">
        <v>2824</v>
      </c>
      <c r="P1737" t="s">
        <v>2858</v>
      </c>
      <c r="Q1737" t="s">
        <v>2771</v>
      </c>
      <c r="S1737" t="s">
        <v>11180</v>
      </c>
      <c r="T1737" t="s">
        <v>11181</v>
      </c>
      <c r="U1737" t="s">
        <v>2824</v>
      </c>
      <c r="V1737" t="s">
        <v>2824</v>
      </c>
      <c r="AL1737" t="s">
        <v>14075</v>
      </c>
      <c r="AM1737" t="s">
        <v>14076</v>
      </c>
      <c r="AN1737" t="s">
        <v>14077</v>
      </c>
      <c r="AO1737" t="s">
        <v>3942</v>
      </c>
      <c r="AP1737" t="s">
        <v>14078</v>
      </c>
      <c r="AQ1737">
        <v>64</v>
      </c>
      <c r="AR1737">
        <v>42</v>
      </c>
      <c r="AS1737">
        <v>19</v>
      </c>
      <c r="AT1737">
        <v>37</v>
      </c>
      <c r="AU1737">
        <v>34</v>
      </c>
      <c r="AV1737">
        <v>1</v>
      </c>
      <c r="AW1737" t="s">
        <v>14079</v>
      </c>
      <c r="AX1737" t="s">
        <v>2858</v>
      </c>
      <c r="AY1737" t="s">
        <v>3945</v>
      </c>
      <c r="AZ1737" t="s">
        <v>3942</v>
      </c>
      <c r="BA1737" t="s">
        <v>2781</v>
      </c>
      <c r="BB1737" t="s">
        <v>2832</v>
      </c>
      <c r="BC1737" t="s">
        <v>14080</v>
      </c>
      <c r="BD1737" t="s">
        <v>14081</v>
      </c>
      <c r="BE1737" t="s">
        <v>14082</v>
      </c>
      <c r="BF1737" t="s">
        <v>5471</v>
      </c>
      <c r="BG1737" t="s">
        <v>5472</v>
      </c>
      <c r="BI1737">
        <v>1</v>
      </c>
      <c r="BK1737">
        <v>-1</v>
      </c>
      <c r="BL1737" t="s">
        <v>2620</v>
      </c>
      <c r="BM1737" t="s">
        <v>2788</v>
      </c>
      <c r="BN1737" t="s">
        <v>3951</v>
      </c>
      <c r="BO1737" t="s">
        <v>2790</v>
      </c>
      <c r="BP1737" t="s">
        <v>2791</v>
      </c>
      <c r="BQ1737" t="s">
        <v>3952</v>
      </c>
      <c r="BR1737" t="s">
        <v>3953</v>
      </c>
      <c r="BS1737" t="s">
        <v>3954</v>
      </c>
      <c r="BT1737" t="s">
        <v>3955</v>
      </c>
      <c r="BU1737" t="s">
        <v>3956</v>
      </c>
      <c r="BV1737" t="s">
        <v>3957</v>
      </c>
      <c r="BW1737" t="s">
        <v>2910</v>
      </c>
      <c r="BX1737" t="s">
        <v>13867</v>
      </c>
      <c r="BY1737" t="s">
        <v>14078</v>
      </c>
      <c r="CA1737" t="s">
        <v>14083</v>
      </c>
      <c r="CR1737" t="s">
        <v>2819</v>
      </c>
      <c r="CS1737">
        <v>1</v>
      </c>
      <c r="CT1737" t="s">
        <v>2851</v>
      </c>
      <c r="CU1737">
        <v>1</v>
      </c>
      <c r="DG1737">
        <v>1</v>
      </c>
      <c r="DH1737" t="s">
        <v>2800</v>
      </c>
      <c r="DI1737" t="s">
        <v>3058</v>
      </c>
      <c r="DJ1737" t="b">
        <v>0</v>
      </c>
      <c r="DK1737" t="str">
        <f t="shared" ca="1" si="81"/>
        <v>7316-2085NCOR1FALSE</v>
      </c>
      <c r="DM1737" t="str">
        <f t="shared" ca="1" si="82"/>
        <v>--</v>
      </c>
      <c r="DR1737" t="str">
        <f t="shared" ca="1" si="83"/>
        <v>7316-2085_chr17_16138193</v>
      </c>
    </row>
    <row r="1738" spans="1:122" x14ac:dyDescent="0.3">
      <c r="A1738" t="s">
        <v>263</v>
      </c>
      <c r="B1738" t="s">
        <v>11179</v>
      </c>
      <c r="C1738" t="s">
        <v>11178</v>
      </c>
      <c r="D1738" t="s">
        <v>2620</v>
      </c>
      <c r="E1738">
        <v>9611</v>
      </c>
      <c r="F1738" t="s">
        <v>2763</v>
      </c>
      <c r="G1738" t="s">
        <v>2764</v>
      </c>
      <c r="H1738" t="s">
        <v>2821</v>
      </c>
      <c r="I1738">
        <v>16139075</v>
      </c>
      <c r="J1738">
        <v>16139075</v>
      </c>
      <c r="K1738" t="s">
        <v>2766</v>
      </c>
      <c r="L1738" t="s">
        <v>2882</v>
      </c>
      <c r="M1738" t="s">
        <v>2823</v>
      </c>
      <c r="N1738" t="s">
        <v>2824</v>
      </c>
      <c r="O1738" t="s">
        <v>2824</v>
      </c>
      <c r="P1738" t="s">
        <v>2887</v>
      </c>
      <c r="Q1738" t="s">
        <v>2771</v>
      </c>
      <c r="S1738" t="s">
        <v>11180</v>
      </c>
      <c r="T1738" t="s">
        <v>11181</v>
      </c>
      <c r="U1738" t="s">
        <v>2824</v>
      </c>
      <c r="V1738" t="s">
        <v>2824</v>
      </c>
      <c r="AL1738" t="s">
        <v>14084</v>
      </c>
      <c r="AM1738" t="s">
        <v>14085</v>
      </c>
      <c r="AN1738" t="s">
        <v>14086</v>
      </c>
      <c r="AO1738" t="s">
        <v>3942</v>
      </c>
      <c r="AP1738" s="10">
        <v>17137</v>
      </c>
      <c r="AQ1738">
        <v>63</v>
      </c>
      <c r="AR1738">
        <v>41</v>
      </c>
      <c r="AS1738">
        <v>21</v>
      </c>
      <c r="AT1738">
        <v>49</v>
      </c>
      <c r="AU1738">
        <v>48</v>
      </c>
      <c r="AV1738">
        <v>0</v>
      </c>
      <c r="AW1738" t="s">
        <v>14087</v>
      </c>
      <c r="AX1738" t="s">
        <v>2887</v>
      </c>
      <c r="AY1738" t="s">
        <v>3945</v>
      </c>
      <c r="AZ1738" t="s">
        <v>3942</v>
      </c>
      <c r="BA1738" t="s">
        <v>2781</v>
      </c>
      <c r="BB1738" t="s">
        <v>3613</v>
      </c>
      <c r="BC1738" t="s">
        <v>14088</v>
      </c>
      <c r="BD1738" t="s">
        <v>14089</v>
      </c>
      <c r="BE1738" t="s">
        <v>14090</v>
      </c>
      <c r="BF1738" t="s">
        <v>4400</v>
      </c>
      <c r="BG1738" t="s">
        <v>8380</v>
      </c>
      <c r="BI1738">
        <v>1</v>
      </c>
      <c r="BK1738">
        <v>-1</v>
      </c>
      <c r="BL1738" t="s">
        <v>2620</v>
      </c>
      <c r="BM1738" t="s">
        <v>2788</v>
      </c>
      <c r="BN1738" t="s">
        <v>3951</v>
      </c>
      <c r="BO1738" t="s">
        <v>2790</v>
      </c>
      <c r="BP1738" t="s">
        <v>2791</v>
      </c>
      <c r="BQ1738" t="s">
        <v>3952</v>
      </c>
      <c r="BR1738" t="s">
        <v>3953</v>
      </c>
      <c r="BS1738" t="s">
        <v>3954</v>
      </c>
      <c r="BT1738" t="s">
        <v>3955</v>
      </c>
      <c r="BU1738" t="s">
        <v>3956</v>
      </c>
      <c r="BV1738" t="s">
        <v>3957</v>
      </c>
      <c r="BY1738" s="10">
        <v>17137</v>
      </c>
      <c r="CA1738" t="s">
        <v>14091</v>
      </c>
      <c r="CR1738" t="s">
        <v>2798</v>
      </c>
      <c r="CS1738">
        <v>1</v>
      </c>
      <c r="CT1738" t="s">
        <v>2851</v>
      </c>
      <c r="CU1738">
        <v>1</v>
      </c>
      <c r="DG1738">
        <v>1</v>
      </c>
      <c r="DH1738" t="s">
        <v>2800</v>
      </c>
      <c r="DI1738" t="s">
        <v>3463</v>
      </c>
      <c r="DJ1738" t="b">
        <v>0</v>
      </c>
      <c r="DK1738" t="str">
        <f t="shared" ca="1" si="81"/>
        <v>7316-2085NCOR1FALSE</v>
      </c>
      <c r="DM1738" t="str">
        <f t="shared" ca="1" si="82"/>
        <v>7316-2085NCOR1</v>
      </c>
      <c r="DR1738" t="str">
        <f t="shared" ca="1" si="83"/>
        <v>7316-2085_chr17_16139075</v>
      </c>
    </row>
    <row r="1739" spans="1:122" x14ac:dyDescent="0.3">
      <c r="A1739" t="s">
        <v>263</v>
      </c>
      <c r="B1739" t="s">
        <v>11179</v>
      </c>
      <c r="C1739" t="s">
        <v>11178</v>
      </c>
      <c r="D1739" t="s">
        <v>2575</v>
      </c>
      <c r="E1739">
        <v>4763</v>
      </c>
      <c r="F1739" t="s">
        <v>2763</v>
      </c>
      <c r="G1739" t="s">
        <v>2764</v>
      </c>
      <c r="H1739" t="s">
        <v>2821</v>
      </c>
      <c r="I1739">
        <v>31327766</v>
      </c>
      <c r="J1739">
        <v>31327766</v>
      </c>
      <c r="K1739" t="s">
        <v>2766</v>
      </c>
      <c r="L1739" t="s">
        <v>2822</v>
      </c>
      <c r="M1739" t="s">
        <v>2823</v>
      </c>
      <c r="N1739" t="s">
        <v>2769</v>
      </c>
      <c r="O1739" t="s">
        <v>2769</v>
      </c>
      <c r="P1739" t="s">
        <v>2824</v>
      </c>
      <c r="Q1739" t="s">
        <v>14092</v>
      </c>
      <c r="S1739" t="s">
        <v>11180</v>
      </c>
      <c r="T1739" t="s">
        <v>11181</v>
      </c>
      <c r="U1739" t="s">
        <v>2769</v>
      </c>
      <c r="V1739" t="s">
        <v>2769</v>
      </c>
      <c r="AL1739" t="s">
        <v>14093</v>
      </c>
      <c r="AM1739" t="s">
        <v>14094</v>
      </c>
      <c r="AN1739" t="s">
        <v>14095</v>
      </c>
      <c r="AO1739" t="s">
        <v>11517</v>
      </c>
      <c r="AP1739" t="s">
        <v>11578</v>
      </c>
      <c r="AQ1739">
        <v>67</v>
      </c>
      <c r="AR1739">
        <v>44</v>
      </c>
      <c r="AS1739">
        <v>23</v>
      </c>
      <c r="AT1739">
        <v>27</v>
      </c>
      <c r="AU1739">
        <v>27</v>
      </c>
      <c r="AV1739">
        <v>0</v>
      </c>
      <c r="AW1739" t="s">
        <v>14096</v>
      </c>
      <c r="AX1739" t="s">
        <v>2824</v>
      </c>
      <c r="AY1739" t="s">
        <v>11519</v>
      </c>
      <c r="AZ1739" t="s">
        <v>11517</v>
      </c>
      <c r="BA1739" t="s">
        <v>2781</v>
      </c>
      <c r="BB1739" t="s">
        <v>2832</v>
      </c>
      <c r="BC1739" t="s">
        <v>14097</v>
      </c>
      <c r="BD1739" t="s">
        <v>14098</v>
      </c>
      <c r="BE1739" t="s">
        <v>14099</v>
      </c>
      <c r="BF1739" t="s">
        <v>4296</v>
      </c>
      <c r="BG1739" t="s">
        <v>4297</v>
      </c>
      <c r="BH1739" t="s">
        <v>14092</v>
      </c>
      <c r="BI1739">
        <v>1</v>
      </c>
      <c r="BK1739">
        <v>1</v>
      </c>
      <c r="BL1739" t="s">
        <v>2575</v>
      </c>
      <c r="BM1739" t="s">
        <v>2788</v>
      </c>
      <c r="BN1739" t="s">
        <v>11526</v>
      </c>
      <c r="BO1739" t="s">
        <v>2790</v>
      </c>
      <c r="BP1739" t="s">
        <v>2791</v>
      </c>
      <c r="BQ1739" t="s">
        <v>11527</v>
      </c>
      <c r="BR1739" t="s">
        <v>11528</v>
      </c>
      <c r="BS1739" t="s">
        <v>11529</v>
      </c>
      <c r="BU1739" t="s">
        <v>11530</v>
      </c>
      <c r="BV1739" t="s">
        <v>11531</v>
      </c>
      <c r="BW1739" t="s">
        <v>2910</v>
      </c>
      <c r="BX1739" t="s">
        <v>7527</v>
      </c>
      <c r="BY1739" t="s">
        <v>11578</v>
      </c>
      <c r="CA1739" t="s">
        <v>11636</v>
      </c>
      <c r="CR1739" t="s">
        <v>2819</v>
      </c>
      <c r="CS1739">
        <v>1</v>
      </c>
      <c r="CT1739" t="s">
        <v>2851</v>
      </c>
      <c r="CU1739">
        <v>1</v>
      </c>
      <c r="DG1739">
        <v>1</v>
      </c>
      <c r="DH1739" t="s">
        <v>2800</v>
      </c>
      <c r="DI1739" t="s">
        <v>3394</v>
      </c>
      <c r="DJ1739" t="b">
        <v>0</v>
      </c>
      <c r="DK1739" t="str">
        <f t="shared" ca="1" si="81"/>
        <v>7316-2085NF1FALSE</v>
      </c>
      <c r="DM1739" t="str">
        <f t="shared" ca="1" si="82"/>
        <v>--</v>
      </c>
      <c r="DR1739" t="str">
        <f t="shared" ca="1" si="83"/>
        <v>7316-2085_chr17_31327766</v>
      </c>
    </row>
    <row r="1740" spans="1:122" x14ac:dyDescent="0.3">
      <c r="A1740" t="s">
        <v>263</v>
      </c>
      <c r="B1740" t="s">
        <v>11179</v>
      </c>
      <c r="C1740" t="s">
        <v>11178</v>
      </c>
      <c r="D1740" t="s">
        <v>2575</v>
      </c>
      <c r="E1740">
        <v>4763</v>
      </c>
      <c r="F1740" t="s">
        <v>2763</v>
      </c>
      <c r="G1740" t="s">
        <v>2764</v>
      </c>
      <c r="H1740" t="s">
        <v>2821</v>
      </c>
      <c r="I1740">
        <v>31360578</v>
      </c>
      <c r="J1740">
        <v>31360578</v>
      </c>
      <c r="K1740" t="s">
        <v>2766</v>
      </c>
      <c r="L1740" t="s">
        <v>2822</v>
      </c>
      <c r="M1740" t="s">
        <v>2823</v>
      </c>
      <c r="N1740" t="s">
        <v>2858</v>
      </c>
      <c r="O1740" t="s">
        <v>2858</v>
      </c>
      <c r="P1740" t="s">
        <v>2824</v>
      </c>
      <c r="Q1740" t="s">
        <v>2771</v>
      </c>
      <c r="S1740" t="s">
        <v>11180</v>
      </c>
      <c r="T1740" t="s">
        <v>11181</v>
      </c>
      <c r="U1740" t="s">
        <v>2858</v>
      </c>
      <c r="V1740" t="s">
        <v>2858</v>
      </c>
      <c r="AL1740" t="s">
        <v>14100</v>
      </c>
      <c r="AM1740" t="s">
        <v>14101</v>
      </c>
      <c r="AN1740" t="s">
        <v>14102</v>
      </c>
      <c r="AO1740" t="s">
        <v>11517</v>
      </c>
      <c r="AP1740" t="s">
        <v>14103</v>
      </c>
      <c r="AQ1740">
        <v>64</v>
      </c>
      <c r="AR1740">
        <v>40</v>
      </c>
      <c r="AS1740">
        <v>21</v>
      </c>
      <c r="AT1740">
        <v>42</v>
      </c>
      <c r="AU1740">
        <v>38</v>
      </c>
      <c r="AV1740">
        <v>0</v>
      </c>
      <c r="AW1740" t="s">
        <v>14104</v>
      </c>
      <c r="AX1740" t="s">
        <v>2824</v>
      </c>
      <c r="AY1740" t="s">
        <v>11519</v>
      </c>
      <c r="AZ1740" t="s">
        <v>11517</v>
      </c>
      <c r="BA1740" t="s">
        <v>2781</v>
      </c>
      <c r="BB1740" t="s">
        <v>2832</v>
      </c>
      <c r="BC1740" t="s">
        <v>14105</v>
      </c>
      <c r="BD1740" t="s">
        <v>14106</v>
      </c>
      <c r="BE1740" t="s">
        <v>14107</v>
      </c>
      <c r="BF1740" t="s">
        <v>11389</v>
      </c>
      <c r="BG1740" t="s">
        <v>14108</v>
      </c>
      <c r="BI1740">
        <v>1</v>
      </c>
      <c r="BK1740">
        <v>1</v>
      </c>
      <c r="BL1740" t="s">
        <v>2575</v>
      </c>
      <c r="BM1740" t="s">
        <v>2788</v>
      </c>
      <c r="BN1740" t="s">
        <v>11526</v>
      </c>
      <c r="BO1740" t="s">
        <v>2790</v>
      </c>
      <c r="BP1740" t="s">
        <v>2791</v>
      </c>
      <c r="BQ1740" t="s">
        <v>11527</v>
      </c>
      <c r="BR1740" t="s">
        <v>11528</v>
      </c>
      <c r="BS1740" t="s">
        <v>11529</v>
      </c>
      <c r="BU1740" t="s">
        <v>11530</v>
      </c>
      <c r="BV1740" t="s">
        <v>11531</v>
      </c>
      <c r="BW1740" t="s">
        <v>4456</v>
      </c>
      <c r="BX1740" t="s">
        <v>14109</v>
      </c>
      <c r="BY1740" t="s">
        <v>14103</v>
      </c>
      <c r="CA1740" t="s">
        <v>13059</v>
      </c>
      <c r="CR1740" t="s">
        <v>2819</v>
      </c>
      <c r="CS1740">
        <v>1</v>
      </c>
      <c r="CT1740" t="s">
        <v>2851</v>
      </c>
      <c r="CU1740">
        <v>1</v>
      </c>
      <c r="DG1740">
        <v>1</v>
      </c>
      <c r="DH1740" t="s">
        <v>2800</v>
      </c>
      <c r="DI1740" t="s">
        <v>5459</v>
      </c>
      <c r="DJ1740" t="b">
        <v>0</v>
      </c>
      <c r="DK1740" t="str">
        <f t="shared" ca="1" si="81"/>
        <v>7316-2085NF1FALSE</v>
      </c>
      <c r="DM1740" t="str">
        <f t="shared" ca="1" si="82"/>
        <v>--</v>
      </c>
      <c r="DR1740" t="str">
        <f t="shared" ca="1" si="83"/>
        <v>7316-2085_chr17_31360578</v>
      </c>
    </row>
    <row r="1741" spans="1:122" x14ac:dyDescent="0.3">
      <c r="A1741" t="s">
        <v>263</v>
      </c>
      <c r="B1741" t="s">
        <v>11179</v>
      </c>
      <c r="C1741" t="s">
        <v>11178</v>
      </c>
      <c r="D1741" t="s">
        <v>2520</v>
      </c>
      <c r="E1741">
        <v>2145</v>
      </c>
      <c r="F1741" t="s">
        <v>2763</v>
      </c>
      <c r="G1741" t="s">
        <v>2764</v>
      </c>
      <c r="H1741" t="s">
        <v>2821</v>
      </c>
      <c r="I1741">
        <v>42706161</v>
      </c>
      <c r="J1741">
        <v>42706161</v>
      </c>
      <c r="K1741" t="s">
        <v>2766</v>
      </c>
      <c r="L1741" t="s">
        <v>2822</v>
      </c>
      <c r="M1741" t="s">
        <v>2823</v>
      </c>
      <c r="N1741" t="s">
        <v>2769</v>
      </c>
      <c r="O1741" t="s">
        <v>2769</v>
      </c>
      <c r="P1741" t="s">
        <v>2824</v>
      </c>
      <c r="Q1741" t="s">
        <v>2771</v>
      </c>
      <c r="S1741" t="s">
        <v>11180</v>
      </c>
      <c r="T1741" t="s">
        <v>11181</v>
      </c>
      <c r="U1741" t="s">
        <v>2769</v>
      </c>
      <c r="V1741" t="s">
        <v>2769</v>
      </c>
      <c r="AL1741" t="s">
        <v>14110</v>
      </c>
      <c r="AM1741" t="s">
        <v>14111</v>
      </c>
      <c r="AN1741" t="s">
        <v>14112</v>
      </c>
      <c r="AO1741" t="s">
        <v>11870</v>
      </c>
      <c r="AP1741" t="s">
        <v>11221</v>
      </c>
      <c r="AQ1741">
        <v>61</v>
      </c>
      <c r="AR1741">
        <v>41</v>
      </c>
      <c r="AS1741">
        <v>19</v>
      </c>
      <c r="AT1741">
        <v>28</v>
      </c>
      <c r="AU1741">
        <v>28</v>
      </c>
      <c r="AV1741">
        <v>0</v>
      </c>
      <c r="AW1741" t="s">
        <v>14113</v>
      </c>
      <c r="AX1741" t="s">
        <v>2824</v>
      </c>
      <c r="AY1741" t="s">
        <v>11872</v>
      </c>
      <c r="AZ1741" t="s">
        <v>11870</v>
      </c>
      <c r="BA1741" t="s">
        <v>2781</v>
      </c>
      <c r="BB1741" t="s">
        <v>2832</v>
      </c>
      <c r="BC1741" t="s">
        <v>14114</v>
      </c>
      <c r="BD1741" t="s">
        <v>14115</v>
      </c>
      <c r="BE1741" t="s">
        <v>14116</v>
      </c>
      <c r="BF1741" t="s">
        <v>2836</v>
      </c>
      <c r="BG1741" t="s">
        <v>4169</v>
      </c>
      <c r="BI1741">
        <v>1</v>
      </c>
      <c r="BK1741">
        <v>-1</v>
      </c>
      <c r="BL1741" t="s">
        <v>2520</v>
      </c>
      <c r="BM1741" t="s">
        <v>2788</v>
      </c>
      <c r="BN1741" t="s">
        <v>11877</v>
      </c>
      <c r="BO1741" t="s">
        <v>2790</v>
      </c>
      <c r="BP1741" t="s">
        <v>2791</v>
      </c>
      <c r="BQ1741" t="s">
        <v>11878</v>
      </c>
      <c r="BR1741" t="s">
        <v>11879</v>
      </c>
      <c r="BS1741" t="s">
        <v>11880</v>
      </c>
      <c r="BU1741" t="s">
        <v>11881</v>
      </c>
      <c r="BV1741" t="s">
        <v>11882</v>
      </c>
      <c r="BW1741" t="s">
        <v>3249</v>
      </c>
      <c r="BX1741" t="s">
        <v>14117</v>
      </c>
      <c r="BY1741" t="s">
        <v>11221</v>
      </c>
      <c r="CA1741" t="s">
        <v>14118</v>
      </c>
      <c r="CR1741" t="s">
        <v>2819</v>
      </c>
      <c r="CS1741">
        <v>1</v>
      </c>
      <c r="CT1741" t="s">
        <v>2851</v>
      </c>
      <c r="CU1741">
        <v>1</v>
      </c>
      <c r="DH1741" t="s">
        <v>2800</v>
      </c>
      <c r="DI1741" t="s">
        <v>4174</v>
      </c>
      <c r="DJ1741" t="b">
        <v>0</v>
      </c>
      <c r="DK1741" t="str">
        <f t="shared" ca="1" si="81"/>
        <v>7316-2085EZH1FALSE</v>
      </c>
      <c r="DM1741" t="str">
        <f t="shared" ca="1" si="82"/>
        <v>--</v>
      </c>
      <c r="DR1741" t="str">
        <f t="shared" ca="1" si="83"/>
        <v>7316-2085_chr17_42706161</v>
      </c>
    </row>
    <row r="1742" spans="1:122" x14ac:dyDescent="0.3">
      <c r="A1742" t="s">
        <v>263</v>
      </c>
      <c r="B1742" t="s">
        <v>11179</v>
      </c>
      <c r="C1742" t="s">
        <v>11178</v>
      </c>
      <c r="D1742" t="s">
        <v>2613</v>
      </c>
      <c r="E1742">
        <v>6603</v>
      </c>
      <c r="F1742" t="s">
        <v>2763</v>
      </c>
      <c r="G1742" t="s">
        <v>2764</v>
      </c>
      <c r="H1742" t="s">
        <v>2821</v>
      </c>
      <c r="I1742">
        <v>63834569</v>
      </c>
      <c r="J1742">
        <v>63834569</v>
      </c>
      <c r="K1742" t="s">
        <v>2766</v>
      </c>
      <c r="L1742" t="s">
        <v>2822</v>
      </c>
      <c r="M1742" t="s">
        <v>2823</v>
      </c>
      <c r="N1742" t="s">
        <v>2858</v>
      </c>
      <c r="O1742" t="s">
        <v>2858</v>
      </c>
      <c r="P1742" t="s">
        <v>2887</v>
      </c>
      <c r="Q1742" t="s">
        <v>14119</v>
      </c>
      <c r="S1742" t="s">
        <v>11180</v>
      </c>
      <c r="T1742" t="s">
        <v>11181</v>
      </c>
      <c r="U1742" t="s">
        <v>2858</v>
      </c>
      <c r="V1742" t="s">
        <v>2858</v>
      </c>
      <c r="AL1742" t="s">
        <v>14120</v>
      </c>
      <c r="AM1742" t="s">
        <v>14121</v>
      </c>
      <c r="AN1742" t="s">
        <v>14122</v>
      </c>
      <c r="AO1742" t="s">
        <v>4745</v>
      </c>
      <c r="AP1742" s="8">
        <v>44025</v>
      </c>
      <c r="AQ1742">
        <v>73</v>
      </c>
      <c r="AR1742">
        <v>49</v>
      </c>
      <c r="AS1742">
        <v>22</v>
      </c>
      <c r="AT1742">
        <v>33</v>
      </c>
      <c r="AU1742">
        <v>33</v>
      </c>
      <c r="AV1742">
        <v>0</v>
      </c>
      <c r="AW1742" t="s">
        <v>14123</v>
      </c>
      <c r="AX1742" t="s">
        <v>2887</v>
      </c>
      <c r="AY1742" t="s">
        <v>4747</v>
      </c>
      <c r="AZ1742" t="s">
        <v>4745</v>
      </c>
      <c r="BA1742" t="s">
        <v>2781</v>
      </c>
      <c r="BB1742" t="s">
        <v>2832</v>
      </c>
      <c r="BC1742" t="s">
        <v>14124</v>
      </c>
      <c r="BD1742" t="s">
        <v>14125</v>
      </c>
      <c r="BE1742" t="s">
        <v>14126</v>
      </c>
      <c r="BF1742" t="s">
        <v>4296</v>
      </c>
      <c r="BG1742" t="s">
        <v>4297</v>
      </c>
      <c r="BH1742" t="s">
        <v>14119</v>
      </c>
      <c r="BI1742">
        <v>1</v>
      </c>
      <c r="BK1742">
        <v>-1</v>
      </c>
      <c r="BL1742" t="s">
        <v>2613</v>
      </c>
      <c r="BM1742" t="s">
        <v>2788</v>
      </c>
      <c r="BN1742" t="s">
        <v>4751</v>
      </c>
      <c r="BO1742" t="s">
        <v>2790</v>
      </c>
      <c r="BP1742" t="s">
        <v>2791</v>
      </c>
      <c r="BQ1742" t="s">
        <v>4752</v>
      </c>
      <c r="BR1742" t="s">
        <v>4753</v>
      </c>
      <c r="BS1742" t="s">
        <v>4754</v>
      </c>
      <c r="BU1742" t="s">
        <v>4755</v>
      </c>
      <c r="BV1742" t="s">
        <v>4756</v>
      </c>
      <c r="BW1742" t="s">
        <v>3249</v>
      </c>
      <c r="BX1742" t="s">
        <v>7573</v>
      </c>
      <c r="BY1742" s="8">
        <v>44025</v>
      </c>
      <c r="CA1742" t="s">
        <v>4758</v>
      </c>
      <c r="CM1742">
        <v>17293537</v>
      </c>
      <c r="CR1742" t="s">
        <v>2819</v>
      </c>
      <c r="CS1742">
        <v>1</v>
      </c>
      <c r="CT1742" t="s">
        <v>2851</v>
      </c>
      <c r="CU1742">
        <v>1</v>
      </c>
      <c r="DG1742">
        <v>1</v>
      </c>
      <c r="DH1742" t="s">
        <v>2800</v>
      </c>
      <c r="DI1742" t="s">
        <v>3508</v>
      </c>
      <c r="DJ1742" t="b">
        <v>0</v>
      </c>
      <c r="DK1742" t="str">
        <f t="shared" ca="1" si="81"/>
        <v>7316-2085SMARCD2FALSE</v>
      </c>
      <c r="DM1742" t="str">
        <f t="shared" ca="1" si="82"/>
        <v>--</v>
      </c>
      <c r="DR1742" t="str">
        <f t="shared" ca="1" si="83"/>
        <v>7316-2085_chr17_63834569</v>
      </c>
    </row>
    <row r="1743" spans="1:122" x14ac:dyDescent="0.3">
      <c r="A1743" t="s">
        <v>263</v>
      </c>
      <c r="B1743" t="s">
        <v>11179</v>
      </c>
      <c r="C1743" t="s">
        <v>11178</v>
      </c>
      <c r="D1743" t="s">
        <v>2608</v>
      </c>
      <c r="E1743">
        <v>6597</v>
      </c>
      <c r="F1743" t="s">
        <v>2763</v>
      </c>
      <c r="G1743" t="s">
        <v>2764</v>
      </c>
      <c r="H1743" t="s">
        <v>3417</v>
      </c>
      <c r="I1743">
        <v>11013045</v>
      </c>
      <c r="J1743">
        <v>11013045</v>
      </c>
      <c r="K1743" t="s">
        <v>2766</v>
      </c>
      <c r="L1743" t="s">
        <v>2822</v>
      </c>
      <c r="M1743" t="s">
        <v>2823</v>
      </c>
      <c r="N1743" t="s">
        <v>2858</v>
      </c>
      <c r="O1743" t="s">
        <v>2858</v>
      </c>
      <c r="P1743" t="s">
        <v>2887</v>
      </c>
      <c r="Q1743" t="s">
        <v>2771</v>
      </c>
      <c r="S1743" t="s">
        <v>11180</v>
      </c>
      <c r="T1743" t="s">
        <v>11181</v>
      </c>
      <c r="U1743" t="s">
        <v>2858</v>
      </c>
      <c r="V1743" t="s">
        <v>2858</v>
      </c>
      <c r="AL1743" t="s">
        <v>14127</v>
      </c>
      <c r="AM1743" t="s">
        <v>14128</v>
      </c>
      <c r="AN1743" t="s">
        <v>14129</v>
      </c>
      <c r="AO1743" t="s">
        <v>3445</v>
      </c>
      <c r="AP1743" t="s">
        <v>14130</v>
      </c>
      <c r="AQ1743">
        <v>57</v>
      </c>
      <c r="AR1743">
        <v>40</v>
      </c>
      <c r="AS1743">
        <v>14</v>
      </c>
      <c r="AT1743">
        <v>38</v>
      </c>
      <c r="AU1743">
        <v>37</v>
      </c>
      <c r="AV1743">
        <v>0</v>
      </c>
      <c r="AW1743" t="s">
        <v>14131</v>
      </c>
      <c r="AX1743" t="s">
        <v>2887</v>
      </c>
      <c r="AY1743" t="s">
        <v>3448</v>
      </c>
      <c r="AZ1743" t="s">
        <v>3445</v>
      </c>
      <c r="BA1743" t="s">
        <v>2781</v>
      </c>
      <c r="BB1743" t="s">
        <v>2832</v>
      </c>
      <c r="BC1743" t="s">
        <v>14132</v>
      </c>
      <c r="BD1743" t="s">
        <v>14133</v>
      </c>
      <c r="BE1743" t="s">
        <v>14134</v>
      </c>
      <c r="BF1743" t="s">
        <v>5837</v>
      </c>
      <c r="BG1743" t="s">
        <v>6342</v>
      </c>
      <c r="BI1743">
        <v>1</v>
      </c>
      <c r="BK1743">
        <v>1</v>
      </c>
      <c r="BL1743" t="s">
        <v>2608</v>
      </c>
      <c r="BM1743" t="s">
        <v>2788</v>
      </c>
      <c r="BN1743" t="s">
        <v>3454</v>
      </c>
      <c r="BO1743" t="s">
        <v>2790</v>
      </c>
      <c r="BP1743" t="s">
        <v>2791</v>
      </c>
      <c r="BQ1743" t="s">
        <v>3455</v>
      </c>
      <c r="BR1743" t="s">
        <v>3456</v>
      </c>
      <c r="BS1743" t="s">
        <v>3457</v>
      </c>
      <c r="BT1743" t="s">
        <v>3458</v>
      </c>
      <c r="BU1743" t="s">
        <v>3459</v>
      </c>
      <c r="BV1743" t="s">
        <v>3460</v>
      </c>
      <c r="BW1743" t="s">
        <v>2910</v>
      </c>
      <c r="BX1743" t="s">
        <v>13937</v>
      </c>
      <c r="BY1743" t="s">
        <v>14130</v>
      </c>
      <c r="CA1743" t="s">
        <v>14135</v>
      </c>
      <c r="CR1743" t="s">
        <v>2819</v>
      </c>
      <c r="CS1743">
        <v>1</v>
      </c>
      <c r="CT1743" t="s">
        <v>2851</v>
      </c>
      <c r="CU1743">
        <v>1</v>
      </c>
      <c r="DG1743">
        <v>1</v>
      </c>
      <c r="DH1743" t="s">
        <v>2800</v>
      </c>
      <c r="DI1743" t="s">
        <v>4474</v>
      </c>
      <c r="DJ1743" t="b">
        <v>0</v>
      </c>
      <c r="DK1743" t="str">
        <f t="shared" ca="1" si="81"/>
        <v>7316-2085SMARCA4FALSE</v>
      </c>
      <c r="DM1743" t="str">
        <f t="shared" ca="1" si="82"/>
        <v>--</v>
      </c>
      <c r="DR1743" t="str">
        <f t="shared" ca="1" si="83"/>
        <v>7316-2085_chr19_11013045</v>
      </c>
    </row>
    <row r="1744" spans="1:122" x14ac:dyDescent="0.3">
      <c r="A1744" t="s">
        <v>263</v>
      </c>
      <c r="B1744" t="s">
        <v>11179</v>
      </c>
      <c r="C1744" t="s">
        <v>11178</v>
      </c>
      <c r="D1744" t="s">
        <v>2608</v>
      </c>
      <c r="E1744">
        <v>6597</v>
      </c>
      <c r="F1744" t="s">
        <v>2763</v>
      </c>
      <c r="G1744" t="s">
        <v>2764</v>
      </c>
      <c r="H1744" t="s">
        <v>3417</v>
      </c>
      <c r="I1744">
        <v>11034935</v>
      </c>
      <c r="J1744">
        <v>11034935</v>
      </c>
      <c r="K1744" t="s">
        <v>2766</v>
      </c>
      <c r="L1744" t="s">
        <v>2822</v>
      </c>
      <c r="M1744" t="s">
        <v>2823</v>
      </c>
      <c r="N1744" t="s">
        <v>2769</v>
      </c>
      <c r="O1744" t="s">
        <v>2769</v>
      </c>
      <c r="P1744" t="s">
        <v>2824</v>
      </c>
      <c r="Q1744" t="s">
        <v>2771</v>
      </c>
      <c r="S1744" t="s">
        <v>11180</v>
      </c>
      <c r="T1744" t="s">
        <v>11181</v>
      </c>
      <c r="U1744" t="s">
        <v>2769</v>
      </c>
      <c r="V1744" t="s">
        <v>2769</v>
      </c>
      <c r="AL1744" t="s">
        <v>14136</v>
      </c>
      <c r="AM1744" t="s">
        <v>14137</v>
      </c>
      <c r="AN1744" t="s">
        <v>14138</v>
      </c>
      <c r="AO1744" t="s">
        <v>3445</v>
      </c>
      <c r="AP1744" t="s">
        <v>14139</v>
      </c>
      <c r="AQ1744">
        <v>60</v>
      </c>
      <c r="AR1744">
        <v>39</v>
      </c>
      <c r="AS1744">
        <v>19</v>
      </c>
      <c r="AT1744">
        <v>31</v>
      </c>
      <c r="AU1744">
        <v>31</v>
      </c>
      <c r="AV1744">
        <v>0</v>
      </c>
      <c r="AW1744" t="s">
        <v>14140</v>
      </c>
      <c r="AX1744" t="s">
        <v>2824</v>
      </c>
      <c r="AY1744" t="s">
        <v>3448</v>
      </c>
      <c r="AZ1744" t="s">
        <v>3445</v>
      </c>
      <c r="BA1744" t="s">
        <v>2781</v>
      </c>
      <c r="BB1744" t="s">
        <v>2832</v>
      </c>
      <c r="BC1744" t="s">
        <v>14141</v>
      </c>
      <c r="BD1744" t="s">
        <v>14142</v>
      </c>
      <c r="BE1744" t="s">
        <v>14143</v>
      </c>
      <c r="BF1744" t="s">
        <v>4470</v>
      </c>
      <c r="BG1744" t="s">
        <v>9420</v>
      </c>
      <c r="BI1744">
        <v>1</v>
      </c>
      <c r="BK1744">
        <v>1</v>
      </c>
      <c r="BL1744" t="s">
        <v>2608</v>
      </c>
      <c r="BM1744" t="s">
        <v>2788</v>
      </c>
      <c r="BN1744" t="s">
        <v>3454</v>
      </c>
      <c r="BO1744" t="s">
        <v>2790</v>
      </c>
      <c r="BP1744" t="s">
        <v>2791</v>
      </c>
      <c r="BQ1744" t="s">
        <v>3455</v>
      </c>
      <c r="BR1744" t="s">
        <v>3456</v>
      </c>
      <c r="BS1744" t="s">
        <v>3457</v>
      </c>
      <c r="BT1744" t="s">
        <v>3458</v>
      </c>
      <c r="BU1744" t="s">
        <v>3459</v>
      </c>
      <c r="BV1744" t="s">
        <v>3460</v>
      </c>
      <c r="BW1744" t="s">
        <v>2910</v>
      </c>
      <c r="BX1744" t="s">
        <v>14144</v>
      </c>
      <c r="BY1744" t="s">
        <v>14139</v>
      </c>
      <c r="CA1744" t="s">
        <v>14145</v>
      </c>
      <c r="CR1744" t="s">
        <v>2819</v>
      </c>
      <c r="CS1744">
        <v>1</v>
      </c>
      <c r="CT1744" t="s">
        <v>2851</v>
      </c>
      <c r="CU1744">
        <v>1</v>
      </c>
      <c r="DG1744">
        <v>1</v>
      </c>
      <c r="DH1744" t="s">
        <v>2800</v>
      </c>
      <c r="DI1744" t="s">
        <v>4174</v>
      </c>
      <c r="DJ1744" t="b">
        <v>0</v>
      </c>
      <c r="DK1744" t="str">
        <f t="shared" ca="1" si="81"/>
        <v>7316-2085SMARCA4FALSE</v>
      </c>
      <c r="DM1744" t="str">
        <f t="shared" ca="1" si="82"/>
        <v>--</v>
      </c>
      <c r="DR1744" t="str">
        <f t="shared" ca="1" si="83"/>
        <v>7316-2085_chr19_11034935</v>
      </c>
    </row>
    <row r="1745" spans="1:122" x14ac:dyDescent="0.3">
      <c r="A1745" t="s">
        <v>263</v>
      </c>
      <c r="B1745" t="s">
        <v>11179</v>
      </c>
      <c r="C1745" t="s">
        <v>11178</v>
      </c>
      <c r="D1745" t="s">
        <v>2609</v>
      </c>
      <c r="E1745">
        <v>6598</v>
      </c>
      <c r="F1745" t="s">
        <v>2763</v>
      </c>
      <c r="G1745" t="s">
        <v>2764</v>
      </c>
      <c r="H1745" t="s">
        <v>3823</v>
      </c>
      <c r="I1745">
        <v>23816923</v>
      </c>
      <c r="J1745">
        <v>23816923</v>
      </c>
      <c r="K1745" t="s">
        <v>2766</v>
      </c>
      <c r="L1745" t="s">
        <v>2822</v>
      </c>
      <c r="M1745" t="s">
        <v>2823</v>
      </c>
      <c r="N1745" t="s">
        <v>2858</v>
      </c>
      <c r="O1745" t="s">
        <v>2858</v>
      </c>
      <c r="P1745" t="s">
        <v>2887</v>
      </c>
      <c r="Q1745" t="s">
        <v>14146</v>
      </c>
      <c r="S1745" t="s">
        <v>11180</v>
      </c>
      <c r="T1745" t="s">
        <v>11181</v>
      </c>
      <c r="U1745" t="s">
        <v>2858</v>
      </c>
      <c r="V1745" t="s">
        <v>2858</v>
      </c>
      <c r="AL1745" t="s">
        <v>14147</v>
      </c>
      <c r="AM1745" t="s">
        <v>14148</v>
      </c>
      <c r="AN1745" t="s">
        <v>14149</v>
      </c>
      <c r="AO1745" t="s">
        <v>5811</v>
      </c>
      <c r="AP1745" s="8">
        <v>43991</v>
      </c>
      <c r="AQ1745">
        <v>60</v>
      </c>
      <c r="AR1745">
        <v>39</v>
      </c>
      <c r="AS1745">
        <v>21</v>
      </c>
      <c r="AT1745">
        <v>25</v>
      </c>
      <c r="AU1745">
        <v>24</v>
      </c>
      <c r="AV1745">
        <v>0</v>
      </c>
      <c r="AW1745" t="s">
        <v>14150</v>
      </c>
      <c r="AX1745" t="s">
        <v>2887</v>
      </c>
      <c r="AY1745" t="s">
        <v>5813</v>
      </c>
      <c r="AZ1745" t="s">
        <v>5811</v>
      </c>
      <c r="BA1745" t="s">
        <v>2781</v>
      </c>
      <c r="BB1745" t="s">
        <v>2832</v>
      </c>
      <c r="BC1745" t="s">
        <v>14151</v>
      </c>
      <c r="BD1745" t="s">
        <v>14152</v>
      </c>
      <c r="BE1745" t="s">
        <v>14153</v>
      </c>
      <c r="BF1745" t="s">
        <v>2836</v>
      </c>
      <c r="BG1745" t="s">
        <v>4169</v>
      </c>
      <c r="BH1745" t="s">
        <v>14154</v>
      </c>
      <c r="BI1745">
        <v>1</v>
      </c>
      <c r="BK1745">
        <v>1</v>
      </c>
      <c r="BL1745" t="s">
        <v>2609</v>
      </c>
      <c r="BM1745" t="s">
        <v>2788</v>
      </c>
      <c r="BN1745" t="s">
        <v>5818</v>
      </c>
      <c r="BO1745" t="s">
        <v>2790</v>
      </c>
      <c r="BP1745" t="s">
        <v>2791</v>
      </c>
      <c r="BQ1745" t="s">
        <v>5819</v>
      </c>
      <c r="BR1745" t="s">
        <v>5820</v>
      </c>
      <c r="BT1745" t="s">
        <v>5821</v>
      </c>
      <c r="BU1745" t="s">
        <v>5822</v>
      </c>
      <c r="BV1745" t="s">
        <v>5823</v>
      </c>
      <c r="BW1745" t="s">
        <v>2910</v>
      </c>
      <c r="BX1745" t="s">
        <v>14155</v>
      </c>
      <c r="BY1745" s="8">
        <v>43991</v>
      </c>
      <c r="CA1745" t="s">
        <v>10680</v>
      </c>
      <c r="CL1745" t="s">
        <v>2914</v>
      </c>
      <c r="CR1745" t="s">
        <v>2819</v>
      </c>
      <c r="CS1745">
        <v>1</v>
      </c>
      <c r="CT1745" t="s">
        <v>2851</v>
      </c>
      <c r="CU1745">
        <v>2</v>
      </c>
      <c r="CW1745" t="s">
        <v>2914</v>
      </c>
      <c r="DG1745">
        <v>1</v>
      </c>
      <c r="DH1745" t="s">
        <v>2800</v>
      </c>
      <c r="DI1745" t="s">
        <v>4474</v>
      </c>
      <c r="DJ1745" t="b">
        <v>0</v>
      </c>
      <c r="DK1745" t="str">
        <f t="shared" ca="1" si="81"/>
        <v>7316-2085SMARCB1FALSE</v>
      </c>
      <c r="DM1745" t="str">
        <f t="shared" ca="1" si="82"/>
        <v>--</v>
      </c>
      <c r="DR1745" t="str">
        <f t="shared" ca="1" si="83"/>
        <v>7316-2085_chr22_23816923</v>
      </c>
    </row>
    <row r="1746" spans="1:122" x14ac:dyDescent="0.3">
      <c r="A1746" t="s">
        <v>383</v>
      </c>
      <c r="B1746" t="s">
        <v>14156</v>
      </c>
      <c r="C1746" t="s">
        <v>14157</v>
      </c>
      <c r="D1746" t="s">
        <v>2549</v>
      </c>
      <c r="E1746">
        <v>5290</v>
      </c>
      <c r="F1746" t="s">
        <v>2763</v>
      </c>
      <c r="G1746" t="s">
        <v>2764</v>
      </c>
      <c r="H1746" t="s">
        <v>3192</v>
      </c>
      <c r="I1746">
        <v>179234297</v>
      </c>
      <c r="J1746">
        <v>179234297</v>
      </c>
      <c r="K1746" t="s">
        <v>2766</v>
      </c>
      <c r="L1746" t="s">
        <v>2822</v>
      </c>
      <c r="M1746" t="s">
        <v>2823</v>
      </c>
      <c r="N1746" t="s">
        <v>2887</v>
      </c>
      <c r="O1746" t="s">
        <v>2887</v>
      </c>
      <c r="P1746" t="s">
        <v>2858</v>
      </c>
      <c r="Q1746" t="s">
        <v>14158</v>
      </c>
      <c r="S1746" t="s">
        <v>12086</v>
      </c>
      <c r="T1746" t="s">
        <v>12087</v>
      </c>
      <c r="U1746" t="s">
        <v>2887</v>
      </c>
      <c r="V1746" t="s">
        <v>2887</v>
      </c>
      <c r="AL1746" t="s">
        <v>14159</v>
      </c>
      <c r="AM1746" t="s">
        <v>14160</v>
      </c>
      <c r="AN1746" t="s">
        <v>14161</v>
      </c>
      <c r="AO1746" t="s">
        <v>3199</v>
      </c>
      <c r="AP1746" t="s">
        <v>3692</v>
      </c>
      <c r="AQ1746">
        <v>71</v>
      </c>
      <c r="AR1746">
        <v>44</v>
      </c>
      <c r="AS1746">
        <v>27</v>
      </c>
      <c r="AT1746">
        <v>26</v>
      </c>
      <c r="AU1746">
        <v>26</v>
      </c>
      <c r="AV1746">
        <v>0</v>
      </c>
      <c r="AW1746" t="s">
        <v>14162</v>
      </c>
      <c r="AX1746" t="s">
        <v>2858</v>
      </c>
      <c r="AY1746" t="s">
        <v>3201</v>
      </c>
      <c r="AZ1746" t="s">
        <v>3199</v>
      </c>
      <c r="BA1746" t="s">
        <v>2781</v>
      </c>
      <c r="BB1746" t="s">
        <v>2832</v>
      </c>
      <c r="BC1746" t="s">
        <v>14163</v>
      </c>
      <c r="BD1746" t="s">
        <v>14164</v>
      </c>
      <c r="BE1746" t="s">
        <v>14165</v>
      </c>
      <c r="BF1746" t="s">
        <v>8961</v>
      </c>
      <c r="BG1746" t="s">
        <v>8962</v>
      </c>
      <c r="BH1746" t="s">
        <v>14166</v>
      </c>
      <c r="BI1746">
        <v>1</v>
      </c>
      <c r="BK1746">
        <v>1</v>
      </c>
      <c r="BL1746" t="s">
        <v>2549</v>
      </c>
      <c r="BM1746" t="s">
        <v>2788</v>
      </c>
      <c r="BN1746" t="s">
        <v>3206</v>
      </c>
      <c r="BO1746" t="s">
        <v>2790</v>
      </c>
      <c r="BP1746" t="s">
        <v>2791</v>
      </c>
      <c r="BQ1746" t="s">
        <v>3207</v>
      </c>
      <c r="BR1746" t="s">
        <v>3208</v>
      </c>
      <c r="BS1746" t="s">
        <v>3209</v>
      </c>
      <c r="BU1746" t="s">
        <v>3210</v>
      </c>
      <c r="BV1746" t="s">
        <v>3211</v>
      </c>
      <c r="BW1746" t="s">
        <v>3632</v>
      </c>
      <c r="BX1746" t="s">
        <v>8215</v>
      </c>
      <c r="BY1746" t="s">
        <v>3692</v>
      </c>
      <c r="CA1746" t="s">
        <v>14167</v>
      </c>
      <c r="CK1746" t="s">
        <v>2849</v>
      </c>
      <c r="CL1746" t="s">
        <v>4123</v>
      </c>
      <c r="CM1746" s="9">
        <v>1.5520168156086699E+95</v>
      </c>
      <c r="CR1746" t="s">
        <v>2819</v>
      </c>
      <c r="CS1746">
        <v>1</v>
      </c>
      <c r="CT1746" t="s">
        <v>2851</v>
      </c>
      <c r="CU1746">
        <v>2</v>
      </c>
      <c r="CW1746" t="s">
        <v>3819</v>
      </c>
      <c r="DG1746">
        <v>1</v>
      </c>
      <c r="DH1746" t="s">
        <v>2800</v>
      </c>
      <c r="DI1746" t="s">
        <v>3551</v>
      </c>
      <c r="DJ1746" t="b">
        <v>1</v>
      </c>
      <c r="DK1746" t="str">
        <f t="shared" ca="1" si="81"/>
        <v>7316-2557PIK3CATRUE</v>
      </c>
      <c r="DM1746" t="str">
        <f t="shared" ca="1" si="82"/>
        <v>--</v>
      </c>
      <c r="DR1746" t="str">
        <f t="shared" ca="1" si="83"/>
        <v>7316-2557_chr3_179234297</v>
      </c>
    </row>
    <row r="1747" spans="1:122" x14ac:dyDescent="0.3">
      <c r="A1747" t="s">
        <v>179</v>
      </c>
      <c r="B1747" t="s">
        <v>14168</v>
      </c>
      <c r="C1747" t="s">
        <v>14169</v>
      </c>
      <c r="D1747" t="s">
        <v>2576</v>
      </c>
      <c r="E1747">
        <v>673</v>
      </c>
      <c r="F1747" t="s">
        <v>2763</v>
      </c>
      <c r="G1747" t="s">
        <v>2764</v>
      </c>
      <c r="H1747" t="s">
        <v>2886</v>
      </c>
      <c r="I1747">
        <v>140753336</v>
      </c>
      <c r="J1747">
        <v>140753336</v>
      </c>
      <c r="K1747" t="s">
        <v>2766</v>
      </c>
      <c r="L1747" t="s">
        <v>2822</v>
      </c>
      <c r="M1747" t="s">
        <v>2823</v>
      </c>
      <c r="N1747" t="s">
        <v>2887</v>
      </c>
      <c r="O1747" t="s">
        <v>2887</v>
      </c>
      <c r="P1747" t="s">
        <v>2824</v>
      </c>
      <c r="Q1747" t="s">
        <v>3174</v>
      </c>
      <c r="S1747" t="s">
        <v>14170</v>
      </c>
      <c r="T1747" t="s">
        <v>14171</v>
      </c>
      <c r="U1747" t="s">
        <v>2887</v>
      </c>
      <c r="V1747" t="s">
        <v>2887</v>
      </c>
      <c r="AL1747" t="s">
        <v>3177</v>
      </c>
      <c r="AM1747" t="s">
        <v>3178</v>
      </c>
      <c r="AN1747" t="s">
        <v>3179</v>
      </c>
      <c r="AO1747" t="s">
        <v>3112</v>
      </c>
      <c r="AP1747" t="s">
        <v>3113</v>
      </c>
      <c r="AQ1747">
        <v>87</v>
      </c>
      <c r="AR1747">
        <v>81</v>
      </c>
      <c r="AS1747">
        <v>6</v>
      </c>
      <c r="AT1747">
        <v>52</v>
      </c>
      <c r="AU1747">
        <v>50</v>
      </c>
      <c r="AV1747">
        <v>0</v>
      </c>
      <c r="AW1747" t="s">
        <v>3180</v>
      </c>
      <c r="AX1747" t="s">
        <v>2824</v>
      </c>
      <c r="AY1747" t="s">
        <v>3115</v>
      </c>
      <c r="AZ1747" t="s">
        <v>3112</v>
      </c>
      <c r="BA1747" t="s">
        <v>2781</v>
      </c>
      <c r="BB1747" t="s">
        <v>2832</v>
      </c>
      <c r="BC1747" t="s">
        <v>3181</v>
      </c>
      <c r="BD1747" t="s">
        <v>3182</v>
      </c>
      <c r="BE1747" t="s">
        <v>3183</v>
      </c>
      <c r="BF1747" t="s">
        <v>3184</v>
      </c>
      <c r="BG1747" t="s">
        <v>3185</v>
      </c>
      <c r="BH1747" t="s">
        <v>3186</v>
      </c>
      <c r="BI1747">
        <v>1</v>
      </c>
      <c r="BK1747">
        <v>-1</v>
      </c>
      <c r="BL1747" t="s">
        <v>2576</v>
      </c>
      <c r="BM1747" t="s">
        <v>2788</v>
      </c>
      <c r="BN1747" t="s">
        <v>3122</v>
      </c>
      <c r="BO1747" t="s">
        <v>2790</v>
      </c>
      <c r="BP1747" t="s">
        <v>2791</v>
      </c>
      <c r="BQ1747" t="s">
        <v>3123</v>
      </c>
      <c r="BR1747" t="s">
        <v>3124</v>
      </c>
      <c r="BU1747" t="s">
        <v>3125</v>
      </c>
      <c r="BV1747" t="s">
        <v>3126</v>
      </c>
      <c r="BW1747" t="s">
        <v>2910</v>
      </c>
      <c r="BX1747" t="s">
        <v>3187</v>
      </c>
      <c r="BY1747" t="s">
        <v>3113</v>
      </c>
      <c r="CA1747" t="s">
        <v>3127</v>
      </c>
      <c r="CK1747" t="s">
        <v>2849</v>
      </c>
      <c r="CL1747" t="s">
        <v>3188</v>
      </c>
      <c r="CM1747" s="9">
        <v>2.3757202129601202E+71</v>
      </c>
      <c r="CR1747" t="s">
        <v>2819</v>
      </c>
      <c r="CS1747">
        <v>1</v>
      </c>
      <c r="CT1747" t="s">
        <v>2851</v>
      </c>
      <c r="CW1747" t="s">
        <v>3189</v>
      </c>
      <c r="DG1747">
        <v>1</v>
      </c>
      <c r="DH1747" t="s">
        <v>2800</v>
      </c>
      <c r="DI1747" t="s">
        <v>3171</v>
      </c>
      <c r="DJ1747" t="b">
        <v>1</v>
      </c>
      <c r="DK1747" t="str">
        <f t="shared" ca="1" si="81"/>
        <v>7316-1793BRAFTRUE</v>
      </c>
      <c r="DM1747" t="str">
        <f t="shared" ca="1" si="82"/>
        <v>--</v>
      </c>
      <c r="DR1747" t="str">
        <f t="shared" ca="1" si="83"/>
        <v>7316-1793_chr7_140753336</v>
      </c>
    </row>
    <row r="1748" spans="1:122" x14ac:dyDescent="0.3">
      <c r="A1748" t="s">
        <v>536</v>
      </c>
      <c r="B1748" t="s">
        <v>14172</v>
      </c>
      <c r="C1748" t="s">
        <v>14173</v>
      </c>
      <c r="D1748" t="s">
        <v>2531</v>
      </c>
      <c r="E1748">
        <v>7403</v>
      </c>
      <c r="F1748" t="s">
        <v>2763</v>
      </c>
      <c r="G1748" t="s">
        <v>2764</v>
      </c>
      <c r="H1748" t="s">
        <v>4584</v>
      </c>
      <c r="I1748">
        <v>45059449</v>
      </c>
      <c r="J1748">
        <v>45059449</v>
      </c>
      <c r="K1748" t="s">
        <v>2766</v>
      </c>
      <c r="L1748" t="s">
        <v>2882</v>
      </c>
      <c r="M1748" t="s">
        <v>2823</v>
      </c>
      <c r="N1748" t="s">
        <v>2769</v>
      </c>
      <c r="O1748" t="s">
        <v>2769</v>
      </c>
      <c r="P1748" t="s">
        <v>2824</v>
      </c>
      <c r="S1748" t="s">
        <v>14174</v>
      </c>
      <c r="T1748" t="s">
        <v>14175</v>
      </c>
      <c r="U1748" t="s">
        <v>2769</v>
      </c>
      <c r="V1748" t="s">
        <v>2769</v>
      </c>
      <c r="AL1748" t="s">
        <v>14176</v>
      </c>
      <c r="AM1748" t="s">
        <v>14177</v>
      </c>
      <c r="AN1748" t="s">
        <v>14178</v>
      </c>
      <c r="AO1748" t="s">
        <v>4590</v>
      </c>
      <c r="AP1748" s="8">
        <v>44194</v>
      </c>
      <c r="AQ1748">
        <v>81</v>
      </c>
      <c r="AR1748">
        <v>35</v>
      </c>
      <c r="AS1748">
        <v>46</v>
      </c>
      <c r="AT1748">
        <v>32</v>
      </c>
      <c r="AU1748">
        <v>32</v>
      </c>
      <c r="AV1748">
        <v>0</v>
      </c>
      <c r="AW1748" t="s">
        <v>14179</v>
      </c>
      <c r="AX1748" t="s">
        <v>2824</v>
      </c>
      <c r="AY1748" t="s">
        <v>4592</v>
      </c>
      <c r="AZ1748" t="s">
        <v>4590</v>
      </c>
      <c r="BA1748" t="s">
        <v>2781</v>
      </c>
      <c r="BB1748" t="s">
        <v>3613</v>
      </c>
      <c r="BC1748" t="s">
        <v>14180</v>
      </c>
      <c r="BD1748" t="s">
        <v>14181</v>
      </c>
      <c r="BE1748" t="s">
        <v>14182</v>
      </c>
      <c r="BF1748" t="s">
        <v>4150</v>
      </c>
      <c r="BG1748" t="s">
        <v>4151</v>
      </c>
      <c r="BH1748" t="s">
        <v>14183</v>
      </c>
      <c r="BI1748">
        <v>1</v>
      </c>
      <c r="BK1748">
        <v>1</v>
      </c>
      <c r="BL1748" t="s">
        <v>2531</v>
      </c>
      <c r="BM1748" t="s">
        <v>2788</v>
      </c>
      <c r="BN1748" t="s">
        <v>4593</v>
      </c>
      <c r="BO1748" t="s">
        <v>2790</v>
      </c>
      <c r="BP1748" t="s">
        <v>2791</v>
      </c>
      <c r="BQ1748" t="s">
        <v>4594</v>
      </c>
      <c r="BR1748" t="s">
        <v>4595</v>
      </c>
      <c r="BS1748" t="s">
        <v>4596</v>
      </c>
      <c r="BU1748" t="s">
        <v>4597</v>
      </c>
      <c r="BV1748" t="s">
        <v>4598</v>
      </c>
      <c r="BY1748" s="8">
        <v>44194</v>
      </c>
      <c r="CA1748" t="s">
        <v>13725</v>
      </c>
      <c r="CL1748" t="s">
        <v>3819</v>
      </c>
      <c r="CR1748" t="s">
        <v>2798</v>
      </c>
      <c r="CS1748">
        <v>1</v>
      </c>
      <c r="CT1748" t="s">
        <v>2851</v>
      </c>
      <c r="CU1748">
        <v>1</v>
      </c>
      <c r="CW1748" t="s">
        <v>3819</v>
      </c>
      <c r="DG1748">
        <v>1</v>
      </c>
      <c r="DH1748" t="s">
        <v>2800</v>
      </c>
      <c r="DI1748" t="s">
        <v>2853</v>
      </c>
      <c r="DJ1748" t="b">
        <v>0</v>
      </c>
      <c r="DK1748" t="str">
        <f t="shared" ca="1" si="81"/>
        <v>7316-314KDM6AFALSE</v>
      </c>
      <c r="DM1748" t="str">
        <f t="shared" ca="1" si="82"/>
        <v>7316-314KDM6A</v>
      </c>
      <c r="DR1748" t="str">
        <f t="shared" ca="1" si="83"/>
        <v>7316-314_chrX_45059449</v>
      </c>
    </row>
    <row r="1749" spans="1:122" x14ac:dyDescent="0.3">
      <c r="A1749" t="s">
        <v>433</v>
      </c>
      <c r="B1749" t="s">
        <v>14184</v>
      </c>
      <c r="C1749" t="s">
        <v>14185</v>
      </c>
      <c r="D1749" t="s">
        <v>2576</v>
      </c>
      <c r="E1749">
        <v>673</v>
      </c>
      <c r="F1749" t="s">
        <v>2763</v>
      </c>
      <c r="G1749" t="s">
        <v>2764</v>
      </c>
      <c r="H1749" t="s">
        <v>2886</v>
      </c>
      <c r="I1749">
        <v>140753338</v>
      </c>
      <c r="J1749">
        <v>140753339</v>
      </c>
      <c r="K1749" t="s">
        <v>2766</v>
      </c>
      <c r="L1749" t="s">
        <v>2854</v>
      </c>
      <c r="M1749" t="s">
        <v>3104</v>
      </c>
      <c r="N1749" t="s">
        <v>2770</v>
      </c>
      <c r="O1749" t="s">
        <v>2770</v>
      </c>
      <c r="P1749" t="s">
        <v>3105</v>
      </c>
      <c r="Q1749" t="s">
        <v>3106</v>
      </c>
      <c r="S1749" t="s">
        <v>14186</v>
      </c>
      <c r="T1749" t="s">
        <v>14187</v>
      </c>
      <c r="U1749" t="s">
        <v>2770</v>
      </c>
      <c r="V1749" t="s">
        <v>2770</v>
      </c>
      <c r="AL1749" t="s">
        <v>3109</v>
      </c>
      <c r="AM1749" t="s">
        <v>3110</v>
      </c>
      <c r="AN1749" t="s">
        <v>3111</v>
      </c>
      <c r="AO1749" t="s">
        <v>3112</v>
      </c>
      <c r="AP1749" t="s">
        <v>3113</v>
      </c>
      <c r="AQ1749">
        <v>114</v>
      </c>
      <c r="AR1749" t="s">
        <v>2763</v>
      </c>
      <c r="AS1749">
        <v>64</v>
      </c>
      <c r="AT1749">
        <v>34</v>
      </c>
      <c r="AU1749" t="s">
        <v>2763</v>
      </c>
      <c r="AV1749">
        <v>0</v>
      </c>
      <c r="AW1749" t="s">
        <v>3114</v>
      </c>
      <c r="AX1749" t="s">
        <v>3105</v>
      </c>
      <c r="AY1749" t="s">
        <v>3115</v>
      </c>
      <c r="AZ1749" t="s">
        <v>3112</v>
      </c>
      <c r="BA1749" t="s">
        <v>2781</v>
      </c>
      <c r="BB1749" t="s">
        <v>3116</v>
      </c>
      <c r="BC1749" t="s">
        <v>3117</v>
      </c>
      <c r="BD1749" t="s">
        <v>3118</v>
      </c>
      <c r="BE1749" t="s">
        <v>3119</v>
      </c>
      <c r="BF1749" t="s">
        <v>3120</v>
      </c>
      <c r="BG1749" t="s">
        <v>3121</v>
      </c>
      <c r="BH1749" t="s">
        <v>3106</v>
      </c>
      <c r="BI1749">
        <v>1</v>
      </c>
      <c r="BK1749">
        <v>-1</v>
      </c>
      <c r="BL1749" t="s">
        <v>2576</v>
      </c>
      <c r="BM1749" t="s">
        <v>2788</v>
      </c>
      <c r="BN1749" t="s">
        <v>3122</v>
      </c>
      <c r="BO1749" t="s">
        <v>2790</v>
      </c>
      <c r="BP1749" t="s">
        <v>2791</v>
      </c>
      <c r="BQ1749" t="s">
        <v>3123</v>
      </c>
      <c r="BR1749" t="s">
        <v>3124</v>
      </c>
      <c r="BU1749" t="s">
        <v>3125</v>
      </c>
      <c r="BV1749" t="s">
        <v>3126</v>
      </c>
      <c r="BY1749" t="s">
        <v>3113</v>
      </c>
      <c r="CA1749" t="s">
        <v>3127</v>
      </c>
      <c r="CK1749" t="s">
        <v>3128</v>
      </c>
      <c r="CM1749" s="9">
        <v>2.40332661936352E+55</v>
      </c>
      <c r="CR1749" t="s">
        <v>2819</v>
      </c>
      <c r="CS1749">
        <v>1</v>
      </c>
      <c r="CT1749" t="s">
        <v>3129</v>
      </c>
      <c r="CW1749">
        <v>1</v>
      </c>
      <c r="DG1749">
        <v>1</v>
      </c>
      <c r="DH1749" t="s">
        <v>2800</v>
      </c>
      <c r="DI1749" t="s">
        <v>3130</v>
      </c>
      <c r="DJ1749" t="b">
        <v>0</v>
      </c>
      <c r="DK1749" t="str">
        <f t="shared" ca="1" si="81"/>
        <v>7316-267BRAFFALSE</v>
      </c>
      <c r="DM1749" t="str">
        <f t="shared" ca="1" si="82"/>
        <v>7316-267BRAF</v>
      </c>
      <c r="DR1749" t="str">
        <f t="shared" ca="1" si="83"/>
        <v>7316-267_chr7_140753338</v>
      </c>
    </row>
    <row r="1750" spans="1:122" x14ac:dyDescent="0.3">
      <c r="A1750" t="s">
        <v>165</v>
      </c>
      <c r="B1750" t="s">
        <v>5358</v>
      </c>
      <c r="C1750" t="s">
        <v>5359</v>
      </c>
      <c r="D1750" t="s">
        <v>2576</v>
      </c>
      <c r="E1750">
        <v>673</v>
      </c>
      <c r="F1750" t="s">
        <v>2763</v>
      </c>
      <c r="G1750" t="s">
        <v>2764</v>
      </c>
      <c r="H1750" t="s">
        <v>2886</v>
      </c>
      <c r="I1750">
        <v>140753336</v>
      </c>
      <c r="J1750">
        <v>140753336</v>
      </c>
      <c r="K1750" t="s">
        <v>2766</v>
      </c>
      <c r="L1750" t="s">
        <v>2822</v>
      </c>
      <c r="M1750" t="s">
        <v>2823</v>
      </c>
      <c r="N1750" t="s">
        <v>2887</v>
      </c>
      <c r="O1750" t="s">
        <v>2887</v>
      </c>
      <c r="P1750" t="s">
        <v>2824</v>
      </c>
      <c r="Q1750" t="s">
        <v>3174</v>
      </c>
      <c r="S1750" t="s">
        <v>5360</v>
      </c>
      <c r="T1750" t="s">
        <v>5361</v>
      </c>
      <c r="U1750" t="s">
        <v>2887</v>
      </c>
      <c r="V1750" t="s">
        <v>2887</v>
      </c>
      <c r="AL1750" t="s">
        <v>3177</v>
      </c>
      <c r="AM1750" t="s">
        <v>3178</v>
      </c>
      <c r="AN1750" t="s">
        <v>3179</v>
      </c>
      <c r="AO1750" t="s">
        <v>3112</v>
      </c>
      <c r="AP1750" t="s">
        <v>3113</v>
      </c>
      <c r="AQ1750">
        <v>87</v>
      </c>
      <c r="AR1750">
        <v>66</v>
      </c>
      <c r="AS1750">
        <v>20</v>
      </c>
      <c r="AT1750">
        <v>44</v>
      </c>
      <c r="AU1750">
        <v>43</v>
      </c>
      <c r="AV1750">
        <v>0</v>
      </c>
      <c r="AW1750" t="s">
        <v>3180</v>
      </c>
      <c r="AX1750" t="s">
        <v>2824</v>
      </c>
      <c r="AY1750" t="s">
        <v>3115</v>
      </c>
      <c r="AZ1750" t="s">
        <v>3112</v>
      </c>
      <c r="BA1750" t="s">
        <v>2781</v>
      </c>
      <c r="BB1750" t="s">
        <v>2832</v>
      </c>
      <c r="BC1750" t="s">
        <v>3181</v>
      </c>
      <c r="BD1750" t="s">
        <v>3182</v>
      </c>
      <c r="BE1750" t="s">
        <v>3183</v>
      </c>
      <c r="BF1750" t="s">
        <v>3184</v>
      </c>
      <c r="BG1750" t="s">
        <v>3185</v>
      </c>
      <c r="BH1750" t="s">
        <v>3186</v>
      </c>
      <c r="BI1750">
        <v>1</v>
      </c>
      <c r="BK1750">
        <v>-1</v>
      </c>
      <c r="BL1750" t="s">
        <v>2576</v>
      </c>
      <c r="BM1750" t="s">
        <v>2788</v>
      </c>
      <c r="BN1750" t="s">
        <v>3122</v>
      </c>
      <c r="BO1750" t="s">
        <v>2790</v>
      </c>
      <c r="BP1750" t="s">
        <v>2791</v>
      </c>
      <c r="BQ1750" t="s">
        <v>3123</v>
      </c>
      <c r="BR1750" t="s">
        <v>3124</v>
      </c>
      <c r="BU1750" t="s">
        <v>3125</v>
      </c>
      <c r="BV1750" t="s">
        <v>3126</v>
      </c>
      <c r="BW1750" t="s">
        <v>2910</v>
      </c>
      <c r="BX1750" t="s">
        <v>3187</v>
      </c>
      <c r="BY1750" t="s">
        <v>3113</v>
      </c>
      <c r="CA1750" t="s">
        <v>3127</v>
      </c>
      <c r="CK1750" t="s">
        <v>2849</v>
      </c>
      <c r="CL1750" t="s">
        <v>3188</v>
      </c>
      <c r="CM1750" s="9">
        <v>2.3757202129601202E+71</v>
      </c>
      <c r="CR1750" t="s">
        <v>2819</v>
      </c>
      <c r="CS1750">
        <v>1</v>
      </c>
      <c r="CT1750" t="s">
        <v>2851</v>
      </c>
      <c r="CW1750" t="s">
        <v>3189</v>
      </c>
      <c r="DG1750">
        <v>1</v>
      </c>
      <c r="DH1750" t="s">
        <v>2800</v>
      </c>
      <c r="DI1750" t="s">
        <v>3171</v>
      </c>
      <c r="DJ1750" t="b">
        <v>1</v>
      </c>
      <c r="DK1750" t="str">
        <f t="shared" ca="1" si="81"/>
        <v>7316-1776BRAFTRUE</v>
      </c>
      <c r="DM1750" t="str">
        <f t="shared" ca="1" si="82"/>
        <v>--</v>
      </c>
      <c r="DR1750" t="str">
        <f t="shared" ca="1" si="83"/>
        <v>7316-1776_chr7_140753336</v>
      </c>
    </row>
    <row r="1751" spans="1:122" x14ac:dyDescent="0.3">
      <c r="A1751" t="s">
        <v>649</v>
      </c>
      <c r="B1751" t="s">
        <v>5375</v>
      </c>
      <c r="C1751" t="s">
        <v>5376</v>
      </c>
      <c r="D1751" t="s">
        <v>2558</v>
      </c>
      <c r="E1751">
        <v>5295</v>
      </c>
      <c r="F1751" t="s">
        <v>2763</v>
      </c>
      <c r="G1751" t="s">
        <v>2764</v>
      </c>
      <c r="H1751" t="s">
        <v>3215</v>
      </c>
      <c r="I1751">
        <v>68295289</v>
      </c>
      <c r="J1751">
        <v>68295290</v>
      </c>
      <c r="K1751" t="s">
        <v>2766</v>
      </c>
      <c r="L1751" t="s">
        <v>2854</v>
      </c>
      <c r="M1751" t="s">
        <v>3104</v>
      </c>
      <c r="N1751" t="s">
        <v>2770</v>
      </c>
      <c r="O1751" t="s">
        <v>2770</v>
      </c>
      <c r="P1751" t="s">
        <v>8266</v>
      </c>
      <c r="Q1751" t="s">
        <v>2771</v>
      </c>
      <c r="S1751" t="s">
        <v>5377</v>
      </c>
      <c r="T1751" t="s">
        <v>5378</v>
      </c>
      <c r="U1751" t="s">
        <v>2770</v>
      </c>
      <c r="V1751" t="s">
        <v>2770</v>
      </c>
      <c r="AL1751" t="s">
        <v>14188</v>
      </c>
      <c r="AM1751" t="s">
        <v>14189</v>
      </c>
      <c r="AN1751" t="s">
        <v>14190</v>
      </c>
      <c r="AO1751" t="s">
        <v>7969</v>
      </c>
      <c r="AP1751" t="s">
        <v>5411</v>
      </c>
      <c r="AQ1751">
        <v>74</v>
      </c>
      <c r="AR1751" t="s">
        <v>2763</v>
      </c>
      <c r="AS1751">
        <v>15</v>
      </c>
      <c r="AT1751">
        <v>45</v>
      </c>
      <c r="AU1751" t="s">
        <v>2763</v>
      </c>
      <c r="AV1751">
        <v>0</v>
      </c>
      <c r="AW1751" t="s">
        <v>14191</v>
      </c>
      <c r="AX1751" t="s">
        <v>8266</v>
      </c>
      <c r="AY1751" t="s">
        <v>7971</v>
      </c>
      <c r="AZ1751" t="s">
        <v>7969</v>
      </c>
      <c r="BA1751" t="s">
        <v>2781</v>
      </c>
      <c r="BB1751" t="s">
        <v>3116</v>
      </c>
      <c r="BC1751" t="s">
        <v>14192</v>
      </c>
      <c r="BD1751" t="s">
        <v>14193</v>
      </c>
      <c r="BE1751" t="s">
        <v>14194</v>
      </c>
      <c r="BF1751" t="s">
        <v>14195</v>
      </c>
      <c r="BG1751" t="s">
        <v>14196</v>
      </c>
      <c r="BI1751">
        <v>1</v>
      </c>
      <c r="BK1751">
        <v>1</v>
      </c>
      <c r="BL1751" t="s">
        <v>2558</v>
      </c>
      <c r="BM1751" t="s">
        <v>2788</v>
      </c>
      <c r="BN1751" t="s">
        <v>7975</v>
      </c>
      <c r="BO1751" t="s">
        <v>2790</v>
      </c>
      <c r="BP1751" t="s">
        <v>2791</v>
      </c>
      <c r="BQ1751" t="s">
        <v>7976</v>
      </c>
      <c r="BR1751" t="s">
        <v>7977</v>
      </c>
      <c r="BS1751" t="s">
        <v>7978</v>
      </c>
      <c r="BU1751" t="s">
        <v>7979</v>
      </c>
      <c r="BV1751" t="s">
        <v>7980</v>
      </c>
      <c r="BY1751" t="s">
        <v>5411</v>
      </c>
      <c r="CA1751" t="s">
        <v>14197</v>
      </c>
      <c r="CR1751" t="s">
        <v>2819</v>
      </c>
      <c r="CS1751">
        <v>1</v>
      </c>
      <c r="CT1751" t="s">
        <v>3129</v>
      </c>
      <c r="CU1751">
        <v>1</v>
      </c>
      <c r="CV1751">
        <v>3</v>
      </c>
      <c r="DG1751">
        <v>1</v>
      </c>
      <c r="DH1751" t="s">
        <v>2800</v>
      </c>
      <c r="DI1751" t="s">
        <v>3912</v>
      </c>
      <c r="DJ1751" t="b">
        <v>0</v>
      </c>
      <c r="DK1751" t="str">
        <f t="shared" ref="DK1751:DK1814" ca="1" si="84">A1751&amp;D1751&amp;DJ1751</f>
        <v>7316-3771PIK3R1FALSE</v>
      </c>
      <c r="DM1751" t="str">
        <f t="shared" ref="DM1751:DM1814" ca="1" si="85">IF(ISNUMBER(MATCH(L1751,$DO$2:$DO$6,0)),A1751&amp;D1751,"--")</f>
        <v>7316-3771PIK3R1</v>
      </c>
      <c r="DR1751" t="str">
        <f t="shared" ca="1" si="83"/>
        <v>7316-3771_chr5_68295289</v>
      </c>
    </row>
    <row r="1752" spans="1:122" x14ac:dyDescent="0.3">
      <c r="A1752" t="s">
        <v>677</v>
      </c>
      <c r="B1752" t="s">
        <v>5390</v>
      </c>
      <c r="C1752" s="11" t="s">
        <v>5391</v>
      </c>
      <c r="D1752" t="s">
        <v>2538</v>
      </c>
      <c r="E1752">
        <v>64324</v>
      </c>
      <c r="F1752" t="s">
        <v>2763</v>
      </c>
      <c r="G1752" t="s">
        <v>2764</v>
      </c>
      <c r="H1752" t="s">
        <v>3215</v>
      </c>
      <c r="I1752">
        <v>177210239</v>
      </c>
      <c r="J1752">
        <v>177210239</v>
      </c>
      <c r="K1752" t="s">
        <v>2766</v>
      </c>
      <c r="L1752" t="s">
        <v>2822</v>
      </c>
      <c r="M1752" t="s">
        <v>2823</v>
      </c>
      <c r="N1752" t="s">
        <v>2858</v>
      </c>
      <c r="O1752" t="s">
        <v>2858</v>
      </c>
      <c r="P1752" t="s">
        <v>2824</v>
      </c>
      <c r="Q1752" t="s">
        <v>14198</v>
      </c>
      <c r="S1752" t="s">
        <v>5392</v>
      </c>
      <c r="T1752" t="s">
        <v>5393</v>
      </c>
      <c r="U1752" t="s">
        <v>2858</v>
      </c>
      <c r="V1752" t="s">
        <v>2858</v>
      </c>
      <c r="AL1752" t="s">
        <v>14199</v>
      </c>
      <c r="AM1752" t="s">
        <v>14200</v>
      </c>
      <c r="AN1752" t="s">
        <v>14201</v>
      </c>
      <c r="AO1752" t="s">
        <v>3966</v>
      </c>
      <c r="AP1752" s="8">
        <v>43974</v>
      </c>
      <c r="AQ1752">
        <v>101</v>
      </c>
      <c r="AR1752">
        <v>95</v>
      </c>
      <c r="AS1752">
        <v>5</v>
      </c>
      <c r="AT1752">
        <v>31</v>
      </c>
      <c r="AU1752">
        <v>31</v>
      </c>
      <c r="AV1752">
        <v>0</v>
      </c>
      <c r="AW1752" t="s">
        <v>14202</v>
      </c>
      <c r="AX1752" t="s">
        <v>2824</v>
      </c>
      <c r="AY1752" t="s">
        <v>3968</v>
      </c>
      <c r="AZ1752" t="s">
        <v>3966</v>
      </c>
      <c r="BA1752" t="s">
        <v>2781</v>
      </c>
      <c r="BB1752" t="s">
        <v>2832</v>
      </c>
      <c r="BC1752" t="s">
        <v>14203</v>
      </c>
      <c r="BD1752" t="s">
        <v>14204</v>
      </c>
      <c r="BE1752" t="s">
        <v>14205</v>
      </c>
      <c r="BF1752" t="s">
        <v>8597</v>
      </c>
      <c r="BG1752" t="s">
        <v>8598</v>
      </c>
      <c r="BH1752" t="s">
        <v>14206</v>
      </c>
      <c r="BI1752">
        <v>1</v>
      </c>
      <c r="BK1752">
        <v>1</v>
      </c>
      <c r="BL1752" t="s">
        <v>2538</v>
      </c>
      <c r="BM1752" t="s">
        <v>2788</v>
      </c>
      <c r="BN1752" t="s">
        <v>3974</v>
      </c>
      <c r="BO1752" t="s">
        <v>2790</v>
      </c>
      <c r="BP1752" t="s">
        <v>2791</v>
      </c>
      <c r="BQ1752" t="s">
        <v>3975</v>
      </c>
      <c r="BR1752" t="s">
        <v>3976</v>
      </c>
      <c r="BS1752" t="s">
        <v>3977</v>
      </c>
      <c r="BU1752" t="s">
        <v>3978</v>
      </c>
      <c r="BV1752" t="s">
        <v>3979</v>
      </c>
      <c r="BW1752" t="s">
        <v>9174</v>
      </c>
      <c r="BX1752" t="s">
        <v>3169</v>
      </c>
      <c r="BY1752" s="8">
        <v>43974</v>
      </c>
      <c r="CA1752" t="s">
        <v>5080</v>
      </c>
      <c r="CB1752">
        <v>0.2286</v>
      </c>
      <c r="CC1752">
        <v>7.4899999999999994E-2</v>
      </c>
      <c r="CD1752">
        <v>0.2147</v>
      </c>
      <c r="CF1752">
        <v>0.51190000000000002</v>
      </c>
      <c r="CG1752">
        <v>0.1193</v>
      </c>
      <c r="CH1752">
        <v>0.26690000000000003</v>
      </c>
      <c r="CI1752">
        <v>7.0360000000000006E-2</v>
      </c>
      <c r="CJ1752">
        <v>0.1142</v>
      </c>
      <c r="CK1752" t="s">
        <v>2913</v>
      </c>
      <c r="CL1752" t="s">
        <v>3188</v>
      </c>
      <c r="CM1752" s="9">
        <v>2.5741868237572001E+31</v>
      </c>
      <c r="CR1752" t="s">
        <v>2819</v>
      </c>
      <c r="CS1752">
        <v>1</v>
      </c>
      <c r="CT1752" t="s">
        <v>2851</v>
      </c>
      <c r="CU1752">
        <v>1</v>
      </c>
      <c r="CW1752" t="s">
        <v>3189</v>
      </c>
      <c r="DG1752">
        <v>1</v>
      </c>
      <c r="DH1752" t="s">
        <v>2800</v>
      </c>
      <c r="DI1752" t="s">
        <v>3840</v>
      </c>
      <c r="DJ1752" t="b">
        <v>0</v>
      </c>
      <c r="DK1752" t="str">
        <f t="shared" ca="1" si="84"/>
        <v>7316-3920NSD1FALSE</v>
      </c>
      <c r="DM1752" t="str">
        <f t="shared" ca="1" si="85"/>
        <v>--</v>
      </c>
      <c r="DR1752" t="str">
        <f t="shared" ca="1" si="83"/>
        <v>7316-3920_chr5_177210239</v>
      </c>
    </row>
    <row r="1753" spans="1:122" x14ac:dyDescent="0.3">
      <c r="A1753" t="s">
        <v>677</v>
      </c>
      <c r="B1753" t="s">
        <v>5390</v>
      </c>
      <c r="C1753" s="11" t="s">
        <v>5391</v>
      </c>
      <c r="D1753" t="s">
        <v>2578</v>
      </c>
      <c r="E1753">
        <v>2064</v>
      </c>
      <c r="F1753" t="s">
        <v>2763</v>
      </c>
      <c r="G1753" t="s">
        <v>2764</v>
      </c>
      <c r="H1753" t="s">
        <v>2821</v>
      </c>
      <c r="I1753">
        <v>39727784</v>
      </c>
      <c r="J1753">
        <v>39727784</v>
      </c>
      <c r="K1753" t="s">
        <v>2766</v>
      </c>
      <c r="L1753" t="s">
        <v>2822</v>
      </c>
      <c r="M1753" t="s">
        <v>2823</v>
      </c>
      <c r="N1753" t="s">
        <v>2769</v>
      </c>
      <c r="O1753" t="s">
        <v>2769</v>
      </c>
      <c r="P1753" t="s">
        <v>2858</v>
      </c>
      <c r="Q1753" t="s">
        <v>4248</v>
      </c>
      <c r="S1753" t="s">
        <v>5392</v>
      </c>
      <c r="T1753" t="s">
        <v>5393</v>
      </c>
      <c r="U1753" t="s">
        <v>2769</v>
      </c>
      <c r="V1753" t="s">
        <v>2769</v>
      </c>
      <c r="AL1753" t="s">
        <v>4249</v>
      </c>
      <c r="AM1753" t="s">
        <v>4250</v>
      </c>
      <c r="AN1753" t="s">
        <v>4251</v>
      </c>
      <c r="AO1753" t="s">
        <v>4252</v>
      </c>
      <c r="AP1753" t="s">
        <v>4253</v>
      </c>
      <c r="AQ1753">
        <v>170</v>
      </c>
      <c r="AR1753">
        <v>157</v>
      </c>
      <c r="AS1753">
        <v>13</v>
      </c>
      <c r="AT1753">
        <v>37</v>
      </c>
      <c r="AU1753">
        <v>36</v>
      </c>
      <c r="AV1753">
        <v>0</v>
      </c>
      <c r="AW1753" t="s">
        <v>4254</v>
      </c>
      <c r="AX1753" t="s">
        <v>2858</v>
      </c>
      <c r="AY1753" t="s">
        <v>4255</v>
      </c>
      <c r="AZ1753" t="s">
        <v>4252</v>
      </c>
      <c r="BA1753" t="s">
        <v>2781</v>
      </c>
      <c r="BB1753" t="s">
        <v>2832</v>
      </c>
      <c r="BC1753" t="s">
        <v>4256</v>
      </c>
      <c r="BD1753" t="s">
        <v>4257</v>
      </c>
      <c r="BE1753" t="s">
        <v>4258</v>
      </c>
      <c r="BF1753" t="s">
        <v>4259</v>
      </c>
      <c r="BG1753" t="s">
        <v>4260</v>
      </c>
      <c r="BH1753" t="s">
        <v>4261</v>
      </c>
      <c r="BI1753">
        <v>1</v>
      </c>
      <c r="BK1753">
        <v>1</v>
      </c>
      <c r="BL1753" t="s">
        <v>2578</v>
      </c>
      <c r="BM1753" t="s">
        <v>2788</v>
      </c>
      <c r="BN1753" t="s">
        <v>4262</v>
      </c>
      <c r="BO1753" t="s">
        <v>2790</v>
      </c>
      <c r="BP1753" t="s">
        <v>2791</v>
      </c>
      <c r="BQ1753" t="s">
        <v>4263</v>
      </c>
      <c r="BR1753" t="s">
        <v>4264</v>
      </c>
      <c r="BS1753" t="s">
        <v>4265</v>
      </c>
      <c r="BT1753" t="s">
        <v>4266</v>
      </c>
      <c r="BU1753" t="s">
        <v>4267</v>
      </c>
      <c r="BV1753" t="s">
        <v>4268</v>
      </c>
      <c r="BW1753" t="s">
        <v>4269</v>
      </c>
      <c r="BX1753" t="s">
        <v>4270</v>
      </c>
      <c r="BY1753" t="s">
        <v>4253</v>
      </c>
      <c r="CA1753" t="s">
        <v>4271</v>
      </c>
      <c r="CB1753">
        <v>0.4521</v>
      </c>
      <c r="CC1753">
        <v>0.19209999999999999</v>
      </c>
      <c r="CD1753">
        <v>0.47839999999999999</v>
      </c>
      <c r="CF1753">
        <v>0.40179999999999999</v>
      </c>
      <c r="CG1753">
        <v>0.67300000000000004</v>
      </c>
      <c r="CH1753">
        <v>0.60940000000000005</v>
      </c>
      <c r="CI1753">
        <v>0.23449999999999999</v>
      </c>
      <c r="CJ1753">
        <v>0.65649999999999997</v>
      </c>
      <c r="CK1753" t="s">
        <v>4272</v>
      </c>
      <c r="CL1753" t="s">
        <v>2938</v>
      </c>
      <c r="CM1753" s="9">
        <v>1.6595073172674E+207</v>
      </c>
      <c r="CR1753" t="s">
        <v>2819</v>
      </c>
      <c r="CS1753">
        <v>1</v>
      </c>
      <c r="CT1753" t="s">
        <v>2851</v>
      </c>
      <c r="CU1753">
        <v>1</v>
      </c>
      <c r="CW1753" t="s">
        <v>2939</v>
      </c>
      <c r="DG1753">
        <v>1</v>
      </c>
      <c r="DH1753" t="s">
        <v>2800</v>
      </c>
      <c r="DI1753" t="s">
        <v>3018</v>
      </c>
      <c r="DJ1753" t="b">
        <v>0</v>
      </c>
      <c r="DK1753" t="str">
        <f t="shared" ca="1" si="84"/>
        <v>7316-3920ERBB2FALSE</v>
      </c>
      <c r="DM1753" t="str">
        <f t="shared" ca="1" si="85"/>
        <v>--</v>
      </c>
      <c r="DR1753" t="str">
        <f t="shared" ca="1" si="83"/>
        <v>7316-3920_chr17_39727784</v>
      </c>
    </row>
    <row r="1754" spans="1:122" x14ac:dyDescent="0.3">
      <c r="A1754" t="s">
        <v>677</v>
      </c>
      <c r="B1754" t="s">
        <v>5390</v>
      </c>
      <c r="C1754" s="11" t="s">
        <v>5391</v>
      </c>
      <c r="D1754" t="s">
        <v>2609</v>
      </c>
      <c r="E1754">
        <v>6598</v>
      </c>
      <c r="F1754" t="s">
        <v>2763</v>
      </c>
      <c r="G1754" t="s">
        <v>2764</v>
      </c>
      <c r="H1754" t="s">
        <v>3823</v>
      </c>
      <c r="I1754">
        <v>23803411</v>
      </c>
      <c r="J1754">
        <v>23803411</v>
      </c>
      <c r="K1754" t="s">
        <v>2766</v>
      </c>
      <c r="L1754" t="s">
        <v>2882</v>
      </c>
      <c r="M1754" t="s">
        <v>2823</v>
      </c>
      <c r="N1754" t="s">
        <v>2858</v>
      </c>
      <c r="O1754" t="s">
        <v>2858</v>
      </c>
      <c r="P1754" t="s">
        <v>2887</v>
      </c>
      <c r="S1754" t="s">
        <v>5392</v>
      </c>
      <c r="T1754" t="s">
        <v>5393</v>
      </c>
      <c r="U1754" t="s">
        <v>2858</v>
      </c>
      <c r="V1754" t="s">
        <v>2858</v>
      </c>
      <c r="AL1754" t="s">
        <v>14207</v>
      </c>
      <c r="AM1754" t="s">
        <v>14208</v>
      </c>
      <c r="AN1754" t="s">
        <v>14209</v>
      </c>
      <c r="AO1754" t="s">
        <v>5811</v>
      </c>
      <c r="AP1754" s="8">
        <v>43960</v>
      </c>
      <c r="AQ1754">
        <v>77</v>
      </c>
      <c r="AR1754">
        <v>45</v>
      </c>
      <c r="AS1754">
        <v>32</v>
      </c>
      <c r="AT1754">
        <v>39</v>
      </c>
      <c r="AU1754">
        <v>38</v>
      </c>
      <c r="AV1754">
        <v>1</v>
      </c>
      <c r="AW1754" t="s">
        <v>14210</v>
      </c>
      <c r="AX1754" t="s">
        <v>2887</v>
      </c>
      <c r="AY1754" t="s">
        <v>5813</v>
      </c>
      <c r="AZ1754" t="s">
        <v>5811</v>
      </c>
      <c r="BA1754" t="s">
        <v>2781</v>
      </c>
      <c r="BB1754" t="s">
        <v>3613</v>
      </c>
      <c r="BC1754" t="s">
        <v>14211</v>
      </c>
      <c r="BD1754" t="s">
        <v>14212</v>
      </c>
      <c r="BE1754" t="s">
        <v>14213</v>
      </c>
      <c r="BF1754" t="s">
        <v>3756</v>
      </c>
      <c r="BG1754" t="s">
        <v>3757</v>
      </c>
      <c r="BH1754" t="s">
        <v>14214</v>
      </c>
      <c r="BI1754">
        <v>1</v>
      </c>
      <c r="BK1754">
        <v>1</v>
      </c>
      <c r="BL1754" t="s">
        <v>2609</v>
      </c>
      <c r="BM1754" t="s">
        <v>2788</v>
      </c>
      <c r="BN1754" t="s">
        <v>5818</v>
      </c>
      <c r="BO1754" t="s">
        <v>2790</v>
      </c>
      <c r="BP1754" t="s">
        <v>2791</v>
      </c>
      <c r="BQ1754" t="s">
        <v>5819</v>
      </c>
      <c r="BR1754" t="s">
        <v>5820</v>
      </c>
      <c r="BT1754" t="s">
        <v>5821</v>
      </c>
      <c r="BU1754" t="s">
        <v>5822</v>
      </c>
      <c r="BV1754" t="s">
        <v>5823</v>
      </c>
      <c r="BY1754" s="8">
        <v>43960</v>
      </c>
      <c r="CA1754" t="s">
        <v>10680</v>
      </c>
      <c r="CL1754" t="s">
        <v>3506</v>
      </c>
      <c r="CR1754" t="s">
        <v>2798</v>
      </c>
      <c r="CS1754">
        <v>1</v>
      </c>
      <c r="CT1754" t="s">
        <v>2851</v>
      </c>
      <c r="CU1754">
        <v>2</v>
      </c>
      <c r="CW1754" t="s">
        <v>3891</v>
      </c>
      <c r="DG1754">
        <v>1</v>
      </c>
      <c r="DH1754" t="s">
        <v>2800</v>
      </c>
      <c r="DI1754" t="s">
        <v>4328</v>
      </c>
      <c r="DJ1754" t="b">
        <v>0</v>
      </c>
      <c r="DK1754" t="str">
        <f t="shared" ca="1" si="84"/>
        <v>7316-3920SMARCB1FALSE</v>
      </c>
      <c r="DM1754" t="str">
        <f t="shared" ca="1" si="85"/>
        <v>7316-3920SMARCB1</v>
      </c>
      <c r="DR1754" t="str">
        <f t="shared" ca="1" si="83"/>
        <v>7316-3920_chr22_23803411</v>
      </c>
    </row>
    <row r="1755" spans="1:122" x14ac:dyDescent="0.3">
      <c r="A1755" t="s">
        <v>843</v>
      </c>
      <c r="B1755" t="s">
        <v>14215</v>
      </c>
      <c r="C1755" t="s">
        <v>14216</v>
      </c>
      <c r="D1755" t="s">
        <v>2576</v>
      </c>
      <c r="E1755">
        <v>673</v>
      </c>
      <c r="F1755" t="s">
        <v>2763</v>
      </c>
      <c r="G1755" t="s">
        <v>2764</v>
      </c>
      <c r="H1755" t="s">
        <v>2886</v>
      </c>
      <c r="I1755">
        <v>140753336</v>
      </c>
      <c r="J1755">
        <v>140753336</v>
      </c>
      <c r="K1755" t="s">
        <v>2766</v>
      </c>
      <c r="L1755" t="s">
        <v>2822</v>
      </c>
      <c r="M1755" t="s">
        <v>2823</v>
      </c>
      <c r="N1755" t="s">
        <v>2887</v>
      </c>
      <c r="O1755" t="s">
        <v>2887</v>
      </c>
      <c r="P1755" t="s">
        <v>2824</v>
      </c>
      <c r="Q1755" t="s">
        <v>3174</v>
      </c>
      <c r="S1755" t="s">
        <v>8795</v>
      </c>
      <c r="T1755" t="s">
        <v>8796</v>
      </c>
      <c r="U1755" t="s">
        <v>2887</v>
      </c>
      <c r="V1755" t="s">
        <v>2887</v>
      </c>
      <c r="AL1755" t="s">
        <v>3177</v>
      </c>
      <c r="AM1755" t="s">
        <v>3178</v>
      </c>
      <c r="AN1755" t="s">
        <v>3179</v>
      </c>
      <c r="AO1755" t="s">
        <v>3112</v>
      </c>
      <c r="AP1755" t="s">
        <v>3113</v>
      </c>
      <c r="AQ1755">
        <v>101</v>
      </c>
      <c r="AR1755">
        <v>63</v>
      </c>
      <c r="AS1755">
        <v>36</v>
      </c>
      <c r="AT1755">
        <v>31</v>
      </c>
      <c r="AU1755">
        <v>30</v>
      </c>
      <c r="AV1755">
        <v>0</v>
      </c>
      <c r="AW1755" t="s">
        <v>3180</v>
      </c>
      <c r="AX1755" t="s">
        <v>2824</v>
      </c>
      <c r="AY1755" t="s">
        <v>3115</v>
      </c>
      <c r="AZ1755" t="s">
        <v>3112</v>
      </c>
      <c r="BA1755" t="s">
        <v>2781</v>
      </c>
      <c r="BB1755" t="s">
        <v>2832</v>
      </c>
      <c r="BC1755" t="s">
        <v>3181</v>
      </c>
      <c r="BD1755" t="s">
        <v>3182</v>
      </c>
      <c r="BE1755" t="s">
        <v>3183</v>
      </c>
      <c r="BF1755" t="s">
        <v>3184</v>
      </c>
      <c r="BG1755" t="s">
        <v>3185</v>
      </c>
      <c r="BH1755" t="s">
        <v>3186</v>
      </c>
      <c r="BI1755">
        <v>1</v>
      </c>
      <c r="BK1755">
        <v>-1</v>
      </c>
      <c r="BL1755" t="s">
        <v>2576</v>
      </c>
      <c r="BM1755" t="s">
        <v>2788</v>
      </c>
      <c r="BN1755" t="s">
        <v>3122</v>
      </c>
      <c r="BO1755" t="s">
        <v>2790</v>
      </c>
      <c r="BP1755" t="s">
        <v>2791</v>
      </c>
      <c r="BQ1755" t="s">
        <v>3123</v>
      </c>
      <c r="BR1755" t="s">
        <v>3124</v>
      </c>
      <c r="BU1755" t="s">
        <v>3125</v>
      </c>
      <c r="BV1755" t="s">
        <v>3126</v>
      </c>
      <c r="BW1755" t="s">
        <v>2910</v>
      </c>
      <c r="BX1755" t="s">
        <v>3187</v>
      </c>
      <c r="BY1755" t="s">
        <v>3113</v>
      </c>
      <c r="CA1755" t="s">
        <v>3127</v>
      </c>
      <c r="CK1755" t="s">
        <v>2849</v>
      </c>
      <c r="CL1755" t="s">
        <v>3188</v>
      </c>
      <c r="CM1755" s="9">
        <v>2.3757202129601202E+71</v>
      </c>
      <c r="CR1755" t="s">
        <v>2819</v>
      </c>
      <c r="CS1755">
        <v>1</v>
      </c>
      <c r="CT1755" t="s">
        <v>2851</v>
      </c>
      <c r="CW1755" t="s">
        <v>3189</v>
      </c>
      <c r="DG1755">
        <v>1</v>
      </c>
      <c r="DH1755" t="s">
        <v>2800</v>
      </c>
      <c r="DI1755" t="s">
        <v>3171</v>
      </c>
      <c r="DJ1755" t="b">
        <v>1</v>
      </c>
      <c r="DK1755" t="str">
        <f t="shared" ca="1" si="84"/>
        <v>7316-944BRAFTRUE</v>
      </c>
      <c r="DM1755" t="str">
        <f t="shared" ca="1" si="85"/>
        <v>--</v>
      </c>
      <c r="DR1755" t="str">
        <f t="shared" ca="1" si="83"/>
        <v>7316-944_chr7_140753336</v>
      </c>
    </row>
    <row r="1756" spans="1:122" x14ac:dyDescent="0.3">
      <c r="A1756" t="s">
        <v>802</v>
      </c>
      <c r="B1756" t="s">
        <v>14217</v>
      </c>
      <c r="C1756" t="s">
        <v>14218</v>
      </c>
      <c r="D1756" t="s">
        <v>2535</v>
      </c>
      <c r="E1756">
        <v>58508</v>
      </c>
      <c r="F1756" t="s">
        <v>2763</v>
      </c>
      <c r="G1756" t="s">
        <v>2764</v>
      </c>
      <c r="H1756" t="s">
        <v>2886</v>
      </c>
      <c r="I1756">
        <v>152238768</v>
      </c>
      <c r="J1756">
        <v>152238768</v>
      </c>
      <c r="K1756" t="s">
        <v>2766</v>
      </c>
      <c r="L1756" t="s">
        <v>2822</v>
      </c>
      <c r="M1756" t="s">
        <v>2823</v>
      </c>
      <c r="N1756" t="s">
        <v>2824</v>
      </c>
      <c r="O1756" t="s">
        <v>2824</v>
      </c>
      <c r="P1756" t="s">
        <v>2769</v>
      </c>
      <c r="Q1756" t="s">
        <v>14219</v>
      </c>
      <c r="S1756" t="s">
        <v>14220</v>
      </c>
      <c r="T1756" t="s">
        <v>14221</v>
      </c>
      <c r="U1756" t="s">
        <v>2824</v>
      </c>
      <c r="V1756" t="s">
        <v>2824</v>
      </c>
      <c r="AL1756" t="s">
        <v>14222</v>
      </c>
      <c r="AM1756" t="s">
        <v>14223</v>
      </c>
      <c r="AN1756" t="s">
        <v>14224</v>
      </c>
      <c r="AO1756" t="s">
        <v>2894</v>
      </c>
      <c r="AP1756" t="s">
        <v>14225</v>
      </c>
      <c r="AQ1756">
        <v>104</v>
      </c>
      <c r="AR1756">
        <v>81</v>
      </c>
      <c r="AS1756">
        <v>20</v>
      </c>
      <c r="AT1756">
        <v>42</v>
      </c>
      <c r="AU1756">
        <v>41</v>
      </c>
      <c r="AV1756">
        <v>1</v>
      </c>
      <c r="AW1756" t="s">
        <v>14226</v>
      </c>
      <c r="AX1756" t="s">
        <v>2769</v>
      </c>
      <c r="AY1756" t="s">
        <v>2897</v>
      </c>
      <c r="AZ1756" t="s">
        <v>2894</v>
      </c>
      <c r="BA1756" t="s">
        <v>2781</v>
      </c>
      <c r="BB1756" t="s">
        <v>2832</v>
      </c>
      <c r="BC1756" t="s">
        <v>14227</v>
      </c>
      <c r="BD1756" t="s">
        <v>14228</v>
      </c>
      <c r="BE1756" t="s">
        <v>14229</v>
      </c>
      <c r="BF1756" t="s">
        <v>3430</v>
      </c>
      <c r="BG1756" t="s">
        <v>14230</v>
      </c>
      <c r="BH1756" t="s">
        <v>14231</v>
      </c>
      <c r="BI1756">
        <v>1</v>
      </c>
      <c r="BK1756">
        <v>-1</v>
      </c>
      <c r="BL1756" t="s">
        <v>2535</v>
      </c>
      <c r="BM1756" t="s">
        <v>2788</v>
      </c>
      <c r="BN1756" t="s">
        <v>2904</v>
      </c>
      <c r="BO1756" t="s">
        <v>2790</v>
      </c>
      <c r="BP1756" t="s">
        <v>2791</v>
      </c>
      <c r="BQ1756" t="s">
        <v>2905</v>
      </c>
      <c r="BR1756" t="s">
        <v>2906</v>
      </c>
      <c r="BS1756" t="s">
        <v>2907</v>
      </c>
      <c r="BU1756" t="s">
        <v>2908</v>
      </c>
      <c r="BV1756" t="s">
        <v>2909</v>
      </c>
      <c r="BW1756" t="s">
        <v>3438</v>
      </c>
      <c r="BX1756" t="s">
        <v>14232</v>
      </c>
      <c r="BY1756" t="s">
        <v>14225</v>
      </c>
      <c r="CA1756" t="s">
        <v>4418</v>
      </c>
      <c r="CL1756" t="s">
        <v>2914</v>
      </c>
      <c r="CR1756" t="s">
        <v>2819</v>
      </c>
      <c r="CS1756">
        <v>1</v>
      </c>
      <c r="CT1756" t="s">
        <v>2851</v>
      </c>
      <c r="CU1756">
        <v>1</v>
      </c>
      <c r="CW1756" t="s">
        <v>2914</v>
      </c>
      <c r="DG1756">
        <v>1</v>
      </c>
      <c r="DH1756" t="s">
        <v>2800</v>
      </c>
      <c r="DI1756" t="s">
        <v>3463</v>
      </c>
      <c r="DJ1756" t="b">
        <v>0</v>
      </c>
      <c r="DK1756" t="str">
        <f t="shared" ca="1" si="84"/>
        <v>7316-879KMT2CFALSE</v>
      </c>
      <c r="DM1756" t="str">
        <f t="shared" ca="1" si="85"/>
        <v>--</v>
      </c>
      <c r="DR1756" t="str">
        <f t="shared" ca="1" si="83"/>
        <v>7316-879_chr7_152238768</v>
      </c>
    </row>
    <row r="1757" spans="1:122" x14ac:dyDescent="0.3">
      <c r="A1757" t="s">
        <v>654</v>
      </c>
      <c r="B1757" t="s">
        <v>5825</v>
      </c>
      <c r="C1757" t="s">
        <v>5826</v>
      </c>
      <c r="D1757" t="s">
        <v>2535</v>
      </c>
      <c r="E1757">
        <v>58508</v>
      </c>
      <c r="F1757" t="s">
        <v>2763</v>
      </c>
      <c r="G1757" t="s">
        <v>2764</v>
      </c>
      <c r="H1757" t="s">
        <v>2886</v>
      </c>
      <c r="I1757">
        <v>152176927</v>
      </c>
      <c r="J1757">
        <v>152176928</v>
      </c>
      <c r="K1757" t="s">
        <v>2766</v>
      </c>
      <c r="L1757" t="s">
        <v>2916</v>
      </c>
      <c r="M1757" t="s">
        <v>3104</v>
      </c>
      <c r="N1757" t="s">
        <v>2770</v>
      </c>
      <c r="O1757" t="s">
        <v>2770</v>
      </c>
      <c r="P1757" t="s">
        <v>2824</v>
      </c>
      <c r="Q1757" t="s">
        <v>2771</v>
      </c>
      <c r="S1757" t="s">
        <v>5492</v>
      </c>
      <c r="T1757" t="s">
        <v>5493</v>
      </c>
      <c r="U1757" t="s">
        <v>2770</v>
      </c>
      <c r="V1757" t="s">
        <v>2770</v>
      </c>
      <c r="AL1757" t="s">
        <v>14233</v>
      </c>
      <c r="AM1757" t="s">
        <v>14234</v>
      </c>
      <c r="AN1757" t="s">
        <v>14235</v>
      </c>
      <c r="AO1757" t="s">
        <v>2894</v>
      </c>
      <c r="AP1757" t="s">
        <v>4698</v>
      </c>
      <c r="AQ1757">
        <v>76</v>
      </c>
      <c r="AR1757" t="s">
        <v>2763</v>
      </c>
      <c r="AS1757">
        <v>38</v>
      </c>
      <c r="AT1757">
        <v>28</v>
      </c>
      <c r="AU1757" t="s">
        <v>2763</v>
      </c>
      <c r="AV1757">
        <v>0</v>
      </c>
      <c r="AW1757" t="s">
        <v>14236</v>
      </c>
      <c r="AX1757" t="s">
        <v>2824</v>
      </c>
      <c r="AY1757" t="s">
        <v>2897</v>
      </c>
      <c r="AZ1757" t="s">
        <v>2894</v>
      </c>
      <c r="BA1757" t="s">
        <v>2781</v>
      </c>
      <c r="BB1757" t="s">
        <v>2782</v>
      </c>
      <c r="BC1757" t="s">
        <v>14237</v>
      </c>
      <c r="BD1757" t="s">
        <v>14238</v>
      </c>
      <c r="BE1757" t="s">
        <v>14239</v>
      </c>
      <c r="BF1757" t="s">
        <v>14240</v>
      </c>
      <c r="BG1757" t="s">
        <v>14241</v>
      </c>
      <c r="BI1757">
        <v>1</v>
      </c>
      <c r="BK1757">
        <v>-1</v>
      </c>
      <c r="BL1757" t="s">
        <v>2535</v>
      </c>
      <c r="BM1757" t="s">
        <v>2788</v>
      </c>
      <c r="BN1757" t="s">
        <v>2904</v>
      </c>
      <c r="BO1757" t="s">
        <v>2790</v>
      </c>
      <c r="BP1757" t="s">
        <v>2791</v>
      </c>
      <c r="BQ1757" t="s">
        <v>2905</v>
      </c>
      <c r="BR1757" t="s">
        <v>2906</v>
      </c>
      <c r="BS1757" t="s">
        <v>2907</v>
      </c>
      <c r="BU1757" t="s">
        <v>2908</v>
      </c>
      <c r="BV1757" t="s">
        <v>2909</v>
      </c>
      <c r="BY1757" t="s">
        <v>4698</v>
      </c>
      <c r="CA1757" t="s">
        <v>13955</v>
      </c>
      <c r="CR1757" t="s">
        <v>2798</v>
      </c>
      <c r="CS1757">
        <v>1</v>
      </c>
      <c r="CT1757" t="s">
        <v>3129</v>
      </c>
      <c r="CU1757">
        <v>1</v>
      </c>
      <c r="DG1757">
        <v>1</v>
      </c>
      <c r="DH1757" t="s">
        <v>2800</v>
      </c>
      <c r="DI1757" t="s">
        <v>3551</v>
      </c>
      <c r="DJ1757" t="b">
        <v>0</v>
      </c>
      <c r="DK1757" t="str">
        <f t="shared" ca="1" si="84"/>
        <v>7316-38KMT2CFALSE</v>
      </c>
      <c r="DM1757" t="str">
        <f t="shared" ca="1" si="85"/>
        <v>7316-38KMT2C</v>
      </c>
      <c r="DR1757" t="str">
        <f t="shared" ca="1" si="83"/>
        <v>7316-38_chr7_152176927</v>
      </c>
    </row>
    <row r="1758" spans="1:122" x14ac:dyDescent="0.3">
      <c r="A1758" t="s">
        <v>158</v>
      </c>
      <c r="B1758" t="s">
        <v>14242</v>
      </c>
      <c r="C1758" t="s">
        <v>14243</v>
      </c>
      <c r="D1758" t="s">
        <v>2575</v>
      </c>
      <c r="E1758">
        <v>4763</v>
      </c>
      <c r="F1758" t="s">
        <v>2763</v>
      </c>
      <c r="G1758" t="s">
        <v>2764</v>
      </c>
      <c r="H1758" t="s">
        <v>2821</v>
      </c>
      <c r="I1758">
        <v>31206360</v>
      </c>
      <c r="J1758">
        <v>31206360</v>
      </c>
      <c r="K1758" t="s">
        <v>2766</v>
      </c>
      <c r="L1758" t="s">
        <v>2882</v>
      </c>
      <c r="M1758" t="s">
        <v>2823</v>
      </c>
      <c r="N1758" t="s">
        <v>2769</v>
      </c>
      <c r="O1758" t="s">
        <v>2769</v>
      </c>
      <c r="P1758" t="s">
        <v>2824</v>
      </c>
      <c r="Q1758" t="s">
        <v>14244</v>
      </c>
      <c r="S1758" t="s">
        <v>14245</v>
      </c>
      <c r="T1758" t="s">
        <v>14246</v>
      </c>
      <c r="U1758" t="s">
        <v>2769</v>
      </c>
      <c r="V1758" t="s">
        <v>2769</v>
      </c>
      <c r="AL1758" t="s">
        <v>14247</v>
      </c>
      <c r="AM1758" t="s">
        <v>14248</v>
      </c>
      <c r="AN1758" t="s">
        <v>14249</v>
      </c>
      <c r="AO1758" t="s">
        <v>11517</v>
      </c>
      <c r="AP1758" s="10">
        <v>21520</v>
      </c>
      <c r="AQ1758">
        <v>58</v>
      </c>
      <c r="AR1758">
        <v>24</v>
      </c>
      <c r="AS1758">
        <v>34</v>
      </c>
      <c r="AT1758">
        <v>30</v>
      </c>
      <c r="AU1758">
        <v>30</v>
      </c>
      <c r="AV1758">
        <v>0</v>
      </c>
      <c r="AW1758" t="s">
        <v>14250</v>
      </c>
      <c r="AX1758" t="s">
        <v>2824</v>
      </c>
      <c r="AY1758" t="s">
        <v>11519</v>
      </c>
      <c r="AZ1758" t="s">
        <v>11517</v>
      </c>
      <c r="BA1758" t="s">
        <v>2781</v>
      </c>
      <c r="BB1758" t="s">
        <v>3613</v>
      </c>
      <c r="BC1758" t="s">
        <v>14251</v>
      </c>
      <c r="BD1758" t="s">
        <v>14252</v>
      </c>
      <c r="BE1758" t="s">
        <v>14253</v>
      </c>
      <c r="BF1758" t="s">
        <v>4150</v>
      </c>
      <c r="BG1758" t="s">
        <v>4151</v>
      </c>
      <c r="BH1758" t="s">
        <v>14254</v>
      </c>
      <c r="BI1758">
        <v>1</v>
      </c>
      <c r="BK1758">
        <v>1</v>
      </c>
      <c r="BL1758" t="s">
        <v>2575</v>
      </c>
      <c r="BM1758" t="s">
        <v>2788</v>
      </c>
      <c r="BN1758" t="s">
        <v>11526</v>
      </c>
      <c r="BO1758" t="s">
        <v>2790</v>
      </c>
      <c r="BP1758" t="s">
        <v>2791</v>
      </c>
      <c r="BQ1758" t="s">
        <v>11527</v>
      </c>
      <c r="BR1758" t="s">
        <v>11528</v>
      </c>
      <c r="BS1758" t="s">
        <v>11529</v>
      </c>
      <c r="BU1758" t="s">
        <v>11530</v>
      </c>
      <c r="BV1758" t="s">
        <v>11531</v>
      </c>
      <c r="BY1758" s="10">
        <v>21520</v>
      </c>
      <c r="CA1758" t="s">
        <v>11573</v>
      </c>
      <c r="CK1758" t="s">
        <v>3128</v>
      </c>
      <c r="CL1758" t="s">
        <v>2938</v>
      </c>
      <c r="CR1758" t="s">
        <v>2798</v>
      </c>
      <c r="CS1758">
        <v>1</v>
      </c>
      <c r="CT1758" t="s">
        <v>2851</v>
      </c>
      <c r="CU1758">
        <v>1</v>
      </c>
      <c r="CW1758" t="s">
        <v>2939</v>
      </c>
      <c r="DG1758">
        <v>1</v>
      </c>
      <c r="DH1758" t="s">
        <v>2800</v>
      </c>
      <c r="DI1758" t="s">
        <v>2853</v>
      </c>
      <c r="DJ1758" t="b">
        <v>0</v>
      </c>
      <c r="DK1758" t="str">
        <f t="shared" ca="1" si="84"/>
        <v>7316-1767NF1FALSE</v>
      </c>
      <c r="DM1758" t="str">
        <f t="shared" ca="1" si="85"/>
        <v>7316-1767NF1</v>
      </c>
      <c r="DR1758" t="str">
        <f t="shared" ca="1" si="83"/>
        <v>7316-1767_chr17_31206360</v>
      </c>
    </row>
    <row r="1759" spans="1:122" x14ac:dyDescent="0.3">
      <c r="A1759" t="s">
        <v>643</v>
      </c>
      <c r="B1759" t="s">
        <v>6032</v>
      </c>
      <c r="C1759" t="s">
        <v>6033</v>
      </c>
      <c r="D1759" t="s">
        <v>2537</v>
      </c>
      <c r="E1759">
        <v>55904</v>
      </c>
      <c r="F1759" t="s">
        <v>2763</v>
      </c>
      <c r="G1759" t="s">
        <v>2764</v>
      </c>
      <c r="H1759" t="s">
        <v>2886</v>
      </c>
      <c r="I1759">
        <v>105107860</v>
      </c>
      <c r="J1759">
        <v>105107860</v>
      </c>
      <c r="K1759" t="s">
        <v>2766</v>
      </c>
      <c r="L1759" t="s">
        <v>2822</v>
      </c>
      <c r="M1759" t="s">
        <v>2823</v>
      </c>
      <c r="N1759" t="s">
        <v>2769</v>
      </c>
      <c r="O1759" t="s">
        <v>2769</v>
      </c>
      <c r="P1759" t="s">
        <v>2824</v>
      </c>
      <c r="Q1759" t="s">
        <v>14255</v>
      </c>
      <c r="S1759" t="s">
        <v>6035</v>
      </c>
      <c r="T1759" t="s">
        <v>6036</v>
      </c>
      <c r="U1759" t="s">
        <v>2769</v>
      </c>
      <c r="V1759" t="s">
        <v>2769</v>
      </c>
      <c r="AL1759" t="s">
        <v>14256</v>
      </c>
      <c r="AM1759" t="s">
        <v>14257</v>
      </c>
      <c r="AN1759" t="s">
        <v>14258</v>
      </c>
      <c r="AO1759" t="s">
        <v>11918</v>
      </c>
      <c r="AP1759" t="s">
        <v>13883</v>
      </c>
      <c r="AQ1759">
        <v>84</v>
      </c>
      <c r="AR1759">
        <v>65</v>
      </c>
      <c r="AS1759">
        <v>19</v>
      </c>
      <c r="AT1759">
        <v>41</v>
      </c>
      <c r="AU1759">
        <v>38</v>
      </c>
      <c r="AV1759">
        <v>1</v>
      </c>
      <c r="AW1759" t="s">
        <v>14259</v>
      </c>
      <c r="AX1759" t="s">
        <v>2824</v>
      </c>
      <c r="AY1759" t="s">
        <v>11921</v>
      </c>
      <c r="AZ1759" t="s">
        <v>11918</v>
      </c>
      <c r="BA1759" t="s">
        <v>2781</v>
      </c>
      <c r="BB1759" t="s">
        <v>2832</v>
      </c>
      <c r="BC1759" t="s">
        <v>14260</v>
      </c>
      <c r="BD1759" t="s">
        <v>14261</v>
      </c>
      <c r="BE1759" t="s">
        <v>14262</v>
      </c>
      <c r="BF1759" t="s">
        <v>4296</v>
      </c>
      <c r="BG1759" t="s">
        <v>4297</v>
      </c>
      <c r="BH1759" t="s">
        <v>14263</v>
      </c>
      <c r="BI1759">
        <v>1</v>
      </c>
      <c r="BK1759">
        <v>1</v>
      </c>
      <c r="BL1759" t="s">
        <v>2537</v>
      </c>
      <c r="BM1759" t="s">
        <v>2788</v>
      </c>
      <c r="BN1759" t="s">
        <v>11925</v>
      </c>
      <c r="BO1759" t="s">
        <v>2790</v>
      </c>
      <c r="BP1759" t="s">
        <v>2791</v>
      </c>
      <c r="BQ1759" t="s">
        <v>11926</v>
      </c>
      <c r="BR1759" t="s">
        <v>11927</v>
      </c>
      <c r="BS1759" t="s">
        <v>11928</v>
      </c>
      <c r="BU1759" t="s">
        <v>11929</v>
      </c>
      <c r="BV1759" t="s">
        <v>11930</v>
      </c>
      <c r="BW1759" t="s">
        <v>3584</v>
      </c>
      <c r="BX1759" t="s">
        <v>2911</v>
      </c>
      <c r="BY1759" t="s">
        <v>13883</v>
      </c>
      <c r="CA1759" t="s">
        <v>11931</v>
      </c>
      <c r="CL1759" t="s">
        <v>3506</v>
      </c>
      <c r="CR1759" t="s">
        <v>2819</v>
      </c>
      <c r="CS1759">
        <v>1</v>
      </c>
      <c r="CT1759" t="s">
        <v>2851</v>
      </c>
      <c r="CU1759">
        <v>1</v>
      </c>
      <c r="CW1759" t="s">
        <v>3506</v>
      </c>
      <c r="DH1759" t="s">
        <v>2800</v>
      </c>
      <c r="DI1759" t="s">
        <v>2853</v>
      </c>
      <c r="DJ1759" t="b">
        <v>0</v>
      </c>
      <c r="DK1759" t="str">
        <f t="shared" ca="1" si="84"/>
        <v>7316-376KMT2EFALSE</v>
      </c>
      <c r="DM1759" t="str">
        <f t="shared" ca="1" si="85"/>
        <v>--</v>
      </c>
      <c r="DR1759" t="str">
        <f t="shared" ca="1" si="83"/>
        <v>7316-376_chr7_105107860</v>
      </c>
    </row>
    <row r="1760" spans="1:122" x14ac:dyDescent="0.3">
      <c r="A1760" t="s">
        <v>260</v>
      </c>
      <c r="B1760" t="s">
        <v>6096</v>
      </c>
      <c r="C1760" t="s">
        <v>6097</v>
      </c>
      <c r="D1760" t="s">
        <v>2576</v>
      </c>
      <c r="E1760">
        <v>673</v>
      </c>
      <c r="F1760" t="s">
        <v>2763</v>
      </c>
      <c r="G1760" t="s">
        <v>2764</v>
      </c>
      <c r="H1760" t="s">
        <v>2886</v>
      </c>
      <c r="I1760">
        <v>140753336</v>
      </c>
      <c r="J1760">
        <v>140753336</v>
      </c>
      <c r="K1760" t="s">
        <v>2766</v>
      </c>
      <c r="L1760" t="s">
        <v>2822</v>
      </c>
      <c r="M1760" t="s">
        <v>2823</v>
      </c>
      <c r="N1760" t="s">
        <v>2887</v>
      </c>
      <c r="O1760" t="s">
        <v>2887</v>
      </c>
      <c r="P1760" t="s">
        <v>2824</v>
      </c>
      <c r="Q1760" t="s">
        <v>3174</v>
      </c>
      <c r="S1760" t="s">
        <v>6098</v>
      </c>
      <c r="T1760" t="s">
        <v>6099</v>
      </c>
      <c r="U1760" t="s">
        <v>2887</v>
      </c>
      <c r="V1760" t="s">
        <v>2887</v>
      </c>
      <c r="AL1760" t="s">
        <v>3177</v>
      </c>
      <c r="AM1760" t="s">
        <v>3178</v>
      </c>
      <c r="AN1760" t="s">
        <v>3179</v>
      </c>
      <c r="AO1760" t="s">
        <v>3112</v>
      </c>
      <c r="AP1760" t="s">
        <v>3113</v>
      </c>
      <c r="AQ1760">
        <v>49</v>
      </c>
      <c r="AR1760">
        <v>35</v>
      </c>
      <c r="AS1760">
        <v>14</v>
      </c>
      <c r="AT1760">
        <v>58</v>
      </c>
      <c r="AU1760">
        <v>58</v>
      </c>
      <c r="AV1760">
        <v>0</v>
      </c>
      <c r="AW1760" t="s">
        <v>3180</v>
      </c>
      <c r="AX1760" t="s">
        <v>2824</v>
      </c>
      <c r="AY1760" t="s">
        <v>3115</v>
      </c>
      <c r="AZ1760" t="s">
        <v>3112</v>
      </c>
      <c r="BA1760" t="s">
        <v>2781</v>
      </c>
      <c r="BB1760" t="s">
        <v>2832</v>
      </c>
      <c r="BC1760" t="s">
        <v>3181</v>
      </c>
      <c r="BD1760" t="s">
        <v>3182</v>
      </c>
      <c r="BE1760" t="s">
        <v>3183</v>
      </c>
      <c r="BF1760" t="s">
        <v>3184</v>
      </c>
      <c r="BG1760" t="s">
        <v>3185</v>
      </c>
      <c r="BH1760" t="s">
        <v>3186</v>
      </c>
      <c r="BI1760">
        <v>1</v>
      </c>
      <c r="BK1760">
        <v>-1</v>
      </c>
      <c r="BL1760" t="s">
        <v>2576</v>
      </c>
      <c r="BM1760" t="s">
        <v>2788</v>
      </c>
      <c r="BN1760" t="s">
        <v>3122</v>
      </c>
      <c r="BO1760" t="s">
        <v>2790</v>
      </c>
      <c r="BP1760" t="s">
        <v>2791</v>
      </c>
      <c r="BQ1760" t="s">
        <v>3123</v>
      </c>
      <c r="BR1760" t="s">
        <v>3124</v>
      </c>
      <c r="BU1760" t="s">
        <v>3125</v>
      </c>
      <c r="BV1760" t="s">
        <v>3126</v>
      </c>
      <c r="BW1760" t="s">
        <v>2910</v>
      </c>
      <c r="BX1760" t="s">
        <v>3187</v>
      </c>
      <c r="BY1760" t="s">
        <v>3113</v>
      </c>
      <c r="CA1760" t="s">
        <v>3127</v>
      </c>
      <c r="CK1760" t="s">
        <v>2849</v>
      </c>
      <c r="CL1760" t="s">
        <v>3188</v>
      </c>
      <c r="CM1760" s="9">
        <v>2.3757202129601202E+71</v>
      </c>
      <c r="CR1760" t="s">
        <v>2819</v>
      </c>
      <c r="CS1760">
        <v>1</v>
      </c>
      <c r="CT1760" t="s">
        <v>2851</v>
      </c>
      <c r="CW1760" t="s">
        <v>3189</v>
      </c>
      <c r="DG1760">
        <v>1</v>
      </c>
      <c r="DH1760" t="s">
        <v>2800</v>
      </c>
      <c r="DI1760" t="s">
        <v>3171</v>
      </c>
      <c r="DJ1760" t="b">
        <v>1</v>
      </c>
      <c r="DK1760" t="str">
        <f t="shared" ca="1" si="84"/>
        <v>7316-2075BRAFTRUE</v>
      </c>
      <c r="DM1760" t="str">
        <f t="shared" ca="1" si="85"/>
        <v>--</v>
      </c>
      <c r="DR1760" t="str">
        <f t="shared" ca="1" si="83"/>
        <v>7316-2075_chr7_140753336</v>
      </c>
    </row>
    <row r="1761" spans="1:122" x14ac:dyDescent="0.3">
      <c r="A1761" t="s">
        <v>254</v>
      </c>
      <c r="B1761" t="s">
        <v>6132</v>
      </c>
      <c r="C1761" t="s">
        <v>6133</v>
      </c>
      <c r="D1761" t="s">
        <v>2577</v>
      </c>
      <c r="E1761">
        <v>1956</v>
      </c>
      <c r="F1761" t="s">
        <v>2763</v>
      </c>
      <c r="G1761" t="s">
        <v>2764</v>
      </c>
      <c r="H1761" t="s">
        <v>2886</v>
      </c>
      <c r="I1761">
        <v>55191831</v>
      </c>
      <c r="J1761">
        <v>55191831</v>
      </c>
      <c r="K1761" t="s">
        <v>2766</v>
      </c>
      <c r="L1761" t="s">
        <v>2822</v>
      </c>
      <c r="M1761" t="s">
        <v>2823</v>
      </c>
      <c r="N1761" t="s">
        <v>2824</v>
      </c>
      <c r="O1761" t="s">
        <v>2824</v>
      </c>
      <c r="P1761" t="s">
        <v>2887</v>
      </c>
      <c r="Q1761" t="s">
        <v>14264</v>
      </c>
      <c r="S1761" t="s">
        <v>6135</v>
      </c>
      <c r="T1761" t="s">
        <v>6136</v>
      </c>
      <c r="U1761" t="s">
        <v>2824</v>
      </c>
      <c r="V1761" t="s">
        <v>2824</v>
      </c>
      <c r="AL1761" t="s">
        <v>14265</v>
      </c>
      <c r="AM1761" t="s">
        <v>14266</v>
      </c>
      <c r="AN1761" t="s">
        <v>14267</v>
      </c>
      <c r="AO1761" t="s">
        <v>3712</v>
      </c>
      <c r="AP1761" t="s">
        <v>14268</v>
      </c>
      <c r="AQ1761">
        <v>92</v>
      </c>
      <c r="AR1761">
        <v>61</v>
      </c>
      <c r="AS1761">
        <v>30</v>
      </c>
      <c r="AT1761">
        <v>30</v>
      </c>
      <c r="AU1761">
        <v>30</v>
      </c>
      <c r="AV1761">
        <v>0</v>
      </c>
      <c r="AW1761" t="s">
        <v>14269</v>
      </c>
      <c r="AX1761" t="s">
        <v>2887</v>
      </c>
      <c r="AY1761" t="s">
        <v>3714</v>
      </c>
      <c r="AZ1761" t="s">
        <v>3712</v>
      </c>
      <c r="BA1761" t="s">
        <v>2781</v>
      </c>
      <c r="BB1761" t="s">
        <v>2832</v>
      </c>
      <c r="BC1761" t="s">
        <v>14270</v>
      </c>
      <c r="BD1761" t="s">
        <v>14271</v>
      </c>
      <c r="BE1761" t="s">
        <v>14272</v>
      </c>
      <c r="BF1761" t="s">
        <v>8212</v>
      </c>
      <c r="BG1761" t="s">
        <v>8213</v>
      </c>
      <c r="BH1761" t="s">
        <v>14273</v>
      </c>
      <c r="BI1761">
        <v>1</v>
      </c>
      <c r="BK1761">
        <v>1</v>
      </c>
      <c r="BL1761" t="s">
        <v>2577</v>
      </c>
      <c r="BM1761" t="s">
        <v>2788</v>
      </c>
      <c r="BN1761" t="s">
        <v>3721</v>
      </c>
      <c r="BO1761" t="s">
        <v>2790</v>
      </c>
      <c r="BP1761" t="s">
        <v>2791</v>
      </c>
      <c r="BQ1761" t="s">
        <v>3722</v>
      </c>
      <c r="BR1761" t="s">
        <v>3723</v>
      </c>
      <c r="BS1761" t="s">
        <v>3724</v>
      </c>
      <c r="BU1761" t="s">
        <v>3725</v>
      </c>
      <c r="BV1761" t="s">
        <v>3726</v>
      </c>
      <c r="BW1761" t="s">
        <v>2910</v>
      </c>
      <c r="BX1761" t="s">
        <v>6703</v>
      </c>
      <c r="BY1761" t="s">
        <v>14268</v>
      </c>
      <c r="CA1761" t="s">
        <v>14274</v>
      </c>
      <c r="CK1761" t="s">
        <v>14275</v>
      </c>
      <c r="CL1761" t="s">
        <v>2914</v>
      </c>
      <c r="CM1761" s="9">
        <v>2.4033266151180701E+47</v>
      </c>
      <c r="CR1761" t="s">
        <v>2819</v>
      </c>
      <c r="CS1761">
        <v>1</v>
      </c>
      <c r="CT1761" t="s">
        <v>2851</v>
      </c>
      <c r="CU1761">
        <v>1</v>
      </c>
      <c r="CW1761" t="s">
        <v>3374</v>
      </c>
      <c r="DG1761">
        <v>1</v>
      </c>
      <c r="DH1761" t="s">
        <v>2800</v>
      </c>
      <c r="DI1761" t="s">
        <v>3130</v>
      </c>
      <c r="DJ1761" t="b">
        <v>1</v>
      </c>
      <c r="DK1761" t="str">
        <f t="shared" ca="1" si="84"/>
        <v>7316-204EGFRTRUE</v>
      </c>
      <c r="DM1761" t="str">
        <f t="shared" ca="1" si="85"/>
        <v>--</v>
      </c>
      <c r="DR1761" t="str">
        <f t="shared" ca="1" si="83"/>
        <v>7316-204_chr7_55191831</v>
      </c>
    </row>
    <row r="1762" spans="1:122" x14ac:dyDescent="0.3">
      <c r="A1762" t="s">
        <v>430</v>
      </c>
      <c r="B1762" t="s">
        <v>6217</v>
      </c>
      <c r="C1762" t="s">
        <v>6218</v>
      </c>
      <c r="D1762" t="s">
        <v>2549</v>
      </c>
      <c r="E1762">
        <v>5290</v>
      </c>
      <c r="F1762" t="s">
        <v>2763</v>
      </c>
      <c r="G1762" t="s">
        <v>2764</v>
      </c>
      <c r="H1762" t="s">
        <v>3192</v>
      </c>
      <c r="I1762">
        <v>179234297</v>
      </c>
      <c r="J1762">
        <v>179234297</v>
      </c>
      <c r="K1762" t="s">
        <v>2766</v>
      </c>
      <c r="L1762" t="s">
        <v>2822</v>
      </c>
      <c r="M1762" t="s">
        <v>2823</v>
      </c>
      <c r="N1762" t="s">
        <v>2887</v>
      </c>
      <c r="O1762" t="s">
        <v>2887</v>
      </c>
      <c r="P1762" t="s">
        <v>2858</v>
      </c>
      <c r="Q1762" t="s">
        <v>14158</v>
      </c>
      <c r="S1762" t="s">
        <v>6219</v>
      </c>
      <c r="T1762" t="s">
        <v>6220</v>
      </c>
      <c r="U1762" t="s">
        <v>2887</v>
      </c>
      <c r="V1762" t="s">
        <v>2887</v>
      </c>
      <c r="AL1762" t="s">
        <v>14159</v>
      </c>
      <c r="AM1762" t="s">
        <v>14160</v>
      </c>
      <c r="AN1762" t="s">
        <v>14161</v>
      </c>
      <c r="AO1762" t="s">
        <v>3199</v>
      </c>
      <c r="AP1762" t="s">
        <v>3692</v>
      </c>
      <c r="AQ1762">
        <v>60</v>
      </c>
      <c r="AR1762">
        <v>37</v>
      </c>
      <c r="AS1762">
        <v>23</v>
      </c>
      <c r="AT1762">
        <v>51</v>
      </c>
      <c r="AU1762">
        <v>51</v>
      </c>
      <c r="AV1762">
        <v>0</v>
      </c>
      <c r="AW1762" t="s">
        <v>14162</v>
      </c>
      <c r="AX1762" t="s">
        <v>2858</v>
      </c>
      <c r="AY1762" t="s">
        <v>3201</v>
      </c>
      <c r="AZ1762" t="s">
        <v>3199</v>
      </c>
      <c r="BA1762" t="s">
        <v>2781</v>
      </c>
      <c r="BB1762" t="s">
        <v>2832</v>
      </c>
      <c r="BC1762" t="s">
        <v>14163</v>
      </c>
      <c r="BD1762" t="s">
        <v>14164</v>
      </c>
      <c r="BE1762" t="s">
        <v>14165</v>
      </c>
      <c r="BF1762" t="s">
        <v>8961</v>
      </c>
      <c r="BG1762" t="s">
        <v>8962</v>
      </c>
      <c r="BH1762" t="s">
        <v>14166</v>
      </c>
      <c r="BI1762">
        <v>1</v>
      </c>
      <c r="BK1762">
        <v>1</v>
      </c>
      <c r="BL1762" t="s">
        <v>2549</v>
      </c>
      <c r="BM1762" t="s">
        <v>2788</v>
      </c>
      <c r="BN1762" t="s">
        <v>3206</v>
      </c>
      <c r="BO1762" t="s">
        <v>2790</v>
      </c>
      <c r="BP1762" t="s">
        <v>2791</v>
      </c>
      <c r="BQ1762" t="s">
        <v>3207</v>
      </c>
      <c r="BR1762" t="s">
        <v>3208</v>
      </c>
      <c r="BS1762" t="s">
        <v>3209</v>
      </c>
      <c r="BU1762" t="s">
        <v>3210</v>
      </c>
      <c r="BV1762" t="s">
        <v>3211</v>
      </c>
      <c r="BW1762" t="s">
        <v>3632</v>
      </c>
      <c r="BX1762" t="s">
        <v>8215</v>
      </c>
      <c r="BY1762" t="s">
        <v>3692</v>
      </c>
      <c r="CA1762" t="s">
        <v>14167</v>
      </c>
      <c r="CK1762" t="s">
        <v>2849</v>
      </c>
      <c r="CL1762" t="s">
        <v>4123</v>
      </c>
      <c r="CM1762" s="9">
        <v>1.5520168156086699E+95</v>
      </c>
      <c r="CR1762" t="s">
        <v>2819</v>
      </c>
      <c r="CS1762">
        <v>1</v>
      </c>
      <c r="CT1762" t="s">
        <v>2851</v>
      </c>
      <c r="CU1762">
        <v>2</v>
      </c>
      <c r="CW1762" t="s">
        <v>3819</v>
      </c>
      <c r="DG1762">
        <v>1</v>
      </c>
      <c r="DH1762" t="s">
        <v>2800</v>
      </c>
      <c r="DI1762" t="s">
        <v>3551</v>
      </c>
      <c r="DJ1762" t="b">
        <v>1</v>
      </c>
      <c r="DK1762" t="str">
        <f t="shared" ca="1" si="84"/>
        <v>7316-2667PIK3CATRUE</v>
      </c>
      <c r="DM1762" t="str">
        <f t="shared" ca="1" si="85"/>
        <v>--</v>
      </c>
      <c r="DR1762" t="str">
        <f t="shared" ca="1" si="83"/>
        <v>7316-2667_chr3_179234297</v>
      </c>
    </row>
    <row r="1763" spans="1:122" x14ac:dyDescent="0.3">
      <c r="A1763" t="s">
        <v>430</v>
      </c>
      <c r="B1763" t="s">
        <v>6217</v>
      </c>
      <c r="C1763" t="s">
        <v>6218</v>
      </c>
      <c r="D1763" t="s">
        <v>2580</v>
      </c>
      <c r="E1763">
        <v>2260</v>
      </c>
      <c r="F1763" t="s">
        <v>2763</v>
      </c>
      <c r="G1763" t="s">
        <v>2764</v>
      </c>
      <c r="H1763" t="s">
        <v>3031</v>
      </c>
      <c r="I1763">
        <v>38417331</v>
      </c>
      <c r="J1763">
        <v>38417331</v>
      </c>
      <c r="K1763" t="s">
        <v>2766</v>
      </c>
      <c r="L1763" t="s">
        <v>2822</v>
      </c>
      <c r="M1763" t="s">
        <v>2823</v>
      </c>
      <c r="N1763" t="s">
        <v>2858</v>
      </c>
      <c r="O1763" t="s">
        <v>2858</v>
      </c>
      <c r="P1763" t="s">
        <v>2824</v>
      </c>
      <c r="Q1763" t="s">
        <v>14276</v>
      </c>
      <c r="S1763" t="s">
        <v>6219</v>
      </c>
      <c r="T1763" t="s">
        <v>6220</v>
      </c>
      <c r="U1763" t="s">
        <v>2858</v>
      </c>
      <c r="V1763" t="s">
        <v>2858</v>
      </c>
      <c r="AL1763" t="s">
        <v>14277</v>
      </c>
      <c r="AM1763" t="s">
        <v>14278</v>
      </c>
      <c r="AN1763" t="s">
        <v>14279</v>
      </c>
      <c r="AO1763" t="s">
        <v>3038</v>
      </c>
      <c r="AP1763" t="s">
        <v>14280</v>
      </c>
      <c r="AQ1763">
        <v>68</v>
      </c>
      <c r="AR1763">
        <v>31</v>
      </c>
      <c r="AS1763">
        <v>37</v>
      </c>
      <c r="AT1763">
        <v>42</v>
      </c>
      <c r="AU1763">
        <v>42</v>
      </c>
      <c r="AV1763">
        <v>0</v>
      </c>
      <c r="AW1763" t="s">
        <v>14281</v>
      </c>
      <c r="AX1763" t="s">
        <v>2824</v>
      </c>
      <c r="AY1763" t="s">
        <v>3041</v>
      </c>
      <c r="AZ1763" t="s">
        <v>3038</v>
      </c>
      <c r="BA1763" t="s">
        <v>2781</v>
      </c>
      <c r="BB1763" t="s">
        <v>2832</v>
      </c>
      <c r="BC1763" t="s">
        <v>14282</v>
      </c>
      <c r="BD1763" t="s">
        <v>14283</v>
      </c>
      <c r="BE1763" t="s">
        <v>14284</v>
      </c>
      <c r="BF1763" t="s">
        <v>3922</v>
      </c>
      <c r="BG1763" t="s">
        <v>3923</v>
      </c>
      <c r="BH1763" t="s">
        <v>14285</v>
      </c>
      <c r="BI1763">
        <v>1</v>
      </c>
      <c r="BK1763">
        <v>-1</v>
      </c>
      <c r="BL1763" t="s">
        <v>2580</v>
      </c>
      <c r="BM1763" t="s">
        <v>2788</v>
      </c>
      <c r="BN1763" t="s">
        <v>3048</v>
      </c>
      <c r="BO1763" t="s">
        <v>2790</v>
      </c>
      <c r="BP1763" t="s">
        <v>2791</v>
      </c>
      <c r="BQ1763" t="s">
        <v>3049</v>
      </c>
      <c r="BR1763" t="s">
        <v>3050</v>
      </c>
      <c r="BS1763" t="s">
        <v>3051</v>
      </c>
      <c r="BU1763" t="s">
        <v>3052</v>
      </c>
      <c r="BV1763" t="s">
        <v>3053</v>
      </c>
      <c r="BW1763" t="s">
        <v>2910</v>
      </c>
      <c r="BX1763" t="s">
        <v>5967</v>
      </c>
      <c r="BY1763" t="s">
        <v>14280</v>
      </c>
      <c r="CA1763" t="s">
        <v>14286</v>
      </c>
      <c r="CK1763" t="s">
        <v>2849</v>
      </c>
      <c r="CL1763" t="s">
        <v>3056</v>
      </c>
      <c r="CM1763" s="9">
        <v>1.0766980238194401E+23</v>
      </c>
      <c r="CR1763" t="s">
        <v>2819</v>
      </c>
      <c r="CS1763">
        <v>1</v>
      </c>
      <c r="CT1763" t="s">
        <v>2851</v>
      </c>
      <c r="CU1763">
        <v>1</v>
      </c>
      <c r="CW1763" t="s">
        <v>3057</v>
      </c>
      <c r="DG1763">
        <v>1</v>
      </c>
      <c r="DH1763" t="s">
        <v>2800</v>
      </c>
      <c r="DI1763" t="s">
        <v>3840</v>
      </c>
      <c r="DJ1763" t="b">
        <v>1</v>
      </c>
      <c r="DK1763" t="str">
        <f t="shared" ca="1" si="84"/>
        <v>7316-2667FGFR1TRUE</v>
      </c>
      <c r="DM1763" t="str">
        <f t="shared" ca="1" si="85"/>
        <v>--</v>
      </c>
      <c r="DR1763" t="str">
        <f t="shared" ca="1" si="83"/>
        <v>7316-2667_chr8_38417331</v>
      </c>
    </row>
    <row r="1764" spans="1:122" x14ac:dyDescent="0.3">
      <c r="A1764" t="s">
        <v>92</v>
      </c>
      <c r="B1764" t="s">
        <v>14287</v>
      </c>
      <c r="C1764" s="11" t="s">
        <v>14288</v>
      </c>
      <c r="D1764" t="s">
        <v>2576</v>
      </c>
      <c r="E1764">
        <v>673</v>
      </c>
      <c r="F1764" t="s">
        <v>2763</v>
      </c>
      <c r="G1764" t="s">
        <v>2764</v>
      </c>
      <c r="H1764" t="s">
        <v>2886</v>
      </c>
      <c r="I1764">
        <v>140753336</v>
      </c>
      <c r="J1764">
        <v>140753336</v>
      </c>
      <c r="K1764" t="s">
        <v>2766</v>
      </c>
      <c r="L1764" t="s">
        <v>2822</v>
      </c>
      <c r="M1764" t="s">
        <v>2823</v>
      </c>
      <c r="N1764" t="s">
        <v>2887</v>
      </c>
      <c r="O1764" t="s">
        <v>2887</v>
      </c>
      <c r="P1764" t="s">
        <v>2824</v>
      </c>
      <c r="Q1764" t="s">
        <v>3174</v>
      </c>
      <c r="S1764" t="s">
        <v>14289</v>
      </c>
      <c r="T1764" t="s">
        <v>14290</v>
      </c>
      <c r="U1764" t="s">
        <v>2887</v>
      </c>
      <c r="V1764" t="s">
        <v>2887</v>
      </c>
      <c r="AL1764" t="s">
        <v>3177</v>
      </c>
      <c r="AM1764" t="s">
        <v>3178</v>
      </c>
      <c r="AN1764" t="s">
        <v>3179</v>
      </c>
      <c r="AO1764" t="s">
        <v>3112</v>
      </c>
      <c r="AP1764" t="s">
        <v>3113</v>
      </c>
      <c r="AQ1764">
        <v>100</v>
      </c>
      <c r="AR1764">
        <v>67</v>
      </c>
      <c r="AS1764">
        <v>33</v>
      </c>
      <c r="AT1764">
        <v>39</v>
      </c>
      <c r="AU1764">
        <v>39</v>
      </c>
      <c r="AV1764">
        <v>0</v>
      </c>
      <c r="AW1764" t="s">
        <v>3180</v>
      </c>
      <c r="AX1764" t="s">
        <v>2824</v>
      </c>
      <c r="AY1764" t="s">
        <v>3115</v>
      </c>
      <c r="AZ1764" t="s">
        <v>3112</v>
      </c>
      <c r="BA1764" t="s">
        <v>2781</v>
      </c>
      <c r="BB1764" t="s">
        <v>2832</v>
      </c>
      <c r="BC1764" t="s">
        <v>3181</v>
      </c>
      <c r="BD1764" t="s">
        <v>3182</v>
      </c>
      <c r="BE1764" t="s">
        <v>3183</v>
      </c>
      <c r="BF1764" t="s">
        <v>3184</v>
      </c>
      <c r="BG1764" t="s">
        <v>3185</v>
      </c>
      <c r="BH1764" t="s">
        <v>3186</v>
      </c>
      <c r="BI1764">
        <v>1</v>
      </c>
      <c r="BK1764">
        <v>-1</v>
      </c>
      <c r="BL1764" t="s">
        <v>2576</v>
      </c>
      <c r="BM1764" t="s">
        <v>2788</v>
      </c>
      <c r="BN1764" t="s">
        <v>3122</v>
      </c>
      <c r="BO1764" t="s">
        <v>2790</v>
      </c>
      <c r="BP1764" t="s">
        <v>2791</v>
      </c>
      <c r="BQ1764" t="s">
        <v>3123</v>
      </c>
      <c r="BR1764" t="s">
        <v>3124</v>
      </c>
      <c r="BU1764" t="s">
        <v>3125</v>
      </c>
      <c r="BV1764" t="s">
        <v>3126</v>
      </c>
      <c r="BW1764" t="s">
        <v>2910</v>
      </c>
      <c r="BX1764" t="s">
        <v>3187</v>
      </c>
      <c r="BY1764" t="s">
        <v>3113</v>
      </c>
      <c r="CA1764" t="s">
        <v>3127</v>
      </c>
      <c r="CK1764" t="s">
        <v>2849</v>
      </c>
      <c r="CL1764" t="s">
        <v>3188</v>
      </c>
      <c r="CM1764" s="9">
        <v>2.3757202129601202E+71</v>
      </c>
      <c r="CR1764" t="s">
        <v>2819</v>
      </c>
      <c r="CS1764">
        <v>1</v>
      </c>
      <c r="CT1764" t="s">
        <v>2851</v>
      </c>
      <c r="CW1764" t="s">
        <v>3189</v>
      </c>
      <c r="DG1764">
        <v>1</v>
      </c>
      <c r="DH1764" t="s">
        <v>2800</v>
      </c>
      <c r="DI1764" t="s">
        <v>3171</v>
      </c>
      <c r="DJ1764" t="b">
        <v>1</v>
      </c>
      <c r="DK1764" t="str">
        <f t="shared" ca="1" si="84"/>
        <v>7316-1635BRAFTRUE</v>
      </c>
      <c r="DM1764" t="str">
        <f t="shared" ca="1" si="85"/>
        <v>--</v>
      </c>
      <c r="DR1764" t="str">
        <f t="shared" ca="1" si="83"/>
        <v>7316-1635_chr7_140753336</v>
      </c>
    </row>
    <row r="1765" spans="1:122" x14ac:dyDescent="0.3">
      <c r="A1765" t="s">
        <v>318</v>
      </c>
      <c r="B1765" t="s">
        <v>6248</v>
      </c>
      <c r="C1765" t="s">
        <v>6249</v>
      </c>
      <c r="D1765" t="s">
        <v>2609</v>
      </c>
      <c r="E1765">
        <v>6598</v>
      </c>
      <c r="F1765" t="s">
        <v>2763</v>
      </c>
      <c r="G1765" t="s">
        <v>2764</v>
      </c>
      <c r="H1765" t="s">
        <v>3823</v>
      </c>
      <c r="I1765">
        <v>23803338</v>
      </c>
      <c r="J1765">
        <v>23803338</v>
      </c>
      <c r="K1765" t="s">
        <v>2766</v>
      </c>
      <c r="L1765" t="s">
        <v>2882</v>
      </c>
      <c r="M1765" t="s">
        <v>2823</v>
      </c>
      <c r="N1765" t="s">
        <v>2769</v>
      </c>
      <c r="O1765" t="s">
        <v>2769</v>
      </c>
      <c r="P1765" t="s">
        <v>2824</v>
      </c>
      <c r="Q1765" t="s">
        <v>14291</v>
      </c>
      <c r="S1765" t="s">
        <v>6251</v>
      </c>
      <c r="T1765" t="s">
        <v>6252</v>
      </c>
      <c r="U1765" t="s">
        <v>2769</v>
      </c>
      <c r="V1765" t="s">
        <v>2769</v>
      </c>
      <c r="AL1765" t="s">
        <v>14292</v>
      </c>
      <c r="AM1765" t="s">
        <v>14293</v>
      </c>
      <c r="AN1765" t="s">
        <v>14294</v>
      </c>
      <c r="AO1765" t="s">
        <v>5811</v>
      </c>
      <c r="AP1765" s="8">
        <v>43960</v>
      </c>
      <c r="AQ1765">
        <v>75</v>
      </c>
      <c r="AR1765">
        <v>24</v>
      </c>
      <c r="AS1765">
        <v>48</v>
      </c>
      <c r="AT1765">
        <v>43</v>
      </c>
      <c r="AU1765">
        <v>43</v>
      </c>
      <c r="AV1765">
        <v>0</v>
      </c>
      <c r="AW1765" t="s">
        <v>14295</v>
      </c>
      <c r="AX1765" t="s">
        <v>2824</v>
      </c>
      <c r="AY1765" t="s">
        <v>5813</v>
      </c>
      <c r="AZ1765" t="s">
        <v>5811</v>
      </c>
      <c r="BA1765" t="s">
        <v>2781</v>
      </c>
      <c r="BB1765" t="s">
        <v>3613</v>
      </c>
      <c r="BC1765" t="s">
        <v>14296</v>
      </c>
      <c r="BD1765" t="s">
        <v>14297</v>
      </c>
      <c r="BE1765" t="s">
        <v>14298</v>
      </c>
      <c r="BF1765" t="s">
        <v>4106</v>
      </c>
      <c r="BG1765" t="s">
        <v>4107</v>
      </c>
      <c r="BH1765" t="s">
        <v>14291</v>
      </c>
      <c r="BI1765">
        <v>1</v>
      </c>
      <c r="BK1765">
        <v>1</v>
      </c>
      <c r="BL1765" t="s">
        <v>2609</v>
      </c>
      <c r="BM1765" t="s">
        <v>2788</v>
      </c>
      <c r="BN1765" t="s">
        <v>5818</v>
      </c>
      <c r="BO1765" t="s">
        <v>2790</v>
      </c>
      <c r="BP1765" t="s">
        <v>2791</v>
      </c>
      <c r="BQ1765" t="s">
        <v>5819</v>
      </c>
      <c r="BR1765" t="s">
        <v>5820</v>
      </c>
      <c r="BT1765" t="s">
        <v>5821</v>
      </c>
      <c r="BU1765" t="s">
        <v>5822</v>
      </c>
      <c r="BV1765" t="s">
        <v>5823</v>
      </c>
      <c r="BY1765" s="8">
        <v>43960</v>
      </c>
      <c r="CA1765" t="s">
        <v>10680</v>
      </c>
      <c r="CK1765" t="s">
        <v>3128</v>
      </c>
      <c r="CM1765">
        <v>17357086</v>
      </c>
      <c r="CR1765" t="s">
        <v>2798</v>
      </c>
      <c r="CS1765">
        <v>1</v>
      </c>
      <c r="CT1765" t="s">
        <v>2851</v>
      </c>
      <c r="CU1765">
        <v>2</v>
      </c>
      <c r="CW1765">
        <v>1</v>
      </c>
      <c r="DG1765">
        <v>1</v>
      </c>
      <c r="DH1765" t="s">
        <v>2800</v>
      </c>
      <c r="DI1765" t="s">
        <v>3980</v>
      </c>
      <c r="DJ1765" t="b">
        <v>0</v>
      </c>
      <c r="DK1765" t="str">
        <f t="shared" ca="1" si="84"/>
        <v>7316-2187SMARCB1FALSE</v>
      </c>
      <c r="DM1765" t="str">
        <f t="shared" ca="1" si="85"/>
        <v>7316-2187SMARCB1</v>
      </c>
      <c r="DR1765" t="str">
        <f t="shared" ca="1" si="83"/>
        <v>7316-2187_chr22_23803338</v>
      </c>
    </row>
    <row r="1766" spans="1:122" x14ac:dyDescent="0.3">
      <c r="A1766" t="s">
        <v>574</v>
      </c>
      <c r="B1766" t="s">
        <v>6306</v>
      </c>
      <c r="C1766" t="s">
        <v>6307</v>
      </c>
      <c r="D1766" t="s">
        <v>2515</v>
      </c>
      <c r="E1766">
        <v>8314</v>
      </c>
      <c r="F1766" t="s">
        <v>2763</v>
      </c>
      <c r="G1766" t="s">
        <v>2764</v>
      </c>
      <c r="H1766" t="s">
        <v>3192</v>
      </c>
      <c r="I1766">
        <v>52408560</v>
      </c>
      <c r="J1766">
        <v>52408560</v>
      </c>
      <c r="K1766" t="s">
        <v>2766</v>
      </c>
      <c r="L1766" t="s">
        <v>2822</v>
      </c>
      <c r="M1766" t="s">
        <v>2823</v>
      </c>
      <c r="N1766" t="s">
        <v>2858</v>
      </c>
      <c r="O1766" t="s">
        <v>2887</v>
      </c>
      <c r="P1766" t="s">
        <v>2887</v>
      </c>
      <c r="Q1766" t="s">
        <v>2771</v>
      </c>
      <c r="S1766" t="s">
        <v>5644</v>
      </c>
      <c r="T1766" t="s">
        <v>5645</v>
      </c>
      <c r="U1766" t="s">
        <v>2858</v>
      </c>
      <c r="V1766" t="s">
        <v>2858</v>
      </c>
      <c r="AL1766" t="s">
        <v>14299</v>
      </c>
      <c r="AM1766" t="s">
        <v>14300</v>
      </c>
      <c r="AN1766" t="s">
        <v>14301</v>
      </c>
      <c r="AO1766" t="s">
        <v>4977</v>
      </c>
      <c r="AP1766" s="8">
        <v>43938</v>
      </c>
      <c r="AQ1766">
        <v>58</v>
      </c>
      <c r="AR1766">
        <v>3</v>
      </c>
      <c r="AS1766">
        <v>54</v>
      </c>
      <c r="AT1766">
        <v>32</v>
      </c>
      <c r="AU1766">
        <v>31</v>
      </c>
      <c r="AV1766">
        <v>0</v>
      </c>
      <c r="AW1766" t="s">
        <v>14302</v>
      </c>
      <c r="AX1766" t="s">
        <v>2887</v>
      </c>
      <c r="AY1766" t="s">
        <v>4980</v>
      </c>
      <c r="AZ1766" t="s">
        <v>4977</v>
      </c>
      <c r="BA1766" t="s">
        <v>2781</v>
      </c>
      <c r="BB1766" t="s">
        <v>2832</v>
      </c>
      <c r="BC1766" t="s">
        <v>14303</v>
      </c>
      <c r="BD1766" t="s">
        <v>14304</v>
      </c>
      <c r="BE1766" t="s">
        <v>14305</v>
      </c>
      <c r="BF1766" t="s">
        <v>4296</v>
      </c>
      <c r="BG1766" t="s">
        <v>4297</v>
      </c>
      <c r="BI1766">
        <v>1</v>
      </c>
      <c r="BK1766">
        <v>-1</v>
      </c>
      <c r="BL1766" t="s">
        <v>2515</v>
      </c>
      <c r="BM1766" t="s">
        <v>2788</v>
      </c>
      <c r="BN1766" t="s">
        <v>4984</v>
      </c>
      <c r="BO1766" t="s">
        <v>2790</v>
      </c>
      <c r="BP1766" t="s">
        <v>2791</v>
      </c>
      <c r="BQ1766" t="s">
        <v>4985</v>
      </c>
      <c r="BR1766" t="s">
        <v>4986</v>
      </c>
      <c r="BS1766" t="s">
        <v>4987</v>
      </c>
      <c r="BT1766" t="s">
        <v>4988</v>
      </c>
      <c r="BU1766" t="s">
        <v>4989</v>
      </c>
      <c r="BV1766" t="s">
        <v>4990</v>
      </c>
      <c r="BW1766" t="s">
        <v>3012</v>
      </c>
      <c r="BX1766" t="s">
        <v>3523</v>
      </c>
      <c r="BY1766" s="8">
        <v>43938</v>
      </c>
      <c r="CA1766" t="s">
        <v>14306</v>
      </c>
      <c r="CR1766" t="s">
        <v>2819</v>
      </c>
      <c r="CS1766">
        <v>1</v>
      </c>
      <c r="CT1766" t="s">
        <v>2851</v>
      </c>
      <c r="CU1766">
        <v>1</v>
      </c>
      <c r="DG1766">
        <v>1</v>
      </c>
      <c r="DH1766" t="s">
        <v>2800</v>
      </c>
      <c r="DI1766" t="s">
        <v>3508</v>
      </c>
      <c r="DJ1766" t="b">
        <v>0</v>
      </c>
      <c r="DK1766" t="str">
        <f t="shared" ca="1" si="84"/>
        <v>7316-333BAP1FALSE</v>
      </c>
      <c r="DM1766" t="str">
        <f t="shared" ca="1" si="85"/>
        <v>--</v>
      </c>
      <c r="DR1766" t="str">
        <f t="shared" ca="1" si="83"/>
        <v>7316-333_chr3_52408560</v>
      </c>
    </row>
    <row r="1767" spans="1:122" x14ac:dyDescent="0.3">
      <c r="A1767" t="s">
        <v>688</v>
      </c>
      <c r="B1767" t="s">
        <v>6368</v>
      </c>
      <c r="C1767" t="s">
        <v>6369</v>
      </c>
      <c r="D1767" t="s">
        <v>2572</v>
      </c>
      <c r="E1767">
        <v>7157</v>
      </c>
      <c r="F1767" t="s">
        <v>2763</v>
      </c>
      <c r="G1767" t="s">
        <v>2764</v>
      </c>
      <c r="H1767" t="s">
        <v>2821</v>
      </c>
      <c r="I1767">
        <v>7675142</v>
      </c>
      <c r="J1767">
        <v>7675142</v>
      </c>
      <c r="K1767" t="s">
        <v>2766</v>
      </c>
      <c r="L1767" t="s">
        <v>2822</v>
      </c>
      <c r="M1767" t="s">
        <v>2823</v>
      </c>
      <c r="N1767" t="s">
        <v>2887</v>
      </c>
      <c r="O1767" t="s">
        <v>2824</v>
      </c>
      <c r="P1767" t="s">
        <v>2824</v>
      </c>
      <c r="S1767" t="s">
        <v>6371</v>
      </c>
      <c r="T1767" t="s">
        <v>6372</v>
      </c>
      <c r="U1767" t="s">
        <v>2887</v>
      </c>
      <c r="V1767" t="s">
        <v>2887</v>
      </c>
      <c r="AL1767" t="s">
        <v>14307</v>
      </c>
      <c r="AM1767" t="s">
        <v>14308</v>
      </c>
      <c r="AN1767" t="s">
        <v>14309</v>
      </c>
      <c r="AO1767" t="s">
        <v>2829</v>
      </c>
      <c r="AP1767" s="8">
        <v>43962</v>
      </c>
      <c r="AQ1767">
        <v>32</v>
      </c>
      <c r="AR1767">
        <v>5</v>
      </c>
      <c r="AS1767">
        <v>26</v>
      </c>
      <c r="AT1767">
        <v>33</v>
      </c>
      <c r="AU1767">
        <v>32</v>
      </c>
      <c r="AV1767">
        <v>0</v>
      </c>
      <c r="AW1767" t="s">
        <v>14310</v>
      </c>
      <c r="AX1767" t="s">
        <v>2824</v>
      </c>
      <c r="AY1767" t="s">
        <v>2831</v>
      </c>
      <c r="AZ1767" t="s">
        <v>2829</v>
      </c>
      <c r="BA1767" t="s">
        <v>2781</v>
      </c>
      <c r="BB1767" t="s">
        <v>2832</v>
      </c>
      <c r="BC1767" t="s">
        <v>14311</v>
      </c>
      <c r="BD1767" t="s">
        <v>14312</v>
      </c>
      <c r="BE1767" t="s">
        <v>14313</v>
      </c>
      <c r="BF1767" t="s">
        <v>14314</v>
      </c>
      <c r="BG1767" t="s">
        <v>14315</v>
      </c>
      <c r="BH1767" t="s">
        <v>14316</v>
      </c>
      <c r="BI1767">
        <v>1</v>
      </c>
      <c r="BK1767">
        <v>-1</v>
      </c>
      <c r="BL1767" t="s">
        <v>2572</v>
      </c>
      <c r="BM1767" t="s">
        <v>2788</v>
      </c>
      <c r="BN1767" t="s">
        <v>2839</v>
      </c>
      <c r="BO1767" t="s">
        <v>2790</v>
      </c>
      <c r="BP1767" t="s">
        <v>2791</v>
      </c>
      <c r="BQ1767" t="s">
        <v>2840</v>
      </c>
      <c r="BR1767" t="s">
        <v>2841</v>
      </c>
      <c r="BS1767" t="s">
        <v>2842</v>
      </c>
      <c r="BT1767" t="s">
        <v>2843</v>
      </c>
      <c r="BU1767" t="s">
        <v>2844</v>
      </c>
      <c r="BV1767" t="s">
        <v>2845</v>
      </c>
      <c r="BW1767" t="s">
        <v>2910</v>
      </c>
      <c r="BX1767" t="s">
        <v>3523</v>
      </c>
      <c r="BY1767" s="8">
        <v>43962</v>
      </c>
      <c r="CA1767" t="s">
        <v>3407</v>
      </c>
      <c r="CL1767" t="s">
        <v>4536</v>
      </c>
      <c r="CR1767" t="s">
        <v>2819</v>
      </c>
      <c r="CS1767">
        <v>1</v>
      </c>
      <c r="CT1767" t="s">
        <v>2851</v>
      </c>
      <c r="CU1767">
        <v>1</v>
      </c>
      <c r="CW1767" t="s">
        <v>4537</v>
      </c>
      <c r="DG1767">
        <v>1</v>
      </c>
      <c r="DH1767" t="s">
        <v>2800</v>
      </c>
      <c r="DI1767" t="s">
        <v>2987</v>
      </c>
      <c r="DJ1767" t="b">
        <v>0</v>
      </c>
      <c r="DK1767" t="str">
        <f t="shared" ca="1" si="84"/>
        <v>7316-399TP53FALSE</v>
      </c>
      <c r="DM1767" t="str">
        <f t="shared" ca="1" si="85"/>
        <v>--</v>
      </c>
      <c r="DR1767" t="str">
        <f t="shared" ca="1" si="83"/>
        <v>7316-399_chr17_7675142</v>
      </c>
    </row>
    <row r="1768" spans="1:122" x14ac:dyDescent="0.3">
      <c r="A1768" t="s">
        <v>492</v>
      </c>
      <c r="B1768" t="s">
        <v>14317</v>
      </c>
      <c r="C1768" t="s">
        <v>14318</v>
      </c>
      <c r="D1768" t="s">
        <v>2549</v>
      </c>
      <c r="E1768">
        <v>5290</v>
      </c>
      <c r="F1768" t="s">
        <v>2763</v>
      </c>
      <c r="G1768" t="s">
        <v>2764</v>
      </c>
      <c r="H1768" t="s">
        <v>3192</v>
      </c>
      <c r="I1768">
        <v>179234297</v>
      </c>
      <c r="J1768">
        <v>179234297</v>
      </c>
      <c r="K1768" t="s">
        <v>2766</v>
      </c>
      <c r="L1768" t="s">
        <v>2822</v>
      </c>
      <c r="M1768" t="s">
        <v>2823</v>
      </c>
      <c r="N1768" t="s">
        <v>2887</v>
      </c>
      <c r="O1768" t="s">
        <v>2887</v>
      </c>
      <c r="P1768" t="s">
        <v>2858</v>
      </c>
      <c r="Q1768" t="s">
        <v>14158</v>
      </c>
      <c r="S1768" t="s">
        <v>7010</v>
      </c>
      <c r="T1768" t="s">
        <v>7011</v>
      </c>
      <c r="U1768" t="s">
        <v>2887</v>
      </c>
      <c r="V1768" t="s">
        <v>2887</v>
      </c>
      <c r="AL1768" t="s">
        <v>14159</v>
      </c>
      <c r="AM1768" t="s">
        <v>14160</v>
      </c>
      <c r="AN1768" t="s">
        <v>14161</v>
      </c>
      <c r="AO1768" t="s">
        <v>3199</v>
      </c>
      <c r="AP1768" t="s">
        <v>3692</v>
      </c>
      <c r="AQ1768">
        <v>60</v>
      </c>
      <c r="AR1768">
        <v>32</v>
      </c>
      <c r="AS1768">
        <v>26</v>
      </c>
      <c r="AT1768">
        <v>53</v>
      </c>
      <c r="AU1768">
        <v>53</v>
      </c>
      <c r="AV1768">
        <v>0</v>
      </c>
      <c r="AW1768" t="s">
        <v>14162</v>
      </c>
      <c r="AX1768" t="s">
        <v>2858</v>
      </c>
      <c r="AY1768" t="s">
        <v>3201</v>
      </c>
      <c r="AZ1768" t="s">
        <v>3199</v>
      </c>
      <c r="BA1768" t="s">
        <v>2781</v>
      </c>
      <c r="BB1768" t="s">
        <v>2832</v>
      </c>
      <c r="BC1768" t="s">
        <v>14163</v>
      </c>
      <c r="BD1768" t="s">
        <v>14164</v>
      </c>
      <c r="BE1768" t="s">
        <v>14165</v>
      </c>
      <c r="BF1768" t="s">
        <v>8961</v>
      </c>
      <c r="BG1768" t="s">
        <v>8962</v>
      </c>
      <c r="BH1768" t="s">
        <v>14166</v>
      </c>
      <c r="BI1768">
        <v>1</v>
      </c>
      <c r="BK1768">
        <v>1</v>
      </c>
      <c r="BL1768" t="s">
        <v>2549</v>
      </c>
      <c r="BM1768" t="s">
        <v>2788</v>
      </c>
      <c r="BN1768" t="s">
        <v>3206</v>
      </c>
      <c r="BO1768" t="s">
        <v>2790</v>
      </c>
      <c r="BP1768" t="s">
        <v>2791</v>
      </c>
      <c r="BQ1768" t="s">
        <v>3207</v>
      </c>
      <c r="BR1768" t="s">
        <v>3208</v>
      </c>
      <c r="BS1768" t="s">
        <v>3209</v>
      </c>
      <c r="BU1768" t="s">
        <v>3210</v>
      </c>
      <c r="BV1768" t="s">
        <v>3211</v>
      </c>
      <c r="BW1768" t="s">
        <v>3632</v>
      </c>
      <c r="BX1768" t="s">
        <v>8215</v>
      </c>
      <c r="BY1768" t="s">
        <v>3692</v>
      </c>
      <c r="CA1768" t="s">
        <v>14167</v>
      </c>
      <c r="CK1768" t="s">
        <v>2849</v>
      </c>
      <c r="CL1768" t="s">
        <v>4123</v>
      </c>
      <c r="CM1768" s="9">
        <v>1.5520168156086699E+95</v>
      </c>
      <c r="CR1768" t="s">
        <v>2819</v>
      </c>
      <c r="CS1768">
        <v>1</v>
      </c>
      <c r="CT1768" t="s">
        <v>2851</v>
      </c>
      <c r="CU1768">
        <v>2</v>
      </c>
      <c r="CW1768" t="s">
        <v>3819</v>
      </c>
      <c r="DG1768">
        <v>1</v>
      </c>
      <c r="DH1768" t="s">
        <v>2800</v>
      </c>
      <c r="DI1768" t="s">
        <v>3551</v>
      </c>
      <c r="DJ1768" t="b">
        <v>1</v>
      </c>
      <c r="DK1768" t="str">
        <f t="shared" ca="1" si="84"/>
        <v>7316-2989PIK3CATRUE</v>
      </c>
      <c r="DM1768" t="str">
        <f t="shared" ca="1" si="85"/>
        <v>--</v>
      </c>
      <c r="DR1768" t="str">
        <f t="shared" ca="1" si="83"/>
        <v>7316-2989_chr3_179234297</v>
      </c>
    </row>
    <row r="1769" spans="1:122" x14ac:dyDescent="0.3">
      <c r="A1769" t="s">
        <v>492</v>
      </c>
      <c r="B1769" t="s">
        <v>14317</v>
      </c>
      <c r="C1769" t="s">
        <v>14318</v>
      </c>
      <c r="D1769" t="s">
        <v>2580</v>
      </c>
      <c r="E1769">
        <v>2260</v>
      </c>
      <c r="F1769" t="s">
        <v>2763</v>
      </c>
      <c r="G1769" t="s">
        <v>2764</v>
      </c>
      <c r="H1769" t="s">
        <v>3031</v>
      </c>
      <c r="I1769">
        <v>38414790</v>
      </c>
      <c r="J1769">
        <v>38414790</v>
      </c>
      <c r="K1769" t="s">
        <v>2766</v>
      </c>
      <c r="L1769" t="s">
        <v>2822</v>
      </c>
      <c r="M1769" t="s">
        <v>2823</v>
      </c>
      <c r="N1769" t="s">
        <v>2824</v>
      </c>
      <c r="O1769" t="s">
        <v>2824</v>
      </c>
      <c r="P1769" t="s">
        <v>2769</v>
      </c>
      <c r="Q1769" t="s">
        <v>3032</v>
      </c>
      <c r="S1769" t="s">
        <v>7010</v>
      </c>
      <c r="T1769" t="s">
        <v>7011</v>
      </c>
      <c r="U1769" t="s">
        <v>2824</v>
      </c>
      <c r="V1769" t="s">
        <v>2824</v>
      </c>
      <c r="AL1769" t="s">
        <v>3035</v>
      </c>
      <c r="AM1769" t="s">
        <v>3036</v>
      </c>
      <c r="AN1769" t="s">
        <v>3037</v>
      </c>
      <c r="AO1769" t="s">
        <v>3038</v>
      </c>
      <c r="AP1769" t="s">
        <v>3039</v>
      </c>
      <c r="AQ1769">
        <v>66</v>
      </c>
      <c r="AR1769">
        <v>40</v>
      </c>
      <c r="AS1769">
        <v>23</v>
      </c>
      <c r="AT1769">
        <v>41</v>
      </c>
      <c r="AU1769">
        <v>39</v>
      </c>
      <c r="AV1769">
        <v>0</v>
      </c>
      <c r="AW1769" t="s">
        <v>3040</v>
      </c>
      <c r="AX1769" t="s">
        <v>2769</v>
      </c>
      <c r="AY1769" t="s">
        <v>3041</v>
      </c>
      <c r="AZ1769" t="s">
        <v>3038</v>
      </c>
      <c r="BA1769" t="s">
        <v>2781</v>
      </c>
      <c r="BB1769" t="s">
        <v>2832</v>
      </c>
      <c r="BC1769" t="s">
        <v>3042</v>
      </c>
      <c r="BD1769" t="s">
        <v>3043</v>
      </c>
      <c r="BE1769" t="s">
        <v>3044</v>
      </c>
      <c r="BF1769" t="s">
        <v>3045</v>
      </c>
      <c r="BG1769" t="s">
        <v>3046</v>
      </c>
      <c r="BH1769" t="s">
        <v>3047</v>
      </c>
      <c r="BI1769">
        <v>1</v>
      </c>
      <c r="BK1769">
        <v>-1</v>
      </c>
      <c r="BL1769" t="s">
        <v>2580</v>
      </c>
      <c r="BM1769" t="s">
        <v>2788</v>
      </c>
      <c r="BN1769" t="s">
        <v>3048</v>
      </c>
      <c r="BO1769" t="s">
        <v>2790</v>
      </c>
      <c r="BP1769" t="s">
        <v>2791</v>
      </c>
      <c r="BQ1769" t="s">
        <v>3049</v>
      </c>
      <c r="BR1769" t="s">
        <v>3050</v>
      </c>
      <c r="BS1769" t="s">
        <v>3051</v>
      </c>
      <c r="BU1769" t="s">
        <v>3052</v>
      </c>
      <c r="BV1769" t="s">
        <v>3053</v>
      </c>
      <c r="BW1769" t="s">
        <v>2910</v>
      </c>
      <c r="BX1769" t="s">
        <v>3054</v>
      </c>
      <c r="BY1769" t="s">
        <v>3039</v>
      </c>
      <c r="CA1769" t="s">
        <v>3055</v>
      </c>
      <c r="CK1769" t="s">
        <v>2849</v>
      </c>
      <c r="CL1769" t="s">
        <v>3056</v>
      </c>
      <c r="CM1769" s="9">
        <v>2694229025705860</v>
      </c>
      <c r="CR1769" t="s">
        <v>2819</v>
      </c>
      <c r="CS1769">
        <v>1</v>
      </c>
      <c r="CT1769" t="s">
        <v>2851</v>
      </c>
      <c r="CU1769">
        <v>1</v>
      </c>
      <c r="CW1769" t="s">
        <v>3057</v>
      </c>
      <c r="DG1769">
        <v>1</v>
      </c>
      <c r="DH1769" t="s">
        <v>2800</v>
      </c>
      <c r="DI1769" t="s">
        <v>3058</v>
      </c>
      <c r="DJ1769" t="b">
        <v>1</v>
      </c>
      <c r="DK1769" t="str">
        <f t="shared" ca="1" si="84"/>
        <v>7316-2989FGFR1TRUE</v>
      </c>
      <c r="DM1769" t="str">
        <f t="shared" ca="1" si="85"/>
        <v>--</v>
      </c>
      <c r="DR1769" t="str">
        <f t="shared" ca="1" si="83"/>
        <v>7316-2989_chr8_38414790</v>
      </c>
    </row>
    <row r="1770" spans="1:122" x14ac:dyDescent="0.3">
      <c r="A1770" t="s">
        <v>771</v>
      </c>
      <c r="B1770" t="s">
        <v>14319</v>
      </c>
      <c r="C1770" t="s">
        <v>14320</v>
      </c>
      <c r="D1770" t="s">
        <v>2576</v>
      </c>
      <c r="E1770">
        <v>673</v>
      </c>
      <c r="F1770" t="s">
        <v>2763</v>
      </c>
      <c r="G1770" t="s">
        <v>2764</v>
      </c>
      <c r="H1770" t="s">
        <v>2886</v>
      </c>
      <c r="I1770">
        <v>140753336</v>
      </c>
      <c r="J1770">
        <v>140753336</v>
      </c>
      <c r="K1770" t="s">
        <v>2766</v>
      </c>
      <c r="L1770" t="s">
        <v>2822</v>
      </c>
      <c r="M1770" t="s">
        <v>2823</v>
      </c>
      <c r="N1770" t="s">
        <v>2887</v>
      </c>
      <c r="O1770" t="s">
        <v>2887</v>
      </c>
      <c r="P1770" t="s">
        <v>2824</v>
      </c>
      <c r="Q1770" t="s">
        <v>3174</v>
      </c>
      <c r="S1770" t="s">
        <v>11131</v>
      </c>
      <c r="T1770" t="s">
        <v>11132</v>
      </c>
      <c r="U1770" t="s">
        <v>2887</v>
      </c>
      <c r="V1770" t="s">
        <v>2887</v>
      </c>
      <c r="AL1770" t="s">
        <v>3177</v>
      </c>
      <c r="AM1770" t="s">
        <v>3178</v>
      </c>
      <c r="AN1770" t="s">
        <v>3179</v>
      </c>
      <c r="AO1770" t="s">
        <v>3112</v>
      </c>
      <c r="AP1770" t="s">
        <v>3113</v>
      </c>
      <c r="AQ1770">
        <v>65</v>
      </c>
      <c r="AR1770">
        <v>43</v>
      </c>
      <c r="AS1770">
        <v>22</v>
      </c>
      <c r="AT1770">
        <v>41</v>
      </c>
      <c r="AU1770">
        <v>41</v>
      </c>
      <c r="AV1770">
        <v>0</v>
      </c>
      <c r="AW1770" t="s">
        <v>3180</v>
      </c>
      <c r="AX1770" t="s">
        <v>2824</v>
      </c>
      <c r="AY1770" t="s">
        <v>3115</v>
      </c>
      <c r="AZ1770" t="s">
        <v>3112</v>
      </c>
      <c r="BA1770" t="s">
        <v>2781</v>
      </c>
      <c r="BB1770" t="s">
        <v>2832</v>
      </c>
      <c r="BC1770" t="s">
        <v>3181</v>
      </c>
      <c r="BD1770" t="s">
        <v>3182</v>
      </c>
      <c r="BE1770" t="s">
        <v>3183</v>
      </c>
      <c r="BF1770" t="s">
        <v>3184</v>
      </c>
      <c r="BG1770" t="s">
        <v>3185</v>
      </c>
      <c r="BH1770" t="s">
        <v>3186</v>
      </c>
      <c r="BI1770">
        <v>1</v>
      </c>
      <c r="BK1770">
        <v>-1</v>
      </c>
      <c r="BL1770" t="s">
        <v>2576</v>
      </c>
      <c r="BM1770" t="s">
        <v>2788</v>
      </c>
      <c r="BN1770" t="s">
        <v>3122</v>
      </c>
      <c r="BO1770" t="s">
        <v>2790</v>
      </c>
      <c r="BP1770" t="s">
        <v>2791</v>
      </c>
      <c r="BQ1770" t="s">
        <v>3123</v>
      </c>
      <c r="BR1770" t="s">
        <v>3124</v>
      </c>
      <c r="BU1770" t="s">
        <v>3125</v>
      </c>
      <c r="BV1770" t="s">
        <v>3126</v>
      </c>
      <c r="BW1770" t="s">
        <v>2910</v>
      </c>
      <c r="BX1770" t="s">
        <v>3187</v>
      </c>
      <c r="BY1770" t="s">
        <v>3113</v>
      </c>
      <c r="CA1770" t="s">
        <v>3127</v>
      </c>
      <c r="CK1770" t="s">
        <v>2849</v>
      </c>
      <c r="CL1770" t="s">
        <v>3188</v>
      </c>
      <c r="CM1770" s="9">
        <v>2.3757202129601202E+71</v>
      </c>
      <c r="CR1770" t="s">
        <v>2819</v>
      </c>
      <c r="CS1770">
        <v>1</v>
      </c>
      <c r="CT1770" t="s">
        <v>2851</v>
      </c>
      <c r="CW1770" t="s">
        <v>3189</v>
      </c>
      <c r="DG1770">
        <v>1</v>
      </c>
      <c r="DH1770" t="s">
        <v>2800</v>
      </c>
      <c r="DI1770" t="s">
        <v>3171</v>
      </c>
      <c r="DJ1770" t="b">
        <v>1</v>
      </c>
      <c r="DK1770" t="str">
        <f t="shared" ca="1" si="84"/>
        <v>7316-681BRAFTRUE</v>
      </c>
      <c r="DM1770" t="str">
        <f t="shared" ca="1" si="85"/>
        <v>--</v>
      </c>
      <c r="DR1770" t="str">
        <f t="shared" ca="1" si="83"/>
        <v>7316-681_chr7_140753336</v>
      </c>
    </row>
    <row r="1771" spans="1:122" x14ac:dyDescent="0.3">
      <c r="A1771" t="s">
        <v>829</v>
      </c>
      <c r="B1771" t="s">
        <v>6434</v>
      </c>
      <c r="C1771" t="s">
        <v>6435</v>
      </c>
      <c r="D1771" t="s">
        <v>2535</v>
      </c>
      <c r="E1771">
        <v>58508</v>
      </c>
      <c r="F1771" t="s">
        <v>2763</v>
      </c>
      <c r="G1771" t="s">
        <v>2764</v>
      </c>
      <c r="H1771" t="s">
        <v>2886</v>
      </c>
      <c r="I1771">
        <v>152182245</v>
      </c>
      <c r="J1771">
        <v>152182245</v>
      </c>
      <c r="K1771" t="s">
        <v>2766</v>
      </c>
      <c r="L1771" t="s">
        <v>2822</v>
      </c>
      <c r="M1771" t="s">
        <v>2823</v>
      </c>
      <c r="N1771" t="s">
        <v>2824</v>
      </c>
      <c r="O1771" t="s">
        <v>2824</v>
      </c>
      <c r="P1771" t="s">
        <v>2769</v>
      </c>
      <c r="Q1771" t="s">
        <v>2771</v>
      </c>
      <c r="S1771" t="s">
        <v>6436</v>
      </c>
      <c r="T1771" t="s">
        <v>6437</v>
      </c>
      <c r="U1771" t="s">
        <v>2824</v>
      </c>
      <c r="V1771" t="s">
        <v>2824</v>
      </c>
      <c r="AL1771" t="s">
        <v>14321</v>
      </c>
      <c r="AM1771" t="s">
        <v>14322</v>
      </c>
      <c r="AN1771" t="s">
        <v>14323</v>
      </c>
      <c r="AO1771" t="s">
        <v>2894</v>
      </c>
      <c r="AP1771" t="s">
        <v>4410</v>
      </c>
      <c r="AQ1771">
        <v>80</v>
      </c>
      <c r="AR1771">
        <v>72</v>
      </c>
      <c r="AS1771">
        <v>7</v>
      </c>
      <c r="AT1771">
        <v>43</v>
      </c>
      <c r="AU1771">
        <v>43</v>
      </c>
      <c r="AV1771">
        <v>0</v>
      </c>
      <c r="AW1771" t="s">
        <v>14324</v>
      </c>
      <c r="AX1771" t="s">
        <v>2769</v>
      </c>
      <c r="AY1771" t="s">
        <v>2897</v>
      </c>
      <c r="AZ1771" t="s">
        <v>2894</v>
      </c>
      <c r="BA1771" t="s">
        <v>2781</v>
      </c>
      <c r="BB1771" t="s">
        <v>2832</v>
      </c>
      <c r="BC1771" t="s">
        <v>14325</v>
      </c>
      <c r="BD1771" t="s">
        <v>14326</v>
      </c>
      <c r="BE1771" t="s">
        <v>14327</v>
      </c>
      <c r="BF1771" t="s">
        <v>4908</v>
      </c>
      <c r="BG1771" t="s">
        <v>4909</v>
      </c>
      <c r="BI1771">
        <v>1</v>
      </c>
      <c r="BK1771">
        <v>-1</v>
      </c>
      <c r="BL1771" t="s">
        <v>2535</v>
      </c>
      <c r="BM1771" t="s">
        <v>2788</v>
      </c>
      <c r="BN1771" t="s">
        <v>2904</v>
      </c>
      <c r="BO1771" t="s">
        <v>2790</v>
      </c>
      <c r="BP1771" t="s">
        <v>2791</v>
      </c>
      <c r="BQ1771" t="s">
        <v>2905</v>
      </c>
      <c r="BR1771" t="s">
        <v>2906</v>
      </c>
      <c r="BS1771" t="s">
        <v>2907</v>
      </c>
      <c r="BU1771" t="s">
        <v>2908</v>
      </c>
      <c r="BV1771" t="s">
        <v>2909</v>
      </c>
      <c r="BW1771" t="s">
        <v>9377</v>
      </c>
      <c r="BX1771" t="s">
        <v>4650</v>
      </c>
      <c r="BY1771" t="s">
        <v>4410</v>
      </c>
      <c r="CA1771" t="s">
        <v>14328</v>
      </c>
      <c r="CR1771" t="s">
        <v>2819</v>
      </c>
      <c r="CS1771">
        <v>1</v>
      </c>
      <c r="CT1771" t="s">
        <v>2851</v>
      </c>
      <c r="CU1771">
        <v>1</v>
      </c>
      <c r="DG1771">
        <v>1</v>
      </c>
      <c r="DH1771" t="s">
        <v>2800</v>
      </c>
      <c r="DI1771" t="s">
        <v>3130</v>
      </c>
      <c r="DJ1771" t="b">
        <v>0</v>
      </c>
      <c r="DK1771" t="str">
        <f t="shared" ca="1" si="84"/>
        <v>7316-918KMT2CFALSE</v>
      </c>
      <c r="DM1771" t="str">
        <f t="shared" ca="1" si="85"/>
        <v>--</v>
      </c>
      <c r="DR1771" t="str">
        <f t="shared" ca="1" si="83"/>
        <v>7316-918_chr7_152182245</v>
      </c>
    </row>
    <row r="1772" spans="1:122" x14ac:dyDescent="0.3">
      <c r="A1772" t="s">
        <v>504</v>
      </c>
      <c r="B1772" t="s">
        <v>6509</v>
      </c>
      <c r="C1772" t="s">
        <v>6510</v>
      </c>
      <c r="D1772" t="s">
        <v>2616</v>
      </c>
      <c r="E1772">
        <v>324</v>
      </c>
      <c r="F1772" t="s">
        <v>2763</v>
      </c>
      <c r="G1772" t="s">
        <v>2764</v>
      </c>
      <c r="H1772" t="s">
        <v>3215</v>
      </c>
      <c r="I1772">
        <v>112838934</v>
      </c>
      <c r="J1772">
        <v>112838934</v>
      </c>
      <c r="K1772" t="s">
        <v>2766</v>
      </c>
      <c r="L1772" t="s">
        <v>2882</v>
      </c>
      <c r="M1772" t="s">
        <v>2823</v>
      </c>
      <c r="N1772" t="s">
        <v>2769</v>
      </c>
      <c r="O1772" t="s">
        <v>2769</v>
      </c>
      <c r="P1772" t="s">
        <v>2824</v>
      </c>
      <c r="Q1772" t="s">
        <v>14329</v>
      </c>
      <c r="S1772" t="s">
        <v>6511</v>
      </c>
      <c r="T1772" t="s">
        <v>6512</v>
      </c>
      <c r="U1772" t="s">
        <v>2769</v>
      </c>
      <c r="V1772" t="s">
        <v>2769</v>
      </c>
      <c r="AL1772" t="s">
        <v>14330</v>
      </c>
      <c r="AM1772" t="s">
        <v>14331</v>
      </c>
      <c r="AN1772" t="s">
        <v>14332</v>
      </c>
      <c r="AO1772" t="s">
        <v>3219</v>
      </c>
      <c r="AP1772" t="s">
        <v>3220</v>
      </c>
      <c r="AQ1772">
        <v>78</v>
      </c>
      <c r="AR1772">
        <v>39</v>
      </c>
      <c r="AS1772">
        <v>39</v>
      </c>
      <c r="AT1772">
        <v>38</v>
      </c>
      <c r="AU1772">
        <v>38</v>
      </c>
      <c r="AV1772">
        <v>0</v>
      </c>
      <c r="AW1772" t="s">
        <v>14333</v>
      </c>
      <c r="AX1772" t="s">
        <v>2824</v>
      </c>
      <c r="AY1772" t="s">
        <v>3222</v>
      </c>
      <c r="AZ1772" t="s">
        <v>3219</v>
      </c>
      <c r="BA1772" t="s">
        <v>2781</v>
      </c>
      <c r="BB1772" t="s">
        <v>3613</v>
      </c>
      <c r="BC1772" t="s">
        <v>14334</v>
      </c>
      <c r="BD1772" t="s">
        <v>14335</v>
      </c>
      <c r="BE1772" t="s">
        <v>13846</v>
      </c>
      <c r="BF1772" t="s">
        <v>4150</v>
      </c>
      <c r="BG1772" t="s">
        <v>4151</v>
      </c>
      <c r="BH1772" t="s">
        <v>14336</v>
      </c>
      <c r="BI1772">
        <v>1</v>
      </c>
      <c r="BK1772">
        <v>1</v>
      </c>
      <c r="BL1772" t="s">
        <v>2616</v>
      </c>
      <c r="BM1772" t="s">
        <v>2788</v>
      </c>
      <c r="BN1772" t="s">
        <v>3228</v>
      </c>
      <c r="BO1772" t="s">
        <v>2790</v>
      </c>
      <c r="BP1772" t="s">
        <v>2791</v>
      </c>
      <c r="BQ1772" t="s">
        <v>3229</v>
      </c>
      <c r="BR1772" t="s">
        <v>3230</v>
      </c>
      <c r="BS1772" t="s">
        <v>3231</v>
      </c>
      <c r="BU1772" t="s">
        <v>3232</v>
      </c>
      <c r="BV1772" t="s">
        <v>3233</v>
      </c>
      <c r="BY1772" t="s">
        <v>3220</v>
      </c>
      <c r="CA1772" t="s">
        <v>13848</v>
      </c>
      <c r="CK1772" t="s">
        <v>2849</v>
      </c>
      <c r="CL1772" t="s">
        <v>5489</v>
      </c>
      <c r="CR1772" t="s">
        <v>2798</v>
      </c>
      <c r="CT1772" t="s">
        <v>2851</v>
      </c>
      <c r="CU1772">
        <v>5</v>
      </c>
      <c r="CW1772" t="s">
        <v>3189</v>
      </c>
      <c r="DG1772">
        <v>1</v>
      </c>
      <c r="DH1772" t="s">
        <v>2800</v>
      </c>
      <c r="DI1772" t="s">
        <v>3394</v>
      </c>
      <c r="DJ1772" t="b">
        <v>1</v>
      </c>
      <c r="DK1772" t="str">
        <f t="shared" ca="1" si="84"/>
        <v>7316-3025APCTRUE</v>
      </c>
      <c r="DM1772" t="str">
        <f t="shared" ca="1" si="85"/>
        <v>7316-3025APC</v>
      </c>
      <c r="DR1772" t="str">
        <f t="shared" ca="1" si="83"/>
        <v>7316-3025_chr5_112838934</v>
      </c>
    </row>
    <row r="1773" spans="1:122" x14ac:dyDescent="0.3">
      <c r="A1773" t="s">
        <v>381</v>
      </c>
      <c r="B1773" t="s">
        <v>6513</v>
      </c>
      <c r="C1773" t="s">
        <v>6514</v>
      </c>
      <c r="D1773" t="s">
        <v>2577</v>
      </c>
      <c r="E1773">
        <v>1956</v>
      </c>
      <c r="F1773" t="s">
        <v>2763</v>
      </c>
      <c r="G1773" t="s">
        <v>2764</v>
      </c>
      <c r="H1773" t="s">
        <v>2886</v>
      </c>
      <c r="I1773">
        <v>55181314</v>
      </c>
      <c r="J1773">
        <v>55181315</v>
      </c>
      <c r="K1773" t="s">
        <v>2766</v>
      </c>
      <c r="L1773" t="s">
        <v>2854</v>
      </c>
      <c r="M1773" t="s">
        <v>3104</v>
      </c>
      <c r="N1773" t="s">
        <v>2770</v>
      </c>
      <c r="O1773" t="s">
        <v>2770</v>
      </c>
      <c r="P1773" t="s">
        <v>14337</v>
      </c>
      <c r="Q1773" t="s">
        <v>2771</v>
      </c>
      <c r="S1773" t="s">
        <v>6516</v>
      </c>
      <c r="T1773" t="s">
        <v>6517</v>
      </c>
      <c r="U1773" t="s">
        <v>2770</v>
      </c>
      <c r="V1773" t="s">
        <v>2770</v>
      </c>
      <c r="AL1773" t="s">
        <v>14338</v>
      </c>
      <c r="AM1773" t="s">
        <v>14339</v>
      </c>
      <c r="AN1773" t="s">
        <v>14340</v>
      </c>
      <c r="AO1773" t="s">
        <v>3712</v>
      </c>
      <c r="AP1773" t="s">
        <v>4599</v>
      </c>
      <c r="AQ1773">
        <v>130</v>
      </c>
      <c r="AR1773" t="s">
        <v>2763</v>
      </c>
      <c r="AS1773">
        <v>41</v>
      </c>
      <c r="AT1773">
        <v>33</v>
      </c>
      <c r="AU1773" t="s">
        <v>2763</v>
      </c>
      <c r="AV1773">
        <v>0</v>
      </c>
      <c r="AW1773" t="s">
        <v>14341</v>
      </c>
      <c r="AX1773" t="s">
        <v>14337</v>
      </c>
      <c r="AY1773" t="s">
        <v>3714</v>
      </c>
      <c r="AZ1773" t="s">
        <v>3712</v>
      </c>
      <c r="BA1773" t="s">
        <v>2781</v>
      </c>
      <c r="BB1773" t="s">
        <v>3116</v>
      </c>
      <c r="BC1773" t="s">
        <v>14342</v>
      </c>
      <c r="BD1773" t="s">
        <v>14343</v>
      </c>
      <c r="BE1773" t="s">
        <v>14344</v>
      </c>
      <c r="BF1773" t="s">
        <v>14345</v>
      </c>
      <c r="BG1773" t="s">
        <v>14346</v>
      </c>
      <c r="BI1773">
        <v>1</v>
      </c>
      <c r="BK1773">
        <v>1</v>
      </c>
      <c r="BL1773" t="s">
        <v>2577</v>
      </c>
      <c r="BM1773" t="s">
        <v>2788</v>
      </c>
      <c r="BN1773" t="s">
        <v>3721</v>
      </c>
      <c r="BO1773" t="s">
        <v>2790</v>
      </c>
      <c r="BP1773" t="s">
        <v>2791</v>
      </c>
      <c r="BQ1773" t="s">
        <v>3722</v>
      </c>
      <c r="BR1773" t="s">
        <v>3723</v>
      </c>
      <c r="BS1773" t="s">
        <v>3724</v>
      </c>
      <c r="BU1773" t="s">
        <v>3725</v>
      </c>
      <c r="BV1773" t="s">
        <v>3726</v>
      </c>
      <c r="BY1773" t="s">
        <v>4599</v>
      </c>
      <c r="CA1773" t="s">
        <v>14347</v>
      </c>
      <c r="CR1773" t="s">
        <v>2819</v>
      </c>
      <c r="CS1773">
        <v>1</v>
      </c>
      <c r="CT1773" t="s">
        <v>3129</v>
      </c>
      <c r="CU1773">
        <v>1</v>
      </c>
      <c r="CV1773">
        <v>5</v>
      </c>
      <c r="DG1773">
        <v>1</v>
      </c>
      <c r="DH1773" t="s">
        <v>2800</v>
      </c>
      <c r="DI1773" t="s">
        <v>4538</v>
      </c>
      <c r="DJ1773" t="b">
        <v>0</v>
      </c>
      <c r="DK1773" t="str">
        <f t="shared" ca="1" si="84"/>
        <v>7316-2554EGFRFALSE</v>
      </c>
      <c r="DM1773" t="str">
        <f t="shared" ca="1" si="85"/>
        <v>7316-2554EGFR</v>
      </c>
      <c r="DR1773" t="str">
        <f t="shared" ca="1" si="83"/>
        <v>7316-2554_chr7_55181314</v>
      </c>
    </row>
    <row r="1774" spans="1:122" x14ac:dyDescent="0.3">
      <c r="A1774" t="s">
        <v>363</v>
      </c>
      <c r="B1774" t="s">
        <v>6545</v>
      </c>
      <c r="C1774" t="s">
        <v>6546</v>
      </c>
      <c r="D1774" t="s">
        <v>2549</v>
      </c>
      <c r="E1774">
        <v>5290</v>
      </c>
      <c r="F1774" t="s">
        <v>2763</v>
      </c>
      <c r="G1774" t="s">
        <v>2764</v>
      </c>
      <c r="H1774" t="s">
        <v>3192</v>
      </c>
      <c r="I1774">
        <v>179234286</v>
      </c>
      <c r="J1774">
        <v>179234286</v>
      </c>
      <c r="K1774" t="s">
        <v>2766</v>
      </c>
      <c r="L1774" t="s">
        <v>2822</v>
      </c>
      <c r="M1774" t="s">
        <v>2823</v>
      </c>
      <c r="N1774" t="s">
        <v>2858</v>
      </c>
      <c r="O1774" t="s">
        <v>2858</v>
      </c>
      <c r="P1774" t="s">
        <v>2824</v>
      </c>
      <c r="Q1774" t="s">
        <v>14348</v>
      </c>
      <c r="S1774" t="s">
        <v>5034</v>
      </c>
      <c r="T1774" t="s">
        <v>5035</v>
      </c>
      <c r="U1774" t="s">
        <v>2858</v>
      </c>
      <c r="V1774" t="s">
        <v>2858</v>
      </c>
      <c r="AL1774" t="s">
        <v>14349</v>
      </c>
      <c r="AM1774" t="s">
        <v>14350</v>
      </c>
      <c r="AN1774" t="s">
        <v>14351</v>
      </c>
      <c r="AO1774" t="s">
        <v>3199</v>
      </c>
      <c r="AP1774" t="s">
        <v>3692</v>
      </c>
      <c r="AQ1774">
        <v>83</v>
      </c>
      <c r="AR1774">
        <v>49</v>
      </c>
      <c r="AS1774">
        <v>28</v>
      </c>
      <c r="AT1774">
        <v>36</v>
      </c>
      <c r="AU1774">
        <v>35</v>
      </c>
      <c r="AV1774">
        <v>0</v>
      </c>
      <c r="AW1774" t="s">
        <v>14352</v>
      </c>
      <c r="AX1774" t="s">
        <v>2824</v>
      </c>
      <c r="AY1774" t="s">
        <v>3201</v>
      </c>
      <c r="AZ1774" t="s">
        <v>3199</v>
      </c>
      <c r="BA1774" t="s">
        <v>2781</v>
      </c>
      <c r="BB1774" t="s">
        <v>2832</v>
      </c>
      <c r="BC1774" t="s">
        <v>14353</v>
      </c>
      <c r="BD1774" t="s">
        <v>14354</v>
      </c>
      <c r="BE1774" t="s">
        <v>14355</v>
      </c>
      <c r="BF1774" t="s">
        <v>14029</v>
      </c>
      <c r="BG1774" t="s">
        <v>14030</v>
      </c>
      <c r="BH1774" t="s">
        <v>14356</v>
      </c>
      <c r="BI1774">
        <v>1</v>
      </c>
      <c r="BK1774">
        <v>1</v>
      </c>
      <c r="BL1774" t="s">
        <v>2549</v>
      </c>
      <c r="BM1774" t="s">
        <v>2788</v>
      </c>
      <c r="BN1774" t="s">
        <v>3206</v>
      </c>
      <c r="BO1774" t="s">
        <v>2790</v>
      </c>
      <c r="BP1774" t="s">
        <v>2791</v>
      </c>
      <c r="BQ1774" t="s">
        <v>3207</v>
      </c>
      <c r="BR1774" t="s">
        <v>3208</v>
      </c>
      <c r="BS1774" t="s">
        <v>3209</v>
      </c>
      <c r="BU1774" t="s">
        <v>3210</v>
      </c>
      <c r="BV1774" t="s">
        <v>3211</v>
      </c>
      <c r="BW1774" t="s">
        <v>3632</v>
      </c>
      <c r="BX1774" t="s">
        <v>4551</v>
      </c>
      <c r="BY1774" t="s">
        <v>3692</v>
      </c>
      <c r="CA1774" t="s">
        <v>3701</v>
      </c>
      <c r="CK1774" t="s">
        <v>2849</v>
      </c>
      <c r="CL1774" t="s">
        <v>3702</v>
      </c>
      <c r="CM1774">
        <v>24033266</v>
      </c>
      <c r="CR1774" t="s">
        <v>2819</v>
      </c>
      <c r="CS1774">
        <v>1</v>
      </c>
      <c r="CT1774" t="s">
        <v>2851</v>
      </c>
      <c r="CU1774">
        <v>2</v>
      </c>
      <c r="CW1774" t="s">
        <v>3017</v>
      </c>
      <c r="DG1774">
        <v>1</v>
      </c>
      <c r="DH1774" t="s">
        <v>2800</v>
      </c>
      <c r="DI1774" t="s">
        <v>3214</v>
      </c>
      <c r="DJ1774" t="b">
        <v>1</v>
      </c>
      <c r="DK1774" t="str">
        <f t="shared" ca="1" si="84"/>
        <v>7316-2288PIK3CATRUE</v>
      </c>
      <c r="DM1774" t="str">
        <f t="shared" ca="1" si="85"/>
        <v>--</v>
      </c>
      <c r="DR1774" t="str">
        <f t="shared" ca="1" si="83"/>
        <v>7316-2288_chr3_179234286</v>
      </c>
    </row>
    <row r="1775" spans="1:122" x14ac:dyDescent="0.3">
      <c r="A1775" t="s">
        <v>363</v>
      </c>
      <c r="B1775" t="s">
        <v>6545</v>
      </c>
      <c r="C1775" t="s">
        <v>6546</v>
      </c>
      <c r="D1775" t="s">
        <v>2577</v>
      </c>
      <c r="E1775">
        <v>1956</v>
      </c>
      <c r="F1775" t="s">
        <v>2763</v>
      </c>
      <c r="G1775" t="s">
        <v>2764</v>
      </c>
      <c r="H1775" t="s">
        <v>2886</v>
      </c>
      <c r="I1775">
        <v>55181329</v>
      </c>
      <c r="J1775">
        <v>55181329</v>
      </c>
      <c r="K1775" t="s">
        <v>2766</v>
      </c>
      <c r="L1775" t="s">
        <v>2822</v>
      </c>
      <c r="M1775" t="s">
        <v>2823</v>
      </c>
      <c r="N1775" t="s">
        <v>2858</v>
      </c>
      <c r="O1775" t="s">
        <v>2858</v>
      </c>
      <c r="P1775" t="s">
        <v>2887</v>
      </c>
      <c r="Q1775" t="s">
        <v>14357</v>
      </c>
      <c r="S1775" t="s">
        <v>5034</v>
      </c>
      <c r="T1775" t="s">
        <v>5035</v>
      </c>
      <c r="U1775" t="s">
        <v>2858</v>
      </c>
      <c r="V1775" t="s">
        <v>2858</v>
      </c>
      <c r="AL1775" t="s">
        <v>14358</v>
      </c>
      <c r="AM1775" t="s">
        <v>14359</v>
      </c>
      <c r="AN1775" t="s">
        <v>14360</v>
      </c>
      <c r="AO1775" t="s">
        <v>3712</v>
      </c>
      <c r="AP1775" t="s">
        <v>4599</v>
      </c>
      <c r="AQ1775">
        <v>116</v>
      </c>
      <c r="AR1775">
        <v>87</v>
      </c>
      <c r="AS1775">
        <v>27</v>
      </c>
      <c r="AT1775">
        <v>38</v>
      </c>
      <c r="AU1775">
        <v>37</v>
      </c>
      <c r="AV1775">
        <v>0</v>
      </c>
      <c r="AW1775" t="s">
        <v>14361</v>
      </c>
      <c r="AX1775" t="s">
        <v>2887</v>
      </c>
      <c r="AY1775" t="s">
        <v>3714</v>
      </c>
      <c r="AZ1775" t="s">
        <v>3712</v>
      </c>
      <c r="BA1775" t="s">
        <v>2781</v>
      </c>
      <c r="BB1775" t="s">
        <v>2832</v>
      </c>
      <c r="BC1775" t="s">
        <v>14362</v>
      </c>
      <c r="BD1775" t="s">
        <v>14363</v>
      </c>
      <c r="BE1775" t="s">
        <v>14364</v>
      </c>
      <c r="BF1775" t="s">
        <v>4890</v>
      </c>
      <c r="BG1775" t="s">
        <v>4891</v>
      </c>
      <c r="BH1775" t="s">
        <v>14365</v>
      </c>
      <c r="BI1775">
        <v>1</v>
      </c>
      <c r="BK1775">
        <v>1</v>
      </c>
      <c r="BL1775" t="s">
        <v>2577</v>
      </c>
      <c r="BM1775" t="s">
        <v>2788</v>
      </c>
      <c r="BN1775" t="s">
        <v>3721</v>
      </c>
      <c r="BO1775" t="s">
        <v>2790</v>
      </c>
      <c r="BP1775" t="s">
        <v>2791</v>
      </c>
      <c r="BQ1775" t="s">
        <v>3722</v>
      </c>
      <c r="BR1775" t="s">
        <v>3723</v>
      </c>
      <c r="BS1775" t="s">
        <v>3724</v>
      </c>
      <c r="BU1775" t="s">
        <v>3725</v>
      </c>
      <c r="BV1775" t="s">
        <v>3726</v>
      </c>
      <c r="BW1775" t="s">
        <v>2910</v>
      </c>
      <c r="BX1775" t="s">
        <v>5146</v>
      </c>
      <c r="BY1775" t="s">
        <v>4599</v>
      </c>
      <c r="CA1775" t="s">
        <v>13878</v>
      </c>
      <c r="CL1775" t="s">
        <v>2914</v>
      </c>
      <c r="CR1775" t="s">
        <v>2819</v>
      </c>
      <c r="CS1775">
        <v>1</v>
      </c>
      <c r="CT1775" t="s">
        <v>2851</v>
      </c>
      <c r="CU1775">
        <v>1</v>
      </c>
      <c r="CW1775" t="s">
        <v>2914</v>
      </c>
      <c r="DG1775">
        <v>1</v>
      </c>
      <c r="DH1775" t="s">
        <v>2800</v>
      </c>
      <c r="DI1775" t="s">
        <v>4538</v>
      </c>
      <c r="DJ1775" t="b">
        <v>0</v>
      </c>
      <c r="DK1775" t="str">
        <f t="shared" ca="1" si="84"/>
        <v>7316-2288EGFRFALSE</v>
      </c>
      <c r="DM1775" t="str">
        <f t="shared" ca="1" si="85"/>
        <v>--</v>
      </c>
      <c r="DR1775" t="str">
        <f t="shared" ca="1" si="83"/>
        <v>7316-2288_chr7_55181329</v>
      </c>
    </row>
    <row r="1776" spans="1:122" x14ac:dyDescent="0.3">
      <c r="A1776" t="s">
        <v>744</v>
      </c>
      <c r="B1776" t="s">
        <v>6547</v>
      </c>
      <c r="C1776" t="s">
        <v>6548</v>
      </c>
      <c r="D1776" t="s">
        <v>2582</v>
      </c>
      <c r="E1776">
        <v>2261</v>
      </c>
      <c r="F1776" t="s">
        <v>2763</v>
      </c>
      <c r="G1776" t="s">
        <v>2764</v>
      </c>
      <c r="H1776" t="s">
        <v>4205</v>
      </c>
      <c r="I1776">
        <v>1806305</v>
      </c>
      <c r="J1776">
        <v>1806306</v>
      </c>
      <c r="K1776" t="s">
        <v>2766</v>
      </c>
      <c r="L1776" t="s">
        <v>2916</v>
      </c>
      <c r="M1776" t="s">
        <v>3104</v>
      </c>
      <c r="N1776" t="s">
        <v>2770</v>
      </c>
      <c r="O1776" t="s">
        <v>2770</v>
      </c>
      <c r="P1776" t="s">
        <v>2887</v>
      </c>
      <c r="Q1776" t="s">
        <v>14366</v>
      </c>
      <c r="S1776" t="s">
        <v>3658</v>
      </c>
      <c r="T1776" t="s">
        <v>3659</v>
      </c>
      <c r="U1776" t="s">
        <v>2770</v>
      </c>
      <c r="V1776" t="s">
        <v>2770</v>
      </c>
      <c r="AL1776" t="s">
        <v>14367</v>
      </c>
      <c r="AM1776" t="s">
        <v>14368</v>
      </c>
      <c r="AN1776" t="s">
        <v>14369</v>
      </c>
      <c r="AO1776" t="s">
        <v>6055</v>
      </c>
      <c r="AP1776" t="s">
        <v>3113</v>
      </c>
      <c r="AQ1776">
        <v>75</v>
      </c>
      <c r="AR1776" t="s">
        <v>2763</v>
      </c>
      <c r="AS1776">
        <v>6</v>
      </c>
      <c r="AT1776">
        <v>37</v>
      </c>
      <c r="AU1776" t="s">
        <v>2763</v>
      </c>
      <c r="AV1776">
        <v>0</v>
      </c>
      <c r="AW1776" t="s">
        <v>14370</v>
      </c>
      <c r="AX1776" t="s">
        <v>2887</v>
      </c>
      <c r="AY1776" t="s">
        <v>6057</v>
      </c>
      <c r="AZ1776" t="s">
        <v>6055</v>
      </c>
      <c r="BA1776" t="s">
        <v>2781</v>
      </c>
      <c r="BB1776" t="s">
        <v>2782</v>
      </c>
      <c r="BC1776" t="s">
        <v>14371</v>
      </c>
      <c r="BD1776" t="s">
        <v>14372</v>
      </c>
      <c r="BE1776" t="s">
        <v>14373</v>
      </c>
      <c r="BF1776" t="s">
        <v>14374</v>
      </c>
      <c r="BG1776" t="s">
        <v>14375</v>
      </c>
      <c r="BH1776" t="s">
        <v>14366</v>
      </c>
      <c r="BI1776">
        <v>1</v>
      </c>
      <c r="BK1776">
        <v>1</v>
      </c>
      <c r="BL1776" t="s">
        <v>2582</v>
      </c>
      <c r="BM1776" t="s">
        <v>2788</v>
      </c>
      <c r="BN1776" t="s">
        <v>6061</v>
      </c>
      <c r="BO1776" t="s">
        <v>2790</v>
      </c>
      <c r="BP1776" t="s">
        <v>2791</v>
      </c>
      <c r="BQ1776" t="s">
        <v>6062</v>
      </c>
      <c r="BR1776" t="s">
        <v>6063</v>
      </c>
      <c r="BS1776" t="s">
        <v>6064</v>
      </c>
      <c r="BU1776" t="s">
        <v>6065</v>
      </c>
      <c r="BV1776" t="s">
        <v>6066</v>
      </c>
      <c r="BY1776" t="s">
        <v>3113</v>
      </c>
      <c r="CA1776" t="s">
        <v>14376</v>
      </c>
      <c r="CR1776" t="s">
        <v>2798</v>
      </c>
      <c r="CS1776">
        <v>1</v>
      </c>
      <c r="CT1776" t="s">
        <v>3129</v>
      </c>
      <c r="CU1776">
        <v>5</v>
      </c>
      <c r="DG1776">
        <v>1</v>
      </c>
      <c r="DH1776" t="s">
        <v>2800</v>
      </c>
      <c r="DI1776" t="s">
        <v>5459</v>
      </c>
      <c r="DJ1776" t="b">
        <v>0</v>
      </c>
      <c r="DK1776" t="str">
        <f t="shared" ca="1" si="84"/>
        <v>7316-5FGFR3FALSE</v>
      </c>
      <c r="DM1776" t="str">
        <f t="shared" ca="1" si="85"/>
        <v>7316-5FGFR3</v>
      </c>
      <c r="DR1776" t="str">
        <f t="shared" ca="1" si="83"/>
        <v>7316-5_chr4_1806305</v>
      </c>
    </row>
    <row r="1777" spans="1:122" x14ac:dyDescent="0.3">
      <c r="A1777" t="s">
        <v>116</v>
      </c>
      <c r="B1777" t="s">
        <v>6549</v>
      </c>
      <c r="C1777" t="s">
        <v>6550</v>
      </c>
      <c r="D1777" t="s">
        <v>2582</v>
      </c>
      <c r="E1777">
        <v>2261</v>
      </c>
      <c r="F1777" t="s">
        <v>2763</v>
      </c>
      <c r="G1777" t="s">
        <v>2764</v>
      </c>
      <c r="H1777" t="s">
        <v>4205</v>
      </c>
      <c r="I1777">
        <v>1804949</v>
      </c>
      <c r="J1777">
        <v>1804949</v>
      </c>
      <c r="K1777" t="s">
        <v>2766</v>
      </c>
      <c r="L1777" t="s">
        <v>2822</v>
      </c>
      <c r="M1777" t="s">
        <v>2823</v>
      </c>
      <c r="N1777" t="s">
        <v>2887</v>
      </c>
      <c r="O1777" t="s">
        <v>2887</v>
      </c>
      <c r="P1777" t="s">
        <v>2769</v>
      </c>
      <c r="Q1777" t="s">
        <v>2771</v>
      </c>
      <c r="S1777" t="s">
        <v>6551</v>
      </c>
      <c r="T1777" t="s">
        <v>6552</v>
      </c>
      <c r="U1777" t="s">
        <v>2887</v>
      </c>
      <c r="V1777" t="s">
        <v>2887</v>
      </c>
      <c r="AL1777" t="s">
        <v>14377</v>
      </c>
      <c r="AM1777" t="s">
        <v>14378</v>
      </c>
      <c r="AN1777" t="s">
        <v>14379</v>
      </c>
      <c r="AO1777" t="s">
        <v>6055</v>
      </c>
      <c r="AP1777" s="8">
        <v>44122</v>
      </c>
      <c r="AQ1777">
        <v>80</v>
      </c>
      <c r="AR1777">
        <v>63</v>
      </c>
      <c r="AS1777">
        <v>13</v>
      </c>
      <c r="AT1777">
        <v>42</v>
      </c>
      <c r="AU1777">
        <v>42</v>
      </c>
      <c r="AV1777">
        <v>0</v>
      </c>
      <c r="AW1777" t="s">
        <v>14380</v>
      </c>
      <c r="AX1777" t="s">
        <v>2769</v>
      </c>
      <c r="AY1777" t="s">
        <v>6057</v>
      </c>
      <c r="AZ1777" t="s">
        <v>6055</v>
      </c>
      <c r="BA1777" t="s">
        <v>2781</v>
      </c>
      <c r="BB1777" t="s">
        <v>2832</v>
      </c>
      <c r="BC1777" t="s">
        <v>14381</v>
      </c>
      <c r="BD1777" t="s">
        <v>14382</v>
      </c>
      <c r="BE1777" t="s">
        <v>14383</v>
      </c>
      <c r="BF1777" t="s">
        <v>8534</v>
      </c>
      <c r="BG1777" t="s">
        <v>9805</v>
      </c>
      <c r="BI1777">
        <v>1</v>
      </c>
      <c r="BK1777">
        <v>1</v>
      </c>
      <c r="BL1777" t="s">
        <v>2582</v>
      </c>
      <c r="BM1777" t="s">
        <v>2788</v>
      </c>
      <c r="BN1777" t="s">
        <v>6061</v>
      </c>
      <c r="BO1777" t="s">
        <v>2790</v>
      </c>
      <c r="BP1777" t="s">
        <v>2791</v>
      </c>
      <c r="BQ1777" t="s">
        <v>6062</v>
      </c>
      <c r="BR1777" t="s">
        <v>6063</v>
      </c>
      <c r="BS1777" t="s">
        <v>6064</v>
      </c>
      <c r="BU1777" t="s">
        <v>6065</v>
      </c>
      <c r="BV1777" t="s">
        <v>6066</v>
      </c>
      <c r="BW1777" t="s">
        <v>3438</v>
      </c>
      <c r="BX1777" t="s">
        <v>14384</v>
      </c>
      <c r="BY1777" s="8">
        <v>44122</v>
      </c>
      <c r="CA1777" t="s">
        <v>14385</v>
      </c>
      <c r="CR1777" t="s">
        <v>2819</v>
      </c>
      <c r="CS1777">
        <v>1</v>
      </c>
      <c r="CT1777" t="s">
        <v>2851</v>
      </c>
      <c r="CU1777">
        <v>5</v>
      </c>
      <c r="DG1777">
        <v>1</v>
      </c>
      <c r="DH1777" t="s">
        <v>2800</v>
      </c>
      <c r="DI1777" t="s">
        <v>3295</v>
      </c>
      <c r="DJ1777" t="b">
        <v>0</v>
      </c>
      <c r="DK1777" t="str">
        <f t="shared" ca="1" si="84"/>
        <v>7316-1668FGFR3FALSE</v>
      </c>
      <c r="DM1777" t="str">
        <f t="shared" ca="1" si="85"/>
        <v>--</v>
      </c>
      <c r="DR1777" t="str">
        <f t="shared" ca="1" si="83"/>
        <v>7316-1668_chr4_1804949</v>
      </c>
    </row>
    <row r="1778" spans="1:122" x14ac:dyDescent="0.3">
      <c r="A1778" t="s">
        <v>576</v>
      </c>
      <c r="B1778" t="s">
        <v>6747</v>
      </c>
      <c r="C1778" t="s">
        <v>6748</v>
      </c>
      <c r="D1778" t="s">
        <v>2517</v>
      </c>
      <c r="E1778">
        <v>79813</v>
      </c>
      <c r="F1778" t="s">
        <v>2763</v>
      </c>
      <c r="G1778" t="s">
        <v>2764</v>
      </c>
      <c r="H1778" t="s">
        <v>3745</v>
      </c>
      <c r="I1778">
        <v>137778016</v>
      </c>
      <c r="J1778">
        <v>137778016</v>
      </c>
      <c r="K1778" t="s">
        <v>2766</v>
      </c>
      <c r="L1778" t="s">
        <v>2822</v>
      </c>
      <c r="M1778" t="s">
        <v>2823</v>
      </c>
      <c r="N1778" t="s">
        <v>2887</v>
      </c>
      <c r="O1778" t="s">
        <v>2887</v>
      </c>
      <c r="P1778" t="s">
        <v>2769</v>
      </c>
      <c r="Q1778" t="s">
        <v>2771</v>
      </c>
      <c r="S1778" t="s">
        <v>6750</v>
      </c>
      <c r="T1778" t="s">
        <v>6751</v>
      </c>
      <c r="U1778" t="s">
        <v>2887</v>
      </c>
      <c r="V1778" t="s">
        <v>2887</v>
      </c>
      <c r="AL1778" t="s">
        <v>14386</v>
      </c>
      <c r="AM1778" t="s">
        <v>14387</v>
      </c>
      <c r="AN1778" t="s">
        <v>14388</v>
      </c>
      <c r="AO1778" t="s">
        <v>4660</v>
      </c>
      <c r="AP1778" t="s">
        <v>7198</v>
      </c>
      <c r="AQ1778">
        <v>54</v>
      </c>
      <c r="AR1778">
        <v>35</v>
      </c>
      <c r="AS1778">
        <v>19</v>
      </c>
      <c r="AT1778">
        <v>20</v>
      </c>
      <c r="AU1778">
        <v>20</v>
      </c>
      <c r="AV1778">
        <v>0</v>
      </c>
      <c r="AW1778" t="s">
        <v>14389</v>
      </c>
      <c r="AX1778" t="s">
        <v>2769</v>
      </c>
      <c r="AY1778" t="s">
        <v>4662</v>
      </c>
      <c r="AZ1778" t="s">
        <v>4660</v>
      </c>
      <c r="BA1778" t="s">
        <v>2781</v>
      </c>
      <c r="BB1778" t="s">
        <v>2832</v>
      </c>
      <c r="BC1778" t="s">
        <v>14390</v>
      </c>
      <c r="BD1778" t="s">
        <v>14391</v>
      </c>
      <c r="BE1778" t="s">
        <v>14392</v>
      </c>
      <c r="BF1778" t="s">
        <v>12268</v>
      </c>
      <c r="BG1778" t="s">
        <v>12269</v>
      </c>
      <c r="BI1778">
        <v>1</v>
      </c>
      <c r="BK1778">
        <v>1</v>
      </c>
      <c r="BL1778" t="s">
        <v>2517</v>
      </c>
      <c r="BM1778" t="s">
        <v>2788</v>
      </c>
      <c r="BN1778" t="s">
        <v>4667</v>
      </c>
      <c r="BO1778" t="s">
        <v>2790</v>
      </c>
      <c r="BP1778" t="s">
        <v>2791</v>
      </c>
      <c r="BQ1778" t="s">
        <v>4668</v>
      </c>
      <c r="BR1778" t="s">
        <v>4669</v>
      </c>
      <c r="BS1778" t="s">
        <v>4670</v>
      </c>
      <c r="BU1778" t="s">
        <v>4671</v>
      </c>
      <c r="BV1778" t="s">
        <v>4672</v>
      </c>
      <c r="BW1778" t="s">
        <v>3438</v>
      </c>
      <c r="BX1778" t="s">
        <v>14393</v>
      </c>
      <c r="BY1778" t="s">
        <v>7198</v>
      </c>
      <c r="CA1778" t="s">
        <v>14394</v>
      </c>
      <c r="CR1778" t="s">
        <v>2819</v>
      </c>
      <c r="CS1778">
        <v>1</v>
      </c>
      <c r="CT1778" t="s">
        <v>2851</v>
      </c>
      <c r="CU1778">
        <v>5</v>
      </c>
      <c r="DG1778">
        <v>1</v>
      </c>
      <c r="DH1778" t="s">
        <v>2800</v>
      </c>
      <c r="DI1778" t="s">
        <v>3820</v>
      </c>
      <c r="DJ1778" t="b">
        <v>0</v>
      </c>
      <c r="DK1778" t="str">
        <f t="shared" ca="1" si="84"/>
        <v>7316-3345EHMT1FALSE</v>
      </c>
      <c r="DM1778" t="str">
        <f t="shared" ca="1" si="85"/>
        <v>--</v>
      </c>
      <c r="DR1778" t="str">
        <f t="shared" ca="1" si="83"/>
        <v>7316-3345_chr9_137778016</v>
      </c>
    </row>
    <row r="1779" spans="1:122" x14ac:dyDescent="0.3">
      <c r="A1779" t="s">
        <v>210</v>
      </c>
      <c r="B1779" t="s">
        <v>6777</v>
      </c>
      <c r="C1779" t="s">
        <v>6778</v>
      </c>
      <c r="D1779" t="s">
        <v>2580</v>
      </c>
      <c r="E1779">
        <v>2260</v>
      </c>
      <c r="F1779" t="s">
        <v>2763</v>
      </c>
      <c r="G1779" t="s">
        <v>2764</v>
      </c>
      <c r="H1779" t="s">
        <v>3031</v>
      </c>
      <c r="I1779">
        <v>38414788</v>
      </c>
      <c r="J1779">
        <v>38414788</v>
      </c>
      <c r="K1779" t="s">
        <v>2766</v>
      </c>
      <c r="L1779" t="s">
        <v>2822</v>
      </c>
      <c r="M1779" t="s">
        <v>2823</v>
      </c>
      <c r="N1779" t="s">
        <v>2769</v>
      </c>
      <c r="O1779" t="s">
        <v>2769</v>
      </c>
      <c r="P1779" t="s">
        <v>2858</v>
      </c>
      <c r="Q1779" t="s">
        <v>14395</v>
      </c>
      <c r="S1779" t="s">
        <v>6780</v>
      </c>
      <c r="T1779" t="s">
        <v>6781</v>
      </c>
      <c r="U1779" t="s">
        <v>2769</v>
      </c>
      <c r="V1779" t="s">
        <v>2769</v>
      </c>
      <c r="AL1779" t="s">
        <v>14396</v>
      </c>
      <c r="AM1779" t="s">
        <v>14397</v>
      </c>
      <c r="AN1779" t="s">
        <v>14398</v>
      </c>
      <c r="AO1779" t="s">
        <v>3038</v>
      </c>
      <c r="AP1779" t="s">
        <v>3039</v>
      </c>
      <c r="AQ1779">
        <v>77</v>
      </c>
      <c r="AR1779">
        <v>54</v>
      </c>
      <c r="AS1779">
        <v>21</v>
      </c>
      <c r="AT1779">
        <v>34</v>
      </c>
      <c r="AU1779">
        <v>34</v>
      </c>
      <c r="AV1779">
        <v>0</v>
      </c>
      <c r="AW1779" t="s">
        <v>14399</v>
      </c>
      <c r="AX1779" t="s">
        <v>2858</v>
      </c>
      <c r="AY1779" t="s">
        <v>3041</v>
      </c>
      <c r="AZ1779" t="s">
        <v>3038</v>
      </c>
      <c r="BA1779" t="s">
        <v>2781</v>
      </c>
      <c r="BB1779" t="s">
        <v>2832</v>
      </c>
      <c r="BC1779" t="s">
        <v>14400</v>
      </c>
      <c r="BD1779" t="s">
        <v>14401</v>
      </c>
      <c r="BE1779" t="s">
        <v>3044</v>
      </c>
      <c r="BF1779" t="s">
        <v>8534</v>
      </c>
      <c r="BG1779" t="s">
        <v>8535</v>
      </c>
      <c r="BH1779" t="s">
        <v>14402</v>
      </c>
      <c r="BI1779">
        <v>1</v>
      </c>
      <c r="BK1779">
        <v>-1</v>
      </c>
      <c r="BL1779" t="s">
        <v>2580</v>
      </c>
      <c r="BM1779" t="s">
        <v>2788</v>
      </c>
      <c r="BN1779" t="s">
        <v>3048</v>
      </c>
      <c r="BO1779" t="s">
        <v>2790</v>
      </c>
      <c r="BP1779" t="s">
        <v>2791</v>
      </c>
      <c r="BQ1779" t="s">
        <v>3049</v>
      </c>
      <c r="BR1779" t="s">
        <v>3050</v>
      </c>
      <c r="BS1779" t="s">
        <v>3051</v>
      </c>
      <c r="BU1779" t="s">
        <v>3052</v>
      </c>
      <c r="BV1779" t="s">
        <v>3053</v>
      </c>
      <c r="BW1779" t="s">
        <v>2910</v>
      </c>
      <c r="BX1779" t="s">
        <v>3742</v>
      </c>
      <c r="BY1779" t="s">
        <v>3039</v>
      </c>
      <c r="CA1779" t="s">
        <v>3055</v>
      </c>
      <c r="CK1779" t="s">
        <v>3729</v>
      </c>
      <c r="CL1779" t="s">
        <v>3819</v>
      </c>
      <c r="CR1779" t="s">
        <v>2819</v>
      </c>
      <c r="CS1779">
        <v>1</v>
      </c>
      <c r="CT1779" t="s">
        <v>2851</v>
      </c>
      <c r="CU1779">
        <v>1</v>
      </c>
      <c r="CW1779" t="s">
        <v>3819</v>
      </c>
      <c r="DG1779">
        <v>1</v>
      </c>
      <c r="DH1779" t="s">
        <v>2800</v>
      </c>
      <c r="DI1779" t="s">
        <v>3671</v>
      </c>
      <c r="DJ1779" t="b">
        <v>1</v>
      </c>
      <c r="DK1779" t="str">
        <f t="shared" ca="1" si="84"/>
        <v>7316-194FGFR1TRUE</v>
      </c>
      <c r="DM1779" t="str">
        <f t="shared" ca="1" si="85"/>
        <v>--</v>
      </c>
      <c r="DR1779" t="str">
        <f t="shared" ca="1" si="83"/>
        <v>7316-194_chr8_38414788</v>
      </c>
    </row>
    <row r="1780" spans="1:122" x14ac:dyDescent="0.3">
      <c r="A1780" t="s">
        <v>210</v>
      </c>
      <c r="B1780" t="s">
        <v>6777</v>
      </c>
      <c r="C1780" t="s">
        <v>6778</v>
      </c>
      <c r="D1780" t="s">
        <v>2580</v>
      </c>
      <c r="E1780">
        <v>2260</v>
      </c>
      <c r="F1780" t="s">
        <v>2763</v>
      </c>
      <c r="G1780" t="s">
        <v>2764</v>
      </c>
      <c r="H1780" t="s">
        <v>3031</v>
      </c>
      <c r="I1780">
        <v>38414790</v>
      </c>
      <c r="J1780">
        <v>38414790</v>
      </c>
      <c r="K1780" t="s">
        <v>2766</v>
      </c>
      <c r="L1780" t="s">
        <v>2822</v>
      </c>
      <c r="M1780" t="s">
        <v>2823</v>
      </c>
      <c r="N1780" t="s">
        <v>2824</v>
      </c>
      <c r="O1780" t="s">
        <v>2824</v>
      </c>
      <c r="P1780" t="s">
        <v>2769</v>
      </c>
      <c r="Q1780" t="s">
        <v>3032</v>
      </c>
      <c r="S1780" t="s">
        <v>6780</v>
      </c>
      <c r="T1780" t="s">
        <v>6781</v>
      </c>
      <c r="U1780" t="s">
        <v>2824</v>
      </c>
      <c r="V1780" t="s">
        <v>2824</v>
      </c>
      <c r="AL1780" t="s">
        <v>3035</v>
      </c>
      <c r="AM1780" t="s">
        <v>3036</v>
      </c>
      <c r="AN1780" t="s">
        <v>3037</v>
      </c>
      <c r="AO1780" t="s">
        <v>3038</v>
      </c>
      <c r="AP1780" t="s">
        <v>3039</v>
      </c>
      <c r="AQ1780">
        <v>75</v>
      </c>
      <c r="AR1780">
        <v>53</v>
      </c>
      <c r="AS1780">
        <v>20</v>
      </c>
      <c r="AT1780">
        <v>35</v>
      </c>
      <c r="AU1780">
        <v>35</v>
      </c>
      <c r="AV1780">
        <v>0</v>
      </c>
      <c r="AW1780" t="s">
        <v>3040</v>
      </c>
      <c r="AX1780" t="s">
        <v>2769</v>
      </c>
      <c r="AY1780" t="s">
        <v>3041</v>
      </c>
      <c r="AZ1780" t="s">
        <v>3038</v>
      </c>
      <c r="BA1780" t="s">
        <v>2781</v>
      </c>
      <c r="BB1780" t="s">
        <v>2832</v>
      </c>
      <c r="BC1780" t="s">
        <v>3042</v>
      </c>
      <c r="BD1780" t="s">
        <v>3043</v>
      </c>
      <c r="BE1780" t="s">
        <v>3044</v>
      </c>
      <c r="BF1780" t="s">
        <v>3045</v>
      </c>
      <c r="BG1780" t="s">
        <v>3046</v>
      </c>
      <c r="BH1780" t="s">
        <v>3047</v>
      </c>
      <c r="BI1780">
        <v>1</v>
      </c>
      <c r="BK1780">
        <v>-1</v>
      </c>
      <c r="BL1780" t="s">
        <v>2580</v>
      </c>
      <c r="BM1780" t="s">
        <v>2788</v>
      </c>
      <c r="BN1780" t="s">
        <v>3048</v>
      </c>
      <c r="BO1780" t="s">
        <v>2790</v>
      </c>
      <c r="BP1780" t="s">
        <v>2791</v>
      </c>
      <c r="BQ1780" t="s">
        <v>3049</v>
      </c>
      <c r="BR1780" t="s">
        <v>3050</v>
      </c>
      <c r="BS1780" t="s">
        <v>3051</v>
      </c>
      <c r="BU1780" t="s">
        <v>3052</v>
      </c>
      <c r="BV1780" t="s">
        <v>3053</v>
      </c>
      <c r="BW1780" t="s">
        <v>2910</v>
      </c>
      <c r="BX1780" t="s">
        <v>3054</v>
      </c>
      <c r="BY1780" t="s">
        <v>3039</v>
      </c>
      <c r="CA1780" t="s">
        <v>3055</v>
      </c>
      <c r="CK1780" t="s">
        <v>2849</v>
      </c>
      <c r="CL1780" t="s">
        <v>3056</v>
      </c>
      <c r="CM1780" s="9">
        <v>2694229025705860</v>
      </c>
      <c r="CR1780" t="s">
        <v>2819</v>
      </c>
      <c r="CS1780">
        <v>1</v>
      </c>
      <c r="CT1780" t="s">
        <v>2851</v>
      </c>
      <c r="CU1780">
        <v>1</v>
      </c>
      <c r="CW1780" t="s">
        <v>3057</v>
      </c>
      <c r="DG1780">
        <v>1</v>
      </c>
      <c r="DH1780" t="s">
        <v>2800</v>
      </c>
      <c r="DI1780" t="s">
        <v>3058</v>
      </c>
      <c r="DJ1780" t="b">
        <v>1</v>
      </c>
      <c r="DK1780" t="str">
        <f t="shared" ca="1" si="84"/>
        <v>7316-194FGFR1TRUE</v>
      </c>
      <c r="DM1780" t="str">
        <f t="shared" ca="1" si="85"/>
        <v>--</v>
      </c>
      <c r="DR1780" t="str">
        <f t="shared" ca="1" si="83"/>
        <v>7316-194_chr8_38414790</v>
      </c>
    </row>
    <row r="1781" spans="1:122" x14ac:dyDescent="0.3">
      <c r="A1781" t="s">
        <v>4302</v>
      </c>
      <c r="B1781" t="s">
        <v>6854</v>
      </c>
      <c r="C1781" t="s">
        <v>6855</v>
      </c>
      <c r="D1781" t="s">
        <v>2576</v>
      </c>
      <c r="E1781">
        <v>673</v>
      </c>
      <c r="F1781" t="s">
        <v>2763</v>
      </c>
      <c r="G1781" t="s">
        <v>2764</v>
      </c>
      <c r="H1781" t="s">
        <v>2886</v>
      </c>
      <c r="I1781">
        <v>140753336</v>
      </c>
      <c r="J1781">
        <v>140753336</v>
      </c>
      <c r="K1781" t="s">
        <v>2766</v>
      </c>
      <c r="L1781" t="s">
        <v>2822</v>
      </c>
      <c r="M1781" t="s">
        <v>2823</v>
      </c>
      <c r="N1781" t="s">
        <v>2887</v>
      </c>
      <c r="O1781" t="s">
        <v>2887</v>
      </c>
      <c r="P1781" t="s">
        <v>2824</v>
      </c>
      <c r="Q1781" t="s">
        <v>3174</v>
      </c>
      <c r="S1781" t="s">
        <v>4305</v>
      </c>
      <c r="T1781" t="s">
        <v>4306</v>
      </c>
      <c r="U1781" t="s">
        <v>2887</v>
      </c>
      <c r="V1781" t="s">
        <v>2887</v>
      </c>
      <c r="AL1781" t="s">
        <v>3177</v>
      </c>
      <c r="AM1781" t="s">
        <v>3178</v>
      </c>
      <c r="AN1781" t="s">
        <v>3179</v>
      </c>
      <c r="AO1781" t="s">
        <v>3112</v>
      </c>
      <c r="AP1781" t="s">
        <v>3113</v>
      </c>
      <c r="AQ1781">
        <v>72</v>
      </c>
      <c r="AR1781">
        <v>52</v>
      </c>
      <c r="AS1781">
        <v>19</v>
      </c>
      <c r="AT1781">
        <v>35</v>
      </c>
      <c r="AU1781">
        <v>35</v>
      </c>
      <c r="AV1781">
        <v>0</v>
      </c>
      <c r="AW1781" t="s">
        <v>3180</v>
      </c>
      <c r="AX1781" t="s">
        <v>2824</v>
      </c>
      <c r="AY1781" t="s">
        <v>3115</v>
      </c>
      <c r="AZ1781" t="s">
        <v>3112</v>
      </c>
      <c r="BA1781" t="s">
        <v>2781</v>
      </c>
      <c r="BB1781" t="s">
        <v>2832</v>
      </c>
      <c r="BC1781" t="s">
        <v>3181</v>
      </c>
      <c r="BD1781" t="s">
        <v>3182</v>
      </c>
      <c r="BE1781" t="s">
        <v>3183</v>
      </c>
      <c r="BF1781" t="s">
        <v>3184</v>
      </c>
      <c r="BG1781" t="s">
        <v>3185</v>
      </c>
      <c r="BH1781" t="s">
        <v>3186</v>
      </c>
      <c r="BI1781">
        <v>1</v>
      </c>
      <c r="BK1781">
        <v>-1</v>
      </c>
      <c r="BL1781" t="s">
        <v>2576</v>
      </c>
      <c r="BM1781" t="s">
        <v>2788</v>
      </c>
      <c r="BN1781" t="s">
        <v>3122</v>
      </c>
      <c r="BO1781" t="s">
        <v>2790</v>
      </c>
      <c r="BP1781" t="s">
        <v>2791</v>
      </c>
      <c r="BQ1781" t="s">
        <v>3123</v>
      </c>
      <c r="BR1781" t="s">
        <v>3124</v>
      </c>
      <c r="BU1781" t="s">
        <v>3125</v>
      </c>
      <c r="BV1781" t="s">
        <v>3126</v>
      </c>
      <c r="BW1781" t="s">
        <v>2910</v>
      </c>
      <c r="BX1781" t="s">
        <v>3187</v>
      </c>
      <c r="BY1781" t="s">
        <v>3113</v>
      </c>
      <c r="CA1781" t="s">
        <v>3127</v>
      </c>
      <c r="CK1781" t="s">
        <v>2849</v>
      </c>
      <c r="CL1781" t="s">
        <v>3188</v>
      </c>
      <c r="CM1781" s="9">
        <v>2.3757202129601202E+71</v>
      </c>
      <c r="CR1781" t="s">
        <v>2819</v>
      </c>
      <c r="CS1781">
        <v>1</v>
      </c>
      <c r="CT1781" t="s">
        <v>2851</v>
      </c>
      <c r="CW1781" t="s">
        <v>3189</v>
      </c>
      <c r="DG1781">
        <v>1</v>
      </c>
      <c r="DH1781" t="s">
        <v>2800</v>
      </c>
      <c r="DI1781" t="s">
        <v>3171</v>
      </c>
      <c r="DJ1781" t="b">
        <v>1</v>
      </c>
      <c r="DK1781" t="str">
        <f t="shared" ca="1" si="84"/>
        <v>7316-934BRAFTRUE</v>
      </c>
      <c r="DM1781" t="str">
        <f t="shared" ca="1" si="85"/>
        <v>--</v>
      </c>
      <c r="DR1781" t="str">
        <f t="shared" ca="1" si="83"/>
        <v>7316-934_chr7_140753336</v>
      </c>
    </row>
    <row r="1782" spans="1:122" x14ac:dyDescent="0.3">
      <c r="A1782" t="s">
        <v>757</v>
      </c>
      <c r="B1782" t="s">
        <v>6869</v>
      </c>
      <c r="C1782" t="s">
        <v>6870</v>
      </c>
      <c r="D1782" t="s">
        <v>2535</v>
      </c>
      <c r="E1782">
        <v>58508</v>
      </c>
      <c r="F1782" t="s">
        <v>2763</v>
      </c>
      <c r="G1782" t="s">
        <v>2764</v>
      </c>
      <c r="H1782" t="s">
        <v>2886</v>
      </c>
      <c r="I1782">
        <v>152148557</v>
      </c>
      <c r="J1782">
        <v>152148557</v>
      </c>
      <c r="K1782" t="s">
        <v>2766</v>
      </c>
      <c r="L1782" t="s">
        <v>2822</v>
      </c>
      <c r="M1782" t="s">
        <v>2823</v>
      </c>
      <c r="N1782" t="s">
        <v>2769</v>
      </c>
      <c r="O1782" t="s">
        <v>2769</v>
      </c>
      <c r="P1782" t="s">
        <v>2824</v>
      </c>
      <c r="Q1782" t="s">
        <v>2771</v>
      </c>
      <c r="S1782" t="s">
        <v>6872</v>
      </c>
      <c r="T1782" t="s">
        <v>6873</v>
      </c>
      <c r="U1782" t="s">
        <v>2769</v>
      </c>
      <c r="V1782" t="s">
        <v>2769</v>
      </c>
      <c r="AL1782" t="s">
        <v>14403</v>
      </c>
      <c r="AM1782" t="s">
        <v>14404</v>
      </c>
      <c r="AN1782" t="s">
        <v>14405</v>
      </c>
      <c r="AO1782" t="s">
        <v>2894</v>
      </c>
      <c r="AP1782" t="s">
        <v>13923</v>
      </c>
      <c r="AQ1782">
        <v>80</v>
      </c>
      <c r="AR1782">
        <v>67</v>
      </c>
      <c r="AS1782">
        <v>13</v>
      </c>
      <c r="AT1782">
        <v>32</v>
      </c>
      <c r="AU1782">
        <v>31</v>
      </c>
      <c r="AV1782">
        <v>0</v>
      </c>
      <c r="AW1782" t="s">
        <v>14406</v>
      </c>
      <c r="AX1782" t="s">
        <v>2824</v>
      </c>
      <c r="AY1782" t="s">
        <v>2897</v>
      </c>
      <c r="AZ1782" t="s">
        <v>2894</v>
      </c>
      <c r="BA1782" t="s">
        <v>2781</v>
      </c>
      <c r="BB1782" t="s">
        <v>2832</v>
      </c>
      <c r="BC1782" t="s">
        <v>14407</v>
      </c>
      <c r="BD1782" t="s">
        <v>14408</v>
      </c>
      <c r="BE1782" t="s">
        <v>14409</v>
      </c>
      <c r="BF1782" t="s">
        <v>3002</v>
      </c>
      <c r="BG1782" t="s">
        <v>3003</v>
      </c>
      <c r="BI1782">
        <v>1</v>
      </c>
      <c r="BK1782">
        <v>-1</v>
      </c>
      <c r="BL1782" t="s">
        <v>2535</v>
      </c>
      <c r="BM1782" t="s">
        <v>2788</v>
      </c>
      <c r="BN1782" t="s">
        <v>2904</v>
      </c>
      <c r="BO1782" t="s">
        <v>2790</v>
      </c>
      <c r="BP1782" t="s">
        <v>2791</v>
      </c>
      <c r="BQ1782" t="s">
        <v>2905</v>
      </c>
      <c r="BR1782" t="s">
        <v>2906</v>
      </c>
      <c r="BS1782" t="s">
        <v>2907</v>
      </c>
      <c r="BU1782" t="s">
        <v>2908</v>
      </c>
      <c r="BV1782" t="s">
        <v>2909</v>
      </c>
      <c r="BW1782" t="s">
        <v>2910</v>
      </c>
      <c r="BX1782" t="s">
        <v>3523</v>
      </c>
      <c r="BY1782" t="s">
        <v>13923</v>
      </c>
      <c r="CA1782" t="s">
        <v>14410</v>
      </c>
      <c r="CR1782" t="s">
        <v>2819</v>
      </c>
      <c r="CS1782">
        <v>1</v>
      </c>
      <c r="CT1782" t="s">
        <v>2851</v>
      </c>
      <c r="CU1782">
        <v>1</v>
      </c>
      <c r="DG1782">
        <v>1</v>
      </c>
      <c r="DH1782" t="s">
        <v>2800</v>
      </c>
      <c r="DI1782" t="s">
        <v>3018</v>
      </c>
      <c r="DJ1782" t="b">
        <v>0</v>
      </c>
      <c r="DK1782" t="str">
        <f t="shared" ca="1" si="84"/>
        <v>7316-556KMT2CFALSE</v>
      </c>
      <c r="DM1782" t="str">
        <f t="shared" ca="1" si="85"/>
        <v>--</v>
      </c>
      <c r="DR1782" t="str">
        <f t="shared" ca="1" si="83"/>
        <v>7316-556_chr7_152148557</v>
      </c>
    </row>
    <row r="1783" spans="1:122" x14ac:dyDescent="0.3">
      <c r="A1783" t="s">
        <v>820</v>
      </c>
      <c r="B1783" t="s">
        <v>12057</v>
      </c>
      <c r="C1783" t="s">
        <v>12058</v>
      </c>
      <c r="D1783" t="s">
        <v>2517</v>
      </c>
      <c r="E1783">
        <v>79813</v>
      </c>
      <c r="F1783" t="s">
        <v>2763</v>
      </c>
      <c r="G1783" t="s">
        <v>2764</v>
      </c>
      <c r="H1783" t="s">
        <v>3745</v>
      </c>
      <c r="I1783">
        <v>137716856</v>
      </c>
      <c r="J1783">
        <v>137716856</v>
      </c>
      <c r="K1783" t="s">
        <v>2766</v>
      </c>
      <c r="L1783" t="s">
        <v>2822</v>
      </c>
      <c r="M1783" t="s">
        <v>2823</v>
      </c>
      <c r="N1783" t="s">
        <v>2769</v>
      </c>
      <c r="O1783" t="s">
        <v>2769</v>
      </c>
      <c r="P1783" t="s">
        <v>2858</v>
      </c>
      <c r="Q1783" t="s">
        <v>14411</v>
      </c>
      <c r="S1783" t="s">
        <v>10076</v>
      </c>
      <c r="T1783" t="s">
        <v>10077</v>
      </c>
      <c r="U1783" t="s">
        <v>2769</v>
      </c>
      <c r="V1783" t="s">
        <v>2769</v>
      </c>
      <c r="AL1783" t="s">
        <v>14412</v>
      </c>
      <c r="AM1783" t="s">
        <v>14413</v>
      </c>
      <c r="AN1783" t="s">
        <v>14414</v>
      </c>
      <c r="AO1783" t="s">
        <v>4660</v>
      </c>
      <c r="AP1783" s="8">
        <v>43917</v>
      </c>
      <c r="AQ1783">
        <v>61</v>
      </c>
      <c r="AR1783">
        <v>31</v>
      </c>
      <c r="AS1783">
        <v>30</v>
      </c>
      <c r="AT1783">
        <v>47</v>
      </c>
      <c r="AU1783">
        <v>47</v>
      </c>
      <c r="AV1783">
        <v>0</v>
      </c>
      <c r="AW1783" t="s">
        <v>14415</v>
      </c>
      <c r="AX1783" t="s">
        <v>2858</v>
      </c>
      <c r="AY1783" t="s">
        <v>4662</v>
      </c>
      <c r="AZ1783" t="s">
        <v>4660</v>
      </c>
      <c r="BA1783" t="s">
        <v>2781</v>
      </c>
      <c r="BB1783" t="s">
        <v>2832</v>
      </c>
      <c r="BC1783" t="s">
        <v>14416</v>
      </c>
      <c r="BD1783" t="s">
        <v>14417</v>
      </c>
      <c r="BE1783" t="s">
        <v>14418</v>
      </c>
      <c r="BF1783" t="s">
        <v>14419</v>
      </c>
      <c r="BG1783" t="s">
        <v>14420</v>
      </c>
      <c r="BH1783" t="s">
        <v>14411</v>
      </c>
      <c r="BI1783">
        <v>1</v>
      </c>
      <c r="BK1783">
        <v>1</v>
      </c>
      <c r="BL1783" t="s">
        <v>2517</v>
      </c>
      <c r="BM1783" t="s">
        <v>2788</v>
      </c>
      <c r="BN1783" t="s">
        <v>4667</v>
      </c>
      <c r="BO1783" t="s">
        <v>2790</v>
      </c>
      <c r="BP1783" t="s">
        <v>2791</v>
      </c>
      <c r="BQ1783" t="s">
        <v>4668</v>
      </c>
      <c r="BR1783" t="s">
        <v>4669</v>
      </c>
      <c r="BS1783" t="s">
        <v>4670</v>
      </c>
      <c r="BU1783" t="s">
        <v>4671</v>
      </c>
      <c r="BV1783" t="s">
        <v>4672</v>
      </c>
      <c r="BW1783" t="s">
        <v>5264</v>
      </c>
      <c r="BX1783" t="s">
        <v>10695</v>
      </c>
      <c r="BY1783" s="8">
        <v>43917</v>
      </c>
      <c r="CA1783" t="s">
        <v>12327</v>
      </c>
      <c r="CB1783">
        <v>6.7999999999999996E-3</v>
      </c>
      <c r="CC1783">
        <v>2.4199999999999999E-2</v>
      </c>
      <c r="CD1783">
        <v>2.8999999999999998E-3</v>
      </c>
      <c r="CI1783">
        <v>1.272E-2</v>
      </c>
      <c r="CK1783" t="s">
        <v>5565</v>
      </c>
      <c r="CR1783" t="s">
        <v>2819</v>
      </c>
      <c r="CS1783">
        <v>1</v>
      </c>
      <c r="CT1783" t="s">
        <v>2851</v>
      </c>
      <c r="CU1783">
        <v>5</v>
      </c>
      <c r="CW1783">
        <v>1</v>
      </c>
      <c r="DG1783">
        <v>1</v>
      </c>
      <c r="DH1783" t="s">
        <v>2800</v>
      </c>
      <c r="DI1783" t="s">
        <v>4419</v>
      </c>
      <c r="DJ1783" t="b">
        <v>0</v>
      </c>
      <c r="DK1783" t="str">
        <f t="shared" ca="1" si="84"/>
        <v>7316-903EHMT1FALSE</v>
      </c>
      <c r="DM1783" t="str">
        <f t="shared" ca="1" si="85"/>
        <v>--</v>
      </c>
      <c r="DR1783" t="str">
        <f t="shared" ca="1" si="83"/>
        <v>7316-903_chr9_137716856</v>
      </c>
    </row>
    <row r="1784" spans="1:122" x14ac:dyDescent="0.3">
      <c r="A1784" t="s">
        <v>820</v>
      </c>
      <c r="B1784" t="s">
        <v>12057</v>
      </c>
      <c r="C1784" t="s">
        <v>12058</v>
      </c>
      <c r="D1784" t="s">
        <v>2575</v>
      </c>
      <c r="E1784">
        <v>4763</v>
      </c>
      <c r="F1784" t="s">
        <v>2763</v>
      </c>
      <c r="G1784" t="s">
        <v>2764</v>
      </c>
      <c r="H1784" t="s">
        <v>2821</v>
      </c>
      <c r="I1784">
        <v>31229457</v>
      </c>
      <c r="J1784">
        <v>31229457</v>
      </c>
      <c r="K1784" t="s">
        <v>2766</v>
      </c>
      <c r="L1784" t="s">
        <v>2882</v>
      </c>
      <c r="M1784" t="s">
        <v>2823</v>
      </c>
      <c r="N1784" t="s">
        <v>2769</v>
      </c>
      <c r="O1784" t="s">
        <v>2769</v>
      </c>
      <c r="P1784" t="s">
        <v>2824</v>
      </c>
      <c r="S1784" t="s">
        <v>10076</v>
      </c>
      <c r="T1784" t="s">
        <v>10077</v>
      </c>
      <c r="U1784" t="s">
        <v>2769</v>
      </c>
      <c r="V1784" t="s">
        <v>2769</v>
      </c>
      <c r="AL1784" t="s">
        <v>14421</v>
      </c>
      <c r="AM1784" t="s">
        <v>14422</v>
      </c>
      <c r="AN1784" t="s">
        <v>14423</v>
      </c>
      <c r="AO1784" t="s">
        <v>11517</v>
      </c>
      <c r="AP1784" t="s">
        <v>14424</v>
      </c>
      <c r="AQ1784">
        <v>61</v>
      </c>
      <c r="AR1784">
        <v>35</v>
      </c>
      <c r="AS1784">
        <v>23</v>
      </c>
      <c r="AT1784">
        <v>34</v>
      </c>
      <c r="AU1784">
        <v>34</v>
      </c>
      <c r="AV1784">
        <v>0</v>
      </c>
      <c r="AW1784" t="s">
        <v>14425</v>
      </c>
      <c r="AX1784" t="s">
        <v>2824</v>
      </c>
      <c r="AY1784" t="s">
        <v>11519</v>
      </c>
      <c r="AZ1784" t="s">
        <v>11517</v>
      </c>
      <c r="BA1784" t="s">
        <v>2781</v>
      </c>
      <c r="BB1784" t="s">
        <v>3613</v>
      </c>
      <c r="BC1784" t="s">
        <v>14426</v>
      </c>
      <c r="BD1784" t="s">
        <v>14427</v>
      </c>
      <c r="BE1784" t="s">
        <v>14428</v>
      </c>
      <c r="BF1784" t="s">
        <v>4106</v>
      </c>
      <c r="BG1784" t="s">
        <v>14429</v>
      </c>
      <c r="BH1784" t="s">
        <v>14430</v>
      </c>
      <c r="BI1784">
        <v>1</v>
      </c>
      <c r="BK1784">
        <v>1</v>
      </c>
      <c r="BL1784" t="s">
        <v>2575</v>
      </c>
      <c r="BM1784" t="s">
        <v>2788</v>
      </c>
      <c r="BN1784" t="s">
        <v>11526</v>
      </c>
      <c r="BO1784" t="s">
        <v>2790</v>
      </c>
      <c r="BP1784" t="s">
        <v>2791</v>
      </c>
      <c r="BQ1784" t="s">
        <v>11527</v>
      </c>
      <c r="BR1784" t="s">
        <v>11528</v>
      </c>
      <c r="BS1784" t="s">
        <v>11529</v>
      </c>
      <c r="BU1784" t="s">
        <v>11530</v>
      </c>
      <c r="BV1784" t="s">
        <v>11531</v>
      </c>
      <c r="BY1784" t="s">
        <v>14424</v>
      </c>
      <c r="CA1784" t="s">
        <v>11636</v>
      </c>
      <c r="CR1784" t="s">
        <v>2798</v>
      </c>
      <c r="CS1784">
        <v>1</v>
      </c>
      <c r="CT1784" t="s">
        <v>2851</v>
      </c>
      <c r="CU1784">
        <v>1</v>
      </c>
      <c r="CW1784">
        <v>1</v>
      </c>
      <c r="DG1784">
        <v>1</v>
      </c>
      <c r="DH1784" t="s">
        <v>2800</v>
      </c>
      <c r="DI1784" t="s">
        <v>3765</v>
      </c>
      <c r="DJ1784" t="b">
        <v>0</v>
      </c>
      <c r="DK1784" t="str">
        <f t="shared" ca="1" si="84"/>
        <v>7316-903NF1FALSE</v>
      </c>
      <c r="DM1784" t="str">
        <f t="shared" ca="1" si="85"/>
        <v>7316-903NF1</v>
      </c>
      <c r="DR1784" t="str">
        <f t="shared" ca="1" si="83"/>
        <v>7316-903_chr17_31229457</v>
      </c>
    </row>
    <row r="1785" spans="1:122" x14ac:dyDescent="0.3">
      <c r="A1785" t="s">
        <v>820</v>
      </c>
      <c r="B1785" t="s">
        <v>12057</v>
      </c>
      <c r="C1785" t="s">
        <v>12058</v>
      </c>
      <c r="D1785" t="s">
        <v>2575</v>
      </c>
      <c r="E1785">
        <v>4763</v>
      </c>
      <c r="F1785" t="s">
        <v>2763</v>
      </c>
      <c r="G1785" t="s">
        <v>2764</v>
      </c>
      <c r="H1785" t="s">
        <v>2821</v>
      </c>
      <c r="I1785">
        <v>31356540</v>
      </c>
      <c r="J1785">
        <v>31356540</v>
      </c>
      <c r="K1785" t="s">
        <v>2766</v>
      </c>
      <c r="L1785" t="s">
        <v>2767</v>
      </c>
      <c r="M1785" t="s">
        <v>2768</v>
      </c>
      <c r="N1785" t="s">
        <v>2769</v>
      </c>
      <c r="O1785" t="s">
        <v>2769</v>
      </c>
      <c r="P1785" t="s">
        <v>2770</v>
      </c>
      <c r="Q1785" t="s">
        <v>2771</v>
      </c>
      <c r="S1785" t="s">
        <v>10076</v>
      </c>
      <c r="T1785" t="s">
        <v>10077</v>
      </c>
      <c r="U1785" t="s">
        <v>2769</v>
      </c>
      <c r="V1785" t="s">
        <v>2769</v>
      </c>
      <c r="AL1785" t="s">
        <v>14431</v>
      </c>
      <c r="AM1785" t="s">
        <v>14432</v>
      </c>
      <c r="AN1785" t="s">
        <v>14433</v>
      </c>
      <c r="AO1785" t="s">
        <v>11517</v>
      </c>
      <c r="AP1785" t="s">
        <v>14434</v>
      </c>
      <c r="AQ1785">
        <v>65</v>
      </c>
      <c r="AR1785" t="s">
        <v>2763</v>
      </c>
      <c r="AS1785">
        <v>24</v>
      </c>
      <c r="AT1785">
        <v>45</v>
      </c>
      <c r="AU1785" t="s">
        <v>2763</v>
      </c>
      <c r="AV1785">
        <v>0</v>
      </c>
      <c r="AW1785" t="s">
        <v>14435</v>
      </c>
      <c r="AX1785" t="s">
        <v>2770</v>
      </c>
      <c r="AY1785" t="s">
        <v>11519</v>
      </c>
      <c r="AZ1785" t="s">
        <v>11517</v>
      </c>
      <c r="BA1785" t="s">
        <v>2781</v>
      </c>
      <c r="BB1785" t="s">
        <v>2782</v>
      </c>
      <c r="BC1785" t="s">
        <v>14436</v>
      </c>
      <c r="BD1785" t="s">
        <v>14437</v>
      </c>
      <c r="BE1785" t="s">
        <v>14438</v>
      </c>
      <c r="BF1785" t="s">
        <v>11597</v>
      </c>
      <c r="BG1785" t="s">
        <v>11598</v>
      </c>
      <c r="BI1785">
        <v>1</v>
      </c>
      <c r="BK1785">
        <v>1</v>
      </c>
      <c r="BL1785" t="s">
        <v>2575</v>
      </c>
      <c r="BM1785" t="s">
        <v>2788</v>
      </c>
      <c r="BN1785" t="s">
        <v>11526</v>
      </c>
      <c r="BO1785" t="s">
        <v>2790</v>
      </c>
      <c r="BP1785" t="s">
        <v>2791</v>
      </c>
      <c r="BQ1785" t="s">
        <v>11527</v>
      </c>
      <c r="BR1785" t="s">
        <v>11528</v>
      </c>
      <c r="BS1785" t="s">
        <v>11529</v>
      </c>
      <c r="BU1785" t="s">
        <v>11530</v>
      </c>
      <c r="BV1785" t="s">
        <v>11531</v>
      </c>
      <c r="BY1785" t="s">
        <v>14434</v>
      </c>
      <c r="CR1785" t="s">
        <v>2798</v>
      </c>
      <c r="CS1785">
        <v>1</v>
      </c>
      <c r="CT1785" t="s">
        <v>2799</v>
      </c>
      <c r="CU1785">
        <v>1</v>
      </c>
      <c r="CV1785">
        <v>5</v>
      </c>
      <c r="DG1785">
        <v>1</v>
      </c>
      <c r="DH1785" t="s">
        <v>2800</v>
      </c>
      <c r="DI1785" t="s">
        <v>7944</v>
      </c>
      <c r="DJ1785" t="b">
        <v>0</v>
      </c>
      <c r="DK1785" t="str">
        <f t="shared" ca="1" si="84"/>
        <v>7316-903NF1FALSE</v>
      </c>
      <c r="DM1785" t="str">
        <f t="shared" ca="1" si="85"/>
        <v>7316-903NF1</v>
      </c>
      <c r="DR1785" t="str">
        <f t="shared" ca="1" si="83"/>
        <v>7316-903_chr17_31356540</v>
      </c>
    </row>
    <row r="1786" spans="1:122" x14ac:dyDescent="0.3">
      <c r="A1786" t="s">
        <v>2</v>
      </c>
      <c r="B1786" t="s">
        <v>14439</v>
      </c>
      <c r="C1786" t="s">
        <v>14440</v>
      </c>
      <c r="D1786" t="s">
        <v>2568</v>
      </c>
      <c r="E1786">
        <v>1029</v>
      </c>
      <c r="F1786" t="s">
        <v>2763</v>
      </c>
      <c r="G1786" t="s">
        <v>2764</v>
      </c>
      <c r="H1786" t="s">
        <v>3745</v>
      </c>
      <c r="I1786">
        <v>21971154</v>
      </c>
      <c r="J1786">
        <v>21971154</v>
      </c>
      <c r="K1786" t="s">
        <v>2766</v>
      </c>
      <c r="L1786" t="s">
        <v>2882</v>
      </c>
      <c r="M1786" t="s">
        <v>2823</v>
      </c>
      <c r="N1786" t="s">
        <v>2769</v>
      </c>
      <c r="O1786" t="s">
        <v>2769</v>
      </c>
      <c r="P1786" t="s">
        <v>2887</v>
      </c>
      <c r="Q1786" t="s">
        <v>14441</v>
      </c>
      <c r="S1786" t="s">
        <v>14442</v>
      </c>
      <c r="T1786" t="s">
        <v>14443</v>
      </c>
      <c r="U1786" t="s">
        <v>2769</v>
      </c>
      <c r="V1786" t="s">
        <v>2769</v>
      </c>
      <c r="AL1786" t="s">
        <v>14444</v>
      </c>
      <c r="AM1786" t="s">
        <v>14445</v>
      </c>
      <c r="AN1786" t="s">
        <v>14446</v>
      </c>
      <c r="AO1786" t="s">
        <v>3750</v>
      </c>
      <c r="AP1786" s="8">
        <v>43865</v>
      </c>
      <c r="AQ1786">
        <v>55</v>
      </c>
      <c r="AR1786">
        <v>24</v>
      </c>
      <c r="AS1786">
        <v>30</v>
      </c>
      <c r="AT1786">
        <v>38</v>
      </c>
      <c r="AU1786">
        <v>35</v>
      </c>
      <c r="AV1786">
        <v>0</v>
      </c>
      <c r="AW1786" t="s">
        <v>14447</v>
      </c>
      <c r="AX1786" t="s">
        <v>2887</v>
      </c>
      <c r="AY1786" t="s">
        <v>3752</v>
      </c>
      <c r="AZ1786" t="s">
        <v>3750</v>
      </c>
      <c r="BA1786" t="s">
        <v>2781</v>
      </c>
      <c r="BB1786" t="s">
        <v>3613</v>
      </c>
      <c r="BC1786" t="s">
        <v>14448</v>
      </c>
      <c r="BD1786" t="s">
        <v>14449</v>
      </c>
      <c r="BE1786" t="s">
        <v>14450</v>
      </c>
      <c r="BF1786" t="s">
        <v>4280</v>
      </c>
      <c r="BG1786" t="s">
        <v>4281</v>
      </c>
      <c r="BH1786" t="s">
        <v>14451</v>
      </c>
      <c r="BI1786">
        <v>1</v>
      </c>
      <c r="BK1786">
        <v>-1</v>
      </c>
      <c r="BL1786" t="s">
        <v>2568</v>
      </c>
      <c r="BM1786" t="s">
        <v>2788</v>
      </c>
      <c r="BN1786" t="s">
        <v>3759</v>
      </c>
      <c r="BO1786" t="s">
        <v>2790</v>
      </c>
      <c r="BP1786" t="s">
        <v>2791</v>
      </c>
      <c r="BQ1786" t="s">
        <v>3760</v>
      </c>
      <c r="BR1786" t="s">
        <v>3761</v>
      </c>
      <c r="BS1786" t="s">
        <v>3762</v>
      </c>
      <c r="BU1786" t="s">
        <v>3763</v>
      </c>
      <c r="BY1786" s="8">
        <v>43865</v>
      </c>
      <c r="CA1786" t="s">
        <v>3764</v>
      </c>
      <c r="CK1786" t="s">
        <v>3729</v>
      </c>
      <c r="CL1786" t="s">
        <v>3017</v>
      </c>
      <c r="CR1786" t="s">
        <v>2798</v>
      </c>
      <c r="CS1786">
        <v>1</v>
      </c>
      <c r="CT1786" t="s">
        <v>2851</v>
      </c>
      <c r="CU1786">
        <v>1</v>
      </c>
      <c r="CW1786" t="s">
        <v>3017</v>
      </c>
      <c r="DG1786">
        <v>1</v>
      </c>
      <c r="DH1786" t="s">
        <v>2800</v>
      </c>
      <c r="DI1786" t="s">
        <v>3803</v>
      </c>
      <c r="DJ1786" t="b">
        <v>0</v>
      </c>
      <c r="DK1786" t="str">
        <f t="shared" ca="1" si="84"/>
        <v>7316-2680CDKN2AFALSE</v>
      </c>
      <c r="DM1786" t="str">
        <f t="shared" ca="1" si="85"/>
        <v>7316-2680CDKN2A</v>
      </c>
      <c r="DR1786" t="str">
        <f t="shared" ca="1" si="83"/>
        <v>7316-2680_chr9_21971154</v>
      </c>
    </row>
    <row r="1787" spans="1:122" x14ac:dyDescent="0.3">
      <c r="A1787" t="s">
        <v>644</v>
      </c>
      <c r="B1787" t="s">
        <v>7159</v>
      </c>
      <c r="C1787" t="s">
        <v>7160</v>
      </c>
      <c r="D1787" t="s">
        <v>2575</v>
      </c>
      <c r="E1787">
        <v>4763</v>
      </c>
      <c r="F1787" t="s">
        <v>2763</v>
      </c>
      <c r="G1787" t="s">
        <v>2764</v>
      </c>
      <c r="H1787" t="s">
        <v>2821</v>
      </c>
      <c r="I1787">
        <v>31229061</v>
      </c>
      <c r="J1787">
        <v>31229061</v>
      </c>
      <c r="K1787" t="s">
        <v>2766</v>
      </c>
      <c r="L1787" t="s">
        <v>2882</v>
      </c>
      <c r="M1787" t="s">
        <v>2823</v>
      </c>
      <c r="N1787" t="s">
        <v>2769</v>
      </c>
      <c r="O1787" t="s">
        <v>2769</v>
      </c>
      <c r="P1787" t="s">
        <v>2824</v>
      </c>
      <c r="Q1787" t="s">
        <v>14452</v>
      </c>
      <c r="S1787" t="s">
        <v>7162</v>
      </c>
      <c r="T1787" t="s">
        <v>7163</v>
      </c>
      <c r="U1787" t="s">
        <v>2769</v>
      </c>
      <c r="V1787" t="s">
        <v>2769</v>
      </c>
      <c r="AL1787" t="s">
        <v>14453</v>
      </c>
      <c r="AM1787" t="s">
        <v>14454</v>
      </c>
      <c r="AN1787" t="s">
        <v>14455</v>
      </c>
      <c r="AO1787" t="s">
        <v>11517</v>
      </c>
      <c r="AP1787" t="s">
        <v>14424</v>
      </c>
      <c r="AQ1787">
        <v>29</v>
      </c>
      <c r="AR1787">
        <v>21</v>
      </c>
      <c r="AS1787">
        <v>8</v>
      </c>
      <c r="AT1787">
        <v>17</v>
      </c>
      <c r="AU1787">
        <v>17</v>
      </c>
      <c r="AV1787">
        <v>0</v>
      </c>
      <c r="AW1787" t="s">
        <v>14456</v>
      </c>
      <c r="AX1787" t="s">
        <v>2824</v>
      </c>
      <c r="AY1787" t="s">
        <v>11519</v>
      </c>
      <c r="AZ1787" t="s">
        <v>11517</v>
      </c>
      <c r="BA1787" t="s">
        <v>2781</v>
      </c>
      <c r="BB1787" t="s">
        <v>3613</v>
      </c>
      <c r="BC1787" t="s">
        <v>14457</v>
      </c>
      <c r="BD1787" t="s">
        <v>14458</v>
      </c>
      <c r="BE1787" t="s">
        <v>14459</v>
      </c>
      <c r="BF1787" t="s">
        <v>4150</v>
      </c>
      <c r="BG1787" t="s">
        <v>4151</v>
      </c>
      <c r="BH1787" t="s">
        <v>14460</v>
      </c>
      <c r="BI1787">
        <v>1</v>
      </c>
      <c r="BK1787">
        <v>1</v>
      </c>
      <c r="BL1787" t="s">
        <v>2575</v>
      </c>
      <c r="BM1787" t="s">
        <v>2788</v>
      </c>
      <c r="BN1787" t="s">
        <v>11526</v>
      </c>
      <c r="BO1787" t="s">
        <v>2790</v>
      </c>
      <c r="BP1787" t="s">
        <v>2791</v>
      </c>
      <c r="BQ1787" t="s">
        <v>11527</v>
      </c>
      <c r="BR1787" t="s">
        <v>11528</v>
      </c>
      <c r="BS1787" t="s">
        <v>11529</v>
      </c>
      <c r="BU1787" t="s">
        <v>11530</v>
      </c>
      <c r="BV1787" t="s">
        <v>11531</v>
      </c>
      <c r="BY1787" t="s">
        <v>14424</v>
      </c>
      <c r="CA1787" t="s">
        <v>11636</v>
      </c>
      <c r="CK1787" t="s">
        <v>3128</v>
      </c>
      <c r="CL1787" t="s">
        <v>2938</v>
      </c>
      <c r="CR1787" t="s">
        <v>2798</v>
      </c>
      <c r="CS1787">
        <v>1</v>
      </c>
      <c r="CT1787" t="s">
        <v>2851</v>
      </c>
      <c r="CU1787">
        <v>1</v>
      </c>
      <c r="CW1787" t="s">
        <v>2939</v>
      </c>
      <c r="DG1787">
        <v>1</v>
      </c>
      <c r="DH1787" t="s">
        <v>2800</v>
      </c>
      <c r="DI1787" t="s">
        <v>4174</v>
      </c>
      <c r="DJ1787" t="b">
        <v>0</v>
      </c>
      <c r="DK1787" t="str">
        <f t="shared" ca="1" si="84"/>
        <v>7316-3762NF1FALSE</v>
      </c>
      <c r="DM1787" t="str">
        <f t="shared" ca="1" si="85"/>
        <v>7316-3762NF1</v>
      </c>
      <c r="DR1787" t="str">
        <f t="shared" ca="1" si="83"/>
        <v>7316-3762_chr17_31229061</v>
      </c>
    </row>
    <row r="1788" spans="1:122" x14ac:dyDescent="0.3">
      <c r="A1788" t="s">
        <v>795</v>
      </c>
      <c r="B1788" t="s">
        <v>14461</v>
      </c>
      <c r="C1788" t="s">
        <v>14462</v>
      </c>
      <c r="D1788" t="s">
        <v>2539</v>
      </c>
      <c r="E1788">
        <v>29072</v>
      </c>
      <c r="F1788" t="s">
        <v>2763</v>
      </c>
      <c r="G1788" t="s">
        <v>2764</v>
      </c>
      <c r="H1788" t="s">
        <v>3192</v>
      </c>
      <c r="I1788">
        <v>47098036</v>
      </c>
      <c r="J1788">
        <v>47098037</v>
      </c>
      <c r="K1788" t="s">
        <v>2766</v>
      </c>
      <c r="L1788" t="s">
        <v>2916</v>
      </c>
      <c r="M1788" t="s">
        <v>3104</v>
      </c>
      <c r="N1788" t="s">
        <v>2770</v>
      </c>
      <c r="O1788" t="s">
        <v>2770</v>
      </c>
      <c r="P1788" t="s">
        <v>2769</v>
      </c>
      <c r="Q1788" t="s">
        <v>2771</v>
      </c>
      <c r="S1788" t="s">
        <v>14463</v>
      </c>
      <c r="T1788" t="s">
        <v>14464</v>
      </c>
      <c r="U1788" t="s">
        <v>2770</v>
      </c>
      <c r="V1788" t="s">
        <v>2770</v>
      </c>
      <c r="AL1788" t="s">
        <v>14465</v>
      </c>
      <c r="AM1788" t="s">
        <v>14466</v>
      </c>
      <c r="AN1788" t="s">
        <v>14467</v>
      </c>
      <c r="AO1788" t="s">
        <v>6441</v>
      </c>
      <c r="AP1788" s="8">
        <v>44095</v>
      </c>
      <c r="AQ1788">
        <v>69</v>
      </c>
      <c r="AR1788" t="s">
        <v>2763</v>
      </c>
      <c r="AS1788">
        <v>15</v>
      </c>
      <c r="AT1788">
        <v>42</v>
      </c>
      <c r="AU1788" t="s">
        <v>2763</v>
      </c>
      <c r="AV1788">
        <v>0</v>
      </c>
      <c r="AW1788" t="s">
        <v>14468</v>
      </c>
      <c r="AX1788" t="s">
        <v>2769</v>
      </c>
      <c r="AY1788" t="s">
        <v>6443</v>
      </c>
      <c r="AZ1788" t="s">
        <v>6441</v>
      </c>
      <c r="BA1788" t="s">
        <v>2781</v>
      </c>
      <c r="BB1788" t="s">
        <v>2782</v>
      </c>
      <c r="BC1788" t="s">
        <v>14469</v>
      </c>
      <c r="BD1788" t="s">
        <v>14470</v>
      </c>
      <c r="BE1788" t="s">
        <v>14471</v>
      </c>
      <c r="BF1788" t="s">
        <v>3949</v>
      </c>
      <c r="BG1788" t="s">
        <v>14472</v>
      </c>
      <c r="BI1788">
        <v>1</v>
      </c>
      <c r="BK1788">
        <v>-1</v>
      </c>
      <c r="BL1788" t="s">
        <v>2539</v>
      </c>
      <c r="BM1788" t="s">
        <v>2788</v>
      </c>
      <c r="BN1788" t="s">
        <v>6448</v>
      </c>
      <c r="BO1788" t="s">
        <v>2790</v>
      </c>
      <c r="BP1788" t="s">
        <v>2791</v>
      </c>
      <c r="BQ1788" t="s">
        <v>6449</v>
      </c>
      <c r="BR1788" t="s">
        <v>6450</v>
      </c>
      <c r="BS1788" t="s">
        <v>6451</v>
      </c>
      <c r="BU1788" t="s">
        <v>6452</v>
      </c>
      <c r="BV1788" t="s">
        <v>6453</v>
      </c>
      <c r="BY1788" s="8">
        <v>44095</v>
      </c>
      <c r="CA1788" t="s">
        <v>14473</v>
      </c>
      <c r="CR1788" t="s">
        <v>2798</v>
      </c>
      <c r="CS1788">
        <v>1</v>
      </c>
      <c r="CT1788" t="s">
        <v>3129</v>
      </c>
      <c r="CU1788">
        <v>5</v>
      </c>
      <c r="DG1788">
        <v>1</v>
      </c>
      <c r="DH1788" t="s">
        <v>2800</v>
      </c>
      <c r="DI1788" t="s">
        <v>4331</v>
      </c>
      <c r="DJ1788" t="b">
        <v>0</v>
      </c>
      <c r="DK1788" t="str">
        <f t="shared" ca="1" si="84"/>
        <v>7316-872SETD2FALSE</v>
      </c>
      <c r="DM1788" t="str">
        <f t="shared" ca="1" si="85"/>
        <v>7316-872SETD2</v>
      </c>
      <c r="DR1788" t="str">
        <f t="shared" ca="1" si="83"/>
        <v>7316-872_chr3_47098036</v>
      </c>
    </row>
    <row r="1789" spans="1:122" x14ac:dyDescent="0.3">
      <c r="A1789" t="s">
        <v>319</v>
      </c>
      <c r="B1789" t="s">
        <v>7216</v>
      </c>
      <c r="C1789" t="s">
        <v>7217</v>
      </c>
      <c r="D1789" t="s">
        <v>2594</v>
      </c>
      <c r="E1789">
        <v>57492</v>
      </c>
      <c r="F1789" t="s">
        <v>2763</v>
      </c>
      <c r="G1789" t="s">
        <v>2764</v>
      </c>
      <c r="H1789" t="s">
        <v>2942</v>
      </c>
      <c r="I1789">
        <v>157084819</v>
      </c>
      <c r="J1789">
        <v>157084820</v>
      </c>
      <c r="K1789" t="s">
        <v>2766</v>
      </c>
      <c r="L1789" t="s">
        <v>2916</v>
      </c>
      <c r="M1789" t="s">
        <v>3104</v>
      </c>
      <c r="N1789" t="s">
        <v>2770</v>
      </c>
      <c r="O1789" t="s">
        <v>2770</v>
      </c>
      <c r="P1789" t="s">
        <v>2858</v>
      </c>
      <c r="Q1789" t="s">
        <v>2771</v>
      </c>
      <c r="S1789" t="s">
        <v>7218</v>
      </c>
      <c r="T1789" t="s">
        <v>7219</v>
      </c>
      <c r="U1789" t="s">
        <v>2770</v>
      </c>
      <c r="V1789" t="s">
        <v>2770</v>
      </c>
      <c r="AL1789" t="s">
        <v>14474</v>
      </c>
      <c r="AM1789" t="s">
        <v>14475</v>
      </c>
      <c r="AN1789" t="s">
        <v>14476</v>
      </c>
      <c r="AO1789" t="s">
        <v>2948</v>
      </c>
      <c r="AP1789" s="8">
        <v>44002</v>
      </c>
      <c r="AQ1789">
        <v>73</v>
      </c>
      <c r="AR1789" t="s">
        <v>2763</v>
      </c>
      <c r="AS1789">
        <v>6</v>
      </c>
      <c r="AT1789">
        <v>25</v>
      </c>
      <c r="AU1789" t="s">
        <v>2763</v>
      </c>
      <c r="AV1789">
        <v>0</v>
      </c>
      <c r="AW1789" t="s">
        <v>14477</v>
      </c>
      <c r="AX1789" t="s">
        <v>2858</v>
      </c>
      <c r="AY1789" t="s">
        <v>2950</v>
      </c>
      <c r="AZ1789" t="s">
        <v>2948</v>
      </c>
      <c r="BA1789" t="s">
        <v>2781</v>
      </c>
      <c r="BB1789" t="s">
        <v>2782</v>
      </c>
      <c r="BC1789" t="s">
        <v>14478</v>
      </c>
      <c r="BD1789" t="s">
        <v>14479</v>
      </c>
      <c r="BE1789" t="s">
        <v>14480</v>
      </c>
      <c r="BF1789" t="s">
        <v>10295</v>
      </c>
      <c r="BG1789" t="s">
        <v>14481</v>
      </c>
      <c r="BI1789">
        <v>1</v>
      </c>
      <c r="BK1789">
        <v>1</v>
      </c>
      <c r="BL1789" t="s">
        <v>2594</v>
      </c>
      <c r="BM1789" t="s">
        <v>2788</v>
      </c>
      <c r="BN1789" t="s">
        <v>2956</v>
      </c>
      <c r="BO1789" t="s">
        <v>2790</v>
      </c>
      <c r="BP1789" t="s">
        <v>2791</v>
      </c>
      <c r="BQ1789" t="s">
        <v>2957</v>
      </c>
      <c r="BR1789" t="s">
        <v>2958</v>
      </c>
      <c r="BS1789" t="s">
        <v>2959</v>
      </c>
      <c r="BU1789" t="s">
        <v>2960</v>
      </c>
      <c r="BV1789" t="s">
        <v>2961</v>
      </c>
      <c r="BY1789" s="8">
        <v>44002</v>
      </c>
      <c r="CA1789" t="s">
        <v>12851</v>
      </c>
      <c r="CR1789" t="s">
        <v>2798</v>
      </c>
      <c r="CS1789">
        <v>1</v>
      </c>
      <c r="CT1789" t="s">
        <v>3129</v>
      </c>
      <c r="CU1789">
        <v>1</v>
      </c>
      <c r="CV1789">
        <v>6</v>
      </c>
      <c r="DG1789">
        <v>1</v>
      </c>
      <c r="DH1789" t="s">
        <v>2800</v>
      </c>
      <c r="DI1789" t="s">
        <v>3252</v>
      </c>
      <c r="DJ1789" t="b">
        <v>0</v>
      </c>
      <c r="DK1789" t="str">
        <f t="shared" ca="1" si="84"/>
        <v>7316-2189ARID1BFALSE</v>
      </c>
      <c r="DM1789" t="str">
        <f t="shared" ca="1" si="85"/>
        <v>7316-2189ARID1B</v>
      </c>
      <c r="DR1789" t="str">
        <f t="shared" ca="1" si="83"/>
        <v>7316-2189_chr6_157084819</v>
      </c>
    </row>
    <row r="1790" spans="1:122" x14ac:dyDescent="0.3">
      <c r="A1790" t="s">
        <v>319</v>
      </c>
      <c r="B1790" t="s">
        <v>7216</v>
      </c>
      <c r="C1790" t="s">
        <v>7217</v>
      </c>
      <c r="D1790" t="s">
        <v>2572</v>
      </c>
      <c r="E1790">
        <v>7157</v>
      </c>
      <c r="F1790" t="s">
        <v>2763</v>
      </c>
      <c r="G1790" t="s">
        <v>2764</v>
      </c>
      <c r="H1790" t="s">
        <v>2821</v>
      </c>
      <c r="I1790">
        <v>7675142</v>
      </c>
      <c r="J1790">
        <v>7675142</v>
      </c>
      <c r="K1790" t="s">
        <v>2766</v>
      </c>
      <c r="L1790" t="s">
        <v>2822</v>
      </c>
      <c r="M1790" t="s">
        <v>2823</v>
      </c>
      <c r="N1790" t="s">
        <v>2887</v>
      </c>
      <c r="O1790" t="s">
        <v>2887</v>
      </c>
      <c r="P1790" t="s">
        <v>2824</v>
      </c>
      <c r="S1790" t="s">
        <v>7218</v>
      </c>
      <c r="T1790" t="s">
        <v>7219</v>
      </c>
      <c r="U1790" t="s">
        <v>2887</v>
      </c>
      <c r="V1790" t="s">
        <v>2887</v>
      </c>
      <c r="AL1790" t="s">
        <v>14307</v>
      </c>
      <c r="AM1790" t="s">
        <v>14308</v>
      </c>
      <c r="AN1790" t="s">
        <v>14309</v>
      </c>
      <c r="AO1790" t="s">
        <v>2829</v>
      </c>
      <c r="AP1790" s="8">
        <v>43962</v>
      </c>
      <c r="AQ1790">
        <v>93</v>
      </c>
      <c r="AR1790">
        <v>76</v>
      </c>
      <c r="AS1790">
        <v>16</v>
      </c>
      <c r="AT1790">
        <v>25</v>
      </c>
      <c r="AU1790">
        <v>24</v>
      </c>
      <c r="AV1790">
        <v>0</v>
      </c>
      <c r="AW1790" t="s">
        <v>14310</v>
      </c>
      <c r="AX1790" t="s">
        <v>2824</v>
      </c>
      <c r="AY1790" t="s">
        <v>2831</v>
      </c>
      <c r="AZ1790" t="s">
        <v>2829</v>
      </c>
      <c r="BA1790" t="s">
        <v>2781</v>
      </c>
      <c r="BB1790" t="s">
        <v>2832</v>
      </c>
      <c r="BC1790" t="s">
        <v>14311</v>
      </c>
      <c r="BD1790" t="s">
        <v>14312</v>
      </c>
      <c r="BE1790" t="s">
        <v>14313</v>
      </c>
      <c r="BF1790" t="s">
        <v>14314</v>
      </c>
      <c r="BG1790" t="s">
        <v>14315</v>
      </c>
      <c r="BH1790" t="s">
        <v>14316</v>
      </c>
      <c r="BI1790">
        <v>1</v>
      </c>
      <c r="BK1790">
        <v>-1</v>
      </c>
      <c r="BL1790" t="s">
        <v>2572</v>
      </c>
      <c r="BM1790" t="s">
        <v>2788</v>
      </c>
      <c r="BN1790" t="s">
        <v>2839</v>
      </c>
      <c r="BO1790" t="s">
        <v>2790</v>
      </c>
      <c r="BP1790" t="s">
        <v>2791</v>
      </c>
      <c r="BQ1790" t="s">
        <v>2840</v>
      </c>
      <c r="BR1790" t="s">
        <v>2841</v>
      </c>
      <c r="BS1790" t="s">
        <v>2842</v>
      </c>
      <c r="BT1790" t="s">
        <v>2843</v>
      </c>
      <c r="BU1790" t="s">
        <v>2844</v>
      </c>
      <c r="BV1790" t="s">
        <v>2845</v>
      </c>
      <c r="BW1790" t="s">
        <v>2910</v>
      </c>
      <c r="BX1790" t="s">
        <v>3523</v>
      </c>
      <c r="BY1790" s="8">
        <v>43962</v>
      </c>
      <c r="CA1790" t="s">
        <v>3407</v>
      </c>
      <c r="CL1790" t="s">
        <v>4536</v>
      </c>
      <c r="CR1790" t="s">
        <v>2819</v>
      </c>
      <c r="CS1790">
        <v>1</v>
      </c>
      <c r="CT1790" t="s">
        <v>2851</v>
      </c>
      <c r="CU1790">
        <v>1</v>
      </c>
      <c r="CW1790" t="s">
        <v>4537</v>
      </c>
      <c r="DG1790">
        <v>1</v>
      </c>
      <c r="DH1790" t="s">
        <v>2800</v>
      </c>
      <c r="DI1790" t="s">
        <v>2987</v>
      </c>
      <c r="DJ1790" t="b">
        <v>0</v>
      </c>
      <c r="DK1790" t="str">
        <f t="shared" ca="1" si="84"/>
        <v>7316-2189TP53FALSE</v>
      </c>
      <c r="DM1790" t="str">
        <f t="shared" ca="1" si="85"/>
        <v>--</v>
      </c>
      <c r="DR1790" t="str">
        <f t="shared" ca="1" si="83"/>
        <v>7316-2189_chr17_7675142</v>
      </c>
    </row>
    <row r="1791" spans="1:122" x14ac:dyDescent="0.3">
      <c r="A1791" t="s">
        <v>315</v>
      </c>
      <c r="B1791" t="s">
        <v>7304</v>
      </c>
      <c r="C1791" t="s">
        <v>7305</v>
      </c>
      <c r="D1791" t="s">
        <v>2549</v>
      </c>
      <c r="E1791">
        <v>5290</v>
      </c>
      <c r="F1791" t="s">
        <v>2763</v>
      </c>
      <c r="G1791" t="s">
        <v>2764</v>
      </c>
      <c r="H1791" t="s">
        <v>3192</v>
      </c>
      <c r="I1791">
        <v>179234297</v>
      </c>
      <c r="J1791">
        <v>179234297</v>
      </c>
      <c r="K1791" t="s">
        <v>2766</v>
      </c>
      <c r="L1791" t="s">
        <v>2822</v>
      </c>
      <c r="M1791" t="s">
        <v>2823</v>
      </c>
      <c r="N1791" t="s">
        <v>2887</v>
      </c>
      <c r="O1791" t="s">
        <v>2887</v>
      </c>
      <c r="P1791" t="s">
        <v>2858</v>
      </c>
      <c r="Q1791" t="s">
        <v>14158</v>
      </c>
      <c r="S1791" t="s">
        <v>7306</v>
      </c>
      <c r="T1791" t="s">
        <v>7307</v>
      </c>
      <c r="U1791" t="s">
        <v>2887</v>
      </c>
      <c r="V1791" t="s">
        <v>2887</v>
      </c>
      <c r="AL1791" t="s">
        <v>14159</v>
      </c>
      <c r="AM1791" t="s">
        <v>14160</v>
      </c>
      <c r="AN1791" t="s">
        <v>14161</v>
      </c>
      <c r="AO1791" t="s">
        <v>3199</v>
      </c>
      <c r="AP1791" t="s">
        <v>3692</v>
      </c>
      <c r="AQ1791">
        <v>83</v>
      </c>
      <c r="AR1791">
        <v>57</v>
      </c>
      <c r="AS1791">
        <v>24</v>
      </c>
      <c r="AT1791">
        <v>43</v>
      </c>
      <c r="AU1791">
        <v>43</v>
      </c>
      <c r="AV1791">
        <v>0</v>
      </c>
      <c r="AW1791" t="s">
        <v>14162</v>
      </c>
      <c r="AX1791" t="s">
        <v>2858</v>
      </c>
      <c r="AY1791" t="s">
        <v>3201</v>
      </c>
      <c r="AZ1791" t="s">
        <v>3199</v>
      </c>
      <c r="BA1791" t="s">
        <v>2781</v>
      </c>
      <c r="BB1791" t="s">
        <v>2832</v>
      </c>
      <c r="BC1791" t="s">
        <v>14163</v>
      </c>
      <c r="BD1791" t="s">
        <v>14164</v>
      </c>
      <c r="BE1791" t="s">
        <v>14165</v>
      </c>
      <c r="BF1791" t="s">
        <v>8961</v>
      </c>
      <c r="BG1791" t="s">
        <v>8962</v>
      </c>
      <c r="BH1791" t="s">
        <v>14166</v>
      </c>
      <c r="BI1791">
        <v>1</v>
      </c>
      <c r="BK1791">
        <v>1</v>
      </c>
      <c r="BL1791" t="s">
        <v>2549</v>
      </c>
      <c r="BM1791" t="s">
        <v>2788</v>
      </c>
      <c r="BN1791" t="s">
        <v>3206</v>
      </c>
      <c r="BO1791" t="s">
        <v>2790</v>
      </c>
      <c r="BP1791" t="s">
        <v>2791</v>
      </c>
      <c r="BQ1791" t="s">
        <v>3207</v>
      </c>
      <c r="BR1791" t="s">
        <v>3208</v>
      </c>
      <c r="BS1791" t="s">
        <v>3209</v>
      </c>
      <c r="BU1791" t="s">
        <v>3210</v>
      </c>
      <c r="BV1791" t="s">
        <v>3211</v>
      </c>
      <c r="BW1791" t="s">
        <v>3632</v>
      </c>
      <c r="BX1791" t="s">
        <v>8215</v>
      </c>
      <c r="BY1791" t="s">
        <v>3692</v>
      </c>
      <c r="CA1791" t="s">
        <v>14167</v>
      </c>
      <c r="CK1791" t="s">
        <v>2849</v>
      </c>
      <c r="CL1791" t="s">
        <v>4123</v>
      </c>
      <c r="CM1791" s="9">
        <v>1.5520168156086699E+95</v>
      </c>
      <c r="CR1791" t="s">
        <v>2819</v>
      </c>
      <c r="CS1791">
        <v>1</v>
      </c>
      <c r="CT1791" t="s">
        <v>2851</v>
      </c>
      <c r="CU1791">
        <v>2</v>
      </c>
      <c r="CW1791" t="s">
        <v>3819</v>
      </c>
      <c r="DG1791">
        <v>1</v>
      </c>
      <c r="DH1791" t="s">
        <v>2800</v>
      </c>
      <c r="DI1791" t="s">
        <v>3551</v>
      </c>
      <c r="DJ1791" t="b">
        <v>1</v>
      </c>
      <c r="DK1791" t="str">
        <f t="shared" ca="1" si="84"/>
        <v>7316-2183PIK3CATRUE</v>
      </c>
      <c r="DM1791" t="str">
        <f t="shared" ca="1" si="85"/>
        <v>--</v>
      </c>
      <c r="DR1791" t="str">
        <f t="shared" ca="1" si="83"/>
        <v>7316-2183_chr3_179234297</v>
      </c>
    </row>
    <row r="1792" spans="1:122" x14ac:dyDescent="0.3">
      <c r="A1792" t="s">
        <v>315</v>
      </c>
      <c r="B1792" t="s">
        <v>7304</v>
      </c>
      <c r="C1792" t="s">
        <v>7305</v>
      </c>
      <c r="D1792" t="s">
        <v>2535</v>
      </c>
      <c r="E1792">
        <v>58508</v>
      </c>
      <c r="F1792" t="s">
        <v>2763</v>
      </c>
      <c r="G1792" t="s">
        <v>2764</v>
      </c>
      <c r="H1792" t="s">
        <v>2886</v>
      </c>
      <c r="I1792">
        <v>152229936</v>
      </c>
      <c r="J1792">
        <v>152229936</v>
      </c>
      <c r="K1792" t="s">
        <v>2766</v>
      </c>
      <c r="L1792" t="s">
        <v>2822</v>
      </c>
      <c r="M1792" t="s">
        <v>2823</v>
      </c>
      <c r="N1792" t="s">
        <v>2769</v>
      </c>
      <c r="O1792" t="s">
        <v>2769</v>
      </c>
      <c r="P1792" t="s">
        <v>2887</v>
      </c>
      <c r="Q1792" t="s">
        <v>2888</v>
      </c>
      <c r="S1792" t="s">
        <v>7306</v>
      </c>
      <c r="T1792" t="s">
        <v>7307</v>
      </c>
      <c r="U1792" t="s">
        <v>2769</v>
      </c>
      <c r="V1792" t="s">
        <v>2769</v>
      </c>
      <c r="AL1792" t="s">
        <v>2891</v>
      </c>
      <c r="AM1792" t="s">
        <v>2892</v>
      </c>
      <c r="AN1792" t="s">
        <v>2893</v>
      </c>
      <c r="AO1792" t="s">
        <v>2894</v>
      </c>
      <c r="AP1792" t="s">
        <v>2895</v>
      </c>
      <c r="AQ1792">
        <v>148</v>
      </c>
      <c r="AR1792">
        <v>93</v>
      </c>
      <c r="AS1792">
        <v>53</v>
      </c>
      <c r="AT1792">
        <v>50</v>
      </c>
      <c r="AU1792">
        <v>49</v>
      </c>
      <c r="AV1792">
        <v>1</v>
      </c>
      <c r="AW1792" t="s">
        <v>2896</v>
      </c>
      <c r="AX1792" t="s">
        <v>2887</v>
      </c>
      <c r="AY1792" t="s">
        <v>2897</v>
      </c>
      <c r="AZ1792" t="s">
        <v>2894</v>
      </c>
      <c r="BA1792" t="s">
        <v>2781</v>
      </c>
      <c r="BB1792" t="s">
        <v>2832</v>
      </c>
      <c r="BC1792" t="s">
        <v>2898</v>
      </c>
      <c r="BD1792" t="s">
        <v>2899</v>
      </c>
      <c r="BE1792" t="s">
        <v>2900</v>
      </c>
      <c r="BF1792" t="s">
        <v>2901</v>
      </c>
      <c r="BG1792" t="s">
        <v>2902</v>
      </c>
      <c r="BH1792" t="s">
        <v>2903</v>
      </c>
      <c r="BI1792">
        <v>1</v>
      </c>
      <c r="BK1792">
        <v>-1</v>
      </c>
      <c r="BL1792" t="s">
        <v>2535</v>
      </c>
      <c r="BM1792" t="s">
        <v>2788</v>
      </c>
      <c r="BN1792" t="s">
        <v>2904</v>
      </c>
      <c r="BO1792" t="s">
        <v>2790</v>
      </c>
      <c r="BP1792" t="s">
        <v>2791</v>
      </c>
      <c r="BQ1792" t="s">
        <v>2905</v>
      </c>
      <c r="BR1792" t="s">
        <v>2906</v>
      </c>
      <c r="BS1792" t="s">
        <v>2907</v>
      </c>
      <c r="BU1792" t="s">
        <v>2908</v>
      </c>
      <c r="BV1792" t="s">
        <v>2909</v>
      </c>
      <c r="BW1792" t="s">
        <v>2910</v>
      </c>
      <c r="BX1792" t="s">
        <v>2911</v>
      </c>
      <c r="BY1792" t="s">
        <v>2895</v>
      </c>
      <c r="CA1792" t="s">
        <v>2912</v>
      </c>
      <c r="CK1792" t="s">
        <v>2913</v>
      </c>
      <c r="CL1792" t="s">
        <v>2914</v>
      </c>
      <c r="CR1792" t="s">
        <v>2819</v>
      </c>
      <c r="CS1792">
        <v>1</v>
      </c>
      <c r="CT1792" t="s">
        <v>2851</v>
      </c>
      <c r="CU1792">
        <v>1</v>
      </c>
      <c r="CW1792" t="s">
        <v>2914</v>
      </c>
      <c r="DG1792">
        <v>1</v>
      </c>
      <c r="DH1792" t="s">
        <v>2800</v>
      </c>
      <c r="DI1792" t="s">
        <v>2915</v>
      </c>
      <c r="DJ1792" t="b">
        <v>0</v>
      </c>
      <c r="DK1792" t="str">
        <f t="shared" ca="1" si="84"/>
        <v>7316-2183KMT2CFALSE</v>
      </c>
      <c r="DM1792" t="str">
        <f t="shared" ca="1" si="85"/>
        <v>--</v>
      </c>
      <c r="DR1792" t="str">
        <f t="shared" ca="1" si="83"/>
        <v>7316-2183_chr7_152229936</v>
      </c>
    </row>
    <row r="1793" spans="1:122" x14ac:dyDescent="0.3">
      <c r="A1793" t="s">
        <v>266</v>
      </c>
      <c r="B1793" t="s">
        <v>7308</v>
      </c>
      <c r="C1793" t="s">
        <v>7309</v>
      </c>
      <c r="D1793" t="s">
        <v>2575</v>
      </c>
      <c r="E1793">
        <v>4763</v>
      </c>
      <c r="F1793" t="s">
        <v>2763</v>
      </c>
      <c r="G1793" t="s">
        <v>2764</v>
      </c>
      <c r="H1793" t="s">
        <v>2821</v>
      </c>
      <c r="I1793">
        <v>31258363</v>
      </c>
      <c r="J1793">
        <v>31258372</v>
      </c>
      <c r="K1793" t="s">
        <v>2766</v>
      </c>
      <c r="L1793" t="s">
        <v>2767</v>
      </c>
      <c r="M1793" t="s">
        <v>2768</v>
      </c>
      <c r="N1793" t="s">
        <v>14482</v>
      </c>
      <c r="O1793" t="s">
        <v>2770</v>
      </c>
      <c r="P1793" t="s">
        <v>2770</v>
      </c>
      <c r="Q1793" t="s">
        <v>2771</v>
      </c>
      <c r="S1793" t="s">
        <v>7310</v>
      </c>
      <c r="T1793" t="s">
        <v>5067</v>
      </c>
      <c r="U1793" t="s">
        <v>14482</v>
      </c>
      <c r="V1793" t="s">
        <v>14482</v>
      </c>
      <c r="AL1793" t="s">
        <v>14483</v>
      </c>
      <c r="AM1793" t="s">
        <v>14484</v>
      </c>
      <c r="AN1793" t="s">
        <v>14485</v>
      </c>
      <c r="AO1793" t="s">
        <v>11517</v>
      </c>
      <c r="AP1793" t="s">
        <v>14486</v>
      </c>
      <c r="AQ1793">
        <v>69</v>
      </c>
      <c r="AR1793" t="s">
        <v>2763</v>
      </c>
      <c r="AS1793">
        <v>59</v>
      </c>
      <c r="AT1793">
        <v>45</v>
      </c>
      <c r="AU1793" t="s">
        <v>2763</v>
      </c>
      <c r="AV1793">
        <v>0</v>
      </c>
      <c r="AW1793" t="s">
        <v>14487</v>
      </c>
      <c r="AX1793" t="s">
        <v>2770</v>
      </c>
      <c r="AY1793" t="s">
        <v>11519</v>
      </c>
      <c r="AZ1793" t="s">
        <v>11517</v>
      </c>
      <c r="BA1793" t="s">
        <v>2781</v>
      </c>
      <c r="BB1793" t="s">
        <v>2782</v>
      </c>
      <c r="BC1793" t="s">
        <v>14488</v>
      </c>
      <c r="BD1793" t="s">
        <v>14489</v>
      </c>
      <c r="BE1793" t="s">
        <v>14490</v>
      </c>
      <c r="BF1793" t="s">
        <v>14491</v>
      </c>
      <c r="BG1793" t="s">
        <v>14492</v>
      </c>
      <c r="BI1793">
        <v>1</v>
      </c>
      <c r="BK1793">
        <v>1</v>
      </c>
      <c r="BL1793" t="s">
        <v>2575</v>
      </c>
      <c r="BM1793" t="s">
        <v>2788</v>
      </c>
      <c r="BN1793" t="s">
        <v>11526</v>
      </c>
      <c r="BO1793" t="s">
        <v>2790</v>
      </c>
      <c r="BP1793" t="s">
        <v>2791</v>
      </c>
      <c r="BQ1793" t="s">
        <v>11527</v>
      </c>
      <c r="BR1793" t="s">
        <v>11528</v>
      </c>
      <c r="BS1793" t="s">
        <v>11529</v>
      </c>
      <c r="BU1793" t="s">
        <v>11530</v>
      </c>
      <c r="BV1793" t="s">
        <v>11531</v>
      </c>
      <c r="BY1793" t="s">
        <v>14486</v>
      </c>
      <c r="CA1793" t="s">
        <v>14493</v>
      </c>
      <c r="CR1793" t="s">
        <v>2798</v>
      </c>
      <c r="CS1793">
        <v>1</v>
      </c>
      <c r="CT1793" t="s">
        <v>2799</v>
      </c>
      <c r="CU1793">
        <v>1</v>
      </c>
      <c r="CV1793">
        <v>1</v>
      </c>
      <c r="DG1793">
        <v>1</v>
      </c>
      <c r="DH1793" t="s">
        <v>2800</v>
      </c>
      <c r="DI1793" t="s">
        <v>14494</v>
      </c>
      <c r="DJ1793" t="b">
        <v>0</v>
      </c>
      <c r="DK1793" t="str">
        <f t="shared" ca="1" si="84"/>
        <v>7316-2091NF1FALSE</v>
      </c>
      <c r="DM1793" t="str">
        <f t="shared" ca="1" si="85"/>
        <v>7316-2091NF1</v>
      </c>
      <c r="DR1793" t="str">
        <f t="shared" ca="1" si="83"/>
        <v>7316-2091_chr17_31258363</v>
      </c>
    </row>
    <row r="1794" spans="1:122" x14ac:dyDescent="0.3">
      <c r="A1794" t="s">
        <v>714</v>
      </c>
      <c r="B1794" t="s">
        <v>14495</v>
      </c>
      <c r="C1794" t="s">
        <v>14496</v>
      </c>
      <c r="D1794" t="s">
        <v>2576</v>
      </c>
      <c r="E1794">
        <v>673</v>
      </c>
      <c r="F1794" t="s">
        <v>2763</v>
      </c>
      <c r="G1794" t="s">
        <v>2764</v>
      </c>
      <c r="H1794" t="s">
        <v>2886</v>
      </c>
      <c r="I1794">
        <v>140753336</v>
      </c>
      <c r="J1794">
        <v>140753336</v>
      </c>
      <c r="K1794" t="s">
        <v>2766</v>
      </c>
      <c r="L1794" t="s">
        <v>2822</v>
      </c>
      <c r="M1794" t="s">
        <v>2823</v>
      </c>
      <c r="N1794" t="s">
        <v>2887</v>
      </c>
      <c r="O1794" t="s">
        <v>2887</v>
      </c>
      <c r="P1794" t="s">
        <v>2824</v>
      </c>
      <c r="Q1794" t="s">
        <v>3174</v>
      </c>
      <c r="S1794" t="s">
        <v>14497</v>
      </c>
      <c r="T1794" t="s">
        <v>14498</v>
      </c>
      <c r="U1794" t="s">
        <v>2887</v>
      </c>
      <c r="V1794" t="s">
        <v>2887</v>
      </c>
      <c r="AL1794" t="s">
        <v>3177</v>
      </c>
      <c r="AM1794" t="s">
        <v>3178</v>
      </c>
      <c r="AN1794" t="s">
        <v>3179</v>
      </c>
      <c r="AO1794" t="s">
        <v>3112</v>
      </c>
      <c r="AP1794" t="s">
        <v>3113</v>
      </c>
      <c r="AQ1794">
        <v>92</v>
      </c>
      <c r="AR1794">
        <v>75</v>
      </c>
      <c r="AS1794">
        <v>17</v>
      </c>
      <c r="AT1794">
        <v>36</v>
      </c>
      <c r="AU1794">
        <v>36</v>
      </c>
      <c r="AV1794">
        <v>0</v>
      </c>
      <c r="AW1794" t="s">
        <v>3180</v>
      </c>
      <c r="AX1794" t="s">
        <v>2824</v>
      </c>
      <c r="AY1794" t="s">
        <v>3115</v>
      </c>
      <c r="AZ1794" t="s">
        <v>3112</v>
      </c>
      <c r="BA1794" t="s">
        <v>2781</v>
      </c>
      <c r="BB1794" t="s">
        <v>2832</v>
      </c>
      <c r="BC1794" t="s">
        <v>3181</v>
      </c>
      <c r="BD1794" t="s">
        <v>3182</v>
      </c>
      <c r="BE1794" t="s">
        <v>3183</v>
      </c>
      <c r="BF1794" t="s">
        <v>3184</v>
      </c>
      <c r="BG1794" t="s">
        <v>3185</v>
      </c>
      <c r="BH1794" t="s">
        <v>3186</v>
      </c>
      <c r="BI1794">
        <v>1</v>
      </c>
      <c r="BK1794">
        <v>-1</v>
      </c>
      <c r="BL1794" t="s">
        <v>2576</v>
      </c>
      <c r="BM1794" t="s">
        <v>2788</v>
      </c>
      <c r="BN1794" t="s">
        <v>3122</v>
      </c>
      <c r="BO1794" t="s">
        <v>2790</v>
      </c>
      <c r="BP1794" t="s">
        <v>2791</v>
      </c>
      <c r="BQ1794" t="s">
        <v>3123</v>
      </c>
      <c r="BR1794" t="s">
        <v>3124</v>
      </c>
      <c r="BU1794" t="s">
        <v>3125</v>
      </c>
      <c r="BV1794" t="s">
        <v>3126</v>
      </c>
      <c r="BW1794" t="s">
        <v>2910</v>
      </c>
      <c r="BX1794" t="s">
        <v>3187</v>
      </c>
      <c r="BY1794" t="s">
        <v>3113</v>
      </c>
      <c r="CA1794" t="s">
        <v>3127</v>
      </c>
      <c r="CK1794" t="s">
        <v>2849</v>
      </c>
      <c r="CL1794" t="s">
        <v>3188</v>
      </c>
      <c r="CM1794" s="9">
        <v>2.3757202129601202E+71</v>
      </c>
      <c r="CR1794" t="s">
        <v>2819</v>
      </c>
      <c r="CS1794">
        <v>1</v>
      </c>
      <c r="CT1794" t="s">
        <v>2851</v>
      </c>
      <c r="CW1794" t="s">
        <v>3189</v>
      </c>
      <c r="DG1794">
        <v>1</v>
      </c>
      <c r="DH1794" t="s">
        <v>2800</v>
      </c>
      <c r="DI1794" t="s">
        <v>3171</v>
      </c>
      <c r="DJ1794" t="b">
        <v>1</v>
      </c>
      <c r="DK1794" t="str">
        <f t="shared" ca="1" si="84"/>
        <v>7316-452BRAFTRUE</v>
      </c>
      <c r="DM1794" t="str">
        <f t="shared" ca="1" si="85"/>
        <v>--</v>
      </c>
      <c r="DR1794" t="str">
        <f t="shared" ref="DR1794:DR1857" ca="1" si="86">A1794&amp;"_"&amp;H1794&amp;"_"&amp;I1794</f>
        <v>7316-452_chr7_140753336</v>
      </c>
    </row>
    <row r="1795" spans="1:122" x14ac:dyDescent="0.3">
      <c r="A1795" t="s">
        <v>792</v>
      </c>
      <c r="B1795" t="s">
        <v>14499</v>
      </c>
      <c r="C1795" t="s">
        <v>14500</v>
      </c>
      <c r="D1795" t="s">
        <v>2576</v>
      </c>
      <c r="E1795">
        <v>673</v>
      </c>
      <c r="F1795" t="s">
        <v>2763</v>
      </c>
      <c r="G1795" t="s">
        <v>2764</v>
      </c>
      <c r="H1795" t="s">
        <v>2886</v>
      </c>
      <c r="I1795">
        <v>140753336</v>
      </c>
      <c r="J1795">
        <v>140753336</v>
      </c>
      <c r="K1795" t="s">
        <v>2766</v>
      </c>
      <c r="L1795" t="s">
        <v>2822</v>
      </c>
      <c r="M1795" t="s">
        <v>2823</v>
      </c>
      <c r="N1795" t="s">
        <v>2887</v>
      </c>
      <c r="O1795" t="s">
        <v>2824</v>
      </c>
      <c r="P1795" t="s">
        <v>2824</v>
      </c>
      <c r="Q1795" t="s">
        <v>3174</v>
      </c>
      <c r="S1795" t="s">
        <v>14501</v>
      </c>
      <c r="T1795" t="s">
        <v>14502</v>
      </c>
      <c r="U1795" t="s">
        <v>2887</v>
      </c>
      <c r="V1795" t="s">
        <v>2887</v>
      </c>
      <c r="AL1795" t="s">
        <v>3177</v>
      </c>
      <c r="AM1795" t="s">
        <v>3178</v>
      </c>
      <c r="AN1795" t="s">
        <v>3179</v>
      </c>
      <c r="AO1795" t="s">
        <v>3112</v>
      </c>
      <c r="AP1795" t="s">
        <v>3113</v>
      </c>
      <c r="AQ1795">
        <v>82</v>
      </c>
      <c r="AR1795">
        <v>9</v>
      </c>
      <c r="AS1795">
        <v>68</v>
      </c>
      <c r="AT1795">
        <v>50</v>
      </c>
      <c r="AU1795">
        <v>50</v>
      </c>
      <c r="AV1795">
        <v>0</v>
      </c>
      <c r="AW1795" t="s">
        <v>3180</v>
      </c>
      <c r="AX1795" t="s">
        <v>2824</v>
      </c>
      <c r="AY1795" t="s">
        <v>3115</v>
      </c>
      <c r="AZ1795" t="s">
        <v>3112</v>
      </c>
      <c r="BA1795" t="s">
        <v>2781</v>
      </c>
      <c r="BB1795" t="s">
        <v>2832</v>
      </c>
      <c r="BC1795" t="s">
        <v>3181</v>
      </c>
      <c r="BD1795" t="s">
        <v>3182</v>
      </c>
      <c r="BE1795" t="s">
        <v>3183</v>
      </c>
      <c r="BF1795" t="s">
        <v>3184</v>
      </c>
      <c r="BG1795" t="s">
        <v>3185</v>
      </c>
      <c r="BH1795" t="s">
        <v>3186</v>
      </c>
      <c r="BI1795">
        <v>1</v>
      </c>
      <c r="BK1795">
        <v>-1</v>
      </c>
      <c r="BL1795" t="s">
        <v>2576</v>
      </c>
      <c r="BM1795" t="s">
        <v>2788</v>
      </c>
      <c r="BN1795" t="s">
        <v>3122</v>
      </c>
      <c r="BO1795" t="s">
        <v>2790</v>
      </c>
      <c r="BP1795" t="s">
        <v>2791</v>
      </c>
      <c r="BQ1795" t="s">
        <v>3123</v>
      </c>
      <c r="BR1795" t="s">
        <v>3124</v>
      </c>
      <c r="BU1795" t="s">
        <v>3125</v>
      </c>
      <c r="BV1795" t="s">
        <v>3126</v>
      </c>
      <c r="BW1795" t="s">
        <v>2910</v>
      </c>
      <c r="BX1795" t="s">
        <v>3187</v>
      </c>
      <c r="BY1795" t="s">
        <v>3113</v>
      </c>
      <c r="CA1795" t="s">
        <v>3127</v>
      </c>
      <c r="CK1795" t="s">
        <v>2849</v>
      </c>
      <c r="CL1795" t="s">
        <v>3188</v>
      </c>
      <c r="CM1795" s="9">
        <v>2.3757202129601202E+71</v>
      </c>
      <c r="CR1795" t="s">
        <v>2819</v>
      </c>
      <c r="CS1795">
        <v>1</v>
      </c>
      <c r="CT1795" t="s">
        <v>2851</v>
      </c>
      <c r="CW1795" t="s">
        <v>3189</v>
      </c>
      <c r="DG1795">
        <v>1</v>
      </c>
      <c r="DH1795" t="s">
        <v>2800</v>
      </c>
      <c r="DI1795" t="s">
        <v>3171</v>
      </c>
      <c r="DJ1795" t="b">
        <v>1</v>
      </c>
      <c r="DK1795" t="str">
        <f t="shared" ca="1" si="84"/>
        <v>7316-85BRAFTRUE</v>
      </c>
      <c r="DM1795" t="str">
        <f t="shared" ca="1" si="85"/>
        <v>--</v>
      </c>
      <c r="DR1795" t="str">
        <f t="shared" ca="1" si="86"/>
        <v>7316-85_chr7_140753336</v>
      </c>
    </row>
    <row r="1796" spans="1:122" x14ac:dyDescent="0.3">
      <c r="A1796" t="s">
        <v>229</v>
      </c>
      <c r="B1796" t="s">
        <v>7387</v>
      </c>
      <c r="C1796" t="s">
        <v>7388</v>
      </c>
      <c r="D1796" t="s">
        <v>2535</v>
      </c>
      <c r="E1796">
        <v>58508</v>
      </c>
      <c r="F1796" t="s">
        <v>2763</v>
      </c>
      <c r="G1796" t="s">
        <v>2764</v>
      </c>
      <c r="H1796" t="s">
        <v>2886</v>
      </c>
      <c r="I1796">
        <v>152229936</v>
      </c>
      <c r="J1796">
        <v>152229936</v>
      </c>
      <c r="K1796" t="s">
        <v>2766</v>
      </c>
      <c r="L1796" t="s">
        <v>2822</v>
      </c>
      <c r="M1796" t="s">
        <v>2823</v>
      </c>
      <c r="N1796" t="s">
        <v>2769</v>
      </c>
      <c r="O1796" t="s">
        <v>2769</v>
      </c>
      <c r="P1796" t="s">
        <v>2887</v>
      </c>
      <c r="Q1796" t="s">
        <v>2888</v>
      </c>
      <c r="S1796" t="s">
        <v>7389</v>
      </c>
      <c r="T1796" t="s">
        <v>7390</v>
      </c>
      <c r="U1796" t="s">
        <v>2769</v>
      </c>
      <c r="V1796" t="s">
        <v>2769</v>
      </c>
      <c r="AL1796" t="s">
        <v>2891</v>
      </c>
      <c r="AM1796" t="s">
        <v>2892</v>
      </c>
      <c r="AN1796" t="s">
        <v>2893</v>
      </c>
      <c r="AO1796" t="s">
        <v>2894</v>
      </c>
      <c r="AP1796" t="s">
        <v>2895</v>
      </c>
      <c r="AQ1796">
        <v>65</v>
      </c>
      <c r="AR1796">
        <v>46</v>
      </c>
      <c r="AS1796">
        <v>19</v>
      </c>
      <c r="AT1796">
        <v>48</v>
      </c>
      <c r="AU1796">
        <v>46</v>
      </c>
      <c r="AV1796">
        <v>2</v>
      </c>
      <c r="AW1796" t="s">
        <v>2896</v>
      </c>
      <c r="AX1796" t="s">
        <v>2887</v>
      </c>
      <c r="AY1796" t="s">
        <v>2897</v>
      </c>
      <c r="AZ1796" t="s">
        <v>2894</v>
      </c>
      <c r="BA1796" t="s">
        <v>2781</v>
      </c>
      <c r="BB1796" t="s">
        <v>2832</v>
      </c>
      <c r="BC1796" t="s">
        <v>2898</v>
      </c>
      <c r="BD1796" t="s">
        <v>2899</v>
      </c>
      <c r="BE1796" t="s">
        <v>2900</v>
      </c>
      <c r="BF1796" t="s">
        <v>2901</v>
      </c>
      <c r="BG1796" t="s">
        <v>2902</v>
      </c>
      <c r="BH1796" t="s">
        <v>2903</v>
      </c>
      <c r="BI1796">
        <v>1</v>
      </c>
      <c r="BK1796">
        <v>-1</v>
      </c>
      <c r="BL1796" t="s">
        <v>2535</v>
      </c>
      <c r="BM1796" t="s">
        <v>2788</v>
      </c>
      <c r="BN1796" t="s">
        <v>2904</v>
      </c>
      <c r="BO1796" t="s">
        <v>2790</v>
      </c>
      <c r="BP1796" t="s">
        <v>2791</v>
      </c>
      <c r="BQ1796" t="s">
        <v>2905</v>
      </c>
      <c r="BR1796" t="s">
        <v>2906</v>
      </c>
      <c r="BS1796" t="s">
        <v>2907</v>
      </c>
      <c r="BU1796" t="s">
        <v>2908</v>
      </c>
      <c r="BV1796" t="s">
        <v>2909</v>
      </c>
      <c r="BW1796" t="s">
        <v>2910</v>
      </c>
      <c r="BX1796" t="s">
        <v>2911</v>
      </c>
      <c r="BY1796" t="s">
        <v>2895</v>
      </c>
      <c r="CA1796" t="s">
        <v>2912</v>
      </c>
      <c r="CK1796" t="s">
        <v>2913</v>
      </c>
      <c r="CL1796" t="s">
        <v>2914</v>
      </c>
      <c r="CR1796" t="s">
        <v>2819</v>
      </c>
      <c r="CS1796">
        <v>1</v>
      </c>
      <c r="CT1796" t="s">
        <v>2851</v>
      </c>
      <c r="CU1796">
        <v>1</v>
      </c>
      <c r="CW1796" t="s">
        <v>2914</v>
      </c>
      <c r="DG1796">
        <v>1</v>
      </c>
      <c r="DH1796" t="s">
        <v>2800</v>
      </c>
      <c r="DI1796" t="s">
        <v>2915</v>
      </c>
      <c r="DJ1796" t="b">
        <v>0</v>
      </c>
      <c r="DK1796" t="str">
        <f t="shared" ca="1" si="84"/>
        <v>7316-1959KMT2CFALSE</v>
      </c>
      <c r="DM1796" t="str">
        <f t="shared" ca="1" si="85"/>
        <v>--</v>
      </c>
      <c r="DR1796" t="str">
        <f t="shared" ca="1" si="86"/>
        <v>7316-1959_chr7_152229936</v>
      </c>
    </row>
    <row r="1797" spans="1:122" x14ac:dyDescent="0.3">
      <c r="A1797" t="s">
        <v>513</v>
      </c>
      <c r="B1797" t="s">
        <v>7423</v>
      </c>
      <c r="C1797" t="s">
        <v>7424</v>
      </c>
      <c r="D1797" t="s">
        <v>2539</v>
      </c>
      <c r="E1797">
        <v>29072</v>
      </c>
      <c r="F1797" t="s">
        <v>2763</v>
      </c>
      <c r="G1797" t="s">
        <v>2764</v>
      </c>
      <c r="H1797" t="s">
        <v>3192</v>
      </c>
      <c r="I1797">
        <v>47057179</v>
      </c>
      <c r="J1797">
        <v>47057179</v>
      </c>
      <c r="K1797" t="s">
        <v>2766</v>
      </c>
      <c r="L1797" t="s">
        <v>2822</v>
      </c>
      <c r="M1797" t="s">
        <v>2823</v>
      </c>
      <c r="N1797" t="s">
        <v>2858</v>
      </c>
      <c r="O1797" t="s">
        <v>2858</v>
      </c>
      <c r="P1797" t="s">
        <v>2887</v>
      </c>
      <c r="Q1797" t="s">
        <v>2771</v>
      </c>
      <c r="S1797" t="s">
        <v>5829</v>
      </c>
      <c r="T1797" t="s">
        <v>3195</v>
      </c>
      <c r="U1797" t="s">
        <v>2858</v>
      </c>
      <c r="V1797" t="s">
        <v>2858</v>
      </c>
      <c r="AL1797" t="s">
        <v>14503</v>
      </c>
      <c r="AM1797" t="s">
        <v>14504</v>
      </c>
      <c r="AN1797" t="s">
        <v>14505</v>
      </c>
      <c r="AO1797" t="s">
        <v>6441</v>
      </c>
      <c r="AP1797" t="s">
        <v>11211</v>
      </c>
      <c r="AQ1797">
        <v>90</v>
      </c>
      <c r="AR1797">
        <v>51</v>
      </c>
      <c r="AS1797">
        <v>39</v>
      </c>
      <c r="AT1797">
        <v>38</v>
      </c>
      <c r="AU1797">
        <v>38</v>
      </c>
      <c r="AV1797">
        <v>0</v>
      </c>
      <c r="AW1797" t="s">
        <v>14506</v>
      </c>
      <c r="AX1797" t="s">
        <v>2887</v>
      </c>
      <c r="AY1797" t="s">
        <v>6443</v>
      </c>
      <c r="AZ1797" t="s">
        <v>6441</v>
      </c>
      <c r="BA1797" t="s">
        <v>2781</v>
      </c>
      <c r="BB1797" t="s">
        <v>2832</v>
      </c>
      <c r="BC1797" t="s">
        <v>14507</v>
      </c>
      <c r="BD1797" t="s">
        <v>14508</v>
      </c>
      <c r="BE1797" t="s">
        <v>14509</v>
      </c>
      <c r="BF1797" t="s">
        <v>3226</v>
      </c>
      <c r="BG1797" t="s">
        <v>3227</v>
      </c>
      <c r="BI1797">
        <v>1</v>
      </c>
      <c r="BK1797">
        <v>-1</v>
      </c>
      <c r="BL1797" t="s">
        <v>2539</v>
      </c>
      <c r="BM1797" t="s">
        <v>2788</v>
      </c>
      <c r="BN1797" t="s">
        <v>6448</v>
      </c>
      <c r="BO1797" t="s">
        <v>2790</v>
      </c>
      <c r="BP1797" t="s">
        <v>2791</v>
      </c>
      <c r="BQ1797" t="s">
        <v>6449</v>
      </c>
      <c r="BR1797" t="s">
        <v>6450</v>
      </c>
      <c r="BS1797" t="s">
        <v>6451</v>
      </c>
      <c r="BU1797" t="s">
        <v>6452</v>
      </c>
      <c r="BV1797" t="s">
        <v>6453</v>
      </c>
      <c r="BW1797" t="s">
        <v>2878</v>
      </c>
      <c r="BX1797" t="s">
        <v>14510</v>
      </c>
      <c r="BY1797" t="s">
        <v>11211</v>
      </c>
      <c r="CR1797" t="s">
        <v>2819</v>
      </c>
      <c r="CS1797">
        <v>1</v>
      </c>
      <c r="CT1797" t="s">
        <v>2851</v>
      </c>
      <c r="CU1797">
        <v>5</v>
      </c>
      <c r="DG1797">
        <v>1</v>
      </c>
      <c r="DH1797" t="s">
        <v>2800</v>
      </c>
      <c r="DI1797" t="s">
        <v>3687</v>
      </c>
      <c r="DJ1797" t="b">
        <v>0</v>
      </c>
      <c r="DK1797" t="str">
        <f t="shared" ca="1" si="84"/>
        <v>7316-3058SETD2FALSE</v>
      </c>
      <c r="DM1797" t="str">
        <f t="shared" ca="1" si="85"/>
        <v>--</v>
      </c>
      <c r="DR1797" t="str">
        <f t="shared" ca="1" si="86"/>
        <v>7316-3058_chr3_47057179</v>
      </c>
    </row>
    <row r="1798" spans="1:122" x14ac:dyDescent="0.3">
      <c r="A1798" t="s">
        <v>513</v>
      </c>
      <c r="B1798" t="s">
        <v>7423</v>
      </c>
      <c r="C1798" t="s">
        <v>7424</v>
      </c>
      <c r="D1798" t="s">
        <v>2535</v>
      </c>
      <c r="E1798">
        <v>58508</v>
      </c>
      <c r="F1798" t="s">
        <v>2763</v>
      </c>
      <c r="G1798" t="s">
        <v>2764</v>
      </c>
      <c r="H1798" t="s">
        <v>2886</v>
      </c>
      <c r="I1798">
        <v>152155965</v>
      </c>
      <c r="J1798">
        <v>152155965</v>
      </c>
      <c r="K1798" t="s">
        <v>2766</v>
      </c>
      <c r="L1798" t="s">
        <v>2822</v>
      </c>
      <c r="M1798" t="s">
        <v>2823</v>
      </c>
      <c r="N1798" t="s">
        <v>2769</v>
      </c>
      <c r="O1798" t="s">
        <v>2769</v>
      </c>
      <c r="P1798" t="s">
        <v>2824</v>
      </c>
      <c r="S1798" t="s">
        <v>5829</v>
      </c>
      <c r="T1798" t="s">
        <v>3195</v>
      </c>
      <c r="U1798" t="s">
        <v>2769</v>
      </c>
      <c r="V1798" t="s">
        <v>2769</v>
      </c>
      <c r="AL1798" t="s">
        <v>14511</v>
      </c>
      <c r="AM1798" t="s">
        <v>14512</v>
      </c>
      <c r="AN1798" t="s">
        <v>14513</v>
      </c>
      <c r="AO1798" t="s">
        <v>2894</v>
      </c>
      <c r="AP1798" t="s">
        <v>14514</v>
      </c>
      <c r="AQ1798">
        <v>81</v>
      </c>
      <c r="AR1798">
        <v>46</v>
      </c>
      <c r="AS1798">
        <v>35</v>
      </c>
      <c r="AT1798">
        <v>34</v>
      </c>
      <c r="AU1798">
        <v>34</v>
      </c>
      <c r="AV1798">
        <v>0</v>
      </c>
      <c r="AW1798" t="s">
        <v>14515</v>
      </c>
      <c r="AX1798" t="s">
        <v>2824</v>
      </c>
      <c r="AY1798" t="s">
        <v>2897</v>
      </c>
      <c r="AZ1798" t="s">
        <v>2894</v>
      </c>
      <c r="BA1798" t="s">
        <v>2781</v>
      </c>
      <c r="BB1798" t="s">
        <v>2832</v>
      </c>
      <c r="BC1798" t="s">
        <v>14516</v>
      </c>
      <c r="BD1798" t="s">
        <v>14517</v>
      </c>
      <c r="BE1798" t="s">
        <v>14518</v>
      </c>
      <c r="BF1798" t="s">
        <v>5926</v>
      </c>
      <c r="BG1798" t="s">
        <v>6361</v>
      </c>
      <c r="BH1798" t="s">
        <v>14519</v>
      </c>
      <c r="BI1798">
        <v>1</v>
      </c>
      <c r="BK1798">
        <v>-1</v>
      </c>
      <c r="BL1798" t="s">
        <v>2535</v>
      </c>
      <c r="BM1798" t="s">
        <v>2788</v>
      </c>
      <c r="BN1798" t="s">
        <v>2904</v>
      </c>
      <c r="BO1798" t="s">
        <v>2790</v>
      </c>
      <c r="BP1798" t="s">
        <v>2791</v>
      </c>
      <c r="BQ1798" t="s">
        <v>2905</v>
      </c>
      <c r="BR1798" t="s">
        <v>2906</v>
      </c>
      <c r="BS1798" t="s">
        <v>2907</v>
      </c>
      <c r="BU1798" t="s">
        <v>2908</v>
      </c>
      <c r="BV1798" t="s">
        <v>2909</v>
      </c>
      <c r="BW1798" t="s">
        <v>2910</v>
      </c>
      <c r="BX1798" t="s">
        <v>3633</v>
      </c>
      <c r="BY1798" t="s">
        <v>14514</v>
      </c>
      <c r="CA1798" t="s">
        <v>3251</v>
      </c>
      <c r="CL1798" t="s">
        <v>2939</v>
      </c>
      <c r="CR1798" t="s">
        <v>2819</v>
      </c>
      <c r="CS1798">
        <v>1</v>
      </c>
      <c r="CT1798" t="s">
        <v>2851</v>
      </c>
      <c r="CU1798">
        <v>1</v>
      </c>
      <c r="CW1798" t="s">
        <v>2939</v>
      </c>
      <c r="DG1798">
        <v>1</v>
      </c>
      <c r="DH1798" t="s">
        <v>2800</v>
      </c>
      <c r="DI1798" t="s">
        <v>4052</v>
      </c>
      <c r="DJ1798" t="b">
        <v>0</v>
      </c>
      <c r="DK1798" t="str">
        <f t="shared" ca="1" si="84"/>
        <v>7316-3058KMT2CFALSE</v>
      </c>
      <c r="DM1798" t="str">
        <f t="shared" ca="1" si="85"/>
        <v>--</v>
      </c>
      <c r="DR1798" t="str">
        <f t="shared" ca="1" si="86"/>
        <v>7316-3058_chr7_152155965</v>
      </c>
    </row>
    <row r="1799" spans="1:122" x14ac:dyDescent="0.3">
      <c r="A1799" t="s">
        <v>374</v>
      </c>
      <c r="B1799" t="s">
        <v>14520</v>
      </c>
      <c r="C1799" s="11" t="s">
        <v>14521</v>
      </c>
      <c r="D1799" t="s">
        <v>2553</v>
      </c>
      <c r="E1799">
        <v>7248</v>
      </c>
      <c r="F1799" t="s">
        <v>2763</v>
      </c>
      <c r="G1799" t="s">
        <v>2764</v>
      </c>
      <c r="H1799" t="s">
        <v>3745</v>
      </c>
      <c r="I1799">
        <v>132896601</v>
      </c>
      <c r="J1799">
        <v>132896603</v>
      </c>
      <c r="K1799" t="s">
        <v>2766</v>
      </c>
      <c r="L1799" t="s">
        <v>2804</v>
      </c>
      <c r="M1799" t="s">
        <v>2768</v>
      </c>
      <c r="N1799" t="s">
        <v>5841</v>
      </c>
      <c r="O1799" t="s">
        <v>5841</v>
      </c>
      <c r="P1799" t="s">
        <v>2770</v>
      </c>
      <c r="Q1799" t="s">
        <v>14522</v>
      </c>
      <c r="S1799" t="s">
        <v>14523</v>
      </c>
      <c r="T1799" t="s">
        <v>14524</v>
      </c>
      <c r="U1799" t="s">
        <v>5841</v>
      </c>
      <c r="V1799" t="s">
        <v>5841</v>
      </c>
      <c r="AL1799" t="s">
        <v>14525</v>
      </c>
      <c r="AM1799" t="s">
        <v>14526</v>
      </c>
      <c r="AN1799" t="s">
        <v>14527</v>
      </c>
      <c r="AO1799" t="s">
        <v>7149</v>
      </c>
      <c r="AP1799" t="s">
        <v>4885</v>
      </c>
      <c r="AQ1799">
        <v>68</v>
      </c>
      <c r="AR1799" t="s">
        <v>2763</v>
      </c>
      <c r="AS1799">
        <v>4</v>
      </c>
      <c r="AT1799">
        <v>38</v>
      </c>
      <c r="AU1799" t="s">
        <v>2763</v>
      </c>
      <c r="AV1799">
        <v>0</v>
      </c>
      <c r="AW1799" t="s">
        <v>14528</v>
      </c>
      <c r="AX1799" t="s">
        <v>2770</v>
      </c>
      <c r="AY1799" t="s">
        <v>7151</v>
      </c>
      <c r="AZ1799" t="s">
        <v>7149</v>
      </c>
      <c r="BA1799" t="s">
        <v>2781</v>
      </c>
      <c r="BB1799" t="s">
        <v>2813</v>
      </c>
      <c r="BC1799" t="s">
        <v>14529</v>
      </c>
      <c r="BD1799" t="s">
        <v>14530</v>
      </c>
      <c r="BE1799" t="s">
        <v>14531</v>
      </c>
      <c r="BF1799" t="s">
        <v>6485</v>
      </c>
      <c r="BG1799" t="s">
        <v>14532</v>
      </c>
      <c r="BH1799" t="s">
        <v>14533</v>
      </c>
      <c r="BI1799">
        <v>1</v>
      </c>
      <c r="BK1799">
        <v>-1</v>
      </c>
      <c r="BL1799" t="s">
        <v>2553</v>
      </c>
      <c r="BM1799" t="s">
        <v>2788</v>
      </c>
      <c r="BN1799" t="s">
        <v>7152</v>
      </c>
      <c r="BO1799" t="s">
        <v>2790</v>
      </c>
      <c r="BP1799" t="s">
        <v>2791</v>
      </c>
      <c r="BQ1799" t="s">
        <v>7153</v>
      </c>
      <c r="BR1799" t="s">
        <v>7154</v>
      </c>
      <c r="BS1799" t="s">
        <v>7155</v>
      </c>
      <c r="BT1799" t="s">
        <v>7156</v>
      </c>
      <c r="BU1799" t="s">
        <v>7157</v>
      </c>
      <c r="BV1799" t="s">
        <v>7158</v>
      </c>
      <c r="BY1799" t="s">
        <v>4885</v>
      </c>
      <c r="CA1799" t="s">
        <v>14534</v>
      </c>
      <c r="CK1799" t="s">
        <v>4272</v>
      </c>
      <c r="CL1799" t="s">
        <v>3506</v>
      </c>
      <c r="CR1799" t="s">
        <v>2819</v>
      </c>
      <c r="CS1799">
        <v>1</v>
      </c>
      <c r="CT1799" t="s">
        <v>2799</v>
      </c>
      <c r="CU1799">
        <v>1</v>
      </c>
      <c r="CW1799" t="s">
        <v>3891</v>
      </c>
      <c r="DG1799">
        <v>1</v>
      </c>
      <c r="DH1799" t="s">
        <v>2800</v>
      </c>
      <c r="DI1799" t="s">
        <v>14535</v>
      </c>
      <c r="DJ1799" t="b">
        <v>0</v>
      </c>
      <c r="DK1799" t="str">
        <f t="shared" ca="1" si="84"/>
        <v>7316-2313TSC1FALSE</v>
      </c>
      <c r="DM1799" t="str">
        <f t="shared" ca="1" si="85"/>
        <v>7316-2313TSC1</v>
      </c>
      <c r="DR1799" t="str">
        <f t="shared" ca="1" si="86"/>
        <v>7316-2313_chr9_132896601</v>
      </c>
    </row>
    <row r="1800" spans="1:122" x14ac:dyDescent="0.3">
      <c r="A1800" t="s">
        <v>788</v>
      </c>
      <c r="B1800" t="s">
        <v>14536</v>
      </c>
      <c r="C1800" t="s">
        <v>14537</v>
      </c>
      <c r="D1800" t="s">
        <v>2549</v>
      </c>
      <c r="E1800">
        <v>5290</v>
      </c>
      <c r="F1800" t="s">
        <v>2763</v>
      </c>
      <c r="G1800" t="s">
        <v>2764</v>
      </c>
      <c r="H1800" t="s">
        <v>3192</v>
      </c>
      <c r="I1800">
        <v>179234297</v>
      </c>
      <c r="J1800">
        <v>179234297</v>
      </c>
      <c r="K1800" t="s">
        <v>2766</v>
      </c>
      <c r="L1800" t="s">
        <v>2822</v>
      </c>
      <c r="M1800" t="s">
        <v>2823</v>
      </c>
      <c r="N1800" t="s">
        <v>2887</v>
      </c>
      <c r="O1800" t="s">
        <v>2887</v>
      </c>
      <c r="P1800" t="s">
        <v>2858</v>
      </c>
      <c r="Q1800" t="s">
        <v>14158</v>
      </c>
      <c r="S1800" t="s">
        <v>14538</v>
      </c>
      <c r="T1800" t="s">
        <v>14539</v>
      </c>
      <c r="U1800" t="s">
        <v>2887</v>
      </c>
      <c r="V1800" t="s">
        <v>2887</v>
      </c>
      <c r="AL1800" t="s">
        <v>14159</v>
      </c>
      <c r="AM1800" t="s">
        <v>14160</v>
      </c>
      <c r="AN1800" t="s">
        <v>14161</v>
      </c>
      <c r="AO1800" t="s">
        <v>3199</v>
      </c>
      <c r="AP1800" t="s">
        <v>3692</v>
      </c>
      <c r="AQ1800">
        <v>80</v>
      </c>
      <c r="AR1800">
        <v>53</v>
      </c>
      <c r="AS1800">
        <v>25</v>
      </c>
      <c r="AT1800">
        <v>42</v>
      </c>
      <c r="AU1800">
        <v>42</v>
      </c>
      <c r="AV1800">
        <v>0</v>
      </c>
      <c r="AW1800" t="s">
        <v>14162</v>
      </c>
      <c r="AX1800" t="s">
        <v>2858</v>
      </c>
      <c r="AY1800" t="s">
        <v>3201</v>
      </c>
      <c r="AZ1800" t="s">
        <v>3199</v>
      </c>
      <c r="BA1800" t="s">
        <v>2781</v>
      </c>
      <c r="BB1800" t="s">
        <v>2832</v>
      </c>
      <c r="BC1800" t="s">
        <v>14163</v>
      </c>
      <c r="BD1800" t="s">
        <v>14164</v>
      </c>
      <c r="BE1800" t="s">
        <v>14165</v>
      </c>
      <c r="BF1800" t="s">
        <v>8961</v>
      </c>
      <c r="BG1800" t="s">
        <v>8962</v>
      </c>
      <c r="BH1800" t="s">
        <v>14166</v>
      </c>
      <c r="BI1800">
        <v>1</v>
      </c>
      <c r="BK1800">
        <v>1</v>
      </c>
      <c r="BL1800" t="s">
        <v>2549</v>
      </c>
      <c r="BM1800" t="s">
        <v>2788</v>
      </c>
      <c r="BN1800" t="s">
        <v>3206</v>
      </c>
      <c r="BO1800" t="s">
        <v>2790</v>
      </c>
      <c r="BP1800" t="s">
        <v>2791</v>
      </c>
      <c r="BQ1800" t="s">
        <v>3207</v>
      </c>
      <c r="BR1800" t="s">
        <v>3208</v>
      </c>
      <c r="BS1800" t="s">
        <v>3209</v>
      </c>
      <c r="BU1800" t="s">
        <v>3210</v>
      </c>
      <c r="BV1800" t="s">
        <v>3211</v>
      </c>
      <c r="BW1800" t="s">
        <v>3632</v>
      </c>
      <c r="BX1800" t="s">
        <v>8215</v>
      </c>
      <c r="BY1800" t="s">
        <v>3692</v>
      </c>
      <c r="CA1800" t="s">
        <v>14167</v>
      </c>
      <c r="CK1800" t="s">
        <v>2849</v>
      </c>
      <c r="CL1800" t="s">
        <v>4123</v>
      </c>
      <c r="CM1800" s="9">
        <v>1.5520168156086699E+95</v>
      </c>
      <c r="CR1800" t="s">
        <v>2819</v>
      </c>
      <c r="CS1800">
        <v>1</v>
      </c>
      <c r="CT1800" t="s">
        <v>2851</v>
      </c>
      <c r="CU1800">
        <v>2</v>
      </c>
      <c r="CW1800" t="s">
        <v>3819</v>
      </c>
      <c r="DG1800">
        <v>1</v>
      </c>
      <c r="DH1800" t="s">
        <v>2800</v>
      </c>
      <c r="DI1800" t="s">
        <v>3551</v>
      </c>
      <c r="DJ1800" t="b">
        <v>1</v>
      </c>
      <c r="DK1800" t="str">
        <f t="shared" ca="1" si="84"/>
        <v>7316-77PIK3CATRUE</v>
      </c>
      <c r="DM1800" t="str">
        <f t="shared" ca="1" si="85"/>
        <v>--</v>
      </c>
      <c r="DR1800" t="str">
        <f t="shared" ca="1" si="86"/>
        <v>7316-77_chr3_179234297</v>
      </c>
    </row>
    <row r="1801" spans="1:122" x14ac:dyDescent="0.3">
      <c r="A1801" t="s">
        <v>788</v>
      </c>
      <c r="B1801" t="s">
        <v>14536</v>
      </c>
      <c r="C1801" t="s">
        <v>14537</v>
      </c>
      <c r="D1801" t="s">
        <v>2580</v>
      </c>
      <c r="E1801">
        <v>2260</v>
      </c>
      <c r="F1801" t="s">
        <v>2763</v>
      </c>
      <c r="G1801" t="s">
        <v>2764</v>
      </c>
      <c r="H1801" t="s">
        <v>3031</v>
      </c>
      <c r="I1801">
        <v>38417331</v>
      </c>
      <c r="J1801">
        <v>38417331</v>
      </c>
      <c r="K1801" t="s">
        <v>2766</v>
      </c>
      <c r="L1801" t="s">
        <v>2822</v>
      </c>
      <c r="M1801" t="s">
        <v>2823</v>
      </c>
      <c r="N1801" t="s">
        <v>2858</v>
      </c>
      <c r="O1801" t="s">
        <v>2858</v>
      </c>
      <c r="P1801" t="s">
        <v>2824</v>
      </c>
      <c r="Q1801" t="s">
        <v>14276</v>
      </c>
      <c r="S1801" t="s">
        <v>14538</v>
      </c>
      <c r="T1801" t="s">
        <v>14539</v>
      </c>
      <c r="U1801" t="s">
        <v>2858</v>
      </c>
      <c r="V1801" t="s">
        <v>2858</v>
      </c>
      <c r="AL1801" t="s">
        <v>14277</v>
      </c>
      <c r="AM1801" t="s">
        <v>14278</v>
      </c>
      <c r="AN1801" t="s">
        <v>14279</v>
      </c>
      <c r="AO1801" t="s">
        <v>3038</v>
      </c>
      <c r="AP1801" t="s">
        <v>14280</v>
      </c>
      <c r="AQ1801">
        <v>86</v>
      </c>
      <c r="AR1801">
        <v>49</v>
      </c>
      <c r="AS1801">
        <v>37</v>
      </c>
      <c r="AT1801">
        <v>37</v>
      </c>
      <c r="AU1801">
        <v>35</v>
      </c>
      <c r="AV1801">
        <v>0</v>
      </c>
      <c r="AW1801" t="s">
        <v>14281</v>
      </c>
      <c r="AX1801" t="s">
        <v>2824</v>
      </c>
      <c r="AY1801" t="s">
        <v>3041</v>
      </c>
      <c r="AZ1801" t="s">
        <v>3038</v>
      </c>
      <c r="BA1801" t="s">
        <v>2781</v>
      </c>
      <c r="BB1801" t="s">
        <v>2832</v>
      </c>
      <c r="BC1801" t="s">
        <v>14282</v>
      </c>
      <c r="BD1801" t="s">
        <v>14283</v>
      </c>
      <c r="BE1801" t="s">
        <v>14284</v>
      </c>
      <c r="BF1801" t="s">
        <v>3922</v>
      </c>
      <c r="BG1801" t="s">
        <v>3923</v>
      </c>
      <c r="BH1801" t="s">
        <v>14285</v>
      </c>
      <c r="BI1801">
        <v>1</v>
      </c>
      <c r="BK1801">
        <v>-1</v>
      </c>
      <c r="BL1801" t="s">
        <v>2580</v>
      </c>
      <c r="BM1801" t="s">
        <v>2788</v>
      </c>
      <c r="BN1801" t="s">
        <v>3048</v>
      </c>
      <c r="BO1801" t="s">
        <v>2790</v>
      </c>
      <c r="BP1801" t="s">
        <v>2791</v>
      </c>
      <c r="BQ1801" t="s">
        <v>3049</v>
      </c>
      <c r="BR1801" t="s">
        <v>3050</v>
      </c>
      <c r="BS1801" t="s">
        <v>3051</v>
      </c>
      <c r="BU1801" t="s">
        <v>3052</v>
      </c>
      <c r="BV1801" t="s">
        <v>3053</v>
      </c>
      <c r="BW1801" t="s">
        <v>2910</v>
      </c>
      <c r="BX1801" t="s">
        <v>5967</v>
      </c>
      <c r="BY1801" t="s">
        <v>14280</v>
      </c>
      <c r="CA1801" t="s">
        <v>14286</v>
      </c>
      <c r="CK1801" t="s">
        <v>2849</v>
      </c>
      <c r="CL1801" t="s">
        <v>3056</v>
      </c>
      <c r="CM1801" s="9">
        <v>1.0766980238194401E+23</v>
      </c>
      <c r="CR1801" t="s">
        <v>2819</v>
      </c>
      <c r="CS1801">
        <v>1</v>
      </c>
      <c r="CT1801" t="s">
        <v>2851</v>
      </c>
      <c r="CU1801">
        <v>1</v>
      </c>
      <c r="CW1801" t="s">
        <v>3057</v>
      </c>
      <c r="DG1801">
        <v>1</v>
      </c>
      <c r="DH1801" t="s">
        <v>2800</v>
      </c>
      <c r="DI1801" t="s">
        <v>3840</v>
      </c>
      <c r="DJ1801" t="b">
        <v>1</v>
      </c>
      <c r="DK1801" t="str">
        <f t="shared" ca="1" si="84"/>
        <v>7316-77FGFR1TRUE</v>
      </c>
      <c r="DM1801" t="str">
        <f t="shared" ca="1" si="85"/>
        <v>--</v>
      </c>
      <c r="DR1801" t="str">
        <f t="shared" ca="1" si="86"/>
        <v>7316-77_chr8_38417331</v>
      </c>
    </row>
    <row r="1802" spans="1:122" x14ac:dyDescent="0.3">
      <c r="A1802" t="s">
        <v>788</v>
      </c>
      <c r="B1802" t="s">
        <v>14536</v>
      </c>
      <c r="C1802" t="s">
        <v>14537</v>
      </c>
      <c r="D1802" t="s">
        <v>2580</v>
      </c>
      <c r="E1802">
        <v>2260</v>
      </c>
      <c r="F1802" t="s">
        <v>2763</v>
      </c>
      <c r="G1802" t="s">
        <v>2764</v>
      </c>
      <c r="H1802" t="s">
        <v>3031</v>
      </c>
      <c r="I1802">
        <v>38421883</v>
      </c>
      <c r="J1802">
        <v>38421883</v>
      </c>
      <c r="K1802" t="s">
        <v>2766</v>
      </c>
      <c r="L1802" t="s">
        <v>2822</v>
      </c>
      <c r="M1802" t="s">
        <v>2823</v>
      </c>
      <c r="N1802" t="s">
        <v>2858</v>
      </c>
      <c r="O1802" t="s">
        <v>2858</v>
      </c>
      <c r="P1802" t="s">
        <v>2887</v>
      </c>
      <c r="S1802" t="s">
        <v>14538</v>
      </c>
      <c r="T1802" t="s">
        <v>14539</v>
      </c>
      <c r="U1802" t="s">
        <v>2858</v>
      </c>
      <c r="V1802" t="s">
        <v>2858</v>
      </c>
      <c r="AL1802" t="s">
        <v>14540</v>
      </c>
      <c r="AM1802" t="s">
        <v>14541</v>
      </c>
      <c r="AN1802" t="s">
        <v>14542</v>
      </c>
      <c r="AO1802" t="s">
        <v>3038</v>
      </c>
      <c r="AP1802" s="8">
        <v>44093</v>
      </c>
      <c r="AQ1802">
        <v>85</v>
      </c>
      <c r="AR1802">
        <v>48</v>
      </c>
      <c r="AS1802">
        <v>35</v>
      </c>
      <c r="AT1802">
        <v>45</v>
      </c>
      <c r="AU1802">
        <v>45</v>
      </c>
      <c r="AV1802">
        <v>0</v>
      </c>
      <c r="AW1802" t="s">
        <v>14543</v>
      </c>
      <c r="AX1802" t="s">
        <v>2887</v>
      </c>
      <c r="AY1802" t="s">
        <v>3041</v>
      </c>
      <c r="AZ1802" t="s">
        <v>3038</v>
      </c>
      <c r="BA1802" t="s">
        <v>2781</v>
      </c>
      <c r="BB1802" t="s">
        <v>2832</v>
      </c>
      <c r="BC1802" t="s">
        <v>14544</v>
      </c>
      <c r="BD1802" t="s">
        <v>14545</v>
      </c>
      <c r="BE1802" t="s">
        <v>14546</v>
      </c>
      <c r="BF1802" t="s">
        <v>3667</v>
      </c>
      <c r="BG1802" t="s">
        <v>11343</v>
      </c>
      <c r="BH1802" t="s">
        <v>14547</v>
      </c>
      <c r="BI1802">
        <v>1</v>
      </c>
      <c r="BK1802">
        <v>-1</v>
      </c>
      <c r="BL1802" t="s">
        <v>2580</v>
      </c>
      <c r="BM1802" t="s">
        <v>2788</v>
      </c>
      <c r="BN1802" t="s">
        <v>3048</v>
      </c>
      <c r="BO1802" t="s">
        <v>2790</v>
      </c>
      <c r="BP1802" t="s">
        <v>2791</v>
      </c>
      <c r="BQ1802" t="s">
        <v>3049</v>
      </c>
      <c r="BR1802" t="s">
        <v>3050</v>
      </c>
      <c r="BS1802" t="s">
        <v>3051</v>
      </c>
      <c r="BU1802" t="s">
        <v>3052</v>
      </c>
      <c r="BV1802" t="s">
        <v>3053</v>
      </c>
      <c r="BW1802" t="s">
        <v>2910</v>
      </c>
      <c r="BX1802" t="s">
        <v>14548</v>
      </c>
      <c r="BY1802" s="8">
        <v>44093</v>
      </c>
      <c r="CA1802" t="s">
        <v>14549</v>
      </c>
      <c r="CL1802" t="s">
        <v>3188</v>
      </c>
      <c r="CR1802" t="s">
        <v>2819</v>
      </c>
      <c r="CS1802">
        <v>1</v>
      </c>
      <c r="CT1802" t="s">
        <v>2851</v>
      </c>
      <c r="CU1802">
        <v>1</v>
      </c>
      <c r="CW1802" t="s">
        <v>3189</v>
      </c>
      <c r="DG1802">
        <v>1</v>
      </c>
      <c r="DH1802" t="s">
        <v>2800</v>
      </c>
      <c r="DI1802" t="s">
        <v>3777</v>
      </c>
      <c r="DJ1802" t="b">
        <v>0</v>
      </c>
      <c r="DK1802" t="str">
        <f t="shared" ca="1" si="84"/>
        <v>7316-77FGFR1FALSE</v>
      </c>
      <c r="DM1802" t="str">
        <f t="shared" ca="1" si="85"/>
        <v>--</v>
      </c>
      <c r="DR1802" t="str">
        <f t="shared" ca="1" si="86"/>
        <v>7316-77_chr8_38421883</v>
      </c>
    </row>
    <row r="1803" spans="1:122" x14ac:dyDescent="0.3">
      <c r="A1803" t="s">
        <v>807</v>
      </c>
      <c r="B1803" t="s">
        <v>7528</v>
      </c>
      <c r="C1803" t="s">
        <v>7529</v>
      </c>
      <c r="D1803" t="s">
        <v>2576</v>
      </c>
      <c r="E1803">
        <v>673</v>
      </c>
      <c r="F1803" t="s">
        <v>2763</v>
      </c>
      <c r="G1803" t="s">
        <v>2764</v>
      </c>
      <c r="H1803" t="s">
        <v>2886</v>
      </c>
      <c r="I1803">
        <v>140753336</v>
      </c>
      <c r="J1803">
        <v>140753336</v>
      </c>
      <c r="K1803" t="s">
        <v>2766</v>
      </c>
      <c r="L1803" t="s">
        <v>2822</v>
      </c>
      <c r="M1803" t="s">
        <v>2823</v>
      </c>
      <c r="N1803" t="s">
        <v>2887</v>
      </c>
      <c r="O1803" t="s">
        <v>2887</v>
      </c>
      <c r="P1803" t="s">
        <v>2824</v>
      </c>
      <c r="Q1803" t="s">
        <v>3174</v>
      </c>
      <c r="S1803" t="s">
        <v>6829</v>
      </c>
      <c r="T1803" t="s">
        <v>6830</v>
      </c>
      <c r="U1803" t="s">
        <v>2887</v>
      </c>
      <c r="V1803" t="s">
        <v>2887</v>
      </c>
      <c r="AL1803" t="s">
        <v>3177</v>
      </c>
      <c r="AM1803" t="s">
        <v>3178</v>
      </c>
      <c r="AN1803" t="s">
        <v>3179</v>
      </c>
      <c r="AO1803" t="s">
        <v>3112</v>
      </c>
      <c r="AP1803" t="s">
        <v>3113</v>
      </c>
      <c r="AQ1803">
        <v>57</v>
      </c>
      <c r="AR1803">
        <v>37</v>
      </c>
      <c r="AS1803">
        <v>20</v>
      </c>
      <c r="AT1803">
        <v>49</v>
      </c>
      <c r="AU1803">
        <v>48</v>
      </c>
      <c r="AV1803">
        <v>0</v>
      </c>
      <c r="AW1803" t="s">
        <v>3180</v>
      </c>
      <c r="AX1803" t="s">
        <v>2824</v>
      </c>
      <c r="AY1803" t="s">
        <v>3115</v>
      </c>
      <c r="AZ1803" t="s">
        <v>3112</v>
      </c>
      <c r="BA1803" t="s">
        <v>2781</v>
      </c>
      <c r="BB1803" t="s">
        <v>2832</v>
      </c>
      <c r="BC1803" t="s">
        <v>3181</v>
      </c>
      <c r="BD1803" t="s">
        <v>3182</v>
      </c>
      <c r="BE1803" t="s">
        <v>3183</v>
      </c>
      <c r="BF1803" t="s">
        <v>3184</v>
      </c>
      <c r="BG1803" t="s">
        <v>3185</v>
      </c>
      <c r="BH1803" t="s">
        <v>3186</v>
      </c>
      <c r="BI1803">
        <v>1</v>
      </c>
      <c r="BK1803">
        <v>-1</v>
      </c>
      <c r="BL1803" t="s">
        <v>2576</v>
      </c>
      <c r="BM1803" t="s">
        <v>2788</v>
      </c>
      <c r="BN1803" t="s">
        <v>3122</v>
      </c>
      <c r="BO1803" t="s">
        <v>2790</v>
      </c>
      <c r="BP1803" t="s">
        <v>2791</v>
      </c>
      <c r="BQ1803" t="s">
        <v>3123</v>
      </c>
      <c r="BR1803" t="s">
        <v>3124</v>
      </c>
      <c r="BU1803" t="s">
        <v>3125</v>
      </c>
      <c r="BV1803" t="s">
        <v>3126</v>
      </c>
      <c r="BW1803" t="s">
        <v>2910</v>
      </c>
      <c r="BX1803" t="s">
        <v>3187</v>
      </c>
      <c r="BY1803" t="s">
        <v>3113</v>
      </c>
      <c r="CA1803" t="s">
        <v>3127</v>
      </c>
      <c r="CK1803" t="s">
        <v>2849</v>
      </c>
      <c r="CL1803" t="s">
        <v>3188</v>
      </c>
      <c r="CM1803" s="9">
        <v>2.3757202129601202E+71</v>
      </c>
      <c r="CR1803" t="s">
        <v>2819</v>
      </c>
      <c r="CS1803">
        <v>1</v>
      </c>
      <c r="CT1803" t="s">
        <v>2851</v>
      </c>
      <c r="CW1803" t="s">
        <v>3189</v>
      </c>
      <c r="DG1803">
        <v>1</v>
      </c>
      <c r="DH1803" t="s">
        <v>2800</v>
      </c>
      <c r="DI1803" t="s">
        <v>3171</v>
      </c>
      <c r="DJ1803" t="b">
        <v>1</v>
      </c>
      <c r="DK1803" t="str">
        <f t="shared" ca="1" si="84"/>
        <v>7316-884BRAFTRUE</v>
      </c>
      <c r="DM1803" t="str">
        <f t="shared" ca="1" si="85"/>
        <v>--</v>
      </c>
      <c r="DR1803" t="str">
        <f t="shared" ca="1" si="86"/>
        <v>7316-884_chr7_140753336</v>
      </c>
    </row>
    <row r="1804" spans="1:122" x14ac:dyDescent="0.3">
      <c r="A1804" t="s">
        <v>515</v>
      </c>
      <c r="B1804" t="s">
        <v>14550</v>
      </c>
      <c r="C1804" t="s">
        <v>14551</v>
      </c>
      <c r="D1804" t="s">
        <v>2576</v>
      </c>
      <c r="E1804">
        <v>673</v>
      </c>
      <c r="F1804" t="s">
        <v>2763</v>
      </c>
      <c r="G1804" t="s">
        <v>2764</v>
      </c>
      <c r="H1804" t="s">
        <v>2886</v>
      </c>
      <c r="I1804">
        <v>140753336</v>
      </c>
      <c r="J1804">
        <v>140753336</v>
      </c>
      <c r="K1804" t="s">
        <v>2766</v>
      </c>
      <c r="L1804" t="s">
        <v>2822</v>
      </c>
      <c r="M1804" t="s">
        <v>2823</v>
      </c>
      <c r="N1804" t="s">
        <v>2887</v>
      </c>
      <c r="O1804" t="s">
        <v>2887</v>
      </c>
      <c r="P1804" t="s">
        <v>2824</v>
      </c>
      <c r="Q1804" t="s">
        <v>3174</v>
      </c>
      <c r="S1804" t="s">
        <v>14552</v>
      </c>
      <c r="T1804" t="s">
        <v>14553</v>
      </c>
      <c r="U1804" t="s">
        <v>2887</v>
      </c>
      <c r="V1804" t="s">
        <v>2887</v>
      </c>
      <c r="AL1804" t="s">
        <v>3177</v>
      </c>
      <c r="AM1804" t="s">
        <v>3178</v>
      </c>
      <c r="AN1804" t="s">
        <v>3179</v>
      </c>
      <c r="AO1804" t="s">
        <v>3112</v>
      </c>
      <c r="AP1804" t="s">
        <v>3113</v>
      </c>
      <c r="AQ1804">
        <v>62</v>
      </c>
      <c r="AR1804">
        <v>46</v>
      </c>
      <c r="AS1804">
        <v>16</v>
      </c>
      <c r="AT1804">
        <v>42</v>
      </c>
      <c r="AU1804">
        <v>42</v>
      </c>
      <c r="AV1804">
        <v>0</v>
      </c>
      <c r="AW1804" t="s">
        <v>3180</v>
      </c>
      <c r="AX1804" t="s">
        <v>2824</v>
      </c>
      <c r="AY1804" t="s">
        <v>3115</v>
      </c>
      <c r="AZ1804" t="s">
        <v>3112</v>
      </c>
      <c r="BA1804" t="s">
        <v>2781</v>
      </c>
      <c r="BB1804" t="s">
        <v>2832</v>
      </c>
      <c r="BC1804" t="s">
        <v>3181</v>
      </c>
      <c r="BD1804" t="s">
        <v>3182</v>
      </c>
      <c r="BE1804" t="s">
        <v>3183</v>
      </c>
      <c r="BF1804" t="s">
        <v>3184</v>
      </c>
      <c r="BG1804" t="s">
        <v>3185</v>
      </c>
      <c r="BH1804" t="s">
        <v>3186</v>
      </c>
      <c r="BI1804">
        <v>1</v>
      </c>
      <c r="BK1804">
        <v>-1</v>
      </c>
      <c r="BL1804" t="s">
        <v>2576</v>
      </c>
      <c r="BM1804" t="s">
        <v>2788</v>
      </c>
      <c r="BN1804" t="s">
        <v>3122</v>
      </c>
      <c r="BO1804" t="s">
        <v>2790</v>
      </c>
      <c r="BP1804" t="s">
        <v>2791</v>
      </c>
      <c r="BQ1804" t="s">
        <v>3123</v>
      </c>
      <c r="BR1804" t="s">
        <v>3124</v>
      </c>
      <c r="BU1804" t="s">
        <v>3125</v>
      </c>
      <c r="BV1804" t="s">
        <v>3126</v>
      </c>
      <c r="BW1804" t="s">
        <v>2910</v>
      </c>
      <c r="BX1804" t="s">
        <v>3187</v>
      </c>
      <c r="BY1804" t="s">
        <v>3113</v>
      </c>
      <c r="CA1804" t="s">
        <v>3127</v>
      </c>
      <c r="CK1804" t="s">
        <v>2849</v>
      </c>
      <c r="CL1804" t="s">
        <v>3188</v>
      </c>
      <c r="CM1804" s="9">
        <v>2.3757202129601202E+71</v>
      </c>
      <c r="CR1804" t="s">
        <v>2819</v>
      </c>
      <c r="CS1804">
        <v>1</v>
      </c>
      <c r="CT1804" t="s">
        <v>2851</v>
      </c>
      <c r="CW1804" t="s">
        <v>3189</v>
      </c>
      <c r="DG1804">
        <v>1</v>
      </c>
      <c r="DH1804" t="s">
        <v>2800</v>
      </c>
      <c r="DI1804" t="s">
        <v>3171</v>
      </c>
      <c r="DJ1804" t="b">
        <v>1</v>
      </c>
      <c r="DK1804" t="str">
        <f t="shared" ca="1" si="84"/>
        <v>7316-3060BRAFTRUE</v>
      </c>
      <c r="DM1804" t="str">
        <f t="shared" ca="1" si="85"/>
        <v>--</v>
      </c>
      <c r="DR1804" t="str">
        <f t="shared" ca="1" si="86"/>
        <v>7316-3060_chr7_140753336</v>
      </c>
    </row>
    <row r="1805" spans="1:122" x14ac:dyDescent="0.3">
      <c r="A1805" t="s">
        <v>84</v>
      </c>
      <c r="B1805" t="s">
        <v>7562</v>
      </c>
      <c r="C1805" t="s">
        <v>7563</v>
      </c>
      <c r="D1805" t="s">
        <v>2535</v>
      </c>
      <c r="E1805">
        <v>58508</v>
      </c>
      <c r="F1805" t="s">
        <v>2763</v>
      </c>
      <c r="G1805" t="s">
        <v>2764</v>
      </c>
      <c r="H1805" t="s">
        <v>2886</v>
      </c>
      <c r="I1805">
        <v>152235860</v>
      </c>
      <c r="J1805">
        <v>152235860</v>
      </c>
      <c r="K1805" t="s">
        <v>2766</v>
      </c>
      <c r="L1805" t="s">
        <v>2822</v>
      </c>
      <c r="M1805" t="s">
        <v>2823</v>
      </c>
      <c r="N1805" t="s">
        <v>2769</v>
      </c>
      <c r="O1805" t="s">
        <v>2769</v>
      </c>
      <c r="P1805" t="s">
        <v>2824</v>
      </c>
      <c r="Q1805" t="s">
        <v>14554</v>
      </c>
      <c r="S1805" t="s">
        <v>7564</v>
      </c>
      <c r="T1805" t="s">
        <v>7565</v>
      </c>
      <c r="U1805" t="s">
        <v>2769</v>
      </c>
      <c r="V1805" t="s">
        <v>2769</v>
      </c>
      <c r="AL1805" t="s">
        <v>14555</v>
      </c>
      <c r="AM1805" t="s">
        <v>14556</v>
      </c>
      <c r="AN1805" t="s">
        <v>14557</v>
      </c>
      <c r="AO1805" t="s">
        <v>2894</v>
      </c>
      <c r="AP1805" t="s">
        <v>14558</v>
      </c>
      <c r="AQ1805">
        <v>106</v>
      </c>
      <c r="AR1805">
        <v>84</v>
      </c>
      <c r="AS1805">
        <v>21</v>
      </c>
      <c r="AT1805">
        <v>38</v>
      </c>
      <c r="AU1805">
        <v>38</v>
      </c>
      <c r="AV1805">
        <v>0</v>
      </c>
      <c r="AW1805" t="s">
        <v>14559</v>
      </c>
      <c r="AX1805" t="s">
        <v>2824</v>
      </c>
      <c r="AY1805" t="s">
        <v>2897</v>
      </c>
      <c r="AZ1805" t="s">
        <v>2894</v>
      </c>
      <c r="BA1805" t="s">
        <v>2781</v>
      </c>
      <c r="BB1805" t="s">
        <v>2832</v>
      </c>
      <c r="BC1805" t="s">
        <v>14560</v>
      </c>
      <c r="BD1805" t="s">
        <v>14561</v>
      </c>
      <c r="BE1805" t="s">
        <v>14562</v>
      </c>
      <c r="BF1805" t="s">
        <v>5955</v>
      </c>
      <c r="BG1805" t="s">
        <v>5956</v>
      </c>
      <c r="BH1805" t="s">
        <v>14563</v>
      </c>
      <c r="BI1805">
        <v>1</v>
      </c>
      <c r="BK1805">
        <v>-1</v>
      </c>
      <c r="BL1805" t="s">
        <v>2535</v>
      </c>
      <c r="BM1805" t="s">
        <v>2788</v>
      </c>
      <c r="BN1805" t="s">
        <v>2904</v>
      </c>
      <c r="BO1805" t="s">
        <v>2790</v>
      </c>
      <c r="BP1805" t="s">
        <v>2791</v>
      </c>
      <c r="BQ1805" t="s">
        <v>2905</v>
      </c>
      <c r="BR1805" t="s">
        <v>2906</v>
      </c>
      <c r="BS1805" t="s">
        <v>2907</v>
      </c>
      <c r="BU1805" t="s">
        <v>2908</v>
      </c>
      <c r="BV1805" t="s">
        <v>2909</v>
      </c>
      <c r="BW1805" t="s">
        <v>3249</v>
      </c>
      <c r="BX1805" t="s">
        <v>12869</v>
      </c>
      <c r="BY1805" t="s">
        <v>14558</v>
      </c>
      <c r="CA1805" t="s">
        <v>14328</v>
      </c>
      <c r="CL1805" t="s">
        <v>2914</v>
      </c>
      <c r="CR1805" t="s">
        <v>2819</v>
      </c>
      <c r="CS1805">
        <v>1</v>
      </c>
      <c r="CT1805" t="s">
        <v>2851</v>
      </c>
      <c r="CU1805">
        <v>1</v>
      </c>
      <c r="CW1805" t="s">
        <v>2914</v>
      </c>
      <c r="DG1805">
        <v>1</v>
      </c>
      <c r="DH1805" t="s">
        <v>2800</v>
      </c>
      <c r="DI1805" t="s">
        <v>3236</v>
      </c>
      <c r="DJ1805" t="b">
        <v>0</v>
      </c>
      <c r="DK1805" t="str">
        <f t="shared" ca="1" si="84"/>
        <v>7316-154KMT2CFALSE</v>
      </c>
      <c r="DM1805" t="str">
        <f t="shared" ca="1" si="85"/>
        <v>--</v>
      </c>
      <c r="DR1805" t="str">
        <f t="shared" ca="1" si="86"/>
        <v>7316-154_chr7_152235860</v>
      </c>
    </row>
    <row r="1806" spans="1:122" x14ac:dyDescent="0.3">
      <c r="A1806" t="s">
        <v>146</v>
      </c>
      <c r="B1806" t="s">
        <v>14564</v>
      </c>
      <c r="C1806" t="s">
        <v>14565</v>
      </c>
      <c r="D1806" t="s">
        <v>2575</v>
      </c>
      <c r="E1806">
        <v>4763</v>
      </c>
      <c r="F1806" t="s">
        <v>2763</v>
      </c>
      <c r="G1806" t="s">
        <v>2764</v>
      </c>
      <c r="H1806" t="s">
        <v>2821</v>
      </c>
      <c r="I1806">
        <v>31229061</v>
      </c>
      <c r="J1806">
        <v>31229061</v>
      </c>
      <c r="K1806" t="s">
        <v>2766</v>
      </c>
      <c r="L1806" t="s">
        <v>2882</v>
      </c>
      <c r="M1806" t="s">
        <v>2823</v>
      </c>
      <c r="N1806" t="s">
        <v>2769</v>
      </c>
      <c r="O1806" t="s">
        <v>2769</v>
      </c>
      <c r="P1806" t="s">
        <v>2824</v>
      </c>
      <c r="Q1806" t="s">
        <v>14452</v>
      </c>
      <c r="S1806" t="s">
        <v>9298</v>
      </c>
      <c r="T1806" t="s">
        <v>9299</v>
      </c>
      <c r="U1806" t="s">
        <v>2769</v>
      </c>
      <c r="V1806" t="s">
        <v>2769</v>
      </c>
      <c r="AL1806" t="s">
        <v>14453</v>
      </c>
      <c r="AM1806" t="s">
        <v>14454</v>
      </c>
      <c r="AN1806" t="s">
        <v>14455</v>
      </c>
      <c r="AO1806" t="s">
        <v>11517</v>
      </c>
      <c r="AP1806" t="s">
        <v>14424</v>
      </c>
      <c r="AQ1806">
        <v>61</v>
      </c>
      <c r="AR1806">
        <v>51</v>
      </c>
      <c r="AS1806">
        <v>10</v>
      </c>
      <c r="AT1806">
        <v>51</v>
      </c>
      <c r="AU1806">
        <v>51</v>
      </c>
      <c r="AV1806">
        <v>0</v>
      </c>
      <c r="AW1806" t="s">
        <v>14456</v>
      </c>
      <c r="AX1806" t="s">
        <v>2824</v>
      </c>
      <c r="AY1806" t="s">
        <v>11519</v>
      </c>
      <c r="AZ1806" t="s">
        <v>11517</v>
      </c>
      <c r="BA1806" t="s">
        <v>2781</v>
      </c>
      <c r="BB1806" t="s">
        <v>3613</v>
      </c>
      <c r="BC1806" t="s">
        <v>14457</v>
      </c>
      <c r="BD1806" t="s">
        <v>14458</v>
      </c>
      <c r="BE1806" t="s">
        <v>14459</v>
      </c>
      <c r="BF1806" t="s">
        <v>4150</v>
      </c>
      <c r="BG1806" t="s">
        <v>4151</v>
      </c>
      <c r="BH1806" t="s">
        <v>14460</v>
      </c>
      <c r="BI1806">
        <v>1</v>
      </c>
      <c r="BK1806">
        <v>1</v>
      </c>
      <c r="BL1806" t="s">
        <v>2575</v>
      </c>
      <c r="BM1806" t="s">
        <v>2788</v>
      </c>
      <c r="BN1806" t="s">
        <v>11526</v>
      </c>
      <c r="BO1806" t="s">
        <v>2790</v>
      </c>
      <c r="BP1806" t="s">
        <v>2791</v>
      </c>
      <c r="BQ1806" t="s">
        <v>11527</v>
      </c>
      <c r="BR1806" t="s">
        <v>11528</v>
      </c>
      <c r="BS1806" t="s">
        <v>11529</v>
      </c>
      <c r="BU1806" t="s">
        <v>11530</v>
      </c>
      <c r="BV1806" t="s">
        <v>11531</v>
      </c>
      <c r="BY1806" t="s">
        <v>14424</v>
      </c>
      <c r="CA1806" t="s">
        <v>11636</v>
      </c>
      <c r="CK1806" t="s">
        <v>3128</v>
      </c>
      <c r="CL1806" t="s">
        <v>2938</v>
      </c>
      <c r="CR1806" t="s">
        <v>2798</v>
      </c>
      <c r="CS1806">
        <v>1</v>
      </c>
      <c r="CT1806" t="s">
        <v>2851</v>
      </c>
      <c r="CU1806">
        <v>1</v>
      </c>
      <c r="CW1806" t="s">
        <v>2939</v>
      </c>
      <c r="DG1806">
        <v>1</v>
      </c>
      <c r="DH1806" t="s">
        <v>2800</v>
      </c>
      <c r="DI1806" t="s">
        <v>4174</v>
      </c>
      <c r="DJ1806" t="b">
        <v>0</v>
      </c>
      <c r="DK1806" t="str">
        <f t="shared" ca="1" si="84"/>
        <v>7316-1745NF1FALSE</v>
      </c>
      <c r="DM1806" t="str">
        <f t="shared" ca="1" si="85"/>
        <v>7316-1745NF1</v>
      </c>
      <c r="DR1806" t="str">
        <f t="shared" ca="1" si="86"/>
        <v>7316-1745_chr17_31229061</v>
      </c>
    </row>
    <row r="1807" spans="1:122" x14ac:dyDescent="0.3">
      <c r="A1807" t="s">
        <v>146</v>
      </c>
      <c r="B1807" t="s">
        <v>14564</v>
      </c>
      <c r="C1807" t="s">
        <v>14565</v>
      </c>
      <c r="D1807" t="s">
        <v>2575</v>
      </c>
      <c r="E1807">
        <v>4763</v>
      </c>
      <c r="F1807" t="s">
        <v>2763</v>
      </c>
      <c r="G1807" t="s">
        <v>2764</v>
      </c>
      <c r="H1807" t="s">
        <v>2821</v>
      </c>
      <c r="I1807">
        <v>31229067</v>
      </c>
      <c r="J1807">
        <v>31229068</v>
      </c>
      <c r="K1807" t="s">
        <v>2766</v>
      </c>
      <c r="L1807" t="s">
        <v>2916</v>
      </c>
      <c r="M1807" t="s">
        <v>3104</v>
      </c>
      <c r="N1807" t="s">
        <v>2770</v>
      </c>
      <c r="O1807" t="s">
        <v>2770</v>
      </c>
      <c r="P1807" t="s">
        <v>2887</v>
      </c>
      <c r="Q1807" t="s">
        <v>2771</v>
      </c>
      <c r="S1807" t="s">
        <v>9298</v>
      </c>
      <c r="T1807" t="s">
        <v>9299</v>
      </c>
      <c r="U1807" t="s">
        <v>2770</v>
      </c>
      <c r="V1807" t="s">
        <v>2770</v>
      </c>
      <c r="AL1807" t="s">
        <v>14566</v>
      </c>
      <c r="AM1807" t="s">
        <v>14567</v>
      </c>
      <c r="AN1807" t="s">
        <v>14568</v>
      </c>
      <c r="AO1807" t="s">
        <v>11517</v>
      </c>
      <c r="AP1807" t="s">
        <v>14424</v>
      </c>
      <c r="AQ1807">
        <v>56</v>
      </c>
      <c r="AR1807" t="s">
        <v>2763</v>
      </c>
      <c r="AS1807">
        <v>9</v>
      </c>
      <c r="AT1807">
        <v>49</v>
      </c>
      <c r="AU1807" t="s">
        <v>2763</v>
      </c>
      <c r="AV1807">
        <v>0</v>
      </c>
      <c r="AW1807" t="s">
        <v>14569</v>
      </c>
      <c r="AX1807" t="s">
        <v>2887</v>
      </c>
      <c r="AY1807" t="s">
        <v>11519</v>
      </c>
      <c r="AZ1807" t="s">
        <v>11517</v>
      </c>
      <c r="BA1807" t="s">
        <v>2781</v>
      </c>
      <c r="BB1807" t="s">
        <v>2782</v>
      </c>
      <c r="BC1807" t="s">
        <v>14570</v>
      </c>
      <c r="BD1807" t="s">
        <v>14571</v>
      </c>
      <c r="BE1807" t="s">
        <v>14572</v>
      </c>
      <c r="BF1807" t="s">
        <v>14573</v>
      </c>
      <c r="BG1807" t="s">
        <v>14574</v>
      </c>
      <c r="BI1807">
        <v>1</v>
      </c>
      <c r="BK1807">
        <v>1</v>
      </c>
      <c r="BL1807" t="s">
        <v>2575</v>
      </c>
      <c r="BM1807" t="s">
        <v>2788</v>
      </c>
      <c r="BN1807" t="s">
        <v>11526</v>
      </c>
      <c r="BO1807" t="s">
        <v>2790</v>
      </c>
      <c r="BP1807" t="s">
        <v>2791</v>
      </c>
      <c r="BQ1807" t="s">
        <v>11527</v>
      </c>
      <c r="BR1807" t="s">
        <v>11528</v>
      </c>
      <c r="BS1807" t="s">
        <v>11529</v>
      </c>
      <c r="BU1807" t="s">
        <v>11530</v>
      </c>
      <c r="BV1807" t="s">
        <v>11531</v>
      </c>
      <c r="BY1807" t="s">
        <v>14424</v>
      </c>
      <c r="CA1807" t="s">
        <v>11636</v>
      </c>
      <c r="CR1807" t="s">
        <v>2798</v>
      </c>
      <c r="CS1807">
        <v>1</v>
      </c>
      <c r="CT1807" t="s">
        <v>3129</v>
      </c>
      <c r="CU1807">
        <v>1</v>
      </c>
      <c r="DG1807">
        <v>1</v>
      </c>
      <c r="DH1807" t="s">
        <v>2800</v>
      </c>
      <c r="DI1807" t="s">
        <v>3150</v>
      </c>
      <c r="DJ1807" t="b">
        <v>0</v>
      </c>
      <c r="DK1807" t="str">
        <f t="shared" ca="1" si="84"/>
        <v>7316-1745NF1FALSE</v>
      </c>
      <c r="DM1807" t="str">
        <f t="shared" ca="1" si="85"/>
        <v>7316-1745NF1</v>
      </c>
      <c r="DR1807" t="str">
        <f t="shared" ca="1" si="86"/>
        <v>7316-1745_chr17_31229067</v>
      </c>
    </row>
    <row r="1808" spans="1:122" x14ac:dyDescent="0.3">
      <c r="A1808" t="s">
        <v>707</v>
      </c>
      <c r="B1808" t="s">
        <v>8087</v>
      </c>
      <c r="C1808" t="s">
        <v>8088</v>
      </c>
      <c r="D1808" t="s">
        <v>2572</v>
      </c>
      <c r="E1808">
        <v>7157</v>
      </c>
      <c r="F1808" t="s">
        <v>2763</v>
      </c>
      <c r="G1808" t="s">
        <v>2764</v>
      </c>
      <c r="H1808" t="s">
        <v>2821</v>
      </c>
      <c r="I1808">
        <v>7675208</v>
      </c>
      <c r="J1808">
        <v>7675208</v>
      </c>
      <c r="K1808" t="s">
        <v>2766</v>
      </c>
      <c r="L1808" t="s">
        <v>2822</v>
      </c>
      <c r="M1808" t="s">
        <v>2823</v>
      </c>
      <c r="N1808" t="s">
        <v>2769</v>
      </c>
      <c r="O1808" t="s">
        <v>2769</v>
      </c>
      <c r="P1808" t="s">
        <v>2887</v>
      </c>
      <c r="S1808" t="s">
        <v>6891</v>
      </c>
      <c r="T1808" t="s">
        <v>6892</v>
      </c>
      <c r="U1808" t="s">
        <v>2769</v>
      </c>
      <c r="V1808" t="s">
        <v>2769</v>
      </c>
      <c r="AL1808" t="s">
        <v>14575</v>
      </c>
      <c r="AM1808" t="s">
        <v>14576</v>
      </c>
      <c r="AN1808" t="s">
        <v>14577</v>
      </c>
      <c r="AO1808" t="s">
        <v>2829</v>
      </c>
      <c r="AP1808" s="8">
        <v>43962</v>
      </c>
      <c r="AQ1808">
        <v>77</v>
      </c>
      <c r="AR1808">
        <v>39</v>
      </c>
      <c r="AS1808">
        <v>37</v>
      </c>
      <c r="AT1808">
        <v>50</v>
      </c>
      <c r="AU1808">
        <v>50</v>
      </c>
      <c r="AV1808">
        <v>0</v>
      </c>
      <c r="AW1808" t="s">
        <v>14578</v>
      </c>
      <c r="AX1808" t="s">
        <v>2887</v>
      </c>
      <c r="AY1808" t="s">
        <v>2831</v>
      </c>
      <c r="AZ1808" t="s">
        <v>2829</v>
      </c>
      <c r="BA1808" t="s">
        <v>2781</v>
      </c>
      <c r="BB1808" t="s">
        <v>2832</v>
      </c>
      <c r="BC1808" t="s">
        <v>14579</v>
      </c>
      <c r="BD1808" t="s">
        <v>14580</v>
      </c>
      <c r="BE1808" t="s">
        <v>14581</v>
      </c>
      <c r="BF1808" t="s">
        <v>2901</v>
      </c>
      <c r="BG1808" t="s">
        <v>4666</v>
      </c>
      <c r="BH1808" t="s">
        <v>14582</v>
      </c>
      <c r="BI1808">
        <v>1</v>
      </c>
      <c r="BK1808">
        <v>-1</v>
      </c>
      <c r="BL1808" t="s">
        <v>2572</v>
      </c>
      <c r="BM1808" t="s">
        <v>2788</v>
      </c>
      <c r="BN1808" t="s">
        <v>2839</v>
      </c>
      <c r="BO1808" t="s">
        <v>2790</v>
      </c>
      <c r="BP1808" t="s">
        <v>2791</v>
      </c>
      <c r="BQ1808" t="s">
        <v>2840</v>
      </c>
      <c r="BR1808" t="s">
        <v>2841</v>
      </c>
      <c r="BS1808" t="s">
        <v>2842</v>
      </c>
      <c r="BT1808" t="s">
        <v>2843</v>
      </c>
      <c r="BU1808" t="s">
        <v>2844</v>
      </c>
      <c r="BV1808" t="s">
        <v>2845</v>
      </c>
      <c r="BW1808" t="s">
        <v>2910</v>
      </c>
      <c r="BX1808" t="s">
        <v>3523</v>
      </c>
      <c r="BY1808" s="8">
        <v>43962</v>
      </c>
      <c r="CA1808" t="s">
        <v>2848</v>
      </c>
      <c r="CL1808" t="s">
        <v>14583</v>
      </c>
      <c r="CR1808" t="s">
        <v>2819</v>
      </c>
      <c r="CS1808">
        <v>1</v>
      </c>
      <c r="CT1808" t="s">
        <v>2851</v>
      </c>
      <c r="CU1808">
        <v>1</v>
      </c>
      <c r="CW1808" t="s">
        <v>14583</v>
      </c>
      <c r="DG1808">
        <v>1</v>
      </c>
      <c r="DH1808" t="s">
        <v>2800</v>
      </c>
      <c r="DI1808" t="s">
        <v>4419</v>
      </c>
      <c r="DJ1808" t="b">
        <v>1</v>
      </c>
      <c r="DK1808" t="str">
        <f t="shared" ca="1" si="84"/>
        <v>7316-440TP53TRUE</v>
      </c>
      <c r="DM1808" t="str">
        <f t="shared" ca="1" si="85"/>
        <v>--</v>
      </c>
      <c r="DR1808" t="str">
        <f t="shared" ca="1" si="86"/>
        <v>7316-440_chr17_7675208</v>
      </c>
    </row>
    <row r="1809" spans="1:122" x14ac:dyDescent="0.3">
      <c r="A1809" t="s">
        <v>792</v>
      </c>
      <c r="B1809" t="s">
        <v>14584</v>
      </c>
      <c r="C1809" t="s">
        <v>14585</v>
      </c>
      <c r="D1809" t="s">
        <v>2576</v>
      </c>
      <c r="E1809">
        <v>673</v>
      </c>
      <c r="F1809" t="s">
        <v>2763</v>
      </c>
      <c r="G1809" t="s">
        <v>2764</v>
      </c>
      <c r="H1809" t="s">
        <v>2886</v>
      </c>
      <c r="I1809">
        <v>140753336</v>
      </c>
      <c r="J1809">
        <v>140753336</v>
      </c>
      <c r="K1809" t="s">
        <v>2766</v>
      </c>
      <c r="L1809" t="s">
        <v>2822</v>
      </c>
      <c r="M1809" t="s">
        <v>2823</v>
      </c>
      <c r="N1809" t="s">
        <v>2887</v>
      </c>
      <c r="O1809" t="s">
        <v>2824</v>
      </c>
      <c r="P1809" t="s">
        <v>2824</v>
      </c>
      <c r="Q1809" t="s">
        <v>3174</v>
      </c>
      <c r="S1809" t="s">
        <v>14586</v>
      </c>
      <c r="T1809" t="s">
        <v>14502</v>
      </c>
      <c r="U1809" t="s">
        <v>2887</v>
      </c>
      <c r="V1809" t="s">
        <v>2887</v>
      </c>
      <c r="AL1809" t="s">
        <v>3177</v>
      </c>
      <c r="AM1809" t="s">
        <v>3178</v>
      </c>
      <c r="AN1809" t="s">
        <v>3179</v>
      </c>
      <c r="AO1809" t="s">
        <v>3112</v>
      </c>
      <c r="AP1809" t="s">
        <v>3113</v>
      </c>
      <c r="AQ1809">
        <v>70</v>
      </c>
      <c r="AR1809">
        <v>0</v>
      </c>
      <c r="AS1809">
        <v>69</v>
      </c>
      <c r="AT1809">
        <v>50</v>
      </c>
      <c r="AU1809">
        <v>50</v>
      </c>
      <c r="AV1809">
        <v>0</v>
      </c>
      <c r="AW1809" t="s">
        <v>3180</v>
      </c>
      <c r="AX1809" t="s">
        <v>2824</v>
      </c>
      <c r="AY1809" t="s">
        <v>3115</v>
      </c>
      <c r="AZ1809" t="s">
        <v>3112</v>
      </c>
      <c r="BA1809" t="s">
        <v>2781</v>
      </c>
      <c r="BB1809" t="s">
        <v>2832</v>
      </c>
      <c r="BC1809" t="s">
        <v>3181</v>
      </c>
      <c r="BD1809" t="s">
        <v>3182</v>
      </c>
      <c r="BE1809" t="s">
        <v>3183</v>
      </c>
      <c r="BF1809" t="s">
        <v>3184</v>
      </c>
      <c r="BG1809" t="s">
        <v>3185</v>
      </c>
      <c r="BH1809" t="s">
        <v>3186</v>
      </c>
      <c r="BI1809">
        <v>1</v>
      </c>
      <c r="BK1809">
        <v>-1</v>
      </c>
      <c r="BL1809" t="s">
        <v>2576</v>
      </c>
      <c r="BM1809" t="s">
        <v>2788</v>
      </c>
      <c r="BN1809" t="s">
        <v>3122</v>
      </c>
      <c r="BO1809" t="s">
        <v>2790</v>
      </c>
      <c r="BP1809" t="s">
        <v>2791</v>
      </c>
      <c r="BQ1809" t="s">
        <v>3123</v>
      </c>
      <c r="BR1809" t="s">
        <v>3124</v>
      </c>
      <c r="BU1809" t="s">
        <v>3125</v>
      </c>
      <c r="BV1809" t="s">
        <v>3126</v>
      </c>
      <c r="BW1809" t="s">
        <v>2910</v>
      </c>
      <c r="BX1809" t="s">
        <v>3187</v>
      </c>
      <c r="BY1809" t="s">
        <v>3113</v>
      </c>
      <c r="CA1809" t="s">
        <v>3127</v>
      </c>
      <c r="CK1809" t="s">
        <v>2849</v>
      </c>
      <c r="CL1809" t="s">
        <v>3188</v>
      </c>
      <c r="CM1809" s="9">
        <v>2.3757202129601202E+71</v>
      </c>
      <c r="CR1809" t="s">
        <v>2819</v>
      </c>
      <c r="CS1809">
        <v>1</v>
      </c>
      <c r="CT1809" t="s">
        <v>2851</v>
      </c>
      <c r="CW1809" t="s">
        <v>3189</v>
      </c>
      <c r="DG1809">
        <v>1</v>
      </c>
      <c r="DH1809" t="s">
        <v>2800</v>
      </c>
      <c r="DI1809" t="s">
        <v>3171</v>
      </c>
      <c r="DJ1809" t="b">
        <v>1</v>
      </c>
      <c r="DK1809" t="str">
        <f t="shared" ca="1" si="84"/>
        <v>7316-85BRAFTRUE</v>
      </c>
      <c r="DM1809" t="str">
        <f t="shared" ca="1" si="85"/>
        <v>--</v>
      </c>
      <c r="DR1809" t="str">
        <f t="shared" ca="1" si="86"/>
        <v>7316-85_chr7_140753336</v>
      </c>
    </row>
    <row r="1810" spans="1:122" x14ac:dyDescent="0.3">
      <c r="A1810" t="s">
        <v>450</v>
      </c>
      <c r="B1810" t="s">
        <v>8149</v>
      </c>
      <c r="C1810" t="s">
        <v>8150</v>
      </c>
      <c r="D1810" t="s">
        <v>2575</v>
      </c>
      <c r="E1810">
        <v>4763</v>
      </c>
      <c r="F1810" t="s">
        <v>2763</v>
      </c>
      <c r="G1810" t="s">
        <v>2764</v>
      </c>
      <c r="H1810" t="s">
        <v>2821</v>
      </c>
      <c r="I1810">
        <v>31258363</v>
      </c>
      <c r="J1810">
        <v>31258372</v>
      </c>
      <c r="K1810" t="s">
        <v>2766</v>
      </c>
      <c r="L1810" t="s">
        <v>2767</v>
      </c>
      <c r="M1810" t="s">
        <v>2768</v>
      </c>
      <c r="N1810" t="s">
        <v>14482</v>
      </c>
      <c r="O1810" t="s">
        <v>14482</v>
      </c>
      <c r="P1810" t="s">
        <v>2770</v>
      </c>
      <c r="Q1810" t="s">
        <v>2771</v>
      </c>
      <c r="S1810" t="s">
        <v>5066</v>
      </c>
      <c r="T1810" t="s">
        <v>5067</v>
      </c>
      <c r="U1810" t="s">
        <v>14482</v>
      </c>
      <c r="V1810" t="s">
        <v>14482</v>
      </c>
      <c r="AL1810" t="s">
        <v>14483</v>
      </c>
      <c r="AM1810" t="s">
        <v>14484</v>
      </c>
      <c r="AN1810" t="s">
        <v>14485</v>
      </c>
      <c r="AO1810" t="s">
        <v>11517</v>
      </c>
      <c r="AP1810" t="s">
        <v>14486</v>
      </c>
      <c r="AQ1810">
        <v>42</v>
      </c>
      <c r="AR1810" t="s">
        <v>2763</v>
      </c>
      <c r="AS1810">
        <v>27</v>
      </c>
      <c r="AT1810">
        <v>45</v>
      </c>
      <c r="AU1810" t="s">
        <v>2763</v>
      </c>
      <c r="AV1810">
        <v>0</v>
      </c>
      <c r="AW1810" t="s">
        <v>14487</v>
      </c>
      <c r="AX1810" t="s">
        <v>2770</v>
      </c>
      <c r="AY1810" t="s">
        <v>11519</v>
      </c>
      <c r="AZ1810" t="s">
        <v>11517</v>
      </c>
      <c r="BA1810" t="s">
        <v>2781</v>
      </c>
      <c r="BB1810" t="s">
        <v>2782</v>
      </c>
      <c r="BC1810" t="s">
        <v>14488</v>
      </c>
      <c r="BD1810" t="s">
        <v>14489</v>
      </c>
      <c r="BE1810" t="s">
        <v>14490</v>
      </c>
      <c r="BF1810" t="s">
        <v>14491</v>
      </c>
      <c r="BG1810" t="s">
        <v>14492</v>
      </c>
      <c r="BI1810">
        <v>1</v>
      </c>
      <c r="BK1810">
        <v>1</v>
      </c>
      <c r="BL1810" t="s">
        <v>2575</v>
      </c>
      <c r="BM1810" t="s">
        <v>2788</v>
      </c>
      <c r="BN1810" t="s">
        <v>11526</v>
      </c>
      <c r="BO1810" t="s">
        <v>2790</v>
      </c>
      <c r="BP1810" t="s">
        <v>2791</v>
      </c>
      <c r="BQ1810" t="s">
        <v>11527</v>
      </c>
      <c r="BR1810" t="s">
        <v>11528</v>
      </c>
      <c r="BS1810" t="s">
        <v>11529</v>
      </c>
      <c r="BU1810" t="s">
        <v>11530</v>
      </c>
      <c r="BV1810" t="s">
        <v>11531</v>
      </c>
      <c r="BY1810" t="s">
        <v>14486</v>
      </c>
      <c r="CA1810" t="s">
        <v>14493</v>
      </c>
      <c r="CR1810" t="s">
        <v>2798</v>
      </c>
      <c r="CS1810">
        <v>1</v>
      </c>
      <c r="CT1810" t="s">
        <v>2799</v>
      </c>
      <c r="CU1810">
        <v>1</v>
      </c>
      <c r="CV1810">
        <v>1</v>
      </c>
      <c r="DG1810">
        <v>1</v>
      </c>
      <c r="DH1810" t="s">
        <v>2800</v>
      </c>
      <c r="DI1810" t="s">
        <v>14494</v>
      </c>
      <c r="DJ1810" t="b">
        <v>0</v>
      </c>
      <c r="DK1810" t="str">
        <f t="shared" ca="1" si="84"/>
        <v>7316-2737NF1FALSE</v>
      </c>
      <c r="DM1810" t="str">
        <f t="shared" ca="1" si="85"/>
        <v>7316-2737NF1</v>
      </c>
      <c r="DR1810" t="str">
        <f t="shared" ca="1" si="86"/>
        <v>7316-2737_chr17_31258363</v>
      </c>
    </row>
    <row r="1811" spans="1:122" x14ac:dyDescent="0.3">
      <c r="A1811" t="s">
        <v>332</v>
      </c>
      <c r="B1811" t="s">
        <v>14587</v>
      </c>
      <c r="C1811" t="s">
        <v>14588</v>
      </c>
      <c r="D1811" t="s">
        <v>2576</v>
      </c>
      <c r="E1811">
        <v>673</v>
      </c>
      <c r="F1811" t="s">
        <v>2763</v>
      </c>
      <c r="G1811" t="s">
        <v>2764</v>
      </c>
      <c r="H1811" t="s">
        <v>2886</v>
      </c>
      <c r="I1811">
        <v>140753336</v>
      </c>
      <c r="J1811">
        <v>140753336</v>
      </c>
      <c r="K1811" t="s">
        <v>2766</v>
      </c>
      <c r="L1811" t="s">
        <v>2822</v>
      </c>
      <c r="M1811" t="s">
        <v>2823</v>
      </c>
      <c r="N1811" t="s">
        <v>2887</v>
      </c>
      <c r="O1811" t="s">
        <v>2887</v>
      </c>
      <c r="P1811" t="s">
        <v>2824</v>
      </c>
      <c r="Q1811" t="s">
        <v>3174</v>
      </c>
      <c r="S1811" t="s">
        <v>14589</v>
      </c>
      <c r="T1811" t="s">
        <v>14590</v>
      </c>
      <c r="U1811" t="s">
        <v>2887</v>
      </c>
      <c r="V1811" t="s">
        <v>2887</v>
      </c>
      <c r="AL1811" t="s">
        <v>3177</v>
      </c>
      <c r="AM1811" t="s">
        <v>3178</v>
      </c>
      <c r="AN1811" t="s">
        <v>3179</v>
      </c>
      <c r="AO1811" t="s">
        <v>3112</v>
      </c>
      <c r="AP1811" t="s">
        <v>3113</v>
      </c>
      <c r="AQ1811">
        <v>78</v>
      </c>
      <c r="AR1811">
        <v>56</v>
      </c>
      <c r="AS1811">
        <v>22</v>
      </c>
      <c r="AT1811">
        <v>43</v>
      </c>
      <c r="AU1811">
        <v>42</v>
      </c>
      <c r="AV1811">
        <v>0</v>
      </c>
      <c r="AW1811" t="s">
        <v>3180</v>
      </c>
      <c r="AX1811" t="s">
        <v>2824</v>
      </c>
      <c r="AY1811" t="s">
        <v>3115</v>
      </c>
      <c r="AZ1811" t="s">
        <v>3112</v>
      </c>
      <c r="BA1811" t="s">
        <v>2781</v>
      </c>
      <c r="BB1811" t="s">
        <v>2832</v>
      </c>
      <c r="BC1811" t="s">
        <v>3181</v>
      </c>
      <c r="BD1811" t="s">
        <v>3182</v>
      </c>
      <c r="BE1811" t="s">
        <v>3183</v>
      </c>
      <c r="BF1811" t="s">
        <v>3184</v>
      </c>
      <c r="BG1811" t="s">
        <v>3185</v>
      </c>
      <c r="BH1811" t="s">
        <v>3186</v>
      </c>
      <c r="BI1811">
        <v>1</v>
      </c>
      <c r="BK1811">
        <v>-1</v>
      </c>
      <c r="BL1811" t="s">
        <v>2576</v>
      </c>
      <c r="BM1811" t="s">
        <v>2788</v>
      </c>
      <c r="BN1811" t="s">
        <v>3122</v>
      </c>
      <c r="BO1811" t="s">
        <v>2790</v>
      </c>
      <c r="BP1811" t="s">
        <v>2791</v>
      </c>
      <c r="BQ1811" t="s">
        <v>3123</v>
      </c>
      <c r="BR1811" t="s">
        <v>3124</v>
      </c>
      <c r="BU1811" t="s">
        <v>3125</v>
      </c>
      <c r="BV1811" t="s">
        <v>3126</v>
      </c>
      <c r="BW1811" t="s">
        <v>2910</v>
      </c>
      <c r="BX1811" t="s">
        <v>3187</v>
      </c>
      <c r="BY1811" t="s">
        <v>3113</v>
      </c>
      <c r="CA1811" t="s">
        <v>3127</v>
      </c>
      <c r="CK1811" t="s">
        <v>2849</v>
      </c>
      <c r="CL1811" t="s">
        <v>3188</v>
      </c>
      <c r="CM1811" s="9">
        <v>2.3757202129601202E+71</v>
      </c>
      <c r="CR1811" t="s">
        <v>2819</v>
      </c>
      <c r="CS1811">
        <v>1</v>
      </c>
      <c r="CT1811" t="s">
        <v>2851</v>
      </c>
      <c r="CW1811" t="s">
        <v>3189</v>
      </c>
      <c r="DG1811">
        <v>1</v>
      </c>
      <c r="DH1811" t="s">
        <v>2800</v>
      </c>
      <c r="DI1811" t="s">
        <v>3171</v>
      </c>
      <c r="DJ1811" t="b">
        <v>1</v>
      </c>
      <c r="DK1811" t="str">
        <f t="shared" ca="1" si="84"/>
        <v>7316-2215BRAFTRUE</v>
      </c>
      <c r="DM1811" t="str">
        <f t="shared" ca="1" si="85"/>
        <v>--</v>
      </c>
      <c r="DR1811" t="str">
        <f t="shared" ca="1" si="86"/>
        <v>7316-2215_chr7_140753336</v>
      </c>
    </row>
    <row r="1812" spans="1:122" x14ac:dyDescent="0.3">
      <c r="A1812" t="s">
        <v>11</v>
      </c>
      <c r="B1812" t="s">
        <v>8179</v>
      </c>
      <c r="C1812" t="s">
        <v>8180</v>
      </c>
      <c r="D1812" t="s">
        <v>2596</v>
      </c>
      <c r="E1812">
        <v>53335</v>
      </c>
      <c r="F1812" t="s">
        <v>2763</v>
      </c>
      <c r="G1812" t="s">
        <v>2764</v>
      </c>
      <c r="H1812" t="s">
        <v>3313</v>
      </c>
      <c r="I1812">
        <v>60461284</v>
      </c>
      <c r="J1812">
        <v>60461284</v>
      </c>
      <c r="K1812" t="s">
        <v>2766</v>
      </c>
      <c r="L1812" t="s">
        <v>2822</v>
      </c>
      <c r="M1812" t="s">
        <v>2823</v>
      </c>
      <c r="N1812" t="s">
        <v>2887</v>
      </c>
      <c r="O1812" t="s">
        <v>2887</v>
      </c>
      <c r="P1812" t="s">
        <v>2824</v>
      </c>
      <c r="Q1812" t="s">
        <v>2771</v>
      </c>
      <c r="S1812" t="s">
        <v>8181</v>
      </c>
      <c r="T1812" t="s">
        <v>8182</v>
      </c>
      <c r="U1812" t="s">
        <v>2887</v>
      </c>
      <c r="V1812" t="s">
        <v>2887</v>
      </c>
      <c r="AL1812" t="s">
        <v>14591</v>
      </c>
      <c r="AM1812" t="s">
        <v>14592</v>
      </c>
      <c r="AN1812" t="s">
        <v>14593</v>
      </c>
      <c r="AO1812" t="s">
        <v>3875</v>
      </c>
      <c r="AP1812" s="8">
        <v>43925</v>
      </c>
      <c r="AQ1812">
        <v>79</v>
      </c>
      <c r="AR1812">
        <v>62</v>
      </c>
      <c r="AS1812">
        <v>8</v>
      </c>
      <c r="AT1812">
        <v>36</v>
      </c>
      <c r="AU1812">
        <v>35</v>
      </c>
      <c r="AV1812">
        <v>0</v>
      </c>
      <c r="AW1812" t="s">
        <v>14594</v>
      </c>
      <c r="AX1812" t="s">
        <v>2824</v>
      </c>
      <c r="AY1812" t="s">
        <v>3877</v>
      </c>
      <c r="AZ1812" t="s">
        <v>3875</v>
      </c>
      <c r="BA1812" t="s">
        <v>2781</v>
      </c>
      <c r="BB1812" t="s">
        <v>2832</v>
      </c>
      <c r="BC1812" t="s">
        <v>14595</v>
      </c>
      <c r="BD1812" t="s">
        <v>14596</v>
      </c>
      <c r="BE1812" t="s">
        <v>14597</v>
      </c>
      <c r="BF1812" t="s">
        <v>8212</v>
      </c>
      <c r="BG1812" t="s">
        <v>8213</v>
      </c>
      <c r="BI1812">
        <v>1</v>
      </c>
      <c r="BK1812">
        <v>-1</v>
      </c>
      <c r="BL1812" t="s">
        <v>2596</v>
      </c>
      <c r="BM1812" t="s">
        <v>2788</v>
      </c>
      <c r="BN1812" t="s">
        <v>3884</v>
      </c>
      <c r="BO1812" t="s">
        <v>2790</v>
      </c>
      <c r="BP1812" t="s">
        <v>2791</v>
      </c>
      <c r="BQ1812" t="s">
        <v>3885</v>
      </c>
      <c r="BR1812" t="s">
        <v>3886</v>
      </c>
      <c r="BT1812" t="s">
        <v>3887</v>
      </c>
      <c r="BU1812" t="s">
        <v>3888</v>
      </c>
      <c r="BV1812" t="s">
        <v>3889</v>
      </c>
      <c r="BW1812" t="s">
        <v>3249</v>
      </c>
      <c r="BX1812" t="s">
        <v>14598</v>
      </c>
      <c r="BY1812" s="8">
        <v>43925</v>
      </c>
      <c r="CA1812" t="s">
        <v>14599</v>
      </c>
      <c r="CR1812" t="s">
        <v>2819</v>
      </c>
      <c r="CS1812">
        <v>1</v>
      </c>
      <c r="CT1812" t="s">
        <v>2851</v>
      </c>
      <c r="DG1812">
        <v>1</v>
      </c>
      <c r="DH1812" t="s">
        <v>2800</v>
      </c>
      <c r="DI1812" t="s">
        <v>5046</v>
      </c>
      <c r="DJ1812" t="b">
        <v>0</v>
      </c>
      <c r="DK1812" t="str">
        <f t="shared" ca="1" si="84"/>
        <v>7316-1070BCL11AFALSE</v>
      </c>
      <c r="DM1812" t="str">
        <f t="shared" ca="1" si="85"/>
        <v>--</v>
      </c>
      <c r="DR1812" t="str">
        <f t="shared" ca="1" si="86"/>
        <v>7316-1070_chr2_60461284</v>
      </c>
    </row>
    <row r="1813" spans="1:122" x14ac:dyDescent="0.3">
      <c r="A1813" t="s">
        <v>8281</v>
      </c>
      <c r="B1813" t="s">
        <v>8282</v>
      </c>
      <c r="C1813" t="s">
        <v>8283</v>
      </c>
      <c r="D1813" t="s">
        <v>2608</v>
      </c>
      <c r="E1813">
        <v>6597</v>
      </c>
      <c r="F1813" t="s">
        <v>2763</v>
      </c>
      <c r="G1813" t="s">
        <v>2764</v>
      </c>
      <c r="H1813" t="s">
        <v>3417</v>
      </c>
      <c r="I1813">
        <v>11021845</v>
      </c>
      <c r="J1813">
        <v>11021845</v>
      </c>
      <c r="K1813" t="s">
        <v>2766</v>
      </c>
      <c r="L1813" t="s">
        <v>2822</v>
      </c>
      <c r="M1813" t="s">
        <v>2823</v>
      </c>
      <c r="N1813" t="s">
        <v>2769</v>
      </c>
      <c r="O1813" t="s">
        <v>2769</v>
      </c>
      <c r="P1813" t="s">
        <v>2824</v>
      </c>
      <c r="Q1813" t="s">
        <v>2771</v>
      </c>
      <c r="S1813" t="s">
        <v>8284</v>
      </c>
      <c r="T1813" t="s">
        <v>4227</v>
      </c>
      <c r="U1813" t="s">
        <v>2769</v>
      </c>
      <c r="V1813" t="s">
        <v>2769</v>
      </c>
      <c r="AL1813" t="s">
        <v>14600</v>
      </c>
      <c r="AM1813" t="s">
        <v>14601</v>
      </c>
      <c r="AN1813" t="s">
        <v>14602</v>
      </c>
      <c r="AO1813" t="s">
        <v>3445</v>
      </c>
      <c r="AP1813" t="s">
        <v>14603</v>
      </c>
      <c r="AQ1813">
        <v>85</v>
      </c>
      <c r="AR1813">
        <v>46</v>
      </c>
      <c r="AS1813">
        <v>39</v>
      </c>
      <c r="AT1813">
        <v>36</v>
      </c>
      <c r="AU1813">
        <v>36</v>
      </c>
      <c r="AV1813">
        <v>0</v>
      </c>
      <c r="AW1813" t="s">
        <v>14604</v>
      </c>
      <c r="AX1813" t="s">
        <v>2824</v>
      </c>
      <c r="AY1813" t="s">
        <v>3448</v>
      </c>
      <c r="AZ1813" t="s">
        <v>3445</v>
      </c>
      <c r="BA1813" t="s">
        <v>2781</v>
      </c>
      <c r="BB1813" t="s">
        <v>2832</v>
      </c>
      <c r="BC1813" t="s">
        <v>14605</v>
      </c>
      <c r="BD1813" t="s">
        <v>14606</v>
      </c>
      <c r="BE1813" t="s">
        <v>14607</v>
      </c>
      <c r="BF1813" t="s">
        <v>5849</v>
      </c>
      <c r="BG1813" t="s">
        <v>12309</v>
      </c>
      <c r="BI1813">
        <v>1</v>
      </c>
      <c r="BK1813">
        <v>1</v>
      </c>
      <c r="BL1813" t="s">
        <v>2608</v>
      </c>
      <c r="BM1813" t="s">
        <v>2788</v>
      </c>
      <c r="BN1813" t="s">
        <v>3454</v>
      </c>
      <c r="BO1813" t="s">
        <v>2790</v>
      </c>
      <c r="BP1813" t="s">
        <v>2791</v>
      </c>
      <c r="BQ1813" t="s">
        <v>3455</v>
      </c>
      <c r="BR1813" t="s">
        <v>3456</v>
      </c>
      <c r="BS1813" t="s">
        <v>3457</v>
      </c>
      <c r="BT1813" t="s">
        <v>3458</v>
      </c>
      <c r="BU1813" t="s">
        <v>3459</v>
      </c>
      <c r="BV1813" t="s">
        <v>3460</v>
      </c>
      <c r="BW1813" t="s">
        <v>3249</v>
      </c>
      <c r="BX1813" t="s">
        <v>4135</v>
      </c>
      <c r="BY1813" t="s">
        <v>14603</v>
      </c>
      <c r="CA1813" t="s">
        <v>14135</v>
      </c>
      <c r="CR1813" t="s">
        <v>2819</v>
      </c>
      <c r="CS1813">
        <v>1</v>
      </c>
      <c r="CT1813" t="s">
        <v>2851</v>
      </c>
      <c r="CU1813">
        <v>1</v>
      </c>
      <c r="DG1813">
        <v>1</v>
      </c>
      <c r="DH1813" t="s">
        <v>2800</v>
      </c>
      <c r="DI1813" t="s">
        <v>3932</v>
      </c>
      <c r="DJ1813" t="b">
        <v>0</v>
      </c>
      <c r="DK1813" t="str">
        <f t="shared" ca="1" si="84"/>
        <v>7316-2961SMARCA4FALSE</v>
      </c>
      <c r="DM1813" t="str">
        <f t="shared" ca="1" si="85"/>
        <v>--</v>
      </c>
      <c r="DR1813" t="str">
        <f t="shared" ca="1" si="86"/>
        <v>7316-2961_chr19_11021845</v>
      </c>
    </row>
    <row r="1814" spans="1:122" x14ac:dyDescent="0.3">
      <c r="A1814" t="s">
        <v>506</v>
      </c>
      <c r="B1814" t="s">
        <v>8312</v>
      </c>
      <c r="C1814" t="s">
        <v>8313</v>
      </c>
      <c r="D1814" t="s">
        <v>2558</v>
      </c>
      <c r="E1814">
        <v>5295</v>
      </c>
      <c r="F1814" t="s">
        <v>2763</v>
      </c>
      <c r="G1814" t="s">
        <v>2764</v>
      </c>
      <c r="H1814" t="s">
        <v>3215</v>
      </c>
      <c r="I1814">
        <v>68295276</v>
      </c>
      <c r="J1814">
        <v>68295287</v>
      </c>
      <c r="K1814" t="s">
        <v>2766</v>
      </c>
      <c r="L1814" t="s">
        <v>2804</v>
      </c>
      <c r="M1814" t="s">
        <v>2768</v>
      </c>
      <c r="N1814" t="s">
        <v>14608</v>
      </c>
      <c r="O1814" t="s">
        <v>14608</v>
      </c>
      <c r="P1814" t="s">
        <v>2770</v>
      </c>
      <c r="S1814" t="s">
        <v>8314</v>
      </c>
      <c r="T1814" t="s">
        <v>8315</v>
      </c>
      <c r="U1814" t="s">
        <v>14608</v>
      </c>
      <c r="V1814" t="s">
        <v>14608</v>
      </c>
      <c r="AL1814" t="s">
        <v>14609</v>
      </c>
      <c r="AM1814" t="s">
        <v>14610</v>
      </c>
      <c r="AN1814" t="s">
        <v>14611</v>
      </c>
      <c r="AO1814" t="s">
        <v>7969</v>
      </c>
      <c r="AP1814" t="s">
        <v>5411</v>
      </c>
      <c r="AQ1814">
        <v>58</v>
      </c>
      <c r="AR1814" t="s">
        <v>2763</v>
      </c>
      <c r="AS1814">
        <v>19</v>
      </c>
      <c r="AT1814">
        <v>38</v>
      </c>
      <c r="AU1814" t="s">
        <v>2763</v>
      </c>
      <c r="AV1814">
        <v>0</v>
      </c>
      <c r="AW1814" t="s">
        <v>14612</v>
      </c>
      <c r="AX1814" t="s">
        <v>2770</v>
      </c>
      <c r="AY1814" t="s">
        <v>7971</v>
      </c>
      <c r="AZ1814" t="s">
        <v>7969</v>
      </c>
      <c r="BA1814" t="s">
        <v>2781</v>
      </c>
      <c r="BB1814" t="s">
        <v>2813</v>
      </c>
      <c r="BC1814" t="s">
        <v>14613</v>
      </c>
      <c r="BD1814" t="s">
        <v>14614</v>
      </c>
      <c r="BE1814" t="s">
        <v>14615</v>
      </c>
      <c r="BF1814" t="s">
        <v>14616</v>
      </c>
      <c r="BG1814" t="s">
        <v>14617</v>
      </c>
      <c r="BH1814" t="s">
        <v>14618</v>
      </c>
      <c r="BI1814">
        <v>1</v>
      </c>
      <c r="BK1814">
        <v>1</v>
      </c>
      <c r="BL1814" t="s">
        <v>2558</v>
      </c>
      <c r="BM1814" t="s">
        <v>2788</v>
      </c>
      <c r="BN1814" t="s">
        <v>7975</v>
      </c>
      <c r="BO1814" t="s">
        <v>2790</v>
      </c>
      <c r="BP1814" t="s">
        <v>2791</v>
      </c>
      <c r="BQ1814" t="s">
        <v>7976</v>
      </c>
      <c r="BR1814" t="s">
        <v>7977</v>
      </c>
      <c r="BS1814" t="s">
        <v>7978</v>
      </c>
      <c r="BU1814" t="s">
        <v>7979</v>
      </c>
      <c r="BV1814" t="s">
        <v>7980</v>
      </c>
      <c r="BY1814" t="s">
        <v>5411</v>
      </c>
      <c r="CA1814" t="s">
        <v>14197</v>
      </c>
      <c r="CL1814" t="s">
        <v>3374</v>
      </c>
      <c r="CR1814" t="s">
        <v>2819</v>
      </c>
      <c r="CS1814">
        <v>1</v>
      </c>
      <c r="CT1814" t="s">
        <v>2799</v>
      </c>
      <c r="CU1814">
        <v>1</v>
      </c>
      <c r="CV1814">
        <v>3</v>
      </c>
      <c r="CW1814" t="s">
        <v>3374</v>
      </c>
      <c r="DG1814">
        <v>1</v>
      </c>
      <c r="DH1814" t="s">
        <v>2800</v>
      </c>
      <c r="DI1814" t="s">
        <v>14619</v>
      </c>
      <c r="DJ1814" t="b">
        <v>0</v>
      </c>
      <c r="DK1814" t="str">
        <f t="shared" ca="1" si="84"/>
        <v>7316-3030PIK3R1FALSE</v>
      </c>
      <c r="DM1814" t="str">
        <f t="shared" ca="1" si="85"/>
        <v>7316-3030PIK3R1</v>
      </c>
      <c r="DR1814" t="str">
        <f t="shared" ca="1" si="86"/>
        <v>7316-3030_chr5_68295276</v>
      </c>
    </row>
    <row r="1815" spans="1:122" x14ac:dyDescent="0.3">
      <c r="A1815" t="s">
        <v>178</v>
      </c>
      <c r="B1815" t="s">
        <v>14620</v>
      </c>
      <c r="C1815" t="s">
        <v>14621</v>
      </c>
      <c r="D1815" t="s">
        <v>2583</v>
      </c>
      <c r="E1815">
        <v>2264</v>
      </c>
      <c r="F1815" t="s">
        <v>2763</v>
      </c>
      <c r="G1815" t="s">
        <v>2764</v>
      </c>
      <c r="H1815" t="s">
        <v>3215</v>
      </c>
      <c r="I1815">
        <v>177090459</v>
      </c>
      <c r="J1815">
        <v>177090459</v>
      </c>
      <c r="K1815" t="s">
        <v>2766</v>
      </c>
      <c r="L1815" t="s">
        <v>2822</v>
      </c>
      <c r="M1815" t="s">
        <v>2823</v>
      </c>
      <c r="N1815" t="s">
        <v>2858</v>
      </c>
      <c r="O1815" t="s">
        <v>2858</v>
      </c>
      <c r="P1815" t="s">
        <v>2887</v>
      </c>
      <c r="Q1815" t="s">
        <v>14622</v>
      </c>
      <c r="S1815" t="s">
        <v>14623</v>
      </c>
      <c r="T1815" t="s">
        <v>14624</v>
      </c>
      <c r="U1815" t="s">
        <v>2858</v>
      </c>
      <c r="V1815" t="s">
        <v>2858</v>
      </c>
      <c r="AL1815" t="s">
        <v>14625</v>
      </c>
      <c r="AM1815" t="s">
        <v>14626</v>
      </c>
      <c r="AN1815" t="s">
        <v>14627</v>
      </c>
      <c r="AO1815" t="s">
        <v>3916</v>
      </c>
      <c r="AP1815" s="8">
        <v>43908</v>
      </c>
      <c r="AQ1815">
        <v>75</v>
      </c>
      <c r="AR1815">
        <v>50</v>
      </c>
      <c r="AS1815">
        <v>25</v>
      </c>
      <c r="AT1815">
        <v>39</v>
      </c>
      <c r="AU1815">
        <v>38</v>
      </c>
      <c r="AV1815">
        <v>0</v>
      </c>
      <c r="AW1815" t="s">
        <v>14628</v>
      </c>
      <c r="AX1815" t="s">
        <v>2887</v>
      </c>
      <c r="AY1815" t="s">
        <v>3918</v>
      </c>
      <c r="AZ1815" t="s">
        <v>3916</v>
      </c>
      <c r="BA1815" t="s">
        <v>2781</v>
      </c>
      <c r="BB1815" t="s">
        <v>2832</v>
      </c>
      <c r="BC1815" t="s">
        <v>14629</v>
      </c>
      <c r="BD1815" t="s">
        <v>14630</v>
      </c>
      <c r="BE1815" t="s">
        <v>14631</v>
      </c>
      <c r="BF1815" t="s">
        <v>2836</v>
      </c>
      <c r="BG1815" t="s">
        <v>2837</v>
      </c>
      <c r="BH1815" t="s">
        <v>14622</v>
      </c>
      <c r="BI1815">
        <v>1</v>
      </c>
      <c r="BK1815">
        <v>1</v>
      </c>
      <c r="BL1815" t="s">
        <v>2583</v>
      </c>
      <c r="BM1815" t="s">
        <v>2788</v>
      </c>
      <c r="BN1815" t="s">
        <v>3925</v>
      </c>
      <c r="BO1815" t="s">
        <v>2790</v>
      </c>
      <c r="BP1815" t="s">
        <v>2791</v>
      </c>
      <c r="BQ1815" t="s">
        <v>3926</v>
      </c>
      <c r="BR1815" t="s">
        <v>3927</v>
      </c>
      <c r="BS1815" t="s">
        <v>3928</v>
      </c>
      <c r="BU1815" t="s">
        <v>3929</v>
      </c>
      <c r="BV1815" t="s">
        <v>3930</v>
      </c>
      <c r="BW1815" t="s">
        <v>2878</v>
      </c>
      <c r="BX1815" t="s">
        <v>5434</v>
      </c>
      <c r="BY1815" s="8">
        <v>43908</v>
      </c>
      <c r="CA1815" t="s">
        <v>14632</v>
      </c>
      <c r="CR1815" t="s">
        <v>2819</v>
      </c>
      <c r="CS1815">
        <v>1</v>
      </c>
      <c r="CT1815" t="s">
        <v>2851</v>
      </c>
      <c r="CU1815">
        <v>1</v>
      </c>
      <c r="DG1815">
        <v>1</v>
      </c>
      <c r="DH1815" t="s">
        <v>2800</v>
      </c>
      <c r="DI1815" t="s">
        <v>4538</v>
      </c>
      <c r="DJ1815" t="b">
        <v>0</v>
      </c>
      <c r="DK1815" t="str">
        <f t="shared" ref="DK1815:DK1878" ca="1" si="87">A1815&amp;D1815&amp;DJ1815</f>
        <v>7316-1792FGFR4FALSE</v>
      </c>
      <c r="DM1815" t="str">
        <f t="shared" ref="DM1815:DM1878" ca="1" si="88">IF(ISNUMBER(MATCH(L1815,$DO$2:$DO$6,0)),A1815&amp;D1815,"--")</f>
        <v>--</v>
      </c>
      <c r="DR1815" t="str">
        <f t="shared" ca="1" si="86"/>
        <v>7316-1792_chr5_177090459</v>
      </c>
    </row>
    <row r="1816" spans="1:122" x14ac:dyDescent="0.3">
      <c r="A1816" t="s">
        <v>58</v>
      </c>
      <c r="B1816" t="s">
        <v>14633</v>
      </c>
      <c r="C1816" t="s">
        <v>14634</v>
      </c>
      <c r="D1816" t="s">
        <v>2535</v>
      </c>
      <c r="E1816">
        <v>58508</v>
      </c>
      <c r="F1816" t="s">
        <v>2763</v>
      </c>
      <c r="G1816" t="s">
        <v>2764</v>
      </c>
      <c r="H1816" t="s">
        <v>2886</v>
      </c>
      <c r="I1816">
        <v>152229936</v>
      </c>
      <c r="J1816">
        <v>152229936</v>
      </c>
      <c r="K1816" t="s">
        <v>2766</v>
      </c>
      <c r="L1816" t="s">
        <v>2822</v>
      </c>
      <c r="M1816" t="s">
        <v>2823</v>
      </c>
      <c r="N1816" t="s">
        <v>2769</v>
      </c>
      <c r="O1816" t="s">
        <v>2769</v>
      </c>
      <c r="P1816" t="s">
        <v>2887</v>
      </c>
      <c r="Q1816" t="s">
        <v>2888</v>
      </c>
      <c r="S1816" t="s">
        <v>14635</v>
      </c>
      <c r="T1816" t="s">
        <v>14636</v>
      </c>
      <c r="U1816" t="s">
        <v>2769</v>
      </c>
      <c r="V1816" t="s">
        <v>2769</v>
      </c>
      <c r="AL1816" t="s">
        <v>2891</v>
      </c>
      <c r="AM1816" t="s">
        <v>2892</v>
      </c>
      <c r="AN1816" t="s">
        <v>2893</v>
      </c>
      <c r="AO1816" t="s">
        <v>2894</v>
      </c>
      <c r="AP1816" t="s">
        <v>2895</v>
      </c>
      <c r="AQ1816">
        <v>113</v>
      </c>
      <c r="AR1816">
        <v>80</v>
      </c>
      <c r="AS1816">
        <v>32</v>
      </c>
      <c r="AT1816">
        <v>84</v>
      </c>
      <c r="AU1816">
        <v>82</v>
      </c>
      <c r="AV1816">
        <v>2</v>
      </c>
      <c r="AW1816" t="s">
        <v>2896</v>
      </c>
      <c r="AX1816" t="s">
        <v>2887</v>
      </c>
      <c r="AY1816" t="s">
        <v>2897</v>
      </c>
      <c r="AZ1816" t="s">
        <v>2894</v>
      </c>
      <c r="BA1816" t="s">
        <v>2781</v>
      </c>
      <c r="BB1816" t="s">
        <v>2832</v>
      </c>
      <c r="BC1816" t="s">
        <v>2898</v>
      </c>
      <c r="BD1816" t="s">
        <v>2899</v>
      </c>
      <c r="BE1816" t="s">
        <v>2900</v>
      </c>
      <c r="BF1816" t="s">
        <v>2901</v>
      </c>
      <c r="BG1816" t="s">
        <v>2902</v>
      </c>
      <c r="BH1816" t="s">
        <v>2903</v>
      </c>
      <c r="BI1816">
        <v>1</v>
      </c>
      <c r="BK1816">
        <v>-1</v>
      </c>
      <c r="BL1816" t="s">
        <v>2535</v>
      </c>
      <c r="BM1816" t="s">
        <v>2788</v>
      </c>
      <c r="BN1816" t="s">
        <v>2904</v>
      </c>
      <c r="BO1816" t="s">
        <v>2790</v>
      </c>
      <c r="BP1816" t="s">
        <v>2791</v>
      </c>
      <c r="BQ1816" t="s">
        <v>2905</v>
      </c>
      <c r="BR1816" t="s">
        <v>2906</v>
      </c>
      <c r="BS1816" t="s">
        <v>2907</v>
      </c>
      <c r="BU1816" t="s">
        <v>2908</v>
      </c>
      <c r="BV1816" t="s">
        <v>2909</v>
      </c>
      <c r="BW1816" t="s">
        <v>2910</v>
      </c>
      <c r="BX1816" t="s">
        <v>2911</v>
      </c>
      <c r="BY1816" t="s">
        <v>2895</v>
      </c>
      <c r="CA1816" t="s">
        <v>2912</v>
      </c>
      <c r="CK1816" t="s">
        <v>2913</v>
      </c>
      <c r="CL1816" t="s">
        <v>2914</v>
      </c>
      <c r="CR1816" t="s">
        <v>2819</v>
      </c>
      <c r="CS1816">
        <v>1</v>
      </c>
      <c r="CT1816" t="s">
        <v>2851</v>
      </c>
      <c r="CU1816">
        <v>1</v>
      </c>
      <c r="CW1816" t="s">
        <v>2914</v>
      </c>
      <c r="DG1816">
        <v>1</v>
      </c>
      <c r="DH1816" t="s">
        <v>2800</v>
      </c>
      <c r="DI1816" t="s">
        <v>2915</v>
      </c>
      <c r="DJ1816" t="b">
        <v>0</v>
      </c>
      <c r="DK1816" t="str">
        <f t="shared" ca="1" si="87"/>
        <v>7316-119KMT2CFALSE</v>
      </c>
      <c r="DM1816" t="str">
        <f t="shared" ca="1" si="88"/>
        <v>--</v>
      </c>
      <c r="DR1816" t="str">
        <f t="shared" ca="1" si="86"/>
        <v>7316-119_chr7_152229936</v>
      </c>
    </row>
    <row r="1817" spans="1:122" x14ac:dyDescent="0.3">
      <c r="A1817" t="s">
        <v>412</v>
      </c>
      <c r="B1817" t="s">
        <v>14637</v>
      </c>
      <c r="C1817" t="s">
        <v>14638</v>
      </c>
      <c r="D1817" t="s">
        <v>2576</v>
      </c>
      <c r="E1817">
        <v>673</v>
      </c>
      <c r="F1817" t="s">
        <v>2763</v>
      </c>
      <c r="G1817" t="s">
        <v>2764</v>
      </c>
      <c r="H1817" t="s">
        <v>2886</v>
      </c>
      <c r="I1817">
        <v>140753336</v>
      </c>
      <c r="J1817">
        <v>140753336</v>
      </c>
      <c r="K1817" t="s">
        <v>2766</v>
      </c>
      <c r="L1817" t="s">
        <v>2822</v>
      </c>
      <c r="M1817" t="s">
        <v>2823</v>
      </c>
      <c r="N1817" t="s">
        <v>2887</v>
      </c>
      <c r="O1817" t="s">
        <v>2887</v>
      </c>
      <c r="P1817" t="s">
        <v>2824</v>
      </c>
      <c r="Q1817" t="s">
        <v>3174</v>
      </c>
      <c r="S1817" t="s">
        <v>14639</v>
      </c>
      <c r="T1817" t="s">
        <v>14640</v>
      </c>
      <c r="U1817" t="s">
        <v>2887</v>
      </c>
      <c r="V1817" t="s">
        <v>2887</v>
      </c>
      <c r="AL1817" t="s">
        <v>3177</v>
      </c>
      <c r="AM1817" t="s">
        <v>3178</v>
      </c>
      <c r="AN1817" t="s">
        <v>3179</v>
      </c>
      <c r="AO1817" t="s">
        <v>3112</v>
      </c>
      <c r="AP1817" t="s">
        <v>3113</v>
      </c>
      <c r="AQ1817">
        <v>84</v>
      </c>
      <c r="AR1817">
        <v>68</v>
      </c>
      <c r="AS1817">
        <v>16</v>
      </c>
      <c r="AT1817">
        <v>37</v>
      </c>
      <c r="AU1817">
        <v>36</v>
      </c>
      <c r="AV1817">
        <v>0</v>
      </c>
      <c r="AW1817" t="s">
        <v>3180</v>
      </c>
      <c r="AX1817" t="s">
        <v>2824</v>
      </c>
      <c r="AY1817" t="s">
        <v>3115</v>
      </c>
      <c r="AZ1817" t="s">
        <v>3112</v>
      </c>
      <c r="BA1817" t="s">
        <v>2781</v>
      </c>
      <c r="BB1817" t="s">
        <v>2832</v>
      </c>
      <c r="BC1817" t="s">
        <v>3181</v>
      </c>
      <c r="BD1817" t="s">
        <v>3182</v>
      </c>
      <c r="BE1817" t="s">
        <v>3183</v>
      </c>
      <c r="BF1817" t="s">
        <v>3184</v>
      </c>
      <c r="BG1817" t="s">
        <v>3185</v>
      </c>
      <c r="BH1817" t="s">
        <v>3186</v>
      </c>
      <c r="BI1817">
        <v>1</v>
      </c>
      <c r="BK1817">
        <v>-1</v>
      </c>
      <c r="BL1817" t="s">
        <v>2576</v>
      </c>
      <c r="BM1817" t="s">
        <v>2788</v>
      </c>
      <c r="BN1817" t="s">
        <v>3122</v>
      </c>
      <c r="BO1817" t="s">
        <v>2790</v>
      </c>
      <c r="BP1817" t="s">
        <v>2791</v>
      </c>
      <c r="BQ1817" t="s">
        <v>3123</v>
      </c>
      <c r="BR1817" t="s">
        <v>3124</v>
      </c>
      <c r="BU1817" t="s">
        <v>3125</v>
      </c>
      <c r="BV1817" t="s">
        <v>3126</v>
      </c>
      <c r="BW1817" t="s">
        <v>2910</v>
      </c>
      <c r="BX1817" t="s">
        <v>3187</v>
      </c>
      <c r="BY1817" t="s">
        <v>3113</v>
      </c>
      <c r="CA1817" t="s">
        <v>3127</v>
      </c>
      <c r="CK1817" t="s">
        <v>2849</v>
      </c>
      <c r="CL1817" t="s">
        <v>3188</v>
      </c>
      <c r="CM1817" s="9">
        <v>2.3757202129601202E+71</v>
      </c>
      <c r="CR1817" t="s">
        <v>2819</v>
      </c>
      <c r="CS1817">
        <v>1</v>
      </c>
      <c r="CT1817" t="s">
        <v>2851</v>
      </c>
      <c r="CW1817" t="s">
        <v>3189</v>
      </c>
      <c r="DG1817">
        <v>1</v>
      </c>
      <c r="DH1817" t="s">
        <v>2800</v>
      </c>
      <c r="DI1817" t="s">
        <v>3171</v>
      </c>
      <c r="DJ1817" t="b">
        <v>1</v>
      </c>
      <c r="DK1817" t="str">
        <f t="shared" ca="1" si="87"/>
        <v>7316-2628BRAFTRUE</v>
      </c>
      <c r="DM1817" t="str">
        <f t="shared" ca="1" si="88"/>
        <v>--</v>
      </c>
      <c r="DR1817" t="str">
        <f t="shared" ca="1" si="86"/>
        <v>7316-2628_chr7_140753336</v>
      </c>
    </row>
    <row r="1818" spans="1:122" x14ac:dyDescent="0.3">
      <c r="A1818" t="s">
        <v>211</v>
      </c>
      <c r="B1818" t="s">
        <v>14641</v>
      </c>
      <c r="C1818" t="s">
        <v>14642</v>
      </c>
      <c r="D1818" t="s">
        <v>2576</v>
      </c>
      <c r="E1818">
        <v>673</v>
      </c>
      <c r="F1818" t="s">
        <v>2763</v>
      </c>
      <c r="G1818" t="s">
        <v>2764</v>
      </c>
      <c r="H1818" t="s">
        <v>2886</v>
      </c>
      <c r="I1818">
        <v>140753336</v>
      </c>
      <c r="J1818">
        <v>140753336</v>
      </c>
      <c r="K1818" t="s">
        <v>2766</v>
      </c>
      <c r="L1818" t="s">
        <v>2822</v>
      </c>
      <c r="M1818" t="s">
        <v>2823</v>
      </c>
      <c r="N1818" t="s">
        <v>2887</v>
      </c>
      <c r="O1818" t="s">
        <v>2887</v>
      </c>
      <c r="P1818" t="s">
        <v>2824</v>
      </c>
      <c r="Q1818" t="s">
        <v>3174</v>
      </c>
      <c r="S1818" t="s">
        <v>14643</v>
      </c>
      <c r="T1818" t="s">
        <v>14644</v>
      </c>
      <c r="U1818" t="s">
        <v>2887</v>
      </c>
      <c r="V1818" t="s">
        <v>2887</v>
      </c>
      <c r="AL1818" t="s">
        <v>3177</v>
      </c>
      <c r="AM1818" t="s">
        <v>3178</v>
      </c>
      <c r="AN1818" t="s">
        <v>3179</v>
      </c>
      <c r="AO1818" t="s">
        <v>3112</v>
      </c>
      <c r="AP1818" t="s">
        <v>3113</v>
      </c>
      <c r="AQ1818">
        <v>60</v>
      </c>
      <c r="AR1818">
        <v>43</v>
      </c>
      <c r="AS1818">
        <v>17</v>
      </c>
      <c r="AT1818">
        <v>40</v>
      </c>
      <c r="AU1818">
        <v>38</v>
      </c>
      <c r="AV1818">
        <v>0</v>
      </c>
      <c r="AW1818" t="s">
        <v>3180</v>
      </c>
      <c r="AX1818" t="s">
        <v>2824</v>
      </c>
      <c r="AY1818" t="s">
        <v>3115</v>
      </c>
      <c r="AZ1818" t="s">
        <v>3112</v>
      </c>
      <c r="BA1818" t="s">
        <v>2781</v>
      </c>
      <c r="BB1818" t="s">
        <v>2832</v>
      </c>
      <c r="BC1818" t="s">
        <v>3181</v>
      </c>
      <c r="BD1818" t="s">
        <v>3182</v>
      </c>
      <c r="BE1818" t="s">
        <v>3183</v>
      </c>
      <c r="BF1818" t="s">
        <v>3184</v>
      </c>
      <c r="BG1818" t="s">
        <v>3185</v>
      </c>
      <c r="BH1818" t="s">
        <v>3186</v>
      </c>
      <c r="BI1818">
        <v>1</v>
      </c>
      <c r="BK1818">
        <v>-1</v>
      </c>
      <c r="BL1818" t="s">
        <v>2576</v>
      </c>
      <c r="BM1818" t="s">
        <v>2788</v>
      </c>
      <c r="BN1818" t="s">
        <v>3122</v>
      </c>
      <c r="BO1818" t="s">
        <v>2790</v>
      </c>
      <c r="BP1818" t="s">
        <v>2791</v>
      </c>
      <c r="BQ1818" t="s">
        <v>3123</v>
      </c>
      <c r="BR1818" t="s">
        <v>3124</v>
      </c>
      <c r="BU1818" t="s">
        <v>3125</v>
      </c>
      <c r="BV1818" t="s">
        <v>3126</v>
      </c>
      <c r="BW1818" t="s">
        <v>2910</v>
      </c>
      <c r="BX1818" t="s">
        <v>3187</v>
      </c>
      <c r="BY1818" t="s">
        <v>3113</v>
      </c>
      <c r="CA1818" t="s">
        <v>3127</v>
      </c>
      <c r="CK1818" t="s">
        <v>2849</v>
      </c>
      <c r="CL1818" t="s">
        <v>3188</v>
      </c>
      <c r="CM1818" s="9">
        <v>2.3757202129601202E+71</v>
      </c>
      <c r="CR1818" t="s">
        <v>2819</v>
      </c>
      <c r="CS1818">
        <v>1</v>
      </c>
      <c r="CT1818" t="s">
        <v>2851</v>
      </c>
      <c r="CW1818" t="s">
        <v>3189</v>
      </c>
      <c r="DG1818">
        <v>1</v>
      </c>
      <c r="DH1818" t="s">
        <v>2800</v>
      </c>
      <c r="DI1818" t="s">
        <v>3171</v>
      </c>
      <c r="DJ1818" t="b">
        <v>1</v>
      </c>
      <c r="DK1818" t="str">
        <f t="shared" ca="1" si="87"/>
        <v>7316-1940BRAFTRUE</v>
      </c>
      <c r="DM1818" t="str">
        <f t="shared" ca="1" si="88"/>
        <v>--</v>
      </c>
      <c r="DR1818" t="str">
        <f t="shared" ca="1" si="86"/>
        <v>7316-1940_chr7_140753336</v>
      </c>
    </row>
    <row r="1819" spans="1:122" x14ac:dyDescent="0.3">
      <c r="A1819" t="s">
        <v>743</v>
      </c>
      <c r="B1819" t="s">
        <v>14645</v>
      </c>
      <c r="C1819" t="s">
        <v>14646</v>
      </c>
      <c r="D1819" t="s">
        <v>2576</v>
      </c>
      <c r="E1819">
        <v>673</v>
      </c>
      <c r="F1819" t="s">
        <v>2763</v>
      </c>
      <c r="G1819" t="s">
        <v>2764</v>
      </c>
      <c r="H1819" t="s">
        <v>2886</v>
      </c>
      <c r="I1819">
        <v>140753336</v>
      </c>
      <c r="J1819">
        <v>140753336</v>
      </c>
      <c r="K1819" t="s">
        <v>2766</v>
      </c>
      <c r="L1819" t="s">
        <v>2822</v>
      </c>
      <c r="M1819" t="s">
        <v>2823</v>
      </c>
      <c r="N1819" t="s">
        <v>2887</v>
      </c>
      <c r="O1819" t="s">
        <v>2887</v>
      </c>
      <c r="P1819" t="s">
        <v>2824</v>
      </c>
      <c r="Q1819" t="s">
        <v>3174</v>
      </c>
      <c r="S1819" t="s">
        <v>14647</v>
      </c>
      <c r="T1819" t="s">
        <v>14648</v>
      </c>
      <c r="U1819" t="s">
        <v>2887</v>
      </c>
      <c r="V1819" t="s">
        <v>2887</v>
      </c>
      <c r="AL1819" t="s">
        <v>3177</v>
      </c>
      <c r="AM1819" t="s">
        <v>3178</v>
      </c>
      <c r="AN1819" t="s">
        <v>3179</v>
      </c>
      <c r="AO1819" t="s">
        <v>3112</v>
      </c>
      <c r="AP1819" t="s">
        <v>3113</v>
      </c>
      <c r="AQ1819">
        <v>102</v>
      </c>
      <c r="AR1819">
        <v>71</v>
      </c>
      <c r="AS1819">
        <v>29</v>
      </c>
      <c r="AT1819">
        <v>37</v>
      </c>
      <c r="AU1819">
        <v>37</v>
      </c>
      <c r="AV1819">
        <v>0</v>
      </c>
      <c r="AW1819" t="s">
        <v>3180</v>
      </c>
      <c r="AX1819" t="s">
        <v>2824</v>
      </c>
      <c r="AY1819" t="s">
        <v>3115</v>
      </c>
      <c r="AZ1819" t="s">
        <v>3112</v>
      </c>
      <c r="BA1819" t="s">
        <v>2781</v>
      </c>
      <c r="BB1819" t="s">
        <v>2832</v>
      </c>
      <c r="BC1819" t="s">
        <v>3181</v>
      </c>
      <c r="BD1819" t="s">
        <v>3182</v>
      </c>
      <c r="BE1819" t="s">
        <v>3183</v>
      </c>
      <c r="BF1819" t="s">
        <v>3184</v>
      </c>
      <c r="BG1819" t="s">
        <v>3185</v>
      </c>
      <c r="BH1819" t="s">
        <v>3186</v>
      </c>
      <c r="BI1819">
        <v>1</v>
      </c>
      <c r="BK1819">
        <v>-1</v>
      </c>
      <c r="BL1819" t="s">
        <v>2576</v>
      </c>
      <c r="BM1819" t="s">
        <v>2788</v>
      </c>
      <c r="BN1819" t="s">
        <v>3122</v>
      </c>
      <c r="BO1819" t="s">
        <v>2790</v>
      </c>
      <c r="BP1819" t="s">
        <v>2791</v>
      </c>
      <c r="BQ1819" t="s">
        <v>3123</v>
      </c>
      <c r="BR1819" t="s">
        <v>3124</v>
      </c>
      <c r="BU1819" t="s">
        <v>3125</v>
      </c>
      <c r="BV1819" t="s">
        <v>3126</v>
      </c>
      <c r="BW1819" t="s">
        <v>2910</v>
      </c>
      <c r="BX1819" t="s">
        <v>3187</v>
      </c>
      <c r="BY1819" t="s">
        <v>3113</v>
      </c>
      <c r="CA1819" t="s">
        <v>3127</v>
      </c>
      <c r="CK1819" t="s">
        <v>2849</v>
      </c>
      <c r="CL1819" t="s">
        <v>3188</v>
      </c>
      <c r="CM1819" s="9">
        <v>2.3757202129601202E+71</v>
      </c>
      <c r="CR1819" t="s">
        <v>2819</v>
      </c>
      <c r="CS1819">
        <v>1</v>
      </c>
      <c r="CT1819" t="s">
        <v>2851</v>
      </c>
      <c r="CW1819" t="s">
        <v>3189</v>
      </c>
      <c r="DG1819">
        <v>1</v>
      </c>
      <c r="DH1819" t="s">
        <v>2800</v>
      </c>
      <c r="DI1819" t="s">
        <v>3171</v>
      </c>
      <c r="DJ1819" t="b">
        <v>1</v>
      </c>
      <c r="DK1819" t="str">
        <f t="shared" ca="1" si="87"/>
        <v>7316-499BRAFTRUE</v>
      </c>
      <c r="DM1819" t="str">
        <f t="shared" ca="1" si="88"/>
        <v>--</v>
      </c>
      <c r="DR1819" t="str">
        <f t="shared" ca="1" si="86"/>
        <v>7316-499_chr7_140753336</v>
      </c>
    </row>
    <row r="1820" spans="1:122" x14ac:dyDescent="0.3">
      <c r="A1820" t="s">
        <v>598</v>
      </c>
      <c r="B1820" t="s">
        <v>8495</v>
      </c>
      <c r="C1820" t="s">
        <v>8496</v>
      </c>
      <c r="D1820" t="s">
        <v>2576</v>
      </c>
      <c r="E1820">
        <v>673</v>
      </c>
      <c r="F1820" t="s">
        <v>2763</v>
      </c>
      <c r="G1820" t="s">
        <v>2764</v>
      </c>
      <c r="H1820" t="s">
        <v>2886</v>
      </c>
      <c r="I1820">
        <v>140753336</v>
      </c>
      <c r="J1820">
        <v>140753336</v>
      </c>
      <c r="K1820" t="s">
        <v>2766</v>
      </c>
      <c r="L1820" t="s">
        <v>2822</v>
      </c>
      <c r="M1820" t="s">
        <v>2823</v>
      </c>
      <c r="N1820" t="s">
        <v>2887</v>
      </c>
      <c r="O1820" t="s">
        <v>2887</v>
      </c>
      <c r="P1820" t="s">
        <v>2824</v>
      </c>
      <c r="Q1820" t="s">
        <v>3174</v>
      </c>
      <c r="S1820" t="s">
        <v>8497</v>
      </c>
      <c r="T1820" t="s">
        <v>8498</v>
      </c>
      <c r="U1820" t="s">
        <v>2887</v>
      </c>
      <c r="V1820" t="s">
        <v>2887</v>
      </c>
      <c r="AL1820" t="s">
        <v>3177</v>
      </c>
      <c r="AM1820" t="s">
        <v>3178</v>
      </c>
      <c r="AN1820" t="s">
        <v>3179</v>
      </c>
      <c r="AO1820" t="s">
        <v>3112</v>
      </c>
      <c r="AP1820" t="s">
        <v>3113</v>
      </c>
      <c r="AQ1820">
        <v>62</v>
      </c>
      <c r="AR1820">
        <v>52</v>
      </c>
      <c r="AS1820">
        <v>10</v>
      </c>
      <c r="AT1820">
        <v>32</v>
      </c>
      <c r="AU1820">
        <v>32</v>
      </c>
      <c r="AV1820">
        <v>0</v>
      </c>
      <c r="AW1820" t="s">
        <v>3180</v>
      </c>
      <c r="AX1820" t="s">
        <v>2824</v>
      </c>
      <c r="AY1820" t="s">
        <v>3115</v>
      </c>
      <c r="AZ1820" t="s">
        <v>3112</v>
      </c>
      <c r="BA1820" t="s">
        <v>2781</v>
      </c>
      <c r="BB1820" t="s">
        <v>2832</v>
      </c>
      <c r="BC1820" t="s">
        <v>3181</v>
      </c>
      <c r="BD1820" t="s">
        <v>3182</v>
      </c>
      <c r="BE1820" t="s">
        <v>3183</v>
      </c>
      <c r="BF1820" t="s">
        <v>3184</v>
      </c>
      <c r="BG1820" t="s">
        <v>3185</v>
      </c>
      <c r="BH1820" t="s">
        <v>3186</v>
      </c>
      <c r="BI1820">
        <v>1</v>
      </c>
      <c r="BK1820">
        <v>-1</v>
      </c>
      <c r="BL1820" t="s">
        <v>2576</v>
      </c>
      <c r="BM1820" t="s">
        <v>2788</v>
      </c>
      <c r="BN1820" t="s">
        <v>3122</v>
      </c>
      <c r="BO1820" t="s">
        <v>2790</v>
      </c>
      <c r="BP1820" t="s">
        <v>2791</v>
      </c>
      <c r="BQ1820" t="s">
        <v>3123</v>
      </c>
      <c r="BR1820" t="s">
        <v>3124</v>
      </c>
      <c r="BU1820" t="s">
        <v>3125</v>
      </c>
      <c r="BV1820" t="s">
        <v>3126</v>
      </c>
      <c r="BW1820" t="s">
        <v>2910</v>
      </c>
      <c r="BX1820" t="s">
        <v>3187</v>
      </c>
      <c r="BY1820" t="s">
        <v>3113</v>
      </c>
      <c r="CA1820" t="s">
        <v>3127</v>
      </c>
      <c r="CK1820" t="s">
        <v>2849</v>
      </c>
      <c r="CL1820" t="s">
        <v>3188</v>
      </c>
      <c r="CM1820" s="9">
        <v>2.3757202129601202E+71</v>
      </c>
      <c r="CR1820" t="s">
        <v>2819</v>
      </c>
      <c r="CS1820">
        <v>1</v>
      </c>
      <c r="CT1820" t="s">
        <v>2851</v>
      </c>
      <c r="CW1820" t="s">
        <v>3189</v>
      </c>
      <c r="DG1820">
        <v>1</v>
      </c>
      <c r="DH1820" t="s">
        <v>2800</v>
      </c>
      <c r="DI1820" t="s">
        <v>3171</v>
      </c>
      <c r="DJ1820" t="b">
        <v>1</v>
      </c>
      <c r="DK1820" t="str">
        <f t="shared" ca="1" si="87"/>
        <v>7316-3521BRAFTRUE</v>
      </c>
      <c r="DM1820" t="str">
        <f t="shared" ca="1" si="88"/>
        <v>--</v>
      </c>
      <c r="DR1820" t="str">
        <f t="shared" ca="1" si="86"/>
        <v>7316-3521_chr7_140753336</v>
      </c>
    </row>
    <row r="1821" spans="1:122" x14ac:dyDescent="0.3">
      <c r="A1821" t="s">
        <v>370</v>
      </c>
      <c r="B1821" t="s">
        <v>8591</v>
      </c>
      <c r="C1821" t="s">
        <v>8592</v>
      </c>
      <c r="D1821" t="s">
        <v>2575</v>
      </c>
      <c r="E1821">
        <v>4763</v>
      </c>
      <c r="F1821" t="s">
        <v>2763</v>
      </c>
      <c r="G1821" t="s">
        <v>2764</v>
      </c>
      <c r="H1821" t="s">
        <v>2821</v>
      </c>
      <c r="I1821">
        <v>31235639</v>
      </c>
      <c r="J1821">
        <v>31235642</v>
      </c>
      <c r="K1821" t="s">
        <v>2766</v>
      </c>
      <c r="L1821" t="s">
        <v>2767</v>
      </c>
      <c r="M1821" t="s">
        <v>2768</v>
      </c>
      <c r="N1821" t="s">
        <v>11513</v>
      </c>
      <c r="O1821" t="s">
        <v>2770</v>
      </c>
      <c r="P1821" t="s">
        <v>2770</v>
      </c>
      <c r="S1821" t="s">
        <v>6989</v>
      </c>
      <c r="T1821" t="s">
        <v>6990</v>
      </c>
      <c r="U1821" t="s">
        <v>11513</v>
      </c>
      <c r="V1821" t="s">
        <v>11513</v>
      </c>
      <c r="AL1821" t="s">
        <v>11514</v>
      </c>
      <c r="AM1821" t="s">
        <v>11515</v>
      </c>
      <c r="AN1821" t="s">
        <v>11516</v>
      </c>
      <c r="AO1821" t="s">
        <v>11517</v>
      </c>
      <c r="AP1821" t="s">
        <v>11195</v>
      </c>
      <c r="AQ1821">
        <v>63</v>
      </c>
      <c r="AR1821" t="s">
        <v>2763</v>
      </c>
      <c r="AS1821">
        <v>49</v>
      </c>
      <c r="AT1821">
        <v>44</v>
      </c>
      <c r="AU1821" t="s">
        <v>2763</v>
      </c>
      <c r="AV1821">
        <v>0</v>
      </c>
      <c r="AW1821" t="s">
        <v>11518</v>
      </c>
      <c r="AX1821" t="s">
        <v>2770</v>
      </c>
      <c r="AY1821" t="s">
        <v>11519</v>
      </c>
      <c r="AZ1821" t="s">
        <v>11517</v>
      </c>
      <c r="BA1821" t="s">
        <v>2781</v>
      </c>
      <c r="BB1821" t="s">
        <v>2782</v>
      </c>
      <c r="BC1821" t="s">
        <v>11520</v>
      </c>
      <c r="BD1821" t="s">
        <v>11521</v>
      </c>
      <c r="BE1821" t="s">
        <v>11522</v>
      </c>
      <c r="BF1821" t="s">
        <v>11523</v>
      </c>
      <c r="BG1821" t="s">
        <v>11524</v>
      </c>
      <c r="BH1821" t="s">
        <v>11525</v>
      </c>
      <c r="BI1821">
        <v>1</v>
      </c>
      <c r="BK1821">
        <v>1</v>
      </c>
      <c r="BL1821" t="s">
        <v>2575</v>
      </c>
      <c r="BM1821" t="s">
        <v>2788</v>
      </c>
      <c r="BN1821" t="s">
        <v>11526</v>
      </c>
      <c r="BO1821" t="s">
        <v>2790</v>
      </c>
      <c r="BP1821" t="s">
        <v>2791</v>
      </c>
      <c r="BQ1821" t="s">
        <v>11527</v>
      </c>
      <c r="BR1821" t="s">
        <v>11528</v>
      </c>
      <c r="BS1821" t="s">
        <v>11529</v>
      </c>
      <c r="BU1821" t="s">
        <v>11530</v>
      </c>
      <c r="BV1821" t="s">
        <v>11531</v>
      </c>
      <c r="BY1821" t="s">
        <v>11195</v>
      </c>
      <c r="CA1821" t="s">
        <v>11532</v>
      </c>
      <c r="CL1821" t="s">
        <v>3891</v>
      </c>
      <c r="CR1821" t="s">
        <v>2798</v>
      </c>
      <c r="CS1821">
        <v>1</v>
      </c>
      <c r="CT1821" t="s">
        <v>2799</v>
      </c>
      <c r="CU1821">
        <v>1</v>
      </c>
      <c r="CV1821">
        <v>2</v>
      </c>
      <c r="CW1821" t="s">
        <v>3891</v>
      </c>
      <c r="DG1821">
        <v>1</v>
      </c>
      <c r="DH1821" t="s">
        <v>2800</v>
      </c>
      <c r="DI1821" t="s">
        <v>11533</v>
      </c>
      <c r="DJ1821" t="b">
        <v>0</v>
      </c>
      <c r="DK1821" t="str">
        <f t="shared" ca="1" si="87"/>
        <v>7316-2308NF1FALSE</v>
      </c>
      <c r="DM1821" t="str">
        <f t="shared" ca="1" si="88"/>
        <v>7316-2308NF1</v>
      </c>
      <c r="DR1821" t="str">
        <f t="shared" ca="1" si="86"/>
        <v>7316-2308_chr17_31235639</v>
      </c>
    </row>
    <row r="1822" spans="1:122" x14ac:dyDescent="0.3">
      <c r="A1822" t="s">
        <v>679</v>
      </c>
      <c r="B1822" t="s">
        <v>8613</v>
      </c>
      <c r="C1822" t="s">
        <v>8614</v>
      </c>
      <c r="D1822" t="s">
        <v>2576</v>
      </c>
      <c r="E1822">
        <v>673</v>
      </c>
      <c r="F1822" t="s">
        <v>2763</v>
      </c>
      <c r="G1822" t="s">
        <v>2764</v>
      </c>
      <c r="H1822" t="s">
        <v>2886</v>
      </c>
      <c r="I1822">
        <v>140753336</v>
      </c>
      <c r="J1822">
        <v>140753336</v>
      </c>
      <c r="K1822" t="s">
        <v>2766</v>
      </c>
      <c r="L1822" t="s">
        <v>2822</v>
      </c>
      <c r="M1822" t="s">
        <v>2823</v>
      </c>
      <c r="N1822" t="s">
        <v>2887</v>
      </c>
      <c r="O1822" t="s">
        <v>2887</v>
      </c>
      <c r="P1822" t="s">
        <v>2824</v>
      </c>
      <c r="Q1822" t="s">
        <v>3174</v>
      </c>
      <c r="S1822" t="s">
        <v>8615</v>
      </c>
      <c r="T1822" t="s">
        <v>8616</v>
      </c>
      <c r="U1822" t="s">
        <v>2887</v>
      </c>
      <c r="V1822" t="s">
        <v>2887</v>
      </c>
      <c r="AL1822" t="s">
        <v>3177</v>
      </c>
      <c r="AM1822" t="s">
        <v>3178</v>
      </c>
      <c r="AN1822" t="s">
        <v>3179</v>
      </c>
      <c r="AO1822" t="s">
        <v>3112</v>
      </c>
      <c r="AP1822" t="s">
        <v>3113</v>
      </c>
      <c r="AQ1822">
        <v>83</v>
      </c>
      <c r="AR1822">
        <v>62</v>
      </c>
      <c r="AS1822">
        <v>20</v>
      </c>
      <c r="AT1822">
        <v>27</v>
      </c>
      <c r="AU1822">
        <v>27</v>
      </c>
      <c r="AV1822">
        <v>0</v>
      </c>
      <c r="AW1822" t="s">
        <v>3180</v>
      </c>
      <c r="AX1822" t="s">
        <v>2824</v>
      </c>
      <c r="AY1822" t="s">
        <v>3115</v>
      </c>
      <c r="AZ1822" t="s">
        <v>3112</v>
      </c>
      <c r="BA1822" t="s">
        <v>2781</v>
      </c>
      <c r="BB1822" t="s">
        <v>2832</v>
      </c>
      <c r="BC1822" t="s">
        <v>3181</v>
      </c>
      <c r="BD1822" t="s">
        <v>3182</v>
      </c>
      <c r="BE1822" t="s">
        <v>3183</v>
      </c>
      <c r="BF1822" t="s">
        <v>3184</v>
      </c>
      <c r="BG1822" t="s">
        <v>3185</v>
      </c>
      <c r="BH1822" t="s">
        <v>3186</v>
      </c>
      <c r="BI1822">
        <v>1</v>
      </c>
      <c r="BK1822">
        <v>-1</v>
      </c>
      <c r="BL1822" t="s">
        <v>2576</v>
      </c>
      <c r="BM1822" t="s">
        <v>2788</v>
      </c>
      <c r="BN1822" t="s">
        <v>3122</v>
      </c>
      <c r="BO1822" t="s">
        <v>2790</v>
      </c>
      <c r="BP1822" t="s">
        <v>2791</v>
      </c>
      <c r="BQ1822" t="s">
        <v>3123</v>
      </c>
      <c r="BR1822" t="s">
        <v>3124</v>
      </c>
      <c r="BU1822" t="s">
        <v>3125</v>
      </c>
      <c r="BV1822" t="s">
        <v>3126</v>
      </c>
      <c r="BW1822" t="s">
        <v>2910</v>
      </c>
      <c r="BX1822" t="s">
        <v>3187</v>
      </c>
      <c r="BY1822" t="s">
        <v>3113</v>
      </c>
      <c r="CA1822" t="s">
        <v>3127</v>
      </c>
      <c r="CK1822" t="s">
        <v>2849</v>
      </c>
      <c r="CL1822" t="s">
        <v>3188</v>
      </c>
      <c r="CM1822" s="9">
        <v>2.3757202129601202E+71</v>
      </c>
      <c r="CR1822" t="s">
        <v>2819</v>
      </c>
      <c r="CS1822">
        <v>1</v>
      </c>
      <c r="CT1822" t="s">
        <v>2851</v>
      </c>
      <c r="CW1822" t="s">
        <v>3189</v>
      </c>
      <c r="DG1822">
        <v>1</v>
      </c>
      <c r="DH1822" t="s">
        <v>2800</v>
      </c>
      <c r="DI1822" t="s">
        <v>3171</v>
      </c>
      <c r="DJ1822" t="b">
        <v>1</v>
      </c>
      <c r="DK1822" t="str">
        <f t="shared" ca="1" si="87"/>
        <v>7316-3923BRAFTRUE</v>
      </c>
      <c r="DM1822" t="str">
        <f t="shared" ca="1" si="88"/>
        <v>--</v>
      </c>
      <c r="DR1822" t="str">
        <f t="shared" ca="1" si="86"/>
        <v>7316-3923_chr7_140753336</v>
      </c>
    </row>
    <row r="1823" spans="1:122" x14ac:dyDescent="0.3">
      <c r="A1823" t="s">
        <v>754</v>
      </c>
      <c r="B1823" t="s">
        <v>14649</v>
      </c>
      <c r="C1823" t="s">
        <v>14650</v>
      </c>
      <c r="D1823" t="s">
        <v>2609</v>
      </c>
      <c r="E1823">
        <v>6598</v>
      </c>
      <c r="F1823" t="s">
        <v>2763</v>
      </c>
      <c r="G1823" t="s">
        <v>2764</v>
      </c>
      <c r="H1823" t="s">
        <v>3823</v>
      </c>
      <c r="I1823">
        <v>23834165</v>
      </c>
      <c r="J1823">
        <v>23834165</v>
      </c>
      <c r="K1823" t="s">
        <v>2766</v>
      </c>
      <c r="L1823" t="s">
        <v>2767</v>
      </c>
      <c r="M1823" t="s">
        <v>2768</v>
      </c>
      <c r="N1823" t="s">
        <v>2858</v>
      </c>
      <c r="O1823" t="s">
        <v>2770</v>
      </c>
      <c r="P1823" t="s">
        <v>2770</v>
      </c>
      <c r="S1823" t="s">
        <v>14651</v>
      </c>
      <c r="T1823" t="s">
        <v>14652</v>
      </c>
      <c r="U1823" t="s">
        <v>2858</v>
      </c>
      <c r="V1823" t="s">
        <v>2858</v>
      </c>
      <c r="AL1823" t="s">
        <v>14653</v>
      </c>
      <c r="AM1823" t="s">
        <v>14654</v>
      </c>
      <c r="AN1823" t="s">
        <v>14655</v>
      </c>
      <c r="AO1823" t="s">
        <v>5811</v>
      </c>
      <c r="AP1823" s="8">
        <v>44083</v>
      </c>
      <c r="AQ1823">
        <v>47</v>
      </c>
      <c r="AR1823" t="s">
        <v>2763</v>
      </c>
      <c r="AS1823">
        <v>33</v>
      </c>
      <c r="AT1823">
        <v>42</v>
      </c>
      <c r="AU1823" t="s">
        <v>2763</v>
      </c>
      <c r="AV1823">
        <v>0</v>
      </c>
      <c r="AW1823" t="s">
        <v>14656</v>
      </c>
      <c r="AX1823" t="s">
        <v>2770</v>
      </c>
      <c r="AY1823" t="s">
        <v>5813</v>
      </c>
      <c r="AZ1823" t="s">
        <v>5811</v>
      </c>
      <c r="BA1823" t="s">
        <v>2781</v>
      </c>
      <c r="BB1823" t="s">
        <v>2782</v>
      </c>
      <c r="BC1823" t="s">
        <v>14657</v>
      </c>
      <c r="BD1823" t="s">
        <v>14658</v>
      </c>
      <c r="BE1823" t="s">
        <v>14659</v>
      </c>
      <c r="BF1823" t="s">
        <v>6004</v>
      </c>
      <c r="BG1823" t="s">
        <v>14660</v>
      </c>
      <c r="BH1823" t="s">
        <v>14661</v>
      </c>
      <c r="BI1823">
        <v>1</v>
      </c>
      <c r="BK1823">
        <v>1</v>
      </c>
      <c r="BL1823" t="s">
        <v>2609</v>
      </c>
      <c r="BM1823" t="s">
        <v>2788</v>
      </c>
      <c r="BN1823" t="s">
        <v>5818</v>
      </c>
      <c r="BO1823" t="s">
        <v>2790</v>
      </c>
      <c r="BP1823" t="s">
        <v>2791</v>
      </c>
      <c r="BQ1823" t="s">
        <v>5819</v>
      </c>
      <c r="BR1823" t="s">
        <v>5820</v>
      </c>
      <c r="BT1823" t="s">
        <v>5821</v>
      </c>
      <c r="BU1823" t="s">
        <v>5822</v>
      </c>
      <c r="BV1823" t="s">
        <v>5823</v>
      </c>
      <c r="BY1823" s="8">
        <v>44083</v>
      </c>
      <c r="CA1823" t="s">
        <v>8897</v>
      </c>
      <c r="CL1823">
        <v>1</v>
      </c>
      <c r="CR1823" t="s">
        <v>2798</v>
      </c>
      <c r="CT1823" t="s">
        <v>2799</v>
      </c>
      <c r="CU1823">
        <v>2</v>
      </c>
      <c r="CV1823">
        <v>1</v>
      </c>
      <c r="CW1823">
        <v>1</v>
      </c>
      <c r="DG1823">
        <v>1</v>
      </c>
      <c r="DH1823" t="s">
        <v>2800</v>
      </c>
      <c r="DI1823" t="s">
        <v>14662</v>
      </c>
      <c r="DJ1823" t="b">
        <v>0</v>
      </c>
      <c r="DK1823" t="str">
        <f t="shared" ca="1" si="87"/>
        <v>7316-525SMARCB1FALSE</v>
      </c>
      <c r="DM1823" t="str">
        <f t="shared" ca="1" si="88"/>
        <v>7316-525SMARCB1</v>
      </c>
      <c r="DR1823" t="str">
        <f t="shared" ca="1" si="86"/>
        <v>7316-525_chr22_23834165</v>
      </c>
    </row>
    <row r="1824" spans="1:122" x14ac:dyDescent="0.3">
      <c r="A1824" t="s">
        <v>72</v>
      </c>
      <c r="B1824" t="s">
        <v>8648</v>
      </c>
      <c r="C1824" t="s">
        <v>8649</v>
      </c>
      <c r="D1824" t="s">
        <v>2608</v>
      </c>
      <c r="E1824">
        <v>6597</v>
      </c>
      <c r="F1824" t="s">
        <v>2763</v>
      </c>
      <c r="G1824" t="s">
        <v>2764</v>
      </c>
      <c r="H1824" t="s">
        <v>3417</v>
      </c>
      <c r="I1824">
        <v>11023575</v>
      </c>
      <c r="J1824">
        <v>11023575</v>
      </c>
      <c r="K1824" t="s">
        <v>2766</v>
      </c>
      <c r="L1824" t="s">
        <v>2822</v>
      </c>
      <c r="M1824" t="s">
        <v>2823</v>
      </c>
      <c r="N1824" t="s">
        <v>2769</v>
      </c>
      <c r="O1824" t="s">
        <v>2769</v>
      </c>
      <c r="P1824" t="s">
        <v>2824</v>
      </c>
      <c r="Q1824" t="s">
        <v>14663</v>
      </c>
      <c r="S1824" t="s">
        <v>7814</v>
      </c>
      <c r="T1824" t="s">
        <v>7815</v>
      </c>
      <c r="U1824" t="s">
        <v>2769</v>
      </c>
      <c r="V1824" t="s">
        <v>2769</v>
      </c>
      <c r="AL1824" t="s">
        <v>14664</v>
      </c>
      <c r="AM1824" t="s">
        <v>14665</v>
      </c>
      <c r="AN1824" t="s">
        <v>14666</v>
      </c>
      <c r="AO1824" t="s">
        <v>3445</v>
      </c>
      <c r="AP1824" t="s">
        <v>14667</v>
      </c>
      <c r="AQ1824">
        <v>72</v>
      </c>
      <c r="AR1824">
        <v>63</v>
      </c>
      <c r="AS1824">
        <v>6</v>
      </c>
      <c r="AT1824">
        <v>33</v>
      </c>
      <c r="AU1824">
        <v>33</v>
      </c>
      <c r="AV1824">
        <v>0</v>
      </c>
      <c r="AW1824" t="s">
        <v>14668</v>
      </c>
      <c r="AX1824" t="s">
        <v>2824</v>
      </c>
      <c r="AY1824" t="s">
        <v>3448</v>
      </c>
      <c r="AZ1824" t="s">
        <v>3445</v>
      </c>
      <c r="BA1824" t="s">
        <v>2781</v>
      </c>
      <c r="BB1824" t="s">
        <v>2832</v>
      </c>
      <c r="BC1824" t="s">
        <v>14669</v>
      </c>
      <c r="BD1824" t="s">
        <v>14670</v>
      </c>
      <c r="BE1824" t="s">
        <v>14671</v>
      </c>
      <c r="BF1824" t="s">
        <v>4296</v>
      </c>
      <c r="BG1824" t="s">
        <v>4297</v>
      </c>
      <c r="BH1824" t="s">
        <v>14672</v>
      </c>
      <c r="BI1824">
        <v>1</v>
      </c>
      <c r="BK1824">
        <v>1</v>
      </c>
      <c r="BL1824" t="s">
        <v>2608</v>
      </c>
      <c r="BM1824" t="s">
        <v>2788</v>
      </c>
      <c r="BN1824" t="s">
        <v>3454</v>
      </c>
      <c r="BO1824" t="s">
        <v>2790</v>
      </c>
      <c r="BP1824" t="s">
        <v>2791</v>
      </c>
      <c r="BQ1824" t="s">
        <v>3455</v>
      </c>
      <c r="BR1824" t="s">
        <v>3456</v>
      </c>
      <c r="BS1824" t="s">
        <v>3457</v>
      </c>
      <c r="BT1824" t="s">
        <v>3458</v>
      </c>
      <c r="BU1824" t="s">
        <v>3459</v>
      </c>
      <c r="BV1824" t="s">
        <v>3460</v>
      </c>
      <c r="BW1824" t="s">
        <v>2910</v>
      </c>
      <c r="BX1824" t="s">
        <v>3523</v>
      </c>
      <c r="BY1824" t="s">
        <v>14667</v>
      </c>
      <c r="CA1824" t="s">
        <v>14673</v>
      </c>
      <c r="CL1824" t="s">
        <v>2914</v>
      </c>
      <c r="CR1824" t="s">
        <v>2819</v>
      </c>
      <c r="CS1824">
        <v>1</v>
      </c>
      <c r="CT1824" t="s">
        <v>2851</v>
      </c>
      <c r="CU1824">
        <v>1</v>
      </c>
      <c r="CW1824" t="s">
        <v>2914</v>
      </c>
      <c r="DG1824">
        <v>1</v>
      </c>
      <c r="DH1824" t="s">
        <v>2800</v>
      </c>
      <c r="DI1824" t="s">
        <v>4174</v>
      </c>
      <c r="DJ1824" t="b">
        <v>0</v>
      </c>
      <c r="DK1824" t="str">
        <f t="shared" ca="1" si="87"/>
        <v>7316-135SMARCA4FALSE</v>
      </c>
      <c r="DM1824" t="str">
        <f t="shared" ca="1" si="88"/>
        <v>--</v>
      </c>
      <c r="DR1824" t="str">
        <f t="shared" ca="1" si="86"/>
        <v>7316-135_chr19_11023575</v>
      </c>
    </row>
    <row r="1825" spans="1:122" x14ac:dyDescent="0.3">
      <c r="A1825" t="s">
        <v>24</v>
      </c>
      <c r="B1825" t="s">
        <v>8660</v>
      </c>
      <c r="C1825" t="s">
        <v>8661</v>
      </c>
      <c r="D1825" t="s">
        <v>2576</v>
      </c>
      <c r="E1825">
        <v>673</v>
      </c>
      <c r="F1825" t="s">
        <v>2763</v>
      </c>
      <c r="G1825" t="s">
        <v>2764</v>
      </c>
      <c r="H1825" t="s">
        <v>2886</v>
      </c>
      <c r="I1825">
        <v>140753336</v>
      </c>
      <c r="J1825">
        <v>140753336</v>
      </c>
      <c r="K1825" t="s">
        <v>2766</v>
      </c>
      <c r="L1825" t="s">
        <v>2822</v>
      </c>
      <c r="M1825" t="s">
        <v>2823</v>
      </c>
      <c r="N1825" t="s">
        <v>2887</v>
      </c>
      <c r="O1825" t="s">
        <v>2887</v>
      </c>
      <c r="P1825" t="s">
        <v>2824</v>
      </c>
      <c r="Q1825" t="s">
        <v>3174</v>
      </c>
      <c r="S1825" t="s">
        <v>7172</v>
      </c>
      <c r="T1825" t="s">
        <v>7173</v>
      </c>
      <c r="U1825" t="s">
        <v>2887</v>
      </c>
      <c r="V1825" t="s">
        <v>2887</v>
      </c>
      <c r="AL1825" t="s">
        <v>3177</v>
      </c>
      <c r="AM1825" t="s">
        <v>3178</v>
      </c>
      <c r="AN1825" t="s">
        <v>3179</v>
      </c>
      <c r="AO1825" t="s">
        <v>3112</v>
      </c>
      <c r="AP1825" t="s">
        <v>3113</v>
      </c>
      <c r="AQ1825">
        <v>74</v>
      </c>
      <c r="AR1825">
        <v>65</v>
      </c>
      <c r="AS1825">
        <v>8</v>
      </c>
      <c r="AT1825">
        <v>46</v>
      </c>
      <c r="AU1825">
        <v>45</v>
      </c>
      <c r="AV1825">
        <v>0</v>
      </c>
      <c r="AW1825" t="s">
        <v>3180</v>
      </c>
      <c r="AX1825" t="s">
        <v>2824</v>
      </c>
      <c r="AY1825" t="s">
        <v>3115</v>
      </c>
      <c r="AZ1825" t="s">
        <v>3112</v>
      </c>
      <c r="BA1825" t="s">
        <v>2781</v>
      </c>
      <c r="BB1825" t="s">
        <v>2832</v>
      </c>
      <c r="BC1825" t="s">
        <v>3181</v>
      </c>
      <c r="BD1825" t="s">
        <v>3182</v>
      </c>
      <c r="BE1825" t="s">
        <v>3183</v>
      </c>
      <c r="BF1825" t="s">
        <v>3184</v>
      </c>
      <c r="BG1825" t="s">
        <v>3185</v>
      </c>
      <c r="BH1825" t="s">
        <v>3186</v>
      </c>
      <c r="BI1825">
        <v>1</v>
      </c>
      <c r="BK1825">
        <v>-1</v>
      </c>
      <c r="BL1825" t="s">
        <v>2576</v>
      </c>
      <c r="BM1825" t="s">
        <v>2788</v>
      </c>
      <c r="BN1825" t="s">
        <v>3122</v>
      </c>
      <c r="BO1825" t="s">
        <v>2790</v>
      </c>
      <c r="BP1825" t="s">
        <v>2791</v>
      </c>
      <c r="BQ1825" t="s">
        <v>3123</v>
      </c>
      <c r="BR1825" t="s">
        <v>3124</v>
      </c>
      <c r="BU1825" t="s">
        <v>3125</v>
      </c>
      <c r="BV1825" t="s">
        <v>3126</v>
      </c>
      <c r="BW1825" t="s">
        <v>2910</v>
      </c>
      <c r="BX1825" t="s">
        <v>3187</v>
      </c>
      <c r="BY1825" t="s">
        <v>3113</v>
      </c>
      <c r="CA1825" t="s">
        <v>3127</v>
      </c>
      <c r="CK1825" t="s">
        <v>2849</v>
      </c>
      <c r="CL1825" t="s">
        <v>3188</v>
      </c>
      <c r="CM1825" s="9">
        <v>2.3757202129601202E+71</v>
      </c>
      <c r="CR1825" t="s">
        <v>2819</v>
      </c>
      <c r="CS1825">
        <v>1</v>
      </c>
      <c r="CT1825" t="s">
        <v>2851</v>
      </c>
      <c r="CW1825" t="s">
        <v>3189</v>
      </c>
      <c r="DG1825">
        <v>1</v>
      </c>
      <c r="DH1825" t="s">
        <v>2800</v>
      </c>
      <c r="DI1825" t="s">
        <v>3171</v>
      </c>
      <c r="DJ1825" t="b">
        <v>1</v>
      </c>
      <c r="DK1825" t="str">
        <f t="shared" ca="1" si="87"/>
        <v>7316-1084BRAFTRUE</v>
      </c>
      <c r="DM1825" t="str">
        <f t="shared" ca="1" si="88"/>
        <v>--</v>
      </c>
      <c r="DR1825" t="str">
        <f t="shared" ca="1" si="86"/>
        <v>7316-1084_chr7_140753336</v>
      </c>
    </row>
    <row r="1826" spans="1:122" x14ac:dyDescent="0.3">
      <c r="A1826" t="s">
        <v>161</v>
      </c>
      <c r="B1826" t="s">
        <v>8682</v>
      </c>
      <c r="C1826" t="s">
        <v>8683</v>
      </c>
      <c r="D1826" t="s">
        <v>2572</v>
      </c>
      <c r="E1826">
        <v>7157</v>
      </c>
      <c r="F1826" t="s">
        <v>2763</v>
      </c>
      <c r="G1826" t="s">
        <v>2764</v>
      </c>
      <c r="H1826" t="s">
        <v>2821</v>
      </c>
      <c r="I1826">
        <v>7675200</v>
      </c>
      <c r="J1826">
        <v>7675200</v>
      </c>
      <c r="K1826" t="s">
        <v>2766</v>
      </c>
      <c r="L1826" t="s">
        <v>2822</v>
      </c>
      <c r="M1826" t="s">
        <v>2823</v>
      </c>
      <c r="N1826" t="s">
        <v>2769</v>
      </c>
      <c r="O1826" t="s">
        <v>2769</v>
      </c>
      <c r="P1826" t="s">
        <v>2824</v>
      </c>
      <c r="S1826" t="s">
        <v>8684</v>
      </c>
      <c r="T1826" t="s">
        <v>8685</v>
      </c>
      <c r="U1826" t="s">
        <v>2769</v>
      </c>
      <c r="V1826" t="s">
        <v>2769</v>
      </c>
      <c r="AL1826" t="s">
        <v>14674</v>
      </c>
      <c r="AM1826" t="s">
        <v>14675</v>
      </c>
      <c r="AN1826" t="s">
        <v>14676</v>
      </c>
      <c r="AO1826" t="s">
        <v>2829</v>
      </c>
      <c r="AP1826" s="8">
        <v>43962</v>
      </c>
      <c r="AQ1826">
        <v>47</v>
      </c>
      <c r="AR1826">
        <v>22</v>
      </c>
      <c r="AS1826">
        <v>25</v>
      </c>
      <c r="AT1826">
        <v>35</v>
      </c>
      <c r="AU1826">
        <v>35</v>
      </c>
      <c r="AV1826">
        <v>0</v>
      </c>
      <c r="AW1826" t="s">
        <v>14677</v>
      </c>
      <c r="AX1826" t="s">
        <v>2824</v>
      </c>
      <c r="AY1826" t="s">
        <v>2831</v>
      </c>
      <c r="AZ1826" t="s">
        <v>2829</v>
      </c>
      <c r="BA1826" t="s">
        <v>2781</v>
      </c>
      <c r="BB1826" t="s">
        <v>2832</v>
      </c>
      <c r="BC1826" t="s">
        <v>14678</v>
      </c>
      <c r="BD1826" t="s">
        <v>14679</v>
      </c>
      <c r="BE1826" t="s">
        <v>14680</v>
      </c>
      <c r="BF1826" t="s">
        <v>5837</v>
      </c>
      <c r="BG1826" t="s">
        <v>5986</v>
      </c>
      <c r="BH1826" t="s">
        <v>14681</v>
      </c>
      <c r="BI1826">
        <v>1</v>
      </c>
      <c r="BK1826">
        <v>-1</v>
      </c>
      <c r="BL1826" t="s">
        <v>2572</v>
      </c>
      <c r="BM1826" t="s">
        <v>2788</v>
      </c>
      <c r="BN1826" t="s">
        <v>2839</v>
      </c>
      <c r="BO1826" t="s">
        <v>2790</v>
      </c>
      <c r="BP1826" t="s">
        <v>2791</v>
      </c>
      <c r="BQ1826" t="s">
        <v>2840</v>
      </c>
      <c r="BR1826" t="s">
        <v>2841</v>
      </c>
      <c r="BS1826" t="s">
        <v>2842</v>
      </c>
      <c r="BT1826" t="s">
        <v>2843</v>
      </c>
      <c r="BU1826" t="s">
        <v>2844</v>
      </c>
      <c r="BV1826" t="s">
        <v>2845</v>
      </c>
      <c r="BW1826" t="s">
        <v>2910</v>
      </c>
      <c r="BX1826" t="s">
        <v>5133</v>
      </c>
      <c r="BY1826" s="8">
        <v>43962</v>
      </c>
      <c r="CA1826" t="s">
        <v>2848</v>
      </c>
      <c r="CL1826" t="s">
        <v>14682</v>
      </c>
      <c r="CR1826" t="s">
        <v>2819</v>
      </c>
      <c r="CS1826">
        <v>1</v>
      </c>
      <c r="CT1826" t="s">
        <v>2851</v>
      </c>
      <c r="CU1826">
        <v>1</v>
      </c>
      <c r="CW1826" t="s">
        <v>14683</v>
      </c>
      <c r="DG1826">
        <v>1</v>
      </c>
      <c r="DH1826" t="s">
        <v>2800</v>
      </c>
      <c r="DI1826" t="s">
        <v>3018</v>
      </c>
      <c r="DJ1826" t="b">
        <v>0</v>
      </c>
      <c r="DK1826" t="str">
        <f t="shared" ca="1" si="87"/>
        <v>7316-1772TP53FALSE</v>
      </c>
      <c r="DM1826" t="str">
        <f t="shared" ca="1" si="88"/>
        <v>--</v>
      </c>
      <c r="DR1826" t="str">
        <f t="shared" ca="1" si="86"/>
        <v>7316-1772_chr17_7675200</v>
      </c>
    </row>
    <row r="1827" spans="1:122" x14ac:dyDescent="0.3">
      <c r="A1827" t="s">
        <v>663</v>
      </c>
      <c r="B1827" t="s">
        <v>8694</v>
      </c>
      <c r="C1827" t="s">
        <v>8695</v>
      </c>
      <c r="D1827" t="s">
        <v>2609</v>
      </c>
      <c r="E1827">
        <v>6598</v>
      </c>
      <c r="F1827" t="s">
        <v>2763</v>
      </c>
      <c r="G1827" t="s">
        <v>2764</v>
      </c>
      <c r="H1827" t="s">
        <v>3823</v>
      </c>
      <c r="I1827">
        <v>23834152</v>
      </c>
      <c r="J1827">
        <v>23834152</v>
      </c>
      <c r="K1827" t="s">
        <v>2766</v>
      </c>
      <c r="L1827" t="s">
        <v>2822</v>
      </c>
      <c r="M1827" t="s">
        <v>2823</v>
      </c>
      <c r="N1827" t="s">
        <v>2858</v>
      </c>
      <c r="O1827" t="s">
        <v>2858</v>
      </c>
      <c r="P1827" t="s">
        <v>2824</v>
      </c>
      <c r="S1827" t="s">
        <v>8696</v>
      </c>
      <c r="T1827" t="s">
        <v>8697</v>
      </c>
      <c r="U1827" t="s">
        <v>2858</v>
      </c>
      <c r="V1827" t="s">
        <v>2858</v>
      </c>
      <c r="AL1827" t="s">
        <v>14684</v>
      </c>
      <c r="AM1827" t="s">
        <v>14685</v>
      </c>
      <c r="AN1827" t="s">
        <v>14686</v>
      </c>
      <c r="AO1827" t="s">
        <v>5811</v>
      </c>
      <c r="AP1827" s="8">
        <v>44083</v>
      </c>
      <c r="AQ1827">
        <v>74</v>
      </c>
      <c r="AR1827">
        <v>37</v>
      </c>
      <c r="AS1827">
        <v>36</v>
      </c>
      <c r="AT1827">
        <v>33</v>
      </c>
      <c r="AU1827">
        <v>33</v>
      </c>
      <c r="AV1827">
        <v>0</v>
      </c>
      <c r="AW1827" t="s">
        <v>14687</v>
      </c>
      <c r="AX1827" t="s">
        <v>2824</v>
      </c>
      <c r="AY1827" t="s">
        <v>5813</v>
      </c>
      <c r="AZ1827" t="s">
        <v>5811</v>
      </c>
      <c r="BA1827" t="s">
        <v>2781</v>
      </c>
      <c r="BB1827" t="s">
        <v>2832</v>
      </c>
      <c r="BC1827" t="s">
        <v>14688</v>
      </c>
      <c r="BD1827" t="s">
        <v>14689</v>
      </c>
      <c r="BE1827" t="s">
        <v>14690</v>
      </c>
      <c r="BF1827" t="s">
        <v>3629</v>
      </c>
      <c r="BG1827" t="s">
        <v>3630</v>
      </c>
      <c r="BH1827" t="s">
        <v>14691</v>
      </c>
      <c r="BI1827">
        <v>1</v>
      </c>
      <c r="BK1827">
        <v>1</v>
      </c>
      <c r="BL1827" t="s">
        <v>2609</v>
      </c>
      <c r="BM1827" t="s">
        <v>2788</v>
      </c>
      <c r="BN1827" t="s">
        <v>5818</v>
      </c>
      <c r="BO1827" t="s">
        <v>2790</v>
      </c>
      <c r="BP1827" t="s">
        <v>2791</v>
      </c>
      <c r="BQ1827" t="s">
        <v>5819</v>
      </c>
      <c r="BR1827" t="s">
        <v>5820</v>
      </c>
      <c r="BT1827" t="s">
        <v>5821</v>
      </c>
      <c r="BU1827" t="s">
        <v>5822</v>
      </c>
      <c r="BV1827" t="s">
        <v>5823</v>
      </c>
      <c r="BW1827" t="s">
        <v>2910</v>
      </c>
      <c r="BX1827" t="s">
        <v>14692</v>
      </c>
      <c r="BY1827" s="8">
        <v>44083</v>
      </c>
      <c r="CA1827" t="s">
        <v>14693</v>
      </c>
      <c r="CL1827" t="s">
        <v>4123</v>
      </c>
      <c r="CR1827" t="s">
        <v>2819</v>
      </c>
      <c r="CT1827" t="s">
        <v>2851</v>
      </c>
      <c r="CU1827">
        <v>2</v>
      </c>
      <c r="CW1827" t="s">
        <v>3819</v>
      </c>
      <c r="DG1827">
        <v>1</v>
      </c>
      <c r="DH1827" t="s">
        <v>2800</v>
      </c>
      <c r="DI1827" t="s">
        <v>4538</v>
      </c>
      <c r="DJ1827" t="b">
        <v>0</v>
      </c>
      <c r="DK1827" t="str">
        <f t="shared" ca="1" si="87"/>
        <v>7316-3857SMARCB1FALSE</v>
      </c>
      <c r="DM1827" t="str">
        <f t="shared" ca="1" si="88"/>
        <v>--</v>
      </c>
      <c r="DR1827" t="str">
        <f t="shared" ca="1" si="86"/>
        <v>7316-3857_chr22_23834152</v>
      </c>
    </row>
    <row r="1828" spans="1:122" x14ac:dyDescent="0.3">
      <c r="A1828" t="s">
        <v>447</v>
      </c>
      <c r="B1828" t="s">
        <v>8729</v>
      </c>
      <c r="C1828" t="s">
        <v>8730</v>
      </c>
      <c r="D1828" t="s">
        <v>2601</v>
      </c>
      <c r="E1828">
        <v>65980</v>
      </c>
      <c r="F1828" t="s">
        <v>2763</v>
      </c>
      <c r="G1828" t="s">
        <v>2764</v>
      </c>
      <c r="H1828" t="s">
        <v>3215</v>
      </c>
      <c r="I1828">
        <v>878410</v>
      </c>
      <c r="J1828">
        <v>878410</v>
      </c>
      <c r="K1828" t="s">
        <v>2766</v>
      </c>
      <c r="L1828" t="s">
        <v>2822</v>
      </c>
      <c r="M1828" t="s">
        <v>2823</v>
      </c>
      <c r="N1828" t="s">
        <v>2824</v>
      </c>
      <c r="O1828" t="s">
        <v>2824</v>
      </c>
      <c r="P1828" t="s">
        <v>2887</v>
      </c>
      <c r="Q1828" t="s">
        <v>14694</v>
      </c>
      <c r="S1828" t="s">
        <v>8731</v>
      </c>
      <c r="T1828" t="s">
        <v>8732</v>
      </c>
      <c r="U1828" t="s">
        <v>2824</v>
      </c>
      <c r="V1828" t="s">
        <v>2824</v>
      </c>
      <c r="AL1828" t="s">
        <v>14695</v>
      </c>
      <c r="AM1828" t="s">
        <v>14696</v>
      </c>
      <c r="AN1828" t="s">
        <v>14697</v>
      </c>
      <c r="AO1828" t="s">
        <v>6256</v>
      </c>
      <c r="AP1828" s="8">
        <v>44151</v>
      </c>
      <c r="AQ1828">
        <v>93</v>
      </c>
      <c r="AR1828">
        <v>84</v>
      </c>
      <c r="AS1828">
        <v>9</v>
      </c>
      <c r="AT1828">
        <v>43</v>
      </c>
      <c r="AU1828">
        <v>43</v>
      </c>
      <c r="AV1828">
        <v>0</v>
      </c>
      <c r="AW1828" t="s">
        <v>14698</v>
      </c>
      <c r="AX1828" t="s">
        <v>2887</v>
      </c>
      <c r="AY1828" t="s">
        <v>6258</v>
      </c>
      <c r="AZ1828" t="s">
        <v>6256</v>
      </c>
      <c r="BA1828" t="s">
        <v>2781</v>
      </c>
      <c r="BB1828" t="s">
        <v>2832</v>
      </c>
      <c r="BC1828" t="s">
        <v>14699</v>
      </c>
      <c r="BD1828" t="s">
        <v>14700</v>
      </c>
      <c r="BE1828" t="s">
        <v>14701</v>
      </c>
      <c r="BF1828" t="s">
        <v>3348</v>
      </c>
      <c r="BG1828" t="s">
        <v>13102</v>
      </c>
      <c r="BH1828" t="s">
        <v>14702</v>
      </c>
      <c r="BI1828">
        <v>1</v>
      </c>
      <c r="BK1828">
        <v>-1</v>
      </c>
      <c r="BL1828" t="s">
        <v>2601</v>
      </c>
      <c r="BM1828" t="s">
        <v>2788</v>
      </c>
      <c r="BN1828" t="s">
        <v>6265</v>
      </c>
      <c r="BO1828" t="s">
        <v>2790</v>
      </c>
      <c r="BP1828" t="s">
        <v>2791</v>
      </c>
      <c r="BQ1828" t="s">
        <v>6266</v>
      </c>
      <c r="BR1828" t="s">
        <v>6267</v>
      </c>
      <c r="BS1828" t="s">
        <v>6268</v>
      </c>
      <c r="BU1828" t="s">
        <v>6269</v>
      </c>
      <c r="BV1828" t="s">
        <v>6270</v>
      </c>
      <c r="BW1828" t="s">
        <v>8994</v>
      </c>
      <c r="BX1828" t="s">
        <v>6194</v>
      </c>
      <c r="BY1828" s="8">
        <v>44151</v>
      </c>
      <c r="CA1828" t="s">
        <v>14703</v>
      </c>
      <c r="CL1828" t="s">
        <v>2914</v>
      </c>
      <c r="CM1828">
        <v>16826518</v>
      </c>
      <c r="CR1828" t="s">
        <v>2819</v>
      </c>
      <c r="CS1828">
        <v>1</v>
      </c>
      <c r="CT1828" t="s">
        <v>2851</v>
      </c>
      <c r="CU1828">
        <v>2</v>
      </c>
      <c r="CW1828" t="s">
        <v>2914</v>
      </c>
      <c r="DH1828" t="s">
        <v>2800</v>
      </c>
      <c r="DI1828" t="s">
        <v>8266</v>
      </c>
      <c r="DJ1828" t="b">
        <v>0</v>
      </c>
      <c r="DK1828" t="str">
        <f t="shared" ca="1" si="87"/>
        <v>7316-2725BRD9FALSE</v>
      </c>
      <c r="DM1828" t="str">
        <f t="shared" ca="1" si="88"/>
        <v>--</v>
      </c>
      <c r="DR1828" t="str">
        <f t="shared" ca="1" si="86"/>
        <v>7316-2725_chr5_878410</v>
      </c>
    </row>
    <row r="1829" spans="1:122" x14ac:dyDescent="0.3">
      <c r="A1829" t="s">
        <v>447</v>
      </c>
      <c r="B1829" t="s">
        <v>8729</v>
      </c>
      <c r="C1829" t="s">
        <v>8730</v>
      </c>
      <c r="D1829" t="s">
        <v>2576</v>
      </c>
      <c r="E1829">
        <v>673</v>
      </c>
      <c r="F1829" t="s">
        <v>2763</v>
      </c>
      <c r="G1829" t="s">
        <v>2764</v>
      </c>
      <c r="H1829" t="s">
        <v>2886</v>
      </c>
      <c r="I1829">
        <v>140753338</v>
      </c>
      <c r="J1829">
        <v>140753339</v>
      </c>
      <c r="K1829" t="s">
        <v>2766</v>
      </c>
      <c r="L1829" t="s">
        <v>2854</v>
      </c>
      <c r="M1829" t="s">
        <v>3104</v>
      </c>
      <c r="N1829" t="s">
        <v>2770</v>
      </c>
      <c r="O1829" t="s">
        <v>2770</v>
      </c>
      <c r="P1829" t="s">
        <v>3105</v>
      </c>
      <c r="Q1829" t="s">
        <v>3106</v>
      </c>
      <c r="S1829" t="s">
        <v>8731</v>
      </c>
      <c r="T1829" t="s">
        <v>8732</v>
      </c>
      <c r="U1829" t="s">
        <v>2770</v>
      </c>
      <c r="V1829" t="s">
        <v>2770</v>
      </c>
      <c r="AL1829" t="s">
        <v>3109</v>
      </c>
      <c r="AM1829" t="s">
        <v>3110</v>
      </c>
      <c r="AN1829" t="s">
        <v>3111</v>
      </c>
      <c r="AO1829" t="s">
        <v>3112</v>
      </c>
      <c r="AP1829" t="s">
        <v>3113</v>
      </c>
      <c r="AQ1829">
        <v>73</v>
      </c>
      <c r="AR1829" t="s">
        <v>2763</v>
      </c>
      <c r="AS1829">
        <v>11</v>
      </c>
      <c r="AT1829">
        <v>41</v>
      </c>
      <c r="AU1829" t="s">
        <v>2763</v>
      </c>
      <c r="AV1829">
        <v>0</v>
      </c>
      <c r="AW1829" t="s">
        <v>3114</v>
      </c>
      <c r="AX1829" t="s">
        <v>3105</v>
      </c>
      <c r="AY1829" t="s">
        <v>3115</v>
      </c>
      <c r="AZ1829" t="s">
        <v>3112</v>
      </c>
      <c r="BA1829" t="s">
        <v>2781</v>
      </c>
      <c r="BB1829" t="s">
        <v>3116</v>
      </c>
      <c r="BC1829" t="s">
        <v>3117</v>
      </c>
      <c r="BD1829" t="s">
        <v>3118</v>
      </c>
      <c r="BE1829" t="s">
        <v>3119</v>
      </c>
      <c r="BF1829" t="s">
        <v>3120</v>
      </c>
      <c r="BG1829" t="s">
        <v>3121</v>
      </c>
      <c r="BH1829" t="s">
        <v>3106</v>
      </c>
      <c r="BI1829">
        <v>1</v>
      </c>
      <c r="BK1829">
        <v>-1</v>
      </c>
      <c r="BL1829" t="s">
        <v>2576</v>
      </c>
      <c r="BM1829" t="s">
        <v>2788</v>
      </c>
      <c r="BN1829" t="s">
        <v>3122</v>
      </c>
      <c r="BO1829" t="s">
        <v>2790</v>
      </c>
      <c r="BP1829" t="s">
        <v>2791</v>
      </c>
      <c r="BQ1829" t="s">
        <v>3123</v>
      </c>
      <c r="BR1829" t="s">
        <v>3124</v>
      </c>
      <c r="BU1829" t="s">
        <v>3125</v>
      </c>
      <c r="BV1829" t="s">
        <v>3126</v>
      </c>
      <c r="BY1829" t="s">
        <v>3113</v>
      </c>
      <c r="CA1829" t="s">
        <v>3127</v>
      </c>
      <c r="CK1829" t="s">
        <v>3128</v>
      </c>
      <c r="CM1829" s="9">
        <v>2.40332661936352E+55</v>
      </c>
      <c r="CR1829" t="s">
        <v>2819</v>
      </c>
      <c r="CS1829">
        <v>1</v>
      </c>
      <c r="CT1829" t="s">
        <v>3129</v>
      </c>
      <c r="CW1829">
        <v>1</v>
      </c>
      <c r="DG1829">
        <v>1</v>
      </c>
      <c r="DH1829" t="s">
        <v>2800</v>
      </c>
      <c r="DI1829" t="s">
        <v>3130</v>
      </c>
      <c r="DJ1829" t="b">
        <v>0</v>
      </c>
      <c r="DK1829" t="str">
        <f t="shared" ca="1" si="87"/>
        <v>7316-2725BRAFFALSE</v>
      </c>
      <c r="DM1829" t="str">
        <f t="shared" ca="1" si="88"/>
        <v>7316-2725BRAF</v>
      </c>
      <c r="DR1829" t="str">
        <f t="shared" ca="1" si="86"/>
        <v>7316-2725_chr7_140753338</v>
      </c>
    </row>
    <row r="1830" spans="1:122" x14ac:dyDescent="0.3">
      <c r="A1830" t="s">
        <v>44</v>
      </c>
      <c r="B1830" t="s">
        <v>14704</v>
      </c>
      <c r="C1830" t="s">
        <v>14705</v>
      </c>
      <c r="D1830" t="s">
        <v>2576</v>
      </c>
      <c r="E1830">
        <v>673</v>
      </c>
      <c r="F1830" t="s">
        <v>2763</v>
      </c>
      <c r="G1830" t="s">
        <v>2764</v>
      </c>
      <c r="H1830" t="s">
        <v>2886</v>
      </c>
      <c r="I1830">
        <v>140753337</v>
      </c>
      <c r="J1830">
        <v>140753338</v>
      </c>
      <c r="K1830" t="s">
        <v>2766</v>
      </c>
      <c r="L1830" t="s">
        <v>2854</v>
      </c>
      <c r="M1830" t="s">
        <v>3104</v>
      </c>
      <c r="N1830" t="s">
        <v>2770</v>
      </c>
      <c r="O1830" t="s">
        <v>2770</v>
      </c>
      <c r="P1830" t="s">
        <v>3938</v>
      </c>
      <c r="Q1830" t="s">
        <v>2771</v>
      </c>
      <c r="S1830" t="s">
        <v>14706</v>
      </c>
      <c r="T1830" t="s">
        <v>14707</v>
      </c>
      <c r="U1830" t="s">
        <v>2770</v>
      </c>
      <c r="V1830" t="s">
        <v>2770</v>
      </c>
      <c r="AL1830" t="s">
        <v>14708</v>
      </c>
      <c r="AM1830" t="s">
        <v>3110</v>
      </c>
      <c r="AN1830" t="s">
        <v>3111</v>
      </c>
      <c r="AO1830" t="s">
        <v>3112</v>
      </c>
      <c r="AP1830" t="s">
        <v>3113</v>
      </c>
      <c r="AQ1830">
        <v>59</v>
      </c>
      <c r="AR1830" t="s">
        <v>2763</v>
      </c>
      <c r="AS1830">
        <v>14</v>
      </c>
      <c r="AT1830">
        <v>35</v>
      </c>
      <c r="AU1830" t="s">
        <v>2763</v>
      </c>
      <c r="AV1830">
        <v>0</v>
      </c>
      <c r="AW1830" t="s">
        <v>3114</v>
      </c>
      <c r="AX1830" t="s">
        <v>3938</v>
      </c>
      <c r="AY1830" t="s">
        <v>3115</v>
      </c>
      <c r="AZ1830" t="s">
        <v>3112</v>
      </c>
      <c r="BA1830" t="s">
        <v>2781</v>
      </c>
      <c r="BB1830" t="s">
        <v>3116</v>
      </c>
      <c r="BC1830" t="s">
        <v>14709</v>
      </c>
      <c r="BD1830" t="s">
        <v>14710</v>
      </c>
      <c r="BE1830" t="s">
        <v>14711</v>
      </c>
      <c r="BF1830" t="s">
        <v>14712</v>
      </c>
      <c r="BG1830" t="s">
        <v>14713</v>
      </c>
      <c r="BI1830">
        <v>1</v>
      </c>
      <c r="BK1830">
        <v>-1</v>
      </c>
      <c r="BL1830" t="s">
        <v>2576</v>
      </c>
      <c r="BM1830" t="s">
        <v>2788</v>
      </c>
      <c r="BN1830" t="s">
        <v>3122</v>
      </c>
      <c r="BO1830" t="s">
        <v>2790</v>
      </c>
      <c r="BP1830" t="s">
        <v>2791</v>
      </c>
      <c r="BQ1830" t="s">
        <v>3123</v>
      </c>
      <c r="BR1830" t="s">
        <v>3124</v>
      </c>
      <c r="BU1830" t="s">
        <v>3125</v>
      </c>
      <c r="BV1830" t="s">
        <v>3126</v>
      </c>
      <c r="BY1830" t="s">
        <v>3113</v>
      </c>
      <c r="CA1830" t="s">
        <v>3127</v>
      </c>
      <c r="CR1830" t="s">
        <v>2819</v>
      </c>
      <c r="CS1830">
        <v>1</v>
      </c>
      <c r="CT1830" t="s">
        <v>3129</v>
      </c>
      <c r="DG1830">
        <v>1</v>
      </c>
      <c r="DH1830" t="s">
        <v>2800</v>
      </c>
      <c r="DI1830" t="s">
        <v>4052</v>
      </c>
      <c r="DJ1830" t="b">
        <v>0</v>
      </c>
      <c r="DK1830" t="str">
        <f t="shared" ca="1" si="87"/>
        <v>7316-1108BRAFFALSE</v>
      </c>
      <c r="DM1830" t="str">
        <f t="shared" ca="1" si="88"/>
        <v>7316-1108BRAF</v>
      </c>
      <c r="DR1830" t="str">
        <f t="shared" ca="1" si="86"/>
        <v>7316-1108_chr7_140753337</v>
      </c>
    </row>
    <row r="1831" spans="1:122" x14ac:dyDescent="0.3">
      <c r="A1831" t="s">
        <v>769</v>
      </c>
      <c r="B1831" t="s">
        <v>8848</v>
      </c>
      <c r="C1831" t="s">
        <v>8849</v>
      </c>
      <c r="D1831" t="s">
        <v>2535</v>
      </c>
      <c r="E1831">
        <v>58508</v>
      </c>
      <c r="F1831" t="s">
        <v>2763</v>
      </c>
      <c r="G1831" t="s">
        <v>2764</v>
      </c>
      <c r="H1831" t="s">
        <v>2886</v>
      </c>
      <c r="I1831">
        <v>152149110</v>
      </c>
      <c r="J1831">
        <v>152149111</v>
      </c>
      <c r="K1831" t="s">
        <v>2766</v>
      </c>
      <c r="L1831" t="s">
        <v>2916</v>
      </c>
      <c r="M1831" t="s">
        <v>3104</v>
      </c>
      <c r="N1831" t="s">
        <v>2770</v>
      </c>
      <c r="O1831" t="s">
        <v>2770</v>
      </c>
      <c r="P1831" t="s">
        <v>2887</v>
      </c>
      <c r="Q1831" t="s">
        <v>2771</v>
      </c>
      <c r="S1831" t="s">
        <v>8850</v>
      </c>
      <c r="T1831" t="s">
        <v>8851</v>
      </c>
      <c r="U1831" t="s">
        <v>2770</v>
      </c>
      <c r="V1831" t="s">
        <v>2770</v>
      </c>
      <c r="AL1831" t="s">
        <v>14714</v>
      </c>
      <c r="AM1831" t="s">
        <v>14715</v>
      </c>
      <c r="AN1831" t="s">
        <v>14716</v>
      </c>
      <c r="AO1831" t="s">
        <v>2894</v>
      </c>
      <c r="AP1831" t="s">
        <v>13923</v>
      </c>
      <c r="AQ1831">
        <v>44</v>
      </c>
      <c r="AR1831" t="s">
        <v>2763</v>
      </c>
      <c r="AS1831">
        <v>10</v>
      </c>
      <c r="AT1831">
        <v>46</v>
      </c>
      <c r="AU1831" t="s">
        <v>2763</v>
      </c>
      <c r="AV1831">
        <v>0</v>
      </c>
      <c r="AW1831" t="s">
        <v>14717</v>
      </c>
      <c r="AX1831" t="s">
        <v>2887</v>
      </c>
      <c r="AY1831" t="s">
        <v>2897</v>
      </c>
      <c r="AZ1831" t="s">
        <v>2894</v>
      </c>
      <c r="BA1831" t="s">
        <v>2781</v>
      </c>
      <c r="BB1831" t="s">
        <v>2782</v>
      </c>
      <c r="BC1831" t="s">
        <v>14718</v>
      </c>
      <c r="BD1831" t="s">
        <v>14719</v>
      </c>
      <c r="BE1831" t="s">
        <v>14720</v>
      </c>
      <c r="BF1831" t="s">
        <v>3903</v>
      </c>
      <c r="BG1831" t="s">
        <v>14712</v>
      </c>
      <c r="BI1831">
        <v>1</v>
      </c>
      <c r="BK1831">
        <v>-1</v>
      </c>
      <c r="BL1831" t="s">
        <v>2535</v>
      </c>
      <c r="BM1831" t="s">
        <v>2788</v>
      </c>
      <c r="BN1831" t="s">
        <v>2904</v>
      </c>
      <c r="BO1831" t="s">
        <v>2790</v>
      </c>
      <c r="BP1831" t="s">
        <v>2791</v>
      </c>
      <c r="BQ1831" t="s">
        <v>2905</v>
      </c>
      <c r="BR1831" t="s">
        <v>2906</v>
      </c>
      <c r="BS1831" t="s">
        <v>2907</v>
      </c>
      <c r="BU1831" t="s">
        <v>2908</v>
      </c>
      <c r="BV1831" t="s">
        <v>2909</v>
      </c>
      <c r="BY1831" t="s">
        <v>13923</v>
      </c>
      <c r="CA1831" t="s">
        <v>3251</v>
      </c>
      <c r="CR1831" t="s">
        <v>2798</v>
      </c>
      <c r="CS1831">
        <v>1</v>
      </c>
      <c r="CT1831" t="s">
        <v>3129</v>
      </c>
      <c r="CU1831">
        <v>1</v>
      </c>
      <c r="DG1831">
        <v>1</v>
      </c>
      <c r="DH1831" t="s">
        <v>2800</v>
      </c>
      <c r="DI1831" t="s">
        <v>3586</v>
      </c>
      <c r="DJ1831" t="b">
        <v>0</v>
      </c>
      <c r="DK1831" t="str">
        <f t="shared" ca="1" si="87"/>
        <v>7316-676KMT2CFALSE</v>
      </c>
      <c r="DM1831" t="str">
        <f t="shared" ca="1" si="88"/>
        <v>7316-676KMT2C</v>
      </c>
      <c r="DR1831" t="str">
        <f t="shared" ca="1" si="86"/>
        <v>7316-676_chr7_152149110</v>
      </c>
    </row>
    <row r="1832" spans="1:122" x14ac:dyDescent="0.3">
      <c r="A1832" t="s">
        <v>338</v>
      </c>
      <c r="B1832" t="s">
        <v>14721</v>
      </c>
      <c r="C1832" t="s">
        <v>14722</v>
      </c>
      <c r="D1832" t="s">
        <v>2576</v>
      </c>
      <c r="E1832">
        <v>673</v>
      </c>
      <c r="F1832" t="s">
        <v>2763</v>
      </c>
      <c r="G1832" t="s">
        <v>2764</v>
      </c>
      <c r="H1832" t="s">
        <v>2886</v>
      </c>
      <c r="I1832">
        <v>140753336</v>
      </c>
      <c r="J1832">
        <v>140753336</v>
      </c>
      <c r="K1832" t="s">
        <v>2766</v>
      </c>
      <c r="L1832" t="s">
        <v>2822</v>
      </c>
      <c r="M1832" t="s">
        <v>2823</v>
      </c>
      <c r="N1832" t="s">
        <v>2887</v>
      </c>
      <c r="O1832" t="s">
        <v>2887</v>
      </c>
      <c r="P1832" t="s">
        <v>2824</v>
      </c>
      <c r="Q1832" t="s">
        <v>3174</v>
      </c>
      <c r="S1832" t="s">
        <v>14723</v>
      </c>
      <c r="T1832" t="s">
        <v>14724</v>
      </c>
      <c r="U1832" t="s">
        <v>2887</v>
      </c>
      <c r="V1832" t="s">
        <v>2887</v>
      </c>
      <c r="AL1832" t="s">
        <v>3177</v>
      </c>
      <c r="AM1832" t="s">
        <v>3178</v>
      </c>
      <c r="AN1832" t="s">
        <v>3179</v>
      </c>
      <c r="AO1832" t="s">
        <v>3112</v>
      </c>
      <c r="AP1832" t="s">
        <v>3113</v>
      </c>
      <c r="AQ1832">
        <v>70</v>
      </c>
      <c r="AR1832">
        <v>62</v>
      </c>
      <c r="AS1832">
        <v>6</v>
      </c>
      <c r="AT1832">
        <v>38</v>
      </c>
      <c r="AU1832">
        <v>36</v>
      </c>
      <c r="AV1832">
        <v>0</v>
      </c>
      <c r="AW1832" t="s">
        <v>3180</v>
      </c>
      <c r="AX1832" t="s">
        <v>2824</v>
      </c>
      <c r="AY1832" t="s">
        <v>3115</v>
      </c>
      <c r="AZ1832" t="s">
        <v>3112</v>
      </c>
      <c r="BA1832" t="s">
        <v>2781</v>
      </c>
      <c r="BB1832" t="s">
        <v>2832</v>
      </c>
      <c r="BC1832" t="s">
        <v>3181</v>
      </c>
      <c r="BD1832" t="s">
        <v>3182</v>
      </c>
      <c r="BE1832" t="s">
        <v>3183</v>
      </c>
      <c r="BF1832" t="s">
        <v>3184</v>
      </c>
      <c r="BG1832" t="s">
        <v>3185</v>
      </c>
      <c r="BH1832" t="s">
        <v>3186</v>
      </c>
      <c r="BI1832">
        <v>1</v>
      </c>
      <c r="BK1832">
        <v>-1</v>
      </c>
      <c r="BL1832" t="s">
        <v>2576</v>
      </c>
      <c r="BM1832" t="s">
        <v>2788</v>
      </c>
      <c r="BN1832" t="s">
        <v>3122</v>
      </c>
      <c r="BO1832" t="s">
        <v>2790</v>
      </c>
      <c r="BP1832" t="s">
        <v>2791</v>
      </c>
      <c r="BQ1832" t="s">
        <v>3123</v>
      </c>
      <c r="BR1832" t="s">
        <v>3124</v>
      </c>
      <c r="BU1832" t="s">
        <v>3125</v>
      </c>
      <c r="BV1832" t="s">
        <v>3126</v>
      </c>
      <c r="BW1832" t="s">
        <v>2910</v>
      </c>
      <c r="BX1832" t="s">
        <v>3187</v>
      </c>
      <c r="BY1832" t="s">
        <v>3113</v>
      </c>
      <c r="CA1832" t="s">
        <v>3127</v>
      </c>
      <c r="CK1832" t="s">
        <v>2849</v>
      </c>
      <c r="CL1832" t="s">
        <v>3188</v>
      </c>
      <c r="CM1832" s="9">
        <v>2.3757202129601202E+71</v>
      </c>
      <c r="CR1832" t="s">
        <v>2819</v>
      </c>
      <c r="CS1832">
        <v>1</v>
      </c>
      <c r="CT1832" t="s">
        <v>2851</v>
      </c>
      <c r="CW1832" t="s">
        <v>3189</v>
      </c>
      <c r="DG1832">
        <v>1</v>
      </c>
      <c r="DH1832" t="s">
        <v>2800</v>
      </c>
      <c r="DI1832" t="s">
        <v>3171</v>
      </c>
      <c r="DJ1832" t="b">
        <v>1</v>
      </c>
      <c r="DK1832" t="str">
        <f t="shared" ca="1" si="87"/>
        <v>7316-2228BRAFTRUE</v>
      </c>
      <c r="DM1832" t="str">
        <f t="shared" ca="1" si="88"/>
        <v>--</v>
      </c>
      <c r="DR1832" t="str">
        <f t="shared" ca="1" si="86"/>
        <v>7316-2228_chr7_140753336</v>
      </c>
    </row>
    <row r="1833" spans="1:122" x14ac:dyDescent="0.3">
      <c r="A1833" t="s">
        <v>338</v>
      </c>
      <c r="B1833" t="s">
        <v>14721</v>
      </c>
      <c r="C1833" t="s">
        <v>14722</v>
      </c>
      <c r="D1833" t="s">
        <v>2575</v>
      </c>
      <c r="E1833">
        <v>4763</v>
      </c>
      <c r="F1833" t="s">
        <v>2763</v>
      </c>
      <c r="G1833" t="s">
        <v>2764</v>
      </c>
      <c r="H1833" t="s">
        <v>2821</v>
      </c>
      <c r="I1833">
        <v>31327606</v>
      </c>
      <c r="J1833">
        <v>31327606</v>
      </c>
      <c r="K1833" t="s">
        <v>2766</v>
      </c>
      <c r="L1833" t="s">
        <v>2882</v>
      </c>
      <c r="M1833" t="s">
        <v>2823</v>
      </c>
      <c r="N1833" t="s">
        <v>2769</v>
      </c>
      <c r="O1833" t="s">
        <v>2769</v>
      </c>
      <c r="P1833" t="s">
        <v>2887</v>
      </c>
      <c r="Q1833" t="s">
        <v>2771</v>
      </c>
      <c r="S1833" t="s">
        <v>14723</v>
      </c>
      <c r="T1833" t="s">
        <v>14724</v>
      </c>
      <c r="U1833" t="s">
        <v>2769</v>
      </c>
      <c r="V1833" t="s">
        <v>2769</v>
      </c>
      <c r="AL1833" t="s">
        <v>14725</v>
      </c>
      <c r="AM1833" t="s">
        <v>14726</v>
      </c>
      <c r="AN1833" t="s">
        <v>14727</v>
      </c>
      <c r="AO1833" t="s">
        <v>11517</v>
      </c>
      <c r="AP1833" t="s">
        <v>11578</v>
      </c>
      <c r="AQ1833">
        <v>60</v>
      </c>
      <c r="AR1833">
        <v>50</v>
      </c>
      <c r="AS1833">
        <v>10</v>
      </c>
      <c r="AT1833">
        <v>54</v>
      </c>
      <c r="AU1833">
        <v>53</v>
      </c>
      <c r="AV1833">
        <v>0</v>
      </c>
      <c r="AW1833" t="s">
        <v>14728</v>
      </c>
      <c r="AX1833" t="s">
        <v>2887</v>
      </c>
      <c r="AY1833" t="s">
        <v>11519</v>
      </c>
      <c r="AZ1833" t="s">
        <v>11517</v>
      </c>
      <c r="BA1833" t="s">
        <v>2781</v>
      </c>
      <c r="BB1833" t="s">
        <v>3613</v>
      </c>
      <c r="BC1833" t="s">
        <v>14729</v>
      </c>
      <c r="BD1833" t="s">
        <v>14730</v>
      </c>
      <c r="BE1833" t="s">
        <v>14731</v>
      </c>
      <c r="BF1833" t="s">
        <v>3617</v>
      </c>
      <c r="BG1833" t="s">
        <v>3618</v>
      </c>
      <c r="BI1833">
        <v>1</v>
      </c>
      <c r="BK1833">
        <v>1</v>
      </c>
      <c r="BL1833" t="s">
        <v>2575</v>
      </c>
      <c r="BM1833" t="s">
        <v>2788</v>
      </c>
      <c r="BN1833" t="s">
        <v>11526</v>
      </c>
      <c r="BO1833" t="s">
        <v>2790</v>
      </c>
      <c r="BP1833" t="s">
        <v>2791</v>
      </c>
      <c r="BQ1833" t="s">
        <v>11527</v>
      </c>
      <c r="BR1833" t="s">
        <v>11528</v>
      </c>
      <c r="BS1833" t="s">
        <v>11529</v>
      </c>
      <c r="BU1833" t="s">
        <v>11530</v>
      </c>
      <c r="BV1833" t="s">
        <v>11531</v>
      </c>
      <c r="BY1833" t="s">
        <v>11578</v>
      </c>
      <c r="CA1833" t="s">
        <v>11584</v>
      </c>
      <c r="CR1833" t="s">
        <v>2798</v>
      </c>
      <c r="CS1833">
        <v>1</v>
      </c>
      <c r="CT1833" t="s">
        <v>2851</v>
      </c>
      <c r="CU1833">
        <v>1</v>
      </c>
      <c r="DG1833">
        <v>1</v>
      </c>
      <c r="DH1833" t="s">
        <v>2800</v>
      </c>
      <c r="DI1833" t="s">
        <v>3018</v>
      </c>
      <c r="DJ1833" t="b">
        <v>0</v>
      </c>
      <c r="DK1833" t="str">
        <f t="shared" ca="1" si="87"/>
        <v>7316-2228NF1FALSE</v>
      </c>
      <c r="DM1833" t="str">
        <f t="shared" ca="1" si="88"/>
        <v>7316-2228NF1</v>
      </c>
      <c r="DR1833" t="str">
        <f t="shared" ca="1" si="86"/>
        <v>7316-2228_chr17_31327606</v>
      </c>
    </row>
    <row r="1834" spans="1:122" x14ac:dyDescent="0.3">
      <c r="A1834" t="s">
        <v>313</v>
      </c>
      <c r="B1834" t="s">
        <v>8877</v>
      </c>
      <c r="C1834" t="s">
        <v>8878</v>
      </c>
      <c r="D1834" t="s">
        <v>2609</v>
      </c>
      <c r="E1834">
        <v>6598</v>
      </c>
      <c r="F1834" t="s">
        <v>2763</v>
      </c>
      <c r="G1834" t="s">
        <v>2764</v>
      </c>
      <c r="H1834" t="s">
        <v>3823</v>
      </c>
      <c r="I1834">
        <v>23834167</v>
      </c>
      <c r="J1834">
        <v>23834167</v>
      </c>
      <c r="K1834" t="s">
        <v>2766</v>
      </c>
      <c r="L1834" t="s">
        <v>2767</v>
      </c>
      <c r="M1834" t="s">
        <v>2768</v>
      </c>
      <c r="N1834" t="s">
        <v>2769</v>
      </c>
      <c r="O1834" t="s">
        <v>2770</v>
      </c>
      <c r="P1834" t="s">
        <v>2770</v>
      </c>
      <c r="S1834" t="s">
        <v>8879</v>
      </c>
      <c r="T1834" t="s">
        <v>8880</v>
      </c>
      <c r="U1834" t="s">
        <v>2769</v>
      </c>
      <c r="V1834" t="s">
        <v>2769</v>
      </c>
      <c r="AL1834" t="s">
        <v>14732</v>
      </c>
      <c r="AM1834" t="s">
        <v>14733</v>
      </c>
      <c r="AN1834" t="s">
        <v>14734</v>
      </c>
      <c r="AO1834" t="s">
        <v>5811</v>
      </c>
      <c r="AP1834" s="8">
        <v>44083</v>
      </c>
      <c r="AQ1834">
        <v>46</v>
      </c>
      <c r="AR1834" t="s">
        <v>2763</v>
      </c>
      <c r="AS1834">
        <v>33</v>
      </c>
      <c r="AT1834">
        <v>37</v>
      </c>
      <c r="AU1834" t="s">
        <v>2763</v>
      </c>
      <c r="AV1834">
        <v>0</v>
      </c>
      <c r="AW1834" t="s">
        <v>14735</v>
      </c>
      <c r="AX1834" t="s">
        <v>2770</v>
      </c>
      <c r="AY1834" t="s">
        <v>5813</v>
      </c>
      <c r="AZ1834" t="s">
        <v>5811</v>
      </c>
      <c r="BA1834" t="s">
        <v>2781</v>
      </c>
      <c r="BB1834" t="s">
        <v>2782</v>
      </c>
      <c r="BC1834" t="s">
        <v>14736</v>
      </c>
      <c r="BD1834" t="s">
        <v>14737</v>
      </c>
      <c r="BE1834" t="s">
        <v>14738</v>
      </c>
      <c r="BF1834" t="s">
        <v>5092</v>
      </c>
      <c r="BG1834" t="s">
        <v>5093</v>
      </c>
      <c r="BH1834" t="s">
        <v>14739</v>
      </c>
      <c r="BI1834">
        <v>1</v>
      </c>
      <c r="BK1834">
        <v>1</v>
      </c>
      <c r="BL1834" t="s">
        <v>2609</v>
      </c>
      <c r="BM1834" t="s">
        <v>2788</v>
      </c>
      <c r="BN1834" t="s">
        <v>5818</v>
      </c>
      <c r="BO1834" t="s">
        <v>2790</v>
      </c>
      <c r="BP1834" t="s">
        <v>2791</v>
      </c>
      <c r="BQ1834" t="s">
        <v>5819</v>
      </c>
      <c r="BR1834" t="s">
        <v>5820</v>
      </c>
      <c r="BT1834" t="s">
        <v>5821</v>
      </c>
      <c r="BU1834" t="s">
        <v>5822</v>
      </c>
      <c r="BV1834" t="s">
        <v>5823</v>
      </c>
      <c r="BY1834" s="8">
        <v>44083</v>
      </c>
      <c r="CA1834" t="s">
        <v>8897</v>
      </c>
      <c r="CL1834" t="s">
        <v>3374</v>
      </c>
      <c r="CR1834" t="s">
        <v>2798</v>
      </c>
      <c r="CT1834" t="s">
        <v>2799</v>
      </c>
      <c r="CU1834">
        <v>2</v>
      </c>
      <c r="CV1834">
        <v>3</v>
      </c>
      <c r="CW1834" t="s">
        <v>3374</v>
      </c>
      <c r="DG1834">
        <v>1</v>
      </c>
      <c r="DH1834" t="s">
        <v>2800</v>
      </c>
      <c r="DI1834" t="s">
        <v>5095</v>
      </c>
      <c r="DJ1834" t="b">
        <v>0</v>
      </c>
      <c r="DK1834" t="str">
        <f t="shared" ca="1" si="87"/>
        <v>7316-2181SMARCB1FALSE</v>
      </c>
      <c r="DM1834" t="str">
        <f t="shared" ca="1" si="88"/>
        <v>7316-2181SMARCB1</v>
      </c>
      <c r="DR1834" t="str">
        <f t="shared" ca="1" si="86"/>
        <v>7316-2181_chr22_23834167</v>
      </c>
    </row>
    <row r="1835" spans="1:122" x14ac:dyDescent="0.3">
      <c r="A1835" t="s">
        <v>837</v>
      </c>
      <c r="B1835" t="s">
        <v>14740</v>
      </c>
      <c r="C1835" t="s">
        <v>14741</v>
      </c>
      <c r="D1835" t="s">
        <v>2576</v>
      </c>
      <c r="E1835">
        <v>673</v>
      </c>
      <c r="F1835" t="s">
        <v>2763</v>
      </c>
      <c r="G1835" t="s">
        <v>2764</v>
      </c>
      <c r="H1835" t="s">
        <v>2886</v>
      </c>
      <c r="I1835">
        <v>140753336</v>
      </c>
      <c r="J1835">
        <v>140753336</v>
      </c>
      <c r="K1835" t="s">
        <v>2766</v>
      </c>
      <c r="L1835" t="s">
        <v>2822</v>
      </c>
      <c r="M1835" t="s">
        <v>2823</v>
      </c>
      <c r="N1835" t="s">
        <v>2887</v>
      </c>
      <c r="O1835" t="s">
        <v>2887</v>
      </c>
      <c r="P1835" t="s">
        <v>2824</v>
      </c>
      <c r="Q1835" t="s">
        <v>3174</v>
      </c>
      <c r="S1835" t="s">
        <v>14742</v>
      </c>
      <c r="T1835" t="s">
        <v>14743</v>
      </c>
      <c r="U1835" t="s">
        <v>2887</v>
      </c>
      <c r="V1835" t="s">
        <v>2887</v>
      </c>
      <c r="AL1835" t="s">
        <v>3177</v>
      </c>
      <c r="AM1835" t="s">
        <v>3178</v>
      </c>
      <c r="AN1835" t="s">
        <v>3179</v>
      </c>
      <c r="AO1835" t="s">
        <v>3112</v>
      </c>
      <c r="AP1835" t="s">
        <v>3113</v>
      </c>
      <c r="AQ1835">
        <v>88</v>
      </c>
      <c r="AR1835">
        <v>46</v>
      </c>
      <c r="AS1835">
        <v>42</v>
      </c>
      <c r="AT1835">
        <v>31</v>
      </c>
      <c r="AU1835">
        <v>31</v>
      </c>
      <c r="AV1835">
        <v>0</v>
      </c>
      <c r="AW1835" t="s">
        <v>3180</v>
      </c>
      <c r="AX1835" t="s">
        <v>2824</v>
      </c>
      <c r="AY1835" t="s">
        <v>3115</v>
      </c>
      <c r="AZ1835" t="s">
        <v>3112</v>
      </c>
      <c r="BA1835" t="s">
        <v>2781</v>
      </c>
      <c r="BB1835" t="s">
        <v>2832</v>
      </c>
      <c r="BC1835" t="s">
        <v>3181</v>
      </c>
      <c r="BD1835" t="s">
        <v>3182</v>
      </c>
      <c r="BE1835" t="s">
        <v>3183</v>
      </c>
      <c r="BF1835" t="s">
        <v>3184</v>
      </c>
      <c r="BG1835" t="s">
        <v>3185</v>
      </c>
      <c r="BH1835" t="s">
        <v>3186</v>
      </c>
      <c r="BI1835">
        <v>1</v>
      </c>
      <c r="BK1835">
        <v>-1</v>
      </c>
      <c r="BL1835" t="s">
        <v>2576</v>
      </c>
      <c r="BM1835" t="s">
        <v>2788</v>
      </c>
      <c r="BN1835" t="s">
        <v>3122</v>
      </c>
      <c r="BO1835" t="s">
        <v>2790</v>
      </c>
      <c r="BP1835" t="s">
        <v>2791</v>
      </c>
      <c r="BQ1835" t="s">
        <v>3123</v>
      </c>
      <c r="BR1835" t="s">
        <v>3124</v>
      </c>
      <c r="BU1835" t="s">
        <v>3125</v>
      </c>
      <c r="BV1835" t="s">
        <v>3126</v>
      </c>
      <c r="BW1835" t="s">
        <v>2910</v>
      </c>
      <c r="BX1835" t="s">
        <v>3187</v>
      </c>
      <c r="BY1835" t="s">
        <v>3113</v>
      </c>
      <c r="CA1835" t="s">
        <v>3127</v>
      </c>
      <c r="CK1835" t="s">
        <v>2849</v>
      </c>
      <c r="CL1835" t="s">
        <v>3188</v>
      </c>
      <c r="CM1835" s="9">
        <v>2.3757202129601202E+71</v>
      </c>
      <c r="CR1835" t="s">
        <v>2819</v>
      </c>
      <c r="CS1835">
        <v>1</v>
      </c>
      <c r="CT1835" t="s">
        <v>2851</v>
      </c>
      <c r="CW1835" t="s">
        <v>3189</v>
      </c>
      <c r="DG1835">
        <v>1</v>
      </c>
      <c r="DH1835" t="s">
        <v>2800</v>
      </c>
      <c r="DI1835" t="s">
        <v>3171</v>
      </c>
      <c r="DJ1835" t="b">
        <v>1</v>
      </c>
      <c r="DK1835" t="str">
        <f t="shared" ca="1" si="87"/>
        <v>7316-932BRAFTRUE</v>
      </c>
      <c r="DM1835" t="str">
        <f t="shared" ca="1" si="88"/>
        <v>--</v>
      </c>
      <c r="DR1835" t="str">
        <f t="shared" ca="1" si="86"/>
        <v>7316-932_chr7_140753336</v>
      </c>
    </row>
    <row r="1836" spans="1:122" x14ac:dyDescent="0.3">
      <c r="A1836" t="s">
        <v>676</v>
      </c>
      <c r="B1836" t="s">
        <v>12067</v>
      </c>
      <c r="C1836" t="s">
        <v>12068</v>
      </c>
      <c r="D1836" t="s">
        <v>2575</v>
      </c>
      <c r="E1836">
        <v>4763</v>
      </c>
      <c r="F1836" t="s">
        <v>2763</v>
      </c>
      <c r="G1836" t="s">
        <v>2764</v>
      </c>
      <c r="H1836" t="s">
        <v>2821</v>
      </c>
      <c r="I1836">
        <v>31338734</v>
      </c>
      <c r="J1836">
        <v>31338737</v>
      </c>
      <c r="K1836" t="s">
        <v>2766</v>
      </c>
      <c r="L1836" t="s">
        <v>2767</v>
      </c>
      <c r="M1836" t="s">
        <v>2768</v>
      </c>
      <c r="N1836" t="s">
        <v>11550</v>
      </c>
      <c r="O1836" t="s">
        <v>11550</v>
      </c>
      <c r="P1836" t="s">
        <v>2770</v>
      </c>
      <c r="Q1836" t="s">
        <v>11551</v>
      </c>
      <c r="S1836" t="s">
        <v>12069</v>
      </c>
      <c r="T1836" t="s">
        <v>3675</v>
      </c>
      <c r="U1836" t="s">
        <v>11550</v>
      </c>
      <c r="V1836" t="s">
        <v>11550</v>
      </c>
      <c r="AL1836" t="s">
        <v>11552</v>
      </c>
      <c r="AM1836" t="s">
        <v>11553</v>
      </c>
      <c r="AN1836" t="s">
        <v>11554</v>
      </c>
      <c r="AO1836" t="s">
        <v>11517</v>
      </c>
      <c r="AP1836" t="s">
        <v>11555</v>
      </c>
      <c r="AQ1836">
        <v>72</v>
      </c>
      <c r="AR1836" t="s">
        <v>2763</v>
      </c>
      <c r="AS1836">
        <v>37</v>
      </c>
      <c r="AT1836">
        <v>30</v>
      </c>
      <c r="AU1836" t="s">
        <v>2763</v>
      </c>
      <c r="AV1836">
        <v>0</v>
      </c>
      <c r="AW1836" t="s">
        <v>11556</v>
      </c>
      <c r="AX1836" t="s">
        <v>2770</v>
      </c>
      <c r="AY1836" t="s">
        <v>11519</v>
      </c>
      <c r="AZ1836" t="s">
        <v>11517</v>
      </c>
      <c r="BA1836" t="s">
        <v>2781</v>
      </c>
      <c r="BB1836" t="s">
        <v>2782</v>
      </c>
      <c r="BC1836" t="s">
        <v>11557</v>
      </c>
      <c r="BD1836" t="s">
        <v>11558</v>
      </c>
      <c r="BE1836" t="s">
        <v>11559</v>
      </c>
      <c r="BF1836" t="s">
        <v>11560</v>
      </c>
      <c r="BG1836" t="s">
        <v>11561</v>
      </c>
      <c r="BH1836" t="s">
        <v>11562</v>
      </c>
      <c r="BI1836">
        <v>1</v>
      </c>
      <c r="BK1836">
        <v>1</v>
      </c>
      <c r="BL1836" t="s">
        <v>2575</v>
      </c>
      <c r="BM1836" t="s">
        <v>2788</v>
      </c>
      <c r="BN1836" t="s">
        <v>11526</v>
      </c>
      <c r="BO1836" t="s">
        <v>2790</v>
      </c>
      <c r="BP1836" t="s">
        <v>2791</v>
      </c>
      <c r="BQ1836" t="s">
        <v>11527</v>
      </c>
      <c r="BR1836" t="s">
        <v>11528</v>
      </c>
      <c r="BS1836" t="s">
        <v>11529</v>
      </c>
      <c r="BU1836" t="s">
        <v>11530</v>
      </c>
      <c r="BV1836" t="s">
        <v>11531</v>
      </c>
      <c r="BY1836" t="s">
        <v>11555</v>
      </c>
      <c r="CA1836" t="s">
        <v>11563</v>
      </c>
      <c r="CK1836" t="s">
        <v>3128</v>
      </c>
      <c r="CL1836" t="s">
        <v>3487</v>
      </c>
      <c r="CR1836" t="s">
        <v>2798</v>
      </c>
      <c r="CS1836">
        <v>1</v>
      </c>
      <c r="CT1836" t="s">
        <v>2799</v>
      </c>
      <c r="CU1836">
        <v>1</v>
      </c>
      <c r="CV1836">
        <v>2</v>
      </c>
      <c r="CW1836" t="s">
        <v>3487</v>
      </c>
      <c r="DG1836">
        <v>1</v>
      </c>
      <c r="DH1836" t="s">
        <v>2800</v>
      </c>
      <c r="DI1836" t="s">
        <v>11564</v>
      </c>
      <c r="DJ1836" t="b">
        <v>0</v>
      </c>
      <c r="DK1836" t="str">
        <f t="shared" ca="1" si="87"/>
        <v>7316-392NF1FALSE</v>
      </c>
      <c r="DM1836" t="str">
        <f t="shared" ca="1" si="88"/>
        <v>7316-392NF1</v>
      </c>
      <c r="DR1836" t="str">
        <f t="shared" ca="1" si="86"/>
        <v>7316-392_chr17_31338734</v>
      </c>
    </row>
    <row r="1837" spans="1:122" x14ac:dyDescent="0.3">
      <c r="A1837" t="s">
        <v>698</v>
      </c>
      <c r="B1837" t="s">
        <v>9066</v>
      </c>
      <c r="C1837" t="s">
        <v>9067</v>
      </c>
      <c r="D1837" t="s">
        <v>2575</v>
      </c>
      <c r="E1837">
        <v>4763</v>
      </c>
      <c r="F1837" t="s">
        <v>2763</v>
      </c>
      <c r="G1837" t="s">
        <v>2764</v>
      </c>
      <c r="H1837" t="s">
        <v>2821</v>
      </c>
      <c r="I1837">
        <v>31235963</v>
      </c>
      <c r="J1837">
        <v>31235963</v>
      </c>
      <c r="K1837" t="s">
        <v>2766</v>
      </c>
      <c r="L1837" t="s">
        <v>2882</v>
      </c>
      <c r="M1837" t="s">
        <v>2823</v>
      </c>
      <c r="N1837" t="s">
        <v>2769</v>
      </c>
      <c r="O1837" t="s">
        <v>2769</v>
      </c>
      <c r="P1837" t="s">
        <v>2824</v>
      </c>
      <c r="S1837" t="s">
        <v>9068</v>
      </c>
      <c r="T1837" t="s">
        <v>9069</v>
      </c>
      <c r="U1837" t="s">
        <v>2769</v>
      </c>
      <c r="V1837" t="s">
        <v>2769</v>
      </c>
      <c r="AL1837" t="s">
        <v>14744</v>
      </c>
      <c r="AM1837" t="s">
        <v>14745</v>
      </c>
      <c r="AN1837" t="s">
        <v>14746</v>
      </c>
      <c r="AO1837" t="s">
        <v>11517</v>
      </c>
      <c r="AP1837" t="s">
        <v>14747</v>
      </c>
      <c r="AQ1837">
        <v>84</v>
      </c>
      <c r="AR1837">
        <v>29</v>
      </c>
      <c r="AS1837">
        <v>53</v>
      </c>
      <c r="AT1837">
        <v>53</v>
      </c>
      <c r="AU1837">
        <v>53</v>
      </c>
      <c r="AV1837">
        <v>0</v>
      </c>
      <c r="AW1837" t="s">
        <v>14748</v>
      </c>
      <c r="AX1837" t="s">
        <v>2824</v>
      </c>
      <c r="AY1837" t="s">
        <v>11519</v>
      </c>
      <c r="AZ1837" t="s">
        <v>11517</v>
      </c>
      <c r="BA1837" t="s">
        <v>2781</v>
      </c>
      <c r="BB1837" t="s">
        <v>3613</v>
      </c>
      <c r="BC1837" t="s">
        <v>14749</v>
      </c>
      <c r="BD1837" t="s">
        <v>14750</v>
      </c>
      <c r="BE1837" t="s">
        <v>14751</v>
      </c>
      <c r="BF1837" t="s">
        <v>4150</v>
      </c>
      <c r="BG1837" t="s">
        <v>4151</v>
      </c>
      <c r="BH1837" t="s">
        <v>14752</v>
      </c>
      <c r="BI1837">
        <v>1</v>
      </c>
      <c r="BK1837">
        <v>1</v>
      </c>
      <c r="BL1837" t="s">
        <v>2575</v>
      </c>
      <c r="BM1837" t="s">
        <v>2788</v>
      </c>
      <c r="BN1837" t="s">
        <v>11526</v>
      </c>
      <c r="BO1837" t="s">
        <v>2790</v>
      </c>
      <c r="BP1837" t="s">
        <v>2791</v>
      </c>
      <c r="BQ1837" t="s">
        <v>11527</v>
      </c>
      <c r="BR1837" t="s">
        <v>11528</v>
      </c>
      <c r="BS1837" t="s">
        <v>11529</v>
      </c>
      <c r="BU1837" t="s">
        <v>11530</v>
      </c>
      <c r="BV1837" t="s">
        <v>11531</v>
      </c>
      <c r="BY1837" t="s">
        <v>14747</v>
      </c>
      <c r="CA1837" t="s">
        <v>14753</v>
      </c>
      <c r="CL1837" t="s">
        <v>2914</v>
      </c>
      <c r="CR1837" t="s">
        <v>2798</v>
      </c>
      <c r="CS1837">
        <v>1</v>
      </c>
      <c r="CT1837" t="s">
        <v>2851</v>
      </c>
      <c r="CU1837">
        <v>1</v>
      </c>
      <c r="CW1837" t="s">
        <v>3374</v>
      </c>
      <c r="DG1837">
        <v>1</v>
      </c>
      <c r="DH1837" t="s">
        <v>2800</v>
      </c>
      <c r="DI1837" t="s">
        <v>2853</v>
      </c>
      <c r="DJ1837" t="b">
        <v>0</v>
      </c>
      <c r="DK1837" t="str">
        <f t="shared" ca="1" si="87"/>
        <v>7316-409NF1FALSE</v>
      </c>
      <c r="DM1837" t="str">
        <f t="shared" ca="1" si="88"/>
        <v>7316-409NF1</v>
      </c>
      <c r="DR1837" t="str">
        <f t="shared" ca="1" si="86"/>
        <v>7316-409_chr17_31235963</v>
      </c>
    </row>
    <row r="1838" spans="1:122" x14ac:dyDescent="0.3">
      <c r="A1838" t="s">
        <v>635</v>
      </c>
      <c r="B1838" t="s">
        <v>9070</v>
      </c>
      <c r="C1838" t="s">
        <v>9071</v>
      </c>
      <c r="D1838" t="s">
        <v>2609</v>
      </c>
      <c r="E1838">
        <v>6598</v>
      </c>
      <c r="F1838" t="s">
        <v>2763</v>
      </c>
      <c r="G1838" t="s">
        <v>2764</v>
      </c>
      <c r="H1838" t="s">
        <v>3823</v>
      </c>
      <c r="I1838">
        <v>23834167</v>
      </c>
      <c r="J1838">
        <v>23834167</v>
      </c>
      <c r="K1838" t="s">
        <v>2766</v>
      </c>
      <c r="L1838" t="s">
        <v>2767</v>
      </c>
      <c r="M1838" t="s">
        <v>2768</v>
      </c>
      <c r="N1838" t="s">
        <v>2769</v>
      </c>
      <c r="O1838" t="s">
        <v>2769</v>
      </c>
      <c r="P1838" t="s">
        <v>2770</v>
      </c>
      <c r="S1838" t="s">
        <v>9072</v>
      </c>
      <c r="T1838" t="s">
        <v>9073</v>
      </c>
      <c r="U1838" t="s">
        <v>2769</v>
      </c>
      <c r="V1838" t="s">
        <v>2769</v>
      </c>
      <c r="AL1838" t="s">
        <v>14732</v>
      </c>
      <c r="AM1838" t="s">
        <v>14733</v>
      </c>
      <c r="AN1838" t="s">
        <v>14734</v>
      </c>
      <c r="AO1838" t="s">
        <v>5811</v>
      </c>
      <c r="AP1838" s="8">
        <v>44083</v>
      </c>
      <c r="AQ1838">
        <v>72</v>
      </c>
      <c r="AR1838" t="s">
        <v>2763</v>
      </c>
      <c r="AS1838">
        <v>23</v>
      </c>
      <c r="AT1838">
        <v>41</v>
      </c>
      <c r="AU1838" t="s">
        <v>2763</v>
      </c>
      <c r="AV1838">
        <v>0</v>
      </c>
      <c r="AW1838" t="s">
        <v>14735</v>
      </c>
      <c r="AX1838" t="s">
        <v>2770</v>
      </c>
      <c r="AY1838" t="s">
        <v>5813</v>
      </c>
      <c r="AZ1838" t="s">
        <v>5811</v>
      </c>
      <c r="BA1838" t="s">
        <v>2781</v>
      </c>
      <c r="BB1838" t="s">
        <v>2782</v>
      </c>
      <c r="BC1838" t="s">
        <v>14736</v>
      </c>
      <c r="BD1838" t="s">
        <v>14737</v>
      </c>
      <c r="BE1838" t="s">
        <v>14738</v>
      </c>
      <c r="BF1838" t="s">
        <v>5092</v>
      </c>
      <c r="BG1838" t="s">
        <v>5093</v>
      </c>
      <c r="BH1838" t="s">
        <v>14739</v>
      </c>
      <c r="BI1838">
        <v>1</v>
      </c>
      <c r="BK1838">
        <v>1</v>
      </c>
      <c r="BL1838" t="s">
        <v>2609</v>
      </c>
      <c r="BM1838" t="s">
        <v>2788</v>
      </c>
      <c r="BN1838" t="s">
        <v>5818</v>
      </c>
      <c r="BO1838" t="s">
        <v>2790</v>
      </c>
      <c r="BP1838" t="s">
        <v>2791</v>
      </c>
      <c r="BQ1838" t="s">
        <v>5819</v>
      </c>
      <c r="BR1838" t="s">
        <v>5820</v>
      </c>
      <c r="BT1838" t="s">
        <v>5821</v>
      </c>
      <c r="BU1838" t="s">
        <v>5822</v>
      </c>
      <c r="BV1838" t="s">
        <v>5823</v>
      </c>
      <c r="BY1838" s="8">
        <v>44083</v>
      </c>
      <c r="CA1838" t="s">
        <v>8897</v>
      </c>
      <c r="CL1838" t="s">
        <v>3374</v>
      </c>
      <c r="CR1838" t="s">
        <v>2798</v>
      </c>
      <c r="CT1838" t="s">
        <v>2799</v>
      </c>
      <c r="CU1838">
        <v>2</v>
      </c>
      <c r="CV1838">
        <v>3</v>
      </c>
      <c r="CW1838" t="s">
        <v>3374</v>
      </c>
      <c r="DG1838">
        <v>1</v>
      </c>
      <c r="DH1838" t="s">
        <v>2800</v>
      </c>
      <c r="DI1838" t="s">
        <v>5095</v>
      </c>
      <c r="DJ1838" t="b">
        <v>0</v>
      </c>
      <c r="DK1838" t="str">
        <f t="shared" ca="1" si="87"/>
        <v>7316-3680SMARCB1FALSE</v>
      </c>
      <c r="DM1838" t="str">
        <f t="shared" ca="1" si="88"/>
        <v>7316-3680SMARCB1</v>
      </c>
      <c r="DR1838" t="str">
        <f t="shared" ca="1" si="86"/>
        <v>7316-3680_chr22_23834167</v>
      </c>
    </row>
    <row r="1839" spans="1:122" x14ac:dyDescent="0.3">
      <c r="A1839" t="s">
        <v>493</v>
      </c>
      <c r="B1839" t="s">
        <v>14754</v>
      </c>
      <c r="C1839" t="s">
        <v>14755</v>
      </c>
      <c r="D1839" t="s">
        <v>2575</v>
      </c>
      <c r="E1839">
        <v>4763</v>
      </c>
      <c r="F1839" t="s">
        <v>2763</v>
      </c>
      <c r="G1839" t="s">
        <v>2764</v>
      </c>
      <c r="H1839" t="s">
        <v>2821</v>
      </c>
      <c r="I1839">
        <v>31327694</v>
      </c>
      <c r="J1839">
        <v>31327694</v>
      </c>
      <c r="K1839" t="s">
        <v>2766</v>
      </c>
      <c r="L1839" t="s">
        <v>2882</v>
      </c>
      <c r="M1839" t="s">
        <v>2823</v>
      </c>
      <c r="N1839" t="s">
        <v>2769</v>
      </c>
      <c r="O1839" t="s">
        <v>2769</v>
      </c>
      <c r="P1839" t="s">
        <v>2824</v>
      </c>
      <c r="S1839" t="s">
        <v>14756</v>
      </c>
      <c r="T1839" t="s">
        <v>8092</v>
      </c>
      <c r="U1839" t="s">
        <v>2769</v>
      </c>
      <c r="V1839" t="s">
        <v>2769</v>
      </c>
      <c r="AL1839" t="s">
        <v>11575</v>
      </c>
      <c r="AM1839" t="s">
        <v>11576</v>
      </c>
      <c r="AN1839" t="s">
        <v>11577</v>
      </c>
      <c r="AO1839" t="s">
        <v>11517</v>
      </c>
      <c r="AP1839" t="s">
        <v>11578</v>
      </c>
      <c r="AQ1839">
        <v>70</v>
      </c>
      <c r="AR1839">
        <v>42</v>
      </c>
      <c r="AS1839">
        <v>26</v>
      </c>
      <c r="AT1839">
        <v>25</v>
      </c>
      <c r="AU1839">
        <v>25</v>
      </c>
      <c r="AV1839">
        <v>0</v>
      </c>
      <c r="AW1839" t="s">
        <v>11579</v>
      </c>
      <c r="AX1839" t="s">
        <v>2824</v>
      </c>
      <c r="AY1839" t="s">
        <v>11519</v>
      </c>
      <c r="AZ1839" t="s">
        <v>11517</v>
      </c>
      <c r="BA1839" t="s">
        <v>2781</v>
      </c>
      <c r="BB1839" t="s">
        <v>3613</v>
      </c>
      <c r="BC1839" t="s">
        <v>11580</v>
      </c>
      <c r="BD1839" t="s">
        <v>11581</v>
      </c>
      <c r="BE1839" t="s">
        <v>11582</v>
      </c>
      <c r="BF1839" t="s">
        <v>4106</v>
      </c>
      <c r="BG1839" t="s">
        <v>4107</v>
      </c>
      <c r="BH1839" t="s">
        <v>11583</v>
      </c>
      <c r="BI1839">
        <v>1</v>
      </c>
      <c r="BK1839">
        <v>1</v>
      </c>
      <c r="BL1839" t="s">
        <v>2575</v>
      </c>
      <c r="BM1839" t="s">
        <v>2788</v>
      </c>
      <c r="BN1839" t="s">
        <v>11526</v>
      </c>
      <c r="BO1839" t="s">
        <v>2790</v>
      </c>
      <c r="BP1839" t="s">
        <v>2791</v>
      </c>
      <c r="BQ1839" t="s">
        <v>11527</v>
      </c>
      <c r="BR1839" t="s">
        <v>11528</v>
      </c>
      <c r="BS1839" t="s">
        <v>11529</v>
      </c>
      <c r="BU1839" t="s">
        <v>11530</v>
      </c>
      <c r="BV1839" t="s">
        <v>11531</v>
      </c>
      <c r="BY1839" t="s">
        <v>11578</v>
      </c>
      <c r="CA1839" t="s">
        <v>11584</v>
      </c>
      <c r="CL1839" t="s">
        <v>2914</v>
      </c>
      <c r="CR1839" t="s">
        <v>2798</v>
      </c>
      <c r="CS1839">
        <v>1</v>
      </c>
      <c r="CT1839" t="s">
        <v>2851</v>
      </c>
      <c r="CU1839">
        <v>1</v>
      </c>
      <c r="CW1839" t="s">
        <v>3374</v>
      </c>
      <c r="DG1839">
        <v>1</v>
      </c>
      <c r="DH1839" t="s">
        <v>2800</v>
      </c>
      <c r="DI1839" t="s">
        <v>3765</v>
      </c>
      <c r="DJ1839" t="b">
        <v>0</v>
      </c>
      <c r="DK1839" t="str">
        <f t="shared" ca="1" si="87"/>
        <v>7316-2990NF1FALSE</v>
      </c>
      <c r="DM1839" t="str">
        <f t="shared" ca="1" si="88"/>
        <v>7316-2990NF1</v>
      </c>
      <c r="DR1839" t="str">
        <f t="shared" ca="1" si="86"/>
        <v>7316-2990_chr17_31327694</v>
      </c>
    </row>
    <row r="1840" spans="1:122" x14ac:dyDescent="0.3">
      <c r="A1840" t="s">
        <v>617</v>
      </c>
      <c r="B1840" t="s">
        <v>9119</v>
      </c>
      <c r="C1840" t="s">
        <v>9120</v>
      </c>
      <c r="D1840" t="s">
        <v>2576</v>
      </c>
      <c r="E1840">
        <v>673</v>
      </c>
      <c r="F1840" t="s">
        <v>2763</v>
      </c>
      <c r="G1840" t="s">
        <v>2764</v>
      </c>
      <c r="H1840" t="s">
        <v>2886</v>
      </c>
      <c r="I1840">
        <v>140753336</v>
      </c>
      <c r="J1840">
        <v>140753336</v>
      </c>
      <c r="K1840" t="s">
        <v>2766</v>
      </c>
      <c r="L1840" t="s">
        <v>2822</v>
      </c>
      <c r="M1840" t="s">
        <v>2823</v>
      </c>
      <c r="N1840" t="s">
        <v>2887</v>
      </c>
      <c r="O1840" t="s">
        <v>2887</v>
      </c>
      <c r="P1840" t="s">
        <v>2824</v>
      </c>
      <c r="Q1840" t="s">
        <v>3174</v>
      </c>
      <c r="S1840" t="s">
        <v>9121</v>
      </c>
      <c r="T1840" t="s">
        <v>9122</v>
      </c>
      <c r="U1840" t="s">
        <v>2887</v>
      </c>
      <c r="V1840" t="s">
        <v>2887</v>
      </c>
      <c r="AL1840" t="s">
        <v>3177</v>
      </c>
      <c r="AM1840" t="s">
        <v>3178</v>
      </c>
      <c r="AN1840" t="s">
        <v>3179</v>
      </c>
      <c r="AO1840" t="s">
        <v>3112</v>
      </c>
      <c r="AP1840" t="s">
        <v>3113</v>
      </c>
      <c r="AQ1840">
        <v>72</v>
      </c>
      <c r="AR1840">
        <v>61</v>
      </c>
      <c r="AS1840">
        <v>11</v>
      </c>
      <c r="AT1840">
        <v>48</v>
      </c>
      <c r="AU1840">
        <v>47</v>
      </c>
      <c r="AV1840">
        <v>0</v>
      </c>
      <c r="AW1840" t="s">
        <v>3180</v>
      </c>
      <c r="AX1840" t="s">
        <v>2824</v>
      </c>
      <c r="AY1840" t="s">
        <v>3115</v>
      </c>
      <c r="AZ1840" t="s">
        <v>3112</v>
      </c>
      <c r="BA1840" t="s">
        <v>2781</v>
      </c>
      <c r="BB1840" t="s">
        <v>2832</v>
      </c>
      <c r="BC1840" t="s">
        <v>3181</v>
      </c>
      <c r="BD1840" t="s">
        <v>3182</v>
      </c>
      <c r="BE1840" t="s">
        <v>3183</v>
      </c>
      <c r="BF1840" t="s">
        <v>3184</v>
      </c>
      <c r="BG1840" t="s">
        <v>3185</v>
      </c>
      <c r="BH1840" t="s">
        <v>3186</v>
      </c>
      <c r="BI1840">
        <v>1</v>
      </c>
      <c r="BK1840">
        <v>-1</v>
      </c>
      <c r="BL1840" t="s">
        <v>2576</v>
      </c>
      <c r="BM1840" t="s">
        <v>2788</v>
      </c>
      <c r="BN1840" t="s">
        <v>3122</v>
      </c>
      <c r="BO1840" t="s">
        <v>2790</v>
      </c>
      <c r="BP1840" t="s">
        <v>2791</v>
      </c>
      <c r="BQ1840" t="s">
        <v>3123</v>
      </c>
      <c r="BR1840" t="s">
        <v>3124</v>
      </c>
      <c r="BU1840" t="s">
        <v>3125</v>
      </c>
      <c r="BV1840" t="s">
        <v>3126</v>
      </c>
      <c r="BW1840" t="s">
        <v>2910</v>
      </c>
      <c r="BX1840" t="s">
        <v>3187</v>
      </c>
      <c r="BY1840" t="s">
        <v>3113</v>
      </c>
      <c r="CA1840" t="s">
        <v>3127</v>
      </c>
      <c r="CK1840" t="s">
        <v>2849</v>
      </c>
      <c r="CL1840" t="s">
        <v>3188</v>
      </c>
      <c r="CM1840" s="9">
        <v>2.3757202129601202E+71</v>
      </c>
      <c r="CR1840" t="s">
        <v>2819</v>
      </c>
      <c r="CS1840">
        <v>1</v>
      </c>
      <c r="CT1840" t="s">
        <v>2851</v>
      </c>
      <c r="CW1840" t="s">
        <v>3189</v>
      </c>
      <c r="DG1840">
        <v>1</v>
      </c>
      <c r="DH1840" t="s">
        <v>2800</v>
      </c>
      <c r="DI1840" t="s">
        <v>3171</v>
      </c>
      <c r="DJ1840" t="b">
        <v>1</v>
      </c>
      <c r="DK1840" t="str">
        <f t="shared" ca="1" si="87"/>
        <v>7316-361BRAFTRUE</v>
      </c>
      <c r="DM1840" t="str">
        <f t="shared" ca="1" si="88"/>
        <v>--</v>
      </c>
      <c r="DR1840" t="str">
        <f t="shared" ca="1" si="86"/>
        <v>7316-361_chr7_140753336</v>
      </c>
    </row>
    <row r="1841" spans="1:122" x14ac:dyDescent="0.3">
      <c r="A1841" t="s">
        <v>52</v>
      </c>
      <c r="B1841" t="s">
        <v>14757</v>
      </c>
      <c r="C1841" t="s">
        <v>14758</v>
      </c>
      <c r="D1841" t="s">
        <v>2558</v>
      </c>
      <c r="E1841">
        <v>5295</v>
      </c>
      <c r="F1841" t="s">
        <v>2763</v>
      </c>
      <c r="G1841" t="s">
        <v>2764</v>
      </c>
      <c r="H1841" t="s">
        <v>3215</v>
      </c>
      <c r="I1841">
        <v>68295301</v>
      </c>
      <c r="J1841">
        <v>68295301</v>
      </c>
      <c r="K1841" t="s">
        <v>2766</v>
      </c>
      <c r="L1841" t="s">
        <v>2822</v>
      </c>
      <c r="M1841" t="s">
        <v>2823</v>
      </c>
      <c r="N1841" t="s">
        <v>2887</v>
      </c>
      <c r="O1841" t="s">
        <v>2887</v>
      </c>
      <c r="P1841" t="s">
        <v>2769</v>
      </c>
      <c r="Q1841" t="s">
        <v>2771</v>
      </c>
      <c r="S1841" t="s">
        <v>14759</v>
      </c>
      <c r="T1841" t="s">
        <v>14760</v>
      </c>
      <c r="U1841" t="s">
        <v>2887</v>
      </c>
      <c r="V1841" t="s">
        <v>2887</v>
      </c>
      <c r="AL1841" t="s">
        <v>14761</v>
      </c>
      <c r="AM1841" t="s">
        <v>14762</v>
      </c>
      <c r="AN1841" t="s">
        <v>14763</v>
      </c>
      <c r="AO1841" t="s">
        <v>7969</v>
      </c>
      <c r="AP1841" t="s">
        <v>5411</v>
      </c>
      <c r="AQ1841">
        <v>82</v>
      </c>
      <c r="AR1841">
        <v>76</v>
      </c>
      <c r="AS1841">
        <v>6</v>
      </c>
      <c r="AT1841">
        <v>34</v>
      </c>
      <c r="AU1841">
        <v>34</v>
      </c>
      <c r="AV1841">
        <v>0</v>
      </c>
      <c r="AW1841" t="s">
        <v>14764</v>
      </c>
      <c r="AX1841" t="s">
        <v>2769</v>
      </c>
      <c r="AY1841" t="s">
        <v>7971</v>
      </c>
      <c r="AZ1841" t="s">
        <v>7969</v>
      </c>
      <c r="BA1841" t="s">
        <v>2781</v>
      </c>
      <c r="BB1841" t="s">
        <v>2832</v>
      </c>
      <c r="BC1841" t="s">
        <v>14765</v>
      </c>
      <c r="BD1841" t="s">
        <v>14766</v>
      </c>
      <c r="BE1841" t="s">
        <v>14767</v>
      </c>
      <c r="BF1841" t="s">
        <v>5216</v>
      </c>
      <c r="BG1841" t="s">
        <v>14768</v>
      </c>
      <c r="BI1841">
        <v>1</v>
      </c>
      <c r="BK1841">
        <v>1</v>
      </c>
      <c r="BL1841" t="s">
        <v>2558</v>
      </c>
      <c r="BM1841" t="s">
        <v>2788</v>
      </c>
      <c r="BN1841" t="s">
        <v>7975</v>
      </c>
      <c r="BO1841" t="s">
        <v>2790</v>
      </c>
      <c r="BP1841" t="s">
        <v>2791</v>
      </c>
      <c r="BQ1841" t="s">
        <v>7976</v>
      </c>
      <c r="BR1841" t="s">
        <v>7977</v>
      </c>
      <c r="BS1841" t="s">
        <v>7978</v>
      </c>
      <c r="BU1841" t="s">
        <v>7979</v>
      </c>
      <c r="BV1841" t="s">
        <v>7980</v>
      </c>
      <c r="BW1841" t="s">
        <v>3012</v>
      </c>
      <c r="BX1841" t="s">
        <v>14769</v>
      </c>
      <c r="BY1841" t="s">
        <v>5411</v>
      </c>
      <c r="CA1841" t="s">
        <v>14197</v>
      </c>
      <c r="CR1841" t="s">
        <v>2819</v>
      </c>
      <c r="CS1841">
        <v>1</v>
      </c>
      <c r="CT1841" t="s">
        <v>2851</v>
      </c>
      <c r="CU1841">
        <v>1</v>
      </c>
      <c r="DG1841">
        <v>1</v>
      </c>
      <c r="DH1841" t="s">
        <v>2800</v>
      </c>
      <c r="DI1841" t="s">
        <v>3820</v>
      </c>
      <c r="DJ1841" t="b">
        <v>0</v>
      </c>
      <c r="DK1841" t="str">
        <f t="shared" ca="1" si="87"/>
        <v>7316-1117PIK3R1FALSE</v>
      </c>
      <c r="DM1841" t="str">
        <f t="shared" ca="1" si="88"/>
        <v>--</v>
      </c>
      <c r="DR1841" t="str">
        <f t="shared" ca="1" si="86"/>
        <v>7316-1117_chr5_68295301</v>
      </c>
    </row>
    <row r="1842" spans="1:122" x14ac:dyDescent="0.3">
      <c r="A1842" t="s">
        <v>423</v>
      </c>
      <c r="B1842" t="s">
        <v>14770</v>
      </c>
      <c r="C1842" t="s">
        <v>14771</v>
      </c>
      <c r="D1842" t="s">
        <v>2539</v>
      </c>
      <c r="E1842">
        <v>29072</v>
      </c>
      <c r="F1842" t="s">
        <v>2763</v>
      </c>
      <c r="G1842" t="s">
        <v>2764</v>
      </c>
      <c r="H1842" t="s">
        <v>3192</v>
      </c>
      <c r="I1842">
        <v>47088117</v>
      </c>
      <c r="J1842">
        <v>47088117</v>
      </c>
      <c r="K1842" t="s">
        <v>2766</v>
      </c>
      <c r="L1842" t="s">
        <v>2822</v>
      </c>
      <c r="M1842" t="s">
        <v>2823</v>
      </c>
      <c r="N1842" t="s">
        <v>2887</v>
      </c>
      <c r="O1842" t="s">
        <v>2887</v>
      </c>
      <c r="P1842" t="s">
        <v>2858</v>
      </c>
      <c r="Q1842" t="s">
        <v>2771</v>
      </c>
      <c r="S1842" t="s">
        <v>14772</v>
      </c>
      <c r="T1842" t="s">
        <v>3420</v>
      </c>
      <c r="U1842" t="s">
        <v>2887</v>
      </c>
      <c r="V1842" t="s">
        <v>2887</v>
      </c>
      <c r="AL1842" t="s">
        <v>14773</v>
      </c>
      <c r="AM1842" t="s">
        <v>14774</v>
      </c>
      <c r="AN1842" t="s">
        <v>14775</v>
      </c>
      <c r="AO1842" t="s">
        <v>6441</v>
      </c>
      <c r="AP1842" s="8">
        <v>44125</v>
      </c>
      <c r="AQ1842">
        <v>91</v>
      </c>
      <c r="AR1842">
        <v>68</v>
      </c>
      <c r="AS1842">
        <v>20</v>
      </c>
      <c r="AT1842">
        <v>49</v>
      </c>
      <c r="AU1842">
        <v>49</v>
      </c>
      <c r="AV1842">
        <v>0</v>
      </c>
      <c r="AW1842" t="s">
        <v>14776</v>
      </c>
      <c r="AX1842" t="s">
        <v>2858</v>
      </c>
      <c r="AY1842" t="s">
        <v>6443</v>
      </c>
      <c r="AZ1842" t="s">
        <v>6441</v>
      </c>
      <c r="BA1842" t="s">
        <v>2781</v>
      </c>
      <c r="BB1842" t="s">
        <v>2832</v>
      </c>
      <c r="BC1842" t="s">
        <v>14777</v>
      </c>
      <c r="BD1842" t="s">
        <v>14778</v>
      </c>
      <c r="BE1842" t="s">
        <v>14779</v>
      </c>
      <c r="BF1842" t="s">
        <v>3403</v>
      </c>
      <c r="BG1842" t="s">
        <v>14780</v>
      </c>
      <c r="BI1842">
        <v>1</v>
      </c>
      <c r="BK1842">
        <v>-1</v>
      </c>
      <c r="BL1842" t="s">
        <v>2539</v>
      </c>
      <c r="BM1842" t="s">
        <v>2788</v>
      </c>
      <c r="BN1842" t="s">
        <v>6448</v>
      </c>
      <c r="BO1842" t="s">
        <v>2790</v>
      </c>
      <c r="BP1842" t="s">
        <v>2791</v>
      </c>
      <c r="BQ1842" t="s">
        <v>6449</v>
      </c>
      <c r="BR1842" t="s">
        <v>6450</v>
      </c>
      <c r="BS1842" t="s">
        <v>6451</v>
      </c>
      <c r="BU1842" t="s">
        <v>6452</v>
      </c>
      <c r="BV1842" t="s">
        <v>6453</v>
      </c>
      <c r="BW1842" t="s">
        <v>2878</v>
      </c>
      <c r="BX1842" t="s">
        <v>5898</v>
      </c>
      <c r="BY1842" s="8">
        <v>44125</v>
      </c>
      <c r="CA1842" t="s">
        <v>14781</v>
      </c>
      <c r="CR1842" t="s">
        <v>2819</v>
      </c>
      <c r="CS1842">
        <v>1</v>
      </c>
      <c r="CT1842" t="s">
        <v>2851</v>
      </c>
      <c r="CU1842">
        <v>5</v>
      </c>
      <c r="DG1842">
        <v>1</v>
      </c>
      <c r="DH1842" t="s">
        <v>2800</v>
      </c>
      <c r="DI1842" t="s">
        <v>6163</v>
      </c>
      <c r="DJ1842" t="b">
        <v>0</v>
      </c>
      <c r="DK1842" t="str">
        <f t="shared" ca="1" si="87"/>
        <v>7316-2660SETD2FALSE</v>
      </c>
      <c r="DM1842" t="str">
        <f t="shared" ca="1" si="88"/>
        <v>--</v>
      </c>
      <c r="DR1842" t="str">
        <f t="shared" ca="1" si="86"/>
        <v>7316-2660_chr3_47088117</v>
      </c>
    </row>
    <row r="1843" spans="1:122" x14ac:dyDescent="0.3">
      <c r="A1843" t="s">
        <v>423</v>
      </c>
      <c r="B1843" t="s">
        <v>14770</v>
      </c>
      <c r="C1843" t="s">
        <v>14771</v>
      </c>
      <c r="D1843" t="s">
        <v>2608</v>
      </c>
      <c r="E1843">
        <v>6597</v>
      </c>
      <c r="F1843" t="s">
        <v>2763</v>
      </c>
      <c r="G1843" t="s">
        <v>2764</v>
      </c>
      <c r="H1843" t="s">
        <v>3417</v>
      </c>
      <c r="I1843">
        <v>11027873</v>
      </c>
      <c r="J1843">
        <v>11027873</v>
      </c>
      <c r="K1843" t="s">
        <v>2766</v>
      </c>
      <c r="L1843" t="s">
        <v>2822</v>
      </c>
      <c r="M1843" t="s">
        <v>2823</v>
      </c>
      <c r="N1843" t="s">
        <v>2824</v>
      </c>
      <c r="O1843" t="s">
        <v>2824</v>
      </c>
      <c r="P1843" t="s">
        <v>2769</v>
      </c>
      <c r="Q1843" t="s">
        <v>2771</v>
      </c>
      <c r="S1843" t="s">
        <v>14772</v>
      </c>
      <c r="T1843" t="s">
        <v>3420</v>
      </c>
      <c r="U1843" t="s">
        <v>2824</v>
      </c>
      <c r="V1843" t="s">
        <v>2824</v>
      </c>
      <c r="AL1843" t="s">
        <v>3442</v>
      </c>
      <c r="AM1843" t="s">
        <v>3443</v>
      </c>
      <c r="AN1843" t="s">
        <v>3444</v>
      </c>
      <c r="AO1843" t="s">
        <v>3445</v>
      </c>
      <c r="AP1843" t="s">
        <v>3446</v>
      </c>
      <c r="AQ1843">
        <v>55</v>
      </c>
      <c r="AR1843">
        <v>30</v>
      </c>
      <c r="AS1843">
        <v>21</v>
      </c>
      <c r="AT1843">
        <v>42</v>
      </c>
      <c r="AU1843">
        <v>42</v>
      </c>
      <c r="AV1843">
        <v>0</v>
      </c>
      <c r="AW1843" t="s">
        <v>3447</v>
      </c>
      <c r="AX1843" t="s">
        <v>2769</v>
      </c>
      <c r="AY1843" t="s">
        <v>3448</v>
      </c>
      <c r="AZ1843" t="s">
        <v>3445</v>
      </c>
      <c r="BA1843" t="s">
        <v>2781</v>
      </c>
      <c r="BB1843" t="s">
        <v>2832</v>
      </c>
      <c r="BC1843" t="s">
        <v>3449</v>
      </c>
      <c r="BD1843" t="s">
        <v>3450</v>
      </c>
      <c r="BE1843" t="s">
        <v>3451</v>
      </c>
      <c r="BF1843" t="s">
        <v>3452</v>
      </c>
      <c r="BG1843" t="s">
        <v>3453</v>
      </c>
      <c r="BI1843">
        <v>1</v>
      </c>
      <c r="BK1843">
        <v>1</v>
      </c>
      <c r="BL1843" t="s">
        <v>2608</v>
      </c>
      <c r="BM1843" t="s">
        <v>2788</v>
      </c>
      <c r="BN1843" t="s">
        <v>3454</v>
      </c>
      <c r="BO1843" t="s">
        <v>2790</v>
      </c>
      <c r="BP1843" t="s">
        <v>2791</v>
      </c>
      <c r="BQ1843" t="s">
        <v>3455</v>
      </c>
      <c r="BR1843" t="s">
        <v>3456</v>
      </c>
      <c r="BS1843" t="s">
        <v>3457</v>
      </c>
      <c r="BT1843" t="s">
        <v>3458</v>
      </c>
      <c r="BU1843" t="s">
        <v>3459</v>
      </c>
      <c r="BV1843" t="s">
        <v>3460</v>
      </c>
      <c r="BW1843" t="s">
        <v>2910</v>
      </c>
      <c r="BX1843" t="s">
        <v>3461</v>
      </c>
      <c r="BY1843" t="s">
        <v>3446</v>
      </c>
      <c r="CA1843" t="s">
        <v>3462</v>
      </c>
      <c r="CR1843" t="s">
        <v>2819</v>
      </c>
      <c r="CS1843">
        <v>1</v>
      </c>
      <c r="CT1843" t="s">
        <v>2851</v>
      </c>
      <c r="CU1843">
        <v>1</v>
      </c>
      <c r="DG1843">
        <v>1</v>
      </c>
      <c r="DH1843" t="s">
        <v>2800</v>
      </c>
      <c r="DI1843" t="s">
        <v>3463</v>
      </c>
      <c r="DJ1843" t="b">
        <v>0</v>
      </c>
      <c r="DK1843" t="str">
        <f t="shared" ca="1" si="87"/>
        <v>7316-2660SMARCA4FALSE</v>
      </c>
      <c r="DM1843" t="str">
        <f t="shared" ca="1" si="88"/>
        <v>--</v>
      </c>
      <c r="DR1843" t="str">
        <f t="shared" ca="1" si="86"/>
        <v>7316-2660_chr19_11027873</v>
      </c>
    </row>
    <row r="1844" spans="1:122" x14ac:dyDescent="0.3">
      <c r="A1844" t="s">
        <v>804</v>
      </c>
      <c r="B1844" t="s">
        <v>9268</v>
      </c>
      <c r="C1844" t="s">
        <v>9269</v>
      </c>
      <c r="D1844" t="s">
        <v>2549</v>
      </c>
      <c r="E1844">
        <v>5290</v>
      </c>
      <c r="F1844" t="s">
        <v>2763</v>
      </c>
      <c r="G1844" t="s">
        <v>2764</v>
      </c>
      <c r="H1844" t="s">
        <v>3192</v>
      </c>
      <c r="I1844">
        <v>179234297</v>
      </c>
      <c r="J1844">
        <v>179234297</v>
      </c>
      <c r="K1844" t="s">
        <v>2766</v>
      </c>
      <c r="L1844" t="s">
        <v>2822</v>
      </c>
      <c r="M1844" t="s">
        <v>2823</v>
      </c>
      <c r="N1844" t="s">
        <v>2887</v>
      </c>
      <c r="O1844" t="s">
        <v>2887</v>
      </c>
      <c r="P1844" t="s">
        <v>2858</v>
      </c>
      <c r="Q1844" t="s">
        <v>14158</v>
      </c>
      <c r="S1844" t="s">
        <v>9270</v>
      </c>
      <c r="T1844" t="s">
        <v>9271</v>
      </c>
      <c r="U1844" t="s">
        <v>2887</v>
      </c>
      <c r="V1844" t="s">
        <v>2887</v>
      </c>
      <c r="AL1844" t="s">
        <v>14159</v>
      </c>
      <c r="AM1844" t="s">
        <v>14160</v>
      </c>
      <c r="AN1844" t="s">
        <v>14161</v>
      </c>
      <c r="AO1844" t="s">
        <v>3199</v>
      </c>
      <c r="AP1844" t="s">
        <v>3692</v>
      </c>
      <c r="AQ1844">
        <v>73</v>
      </c>
      <c r="AR1844">
        <v>51</v>
      </c>
      <c r="AS1844">
        <v>20</v>
      </c>
      <c r="AT1844">
        <v>39</v>
      </c>
      <c r="AU1844">
        <v>39</v>
      </c>
      <c r="AV1844">
        <v>0</v>
      </c>
      <c r="AW1844" t="s">
        <v>14162</v>
      </c>
      <c r="AX1844" t="s">
        <v>2858</v>
      </c>
      <c r="AY1844" t="s">
        <v>3201</v>
      </c>
      <c r="AZ1844" t="s">
        <v>3199</v>
      </c>
      <c r="BA1844" t="s">
        <v>2781</v>
      </c>
      <c r="BB1844" t="s">
        <v>2832</v>
      </c>
      <c r="BC1844" t="s">
        <v>14163</v>
      </c>
      <c r="BD1844" t="s">
        <v>14164</v>
      </c>
      <c r="BE1844" t="s">
        <v>14165</v>
      </c>
      <c r="BF1844" t="s">
        <v>8961</v>
      </c>
      <c r="BG1844" t="s">
        <v>8962</v>
      </c>
      <c r="BH1844" t="s">
        <v>14166</v>
      </c>
      <c r="BI1844">
        <v>1</v>
      </c>
      <c r="BK1844">
        <v>1</v>
      </c>
      <c r="BL1844" t="s">
        <v>2549</v>
      </c>
      <c r="BM1844" t="s">
        <v>2788</v>
      </c>
      <c r="BN1844" t="s">
        <v>3206</v>
      </c>
      <c r="BO1844" t="s">
        <v>2790</v>
      </c>
      <c r="BP1844" t="s">
        <v>2791</v>
      </c>
      <c r="BQ1844" t="s">
        <v>3207</v>
      </c>
      <c r="BR1844" t="s">
        <v>3208</v>
      </c>
      <c r="BS1844" t="s">
        <v>3209</v>
      </c>
      <c r="BU1844" t="s">
        <v>3210</v>
      </c>
      <c r="BV1844" t="s">
        <v>3211</v>
      </c>
      <c r="BW1844" t="s">
        <v>3632</v>
      </c>
      <c r="BX1844" t="s">
        <v>8215</v>
      </c>
      <c r="BY1844" t="s">
        <v>3692</v>
      </c>
      <c r="CA1844" t="s">
        <v>14167</v>
      </c>
      <c r="CK1844" t="s">
        <v>2849</v>
      </c>
      <c r="CL1844" t="s">
        <v>4123</v>
      </c>
      <c r="CM1844" s="9">
        <v>1.5520168156086699E+95</v>
      </c>
      <c r="CR1844" t="s">
        <v>2819</v>
      </c>
      <c r="CS1844">
        <v>1</v>
      </c>
      <c r="CT1844" t="s">
        <v>2851</v>
      </c>
      <c r="CU1844">
        <v>2</v>
      </c>
      <c r="CW1844" t="s">
        <v>3819</v>
      </c>
      <c r="DG1844">
        <v>1</v>
      </c>
      <c r="DH1844" t="s">
        <v>2800</v>
      </c>
      <c r="DI1844" t="s">
        <v>3551</v>
      </c>
      <c r="DJ1844" t="b">
        <v>1</v>
      </c>
      <c r="DK1844" t="str">
        <f t="shared" ca="1" si="87"/>
        <v>7316-880PIK3CATRUE</v>
      </c>
      <c r="DM1844" t="str">
        <f t="shared" ca="1" si="88"/>
        <v>--</v>
      </c>
      <c r="DR1844" t="str">
        <f t="shared" ca="1" si="86"/>
        <v>7316-880_chr3_179234297</v>
      </c>
    </row>
    <row r="1845" spans="1:122" x14ac:dyDescent="0.3">
      <c r="A1845" t="s">
        <v>804</v>
      </c>
      <c r="B1845" t="s">
        <v>9268</v>
      </c>
      <c r="C1845" t="s">
        <v>9269</v>
      </c>
      <c r="D1845" t="s">
        <v>2601</v>
      </c>
      <c r="E1845">
        <v>65980</v>
      </c>
      <c r="F1845" t="s">
        <v>2763</v>
      </c>
      <c r="G1845" t="s">
        <v>2764</v>
      </c>
      <c r="H1845" t="s">
        <v>3215</v>
      </c>
      <c r="I1845">
        <v>878410</v>
      </c>
      <c r="J1845">
        <v>878410</v>
      </c>
      <c r="K1845" t="s">
        <v>2766</v>
      </c>
      <c r="L1845" t="s">
        <v>2822</v>
      </c>
      <c r="M1845" t="s">
        <v>2823</v>
      </c>
      <c r="N1845" t="s">
        <v>2824</v>
      </c>
      <c r="O1845" t="s">
        <v>2824</v>
      </c>
      <c r="P1845" t="s">
        <v>2887</v>
      </c>
      <c r="Q1845" t="s">
        <v>14694</v>
      </c>
      <c r="S1845" t="s">
        <v>9270</v>
      </c>
      <c r="T1845" t="s">
        <v>9271</v>
      </c>
      <c r="U1845" t="s">
        <v>2824</v>
      </c>
      <c r="V1845" t="s">
        <v>2824</v>
      </c>
      <c r="AL1845" t="s">
        <v>14695</v>
      </c>
      <c r="AM1845" t="s">
        <v>14696</v>
      </c>
      <c r="AN1845" t="s">
        <v>14697</v>
      </c>
      <c r="AO1845" t="s">
        <v>6256</v>
      </c>
      <c r="AP1845" s="8">
        <v>44151</v>
      </c>
      <c r="AQ1845">
        <v>84</v>
      </c>
      <c r="AR1845">
        <v>62</v>
      </c>
      <c r="AS1845">
        <v>15</v>
      </c>
      <c r="AT1845">
        <v>46</v>
      </c>
      <c r="AU1845">
        <v>45</v>
      </c>
      <c r="AV1845">
        <v>1</v>
      </c>
      <c r="AW1845" t="s">
        <v>14698</v>
      </c>
      <c r="AX1845" t="s">
        <v>2887</v>
      </c>
      <c r="AY1845" t="s">
        <v>6258</v>
      </c>
      <c r="AZ1845" t="s">
        <v>6256</v>
      </c>
      <c r="BA1845" t="s">
        <v>2781</v>
      </c>
      <c r="BB1845" t="s">
        <v>2832</v>
      </c>
      <c r="BC1845" t="s">
        <v>14699</v>
      </c>
      <c r="BD1845" t="s">
        <v>14700</v>
      </c>
      <c r="BE1845" t="s">
        <v>14701</v>
      </c>
      <c r="BF1845" t="s">
        <v>3348</v>
      </c>
      <c r="BG1845" t="s">
        <v>13102</v>
      </c>
      <c r="BH1845" t="s">
        <v>14702</v>
      </c>
      <c r="BI1845">
        <v>1</v>
      </c>
      <c r="BK1845">
        <v>-1</v>
      </c>
      <c r="BL1845" t="s">
        <v>2601</v>
      </c>
      <c r="BM1845" t="s">
        <v>2788</v>
      </c>
      <c r="BN1845" t="s">
        <v>6265</v>
      </c>
      <c r="BO1845" t="s">
        <v>2790</v>
      </c>
      <c r="BP1845" t="s">
        <v>2791</v>
      </c>
      <c r="BQ1845" t="s">
        <v>6266</v>
      </c>
      <c r="BR1845" t="s">
        <v>6267</v>
      </c>
      <c r="BS1845" t="s">
        <v>6268</v>
      </c>
      <c r="BU1845" t="s">
        <v>6269</v>
      </c>
      <c r="BV1845" t="s">
        <v>6270</v>
      </c>
      <c r="BW1845" t="s">
        <v>8994</v>
      </c>
      <c r="BX1845" t="s">
        <v>6194</v>
      </c>
      <c r="BY1845" s="8">
        <v>44151</v>
      </c>
      <c r="CA1845" t="s">
        <v>14703</v>
      </c>
      <c r="CL1845" t="s">
        <v>2914</v>
      </c>
      <c r="CM1845">
        <v>16826518</v>
      </c>
      <c r="CR1845" t="s">
        <v>2819</v>
      </c>
      <c r="CS1845">
        <v>1</v>
      </c>
      <c r="CT1845" t="s">
        <v>2851</v>
      </c>
      <c r="CU1845">
        <v>2</v>
      </c>
      <c r="CW1845" t="s">
        <v>2914</v>
      </c>
      <c r="DH1845" t="s">
        <v>2800</v>
      </c>
      <c r="DI1845" t="s">
        <v>8266</v>
      </c>
      <c r="DJ1845" t="b">
        <v>0</v>
      </c>
      <c r="DK1845" t="str">
        <f t="shared" ca="1" si="87"/>
        <v>7316-880BRD9FALSE</v>
      </c>
      <c r="DM1845" t="str">
        <f t="shared" ca="1" si="88"/>
        <v>--</v>
      </c>
      <c r="DR1845" t="str">
        <f t="shared" ca="1" si="86"/>
        <v>7316-880_chr5_878410</v>
      </c>
    </row>
    <row r="1846" spans="1:122" x14ac:dyDescent="0.3">
      <c r="A1846" t="s">
        <v>804</v>
      </c>
      <c r="B1846" t="s">
        <v>9268</v>
      </c>
      <c r="C1846" t="s">
        <v>9269</v>
      </c>
      <c r="D1846" t="s">
        <v>2608</v>
      </c>
      <c r="E1846">
        <v>6597</v>
      </c>
      <c r="F1846" t="s">
        <v>2763</v>
      </c>
      <c r="G1846" t="s">
        <v>2764</v>
      </c>
      <c r="H1846" t="s">
        <v>3417</v>
      </c>
      <c r="I1846">
        <v>11021846</v>
      </c>
      <c r="J1846">
        <v>11021846</v>
      </c>
      <c r="K1846" t="s">
        <v>2766</v>
      </c>
      <c r="L1846" t="s">
        <v>2822</v>
      </c>
      <c r="M1846" t="s">
        <v>2823</v>
      </c>
      <c r="N1846" t="s">
        <v>2769</v>
      </c>
      <c r="O1846" t="s">
        <v>2769</v>
      </c>
      <c r="P1846" t="s">
        <v>2824</v>
      </c>
      <c r="Q1846" t="s">
        <v>14782</v>
      </c>
      <c r="S1846" t="s">
        <v>9270</v>
      </c>
      <c r="T1846" t="s">
        <v>9271</v>
      </c>
      <c r="U1846" t="s">
        <v>2769</v>
      </c>
      <c r="V1846" t="s">
        <v>2769</v>
      </c>
      <c r="AL1846" t="s">
        <v>14783</v>
      </c>
      <c r="AM1846" t="s">
        <v>14784</v>
      </c>
      <c r="AN1846" t="s">
        <v>14785</v>
      </c>
      <c r="AO1846" t="s">
        <v>3445</v>
      </c>
      <c r="AP1846" t="s">
        <v>14603</v>
      </c>
      <c r="AQ1846">
        <v>96</v>
      </c>
      <c r="AR1846">
        <v>61</v>
      </c>
      <c r="AS1846">
        <v>34</v>
      </c>
      <c r="AT1846">
        <v>41</v>
      </c>
      <c r="AU1846">
        <v>41</v>
      </c>
      <c r="AV1846">
        <v>0</v>
      </c>
      <c r="AW1846" t="s">
        <v>14786</v>
      </c>
      <c r="AX1846" t="s">
        <v>2824</v>
      </c>
      <c r="AY1846" t="s">
        <v>3448</v>
      </c>
      <c r="AZ1846" t="s">
        <v>3445</v>
      </c>
      <c r="BA1846" t="s">
        <v>2781</v>
      </c>
      <c r="BB1846" t="s">
        <v>2832</v>
      </c>
      <c r="BC1846" t="s">
        <v>14787</v>
      </c>
      <c r="BD1846" t="s">
        <v>14788</v>
      </c>
      <c r="BE1846" t="s">
        <v>14607</v>
      </c>
      <c r="BF1846" t="s">
        <v>3226</v>
      </c>
      <c r="BG1846" t="s">
        <v>3740</v>
      </c>
      <c r="BH1846" t="s">
        <v>14789</v>
      </c>
      <c r="BI1846">
        <v>1</v>
      </c>
      <c r="BK1846">
        <v>1</v>
      </c>
      <c r="BL1846" t="s">
        <v>2608</v>
      </c>
      <c r="BM1846" t="s">
        <v>2788</v>
      </c>
      <c r="BN1846" t="s">
        <v>3454</v>
      </c>
      <c r="BO1846" t="s">
        <v>2790</v>
      </c>
      <c r="BP1846" t="s">
        <v>2791</v>
      </c>
      <c r="BQ1846" t="s">
        <v>3455</v>
      </c>
      <c r="BR1846" t="s">
        <v>3456</v>
      </c>
      <c r="BS1846" t="s">
        <v>3457</v>
      </c>
      <c r="BT1846" t="s">
        <v>3458</v>
      </c>
      <c r="BU1846" t="s">
        <v>3459</v>
      </c>
      <c r="BV1846" t="s">
        <v>3460</v>
      </c>
      <c r="BW1846" t="s">
        <v>2878</v>
      </c>
      <c r="BX1846" t="s">
        <v>2911</v>
      </c>
      <c r="BY1846" t="s">
        <v>14603</v>
      </c>
      <c r="CA1846" t="s">
        <v>14135</v>
      </c>
      <c r="CL1846" t="s">
        <v>3188</v>
      </c>
      <c r="CR1846" t="s">
        <v>2819</v>
      </c>
      <c r="CS1846">
        <v>1</v>
      </c>
      <c r="CT1846" t="s">
        <v>2851</v>
      </c>
      <c r="CU1846">
        <v>1</v>
      </c>
      <c r="CW1846" t="s">
        <v>3188</v>
      </c>
      <c r="DG1846">
        <v>1</v>
      </c>
      <c r="DH1846" t="s">
        <v>2800</v>
      </c>
      <c r="DI1846" t="s">
        <v>3252</v>
      </c>
      <c r="DJ1846" t="b">
        <v>0</v>
      </c>
      <c r="DK1846" t="str">
        <f t="shared" ca="1" si="87"/>
        <v>7316-880SMARCA4FALSE</v>
      </c>
      <c r="DM1846" t="str">
        <f t="shared" ca="1" si="88"/>
        <v>--</v>
      </c>
      <c r="DR1846" t="str">
        <f t="shared" ca="1" si="86"/>
        <v>7316-880_chr19_11021846</v>
      </c>
    </row>
    <row r="1847" spans="1:122" x14ac:dyDescent="0.3">
      <c r="A1847" t="s">
        <v>415</v>
      </c>
      <c r="B1847" t="s">
        <v>14790</v>
      </c>
      <c r="C1847" t="s">
        <v>14791</v>
      </c>
      <c r="D1847" t="s">
        <v>2549</v>
      </c>
      <c r="E1847">
        <v>5290</v>
      </c>
      <c r="F1847" t="s">
        <v>2763</v>
      </c>
      <c r="G1847" t="s">
        <v>2764</v>
      </c>
      <c r="H1847" t="s">
        <v>3192</v>
      </c>
      <c r="I1847">
        <v>179234297</v>
      </c>
      <c r="J1847">
        <v>179234297</v>
      </c>
      <c r="K1847" t="s">
        <v>2766</v>
      </c>
      <c r="L1847" t="s">
        <v>2822</v>
      </c>
      <c r="M1847" t="s">
        <v>2823</v>
      </c>
      <c r="N1847" t="s">
        <v>2887</v>
      </c>
      <c r="O1847" t="s">
        <v>2887</v>
      </c>
      <c r="P1847" t="s">
        <v>2858</v>
      </c>
      <c r="Q1847" t="s">
        <v>14158</v>
      </c>
      <c r="S1847" t="s">
        <v>14792</v>
      </c>
      <c r="T1847" t="s">
        <v>6220</v>
      </c>
      <c r="U1847" t="s">
        <v>2887</v>
      </c>
      <c r="V1847" t="s">
        <v>2887</v>
      </c>
      <c r="AL1847" t="s">
        <v>14159</v>
      </c>
      <c r="AM1847" t="s">
        <v>14160</v>
      </c>
      <c r="AN1847" t="s">
        <v>14161</v>
      </c>
      <c r="AO1847" t="s">
        <v>3199</v>
      </c>
      <c r="AP1847" t="s">
        <v>3692</v>
      </c>
      <c r="AQ1847">
        <v>85</v>
      </c>
      <c r="AR1847">
        <v>58</v>
      </c>
      <c r="AS1847">
        <v>27</v>
      </c>
      <c r="AT1847">
        <v>51</v>
      </c>
      <c r="AU1847">
        <v>51</v>
      </c>
      <c r="AV1847">
        <v>0</v>
      </c>
      <c r="AW1847" t="s">
        <v>14162</v>
      </c>
      <c r="AX1847" t="s">
        <v>2858</v>
      </c>
      <c r="AY1847" t="s">
        <v>3201</v>
      </c>
      <c r="AZ1847" t="s">
        <v>3199</v>
      </c>
      <c r="BA1847" t="s">
        <v>2781</v>
      </c>
      <c r="BB1847" t="s">
        <v>2832</v>
      </c>
      <c r="BC1847" t="s">
        <v>14163</v>
      </c>
      <c r="BD1847" t="s">
        <v>14164</v>
      </c>
      <c r="BE1847" t="s">
        <v>14165</v>
      </c>
      <c r="BF1847" t="s">
        <v>8961</v>
      </c>
      <c r="BG1847" t="s">
        <v>8962</v>
      </c>
      <c r="BH1847" t="s">
        <v>14166</v>
      </c>
      <c r="BI1847">
        <v>1</v>
      </c>
      <c r="BK1847">
        <v>1</v>
      </c>
      <c r="BL1847" t="s">
        <v>2549</v>
      </c>
      <c r="BM1847" t="s">
        <v>2788</v>
      </c>
      <c r="BN1847" t="s">
        <v>3206</v>
      </c>
      <c r="BO1847" t="s">
        <v>2790</v>
      </c>
      <c r="BP1847" t="s">
        <v>2791</v>
      </c>
      <c r="BQ1847" t="s">
        <v>3207</v>
      </c>
      <c r="BR1847" t="s">
        <v>3208</v>
      </c>
      <c r="BS1847" t="s">
        <v>3209</v>
      </c>
      <c r="BU1847" t="s">
        <v>3210</v>
      </c>
      <c r="BV1847" t="s">
        <v>3211</v>
      </c>
      <c r="BW1847" t="s">
        <v>3632</v>
      </c>
      <c r="BX1847" t="s">
        <v>8215</v>
      </c>
      <c r="BY1847" t="s">
        <v>3692</v>
      </c>
      <c r="CA1847" t="s">
        <v>14167</v>
      </c>
      <c r="CK1847" t="s">
        <v>2849</v>
      </c>
      <c r="CL1847" t="s">
        <v>4123</v>
      </c>
      <c r="CM1847" s="9">
        <v>1.5520168156086699E+95</v>
      </c>
      <c r="CR1847" t="s">
        <v>2819</v>
      </c>
      <c r="CS1847">
        <v>1</v>
      </c>
      <c r="CT1847" t="s">
        <v>2851</v>
      </c>
      <c r="CU1847">
        <v>2</v>
      </c>
      <c r="CW1847" t="s">
        <v>3819</v>
      </c>
      <c r="DG1847">
        <v>1</v>
      </c>
      <c r="DH1847" t="s">
        <v>2800</v>
      </c>
      <c r="DI1847" t="s">
        <v>3551</v>
      </c>
      <c r="DJ1847" t="b">
        <v>1</v>
      </c>
      <c r="DK1847" t="str">
        <f t="shared" ca="1" si="87"/>
        <v>7316-264PIK3CATRUE</v>
      </c>
      <c r="DM1847" t="str">
        <f t="shared" ca="1" si="88"/>
        <v>--</v>
      </c>
      <c r="DR1847" t="str">
        <f t="shared" ca="1" si="86"/>
        <v>7316-264_chr3_179234297</v>
      </c>
    </row>
    <row r="1848" spans="1:122" x14ac:dyDescent="0.3">
      <c r="A1848" t="s">
        <v>415</v>
      </c>
      <c r="B1848" t="s">
        <v>14790</v>
      </c>
      <c r="C1848" t="s">
        <v>14791</v>
      </c>
      <c r="D1848" t="s">
        <v>2580</v>
      </c>
      <c r="E1848">
        <v>2260</v>
      </c>
      <c r="F1848" t="s">
        <v>2763</v>
      </c>
      <c r="G1848" t="s">
        <v>2764</v>
      </c>
      <c r="H1848" t="s">
        <v>3031</v>
      </c>
      <c r="I1848">
        <v>38417331</v>
      </c>
      <c r="J1848">
        <v>38417331</v>
      </c>
      <c r="K1848" t="s">
        <v>2766</v>
      </c>
      <c r="L1848" t="s">
        <v>2822</v>
      </c>
      <c r="M1848" t="s">
        <v>2823</v>
      </c>
      <c r="N1848" t="s">
        <v>2858</v>
      </c>
      <c r="O1848" t="s">
        <v>2858</v>
      </c>
      <c r="P1848" t="s">
        <v>2824</v>
      </c>
      <c r="Q1848" t="s">
        <v>14276</v>
      </c>
      <c r="S1848" t="s">
        <v>14792</v>
      </c>
      <c r="T1848" t="s">
        <v>6220</v>
      </c>
      <c r="U1848" t="s">
        <v>2858</v>
      </c>
      <c r="V1848" t="s">
        <v>2858</v>
      </c>
      <c r="AL1848" t="s">
        <v>14277</v>
      </c>
      <c r="AM1848" t="s">
        <v>14278</v>
      </c>
      <c r="AN1848" t="s">
        <v>14279</v>
      </c>
      <c r="AO1848" t="s">
        <v>3038</v>
      </c>
      <c r="AP1848" t="s">
        <v>14280</v>
      </c>
      <c r="AQ1848">
        <v>79</v>
      </c>
      <c r="AR1848">
        <v>43</v>
      </c>
      <c r="AS1848">
        <v>36</v>
      </c>
      <c r="AT1848">
        <v>42</v>
      </c>
      <c r="AU1848">
        <v>42</v>
      </c>
      <c r="AV1848">
        <v>0</v>
      </c>
      <c r="AW1848" t="s">
        <v>14281</v>
      </c>
      <c r="AX1848" t="s">
        <v>2824</v>
      </c>
      <c r="AY1848" t="s">
        <v>3041</v>
      </c>
      <c r="AZ1848" t="s">
        <v>3038</v>
      </c>
      <c r="BA1848" t="s">
        <v>2781</v>
      </c>
      <c r="BB1848" t="s">
        <v>2832</v>
      </c>
      <c r="BC1848" t="s">
        <v>14282</v>
      </c>
      <c r="BD1848" t="s">
        <v>14283</v>
      </c>
      <c r="BE1848" t="s">
        <v>14284</v>
      </c>
      <c r="BF1848" t="s">
        <v>3922</v>
      </c>
      <c r="BG1848" t="s">
        <v>3923</v>
      </c>
      <c r="BH1848" t="s">
        <v>14285</v>
      </c>
      <c r="BI1848">
        <v>1</v>
      </c>
      <c r="BK1848">
        <v>-1</v>
      </c>
      <c r="BL1848" t="s">
        <v>2580</v>
      </c>
      <c r="BM1848" t="s">
        <v>2788</v>
      </c>
      <c r="BN1848" t="s">
        <v>3048</v>
      </c>
      <c r="BO1848" t="s">
        <v>2790</v>
      </c>
      <c r="BP1848" t="s">
        <v>2791</v>
      </c>
      <c r="BQ1848" t="s">
        <v>3049</v>
      </c>
      <c r="BR1848" t="s">
        <v>3050</v>
      </c>
      <c r="BS1848" t="s">
        <v>3051</v>
      </c>
      <c r="BU1848" t="s">
        <v>3052</v>
      </c>
      <c r="BV1848" t="s">
        <v>3053</v>
      </c>
      <c r="BW1848" t="s">
        <v>2910</v>
      </c>
      <c r="BX1848" t="s">
        <v>5967</v>
      </c>
      <c r="BY1848" t="s">
        <v>14280</v>
      </c>
      <c r="CA1848" t="s">
        <v>14286</v>
      </c>
      <c r="CK1848" t="s">
        <v>2849</v>
      </c>
      <c r="CL1848" t="s">
        <v>3056</v>
      </c>
      <c r="CM1848" s="9">
        <v>1.0766980238194401E+23</v>
      </c>
      <c r="CR1848" t="s">
        <v>2819</v>
      </c>
      <c r="CS1848">
        <v>1</v>
      </c>
      <c r="CT1848" t="s">
        <v>2851</v>
      </c>
      <c r="CU1848">
        <v>1</v>
      </c>
      <c r="CW1848" t="s">
        <v>3057</v>
      </c>
      <c r="DG1848">
        <v>1</v>
      </c>
      <c r="DH1848" t="s">
        <v>2800</v>
      </c>
      <c r="DI1848" t="s">
        <v>3840</v>
      </c>
      <c r="DJ1848" t="b">
        <v>1</v>
      </c>
      <c r="DK1848" t="str">
        <f t="shared" ca="1" si="87"/>
        <v>7316-264FGFR1TRUE</v>
      </c>
      <c r="DM1848" t="str">
        <f t="shared" ca="1" si="88"/>
        <v>--</v>
      </c>
      <c r="DR1848" t="str">
        <f t="shared" ca="1" si="86"/>
        <v>7316-264_chr8_38417331</v>
      </c>
    </row>
    <row r="1849" spans="1:122" x14ac:dyDescent="0.3">
      <c r="A1849" t="s">
        <v>93</v>
      </c>
      <c r="B1849" t="s">
        <v>14793</v>
      </c>
      <c r="C1849" t="s">
        <v>14794</v>
      </c>
      <c r="D1849" t="s">
        <v>2576</v>
      </c>
      <c r="E1849">
        <v>673</v>
      </c>
      <c r="F1849" t="s">
        <v>2763</v>
      </c>
      <c r="G1849" t="s">
        <v>2764</v>
      </c>
      <c r="H1849" t="s">
        <v>2886</v>
      </c>
      <c r="I1849">
        <v>140753336</v>
      </c>
      <c r="J1849">
        <v>140753336</v>
      </c>
      <c r="K1849" t="s">
        <v>2766</v>
      </c>
      <c r="L1849" t="s">
        <v>2822</v>
      </c>
      <c r="M1849" t="s">
        <v>2823</v>
      </c>
      <c r="N1849" t="s">
        <v>2887</v>
      </c>
      <c r="O1849" t="s">
        <v>2887</v>
      </c>
      <c r="P1849" t="s">
        <v>2824</v>
      </c>
      <c r="Q1849" t="s">
        <v>3174</v>
      </c>
      <c r="S1849" t="s">
        <v>14795</v>
      </c>
      <c r="T1849" t="s">
        <v>14796</v>
      </c>
      <c r="U1849" t="s">
        <v>2887</v>
      </c>
      <c r="V1849" t="s">
        <v>2887</v>
      </c>
      <c r="AL1849" t="s">
        <v>3177</v>
      </c>
      <c r="AM1849" t="s">
        <v>3178</v>
      </c>
      <c r="AN1849" t="s">
        <v>3179</v>
      </c>
      <c r="AO1849" t="s">
        <v>3112</v>
      </c>
      <c r="AP1849" t="s">
        <v>3113</v>
      </c>
      <c r="AQ1849">
        <v>77</v>
      </c>
      <c r="AR1849">
        <v>65</v>
      </c>
      <c r="AS1849">
        <v>11</v>
      </c>
      <c r="AT1849">
        <v>24</v>
      </c>
      <c r="AU1849">
        <v>24</v>
      </c>
      <c r="AV1849">
        <v>0</v>
      </c>
      <c r="AW1849" t="s">
        <v>3180</v>
      </c>
      <c r="AX1849" t="s">
        <v>2824</v>
      </c>
      <c r="AY1849" t="s">
        <v>3115</v>
      </c>
      <c r="AZ1849" t="s">
        <v>3112</v>
      </c>
      <c r="BA1849" t="s">
        <v>2781</v>
      </c>
      <c r="BB1849" t="s">
        <v>2832</v>
      </c>
      <c r="BC1849" t="s">
        <v>3181</v>
      </c>
      <c r="BD1849" t="s">
        <v>3182</v>
      </c>
      <c r="BE1849" t="s">
        <v>3183</v>
      </c>
      <c r="BF1849" t="s">
        <v>3184</v>
      </c>
      <c r="BG1849" t="s">
        <v>3185</v>
      </c>
      <c r="BH1849" t="s">
        <v>3186</v>
      </c>
      <c r="BI1849">
        <v>1</v>
      </c>
      <c r="BK1849">
        <v>-1</v>
      </c>
      <c r="BL1849" t="s">
        <v>2576</v>
      </c>
      <c r="BM1849" t="s">
        <v>2788</v>
      </c>
      <c r="BN1849" t="s">
        <v>3122</v>
      </c>
      <c r="BO1849" t="s">
        <v>2790</v>
      </c>
      <c r="BP1849" t="s">
        <v>2791</v>
      </c>
      <c r="BQ1849" t="s">
        <v>3123</v>
      </c>
      <c r="BR1849" t="s">
        <v>3124</v>
      </c>
      <c r="BU1849" t="s">
        <v>3125</v>
      </c>
      <c r="BV1849" t="s">
        <v>3126</v>
      </c>
      <c r="BW1849" t="s">
        <v>2910</v>
      </c>
      <c r="BX1849" t="s">
        <v>3187</v>
      </c>
      <c r="BY1849" t="s">
        <v>3113</v>
      </c>
      <c r="CA1849" t="s">
        <v>3127</v>
      </c>
      <c r="CK1849" t="s">
        <v>2849</v>
      </c>
      <c r="CL1849" t="s">
        <v>3188</v>
      </c>
      <c r="CM1849" s="9">
        <v>2.3757202129601202E+71</v>
      </c>
      <c r="CR1849" t="s">
        <v>2819</v>
      </c>
      <c r="CS1849">
        <v>1</v>
      </c>
      <c r="CT1849" t="s">
        <v>2851</v>
      </c>
      <c r="CW1849" t="s">
        <v>3189</v>
      </c>
      <c r="DG1849">
        <v>1</v>
      </c>
      <c r="DH1849" t="s">
        <v>2800</v>
      </c>
      <c r="DI1849" t="s">
        <v>3171</v>
      </c>
      <c r="DJ1849" t="b">
        <v>1</v>
      </c>
      <c r="DK1849" t="str">
        <f t="shared" ca="1" si="87"/>
        <v>7316-1636BRAFTRUE</v>
      </c>
      <c r="DM1849" t="str">
        <f t="shared" ca="1" si="88"/>
        <v>--</v>
      </c>
      <c r="DR1849" t="str">
        <f t="shared" ca="1" si="86"/>
        <v>7316-1636_chr7_140753336</v>
      </c>
    </row>
    <row r="1850" spans="1:122" x14ac:dyDescent="0.3">
      <c r="A1850" t="s">
        <v>169</v>
      </c>
      <c r="B1850" t="s">
        <v>14797</v>
      </c>
      <c r="C1850" t="s">
        <v>14798</v>
      </c>
      <c r="D1850" t="s">
        <v>2609</v>
      </c>
      <c r="E1850">
        <v>6598</v>
      </c>
      <c r="F1850" t="s">
        <v>2763</v>
      </c>
      <c r="G1850" t="s">
        <v>2764</v>
      </c>
      <c r="H1850" t="s">
        <v>3823</v>
      </c>
      <c r="I1850">
        <v>23803395</v>
      </c>
      <c r="J1850">
        <v>23803395</v>
      </c>
      <c r="K1850" t="s">
        <v>2766</v>
      </c>
      <c r="L1850" t="s">
        <v>2882</v>
      </c>
      <c r="M1850" t="s">
        <v>2823</v>
      </c>
      <c r="N1850" t="s">
        <v>2769</v>
      </c>
      <c r="O1850" t="s">
        <v>2824</v>
      </c>
      <c r="P1850" t="s">
        <v>2824</v>
      </c>
      <c r="S1850" t="s">
        <v>14799</v>
      </c>
      <c r="T1850" t="s">
        <v>14800</v>
      </c>
      <c r="U1850" t="s">
        <v>2769</v>
      </c>
      <c r="V1850" t="s">
        <v>2769</v>
      </c>
      <c r="AL1850" t="s">
        <v>14801</v>
      </c>
      <c r="AM1850" t="s">
        <v>14802</v>
      </c>
      <c r="AN1850" t="s">
        <v>14803</v>
      </c>
      <c r="AO1850" t="s">
        <v>5811</v>
      </c>
      <c r="AP1850" s="8">
        <v>43960</v>
      </c>
      <c r="AQ1850">
        <v>43</v>
      </c>
      <c r="AR1850">
        <v>2</v>
      </c>
      <c r="AS1850">
        <v>40</v>
      </c>
      <c r="AT1850">
        <v>48</v>
      </c>
      <c r="AU1850">
        <v>47</v>
      </c>
      <c r="AV1850">
        <v>0</v>
      </c>
      <c r="AW1850" t="s">
        <v>14804</v>
      </c>
      <c r="AX1850" t="s">
        <v>2824</v>
      </c>
      <c r="AY1850" t="s">
        <v>5813</v>
      </c>
      <c r="AZ1850" t="s">
        <v>5811</v>
      </c>
      <c r="BA1850" t="s">
        <v>2781</v>
      </c>
      <c r="BB1850" t="s">
        <v>3613</v>
      </c>
      <c r="BC1850" t="s">
        <v>14805</v>
      </c>
      <c r="BD1850" t="s">
        <v>14806</v>
      </c>
      <c r="BE1850" t="s">
        <v>14807</v>
      </c>
      <c r="BF1850" t="s">
        <v>4150</v>
      </c>
      <c r="BG1850" t="s">
        <v>4151</v>
      </c>
      <c r="BH1850" t="s">
        <v>14808</v>
      </c>
      <c r="BI1850">
        <v>1</v>
      </c>
      <c r="BK1850">
        <v>1</v>
      </c>
      <c r="BL1850" t="s">
        <v>2609</v>
      </c>
      <c r="BM1850" t="s">
        <v>2788</v>
      </c>
      <c r="BN1850" t="s">
        <v>5818</v>
      </c>
      <c r="BO1850" t="s">
        <v>2790</v>
      </c>
      <c r="BP1850" t="s">
        <v>2791</v>
      </c>
      <c r="BQ1850" t="s">
        <v>5819</v>
      </c>
      <c r="BR1850" t="s">
        <v>5820</v>
      </c>
      <c r="BT1850" t="s">
        <v>5821</v>
      </c>
      <c r="BU1850" t="s">
        <v>5822</v>
      </c>
      <c r="BV1850" t="s">
        <v>5823</v>
      </c>
      <c r="BY1850" s="8">
        <v>43960</v>
      </c>
      <c r="CA1850" t="s">
        <v>10680</v>
      </c>
      <c r="CL1850" t="s">
        <v>2914</v>
      </c>
      <c r="CR1850" t="s">
        <v>2798</v>
      </c>
      <c r="CS1850">
        <v>1</v>
      </c>
      <c r="CT1850" t="s">
        <v>2851</v>
      </c>
      <c r="CU1850">
        <v>2</v>
      </c>
      <c r="CW1850" t="s">
        <v>3374</v>
      </c>
      <c r="DG1850">
        <v>1</v>
      </c>
      <c r="DH1850" t="s">
        <v>2800</v>
      </c>
      <c r="DI1850" t="s">
        <v>4174</v>
      </c>
      <c r="DJ1850" t="b">
        <v>0</v>
      </c>
      <c r="DK1850" t="str">
        <f t="shared" ca="1" si="87"/>
        <v>7316-1781SMARCB1FALSE</v>
      </c>
      <c r="DM1850" t="str">
        <f t="shared" ca="1" si="88"/>
        <v>7316-1781SMARCB1</v>
      </c>
      <c r="DR1850" t="str">
        <f t="shared" ca="1" si="86"/>
        <v>7316-1781_chr22_23803395</v>
      </c>
    </row>
    <row r="1851" spans="1:122" x14ac:dyDescent="0.3">
      <c r="A1851" t="s">
        <v>727</v>
      </c>
      <c r="B1851" t="s">
        <v>14809</v>
      </c>
      <c r="C1851" t="s">
        <v>14810</v>
      </c>
      <c r="D1851" t="s">
        <v>2609</v>
      </c>
      <c r="E1851">
        <v>6598</v>
      </c>
      <c r="F1851" t="s">
        <v>2763</v>
      </c>
      <c r="G1851" t="s">
        <v>2764</v>
      </c>
      <c r="H1851" t="s">
        <v>3823</v>
      </c>
      <c r="I1851">
        <v>23825298</v>
      </c>
      <c r="J1851">
        <v>23825298</v>
      </c>
      <c r="K1851" t="s">
        <v>2766</v>
      </c>
      <c r="L1851" t="s">
        <v>2822</v>
      </c>
      <c r="M1851" t="s">
        <v>2823</v>
      </c>
      <c r="N1851" t="s">
        <v>2769</v>
      </c>
      <c r="O1851" t="s">
        <v>2769</v>
      </c>
      <c r="P1851" t="s">
        <v>2824</v>
      </c>
      <c r="S1851" t="s">
        <v>14811</v>
      </c>
      <c r="T1851" t="s">
        <v>14812</v>
      </c>
      <c r="U1851" t="s">
        <v>2769</v>
      </c>
      <c r="V1851" t="s">
        <v>2769</v>
      </c>
      <c r="AL1851" t="s">
        <v>14813</v>
      </c>
      <c r="AM1851" t="s">
        <v>14814</v>
      </c>
      <c r="AN1851" t="s">
        <v>14815</v>
      </c>
      <c r="AO1851" t="s">
        <v>5811</v>
      </c>
      <c r="AP1851" s="8">
        <v>44021</v>
      </c>
      <c r="AQ1851">
        <v>44</v>
      </c>
      <c r="AR1851">
        <v>33</v>
      </c>
      <c r="AS1851">
        <v>9</v>
      </c>
      <c r="AT1851">
        <v>36</v>
      </c>
      <c r="AU1851">
        <v>36</v>
      </c>
      <c r="AV1851">
        <v>0</v>
      </c>
      <c r="AW1851" t="s">
        <v>14816</v>
      </c>
      <c r="AX1851" t="s">
        <v>2824</v>
      </c>
      <c r="AY1851" t="s">
        <v>5813</v>
      </c>
      <c r="AZ1851" t="s">
        <v>5811</v>
      </c>
      <c r="BA1851" t="s">
        <v>2781</v>
      </c>
      <c r="BB1851" t="s">
        <v>2832</v>
      </c>
      <c r="BC1851" t="s">
        <v>14817</v>
      </c>
      <c r="BD1851" t="s">
        <v>14818</v>
      </c>
      <c r="BE1851" t="s">
        <v>14819</v>
      </c>
      <c r="BF1851" t="s">
        <v>3226</v>
      </c>
      <c r="BG1851" t="s">
        <v>6293</v>
      </c>
      <c r="BH1851" t="s">
        <v>14820</v>
      </c>
      <c r="BI1851">
        <v>1</v>
      </c>
      <c r="BK1851">
        <v>1</v>
      </c>
      <c r="BL1851" t="s">
        <v>2609</v>
      </c>
      <c r="BM1851" t="s">
        <v>2788</v>
      </c>
      <c r="BN1851" t="s">
        <v>5818</v>
      </c>
      <c r="BO1851" t="s">
        <v>2790</v>
      </c>
      <c r="BP1851" t="s">
        <v>2791</v>
      </c>
      <c r="BQ1851" t="s">
        <v>5819</v>
      </c>
      <c r="BR1851" t="s">
        <v>5820</v>
      </c>
      <c r="BT1851" t="s">
        <v>5821</v>
      </c>
      <c r="BU1851" t="s">
        <v>5822</v>
      </c>
      <c r="BV1851" t="s">
        <v>5823</v>
      </c>
      <c r="BW1851" t="s">
        <v>2910</v>
      </c>
      <c r="BX1851" t="s">
        <v>3392</v>
      </c>
      <c r="BY1851" s="8">
        <v>44021</v>
      </c>
      <c r="CA1851" t="s">
        <v>10680</v>
      </c>
      <c r="CL1851">
        <v>1</v>
      </c>
      <c r="CR1851" t="s">
        <v>2819</v>
      </c>
      <c r="CS1851">
        <v>1</v>
      </c>
      <c r="CT1851" t="s">
        <v>2851</v>
      </c>
      <c r="CU1851">
        <v>2</v>
      </c>
      <c r="CW1851">
        <v>1</v>
      </c>
      <c r="DG1851">
        <v>1</v>
      </c>
      <c r="DH1851" t="s">
        <v>2800</v>
      </c>
      <c r="DI1851" t="s">
        <v>3765</v>
      </c>
      <c r="DJ1851" t="b">
        <v>0</v>
      </c>
      <c r="DK1851" t="str">
        <f t="shared" ca="1" si="87"/>
        <v>7316-472SMARCB1FALSE</v>
      </c>
      <c r="DM1851" t="str">
        <f t="shared" ca="1" si="88"/>
        <v>--</v>
      </c>
      <c r="DR1851" t="str">
        <f t="shared" ca="1" si="86"/>
        <v>7316-472_chr22_23825298</v>
      </c>
    </row>
    <row r="1852" spans="1:122" x14ac:dyDescent="0.3">
      <c r="A1852" t="s">
        <v>372</v>
      </c>
      <c r="B1852" t="s">
        <v>9401</v>
      </c>
      <c r="C1852" t="s">
        <v>9402</v>
      </c>
      <c r="D1852" t="s">
        <v>2576</v>
      </c>
      <c r="E1852">
        <v>673</v>
      </c>
      <c r="F1852" t="s">
        <v>2763</v>
      </c>
      <c r="G1852" t="s">
        <v>2764</v>
      </c>
      <c r="H1852" t="s">
        <v>2886</v>
      </c>
      <c r="I1852">
        <v>140753336</v>
      </c>
      <c r="J1852">
        <v>140753336</v>
      </c>
      <c r="K1852" t="s">
        <v>2766</v>
      </c>
      <c r="L1852" t="s">
        <v>2822</v>
      </c>
      <c r="M1852" t="s">
        <v>2823</v>
      </c>
      <c r="N1852" t="s">
        <v>2887</v>
      </c>
      <c r="O1852" t="s">
        <v>2887</v>
      </c>
      <c r="P1852" t="s">
        <v>2824</v>
      </c>
      <c r="Q1852" t="s">
        <v>3174</v>
      </c>
      <c r="S1852" t="s">
        <v>6979</v>
      </c>
      <c r="T1852" t="s">
        <v>6980</v>
      </c>
      <c r="U1852" t="s">
        <v>2887</v>
      </c>
      <c r="V1852" t="s">
        <v>2887</v>
      </c>
      <c r="AL1852" t="s">
        <v>3177</v>
      </c>
      <c r="AM1852" t="s">
        <v>3178</v>
      </c>
      <c r="AN1852" t="s">
        <v>3179</v>
      </c>
      <c r="AO1852" t="s">
        <v>3112</v>
      </c>
      <c r="AP1852" t="s">
        <v>3113</v>
      </c>
      <c r="AQ1852">
        <v>98</v>
      </c>
      <c r="AR1852">
        <v>59</v>
      </c>
      <c r="AS1852">
        <v>39</v>
      </c>
      <c r="AT1852">
        <v>39</v>
      </c>
      <c r="AU1852">
        <v>39</v>
      </c>
      <c r="AV1852">
        <v>0</v>
      </c>
      <c r="AW1852" t="s">
        <v>3180</v>
      </c>
      <c r="AX1852" t="s">
        <v>2824</v>
      </c>
      <c r="AY1852" t="s">
        <v>3115</v>
      </c>
      <c r="AZ1852" t="s">
        <v>3112</v>
      </c>
      <c r="BA1852" t="s">
        <v>2781</v>
      </c>
      <c r="BB1852" t="s">
        <v>2832</v>
      </c>
      <c r="BC1852" t="s">
        <v>3181</v>
      </c>
      <c r="BD1852" t="s">
        <v>3182</v>
      </c>
      <c r="BE1852" t="s">
        <v>3183</v>
      </c>
      <c r="BF1852" t="s">
        <v>3184</v>
      </c>
      <c r="BG1852" t="s">
        <v>3185</v>
      </c>
      <c r="BH1852" t="s">
        <v>3186</v>
      </c>
      <c r="BI1852">
        <v>1</v>
      </c>
      <c r="BK1852">
        <v>-1</v>
      </c>
      <c r="BL1852" t="s">
        <v>2576</v>
      </c>
      <c r="BM1852" t="s">
        <v>2788</v>
      </c>
      <c r="BN1852" t="s">
        <v>3122</v>
      </c>
      <c r="BO1852" t="s">
        <v>2790</v>
      </c>
      <c r="BP1852" t="s">
        <v>2791</v>
      </c>
      <c r="BQ1852" t="s">
        <v>3123</v>
      </c>
      <c r="BR1852" t="s">
        <v>3124</v>
      </c>
      <c r="BU1852" t="s">
        <v>3125</v>
      </c>
      <c r="BV1852" t="s">
        <v>3126</v>
      </c>
      <c r="BW1852" t="s">
        <v>2910</v>
      </c>
      <c r="BX1852" t="s">
        <v>3187</v>
      </c>
      <c r="BY1852" t="s">
        <v>3113</v>
      </c>
      <c r="CA1852" t="s">
        <v>3127</v>
      </c>
      <c r="CK1852" t="s">
        <v>2849</v>
      </c>
      <c r="CL1852" t="s">
        <v>3188</v>
      </c>
      <c r="CM1852" s="9">
        <v>2.3757202129601202E+71</v>
      </c>
      <c r="CR1852" t="s">
        <v>2819</v>
      </c>
      <c r="CS1852">
        <v>1</v>
      </c>
      <c r="CT1852" t="s">
        <v>2851</v>
      </c>
      <c r="CW1852" t="s">
        <v>3189</v>
      </c>
      <c r="DG1852">
        <v>1</v>
      </c>
      <c r="DH1852" t="s">
        <v>2800</v>
      </c>
      <c r="DI1852" t="s">
        <v>3171</v>
      </c>
      <c r="DJ1852" t="b">
        <v>1</v>
      </c>
      <c r="DK1852" t="str">
        <f t="shared" ca="1" si="87"/>
        <v>7316-2310BRAFTRUE</v>
      </c>
      <c r="DM1852" t="str">
        <f t="shared" ca="1" si="88"/>
        <v>--</v>
      </c>
      <c r="DR1852" t="str">
        <f t="shared" ca="1" si="86"/>
        <v>7316-2310_chr7_140753336</v>
      </c>
    </row>
    <row r="1853" spans="1:122" x14ac:dyDescent="0.3">
      <c r="A1853" t="s">
        <v>333</v>
      </c>
      <c r="B1853" t="s">
        <v>14821</v>
      </c>
      <c r="C1853" t="s">
        <v>14822</v>
      </c>
      <c r="D1853" t="s">
        <v>2576</v>
      </c>
      <c r="E1853">
        <v>673</v>
      </c>
      <c r="F1853" t="s">
        <v>2763</v>
      </c>
      <c r="G1853" t="s">
        <v>2764</v>
      </c>
      <c r="H1853" t="s">
        <v>2886</v>
      </c>
      <c r="I1853">
        <v>140753336</v>
      </c>
      <c r="J1853">
        <v>140753336</v>
      </c>
      <c r="K1853" t="s">
        <v>2766</v>
      </c>
      <c r="L1853" t="s">
        <v>2822</v>
      </c>
      <c r="M1853" t="s">
        <v>2823</v>
      </c>
      <c r="N1853" t="s">
        <v>2887</v>
      </c>
      <c r="O1853" t="s">
        <v>2887</v>
      </c>
      <c r="P1853" t="s">
        <v>2824</v>
      </c>
      <c r="Q1853" t="s">
        <v>3174</v>
      </c>
      <c r="S1853" t="s">
        <v>14823</v>
      </c>
      <c r="T1853" t="s">
        <v>10989</v>
      </c>
      <c r="U1853" t="s">
        <v>2887</v>
      </c>
      <c r="V1853" t="s">
        <v>2887</v>
      </c>
      <c r="AL1853" t="s">
        <v>3177</v>
      </c>
      <c r="AM1853" t="s">
        <v>3178</v>
      </c>
      <c r="AN1853" t="s">
        <v>3179</v>
      </c>
      <c r="AO1853" t="s">
        <v>3112</v>
      </c>
      <c r="AP1853" t="s">
        <v>3113</v>
      </c>
      <c r="AQ1853">
        <v>47</v>
      </c>
      <c r="AR1853">
        <v>40</v>
      </c>
      <c r="AS1853">
        <v>7</v>
      </c>
      <c r="AT1853">
        <v>40</v>
      </c>
      <c r="AU1853">
        <v>40</v>
      </c>
      <c r="AV1853">
        <v>0</v>
      </c>
      <c r="AW1853" t="s">
        <v>3180</v>
      </c>
      <c r="AX1853" t="s">
        <v>2824</v>
      </c>
      <c r="AY1853" t="s">
        <v>3115</v>
      </c>
      <c r="AZ1853" t="s">
        <v>3112</v>
      </c>
      <c r="BA1853" t="s">
        <v>2781</v>
      </c>
      <c r="BB1853" t="s">
        <v>2832</v>
      </c>
      <c r="BC1853" t="s">
        <v>3181</v>
      </c>
      <c r="BD1853" t="s">
        <v>3182</v>
      </c>
      <c r="BE1853" t="s">
        <v>3183</v>
      </c>
      <c r="BF1853" t="s">
        <v>3184</v>
      </c>
      <c r="BG1853" t="s">
        <v>3185</v>
      </c>
      <c r="BH1853" t="s">
        <v>3186</v>
      </c>
      <c r="BI1853">
        <v>1</v>
      </c>
      <c r="BK1853">
        <v>-1</v>
      </c>
      <c r="BL1853" t="s">
        <v>2576</v>
      </c>
      <c r="BM1853" t="s">
        <v>2788</v>
      </c>
      <c r="BN1853" t="s">
        <v>3122</v>
      </c>
      <c r="BO1853" t="s">
        <v>2790</v>
      </c>
      <c r="BP1853" t="s">
        <v>2791</v>
      </c>
      <c r="BQ1853" t="s">
        <v>3123</v>
      </c>
      <c r="BR1853" t="s">
        <v>3124</v>
      </c>
      <c r="BU1853" t="s">
        <v>3125</v>
      </c>
      <c r="BV1853" t="s">
        <v>3126</v>
      </c>
      <c r="BW1853" t="s">
        <v>2910</v>
      </c>
      <c r="BX1853" t="s">
        <v>3187</v>
      </c>
      <c r="BY1853" t="s">
        <v>3113</v>
      </c>
      <c r="CA1853" t="s">
        <v>3127</v>
      </c>
      <c r="CK1853" t="s">
        <v>2849</v>
      </c>
      <c r="CL1853" t="s">
        <v>3188</v>
      </c>
      <c r="CM1853" s="9">
        <v>2.3757202129601202E+71</v>
      </c>
      <c r="CR1853" t="s">
        <v>2819</v>
      </c>
      <c r="CS1853">
        <v>1</v>
      </c>
      <c r="CT1853" t="s">
        <v>2851</v>
      </c>
      <c r="CW1853" t="s">
        <v>3189</v>
      </c>
      <c r="DG1853">
        <v>1</v>
      </c>
      <c r="DH1853" t="s">
        <v>2800</v>
      </c>
      <c r="DI1853" t="s">
        <v>3171</v>
      </c>
      <c r="DJ1853" t="b">
        <v>1</v>
      </c>
      <c r="DK1853" t="str">
        <f t="shared" ca="1" si="87"/>
        <v>7316-2216BRAFTRUE</v>
      </c>
      <c r="DM1853" t="str">
        <f t="shared" ca="1" si="88"/>
        <v>--</v>
      </c>
      <c r="DR1853" t="str">
        <f t="shared" ca="1" si="86"/>
        <v>7316-2216_chr7_140753336</v>
      </c>
    </row>
    <row r="1854" spans="1:122" x14ac:dyDescent="0.3">
      <c r="A1854" t="s">
        <v>273</v>
      </c>
      <c r="B1854" t="s">
        <v>14824</v>
      </c>
      <c r="C1854" t="s">
        <v>14825</v>
      </c>
      <c r="D1854" t="s">
        <v>2609</v>
      </c>
      <c r="E1854">
        <v>6598</v>
      </c>
      <c r="F1854" t="s">
        <v>2763</v>
      </c>
      <c r="G1854" t="s">
        <v>2764</v>
      </c>
      <c r="H1854" t="s">
        <v>3823</v>
      </c>
      <c r="I1854">
        <v>23834167</v>
      </c>
      <c r="J1854">
        <v>23834167</v>
      </c>
      <c r="K1854" t="s">
        <v>2766</v>
      </c>
      <c r="L1854" t="s">
        <v>2767</v>
      </c>
      <c r="M1854" t="s">
        <v>2768</v>
      </c>
      <c r="N1854" t="s">
        <v>2769</v>
      </c>
      <c r="O1854" t="s">
        <v>2770</v>
      </c>
      <c r="P1854" t="s">
        <v>2770</v>
      </c>
      <c r="S1854" t="s">
        <v>14826</v>
      </c>
      <c r="T1854" t="s">
        <v>9073</v>
      </c>
      <c r="U1854" t="s">
        <v>2769</v>
      </c>
      <c r="V1854" t="s">
        <v>2769</v>
      </c>
      <c r="AL1854" t="s">
        <v>14732</v>
      </c>
      <c r="AM1854" t="s">
        <v>14733</v>
      </c>
      <c r="AN1854" t="s">
        <v>14734</v>
      </c>
      <c r="AO1854" t="s">
        <v>5811</v>
      </c>
      <c r="AP1854" s="8">
        <v>44083</v>
      </c>
      <c r="AQ1854">
        <v>28</v>
      </c>
      <c r="AR1854" t="s">
        <v>2763</v>
      </c>
      <c r="AS1854">
        <v>20</v>
      </c>
      <c r="AT1854">
        <v>41</v>
      </c>
      <c r="AU1854" t="s">
        <v>2763</v>
      </c>
      <c r="AV1854">
        <v>0</v>
      </c>
      <c r="AW1854" t="s">
        <v>14735</v>
      </c>
      <c r="AX1854" t="s">
        <v>2770</v>
      </c>
      <c r="AY1854" t="s">
        <v>5813</v>
      </c>
      <c r="AZ1854" t="s">
        <v>5811</v>
      </c>
      <c r="BA1854" t="s">
        <v>2781</v>
      </c>
      <c r="BB1854" t="s">
        <v>2782</v>
      </c>
      <c r="BC1854" t="s">
        <v>14736</v>
      </c>
      <c r="BD1854" t="s">
        <v>14737</v>
      </c>
      <c r="BE1854" t="s">
        <v>14738</v>
      </c>
      <c r="BF1854" t="s">
        <v>5092</v>
      </c>
      <c r="BG1854" t="s">
        <v>5093</v>
      </c>
      <c r="BH1854" t="s">
        <v>14739</v>
      </c>
      <c r="BI1854">
        <v>1</v>
      </c>
      <c r="BK1854">
        <v>1</v>
      </c>
      <c r="BL1854" t="s">
        <v>2609</v>
      </c>
      <c r="BM1854" t="s">
        <v>2788</v>
      </c>
      <c r="BN1854" t="s">
        <v>5818</v>
      </c>
      <c r="BO1854" t="s">
        <v>2790</v>
      </c>
      <c r="BP1854" t="s">
        <v>2791</v>
      </c>
      <c r="BQ1854" t="s">
        <v>5819</v>
      </c>
      <c r="BR1854" t="s">
        <v>5820</v>
      </c>
      <c r="BT1854" t="s">
        <v>5821</v>
      </c>
      <c r="BU1854" t="s">
        <v>5822</v>
      </c>
      <c r="BV1854" t="s">
        <v>5823</v>
      </c>
      <c r="BY1854" s="8">
        <v>44083</v>
      </c>
      <c r="CA1854" t="s">
        <v>8897</v>
      </c>
      <c r="CL1854" t="s">
        <v>3374</v>
      </c>
      <c r="CR1854" t="s">
        <v>2798</v>
      </c>
      <c r="CT1854" t="s">
        <v>2799</v>
      </c>
      <c r="CU1854">
        <v>2</v>
      </c>
      <c r="CV1854">
        <v>3</v>
      </c>
      <c r="CW1854" t="s">
        <v>3374</v>
      </c>
      <c r="DG1854">
        <v>1</v>
      </c>
      <c r="DH1854" t="s">
        <v>2800</v>
      </c>
      <c r="DI1854" t="s">
        <v>5095</v>
      </c>
      <c r="DJ1854" t="b">
        <v>0</v>
      </c>
      <c r="DK1854" t="str">
        <f t="shared" ca="1" si="87"/>
        <v>7316-2110SMARCB1FALSE</v>
      </c>
      <c r="DM1854" t="str">
        <f t="shared" ca="1" si="88"/>
        <v>7316-2110SMARCB1</v>
      </c>
      <c r="DR1854" t="str">
        <f t="shared" ca="1" si="86"/>
        <v>7316-2110_chr22_23834167</v>
      </c>
    </row>
    <row r="1855" spans="1:122" x14ac:dyDescent="0.3">
      <c r="A1855" t="s">
        <v>88</v>
      </c>
      <c r="B1855" t="s">
        <v>9423</v>
      </c>
      <c r="C1855" t="s">
        <v>9424</v>
      </c>
      <c r="D1855" t="s">
        <v>2572</v>
      </c>
      <c r="E1855">
        <v>7157</v>
      </c>
      <c r="F1855" t="s">
        <v>2763</v>
      </c>
      <c r="G1855" t="s">
        <v>2764</v>
      </c>
      <c r="H1855" t="s">
        <v>2821</v>
      </c>
      <c r="I1855">
        <v>7675157</v>
      </c>
      <c r="J1855">
        <v>7675157</v>
      </c>
      <c r="K1855" t="s">
        <v>2766</v>
      </c>
      <c r="L1855" t="s">
        <v>2822</v>
      </c>
      <c r="M1855" t="s">
        <v>2823</v>
      </c>
      <c r="N1855" t="s">
        <v>2858</v>
      </c>
      <c r="O1855" t="s">
        <v>2858</v>
      </c>
      <c r="P1855" t="s">
        <v>2887</v>
      </c>
      <c r="Q1855" t="s">
        <v>14827</v>
      </c>
      <c r="S1855" t="s">
        <v>9013</v>
      </c>
      <c r="T1855" t="s">
        <v>9014</v>
      </c>
      <c r="U1855" t="s">
        <v>2858</v>
      </c>
      <c r="V1855" t="s">
        <v>2858</v>
      </c>
      <c r="AL1855" t="s">
        <v>14828</v>
      </c>
      <c r="AM1855" t="s">
        <v>14829</v>
      </c>
      <c r="AN1855" t="s">
        <v>14830</v>
      </c>
      <c r="AO1855" t="s">
        <v>2829</v>
      </c>
      <c r="AP1855" s="8">
        <v>43962</v>
      </c>
      <c r="AQ1855">
        <v>76</v>
      </c>
      <c r="AR1855">
        <v>40</v>
      </c>
      <c r="AS1855">
        <v>35</v>
      </c>
      <c r="AT1855">
        <v>36</v>
      </c>
      <c r="AU1855">
        <v>36</v>
      </c>
      <c r="AV1855">
        <v>0</v>
      </c>
      <c r="AW1855" t="s">
        <v>14831</v>
      </c>
      <c r="AX1855" t="s">
        <v>2887</v>
      </c>
      <c r="AY1855" t="s">
        <v>2831</v>
      </c>
      <c r="AZ1855" t="s">
        <v>2829</v>
      </c>
      <c r="BA1855" t="s">
        <v>2781</v>
      </c>
      <c r="BB1855" t="s">
        <v>2832</v>
      </c>
      <c r="BC1855" t="s">
        <v>14832</v>
      </c>
      <c r="BD1855" t="s">
        <v>14833</v>
      </c>
      <c r="BE1855" t="s">
        <v>14834</v>
      </c>
      <c r="BF1855" t="s">
        <v>3226</v>
      </c>
      <c r="BG1855" t="s">
        <v>3740</v>
      </c>
      <c r="BH1855" t="s">
        <v>14835</v>
      </c>
      <c r="BI1855">
        <v>1</v>
      </c>
      <c r="BK1855">
        <v>-1</v>
      </c>
      <c r="BL1855" t="s">
        <v>2572</v>
      </c>
      <c r="BM1855" t="s">
        <v>2788</v>
      </c>
      <c r="BN1855" t="s">
        <v>2839</v>
      </c>
      <c r="BO1855" t="s">
        <v>2790</v>
      </c>
      <c r="BP1855" t="s">
        <v>2791</v>
      </c>
      <c r="BQ1855" t="s">
        <v>2840</v>
      </c>
      <c r="BR1855" t="s">
        <v>2841</v>
      </c>
      <c r="BS1855" t="s">
        <v>2842</v>
      </c>
      <c r="BT1855" t="s">
        <v>2843</v>
      </c>
      <c r="BU1855" t="s">
        <v>2844</v>
      </c>
      <c r="BV1855" t="s">
        <v>2845</v>
      </c>
      <c r="BW1855" t="s">
        <v>8144</v>
      </c>
      <c r="BX1855" t="s">
        <v>14836</v>
      </c>
      <c r="BY1855" s="8">
        <v>43962</v>
      </c>
      <c r="CA1855" t="s">
        <v>3407</v>
      </c>
      <c r="CK1855" t="s">
        <v>3128</v>
      </c>
      <c r="CL1855" t="s">
        <v>8601</v>
      </c>
      <c r="CM1855">
        <v>26845104</v>
      </c>
      <c r="CR1855" t="s">
        <v>2819</v>
      </c>
      <c r="CS1855">
        <v>1</v>
      </c>
      <c r="CT1855" t="s">
        <v>2851</v>
      </c>
      <c r="CU1855">
        <v>1</v>
      </c>
      <c r="CW1855" t="s">
        <v>3409</v>
      </c>
      <c r="DG1855">
        <v>1</v>
      </c>
      <c r="DH1855" t="s">
        <v>2800</v>
      </c>
      <c r="DI1855" t="s">
        <v>3508</v>
      </c>
      <c r="DJ1855" t="b">
        <v>0</v>
      </c>
      <c r="DK1855" t="str">
        <f t="shared" ca="1" si="87"/>
        <v>7316-158TP53FALSE</v>
      </c>
      <c r="DM1855" t="str">
        <f t="shared" ca="1" si="88"/>
        <v>--</v>
      </c>
      <c r="DR1855" t="str">
        <f t="shared" ca="1" si="86"/>
        <v>7316-158_chr17_7675157</v>
      </c>
    </row>
    <row r="1856" spans="1:122" x14ac:dyDescent="0.3">
      <c r="A1856" t="s">
        <v>62</v>
      </c>
      <c r="B1856" t="s">
        <v>9464</v>
      </c>
      <c r="C1856" t="s">
        <v>9465</v>
      </c>
      <c r="D1856" t="s">
        <v>2535</v>
      </c>
      <c r="E1856">
        <v>58508</v>
      </c>
      <c r="F1856" t="s">
        <v>2763</v>
      </c>
      <c r="G1856" t="s">
        <v>2764</v>
      </c>
      <c r="H1856" t="s">
        <v>2886</v>
      </c>
      <c r="I1856">
        <v>152229936</v>
      </c>
      <c r="J1856">
        <v>152229936</v>
      </c>
      <c r="K1856" t="s">
        <v>2766</v>
      </c>
      <c r="L1856" t="s">
        <v>2822</v>
      </c>
      <c r="M1856" t="s">
        <v>2823</v>
      </c>
      <c r="N1856" t="s">
        <v>2769</v>
      </c>
      <c r="O1856" t="s">
        <v>2769</v>
      </c>
      <c r="P1856" t="s">
        <v>2887</v>
      </c>
      <c r="Q1856" t="s">
        <v>2888</v>
      </c>
      <c r="S1856" t="s">
        <v>5693</v>
      </c>
      <c r="T1856" t="s">
        <v>5694</v>
      </c>
      <c r="U1856" t="s">
        <v>2769</v>
      </c>
      <c r="V1856" t="s">
        <v>2769</v>
      </c>
      <c r="AL1856" t="s">
        <v>2891</v>
      </c>
      <c r="AM1856" t="s">
        <v>2892</v>
      </c>
      <c r="AN1856" t="s">
        <v>2893</v>
      </c>
      <c r="AO1856" t="s">
        <v>2894</v>
      </c>
      <c r="AP1856" t="s">
        <v>2895</v>
      </c>
      <c r="AQ1856">
        <v>99</v>
      </c>
      <c r="AR1856">
        <v>55</v>
      </c>
      <c r="AS1856">
        <v>43</v>
      </c>
      <c r="AT1856">
        <v>37</v>
      </c>
      <c r="AU1856">
        <v>33</v>
      </c>
      <c r="AV1856">
        <v>3</v>
      </c>
      <c r="AW1856" t="s">
        <v>2896</v>
      </c>
      <c r="AX1856" t="s">
        <v>2887</v>
      </c>
      <c r="AY1856" t="s">
        <v>2897</v>
      </c>
      <c r="AZ1856" t="s">
        <v>2894</v>
      </c>
      <c r="BA1856" t="s">
        <v>2781</v>
      </c>
      <c r="BB1856" t="s">
        <v>2832</v>
      </c>
      <c r="BC1856" t="s">
        <v>2898</v>
      </c>
      <c r="BD1856" t="s">
        <v>2899</v>
      </c>
      <c r="BE1856" t="s">
        <v>2900</v>
      </c>
      <c r="BF1856" t="s">
        <v>2901</v>
      </c>
      <c r="BG1856" t="s">
        <v>2902</v>
      </c>
      <c r="BH1856" t="s">
        <v>2903</v>
      </c>
      <c r="BI1856">
        <v>1</v>
      </c>
      <c r="BK1856">
        <v>-1</v>
      </c>
      <c r="BL1856" t="s">
        <v>2535</v>
      </c>
      <c r="BM1856" t="s">
        <v>2788</v>
      </c>
      <c r="BN1856" t="s">
        <v>2904</v>
      </c>
      <c r="BO1856" t="s">
        <v>2790</v>
      </c>
      <c r="BP1856" t="s">
        <v>2791</v>
      </c>
      <c r="BQ1856" t="s">
        <v>2905</v>
      </c>
      <c r="BR1856" t="s">
        <v>2906</v>
      </c>
      <c r="BS1856" t="s">
        <v>2907</v>
      </c>
      <c r="BU1856" t="s">
        <v>2908</v>
      </c>
      <c r="BV1856" t="s">
        <v>2909</v>
      </c>
      <c r="BW1856" t="s">
        <v>2910</v>
      </c>
      <c r="BX1856" t="s">
        <v>2911</v>
      </c>
      <c r="BY1856" t="s">
        <v>2895</v>
      </c>
      <c r="CA1856" t="s">
        <v>2912</v>
      </c>
      <c r="CK1856" t="s">
        <v>2913</v>
      </c>
      <c r="CL1856" t="s">
        <v>2914</v>
      </c>
      <c r="CR1856" t="s">
        <v>2819</v>
      </c>
      <c r="CS1856">
        <v>1</v>
      </c>
      <c r="CT1856" t="s">
        <v>2851</v>
      </c>
      <c r="CU1856">
        <v>1</v>
      </c>
      <c r="CW1856" t="s">
        <v>2914</v>
      </c>
      <c r="DG1856">
        <v>1</v>
      </c>
      <c r="DH1856" t="s">
        <v>2800</v>
      </c>
      <c r="DI1856" t="s">
        <v>2915</v>
      </c>
      <c r="DJ1856" t="b">
        <v>0</v>
      </c>
      <c r="DK1856" t="str">
        <f t="shared" ca="1" si="87"/>
        <v>7316-1226KMT2CFALSE</v>
      </c>
      <c r="DM1856" t="str">
        <f t="shared" ca="1" si="88"/>
        <v>--</v>
      </c>
      <c r="DR1856" t="str">
        <f t="shared" ca="1" si="86"/>
        <v>7316-1226_chr7_152229936</v>
      </c>
    </row>
    <row r="1857" spans="1:122" x14ac:dyDescent="0.3">
      <c r="A1857" t="s">
        <v>369</v>
      </c>
      <c r="B1857" t="s">
        <v>9482</v>
      </c>
      <c r="C1857" t="s">
        <v>9483</v>
      </c>
      <c r="D1857" t="s">
        <v>2539</v>
      </c>
      <c r="E1857">
        <v>29072</v>
      </c>
      <c r="F1857" t="s">
        <v>2763</v>
      </c>
      <c r="G1857" t="s">
        <v>2764</v>
      </c>
      <c r="H1857" t="s">
        <v>3192</v>
      </c>
      <c r="I1857">
        <v>47017642</v>
      </c>
      <c r="J1857">
        <v>47017642</v>
      </c>
      <c r="K1857" t="s">
        <v>2766</v>
      </c>
      <c r="L1857" t="s">
        <v>2822</v>
      </c>
      <c r="M1857" t="s">
        <v>2823</v>
      </c>
      <c r="N1857" t="s">
        <v>2769</v>
      </c>
      <c r="O1857" t="s">
        <v>2769</v>
      </c>
      <c r="P1857" t="s">
        <v>2824</v>
      </c>
      <c r="S1857" t="s">
        <v>7962</v>
      </c>
      <c r="T1857" t="s">
        <v>7963</v>
      </c>
      <c r="U1857" t="s">
        <v>2769</v>
      </c>
      <c r="V1857" t="s">
        <v>2769</v>
      </c>
      <c r="AL1857" t="s">
        <v>14837</v>
      </c>
      <c r="AM1857" t="s">
        <v>14838</v>
      </c>
      <c r="AN1857" t="s">
        <v>14839</v>
      </c>
      <c r="AO1857" t="s">
        <v>6441</v>
      </c>
      <c r="AP1857" t="s">
        <v>11231</v>
      </c>
      <c r="AQ1857">
        <v>72</v>
      </c>
      <c r="AR1857">
        <v>46</v>
      </c>
      <c r="AS1857">
        <v>24</v>
      </c>
      <c r="AT1857">
        <v>39</v>
      </c>
      <c r="AU1857">
        <v>39</v>
      </c>
      <c r="AV1857">
        <v>0</v>
      </c>
      <c r="AW1857" t="s">
        <v>14840</v>
      </c>
      <c r="AX1857" t="s">
        <v>2824</v>
      </c>
      <c r="AY1857" t="s">
        <v>6443</v>
      </c>
      <c r="AZ1857" t="s">
        <v>6441</v>
      </c>
      <c r="BA1857" t="s">
        <v>2781</v>
      </c>
      <c r="BB1857" t="s">
        <v>2832</v>
      </c>
      <c r="BC1857" t="s">
        <v>14841</v>
      </c>
      <c r="BD1857" t="s">
        <v>14842</v>
      </c>
      <c r="BE1857" t="s">
        <v>14843</v>
      </c>
      <c r="BF1857" t="s">
        <v>2836</v>
      </c>
      <c r="BG1857" t="s">
        <v>4169</v>
      </c>
      <c r="BH1857" t="s">
        <v>14844</v>
      </c>
      <c r="BI1857">
        <v>1</v>
      </c>
      <c r="BK1857">
        <v>-1</v>
      </c>
      <c r="BL1857" t="s">
        <v>2539</v>
      </c>
      <c r="BM1857" t="s">
        <v>2788</v>
      </c>
      <c r="BN1857" t="s">
        <v>6448</v>
      </c>
      <c r="BO1857" t="s">
        <v>2790</v>
      </c>
      <c r="BP1857" t="s">
        <v>2791</v>
      </c>
      <c r="BQ1857" t="s">
        <v>6449</v>
      </c>
      <c r="BR1857" t="s">
        <v>6450</v>
      </c>
      <c r="BS1857" t="s">
        <v>6451</v>
      </c>
      <c r="BU1857" t="s">
        <v>6452</v>
      </c>
      <c r="BV1857" t="s">
        <v>6453</v>
      </c>
      <c r="BW1857" t="s">
        <v>3249</v>
      </c>
      <c r="BX1857" t="s">
        <v>14845</v>
      </c>
      <c r="BY1857" t="s">
        <v>11231</v>
      </c>
      <c r="CA1857" t="s">
        <v>14846</v>
      </c>
      <c r="CL1857" t="s">
        <v>3189</v>
      </c>
      <c r="CR1857" t="s">
        <v>2819</v>
      </c>
      <c r="CS1857">
        <v>1</v>
      </c>
      <c r="CT1857" t="s">
        <v>2851</v>
      </c>
      <c r="CU1857">
        <v>5</v>
      </c>
      <c r="CW1857" t="s">
        <v>3189</v>
      </c>
      <c r="DG1857">
        <v>1</v>
      </c>
      <c r="DH1857" t="s">
        <v>2800</v>
      </c>
      <c r="DI1857" t="s">
        <v>4174</v>
      </c>
      <c r="DJ1857" t="b">
        <v>0</v>
      </c>
      <c r="DK1857" t="str">
        <f t="shared" ca="1" si="87"/>
        <v>7316-2307SETD2FALSE</v>
      </c>
      <c r="DM1857" t="str">
        <f t="shared" ca="1" si="88"/>
        <v>--</v>
      </c>
      <c r="DR1857" t="str">
        <f t="shared" ca="1" si="86"/>
        <v>7316-2307_chr3_47017642</v>
      </c>
    </row>
    <row r="1858" spans="1:122" x14ac:dyDescent="0.3">
      <c r="A1858" t="s">
        <v>369</v>
      </c>
      <c r="B1858" t="s">
        <v>9482</v>
      </c>
      <c r="C1858" t="s">
        <v>9483</v>
      </c>
      <c r="D1858" t="s">
        <v>2539</v>
      </c>
      <c r="E1858">
        <v>29072</v>
      </c>
      <c r="F1858" t="s">
        <v>2763</v>
      </c>
      <c r="G1858" t="s">
        <v>2764</v>
      </c>
      <c r="H1858" t="s">
        <v>3192</v>
      </c>
      <c r="I1858">
        <v>47062265</v>
      </c>
      <c r="J1858">
        <v>47062266</v>
      </c>
      <c r="K1858" t="s">
        <v>2766</v>
      </c>
      <c r="L1858" t="s">
        <v>2767</v>
      </c>
      <c r="M1858" t="s">
        <v>2768</v>
      </c>
      <c r="N1858" t="s">
        <v>14847</v>
      </c>
      <c r="O1858" t="s">
        <v>14847</v>
      </c>
      <c r="P1858" t="s">
        <v>2770</v>
      </c>
      <c r="S1858" t="s">
        <v>7962</v>
      </c>
      <c r="T1858" t="s">
        <v>7963</v>
      </c>
      <c r="U1858" t="s">
        <v>14847</v>
      </c>
      <c r="V1858" t="s">
        <v>14847</v>
      </c>
      <c r="AL1858" t="s">
        <v>14848</v>
      </c>
      <c r="AM1858" t="s">
        <v>14849</v>
      </c>
      <c r="AN1858" t="s">
        <v>14850</v>
      </c>
      <c r="AO1858" t="s">
        <v>6441</v>
      </c>
      <c r="AP1858" t="s">
        <v>6025</v>
      </c>
      <c r="AQ1858">
        <v>89</v>
      </c>
      <c r="AR1858" t="s">
        <v>2763</v>
      </c>
      <c r="AS1858">
        <v>25</v>
      </c>
      <c r="AT1858">
        <v>50</v>
      </c>
      <c r="AU1858" t="s">
        <v>2763</v>
      </c>
      <c r="AV1858">
        <v>0</v>
      </c>
      <c r="AW1858" t="s">
        <v>14851</v>
      </c>
      <c r="AX1858" t="s">
        <v>2770</v>
      </c>
      <c r="AY1858" t="s">
        <v>6443</v>
      </c>
      <c r="AZ1858" t="s">
        <v>6441</v>
      </c>
      <c r="BA1858" t="s">
        <v>2781</v>
      </c>
      <c r="BB1858" t="s">
        <v>2782</v>
      </c>
      <c r="BC1858" t="s">
        <v>14852</v>
      </c>
      <c r="BD1858" t="s">
        <v>14853</v>
      </c>
      <c r="BE1858" t="s">
        <v>14854</v>
      </c>
      <c r="BF1858" t="s">
        <v>2786</v>
      </c>
      <c r="BG1858" t="s">
        <v>14855</v>
      </c>
      <c r="BH1858" t="s">
        <v>14856</v>
      </c>
      <c r="BI1858">
        <v>1</v>
      </c>
      <c r="BK1858">
        <v>-1</v>
      </c>
      <c r="BL1858" t="s">
        <v>2539</v>
      </c>
      <c r="BM1858" t="s">
        <v>2788</v>
      </c>
      <c r="BN1858" t="s">
        <v>6448</v>
      </c>
      <c r="BO1858" t="s">
        <v>2790</v>
      </c>
      <c r="BP1858" t="s">
        <v>2791</v>
      </c>
      <c r="BQ1858" t="s">
        <v>6449</v>
      </c>
      <c r="BR1858" t="s">
        <v>6450</v>
      </c>
      <c r="BS1858" t="s">
        <v>6451</v>
      </c>
      <c r="BU1858" t="s">
        <v>6452</v>
      </c>
      <c r="BV1858" t="s">
        <v>6453</v>
      </c>
      <c r="BY1858" t="s">
        <v>6025</v>
      </c>
      <c r="CA1858" t="s">
        <v>6962</v>
      </c>
      <c r="CL1858" t="s">
        <v>3891</v>
      </c>
      <c r="CR1858" t="s">
        <v>2798</v>
      </c>
      <c r="CS1858">
        <v>1</v>
      </c>
      <c r="CT1858" t="s">
        <v>2799</v>
      </c>
      <c r="CU1858">
        <v>5</v>
      </c>
      <c r="CW1858" t="s">
        <v>3891</v>
      </c>
      <c r="DG1858">
        <v>1</v>
      </c>
      <c r="DH1858" t="s">
        <v>2800</v>
      </c>
      <c r="DI1858" t="s">
        <v>14857</v>
      </c>
      <c r="DJ1858" t="b">
        <v>0</v>
      </c>
      <c r="DK1858" t="str">
        <f t="shared" ca="1" si="87"/>
        <v>7316-2307SETD2FALSE</v>
      </c>
      <c r="DM1858" t="str">
        <f t="shared" ca="1" si="88"/>
        <v>7316-2307SETD2</v>
      </c>
      <c r="DR1858" t="str">
        <f t="shared" ref="DR1858:DR1921" ca="1" si="89">A1858&amp;"_"&amp;H1858&amp;"_"&amp;I1858</f>
        <v>7316-2307_chr3_47062265</v>
      </c>
    </row>
    <row r="1859" spans="1:122" x14ac:dyDescent="0.3">
      <c r="A1859" t="s">
        <v>369</v>
      </c>
      <c r="B1859" t="s">
        <v>9482</v>
      </c>
      <c r="C1859" t="s">
        <v>9483</v>
      </c>
      <c r="D1859" t="s">
        <v>2521</v>
      </c>
      <c r="E1859">
        <v>2146</v>
      </c>
      <c r="F1859" t="s">
        <v>2763</v>
      </c>
      <c r="G1859" t="s">
        <v>2764</v>
      </c>
      <c r="H1859" t="s">
        <v>2886</v>
      </c>
      <c r="I1859">
        <v>148809131</v>
      </c>
      <c r="J1859">
        <v>148809131</v>
      </c>
      <c r="K1859" t="s">
        <v>2766</v>
      </c>
      <c r="L1859" t="s">
        <v>2822</v>
      </c>
      <c r="M1859" t="s">
        <v>2823</v>
      </c>
      <c r="N1859" t="s">
        <v>2769</v>
      </c>
      <c r="O1859" t="s">
        <v>2769</v>
      </c>
      <c r="P1859" t="s">
        <v>2887</v>
      </c>
      <c r="Q1859" t="s">
        <v>2771</v>
      </c>
      <c r="S1859" t="s">
        <v>7962</v>
      </c>
      <c r="T1859" t="s">
        <v>7963</v>
      </c>
      <c r="U1859" t="s">
        <v>2769</v>
      </c>
      <c r="V1859" t="s">
        <v>2769</v>
      </c>
      <c r="AL1859" t="s">
        <v>14858</v>
      </c>
      <c r="AM1859" t="s">
        <v>14859</v>
      </c>
      <c r="AN1859" t="s">
        <v>14860</v>
      </c>
      <c r="AO1859" t="s">
        <v>5272</v>
      </c>
      <c r="AP1859" t="s">
        <v>14861</v>
      </c>
      <c r="AQ1859">
        <v>71</v>
      </c>
      <c r="AR1859">
        <v>51</v>
      </c>
      <c r="AS1859">
        <v>20</v>
      </c>
      <c r="AT1859">
        <v>42</v>
      </c>
      <c r="AU1859">
        <v>42</v>
      </c>
      <c r="AV1859">
        <v>0</v>
      </c>
      <c r="AW1859" t="s">
        <v>14862</v>
      </c>
      <c r="AX1859" t="s">
        <v>2887</v>
      </c>
      <c r="AY1859" t="s">
        <v>5274</v>
      </c>
      <c r="AZ1859" t="s">
        <v>5272</v>
      </c>
      <c r="BA1859" t="s">
        <v>2781</v>
      </c>
      <c r="BB1859" t="s">
        <v>2832</v>
      </c>
      <c r="BC1859" t="s">
        <v>14863</v>
      </c>
      <c r="BD1859" t="s">
        <v>14864</v>
      </c>
      <c r="BE1859" t="s">
        <v>14865</v>
      </c>
      <c r="BF1859" t="s">
        <v>4816</v>
      </c>
      <c r="BG1859" t="s">
        <v>4817</v>
      </c>
      <c r="BI1859">
        <v>1</v>
      </c>
      <c r="BK1859">
        <v>-1</v>
      </c>
      <c r="BL1859" t="s">
        <v>2521</v>
      </c>
      <c r="BM1859" t="s">
        <v>2788</v>
      </c>
      <c r="BN1859" t="s">
        <v>5276</v>
      </c>
      <c r="BO1859" t="s">
        <v>2790</v>
      </c>
      <c r="BP1859" t="s">
        <v>2791</v>
      </c>
      <c r="BQ1859" t="s">
        <v>5277</v>
      </c>
      <c r="BR1859" t="s">
        <v>5278</v>
      </c>
      <c r="BS1859" t="s">
        <v>5279</v>
      </c>
      <c r="BT1859" t="s">
        <v>5280</v>
      </c>
      <c r="BU1859" t="s">
        <v>5281</v>
      </c>
      <c r="BV1859" t="s">
        <v>5282</v>
      </c>
      <c r="BW1859" t="s">
        <v>2878</v>
      </c>
      <c r="BX1859" t="s">
        <v>2911</v>
      </c>
      <c r="BY1859" t="s">
        <v>14861</v>
      </c>
      <c r="CA1859" t="s">
        <v>14866</v>
      </c>
      <c r="CR1859" t="s">
        <v>2819</v>
      </c>
      <c r="CS1859">
        <v>1</v>
      </c>
      <c r="CT1859" t="s">
        <v>2851</v>
      </c>
      <c r="CU1859">
        <v>1</v>
      </c>
      <c r="DG1859">
        <v>1</v>
      </c>
      <c r="DH1859" t="s">
        <v>2800</v>
      </c>
      <c r="DI1859" t="s">
        <v>3236</v>
      </c>
      <c r="DJ1859" t="b">
        <v>0</v>
      </c>
      <c r="DK1859" t="str">
        <f t="shared" ca="1" si="87"/>
        <v>7316-2307EZH2FALSE</v>
      </c>
      <c r="DM1859" t="str">
        <f t="shared" ca="1" si="88"/>
        <v>--</v>
      </c>
      <c r="DR1859" t="str">
        <f t="shared" ca="1" si="89"/>
        <v>7316-2307_chr7_148809131</v>
      </c>
    </row>
    <row r="1860" spans="1:122" x14ac:dyDescent="0.3">
      <c r="A1860" t="s">
        <v>369</v>
      </c>
      <c r="B1860" t="s">
        <v>9482</v>
      </c>
      <c r="C1860" t="s">
        <v>9483</v>
      </c>
      <c r="D1860" t="s">
        <v>2556</v>
      </c>
      <c r="E1860">
        <v>3418</v>
      </c>
      <c r="F1860" t="s">
        <v>2763</v>
      </c>
      <c r="G1860" t="s">
        <v>2764</v>
      </c>
      <c r="H1860" t="s">
        <v>7290</v>
      </c>
      <c r="I1860">
        <v>90088686</v>
      </c>
      <c r="J1860">
        <v>90088686</v>
      </c>
      <c r="K1860" t="s">
        <v>2766</v>
      </c>
      <c r="L1860" t="s">
        <v>2767</v>
      </c>
      <c r="M1860" t="s">
        <v>2768</v>
      </c>
      <c r="N1860" t="s">
        <v>2769</v>
      </c>
      <c r="O1860" t="s">
        <v>2769</v>
      </c>
      <c r="P1860" t="s">
        <v>2770</v>
      </c>
      <c r="Q1860" t="s">
        <v>14867</v>
      </c>
      <c r="S1860" t="s">
        <v>7962</v>
      </c>
      <c r="T1860" t="s">
        <v>7963</v>
      </c>
      <c r="U1860" t="s">
        <v>2769</v>
      </c>
      <c r="V1860" t="s">
        <v>2769</v>
      </c>
      <c r="AL1860" t="s">
        <v>14868</v>
      </c>
      <c r="AM1860" t="s">
        <v>14869</v>
      </c>
      <c r="AN1860" t="s">
        <v>14870</v>
      </c>
      <c r="AO1860" t="s">
        <v>7294</v>
      </c>
      <c r="AP1860" s="8">
        <v>43932</v>
      </c>
      <c r="AQ1860">
        <v>113</v>
      </c>
      <c r="AR1860" t="s">
        <v>2763</v>
      </c>
      <c r="AS1860">
        <v>11</v>
      </c>
      <c r="AT1860">
        <v>38</v>
      </c>
      <c r="AU1860" t="s">
        <v>2763</v>
      </c>
      <c r="AV1860">
        <v>0</v>
      </c>
      <c r="AW1860" t="s">
        <v>14871</v>
      </c>
      <c r="AX1860" t="s">
        <v>2770</v>
      </c>
      <c r="AY1860" t="s">
        <v>7296</v>
      </c>
      <c r="AZ1860" t="s">
        <v>7294</v>
      </c>
      <c r="BA1860" t="s">
        <v>2781</v>
      </c>
      <c r="BB1860" t="s">
        <v>2782</v>
      </c>
      <c r="BC1860" t="s">
        <v>14872</v>
      </c>
      <c r="BD1860" t="s">
        <v>14873</v>
      </c>
      <c r="BE1860" t="s">
        <v>14874</v>
      </c>
      <c r="BF1860" t="s">
        <v>4722</v>
      </c>
      <c r="BG1860" t="s">
        <v>4723</v>
      </c>
      <c r="BH1860" t="s">
        <v>14875</v>
      </c>
      <c r="BI1860">
        <v>1</v>
      </c>
      <c r="BK1860">
        <v>-1</v>
      </c>
      <c r="BL1860" t="s">
        <v>2556</v>
      </c>
      <c r="BM1860" t="s">
        <v>2788</v>
      </c>
      <c r="BN1860" t="s">
        <v>7297</v>
      </c>
      <c r="BO1860" t="s">
        <v>2790</v>
      </c>
      <c r="BP1860" t="s">
        <v>2791</v>
      </c>
      <c r="BQ1860" t="s">
        <v>7298</v>
      </c>
      <c r="BR1860" t="s">
        <v>7299</v>
      </c>
      <c r="BS1860" t="s">
        <v>7300</v>
      </c>
      <c r="BU1860" t="s">
        <v>7301</v>
      </c>
      <c r="BV1860" t="s">
        <v>7302</v>
      </c>
      <c r="BY1860" s="8">
        <v>43932</v>
      </c>
      <c r="CA1860" t="s">
        <v>14876</v>
      </c>
      <c r="CL1860" t="s">
        <v>3506</v>
      </c>
      <c r="CR1860" t="s">
        <v>2798</v>
      </c>
      <c r="CS1860">
        <v>1</v>
      </c>
      <c r="CT1860" t="s">
        <v>2799</v>
      </c>
      <c r="CU1860">
        <v>1</v>
      </c>
      <c r="CW1860" t="s">
        <v>3506</v>
      </c>
      <c r="DG1860">
        <v>1</v>
      </c>
      <c r="DH1860" t="s">
        <v>2800</v>
      </c>
      <c r="DI1860" t="s">
        <v>14877</v>
      </c>
      <c r="DJ1860" t="b">
        <v>0</v>
      </c>
      <c r="DK1860" t="str">
        <f t="shared" ca="1" si="87"/>
        <v>7316-2307IDH2FALSE</v>
      </c>
      <c r="DM1860" t="str">
        <f t="shared" ca="1" si="88"/>
        <v>7316-2307IDH2</v>
      </c>
      <c r="DR1860" t="str">
        <f t="shared" ca="1" si="89"/>
        <v>7316-2307_chr15_90088686</v>
      </c>
    </row>
    <row r="1861" spans="1:122" x14ac:dyDescent="0.3">
      <c r="A1861" t="s">
        <v>369</v>
      </c>
      <c r="B1861" t="s">
        <v>9482</v>
      </c>
      <c r="C1861" t="s">
        <v>9483</v>
      </c>
      <c r="D1861" t="s">
        <v>2554</v>
      </c>
      <c r="E1861">
        <v>7249</v>
      </c>
      <c r="F1861" t="s">
        <v>2763</v>
      </c>
      <c r="G1861" t="s">
        <v>2764</v>
      </c>
      <c r="H1861" t="s">
        <v>3984</v>
      </c>
      <c r="I1861">
        <v>2070559</v>
      </c>
      <c r="J1861">
        <v>2070559</v>
      </c>
      <c r="K1861" t="s">
        <v>2766</v>
      </c>
      <c r="L1861" t="s">
        <v>2822</v>
      </c>
      <c r="M1861" t="s">
        <v>2823</v>
      </c>
      <c r="N1861" t="s">
        <v>2769</v>
      </c>
      <c r="O1861" t="s">
        <v>2769</v>
      </c>
      <c r="P1861" t="s">
        <v>2824</v>
      </c>
      <c r="Q1861" t="s">
        <v>14878</v>
      </c>
      <c r="S1861" t="s">
        <v>7962</v>
      </c>
      <c r="T1861" t="s">
        <v>7963</v>
      </c>
      <c r="U1861" t="s">
        <v>2769</v>
      </c>
      <c r="V1861" t="s">
        <v>2769</v>
      </c>
      <c r="AL1861" t="s">
        <v>14879</v>
      </c>
      <c r="AM1861" t="s">
        <v>14880</v>
      </c>
      <c r="AN1861" t="s">
        <v>14881</v>
      </c>
      <c r="AO1861" t="s">
        <v>9854</v>
      </c>
      <c r="AP1861" t="s">
        <v>14882</v>
      </c>
      <c r="AQ1861">
        <v>84</v>
      </c>
      <c r="AR1861">
        <v>44</v>
      </c>
      <c r="AS1861">
        <v>39</v>
      </c>
      <c r="AT1861">
        <v>39</v>
      </c>
      <c r="AU1861">
        <v>39</v>
      </c>
      <c r="AV1861">
        <v>0</v>
      </c>
      <c r="AW1861" t="s">
        <v>14883</v>
      </c>
      <c r="AX1861" t="s">
        <v>2824</v>
      </c>
      <c r="AY1861" t="s">
        <v>9857</v>
      </c>
      <c r="AZ1861" t="s">
        <v>9854</v>
      </c>
      <c r="BA1861" t="s">
        <v>2781</v>
      </c>
      <c r="BB1861" t="s">
        <v>2832</v>
      </c>
      <c r="BC1861" t="s">
        <v>14884</v>
      </c>
      <c r="BD1861" t="s">
        <v>14885</v>
      </c>
      <c r="BE1861" t="s">
        <v>14886</v>
      </c>
      <c r="BF1861" t="s">
        <v>3718</v>
      </c>
      <c r="BG1861" t="s">
        <v>8037</v>
      </c>
      <c r="BH1861" t="s">
        <v>14887</v>
      </c>
      <c r="BI1861">
        <v>1</v>
      </c>
      <c r="BK1861">
        <v>1</v>
      </c>
      <c r="BL1861" t="s">
        <v>2554</v>
      </c>
      <c r="BM1861" t="s">
        <v>2788</v>
      </c>
      <c r="BN1861" t="s">
        <v>9862</v>
      </c>
      <c r="BO1861" t="s">
        <v>2790</v>
      </c>
      <c r="BP1861" t="s">
        <v>2791</v>
      </c>
      <c r="BQ1861" t="s">
        <v>9863</v>
      </c>
      <c r="BR1861" t="s">
        <v>9864</v>
      </c>
      <c r="BS1861" t="s">
        <v>9865</v>
      </c>
      <c r="BU1861" t="s">
        <v>9866</v>
      </c>
      <c r="BV1861" t="s">
        <v>9867</v>
      </c>
      <c r="BW1861" t="s">
        <v>8994</v>
      </c>
      <c r="BX1861" t="s">
        <v>6715</v>
      </c>
      <c r="BY1861" t="s">
        <v>14882</v>
      </c>
      <c r="CA1861" t="s">
        <v>14888</v>
      </c>
      <c r="CJ1861">
        <v>1.1629999999999999E-4</v>
      </c>
      <c r="CK1861" t="s">
        <v>14044</v>
      </c>
      <c r="CM1861">
        <v>24728327</v>
      </c>
      <c r="CR1861" t="s">
        <v>2819</v>
      </c>
      <c r="CS1861">
        <v>1</v>
      </c>
      <c r="CT1861" t="s">
        <v>2851</v>
      </c>
      <c r="CU1861">
        <v>5</v>
      </c>
      <c r="CW1861" t="s">
        <v>3891</v>
      </c>
      <c r="DG1861">
        <v>1</v>
      </c>
      <c r="DH1861" t="s">
        <v>2800</v>
      </c>
      <c r="DI1861" t="s">
        <v>4174</v>
      </c>
      <c r="DJ1861" t="b">
        <v>0</v>
      </c>
      <c r="DK1861" t="str">
        <f t="shared" ca="1" si="87"/>
        <v>7316-2307TSC2FALSE</v>
      </c>
      <c r="DM1861" t="str">
        <f t="shared" ca="1" si="88"/>
        <v>--</v>
      </c>
      <c r="DR1861" t="str">
        <f t="shared" ca="1" si="89"/>
        <v>7316-2307_chr16_2070559</v>
      </c>
    </row>
    <row r="1862" spans="1:122" x14ac:dyDescent="0.3">
      <c r="A1862" t="s">
        <v>369</v>
      </c>
      <c r="B1862" t="s">
        <v>9482</v>
      </c>
      <c r="C1862" t="s">
        <v>9483</v>
      </c>
      <c r="D1862" t="s">
        <v>2575</v>
      </c>
      <c r="E1862">
        <v>4763</v>
      </c>
      <c r="F1862" t="s">
        <v>2763</v>
      </c>
      <c r="G1862" t="s">
        <v>2764</v>
      </c>
      <c r="H1862" t="s">
        <v>2821</v>
      </c>
      <c r="I1862">
        <v>31225126</v>
      </c>
      <c r="J1862">
        <v>31225126</v>
      </c>
      <c r="K1862" t="s">
        <v>2766</v>
      </c>
      <c r="L1862" t="s">
        <v>2767</v>
      </c>
      <c r="M1862" t="s">
        <v>2768</v>
      </c>
      <c r="N1862" t="s">
        <v>2824</v>
      </c>
      <c r="O1862" t="s">
        <v>2824</v>
      </c>
      <c r="P1862" t="s">
        <v>2770</v>
      </c>
      <c r="S1862" t="s">
        <v>7962</v>
      </c>
      <c r="T1862" t="s">
        <v>7963</v>
      </c>
      <c r="U1862" t="s">
        <v>2824</v>
      </c>
      <c r="V1862" t="s">
        <v>2824</v>
      </c>
      <c r="AL1862" t="s">
        <v>14889</v>
      </c>
      <c r="AM1862" t="s">
        <v>14890</v>
      </c>
      <c r="AN1862" t="s">
        <v>14891</v>
      </c>
      <c r="AO1862" t="s">
        <v>11517</v>
      </c>
      <c r="AP1862" t="s">
        <v>14892</v>
      </c>
      <c r="AQ1862">
        <v>76</v>
      </c>
      <c r="AR1862" t="s">
        <v>2763</v>
      </c>
      <c r="AS1862">
        <v>28</v>
      </c>
      <c r="AT1862">
        <v>39</v>
      </c>
      <c r="AU1862" t="s">
        <v>2763</v>
      </c>
      <c r="AV1862">
        <v>0</v>
      </c>
      <c r="AW1862" t="s">
        <v>14893</v>
      </c>
      <c r="AX1862" t="s">
        <v>2770</v>
      </c>
      <c r="AY1862" t="s">
        <v>11519</v>
      </c>
      <c r="AZ1862" t="s">
        <v>11517</v>
      </c>
      <c r="BA1862" t="s">
        <v>2781</v>
      </c>
      <c r="BB1862" t="s">
        <v>2782</v>
      </c>
      <c r="BC1862" t="s">
        <v>14894</v>
      </c>
      <c r="BD1862" t="s">
        <v>14895</v>
      </c>
      <c r="BE1862" t="s">
        <v>14896</v>
      </c>
      <c r="BF1862" t="s">
        <v>3881</v>
      </c>
      <c r="BG1862" t="s">
        <v>14897</v>
      </c>
      <c r="BH1862" t="s">
        <v>14898</v>
      </c>
      <c r="BI1862">
        <v>1</v>
      </c>
      <c r="BK1862">
        <v>1</v>
      </c>
      <c r="BL1862" t="s">
        <v>2575</v>
      </c>
      <c r="BM1862" t="s">
        <v>2788</v>
      </c>
      <c r="BN1862" t="s">
        <v>11526</v>
      </c>
      <c r="BO1862" t="s">
        <v>2790</v>
      </c>
      <c r="BP1862" t="s">
        <v>2791</v>
      </c>
      <c r="BQ1862" t="s">
        <v>11527</v>
      </c>
      <c r="BR1862" t="s">
        <v>11528</v>
      </c>
      <c r="BS1862" t="s">
        <v>11529</v>
      </c>
      <c r="BU1862" t="s">
        <v>11530</v>
      </c>
      <c r="BV1862" t="s">
        <v>11531</v>
      </c>
      <c r="BY1862" t="s">
        <v>14892</v>
      </c>
      <c r="CA1862" t="s">
        <v>11636</v>
      </c>
      <c r="CL1862" t="s">
        <v>3891</v>
      </c>
      <c r="CR1862" t="s">
        <v>2798</v>
      </c>
      <c r="CS1862">
        <v>1</v>
      </c>
      <c r="CT1862" t="s">
        <v>2799</v>
      </c>
      <c r="CU1862">
        <v>1</v>
      </c>
      <c r="CV1862">
        <v>5</v>
      </c>
      <c r="CW1862" t="s">
        <v>3891</v>
      </c>
      <c r="DG1862">
        <v>1</v>
      </c>
      <c r="DH1862" t="s">
        <v>2800</v>
      </c>
      <c r="DI1862" t="s">
        <v>14899</v>
      </c>
      <c r="DJ1862" t="b">
        <v>0</v>
      </c>
      <c r="DK1862" t="str">
        <f t="shared" ca="1" si="87"/>
        <v>7316-2307NF1FALSE</v>
      </c>
      <c r="DM1862" t="str">
        <f t="shared" ca="1" si="88"/>
        <v>7316-2307NF1</v>
      </c>
      <c r="DR1862" t="str">
        <f t="shared" ca="1" si="89"/>
        <v>7316-2307_chr17_31225126</v>
      </c>
    </row>
    <row r="1863" spans="1:122" x14ac:dyDescent="0.3">
      <c r="A1863" t="s">
        <v>369</v>
      </c>
      <c r="B1863" t="s">
        <v>9482</v>
      </c>
      <c r="C1863" t="s">
        <v>9483</v>
      </c>
      <c r="D1863" t="s">
        <v>2575</v>
      </c>
      <c r="E1863">
        <v>4763</v>
      </c>
      <c r="F1863" t="s">
        <v>2763</v>
      </c>
      <c r="G1863" t="s">
        <v>2764</v>
      </c>
      <c r="H1863" t="s">
        <v>2821</v>
      </c>
      <c r="I1863">
        <v>31235720</v>
      </c>
      <c r="J1863">
        <v>31235721</v>
      </c>
      <c r="K1863" t="s">
        <v>2766</v>
      </c>
      <c r="L1863" t="s">
        <v>2767</v>
      </c>
      <c r="M1863" t="s">
        <v>2768</v>
      </c>
      <c r="N1863" t="s">
        <v>3985</v>
      </c>
      <c r="O1863" t="s">
        <v>3985</v>
      </c>
      <c r="P1863" t="s">
        <v>2770</v>
      </c>
      <c r="S1863" t="s">
        <v>7962</v>
      </c>
      <c r="T1863" t="s">
        <v>7963</v>
      </c>
      <c r="U1863" t="s">
        <v>3985</v>
      </c>
      <c r="V1863" t="s">
        <v>3985</v>
      </c>
      <c r="AL1863" t="s">
        <v>14900</v>
      </c>
      <c r="AM1863" t="s">
        <v>14901</v>
      </c>
      <c r="AN1863" t="s">
        <v>14902</v>
      </c>
      <c r="AO1863" t="s">
        <v>11517</v>
      </c>
      <c r="AP1863" t="s">
        <v>11195</v>
      </c>
      <c r="AQ1863">
        <v>76</v>
      </c>
      <c r="AR1863" t="s">
        <v>2763</v>
      </c>
      <c r="AS1863">
        <v>24</v>
      </c>
      <c r="AT1863">
        <v>45</v>
      </c>
      <c r="AU1863" t="s">
        <v>2763</v>
      </c>
      <c r="AV1863">
        <v>0</v>
      </c>
      <c r="AW1863" t="s">
        <v>14903</v>
      </c>
      <c r="AX1863" t="s">
        <v>2770</v>
      </c>
      <c r="AY1863" t="s">
        <v>11519</v>
      </c>
      <c r="AZ1863" t="s">
        <v>11517</v>
      </c>
      <c r="BA1863" t="s">
        <v>2781</v>
      </c>
      <c r="BB1863" t="s">
        <v>2782</v>
      </c>
      <c r="BC1863" t="s">
        <v>14904</v>
      </c>
      <c r="BD1863" t="s">
        <v>14905</v>
      </c>
      <c r="BE1863" t="s">
        <v>14906</v>
      </c>
      <c r="BF1863" t="s">
        <v>6004</v>
      </c>
      <c r="BG1863" t="s">
        <v>14907</v>
      </c>
      <c r="BH1863" t="s">
        <v>14908</v>
      </c>
      <c r="BI1863">
        <v>1</v>
      </c>
      <c r="BK1863">
        <v>1</v>
      </c>
      <c r="BL1863" t="s">
        <v>2575</v>
      </c>
      <c r="BM1863" t="s">
        <v>2788</v>
      </c>
      <c r="BN1863" t="s">
        <v>11526</v>
      </c>
      <c r="BO1863" t="s">
        <v>2790</v>
      </c>
      <c r="BP1863" t="s">
        <v>2791</v>
      </c>
      <c r="BQ1863" t="s">
        <v>11527</v>
      </c>
      <c r="BR1863" t="s">
        <v>11528</v>
      </c>
      <c r="BS1863" t="s">
        <v>11529</v>
      </c>
      <c r="BU1863" t="s">
        <v>11530</v>
      </c>
      <c r="BV1863" t="s">
        <v>11531</v>
      </c>
      <c r="BY1863" t="s">
        <v>11195</v>
      </c>
      <c r="CA1863" t="s">
        <v>14753</v>
      </c>
      <c r="CL1863" t="s">
        <v>3891</v>
      </c>
      <c r="CR1863" t="s">
        <v>2798</v>
      </c>
      <c r="CS1863">
        <v>1</v>
      </c>
      <c r="CT1863" t="s">
        <v>2799</v>
      </c>
      <c r="CU1863">
        <v>1</v>
      </c>
      <c r="CV1863">
        <v>4</v>
      </c>
      <c r="CW1863" t="s">
        <v>3891</v>
      </c>
      <c r="DG1863">
        <v>1</v>
      </c>
      <c r="DH1863" t="s">
        <v>2800</v>
      </c>
      <c r="DI1863" t="s">
        <v>14909</v>
      </c>
      <c r="DJ1863" t="b">
        <v>0</v>
      </c>
      <c r="DK1863" t="str">
        <f t="shared" ca="1" si="87"/>
        <v>7316-2307NF1FALSE</v>
      </c>
      <c r="DM1863" t="str">
        <f t="shared" ca="1" si="88"/>
        <v>7316-2307NF1</v>
      </c>
      <c r="DR1863" t="str">
        <f t="shared" ca="1" si="89"/>
        <v>7316-2307_chr17_31235720</v>
      </c>
    </row>
    <row r="1864" spans="1:122" x14ac:dyDescent="0.3">
      <c r="A1864" t="s">
        <v>369</v>
      </c>
      <c r="B1864" t="s">
        <v>9482</v>
      </c>
      <c r="C1864" t="s">
        <v>9483</v>
      </c>
      <c r="D1864" t="s">
        <v>2608</v>
      </c>
      <c r="E1864">
        <v>6597</v>
      </c>
      <c r="F1864" t="s">
        <v>2763</v>
      </c>
      <c r="G1864" t="s">
        <v>2764</v>
      </c>
      <c r="H1864" t="s">
        <v>3417</v>
      </c>
      <c r="I1864">
        <v>11033350</v>
      </c>
      <c r="J1864">
        <v>11033350</v>
      </c>
      <c r="K1864" t="s">
        <v>2766</v>
      </c>
      <c r="L1864" t="s">
        <v>2822</v>
      </c>
      <c r="M1864" t="s">
        <v>2823</v>
      </c>
      <c r="N1864" t="s">
        <v>2769</v>
      </c>
      <c r="O1864" t="s">
        <v>2769</v>
      </c>
      <c r="P1864" t="s">
        <v>2824</v>
      </c>
      <c r="S1864" t="s">
        <v>7962</v>
      </c>
      <c r="T1864" t="s">
        <v>7963</v>
      </c>
      <c r="U1864" t="s">
        <v>2769</v>
      </c>
      <c r="V1864" t="s">
        <v>2769</v>
      </c>
      <c r="AL1864" t="s">
        <v>14910</v>
      </c>
      <c r="AM1864" t="s">
        <v>14911</v>
      </c>
      <c r="AN1864" t="s">
        <v>14912</v>
      </c>
      <c r="AO1864" t="s">
        <v>3445</v>
      </c>
      <c r="AP1864" t="s">
        <v>3859</v>
      </c>
      <c r="AQ1864">
        <v>91</v>
      </c>
      <c r="AR1864">
        <v>77</v>
      </c>
      <c r="AS1864">
        <v>13</v>
      </c>
      <c r="AT1864">
        <v>37</v>
      </c>
      <c r="AU1864">
        <v>36</v>
      </c>
      <c r="AV1864">
        <v>0</v>
      </c>
      <c r="AW1864" t="s">
        <v>14913</v>
      </c>
      <c r="AX1864" t="s">
        <v>2824</v>
      </c>
      <c r="AY1864" t="s">
        <v>3448</v>
      </c>
      <c r="AZ1864" t="s">
        <v>3445</v>
      </c>
      <c r="BA1864" t="s">
        <v>2781</v>
      </c>
      <c r="BB1864" t="s">
        <v>2832</v>
      </c>
      <c r="BC1864" t="s">
        <v>14914</v>
      </c>
      <c r="BD1864" t="s">
        <v>14915</v>
      </c>
      <c r="BE1864" t="s">
        <v>14916</v>
      </c>
      <c r="BF1864" t="s">
        <v>4470</v>
      </c>
      <c r="BG1864" t="s">
        <v>9420</v>
      </c>
      <c r="BH1864" t="s">
        <v>14917</v>
      </c>
      <c r="BI1864">
        <v>1</v>
      </c>
      <c r="BK1864">
        <v>1</v>
      </c>
      <c r="BL1864" t="s">
        <v>2608</v>
      </c>
      <c r="BM1864" t="s">
        <v>2788</v>
      </c>
      <c r="BN1864" t="s">
        <v>3454</v>
      </c>
      <c r="BO1864" t="s">
        <v>2790</v>
      </c>
      <c r="BP1864" t="s">
        <v>2791</v>
      </c>
      <c r="BQ1864" t="s">
        <v>3455</v>
      </c>
      <c r="BR1864" t="s">
        <v>3456</v>
      </c>
      <c r="BS1864" t="s">
        <v>3457</v>
      </c>
      <c r="BT1864" t="s">
        <v>3458</v>
      </c>
      <c r="BU1864" t="s">
        <v>3459</v>
      </c>
      <c r="BV1864" t="s">
        <v>3460</v>
      </c>
      <c r="BW1864" t="s">
        <v>2910</v>
      </c>
      <c r="BX1864" t="s">
        <v>12712</v>
      </c>
      <c r="BY1864" t="s">
        <v>3859</v>
      </c>
      <c r="CA1864" t="s">
        <v>14918</v>
      </c>
      <c r="CL1864" t="s">
        <v>3891</v>
      </c>
      <c r="CR1864" t="s">
        <v>2819</v>
      </c>
      <c r="CS1864">
        <v>1</v>
      </c>
      <c r="CT1864" t="s">
        <v>2851</v>
      </c>
      <c r="CU1864">
        <v>1</v>
      </c>
      <c r="CW1864" t="s">
        <v>3891</v>
      </c>
      <c r="DG1864">
        <v>1</v>
      </c>
      <c r="DH1864" t="s">
        <v>2800</v>
      </c>
      <c r="DI1864" t="s">
        <v>3252</v>
      </c>
      <c r="DJ1864" t="b">
        <v>0</v>
      </c>
      <c r="DK1864" t="str">
        <f t="shared" ca="1" si="87"/>
        <v>7316-2307SMARCA4FALSE</v>
      </c>
      <c r="DM1864" t="str">
        <f t="shared" ca="1" si="88"/>
        <v>--</v>
      </c>
      <c r="DR1864" t="str">
        <f t="shared" ca="1" si="89"/>
        <v>7316-2307_chr19_11033350</v>
      </c>
    </row>
    <row r="1865" spans="1:122" x14ac:dyDescent="0.3">
      <c r="A1865" t="s">
        <v>369</v>
      </c>
      <c r="B1865" t="s">
        <v>9482</v>
      </c>
      <c r="C1865" t="s">
        <v>9483</v>
      </c>
      <c r="D1865" t="s">
        <v>2531</v>
      </c>
      <c r="E1865">
        <v>7403</v>
      </c>
      <c r="F1865" t="s">
        <v>2763</v>
      </c>
      <c r="G1865" t="s">
        <v>2764</v>
      </c>
      <c r="H1865" t="s">
        <v>4584</v>
      </c>
      <c r="I1865">
        <v>45061370</v>
      </c>
      <c r="J1865">
        <v>45061370</v>
      </c>
      <c r="K1865" t="s">
        <v>2766</v>
      </c>
      <c r="L1865" t="s">
        <v>2822</v>
      </c>
      <c r="M1865" t="s">
        <v>2823</v>
      </c>
      <c r="N1865" t="s">
        <v>2769</v>
      </c>
      <c r="O1865" t="s">
        <v>2769</v>
      </c>
      <c r="P1865" t="s">
        <v>2824</v>
      </c>
      <c r="Q1865" t="s">
        <v>2771</v>
      </c>
      <c r="S1865" t="s">
        <v>7962</v>
      </c>
      <c r="T1865" t="s">
        <v>7963</v>
      </c>
      <c r="U1865" t="s">
        <v>2769</v>
      </c>
      <c r="V1865" t="s">
        <v>2769</v>
      </c>
      <c r="AL1865" t="s">
        <v>14919</v>
      </c>
      <c r="AM1865" t="s">
        <v>14920</v>
      </c>
      <c r="AN1865" t="s">
        <v>14921</v>
      </c>
      <c r="AO1865" t="s">
        <v>4590</v>
      </c>
      <c r="AP1865" t="s">
        <v>14922</v>
      </c>
      <c r="AQ1865">
        <v>81</v>
      </c>
      <c r="AR1865">
        <v>49</v>
      </c>
      <c r="AS1865">
        <v>31</v>
      </c>
      <c r="AT1865">
        <v>41</v>
      </c>
      <c r="AU1865">
        <v>35</v>
      </c>
      <c r="AV1865">
        <v>0</v>
      </c>
      <c r="AW1865" t="s">
        <v>14923</v>
      </c>
      <c r="AX1865" t="s">
        <v>2824</v>
      </c>
      <c r="AY1865" t="s">
        <v>4592</v>
      </c>
      <c r="AZ1865" t="s">
        <v>4590</v>
      </c>
      <c r="BA1865" t="s">
        <v>2781</v>
      </c>
      <c r="BB1865" t="s">
        <v>2832</v>
      </c>
      <c r="BC1865" t="s">
        <v>14924</v>
      </c>
      <c r="BD1865" t="s">
        <v>14925</v>
      </c>
      <c r="BE1865" t="s">
        <v>14926</v>
      </c>
      <c r="BF1865" t="s">
        <v>3226</v>
      </c>
      <c r="BG1865" t="s">
        <v>6293</v>
      </c>
      <c r="BI1865">
        <v>1</v>
      </c>
      <c r="BK1865">
        <v>1</v>
      </c>
      <c r="BL1865" t="s">
        <v>2531</v>
      </c>
      <c r="BM1865" t="s">
        <v>2788</v>
      </c>
      <c r="BN1865" t="s">
        <v>4593</v>
      </c>
      <c r="BO1865" t="s">
        <v>2790</v>
      </c>
      <c r="BP1865" t="s">
        <v>2791</v>
      </c>
      <c r="BQ1865" t="s">
        <v>4594</v>
      </c>
      <c r="BR1865" t="s">
        <v>4595</v>
      </c>
      <c r="BS1865" t="s">
        <v>4596</v>
      </c>
      <c r="BU1865" t="s">
        <v>4597</v>
      </c>
      <c r="BV1865" t="s">
        <v>4598</v>
      </c>
      <c r="BW1865" t="s">
        <v>3012</v>
      </c>
      <c r="BX1865" t="s">
        <v>14927</v>
      </c>
      <c r="BY1865" t="s">
        <v>14922</v>
      </c>
      <c r="CA1865" t="s">
        <v>13725</v>
      </c>
      <c r="CR1865" t="s">
        <v>2819</v>
      </c>
      <c r="CS1865">
        <v>1</v>
      </c>
      <c r="CT1865" t="s">
        <v>2851</v>
      </c>
      <c r="CU1865">
        <v>1</v>
      </c>
      <c r="DG1865">
        <v>1</v>
      </c>
      <c r="DH1865" t="s">
        <v>2800</v>
      </c>
      <c r="DI1865" t="s">
        <v>3765</v>
      </c>
      <c r="DJ1865" t="b">
        <v>0</v>
      </c>
      <c r="DK1865" t="str">
        <f t="shared" ca="1" si="87"/>
        <v>7316-2307KDM6AFALSE</v>
      </c>
      <c r="DM1865" t="str">
        <f t="shared" ca="1" si="88"/>
        <v>--</v>
      </c>
      <c r="DR1865" t="str">
        <f t="shared" ca="1" si="89"/>
        <v>7316-2307_chrX_45061370</v>
      </c>
    </row>
    <row r="1866" spans="1:122" x14ac:dyDescent="0.3">
      <c r="A1866" t="s">
        <v>427</v>
      </c>
      <c r="B1866" t="s">
        <v>14928</v>
      </c>
      <c r="C1866" t="s">
        <v>14929</v>
      </c>
      <c r="D1866" t="s">
        <v>2593</v>
      </c>
      <c r="E1866">
        <v>8289</v>
      </c>
      <c r="F1866" t="s">
        <v>2763</v>
      </c>
      <c r="G1866" t="s">
        <v>2764</v>
      </c>
      <c r="H1866" t="s">
        <v>2857</v>
      </c>
      <c r="I1866">
        <v>26780410</v>
      </c>
      <c r="J1866">
        <v>26780410</v>
      </c>
      <c r="K1866" t="s">
        <v>2766</v>
      </c>
      <c r="L1866" t="s">
        <v>2822</v>
      </c>
      <c r="M1866" t="s">
        <v>2823</v>
      </c>
      <c r="N1866" t="s">
        <v>2824</v>
      </c>
      <c r="O1866" t="s">
        <v>2824</v>
      </c>
      <c r="P1866" t="s">
        <v>2769</v>
      </c>
      <c r="S1866" t="s">
        <v>14930</v>
      </c>
      <c r="T1866" t="s">
        <v>14931</v>
      </c>
      <c r="U1866" t="s">
        <v>2824</v>
      </c>
      <c r="V1866" t="s">
        <v>2824</v>
      </c>
      <c r="AL1866" t="s">
        <v>14932</v>
      </c>
      <c r="AM1866" t="s">
        <v>14933</v>
      </c>
      <c r="AN1866" t="s">
        <v>14934</v>
      </c>
      <c r="AO1866" t="s">
        <v>4958</v>
      </c>
      <c r="AP1866" t="s">
        <v>13741</v>
      </c>
      <c r="AQ1866">
        <v>73</v>
      </c>
      <c r="AR1866">
        <v>64</v>
      </c>
      <c r="AS1866">
        <v>7</v>
      </c>
      <c r="AT1866">
        <v>34</v>
      </c>
      <c r="AU1866">
        <v>34</v>
      </c>
      <c r="AV1866">
        <v>0</v>
      </c>
      <c r="AW1866" t="s">
        <v>14935</v>
      </c>
      <c r="AX1866" t="s">
        <v>2769</v>
      </c>
      <c r="AY1866" t="s">
        <v>4960</v>
      </c>
      <c r="AZ1866" t="s">
        <v>4958</v>
      </c>
      <c r="BA1866" t="s">
        <v>2781</v>
      </c>
      <c r="BB1866" t="s">
        <v>2832</v>
      </c>
      <c r="BC1866" t="s">
        <v>14936</v>
      </c>
      <c r="BD1866" t="s">
        <v>14937</v>
      </c>
      <c r="BE1866" t="s">
        <v>14938</v>
      </c>
      <c r="BF1866" t="s">
        <v>5799</v>
      </c>
      <c r="BG1866" t="s">
        <v>14939</v>
      </c>
      <c r="BH1866" t="s">
        <v>14940</v>
      </c>
      <c r="BI1866">
        <v>1</v>
      </c>
      <c r="BK1866">
        <v>1</v>
      </c>
      <c r="BL1866" t="s">
        <v>2593</v>
      </c>
      <c r="BM1866" t="s">
        <v>2788</v>
      </c>
      <c r="BN1866" t="s">
        <v>4966</v>
      </c>
      <c r="BO1866" t="s">
        <v>2790</v>
      </c>
      <c r="BP1866" t="s">
        <v>2791</v>
      </c>
      <c r="BQ1866" t="s">
        <v>4967</v>
      </c>
      <c r="BR1866" t="s">
        <v>4968</v>
      </c>
      <c r="BS1866" t="s">
        <v>4969</v>
      </c>
      <c r="BU1866" t="s">
        <v>4970</v>
      </c>
      <c r="BV1866" t="s">
        <v>4971</v>
      </c>
      <c r="BW1866" t="s">
        <v>2910</v>
      </c>
      <c r="BX1866" t="s">
        <v>3523</v>
      </c>
      <c r="BY1866" t="s">
        <v>13741</v>
      </c>
      <c r="CA1866" t="s">
        <v>13757</v>
      </c>
      <c r="CL1866">
        <v>1</v>
      </c>
      <c r="CR1866" t="s">
        <v>2819</v>
      </c>
      <c r="CS1866">
        <v>1</v>
      </c>
      <c r="CT1866" t="s">
        <v>2851</v>
      </c>
      <c r="CU1866">
        <v>1</v>
      </c>
      <c r="CW1866">
        <v>1</v>
      </c>
      <c r="DG1866">
        <v>1</v>
      </c>
      <c r="DH1866" t="s">
        <v>2800</v>
      </c>
      <c r="DI1866" t="s">
        <v>3130</v>
      </c>
      <c r="DJ1866" t="b">
        <v>0</v>
      </c>
      <c r="DK1866" t="str">
        <f t="shared" ca="1" si="87"/>
        <v>7316-2664ARID1AFALSE</v>
      </c>
      <c r="DM1866" t="str">
        <f t="shared" ca="1" si="88"/>
        <v>--</v>
      </c>
      <c r="DR1866" t="str">
        <f t="shared" ca="1" si="89"/>
        <v>7316-2664_chr1_26780410</v>
      </c>
    </row>
    <row r="1867" spans="1:122" x14ac:dyDescent="0.3">
      <c r="A1867" t="s">
        <v>639</v>
      </c>
      <c r="B1867" t="s">
        <v>9522</v>
      </c>
      <c r="C1867" t="s">
        <v>9523</v>
      </c>
      <c r="D1867" t="s">
        <v>2576</v>
      </c>
      <c r="E1867">
        <v>673</v>
      </c>
      <c r="F1867" t="s">
        <v>2763</v>
      </c>
      <c r="G1867" t="s">
        <v>2764</v>
      </c>
      <c r="H1867" t="s">
        <v>2886</v>
      </c>
      <c r="I1867">
        <v>140753336</v>
      </c>
      <c r="J1867">
        <v>140753336</v>
      </c>
      <c r="K1867" t="s">
        <v>2766</v>
      </c>
      <c r="L1867" t="s">
        <v>2822</v>
      </c>
      <c r="M1867" t="s">
        <v>2823</v>
      </c>
      <c r="N1867" t="s">
        <v>2887</v>
      </c>
      <c r="O1867" t="s">
        <v>2887</v>
      </c>
      <c r="P1867" t="s">
        <v>2824</v>
      </c>
      <c r="Q1867" t="s">
        <v>3174</v>
      </c>
      <c r="S1867" t="s">
        <v>9524</v>
      </c>
      <c r="T1867" t="s">
        <v>8616</v>
      </c>
      <c r="U1867" t="s">
        <v>2887</v>
      </c>
      <c r="V1867" t="s">
        <v>2887</v>
      </c>
      <c r="AL1867" t="s">
        <v>3177</v>
      </c>
      <c r="AM1867" t="s">
        <v>3178</v>
      </c>
      <c r="AN1867" t="s">
        <v>3179</v>
      </c>
      <c r="AO1867" t="s">
        <v>3112</v>
      </c>
      <c r="AP1867" t="s">
        <v>3113</v>
      </c>
      <c r="AQ1867">
        <v>102</v>
      </c>
      <c r="AR1867">
        <v>71</v>
      </c>
      <c r="AS1867">
        <v>31</v>
      </c>
      <c r="AT1867">
        <v>27</v>
      </c>
      <c r="AU1867">
        <v>27</v>
      </c>
      <c r="AV1867">
        <v>0</v>
      </c>
      <c r="AW1867" t="s">
        <v>3180</v>
      </c>
      <c r="AX1867" t="s">
        <v>2824</v>
      </c>
      <c r="AY1867" t="s">
        <v>3115</v>
      </c>
      <c r="AZ1867" t="s">
        <v>3112</v>
      </c>
      <c r="BA1867" t="s">
        <v>2781</v>
      </c>
      <c r="BB1867" t="s">
        <v>2832</v>
      </c>
      <c r="BC1867" t="s">
        <v>3181</v>
      </c>
      <c r="BD1867" t="s">
        <v>3182</v>
      </c>
      <c r="BE1867" t="s">
        <v>3183</v>
      </c>
      <c r="BF1867" t="s">
        <v>3184</v>
      </c>
      <c r="BG1867" t="s">
        <v>3185</v>
      </c>
      <c r="BH1867" t="s">
        <v>3186</v>
      </c>
      <c r="BI1867">
        <v>1</v>
      </c>
      <c r="BK1867">
        <v>-1</v>
      </c>
      <c r="BL1867" t="s">
        <v>2576</v>
      </c>
      <c r="BM1867" t="s">
        <v>2788</v>
      </c>
      <c r="BN1867" t="s">
        <v>3122</v>
      </c>
      <c r="BO1867" t="s">
        <v>2790</v>
      </c>
      <c r="BP1867" t="s">
        <v>2791</v>
      </c>
      <c r="BQ1867" t="s">
        <v>3123</v>
      </c>
      <c r="BR1867" t="s">
        <v>3124</v>
      </c>
      <c r="BU1867" t="s">
        <v>3125</v>
      </c>
      <c r="BV1867" t="s">
        <v>3126</v>
      </c>
      <c r="BW1867" t="s">
        <v>2910</v>
      </c>
      <c r="BX1867" t="s">
        <v>3187</v>
      </c>
      <c r="BY1867" t="s">
        <v>3113</v>
      </c>
      <c r="CA1867" t="s">
        <v>3127</v>
      </c>
      <c r="CK1867" t="s">
        <v>2849</v>
      </c>
      <c r="CL1867" t="s">
        <v>3188</v>
      </c>
      <c r="CM1867" s="9">
        <v>2.3757202129601202E+71</v>
      </c>
      <c r="CR1867" t="s">
        <v>2819</v>
      </c>
      <c r="CS1867">
        <v>1</v>
      </c>
      <c r="CT1867" t="s">
        <v>2851</v>
      </c>
      <c r="CW1867" t="s">
        <v>3189</v>
      </c>
      <c r="DG1867">
        <v>1</v>
      </c>
      <c r="DH1867" t="s">
        <v>2800</v>
      </c>
      <c r="DI1867" t="s">
        <v>3171</v>
      </c>
      <c r="DJ1867" t="b">
        <v>1</v>
      </c>
      <c r="DK1867" t="str">
        <f t="shared" ca="1" si="87"/>
        <v>7316-375BRAFTRUE</v>
      </c>
      <c r="DM1867" t="str">
        <f t="shared" ca="1" si="88"/>
        <v>--</v>
      </c>
      <c r="DR1867" t="str">
        <f t="shared" ca="1" si="89"/>
        <v>7316-375_chr7_140753336</v>
      </c>
    </row>
    <row r="1868" spans="1:122" x14ac:dyDescent="0.3">
      <c r="A1868" t="s">
        <v>509</v>
      </c>
      <c r="B1868" t="s">
        <v>14941</v>
      </c>
      <c r="C1868" t="s">
        <v>14942</v>
      </c>
      <c r="D1868" t="s">
        <v>2580</v>
      </c>
      <c r="E1868">
        <v>2260</v>
      </c>
      <c r="F1868" t="s">
        <v>2763</v>
      </c>
      <c r="G1868" t="s">
        <v>2764</v>
      </c>
      <c r="H1868" t="s">
        <v>3031</v>
      </c>
      <c r="I1868">
        <v>38414790</v>
      </c>
      <c r="J1868">
        <v>38414790</v>
      </c>
      <c r="K1868" t="s">
        <v>2766</v>
      </c>
      <c r="L1868" t="s">
        <v>2822</v>
      </c>
      <c r="M1868" t="s">
        <v>2823</v>
      </c>
      <c r="N1868" t="s">
        <v>2824</v>
      </c>
      <c r="O1868" t="s">
        <v>2824</v>
      </c>
      <c r="P1868" t="s">
        <v>2769</v>
      </c>
      <c r="Q1868" t="s">
        <v>3032</v>
      </c>
      <c r="S1868" t="s">
        <v>14943</v>
      </c>
      <c r="T1868" t="s">
        <v>14944</v>
      </c>
      <c r="U1868" t="s">
        <v>2824</v>
      </c>
      <c r="V1868" t="s">
        <v>2824</v>
      </c>
      <c r="AL1868" t="s">
        <v>3035</v>
      </c>
      <c r="AM1868" t="s">
        <v>3036</v>
      </c>
      <c r="AN1868" t="s">
        <v>3037</v>
      </c>
      <c r="AO1868" t="s">
        <v>3038</v>
      </c>
      <c r="AP1868" t="s">
        <v>3039</v>
      </c>
      <c r="AQ1868">
        <v>85</v>
      </c>
      <c r="AR1868">
        <v>51</v>
      </c>
      <c r="AS1868">
        <v>33</v>
      </c>
      <c r="AT1868">
        <v>47</v>
      </c>
      <c r="AU1868">
        <v>46</v>
      </c>
      <c r="AV1868">
        <v>0</v>
      </c>
      <c r="AW1868" t="s">
        <v>3040</v>
      </c>
      <c r="AX1868" t="s">
        <v>2769</v>
      </c>
      <c r="AY1868" t="s">
        <v>3041</v>
      </c>
      <c r="AZ1868" t="s">
        <v>3038</v>
      </c>
      <c r="BA1868" t="s">
        <v>2781</v>
      </c>
      <c r="BB1868" t="s">
        <v>2832</v>
      </c>
      <c r="BC1868" t="s">
        <v>3042</v>
      </c>
      <c r="BD1868" t="s">
        <v>3043</v>
      </c>
      <c r="BE1868" t="s">
        <v>3044</v>
      </c>
      <c r="BF1868" t="s">
        <v>3045</v>
      </c>
      <c r="BG1868" t="s">
        <v>3046</v>
      </c>
      <c r="BH1868" t="s">
        <v>3047</v>
      </c>
      <c r="BI1868">
        <v>1</v>
      </c>
      <c r="BK1868">
        <v>-1</v>
      </c>
      <c r="BL1868" t="s">
        <v>2580</v>
      </c>
      <c r="BM1868" t="s">
        <v>2788</v>
      </c>
      <c r="BN1868" t="s">
        <v>3048</v>
      </c>
      <c r="BO1868" t="s">
        <v>2790</v>
      </c>
      <c r="BP1868" t="s">
        <v>2791</v>
      </c>
      <c r="BQ1868" t="s">
        <v>3049</v>
      </c>
      <c r="BR1868" t="s">
        <v>3050</v>
      </c>
      <c r="BS1868" t="s">
        <v>3051</v>
      </c>
      <c r="BU1868" t="s">
        <v>3052</v>
      </c>
      <c r="BV1868" t="s">
        <v>3053</v>
      </c>
      <c r="BW1868" t="s">
        <v>2910</v>
      </c>
      <c r="BX1868" t="s">
        <v>3054</v>
      </c>
      <c r="BY1868" t="s">
        <v>3039</v>
      </c>
      <c r="CA1868" t="s">
        <v>3055</v>
      </c>
      <c r="CK1868" t="s">
        <v>2849</v>
      </c>
      <c r="CL1868" t="s">
        <v>3056</v>
      </c>
      <c r="CM1868" s="9">
        <v>2694229025705860</v>
      </c>
      <c r="CR1868" t="s">
        <v>2819</v>
      </c>
      <c r="CS1868">
        <v>1</v>
      </c>
      <c r="CT1868" t="s">
        <v>2851</v>
      </c>
      <c r="CU1868">
        <v>1</v>
      </c>
      <c r="CW1868" t="s">
        <v>3057</v>
      </c>
      <c r="DG1868">
        <v>1</v>
      </c>
      <c r="DH1868" t="s">
        <v>2800</v>
      </c>
      <c r="DI1868" t="s">
        <v>3058</v>
      </c>
      <c r="DJ1868" t="b">
        <v>1</v>
      </c>
      <c r="DK1868" t="str">
        <f t="shared" ca="1" si="87"/>
        <v>7316-3048FGFR1TRUE</v>
      </c>
      <c r="DM1868" t="str">
        <f t="shared" ca="1" si="88"/>
        <v>--</v>
      </c>
      <c r="DR1868" t="str">
        <f t="shared" ca="1" si="89"/>
        <v>7316-3048_chr8_38414790</v>
      </c>
    </row>
    <row r="1869" spans="1:122" x14ac:dyDescent="0.3">
      <c r="A1869" t="s">
        <v>615</v>
      </c>
      <c r="B1869" t="s">
        <v>9599</v>
      </c>
      <c r="C1869" t="s">
        <v>9600</v>
      </c>
      <c r="D1869" t="s">
        <v>2608</v>
      </c>
      <c r="E1869">
        <v>6597</v>
      </c>
      <c r="F1869" t="s">
        <v>2763</v>
      </c>
      <c r="G1869" t="s">
        <v>2764</v>
      </c>
      <c r="H1869" t="s">
        <v>3417</v>
      </c>
      <c r="I1869">
        <v>11033300</v>
      </c>
      <c r="J1869">
        <v>11033300</v>
      </c>
      <c r="K1869" t="s">
        <v>2766</v>
      </c>
      <c r="L1869" t="s">
        <v>2822</v>
      </c>
      <c r="M1869" t="s">
        <v>2823</v>
      </c>
      <c r="N1869" t="s">
        <v>2769</v>
      </c>
      <c r="O1869" t="s">
        <v>2769</v>
      </c>
      <c r="P1869" t="s">
        <v>2887</v>
      </c>
      <c r="S1869" t="s">
        <v>9601</v>
      </c>
      <c r="T1869" t="s">
        <v>9602</v>
      </c>
      <c r="U1869" t="s">
        <v>2769</v>
      </c>
      <c r="V1869" t="s">
        <v>2769</v>
      </c>
      <c r="AL1869" t="s">
        <v>14945</v>
      </c>
      <c r="AM1869" t="s">
        <v>14946</v>
      </c>
      <c r="AN1869" t="s">
        <v>14947</v>
      </c>
      <c r="AO1869" t="s">
        <v>3445</v>
      </c>
      <c r="AP1869" t="s">
        <v>3859</v>
      </c>
      <c r="AQ1869">
        <v>91</v>
      </c>
      <c r="AR1869">
        <v>49</v>
      </c>
      <c r="AS1869">
        <v>40</v>
      </c>
      <c r="AT1869">
        <v>38</v>
      </c>
      <c r="AU1869">
        <v>37</v>
      </c>
      <c r="AV1869">
        <v>0</v>
      </c>
      <c r="AW1869" t="s">
        <v>14948</v>
      </c>
      <c r="AX1869" t="s">
        <v>2887</v>
      </c>
      <c r="AY1869" t="s">
        <v>3448</v>
      </c>
      <c r="AZ1869" t="s">
        <v>3445</v>
      </c>
      <c r="BA1869" t="s">
        <v>2781</v>
      </c>
      <c r="BB1869" t="s">
        <v>2832</v>
      </c>
      <c r="BC1869" t="s">
        <v>14949</v>
      </c>
      <c r="BD1869" t="s">
        <v>14950</v>
      </c>
      <c r="BE1869" t="s">
        <v>14951</v>
      </c>
      <c r="BF1869" t="s">
        <v>14952</v>
      </c>
      <c r="BG1869" t="s">
        <v>14953</v>
      </c>
      <c r="BH1869" t="s">
        <v>14954</v>
      </c>
      <c r="BI1869">
        <v>1</v>
      </c>
      <c r="BK1869">
        <v>1</v>
      </c>
      <c r="BL1869" t="s">
        <v>2608</v>
      </c>
      <c r="BM1869" t="s">
        <v>2788</v>
      </c>
      <c r="BN1869" t="s">
        <v>3454</v>
      </c>
      <c r="BO1869" t="s">
        <v>2790</v>
      </c>
      <c r="BP1869" t="s">
        <v>2791</v>
      </c>
      <c r="BQ1869" t="s">
        <v>3455</v>
      </c>
      <c r="BR1869" t="s">
        <v>3456</v>
      </c>
      <c r="BS1869" t="s">
        <v>3457</v>
      </c>
      <c r="BT1869" t="s">
        <v>3458</v>
      </c>
      <c r="BU1869" t="s">
        <v>3459</v>
      </c>
      <c r="BV1869" t="s">
        <v>3460</v>
      </c>
      <c r="BW1869" t="s">
        <v>2910</v>
      </c>
      <c r="BX1869" t="s">
        <v>4369</v>
      </c>
      <c r="BY1869" t="s">
        <v>3859</v>
      </c>
      <c r="CA1869" t="s">
        <v>3867</v>
      </c>
      <c r="CL1869" t="s">
        <v>2939</v>
      </c>
      <c r="CR1869" t="s">
        <v>2819</v>
      </c>
      <c r="CS1869">
        <v>1</v>
      </c>
      <c r="CT1869" t="s">
        <v>2851</v>
      </c>
      <c r="CU1869">
        <v>1</v>
      </c>
      <c r="CW1869" t="s">
        <v>2939</v>
      </c>
      <c r="DG1869">
        <v>1</v>
      </c>
      <c r="DH1869" t="s">
        <v>2800</v>
      </c>
      <c r="DI1869" t="s">
        <v>4174</v>
      </c>
      <c r="DJ1869" t="b">
        <v>0</v>
      </c>
      <c r="DK1869" t="str">
        <f t="shared" ca="1" si="87"/>
        <v>7316-358SMARCA4FALSE</v>
      </c>
      <c r="DM1869" t="str">
        <f t="shared" ca="1" si="88"/>
        <v>--</v>
      </c>
      <c r="DR1869" t="str">
        <f t="shared" ca="1" si="89"/>
        <v>7316-358_chr19_11033300</v>
      </c>
    </row>
    <row r="1870" spans="1:122" x14ac:dyDescent="0.3">
      <c r="A1870" t="s">
        <v>124</v>
      </c>
      <c r="B1870" t="s">
        <v>14955</v>
      </c>
      <c r="C1870" t="s">
        <v>14956</v>
      </c>
      <c r="D1870" t="s">
        <v>2576</v>
      </c>
      <c r="E1870">
        <v>673</v>
      </c>
      <c r="F1870" t="s">
        <v>2763</v>
      </c>
      <c r="G1870" t="s">
        <v>2764</v>
      </c>
      <c r="H1870" t="s">
        <v>2886</v>
      </c>
      <c r="I1870">
        <v>140753336</v>
      </c>
      <c r="J1870">
        <v>140753336</v>
      </c>
      <c r="K1870" t="s">
        <v>2766</v>
      </c>
      <c r="L1870" t="s">
        <v>2822</v>
      </c>
      <c r="M1870" t="s">
        <v>2823</v>
      </c>
      <c r="N1870" t="s">
        <v>2887</v>
      </c>
      <c r="O1870" t="s">
        <v>2887</v>
      </c>
      <c r="P1870" t="s">
        <v>2824</v>
      </c>
      <c r="Q1870" t="s">
        <v>3174</v>
      </c>
      <c r="S1870" t="s">
        <v>14957</v>
      </c>
      <c r="T1870" t="s">
        <v>14958</v>
      </c>
      <c r="U1870" t="s">
        <v>2887</v>
      </c>
      <c r="V1870" t="s">
        <v>2887</v>
      </c>
      <c r="AL1870" t="s">
        <v>3177</v>
      </c>
      <c r="AM1870" t="s">
        <v>3178</v>
      </c>
      <c r="AN1870" t="s">
        <v>3179</v>
      </c>
      <c r="AO1870" t="s">
        <v>3112</v>
      </c>
      <c r="AP1870" t="s">
        <v>3113</v>
      </c>
      <c r="AQ1870">
        <v>80</v>
      </c>
      <c r="AR1870">
        <v>55</v>
      </c>
      <c r="AS1870">
        <v>23</v>
      </c>
      <c r="AT1870">
        <v>33</v>
      </c>
      <c r="AU1870">
        <v>33</v>
      </c>
      <c r="AV1870">
        <v>0</v>
      </c>
      <c r="AW1870" t="s">
        <v>3180</v>
      </c>
      <c r="AX1870" t="s">
        <v>2824</v>
      </c>
      <c r="AY1870" t="s">
        <v>3115</v>
      </c>
      <c r="AZ1870" t="s">
        <v>3112</v>
      </c>
      <c r="BA1870" t="s">
        <v>2781</v>
      </c>
      <c r="BB1870" t="s">
        <v>2832</v>
      </c>
      <c r="BC1870" t="s">
        <v>3181</v>
      </c>
      <c r="BD1870" t="s">
        <v>3182</v>
      </c>
      <c r="BE1870" t="s">
        <v>3183</v>
      </c>
      <c r="BF1870" t="s">
        <v>3184</v>
      </c>
      <c r="BG1870" t="s">
        <v>3185</v>
      </c>
      <c r="BH1870" t="s">
        <v>3186</v>
      </c>
      <c r="BI1870">
        <v>1</v>
      </c>
      <c r="BK1870">
        <v>-1</v>
      </c>
      <c r="BL1870" t="s">
        <v>2576</v>
      </c>
      <c r="BM1870" t="s">
        <v>2788</v>
      </c>
      <c r="BN1870" t="s">
        <v>3122</v>
      </c>
      <c r="BO1870" t="s">
        <v>2790</v>
      </c>
      <c r="BP1870" t="s">
        <v>2791</v>
      </c>
      <c r="BQ1870" t="s">
        <v>3123</v>
      </c>
      <c r="BR1870" t="s">
        <v>3124</v>
      </c>
      <c r="BU1870" t="s">
        <v>3125</v>
      </c>
      <c r="BV1870" t="s">
        <v>3126</v>
      </c>
      <c r="BW1870" t="s">
        <v>2910</v>
      </c>
      <c r="BX1870" t="s">
        <v>3187</v>
      </c>
      <c r="BY1870" t="s">
        <v>3113</v>
      </c>
      <c r="CA1870" t="s">
        <v>3127</v>
      </c>
      <c r="CK1870" t="s">
        <v>2849</v>
      </c>
      <c r="CL1870" t="s">
        <v>3188</v>
      </c>
      <c r="CM1870" s="9">
        <v>2.3757202129601202E+71</v>
      </c>
      <c r="CR1870" t="s">
        <v>2819</v>
      </c>
      <c r="CS1870">
        <v>1</v>
      </c>
      <c r="CT1870" t="s">
        <v>2851</v>
      </c>
      <c r="CW1870" t="s">
        <v>3189</v>
      </c>
      <c r="DG1870">
        <v>1</v>
      </c>
      <c r="DH1870" t="s">
        <v>2800</v>
      </c>
      <c r="DI1870" t="s">
        <v>3171</v>
      </c>
      <c r="DJ1870" t="b">
        <v>1</v>
      </c>
      <c r="DK1870" t="str">
        <f t="shared" ca="1" si="87"/>
        <v>7316-1678BRAFTRUE</v>
      </c>
      <c r="DM1870" t="str">
        <f t="shared" ca="1" si="88"/>
        <v>--</v>
      </c>
      <c r="DR1870" t="str">
        <f t="shared" ca="1" si="89"/>
        <v>7316-1678_chr7_140753336</v>
      </c>
    </row>
    <row r="1871" spans="1:122" x14ac:dyDescent="0.3">
      <c r="A1871" t="s">
        <v>818</v>
      </c>
      <c r="B1871" t="s">
        <v>9642</v>
      </c>
      <c r="C1871" t="s">
        <v>9643</v>
      </c>
      <c r="D1871" t="s">
        <v>2576</v>
      </c>
      <c r="E1871">
        <v>673</v>
      </c>
      <c r="F1871" t="s">
        <v>2763</v>
      </c>
      <c r="G1871" t="s">
        <v>2764</v>
      </c>
      <c r="H1871" t="s">
        <v>2886</v>
      </c>
      <c r="I1871">
        <v>140753336</v>
      </c>
      <c r="J1871">
        <v>140753336</v>
      </c>
      <c r="K1871" t="s">
        <v>2766</v>
      </c>
      <c r="L1871" t="s">
        <v>2822</v>
      </c>
      <c r="M1871" t="s">
        <v>2823</v>
      </c>
      <c r="N1871" t="s">
        <v>2887</v>
      </c>
      <c r="O1871" t="s">
        <v>2887</v>
      </c>
      <c r="P1871" t="s">
        <v>2824</v>
      </c>
      <c r="Q1871" t="s">
        <v>3174</v>
      </c>
      <c r="S1871" t="s">
        <v>9645</v>
      </c>
      <c r="T1871" t="s">
        <v>9646</v>
      </c>
      <c r="U1871" t="s">
        <v>2887</v>
      </c>
      <c r="V1871" t="s">
        <v>2887</v>
      </c>
      <c r="AL1871" t="s">
        <v>3177</v>
      </c>
      <c r="AM1871" t="s">
        <v>3178</v>
      </c>
      <c r="AN1871" t="s">
        <v>3179</v>
      </c>
      <c r="AO1871" t="s">
        <v>3112</v>
      </c>
      <c r="AP1871" t="s">
        <v>3113</v>
      </c>
      <c r="AQ1871">
        <v>94</v>
      </c>
      <c r="AR1871">
        <v>75</v>
      </c>
      <c r="AS1871">
        <v>17</v>
      </c>
      <c r="AT1871">
        <v>38</v>
      </c>
      <c r="AU1871">
        <v>36</v>
      </c>
      <c r="AV1871">
        <v>0</v>
      </c>
      <c r="AW1871" t="s">
        <v>3180</v>
      </c>
      <c r="AX1871" t="s">
        <v>2824</v>
      </c>
      <c r="AY1871" t="s">
        <v>3115</v>
      </c>
      <c r="AZ1871" t="s">
        <v>3112</v>
      </c>
      <c r="BA1871" t="s">
        <v>2781</v>
      </c>
      <c r="BB1871" t="s">
        <v>2832</v>
      </c>
      <c r="BC1871" t="s">
        <v>3181</v>
      </c>
      <c r="BD1871" t="s">
        <v>3182</v>
      </c>
      <c r="BE1871" t="s">
        <v>3183</v>
      </c>
      <c r="BF1871" t="s">
        <v>3184</v>
      </c>
      <c r="BG1871" t="s">
        <v>3185</v>
      </c>
      <c r="BH1871" t="s">
        <v>3186</v>
      </c>
      <c r="BI1871">
        <v>1</v>
      </c>
      <c r="BK1871">
        <v>-1</v>
      </c>
      <c r="BL1871" t="s">
        <v>2576</v>
      </c>
      <c r="BM1871" t="s">
        <v>2788</v>
      </c>
      <c r="BN1871" t="s">
        <v>3122</v>
      </c>
      <c r="BO1871" t="s">
        <v>2790</v>
      </c>
      <c r="BP1871" t="s">
        <v>2791</v>
      </c>
      <c r="BQ1871" t="s">
        <v>3123</v>
      </c>
      <c r="BR1871" t="s">
        <v>3124</v>
      </c>
      <c r="BU1871" t="s">
        <v>3125</v>
      </c>
      <c r="BV1871" t="s">
        <v>3126</v>
      </c>
      <c r="BW1871" t="s">
        <v>2910</v>
      </c>
      <c r="BX1871" t="s">
        <v>3187</v>
      </c>
      <c r="BY1871" t="s">
        <v>3113</v>
      </c>
      <c r="CA1871" t="s">
        <v>3127</v>
      </c>
      <c r="CK1871" t="s">
        <v>2849</v>
      </c>
      <c r="CL1871" t="s">
        <v>3188</v>
      </c>
      <c r="CM1871" s="9">
        <v>2.3757202129601202E+71</v>
      </c>
      <c r="CR1871" t="s">
        <v>2819</v>
      </c>
      <c r="CS1871">
        <v>1</v>
      </c>
      <c r="CT1871" t="s">
        <v>2851</v>
      </c>
      <c r="CW1871" t="s">
        <v>3189</v>
      </c>
      <c r="DG1871">
        <v>1</v>
      </c>
      <c r="DH1871" t="s">
        <v>2800</v>
      </c>
      <c r="DI1871" t="s">
        <v>3171</v>
      </c>
      <c r="DJ1871" t="b">
        <v>1</v>
      </c>
      <c r="DK1871" t="str">
        <f t="shared" ca="1" si="87"/>
        <v>7316-9BRAFTRUE</v>
      </c>
      <c r="DM1871" t="str">
        <f t="shared" ca="1" si="88"/>
        <v>--</v>
      </c>
      <c r="DR1871" t="str">
        <f t="shared" ca="1" si="89"/>
        <v>7316-9_chr7_140753336</v>
      </c>
    </row>
    <row r="1872" spans="1:122" x14ac:dyDescent="0.3">
      <c r="A1872" t="s">
        <v>792</v>
      </c>
      <c r="B1872" t="s">
        <v>14959</v>
      </c>
      <c r="C1872" t="s">
        <v>14960</v>
      </c>
      <c r="D1872" t="s">
        <v>2576</v>
      </c>
      <c r="E1872">
        <v>673</v>
      </c>
      <c r="F1872" t="s">
        <v>2763</v>
      </c>
      <c r="G1872" t="s">
        <v>2764</v>
      </c>
      <c r="H1872" t="s">
        <v>2886</v>
      </c>
      <c r="I1872">
        <v>140753336</v>
      </c>
      <c r="J1872">
        <v>140753336</v>
      </c>
      <c r="K1872" t="s">
        <v>2766</v>
      </c>
      <c r="L1872" t="s">
        <v>2822</v>
      </c>
      <c r="M1872" t="s">
        <v>2823</v>
      </c>
      <c r="N1872" t="s">
        <v>2887</v>
      </c>
      <c r="O1872" t="s">
        <v>2887</v>
      </c>
      <c r="P1872" t="s">
        <v>2824</v>
      </c>
      <c r="Q1872" t="s">
        <v>3174</v>
      </c>
      <c r="S1872" t="s">
        <v>14961</v>
      </c>
      <c r="T1872" t="s">
        <v>14502</v>
      </c>
      <c r="U1872" t="s">
        <v>2887</v>
      </c>
      <c r="V1872" t="s">
        <v>2887</v>
      </c>
      <c r="AL1872" t="s">
        <v>3177</v>
      </c>
      <c r="AM1872" t="s">
        <v>3178</v>
      </c>
      <c r="AN1872" t="s">
        <v>3179</v>
      </c>
      <c r="AO1872" t="s">
        <v>3112</v>
      </c>
      <c r="AP1872" t="s">
        <v>3113</v>
      </c>
      <c r="AQ1872">
        <v>86</v>
      </c>
      <c r="AR1872">
        <v>68</v>
      </c>
      <c r="AS1872">
        <v>16</v>
      </c>
      <c r="AT1872">
        <v>50</v>
      </c>
      <c r="AU1872">
        <v>50</v>
      </c>
      <c r="AV1872">
        <v>0</v>
      </c>
      <c r="AW1872" t="s">
        <v>3180</v>
      </c>
      <c r="AX1872" t="s">
        <v>2824</v>
      </c>
      <c r="AY1872" t="s">
        <v>3115</v>
      </c>
      <c r="AZ1872" t="s">
        <v>3112</v>
      </c>
      <c r="BA1872" t="s">
        <v>2781</v>
      </c>
      <c r="BB1872" t="s">
        <v>2832</v>
      </c>
      <c r="BC1872" t="s">
        <v>3181</v>
      </c>
      <c r="BD1872" t="s">
        <v>3182</v>
      </c>
      <c r="BE1872" t="s">
        <v>3183</v>
      </c>
      <c r="BF1872" t="s">
        <v>3184</v>
      </c>
      <c r="BG1872" t="s">
        <v>3185</v>
      </c>
      <c r="BH1872" t="s">
        <v>3186</v>
      </c>
      <c r="BI1872">
        <v>1</v>
      </c>
      <c r="BK1872">
        <v>-1</v>
      </c>
      <c r="BL1872" t="s">
        <v>2576</v>
      </c>
      <c r="BM1872" t="s">
        <v>2788</v>
      </c>
      <c r="BN1872" t="s">
        <v>3122</v>
      </c>
      <c r="BO1872" t="s">
        <v>2790</v>
      </c>
      <c r="BP1872" t="s">
        <v>2791</v>
      </c>
      <c r="BQ1872" t="s">
        <v>3123</v>
      </c>
      <c r="BR1872" t="s">
        <v>3124</v>
      </c>
      <c r="BU1872" t="s">
        <v>3125</v>
      </c>
      <c r="BV1872" t="s">
        <v>3126</v>
      </c>
      <c r="BW1872" t="s">
        <v>2910</v>
      </c>
      <c r="BX1872" t="s">
        <v>3187</v>
      </c>
      <c r="BY1872" t="s">
        <v>3113</v>
      </c>
      <c r="CA1872" t="s">
        <v>3127</v>
      </c>
      <c r="CK1872" t="s">
        <v>2849</v>
      </c>
      <c r="CL1872" t="s">
        <v>3188</v>
      </c>
      <c r="CM1872" s="9">
        <v>2.3757202129601202E+71</v>
      </c>
      <c r="CR1872" t="s">
        <v>2819</v>
      </c>
      <c r="CS1872">
        <v>1</v>
      </c>
      <c r="CT1872" t="s">
        <v>2851</v>
      </c>
      <c r="CW1872" t="s">
        <v>3189</v>
      </c>
      <c r="DG1872">
        <v>1</v>
      </c>
      <c r="DH1872" t="s">
        <v>2800</v>
      </c>
      <c r="DI1872" t="s">
        <v>3171</v>
      </c>
      <c r="DJ1872" t="b">
        <v>1</v>
      </c>
      <c r="DK1872" t="str">
        <f t="shared" ca="1" si="87"/>
        <v>7316-85BRAFTRUE</v>
      </c>
      <c r="DM1872" t="str">
        <f t="shared" ca="1" si="88"/>
        <v>--</v>
      </c>
      <c r="DR1872" t="str">
        <f t="shared" ca="1" si="89"/>
        <v>7316-85_chr7_140753336</v>
      </c>
    </row>
    <row r="1873" spans="1:122" x14ac:dyDescent="0.3">
      <c r="A1873" t="s">
        <v>521</v>
      </c>
      <c r="B1873" t="s">
        <v>9688</v>
      </c>
      <c r="C1873" t="s">
        <v>9689</v>
      </c>
      <c r="D1873" t="s">
        <v>2576</v>
      </c>
      <c r="E1873">
        <v>673</v>
      </c>
      <c r="F1873" t="s">
        <v>2763</v>
      </c>
      <c r="G1873" t="s">
        <v>2764</v>
      </c>
      <c r="H1873" t="s">
        <v>2886</v>
      </c>
      <c r="I1873">
        <v>140753336</v>
      </c>
      <c r="J1873">
        <v>140753336</v>
      </c>
      <c r="K1873" t="s">
        <v>2766</v>
      </c>
      <c r="L1873" t="s">
        <v>2822</v>
      </c>
      <c r="M1873" t="s">
        <v>2823</v>
      </c>
      <c r="N1873" t="s">
        <v>2887</v>
      </c>
      <c r="O1873" t="s">
        <v>2887</v>
      </c>
      <c r="P1873" t="s">
        <v>2824</v>
      </c>
      <c r="Q1873" t="s">
        <v>3174</v>
      </c>
      <c r="S1873" t="s">
        <v>9690</v>
      </c>
      <c r="T1873" t="s">
        <v>9691</v>
      </c>
      <c r="U1873" t="s">
        <v>2887</v>
      </c>
      <c r="V1873" t="s">
        <v>2887</v>
      </c>
      <c r="AL1873" t="s">
        <v>3177</v>
      </c>
      <c r="AM1873" t="s">
        <v>3178</v>
      </c>
      <c r="AN1873" t="s">
        <v>3179</v>
      </c>
      <c r="AO1873" t="s">
        <v>3112</v>
      </c>
      <c r="AP1873" t="s">
        <v>3113</v>
      </c>
      <c r="AQ1873">
        <v>55</v>
      </c>
      <c r="AR1873">
        <v>45</v>
      </c>
      <c r="AS1873">
        <v>10</v>
      </c>
      <c r="AT1873">
        <v>28</v>
      </c>
      <c r="AU1873">
        <v>28</v>
      </c>
      <c r="AV1873">
        <v>0</v>
      </c>
      <c r="AW1873" t="s">
        <v>3180</v>
      </c>
      <c r="AX1873" t="s">
        <v>2824</v>
      </c>
      <c r="AY1873" t="s">
        <v>3115</v>
      </c>
      <c r="AZ1873" t="s">
        <v>3112</v>
      </c>
      <c r="BA1873" t="s">
        <v>2781</v>
      </c>
      <c r="BB1873" t="s">
        <v>2832</v>
      </c>
      <c r="BC1873" t="s">
        <v>3181</v>
      </c>
      <c r="BD1873" t="s">
        <v>3182</v>
      </c>
      <c r="BE1873" t="s">
        <v>3183</v>
      </c>
      <c r="BF1873" t="s">
        <v>3184</v>
      </c>
      <c r="BG1873" t="s">
        <v>3185</v>
      </c>
      <c r="BH1873" t="s">
        <v>3186</v>
      </c>
      <c r="BI1873">
        <v>1</v>
      </c>
      <c r="BK1873">
        <v>-1</v>
      </c>
      <c r="BL1873" t="s">
        <v>2576</v>
      </c>
      <c r="BM1873" t="s">
        <v>2788</v>
      </c>
      <c r="BN1873" t="s">
        <v>3122</v>
      </c>
      <c r="BO1873" t="s">
        <v>2790</v>
      </c>
      <c r="BP1873" t="s">
        <v>2791</v>
      </c>
      <c r="BQ1873" t="s">
        <v>3123</v>
      </c>
      <c r="BR1873" t="s">
        <v>3124</v>
      </c>
      <c r="BU1873" t="s">
        <v>3125</v>
      </c>
      <c r="BV1873" t="s">
        <v>3126</v>
      </c>
      <c r="BW1873" t="s">
        <v>2910</v>
      </c>
      <c r="BX1873" t="s">
        <v>3187</v>
      </c>
      <c r="BY1873" t="s">
        <v>3113</v>
      </c>
      <c r="CA1873" t="s">
        <v>3127</v>
      </c>
      <c r="CK1873" t="s">
        <v>2849</v>
      </c>
      <c r="CL1873" t="s">
        <v>3188</v>
      </c>
      <c r="CM1873" s="9">
        <v>2.3757202129601202E+71</v>
      </c>
      <c r="CR1873" t="s">
        <v>2819</v>
      </c>
      <c r="CS1873">
        <v>1</v>
      </c>
      <c r="CT1873" t="s">
        <v>2851</v>
      </c>
      <c r="CW1873" t="s">
        <v>3189</v>
      </c>
      <c r="DG1873">
        <v>1</v>
      </c>
      <c r="DH1873" t="s">
        <v>2800</v>
      </c>
      <c r="DI1873" t="s">
        <v>3171</v>
      </c>
      <c r="DJ1873" t="b">
        <v>1</v>
      </c>
      <c r="DK1873" t="str">
        <f t="shared" ca="1" si="87"/>
        <v>7316-3067BRAFTRUE</v>
      </c>
      <c r="DM1873" t="str">
        <f t="shared" ca="1" si="88"/>
        <v>--</v>
      </c>
      <c r="DR1873" t="str">
        <f t="shared" ca="1" si="89"/>
        <v>7316-3067_chr7_140753336</v>
      </c>
    </row>
    <row r="1874" spans="1:122" x14ac:dyDescent="0.3">
      <c r="A1874" t="s">
        <v>416</v>
      </c>
      <c r="B1874" t="s">
        <v>11754</v>
      </c>
      <c r="C1874" t="s">
        <v>11755</v>
      </c>
      <c r="D1874" t="s">
        <v>2559</v>
      </c>
      <c r="E1874">
        <v>8452</v>
      </c>
      <c r="F1874" t="s">
        <v>2763</v>
      </c>
      <c r="G1874" t="s">
        <v>2764</v>
      </c>
      <c r="H1874" t="s">
        <v>3313</v>
      </c>
      <c r="I1874">
        <v>224535638</v>
      </c>
      <c r="J1874">
        <v>224535638</v>
      </c>
      <c r="K1874" t="s">
        <v>2766</v>
      </c>
      <c r="L1874" t="s">
        <v>2882</v>
      </c>
      <c r="M1874" t="s">
        <v>2823</v>
      </c>
      <c r="N1874" t="s">
        <v>2858</v>
      </c>
      <c r="O1874" t="s">
        <v>2858</v>
      </c>
      <c r="P1874" t="s">
        <v>2887</v>
      </c>
      <c r="Q1874" t="s">
        <v>2771</v>
      </c>
      <c r="S1874" t="s">
        <v>11739</v>
      </c>
      <c r="T1874" t="s">
        <v>11740</v>
      </c>
      <c r="U1874" t="s">
        <v>2858</v>
      </c>
      <c r="V1874" t="s">
        <v>2858</v>
      </c>
      <c r="AL1874" t="s">
        <v>14962</v>
      </c>
      <c r="AM1874" t="s">
        <v>14963</v>
      </c>
      <c r="AN1874" t="s">
        <v>14964</v>
      </c>
      <c r="AO1874" t="s">
        <v>8251</v>
      </c>
      <c r="AP1874" s="8">
        <v>43906</v>
      </c>
      <c r="AQ1874">
        <v>107</v>
      </c>
      <c r="AR1874">
        <v>93</v>
      </c>
      <c r="AS1874">
        <v>13</v>
      </c>
      <c r="AT1874">
        <v>31</v>
      </c>
      <c r="AU1874">
        <v>30</v>
      </c>
      <c r="AV1874">
        <v>1</v>
      </c>
      <c r="AW1874" t="s">
        <v>14965</v>
      </c>
      <c r="AX1874" t="s">
        <v>2887</v>
      </c>
      <c r="AY1874" t="s">
        <v>8253</v>
      </c>
      <c r="AZ1874" t="s">
        <v>8251</v>
      </c>
      <c r="BA1874" t="s">
        <v>2781</v>
      </c>
      <c r="BB1874" t="s">
        <v>3613</v>
      </c>
      <c r="BC1874" t="s">
        <v>14966</v>
      </c>
      <c r="BD1874" t="s">
        <v>14967</v>
      </c>
      <c r="BE1874" t="s">
        <v>14968</v>
      </c>
      <c r="BF1874" t="s">
        <v>4150</v>
      </c>
      <c r="BG1874" t="s">
        <v>4151</v>
      </c>
      <c r="BI1874">
        <v>1</v>
      </c>
      <c r="BK1874">
        <v>-1</v>
      </c>
      <c r="BL1874" t="s">
        <v>2559</v>
      </c>
      <c r="BM1874" t="s">
        <v>2788</v>
      </c>
      <c r="BN1874" t="s">
        <v>8257</v>
      </c>
      <c r="BO1874" t="s">
        <v>2790</v>
      </c>
      <c r="BP1874" t="s">
        <v>2791</v>
      </c>
      <c r="BQ1874" t="s">
        <v>8258</v>
      </c>
      <c r="BR1874" t="s">
        <v>8259</v>
      </c>
      <c r="BS1874" t="s">
        <v>8260</v>
      </c>
      <c r="BT1874" t="s">
        <v>8261</v>
      </c>
      <c r="BU1874" t="s">
        <v>8262</v>
      </c>
      <c r="BV1874" t="s">
        <v>8263</v>
      </c>
      <c r="BY1874" s="8">
        <v>43906</v>
      </c>
      <c r="CA1874" t="s">
        <v>14969</v>
      </c>
      <c r="CR1874" t="s">
        <v>2798</v>
      </c>
      <c r="CS1874">
        <v>1</v>
      </c>
      <c r="CT1874" t="s">
        <v>2851</v>
      </c>
      <c r="CU1874">
        <v>1</v>
      </c>
      <c r="DG1874">
        <v>1</v>
      </c>
      <c r="DH1874" t="s">
        <v>2800</v>
      </c>
      <c r="DI1874" t="s">
        <v>4474</v>
      </c>
      <c r="DJ1874" t="b">
        <v>0</v>
      </c>
      <c r="DK1874" t="str">
        <f t="shared" ca="1" si="87"/>
        <v>7316-2640CUL3FALSE</v>
      </c>
      <c r="DM1874" t="str">
        <f t="shared" ca="1" si="88"/>
        <v>7316-2640CUL3</v>
      </c>
      <c r="DR1874" t="str">
        <f t="shared" ca="1" si="89"/>
        <v>7316-2640_chr2_224535638</v>
      </c>
    </row>
    <row r="1875" spans="1:122" x14ac:dyDescent="0.3">
      <c r="A1875" t="s">
        <v>416</v>
      </c>
      <c r="B1875" t="s">
        <v>11754</v>
      </c>
      <c r="C1875" t="s">
        <v>11755</v>
      </c>
      <c r="D1875" t="s">
        <v>2539</v>
      </c>
      <c r="E1875">
        <v>29072</v>
      </c>
      <c r="F1875" t="s">
        <v>2763</v>
      </c>
      <c r="G1875" t="s">
        <v>2764</v>
      </c>
      <c r="H1875" t="s">
        <v>3192</v>
      </c>
      <c r="I1875">
        <v>47042604</v>
      </c>
      <c r="J1875">
        <v>47042604</v>
      </c>
      <c r="K1875" t="s">
        <v>2766</v>
      </c>
      <c r="L1875" t="s">
        <v>2882</v>
      </c>
      <c r="M1875" t="s">
        <v>2823</v>
      </c>
      <c r="N1875" t="s">
        <v>2858</v>
      </c>
      <c r="O1875" t="s">
        <v>2858</v>
      </c>
      <c r="P1875" t="s">
        <v>2887</v>
      </c>
      <c r="S1875" t="s">
        <v>11739</v>
      </c>
      <c r="T1875" t="s">
        <v>11740</v>
      </c>
      <c r="U1875" t="s">
        <v>2858</v>
      </c>
      <c r="V1875" t="s">
        <v>2858</v>
      </c>
      <c r="AL1875" t="s">
        <v>14970</v>
      </c>
      <c r="AM1875" t="s">
        <v>14971</v>
      </c>
      <c r="AN1875" t="s">
        <v>14972</v>
      </c>
      <c r="AO1875" t="s">
        <v>6441</v>
      </c>
      <c r="AP1875" t="s">
        <v>4144</v>
      </c>
      <c r="AQ1875">
        <v>64</v>
      </c>
      <c r="AR1875">
        <v>40</v>
      </c>
      <c r="AS1875">
        <v>23</v>
      </c>
      <c r="AT1875">
        <v>33</v>
      </c>
      <c r="AU1875">
        <v>32</v>
      </c>
      <c r="AV1875">
        <v>0</v>
      </c>
      <c r="AW1875" t="s">
        <v>14973</v>
      </c>
      <c r="AX1875" t="s">
        <v>2887</v>
      </c>
      <c r="AY1875" t="s">
        <v>6443</v>
      </c>
      <c r="AZ1875" t="s">
        <v>6441</v>
      </c>
      <c r="BA1875" t="s">
        <v>2781</v>
      </c>
      <c r="BB1875" t="s">
        <v>3613</v>
      </c>
      <c r="BC1875" t="s">
        <v>14974</v>
      </c>
      <c r="BD1875" t="s">
        <v>14975</v>
      </c>
      <c r="BE1875" t="s">
        <v>14976</v>
      </c>
      <c r="BF1875" t="s">
        <v>4150</v>
      </c>
      <c r="BG1875" t="s">
        <v>4151</v>
      </c>
      <c r="BH1875" t="s">
        <v>14977</v>
      </c>
      <c r="BI1875">
        <v>1</v>
      </c>
      <c r="BK1875">
        <v>-1</v>
      </c>
      <c r="BL1875" t="s">
        <v>2539</v>
      </c>
      <c r="BM1875" t="s">
        <v>2788</v>
      </c>
      <c r="BN1875" t="s">
        <v>6448</v>
      </c>
      <c r="BO1875" t="s">
        <v>2790</v>
      </c>
      <c r="BP1875" t="s">
        <v>2791</v>
      </c>
      <c r="BQ1875" t="s">
        <v>6449</v>
      </c>
      <c r="BR1875" t="s">
        <v>6450</v>
      </c>
      <c r="BS1875" t="s">
        <v>6451</v>
      </c>
      <c r="BU1875" t="s">
        <v>6452</v>
      </c>
      <c r="BV1875" t="s">
        <v>6453</v>
      </c>
      <c r="BY1875" t="s">
        <v>4144</v>
      </c>
      <c r="CA1875" t="s">
        <v>14978</v>
      </c>
      <c r="CL1875" t="s">
        <v>3891</v>
      </c>
      <c r="CR1875" t="s">
        <v>2798</v>
      </c>
      <c r="CS1875">
        <v>1</v>
      </c>
      <c r="CT1875" t="s">
        <v>2851</v>
      </c>
      <c r="CU1875">
        <v>5</v>
      </c>
      <c r="CW1875" t="s">
        <v>3891</v>
      </c>
      <c r="DG1875">
        <v>1</v>
      </c>
      <c r="DH1875" t="s">
        <v>2800</v>
      </c>
      <c r="DI1875" t="s">
        <v>3101</v>
      </c>
      <c r="DJ1875" t="b">
        <v>0</v>
      </c>
      <c r="DK1875" t="str">
        <f t="shared" ca="1" si="87"/>
        <v>7316-2640SETD2FALSE</v>
      </c>
      <c r="DM1875" t="str">
        <f t="shared" ca="1" si="88"/>
        <v>7316-2640SETD2</v>
      </c>
      <c r="DR1875" t="str">
        <f t="shared" ca="1" si="89"/>
        <v>7316-2640_chr3_47042604</v>
      </c>
    </row>
    <row r="1876" spans="1:122" x14ac:dyDescent="0.3">
      <c r="A1876" t="s">
        <v>416</v>
      </c>
      <c r="B1876" t="s">
        <v>11754</v>
      </c>
      <c r="C1876" t="s">
        <v>11755</v>
      </c>
      <c r="D1876" t="s">
        <v>2598</v>
      </c>
      <c r="E1876">
        <v>604</v>
      </c>
      <c r="F1876" t="s">
        <v>2763</v>
      </c>
      <c r="G1876" t="s">
        <v>2764</v>
      </c>
      <c r="H1876" t="s">
        <v>3192</v>
      </c>
      <c r="I1876">
        <v>187729587</v>
      </c>
      <c r="J1876">
        <v>187729587</v>
      </c>
      <c r="K1876" t="s">
        <v>2766</v>
      </c>
      <c r="L1876" t="s">
        <v>2822</v>
      </c>
      <c r="M1876" t="s">
        <v>2823</v>
      </c>
      <c r="N1876" t="s">
        <v>2887</v>
      </c>
      <c r="O1876" t="s">
        <v>2887</v>
      </c>
      <c r="P1876" t="s">
        <v>2858</v>
      </c>
      <c r="Q1876" t="s">
        <v>14979</v>
      </c>
      <c r="S1876" t="s">
        <v>11739</v>
      </c>
      <c r="T1876" t="s">
        <v>11740</v>
      </c>
      <c r="U1876" t="s">
        <v>2887</v>
      </c>
      <c r="V1876" t="s">
        <v>2887</v>
      </c>
      <c r="AL1876" t="s">
        <v>14980</v>
      </c>
      <c r="AM1876" t="s">
        <v>14981</v>
      </c>
      <c r="AN1876" t="s">
        <v>14982</v>
      </c>
      <c r="AO1876" t="s">
        <v>9995</v>
      </c>
      <c r="AP1876" s="8">
        <v>43961</v>
      </c>
      <c r="AQ1876">
        <v>77</v>
      </c>
      <c r="AR1876">
        <v>54</v>
      </c>
      <c r="AS1876">
        <v>21</v>
      </c>
      <c r="AT1876">
        <v>38</v>
      </c>
      <c r="AU1876">
        <v>38</v>
      </c>
      <c r="AV1876">
        <v>0</v>
      </c>
      <c r="AW1876" t="s">
        <v>14983</v>
      </c>
      <c r="AX1876" t="s">
        <v>2858</v>
      </c>
      <c r="AY1876" t="s">
        <v>9997</v>
      </c>
      <c r="AZ1876" t="s">
        <v>9995</v>
      </c>
      <c r="BA1876" t="s">
        <v>2781</v>
      </c>
      <c r="BB1876" t="s">
        <v>2832</v>
      </c>
      <c r="BC1876" t="s">
        <v>14984</v>
      </c>
      <c r="BD1876" t="s">
        <v>14985</v>
      </c>
      <c r="BE1876" t="s">
        <v>14986</v>
      </c>
      <c r="BF1876" t="s">
        <v>6393</v>
      </c>
      <c r="BG1876" t="s">
        <v>6394</v>
      </c>
      <c r="BH1876" t="s">
        <v>14979</v>
      </c>
      <c r="BI1876">
        <v>1</v>
      </c>
      <c r="BK1876">
        <v>-1</v>
      </c>
      <c r="BL1876" t="s">
        <v>2598</v>
      </c>
      <c r="BM1876" t="s">
        <v>2788</v>
      </c>
      <c r="BN1876" t="s">
        <v>10002</v>
      </c>
      <c r="BO1876" t="s">
        <v>2790</v>
      </c>
      <c r="BP1876" t="s">
        <v>2791</v>
      </c>
      <c r="BQ1876" t="s">
        <v>10003</v>
      </c>
      <c r="BR1876" t="s">
        <v>10004</v>
      </c>
      <c r="BS1876" t="s">
        <v>10005</v>
      </c>
      <c r="BU1876" t="s">
        <v>10006</v>
      </c>
      <c r="BV1876" t="s">
        <v>10007</v>
      </c>
      <c r="BW1876" t="s">
        <v>7915</v>
      </c>
      <c r="BX1876" t="s">
        <v>3148</v>
      </c>
      <c r="BY1876" s="8">
        <v>43961</v>
      </c>
      <c r="CA1876" t="s">
        <v>14987</v>
      </c>
      <c r="CR1876" t="s">
        <v>2819</v>
      </c>
      <c r="CS1876">
        <v>1</v>
      </c>
      <c r="CT1876" t="s">
        <v>2851</v>
      </c>
      <c r="CU1876">
        <v>1</v>
      </c>
      <c r="DG1876">
        <v>1</v>
      </c>
      <c r="DH1876" t="s">
        <v>2800</v>
      </c>
      <c r="DI1876" t="s">
        <v>3551</v>
      </c>
      <c r="DJ1876" t="b">
        <v>0</v>
      </c>
      <c r="DK1876" t="str">
        <f t="shared" ca="1" si="87"/>
        <v>7316-2640BCL6FALSE</v>
      </c>
      <c r="DM1876" t="str">
        <f t="shared" ca="1" si="88"/>
        <v>--</v>
      </c>
      <c r="DR1876" t="str">
        <f t="shared" ca="1" si="89"/>
        <v>7316-2640_chr3_187729587</v>
      </c>
    </row>
    <row r="1877" spans="1:122" x14ac:dyDescent="0.3">
      <c r="A1877" t="s">
        <v>416</v>
      </c>
      <c r="B1877" t="s">
        <v>11754</v>
      </c>
      <c r="C1877" t="s">
        <v>11755</v>
      </c>
      <c r="D1877" t="s">
        <v>2521</v>
      </c>
      <c r="E1877">
        <v>2146</v>
      </c>
      <c r="F1877" t="s">
        <v>2763</v>
      </c>
      <c r="G1877" t="s">
        <v>2764</v>
      </c>
      <c r="H1877" t="s">
        <v>2886</v>
      </c>
      <c r="I1877">
        <v>148814950</v>
      </c>
      <c r="J1877">
        <v>148814950</v>
      </c>
      <c r="K1877" t="s">
        <v>2766</v>
      </c>
      <c r="L1877" t="s">
        <v>2822</v>
      </c>
      <c r="M1877" t="s">
        <v>2823</v>
      </c>
      <c r="N1877" t="s">
        <v>2824</v>
      </c>
      <c r="O1877" t="s">
        <v>2824</v>
      </c>
      <c r="P1877" t="s">
        <v>2858</v>
      </c>
      <c r="S1877" t="s">
        <v>11739</v>
      </c>
      <c r="T1877" t="s">
        <v>11740</v>
      </c>
      <c r="U1877" t="s">
        <v>2824</v>
      </c>
      <c r="V1877" t="s">
        <v>2824</v>
      </c>
      <c r="AL1877" t="s">
        <v>14988</v>
      </c>
      <c r="AM1877" t="s">
        <v>14989</v>
      </c>
      <c r="AN1877" t="s">
        <v>14990</v>
      </c>
      <c r="AO1877" t="s">
        <v>5272</v>
      </c>
      <c r="AP1877" t="s">
        <v>11250</v>
      </c>
      <c r="AQ1877">
        <v>80</v>
      </c>
      <c r="AR1877">
        <v>74</v>
      </c>
      <c r="AS1877">
        <v>6</v>
      </c>
      <c r="AT1877">
        <v>47</v>
      </c>
      <c r="AU1877">
        <v>47</v>
      </c>
      <c r="AV1877">
        <v>0</v>
      </c>
      <c r="AW1877" t="s">
        <v>14991</v>
      </c>
      <c r="AX1877" t="s">
        <v>2858</v>
      </c>
      <c r="AY1877" t="s">
        <v>5274</v>
      </c>
      <c r="AZ1877" t="s">
        <v>5272</v>
      </c>
      <c r="BA1877" t="s">
        <v>2781</v>
      </c>
      <c r="BB1877" t="s">
        <v>2832</v>
      </c>
      <c r="BC1877" t="s">
        <v>14992</v>
      </c>
      <c r="BD1877" t="s">
        <v>14993</v>
      </c>
      <c r="BE1877" t="s">
        <v>14994</v>
      </c>
      <c r="BF1877" t="s">
        <v>5471</v>
      </c>
      <c r="BG1877" t="s">
        <v>14995</v>
      </c>
      <c r="BH1877" t="s">
        <v>14996</v>
      </c>
      <c r="BI1877">
        <v>1</v>
      </c>
      <c r="BK1877">
        <v>-1</v>
      </c>
      <c r="BL1877" t="s">
        <v>2521</v>
      </c>
      <c r="BM1877" t="s">
        <v>2788</v>
      </c>
      <c r="BN1877" t="s">
        <v>5276</v>
      </c>
      <c r="BO1877" t="s">
        <v>2790</v>
      </c>
      <c r="BP1877" t="s">
        <v>2791</v>
      </c>
      <c r="BQ1877" t="s">
        <v>5277</v>
      </c>
      <c r="BR1877" t="s">
        <v>5278</v>
      </c>
      <c r="BS1877" t="s">
        <v>5279</v>
      </c>
      <c r="BT1877" t="s">
        <v>5280</v>
      </c>
      <c r="BU1877" t="s">
        <v>5281</v>
      </c>
      <c r="BV1877" t="s">
        <v>5282</v>
      </c>
      <c r="BW1877" t="s">
        <v>2910</v>
      </c>
      <c r="BX1877" t="s">
        <v>5146</v>
      </c>
      <c r="BY1877" t="s">
        <v>11250</v>
      </c>
      <c r="CA1877" t="s">
        <v>14997</v>
      </c>
      <c r="CL1877" t="s">
        <v>3891</v>
      </c>
      <c r="CR1877" t="s">
        <v>2819</v>
      </c>
      <c r="CS1877">
        <v>1</v>
      </c>
      <c r="CT1877" t="s">
        <v>2851</v>
      </c>
      <c r="CU1877">
        <v>1</v>
      </c>
      <c r="CW1877" t="s">
        <v>3891</v>
      </c>
      <c r="DG1877">
        <v>1</v>
      </c>
      <c r="DH1877" t="s">
        <v>2800</v>
      </c>
      <c r="DI1877" t="s">
        <v>3058</v>
      </c>
      <c r="DJ1877" t="b">
        <v>0</v>
      </c>
      <c r="DK1877" t="str">
        <f t="shared" ca="1" si="87"/>
        <v>7316-2640EZH2FALSE</v>
      </c>
      <c r="DM1877" t="str">
        <f t="shared" ca="1" si="88"/>
        <v>--</v>
      </c>
      <c r="DR1877" t="str">
        <f t="shared" ca="1" si="89"/>
        <v>7316-2640_chr7_148814950</v>
      </c>
    </row>
    <row r="1878" spans="1:122" x14ac:dyDescent="0.3">
      <c r="A1878" t="s">
        <v>416</v>
      </c>
      <c r="B1878" t="s">
        <v>11754</v>
      </c>
      <c r="C1878" t="s">
        <v>11755</v>
      </c>
      <c r="D1878" t="s">
        <v>2521</v>
      </c>
      <c r="E1878">
        <v>2146</v>
      </c>
      <c r="F1878" t="s">
        <v>2763</v>
      </c>
      <c r="G1878" t="s">
        <v>2764</v>
      </c>
      <c r="H1878" t="s">
        <v>2886</v>
      </c>
      <c r="I1878">
        <v>148819626</v>
      </c>
      <c r="J1878">
        <v>148819626</v>
      </c>
      <c r="K1878" t="s">
        <v>2766</v>
      </c>
      <c r="L1878" t="s">
        <v>2822</v>
      </c>
      <c r="M1878" t="s">
        <v>2823</v>
      </c>
      <c r="N1878" t="s">
        <v>2824</v>
      </c>
      <c r="O1878" t="s">
        <v>2824</v>
      </c>
      <c r="P1878" t="s">
        <v>2858</v>
      </c>
      <c r="Q1878" t="s">
        <v>2771</v>
      </c>
      <c r="S1878" t="s">
        <v>11739</v>
      </c>
      <c r="T1878" t="s">
        <v>11740</v>
      </c>
      <c r="U1878" t="s">
        <v>2824</v>
      </c>
      <c r="V1878" t="s">
        <v>2824</v>
      </c>
      <c r="AL1878" t="s">
        <v>14998</v>
      </c>
      <c r="AM1878" t="s">
        <v>14999</v>
      </c>
      <c r="AN1878" t="s">
        <v>15000</v>
      </c>
      <c r="AO1878" t="s">
        <v>5272</v>
      </c>
      <c r="AP1878" s="8">
        <v>44094</v>
      </c>
      <c r="AQ1878">
        <v>83</v>
      </c>
      <c r="AR1878">
        <v>74</v>
      </c>
      <c r="AS1878">
        <v>9</v>
      </c>
      <c r="AT1878">
        <v>45</v>
      </c>
      <c r="AU1878">
        <v>44</v>
      </c>
      <c r="AV1878">
        <v>0</v>
      </c>
      <c r="AW1878" t="s">
        <v>15001</v>
      </c>
      <c r="AX1878" t="s">
        <v>2858</v>
      </c>
      <c r="AY1878" t="s">
        <v>5274</v>
      </c>
      <c r="AZ1878" t="s">
        <v>5272</v>
      </c>
      <c r="BA1878" t="s">
        <v>2781</v>
      </c>
      <c r="BB1878" t="s">
        <v>2832</v>
      </c>
      <c r="BC1878" t="s">
        <v>15002</v>
      </c>
      <c r="BD1878" t="s">
        <v>15003</v>
      </c>
      <c r="BE1878" t="s">
        <v>15004</v>
      </c>
      <c r="BF1878" t="s">
        <v>8534</v>
      </c>
      <c r="BG1878" t="s">
        <v>9805</v>
      </c>
      <c r="BI1878">
        <v>1</v>
      </c>
      <c r="BK1878">
        <v>-1</v>
      </c>
      <c r="BL1878" t="s">
        <v>2521</v>
      </c>
      <c r="BM1878" t="s">
        <v>2788</v>
      </c>
      <c r="BN1878" t="s">
        <v>5276</v>
      </c>
      <c r="BO1878" t="s">
        <v>2790</v>
      </c>
      <c r="BP1878" t="s">
        <v>2791</v>
      </c>
      <c r="BQ1878" t="s">
        <v>5277</v>
      </c>
      <c r="BR1878" t="s">
        <v>5278</v>
      </c>
      <c r="BS1878" t="s">
        <v>5279</v>
      </c>
      <c r="BT1878" t="s">
        <v>5280</v>
      </c>
      <c r="BU1878" t="s">
        <v>5281</v>
      </c>
      <c r="BV1878" t="s">
        <v>5282</v>
      </c>
      <c r="BW1878" t="s">
        <v>4022</v>
      </c>
      <c r="BX1878" t="s">
        <v>15005</v>
      </c>
      <c r="BY1878" s="8">
        <v>44094</v>
      </c>
      <c r="CA1878" t="s">
        <v>15006</v>
      </c>
      <c r="CR1878" t="s">
        <v>2819</v>
      </c>
      <c r="CS1878">
        <v>1</v>
      </c>
      <c r="CT1878" t="s">
        <v>2851</v>
      </c>
      <c r="CU1878">
        <v>1</v>
      </c>
      <c r="DG1878">
        <v>1</v>
      </c>
      <c r="DH1878" t="s">
        <v>2800</v>
      </c>
      <c r="DI1878" t="s">
        <v>4553</v>
      </c>
      <c r="DJ1878" t="b">
        <v>0</v>
      </c>
      <c r="DK1878" t="str">
        <f t="shared" ca="1" si="87"/>
        <v>7316-2640EZH2FALSE</v>
      </c>
      <c r="DM1878" t="str">
        <f t="shared" ca="1" si="88"/>
        <v>--</v>
      </c>
      <c r="DR1878" t="str">
        <f t="shared" ca="1" si="89"/>
        <v>7316-2640_chr7_148819626</v>
      </c>
    </row>
    <row r="1879" spans="1:122" x14ac:dyDescent="0.3">
      <c r="A1879" t="s">
        <v>416</v>
      </c>
      <c r="B1879" t="s">
        <v>11754</v>
      </c>
      <c r="C1879" t="s">
        <v>11755</v>
      </c>
      <c r="D1879" t="s">
        <v>2535</v>
      </c>
      <c r="E1879">
        <v>58508</v>
      </c>
      <c r="F1879" t="s">
        <v>2763</v>
      </c>
      <c r="G1879" t="s">
        <v>2764</v>
      </c>
      <c r="H1879" t="s">
        <v>2886</v>
      </c>
      <c r="I1879">
        <v>152146688</v>
      </c>
      <c r="J1879">
        <v>152146688</v>
      </c>
      <c r="K1879" t="s">
        <v>2766</v>
      </c>
      <c r="L1879" t="s">
        <v>2822</v>
      </c>
      <c r="M1879" t="s">
        <v>2823</v>
      </c>
      <c r="N1879" t="s">
        <v>2887</v>
      </c>
      <c r="O1879" t="s">
        <v>2887</v>
      </c>
      <c r="P1879" t="s">
        <v>2858</v>
      </c>
      <c r="Q1879" t="s">
        <v>2771</v>
      </c>
      <c r="S1879" t="s">
        <v>11739</v>
      </c>
      <c r="T1879" t="s">
        <v>11740</v>
      </c>
      <c r="U1879" t="s">
        <v>2887</v>
      </c>
      <c r="V1879" t="s">
        <v>2887</v>
      </c>
      <c r="AL1879" t="s">
        <v>15007</v>
      </c>
      <c r="AM1879" t="s">
        <v>15008</v>
      </c>
      <c r="AN1879" t="s">
        <v>15009</v>
      </c>
      <c r="AO1879" t="s">
        <v>2894</v>
      </c>
      <c r="AP1879" t="s">
        <v>15010</v>
      </c>
      <c r="AQ1879">
        <v>69</v>
      </c>
      <c r="AR1879">
        <v>56</v>
      </c>
      <c r="AS1879">
        <v>9</v>
      </c>
      <c r="AT1879">
        <v>39</v>
      </c>
      <c r="AU1879">
        <v>39</v>
      </c>
      <c r="AV1879">
        <v>0</v>
      </c>
      <c r="AW1879" t="s">
        <v>15011</v>
      </c>
      <c r="AX1879" t="s">
        <v>2858</v>
      </c>
      <c r="AY1879" t="s">
        <v>2897</v>
      </c>
      <c r="AZ1879" t="s">
        <v>2894</v>
      </c>
      <c r="BA1879" t="s">
        <v>2781</v>
      </c>
      <c r="BB1879" t="s">
        <v>2832</v>
      </c>
      <c r="BC1879" t="s">
        <v>15012</v>
      </c>
      <c r="BD1879" t="s">
        <v>15013</v>
      </c>
      <c r="BE1879" t="s">
        <v>15014</v>
      </c>
      <c r="BF1879" t="s">
        <v>12501</v>
      </c>
      <c r="BG1879" t="s">
        <v>12502</v>
      </c>
      <c r="BI1879">
        <v>1</v>
      </c>
      <c r="BK1879">
        <v>-1</v>
      </c>
      <c r="BL1879" t="s">
        <v>2535</v>
      </c>
      <c r="BM1879" t="s">
        <v>2788</v>
      </c>
      <c r="BN1879" t="s">
        <v>2904</v>
      </c>
      <c r="BO1879" t="s">
        <v>2790</v>
      </c>
      <c r="BP1879" t="s">
        <v>2791</v>
      </c>
      <c r="BQ1879" t="s">
        <v>2905</v>
      </c>
      <c r="BR1879" t="s">
        <v>2906</v>
      </c>
      <c r="BS1879" t="s">
        <v>2907</v>
      </c>
      <c r="BU1879" t="s">
        <v>2908</v>
      </c>
      <c r="BV1879" t="s">
        <v>2909</v>
      </c>
      <c r="BW1879" t="s">
        <v>2910</v>
      </c>
      <c r="BX1879" t="s">
        <v>6715</v>
      </c>
      <c r="BY1879" t="s">
        <v>15010</v>
      </c>
      <c r="CA1879" t="s">
        <v>15015</v>
      </c>
      <c r="CR1879" t="s">
        <v>2819</v>
      </c>
      <c r="CS1879">
        <v>1</v>
      </c>
      <c r="CT1879" t="s">
        <v>2851</v>
      </c>
      <c r="CU1879">
        <v>1</v>
      </c>
      <c r="DG1879">
        <v>1</v>
      </c>
      <c r="DH1879" t="s">
        <v>2800</v>
      </c>
      <c r="DI1879" t="s">
        <v>2987</v>
      </c>
      <c r="DJ1879" t="b">
        <v>0</v>
      </c>
      <c r="DK1879" t="str">
        <f t="shared" ref="DK1879:DK1942" ca="1" si="90">A1879&amp;D1879&amp;DJ1879</f>
        <v>7316-2640KMT2CFALSE</v>
      </c>
      <c r="DM1879" t="str">
        <f t="shared" ref="DM1879:DM1942" ca="1" si="91">IF(ISNUMBER(MATCH(L1879,$DO$2:$DO$6,0)),A1879&amp;D1879,"--")</f>
        <v>--</v>
      </c>
      <c r="DR1879" t="str">
        <f t="shared" ca="1" si="89"/>
        <v>7316-2640_chr7_152146688</v>
      </c>
    </row>
    <row r="1880" spans="1:122" x14ac:dyDescent="0.3">
      <c r="A1880" t="s">
        <v>416</v>
      </c>
      <c r="B1880" t="s">
        <v>11754</v>
      </c>
      <c r="C1880" t="s">
        <v>11755</v>
      </c>
      <c r="D1880" t="s">
        <v>2535</v>
      </c>
      <c r="E1880">
        <v>58508</v>
      </c>
      <c r="F1880" t="s">
        <v>2763</v>
      </c>
      <c r="G1880" t="s">
        <v>2764</v>
      </c>
      <c r="H1880" t="s">
        <v>2886</v>
      </c>
      <c r="I1880">
        <v>152177277</v>
      </c>
      <c r="J1880">
        <v>152177277</v>
      </c>
      <c r="K1880" t="s">
        <v>2766</v>
      </c>
      <c r="L1880" t="s">
        <v>2822</v>
      </c>
      <c r="M1880" t="s">
        <v>2823</v>
      </c>
      <c r="N1880" t="s">
        <v>2769</v>
      </c>
      <c r="O1880" t="s">
        <v>2769</v>
      </c>
      <c r="P1880" t="s">
        <v>2824</v>
      </c>
      <c r="Q1880" t="s">
        <v>2771</v>
      </c>
      <c r="S1880" t="s">
        <v>11739</v>
      </c>
      <c r="T1880" t="s">
        <v>11740</v>
      </c>
      <c r="U1880" t="s">
        <v>2769</v>
      </c>
      <c r="V1880" t="s">
        <v>2769</v>
      </c>
      <c r="AL1880" t="s">
        <v>15016</v>
      </c>
      <c r="AM1880" t="s">
        <v>15017</v>
      </c>
      <c r="AN1880" t="s">
        <v>15018</v>
      </c>
      <c r="AO1880" t="s">
        <v>2894</v>
      </c>
      <c r="AP1880" t="s">
        <v>4698</v>
      </c>
      <c r="AQ1880">
        <v>77</v>
      </c>
      <c r="AR1880">
        <v>68</v>
      </c>
      <c r="AS1880">
        <v>6</v>
      </c>
      <c r="AT1880">
        <v>40</v>
      </c>
      <c r="AU1880">
        <v>40</v>
      </c>
      <c r="AV1880">
        <v>0</v>
      </c>
      <c r="AW1880" t="s">
        <v>15019</v>
      </c>
      <c r="AX1880" t="s">
        <v>2824</v>
      </c>
      <c r="AY1880" t="s">
        <v>2897</v>
      </c>
      <c r="AZ1880" t="s">
        <v>2894</v>
      </c>
      <c r="BA1880" t="s">
        <v>2781</v>
      </c>
      <c r="BB1880" t="s">
        <v>2832</v>
      </c>
      <c r="BC1880" t="s">
        <v>15020</v>
      </c>
      <c r="BD1880" t="s">
        <v>15021</v>
      </c>
      <c r="BE1880" t="s">
        <v>15022</v>
      </c>
      <c r="BF1880" t="s">
        <v>3389</v>
      </c>
      <c r="BG1880" t="s">
        <v>13640</v>
      </c>
      <c r="BI1880">
        <v>1</v>
      </c>
      <c r="BK1880">
        <v>-1</v>
      </c>
      <c r="BL1880" t="s">
        <v>2535</v>
      </c>
      <c r="BM1880" t="s">
        <v>2788</v>
      </c>
      <c r="BN1880" t="s">
        <v>2904</v>
      </c>
      <c r="BO1880" t="s">
        <v>2790</v>
      </c>
      <c r="BP1880" t="s">
        <v>2791</v>
      </c>
      <c r="BQ1880" t="s">
        <v>2905</v>
      </c>
      <c r="BR1880" t="s">
        <v>2906</v>
      </c>
      <c r="BS1880" t="s">
        <v>2907</v>
      </c>
      <c r="BU1880" t="s">
        <v>2908</v>
      </c>
      <c r="BV1880" t="s">
        <v>2909</v>
      </c>
      <c r="BW1880" t="s">
        <v>2878</v>
      </c>
      <c r="BX1880" t="s">
        <v>5146</v>
      </c>
      <c r="BY1880" t="s">
        <v>4698</v>
      </c>
      <c r="CA1880" t="s">
        <v>13059</v>
      </c>
      <c r="CR1880" t="s">
        <v>2819</v>
      </c>
      <c r="CS1880">
        <v>1</v>
      </c>
      <c r="CT1880" t="s">
        <v>2851</v>
      </c>
      <c r="CU1880">
        <v>1</v>
      </c>
      <c r="DG1880">
        <v>1</v>
      </c>
      <c r="DH1880" t="s">
        <v>2800</v>
      </c>
      <c r="DI1880" t="s">
        <v>3803</v>
      </c>
      <c r="DJ1880" t="b">
        <v>0</v>
      </c>
      <c r="DK1880" t="str">
        <f t="shared" ca="1" si="90"/>
        <v>7316-2640KMT2CFALSE</v>
      </c>
      <c r="DM1880" t="str">
        <f t="shared" ca="1" si="91"/>
        <v>--</v>
      </c>
      <c r="DR1880" t="str">
        <f t="shared" ca="1" si="89"/>
        <v>7316-2640_chr7_152177277</v>
      </c>
    </row>
    <row r="1881" spans="1:122" x14ac:dyDescent="0.3">
      <c r="A1881" t="s">
        <v>416</v>
      </c>
      <c r="B1881" t="s">
        <v>11754</v>
      </c>
      <c r="C1881" t="s">
        <v>11755</v>
      </c>
      <c r="D1881" t="s">
        <v>2580</v>
      </c>
      <c r="E1881">
        <v>2260</v>
      </c>
      <c r="F1881" t="s">
        <v>2763</v>
      </c>
      <c r="G1881" t="s">
        <v>2764</v>
      </c>
      <c r="H1881" t="s">
        <v>3031</v>
      </c>
      <c r="I1881">
        <v>38414597</v>
      </c>
      <c r="J1881">
        <v>38414597</v>
      </c>
      <c r="K1881" t="s">
        <v>2766</v>
      </c>
      <c r="L1881" t="s">
        <v>2822</v>
      </c>
      <c r="M1881" t="s">
        <v>2823</v>
      </c>
      <c r="N1881" t="s">
        <v>2769</v>
      </c>
      <c r="O1881" t="s">
        <v>2769</v>
      </c>
      <c r="P1881" t="s">
        <v>2887</v>
      </c>
      <c r="Q1881" t="s">
        <v>2771</v>
      </c>
      <c r="S1881" t="s">
        <v>11739</v>
      </c>
      <c r="T1881" t="s">
        <v>11740</v>
      </c>
      <c r="U1881" t="s">
        <v>2769</v>
      </c>
      <c r="V1881" t="s">
        <v>2769</v>
      </c>
      <c r="AL1881" t="s">
        <v>15023</v>
      </c>
      <c r="AM1881" t="s">
        <v>15024</v>
      </c>
      <c r="AN1881" t="s">
        <v>15025</v>
      </c>
      <c r="AO1881" t="s">
        <v>3038</v>
      </c>
      <c r="AP1881" t="s">
        <v>10642</v>
      </c>
      <c r="AQ1881">
        <v>73</v>
      </c>
      <c r="AR1881">
        <v>53</v>
      </c>
      <c r="AS1881">
        <v>14</v>
      </c>
      <c r="AT1881">
        <v>32</v>
      </c>
      <c r="AU1881">
        <v>29</v>
      </c>
      <c r="AV1881">
        <v>0</v>
      </c>
      <c r="AW1881" t="s">
        <v>15026</v>
      </c>
      <c r="AX1881" t="s">
        <v>2887</v>
      </c>
      <c r="AY1881" t="s">
        <v>3041</v>
      </c>
      <c r="AZ1881" t="s">
        <v>3038</v>
      </c>
      <c r="BA1881" t="s">
        <v>2781</v>
      </c>
      <c r="BB1881" t="s">
        <v>2832</v>
      </c>
      <c r="BC1881" t="s">
        <v>15027</v>
      </c>
      <c r="BD1881" t="s">
        <v>15028</v>
      </c>
      <c r="BE1881" t="s">
        <v>15029</v>
      </c>
      <c r="BF1881" t="s">
        <v>5019</v>
      </c>
      <c r="BG1881" t="s">
        <v>10378</v>
      </c>
      <c r="BI1881">
        <v>1</v>
      </c>
      <c r="BK1881">
        <v>-1</v>
      </c>
      <c r="BL1881" t="s">
        <v>2580</v>
      </c>
      <c r="BM1881" t="s">
        <v>2788</v>
      </c>
      <c r="BN1881" t="s">
        <v>3048</v>
      </c>
      <c r="BO1881" t="s">
        <v>2790</v>
      </c>
      <c r="BP1881" t="s">
        <v>2791</v>
      </c>
      <c r="BQ1881" t="s">
        <v>3049</v>
      </c>
      <c r="BR1881" t="s">
        <v>3050</v>
      </c>
      <c r="BS1881" t="s">
        <v>3051</v>
      </c>
      <c r="BU1881" t="s">
        <v>3052</v>
      </c>
      <c r="BV1881" t="s">
        <v>3053</v>
      </c>
      <c r="BW1881" t="s">
        <v>2910</v>
      </c>
      <c r="BX1881" t="s">
        <v>4135</v>
      </c>
      <c r="BY1881" t="s">
        <v>10642</v>
      </c>
      <c r="CA1881" t="s">
        <v>15030</v>
      </c>
      <c r="CR1881" t="s">
        <v>2819</v>
      </c>
      <c r="CS1881">
        <v>1</v>
      </c>
      <c r="CT1881" t="s">
        <v>2851</v>
      </c>
      <c r="CU1881">
        <v>1</v>
      </c>
      <c r="DG1881">
        <v>1</v>
      </c>
      <c r="DH1881" t="s">
        <v>2800</v>
      </c>
      <c r="DI1881" t="s">
        <v>3236</v>
      </c>
      <c r="DJ1881" t="b">
        <v>0</v>
      </c>
      <c r="DK1881" t="str">
        <f t="shared" ca="1" si="90"/>
        <v>7316-2640FGFR1FALSE</v>
      </c>
      <c r="DM1881" t="str">
        <f t="shared" ca="1" si="91"/>
        <v>--</v>
      </c>
      <c r="DR1881" t="str">
        <f t="shared" ca="1" si="89"/>
        <v>7316-2640_chr8_38414597</v>
      </c>
    </row>
    <row r="1882" spans="1:122" x14ac:dyDescent="0.3">
      <c r="A1882" t="s">
        <v>416</v>
      </c>
      <c r="B1882" t="s">
        <v>11754</v>
      </c>
      <c r="C1882" t="s">
        <v>11755</v>
      </c>
      <c r="D1882" t="s">
        <v>2553</v>
      </c>
      <c r="E1882">
        <v>7248</v>
      </c>
      <c r="F1882" t="s">
        <v>2763</v>
      </c>
      <c r="G1882" t="s">
        <v>2764</v>
      </c>
      <c r="H1882" t="s">
        <v>3745</v>
      </c>
      <c r="I1882">
        <v>132921418</v>
      </c>
      <c r="J1882">
        <v>132921418</v>
      </c>
      <c r="K1882" t="s">
        <v>2766</v>
      </c>
      <c r="L1882" t="s">
        <v>2882</v>
      </c>
      <c r="M1882" t="s">
        <v>2823</v>
      </c>
      <c r="N1882" t="s">
        <v>2858</v>
      </c>
      <c r="O1882" t="s">
        <v>2858</v>
      </c>
      <c r="P1882" t="s">
        <v>2887</v>
      </c>
      <c r="Q1882" t="s">
        <v>15031</v>
      </c>
      <c r="S1882" t="s">
        <v>11739</v>
      </c>
      <c r="T1882" t="s">
        <v>11740</v>
      </c>
      <c r="U1882" t="s">
        <v>2858</v>
      </c>
      <c r="V1882" t="s">
        <v>2858</v>
      </c>
      <c r="AL1882" t="s">
        <v>15032</v>
      </c>
      <c r="AM1882" t="s">
        <v>15033</v>
      </c>
      <c r="AN1882" t="s">
        <v>15034</v>
      </c>
      <c r="AO1882" t="s">
        <v>7149</v>
      </c>
      <c r="AP1882" s="8">
        <v>44066</v>
      </c>
      <c r="AQ1882">
        <v>91</v>
      </c>
      <c r="AR1882">
        <v>64</v>
      </c>
      <c r="AS1882">
        <v>24</v>
      </c>
      <c r="AT1882">
        <v>42</v>
      </c>
      <c r="AU1882">
        <v>41</v>
      </c>
      <c r="AV1882">
        <v>0</v>
      </c>
      <c r="AW1882" t="s">
        <v>15035</v>
      </c>
      <c r="AX1882" t="s">
        <v>2887</v>
      </c>
      <c r="AY1882" t="s">
        <v>7151</v>
      </c>
      <c r="AZ1882" t="s">
        <v>7149</v>
      </c>
      <c r="BA1882" t="s">
        <v>2781</v>
      </c>
      <c r="BB1882" t="s">
        <v>3613</v>
      </c>
      <c r="BC1882" t="s">
        <v>15036</v>
      </c>
      <c r="BD1882" t="s">
        <v>15037</v>
      </c>
      <c r="BE1882" t="s">
        <v>15038</v>
      </c>
      <c r="BF1882" t="s">
        <v>4150</v>
      </c>
      <c r="BG1882" t="s">
        <v>4151</v>
      </c>
      <c r="BH1882" t="s">
        <v>15039</v>
      </c>
      <c r="BI1882">
        <v>1</v>
      </c>
      <c r="BK1882">
        <v>-1</v>
      </c>
      <c r="BL1882" t="s">
        <v>2553</v>
      </c>
      <c r="BM1882" t="s">
        <v>2788</v>
      </c>
      <c r="BN1882" t="s">
        <v>7152</v>
      </c>
      <c r="BO1882" t="s">
        <v>2790</v>
      </c>
      <c r="BP1882" t="s">
        <v>2791</v>
      </c>
      <c r="BQ1882" t="s">
        <v>7153</v>
      </c>
      <c r="BR1882" t="s">
        <v>7154</v>
      </c>
      <c r="BS1882" t="s">
        <v>7155</v>
      </c>
      <c r="BT1882" t="s">
        <v>7156</v>
      </c>
      <c r="BU1882" t="s">
        <v>7157</v>
      </c>
      <c r="BV1882" t="s">
        <v>7158</v>
      </c>
      <c r="BY1882" s="8">
        <v>44066</v>
      </c>
      <c r="CA1882" t="s">
        <v>15040</v>
      </c>
      <c r="CK1882" t="s">
        <v>12930</v>
      </c>
      <c r="CL1882" t="s">
        <v>2938</v>
      </c>
      <c r="CM1882" s="9">
        <v>1.6114042105330599E+60</v>
      </c>
      <c r="CR1882" t="s">
        <v>2798</v>
      </c>
      <c r="CS1882">
        <v>1</v>
      </c>
      <c r="CT1882" t="s">
        <v>2851</v>
      </c>
      <c r="CU1882">
        <v>1</v>
      </c>
      <c r="CW1882" t="s">
        <v>2939</v>
      </c>
      <c r="DG1882">
        <v>1</v>
      </c>
      <c r="DH1882" t="s">
        <v>2800</v>
      </c>
      <c r="DI1882" t="s">
        <v>4474</v>
      </c>
      <c r="DJ1882" t="b">
        <v>0</v>
      </c>
      <c r="DK1882" t="str">
        <f t="shared" ca="1" si="90"/>
        <v>7316-2640TSC1FALSE</v>
      </c>
      <c r="DM1882" t="str">
        <f t="shared" ca="1" si="91"/>
        <v>7316-2640TSC1</v>
      </c>
      <c r="DR1882" t="str">
        <f t="shared" ca="1" si="89"/>
        <v>7316-2640_chr9_132921418</v>
      </c>
    </row>
    <row r="1883" spans="1:122" x14ac:dyDescent="0.3">
      <c r="A1883" t="s">
        <v>416</v>
      </c>
      <c r="B1883" t="s">
        <v>11754</v>
      </c>
      <c r="C1883" t="s">
        <v>11755</v>
      </c>
      <c r="D1883" t="s">
        <v>2517</v>
      </c>
      <c r="E1883">
        <v>79813</v>
      </c>
      <c r="F1883" t="s">
        <v>2763</v>
      </c>
      <c r="G1883" t="s">
        <v>2764</v>
      </c>
      <c r="H1883" t="s">
        <v>3745</v>
      </c>
      <c r="I1883">
        <v>137716945</v>
      </c>
      <c r="J1883">
        <v>137716945</v>
      </c>
      <c r="K1883" t="s">
        <v>2766</v>
      </c>
      <c r="L1883" t="s">
        <v>2822</v>
      </c>
      <c r="M1883" t="s">
        <v>2823</v>
      </c>
      <c r="N1883" t="s">
        <v>2858</v>
      </c>
      <c r="O1883" t="s">
        <v>2858</v>
      </c>
      <c r="P1883" t="s">
        <v>2824</v>
      </c>
      <c r="Q1883" t="s">
        <v>15041</v>
      </c>
      <c r="S1883" t="s">
        <v>11739</v>
      </c>
      <c r="T1883" t="s">
        <v>11740</v>
      </c>
      <c r="U1883" t="s">
        <v>2858</v>
      </c>
      <c r="V1883" t="s">
        <v>2858</v>
      </c>
      <c r="AL1883" t="s">
        <v>15042</v>
      </c>
      <c r="AM1883" t="s">
        <v>15043</v>
      </c>
      <c r="AN1883" t="s">
        <v>15044</v>
      </c>
      <c r="AO1883" t="s">
        <v>4660</v>
      </c>
      <c r="AP1883" s="8">
        <v>43917</v>
      </c>
      <c r="AQ1883">
        <v>82</v>
      </c>
      <c r="AR1883">
        <v>72</v>
      </c>
      <c r="AS1883">
        <v>8</v>
      </c>
      <c r="AT1883">
        <v>39</v>
      </c>
      <c r="AU1883">
        <v>39</v>
      </c>
      <c r="AV1883">
        <v>0</v>
      </c>
      <c r="AW1883" t="s">
        <v>15045</v>
      </c>
      <c r="AX1883" t="s">
        <v>2824</v>
      </c>
      <c r="AY1883" t="s">
        <v>4662</v>
      </c>
      <c r="AZ1883" t="s">
        <v>4660</v>
      </c>
      <c r="BA1883" t="s">
        <v>2781</v>
      </c>
      <c r="BB1883" t="s">
        <v>2832</v>
      </c>
      <c r="BC1883" t="s">
        <v>15046</v>
      </c>
      <c r="BD1883" t="s">
        <v>15047</v>
      </c>
      <c r="BE1883" t="s">
        <v>15048</v>
      </c>
      <c r="BF1883" t="s">
        <v>3683</v>
      </c>
      <c r="BG1883" t="s">
        <v>13610</v>
      </c>
      <c r="BH1883" t="s">
        <v>15049</v>
      </c>
      <c r="BI1883">
        <v>1</v>
      </c>
      <c r="BK1883">
        <v>1</v>
      </c>
      <c r="BL1883" t="s">
        <v>2517</v>
      </c>
      <c r="BM1883" t="s">
        <v>2788</v>
      </c>
      <c r="BN1883" t="s">
        <v>4667</v>
      </c>
      <c r="BO1883" t="s">
        <v>2790</v>
      </c>
      <c r="BP1883" t="s">
        <v>2791</v>
      </c>
      <c r="BQ1883" t="s">
        <v>4668</v>
      </c>
      <c r="BR1883" t="s">
        <v>4669</v>
      </c>
      <c r="BS1883" t="s">
        <v>4670</v>
      </c>
      <c r="BU1883" t="s">
        <v>4671</v>
      </c>
      <c r="BV1883" t="s">
        <v>4672</v>
      </c>
      <c r="BW1883" t="s">
        <v>4673</v>
      </c>
      <c r="BX1883" t="s">
        <v>13630</v>
      </c>
      <c r="BY1883" s="8">
        <v>43917</v>
      </c>
      <c r="CA1883" t="s">
        <v>4675</v>
      </c>
      <c r="CJ1883">
        <v>1.1629999999999999E-4</v>
      </c>
      <c r="CK1883" t="s">
        <v>6383</v>
      </c>
      <c r="CL1883" t="s">
        <v>2914</v>
      </c>
      <c r="CR1883" t="s">
        <v>2819</v>
      </c>
      <c r="CS1883">
        <v>1</v>
      </c>
      <c r="CT1883" t="s">
        <v>2851</v>
      </c>
      <c r="CU1883">
        <v>5</v>
      </c>
      <c r="CW1883" t="s">
        <v>3374</v>
      </c>
      <c r="DG1883">
        <v>1</v>
      </c>
      <c r="DH1883" t="s">
        <v>2800</v>
      </c>
      <c r="DI1883" t="s">
        <v>5301</v>
      </c>
      <c r="DJ1883" t="b">
        <v>0</v>
      </c>
      <c r="DK1883" t="str">
        <f t="shared" ca="1" si="90"/>
        <v>7316-2640EHMT1FALSE</v>
      </c>
      <c r="DM1883" t="str">
        <f t="shared" ca="1" si="91"/>
        <v>--</v>
      </c>
      <c r="DR1883" t="str">
        <f t="shared" ca="1" si="89"/>
        <v>7316-2640_chr9_137716945</v>
      </c>
    </row>
    <row r="1884" spans="1:122" x14ac:dyDescent="0.3">
      <c r="A1884" t="s">
        <v>416</v>
      </c>
      <c r="B1884" t="s">
        <v>11754</v>
      </c>
      <c r="C1884" t="s">
        <v>11755</v>
      </c>
      <c r="D1884" t="s">
        <v>2517</v>
      </c>
      <c r="E1884">
        <v>79813</v>
      </c>
      <c r="F1884" t="s">
        <v>2763</v>
      </c>
      <c r="G1884" t="s">
        <v>2764</v>
      </c>
      <c r="H1884" t="s">
        <v>3745</v>
      </c>
      <c r="I1884">
        <v>137717126</v>
      </c>
      <c r="J1884">
        <v>137717126</v>
      </c>
      <c r="K1884" t="s">
        <v>2766</v>
      </c>
      <c r="L1884" t="s">
        <v>2822</v>
      </c>
      <c r="M1884" t="s">
        <v>2823</v>
      </c>
      <c r="N1884" t="s">
        <v>2858</v>
      </c>
      <c r="O1884" t="s">
        <v>2858</v>
      </c>
      <c r="P1884" t="s">
        <v>2887</v>
      </c>
      <c r="Q1884" t="s">
        <v>15050</v>
      </c>
      <c r="S1884" t="s">
        <v>11739</v>
      </c>
      <c r="T1884" t="s">
        <v>11740</v>
      </c>
      <c r="U1884" t="s">
        <v>2858</v>
      </c>
      <c r="V1884" t="s">
        <v>2858</v>
      </c>
      <c r="AL1884" t="s">
        <v>15051</v>
      </c>
      <c r="AM1884" t="s">
        <v>15052</v>
      </c>
      <c r="AN1884" t="s">
        <v>15053</v>
      </c>
      <c r="AO1884" t="s">
        <v>4660</v>
      </c>
      <c r="AP1884" s="8">
        <v>43917</v>
      </c>
      <c r="AQ1884">
        <v>81</v>
      </c>
      <c r="AR1884">
        <v>52</v>
      </c>
      <c r="AS1884">
        <v>27</v>
      </c>
      <c r="AT1884">
        <v>35</v>
      </c>
      <c r="AU1884">
        <v>35</v>
      </c>
      <c r="AV1884">
        <v>0</v>
      </c>
      <c r="AW1884" t="s">
        <v>15054</v>
      </c>
      <c r="AX1884" t="s">
        <v>2887</v>
      </c>
      <c r="AY1884" t="s">
        <v>4662</v>
      </c>
      <c r="AZ1884" t="s">
        <v>4660</v>
      </c>
      <c r="BA1884" t="s">
        <v>2781</v>
      </c>
      <c r="BB1884" t="s">
        <v>2832</v>
      </c>
      <c r="BC1884" t="s">
        <v>15055</v>
      </c>
      <c r="BD1884" t="s">
        <v>15056</v>
      </c>
      <c r="BE1884" t="s">
        <v>15057</v>
      </c>
      <c r="BF1884" t="s">
        <v>5837</v>
      </c>
      <c r="BG1884" t="s">
        <v>5986</v>
      </c>
      <c r="BH1884" t="s">
        <v>15050</v>
      </c>
      <c r="BI1884">
        <v>1</v>
      </c>
      <c r="BK1884">
        <v>1</v>
      </c>
      <c r="BL1884" t="s">
        <v>2517</v>
      </c>
      <c r="BM1884" t="s">
        <v>2788</v>
      </c>
      <c r="BN1884" t="s">
        <v>4667</v>
      </c>
      <c r="BO1884" t="s">
        <v>2790</v>
      </c>
      <c r="BP1884" t="s">
        <v>2791</v>
      </c>
      <c r="BQ1884" t="s">
        <v>4668</v>
      </c>
      <c r="BR1884" t="s">
        <v>4669</v>
      </c>
      <c r="BS1884" t="s">
        <v>4670</v>
      </c>
      <c r="BU1884" t="s">
        <v>4671</v>
      </c>
      <c r="BV1884" t="s">
        <v>4672</v>
      </c>
      <c r="BW1884" t="s">
        <v>15058</v>
      </c>
      <c r="BX1884" t="s">
        <v>3169</v>
      </c>
      <c r="BY1884" s="8">
        <v>43917</v>
      </c>
      <c r="CA1884" t="s">
        <v>4675</v>
      </c>
      <c r="CR1884" t="s">
        <v>2819</v>
      </c>
      <c r="CS1884">
        <v>1</v>
      </c>
      <c r="CT1884" t="s">
        <v>2851</v>
      </c>
      <c r="CU1884">
        <v>5</v>
      </c>
      <c r="DG1884">
        <v>1</v>
      </c>
      <c r="DH1884" t="s">
        <v>2800</v>
      </c>
      <c r="DI1884" t="s">
        <v>4474</v>
      </c>
      <c r="DJ1884" t="b">
        <v>0</v>
      </c>
      <c r="DK1884" t="str">
        <f t="shared" ca="1" si="90"/>
        <v>7316-2640EHMT1FALSE</v>
      </c>
      <c r="DM1884" t="str">
        <f t="shared" ca="1" si="91"/>
        <v>--</v>
      </c>
      <c r="DR1884" t="str">
        <f t="shared" ca="1" si="89"/>
        <v>7316-2640_chr9_137717126</v>
      </c>
    </row>
    <row r="1885" spans="1:122" x14ac:dyDescent="0.3">
      <c r="A1885" t="s">
        <v>416</v>
      </c>
      <c r="B1885" t="s">
        <v>11754</v>
      </c>
      <c r="C1885" t="s">
        <v>11755</v>
      </c>
      <c r="D1885" t="s">
        <v>2554</v>
      </c>
      <c r="E1885">
        <v>7249</v>
      </c>
      <c r="F1885" t="s">
        <v>2763</v>
      </c>
      <c r="G1885" t="s">
        <v>2764</v>
      </c>
      <c r="H1885" t="s">
        <v>3984</v>
      </c>
      <c r="I1885">
        <v>2088300</v>
      </c>
      <c r="J1885">
        <v>2088300</v>
      </c>
      <c r="K1885" t="s">
        <v>2766</v>
      </c>
      <c r="L1885" t="s">
        <v>2822</v>
      </c>
      <c r="M1885" t="s">
        <v>2823</v>
      </c>
      <c r="N1885" t="s">
        <v>2858</v>
      </c>
      <c r="O1885" t="s">
        <v>2858</v>
      </c>
      <c r="P1885" t="s">
        <v>2887</v>
      </c>
      <c r="Q1885" t="s">
        <v>15059</v>
      </c>
      <c r="S1885" t="s">
        <v>11739</v>
      </c>
      <c r="T1885" t="s">
        <v>11740</v>
      </c>
      <c r="U1885" t="s">
        <v>2858</v>
      </c>
      <c r="V1885" t="s">
        <v>2858</v>
      </c>
      <c r="AL1885" t="s">
        <v>15060</v>
      </c>
      <c r="AM1885" t="s">
        <v>15061</v>
      </c>
      <c r="AN1885" t="s">
        <v>15062</v>
      </c>
      <c r="AO1885" t="s">
        <v>9854</v>
      </c>
      <c r="AP1885" t="s">
        <v>15063</v>
      </c>
      <c r="AQ1885">
        <v>88</v>
      </c>
      <c r="AR1885">
        <v>54</v>
      </c>
      <c r="AS1885">
        <v>32</v>
      </c>
      <c r="AT1885">
        <v>36</v>
      </c>
      <c r="AU1885">
        <v>35</v>
      </c>
      <c r="AV1885">
        <v>0</v>
      </c>
      <c r="AW1885" t="s">
        <v>15064</v>
      </c>
      <c r="AX1885" t="s">
        <v>2887</v>
      </c>
      <c r="AY1885" t="s">
        <v>9857</v>
      </c>
      <c r="AZ1885" t="s">
        <v>9854</v>
      </c>
      <c r="BA1885" t="s">
        <v>2781</v>
      </c>
      <c r="BB1885" t="s">
        <v>2832</v>
      </c>
      <c r="BC1885" t="s">
        <v>15065</v>
      </c>
      <c r="BD1885" t="s">
        <v>15066</v>
      </c>
      <c r="BE1885" t="s">
        <v>15067</v>
      </c>
      <c r="BF1885" t="s">
        <v>2836</v>
      </c>
      <c r="BG1885" t="s">
        <v>4169</v>
      </c>
      <c r="BH1885" t="s">
        <v>15068</v>
      </c>
      <c r="BI1885">
        <v>1</v>
      </c>
      <c r="BK1885">
        <v>1</v>
      </c>
      <c r="BL1885" t="s">
        <v>2554</v>
      </c>
      <c r="BM1885" t="s">
        <v>2788</v>
      </c>
      <c r="BN1885" t="s">
        <v>9862</v>
      </c>
      <c r="BO1885" t="s">
        <v>2790</v>
      </c>
      <c r="BP1885" t="s">
        <v>2791</v>
      </c>
      <c r="BQ1885" t="s">
        <v>9863</v>
      </c>
      <c r="BR1885" t="s">
        <v>9864</v>
      </c>
      <c r="BS1885" t="s">
        <v>9865</v>
      </c>
      <c r="BU1885" t="s">
        <v>9866</v>
      </c>
      <c r="BV1885" t="s">
        <v>9867</v>
      </c>
      <c r="BW1885" t="s">
        <v>2910</v>
      </c>
      <c r="BX1885" t="s">
        <v>2911</v>
      </c>
      <c r="BY1885" t="s">
        <v>15063</v>
      </c>
      <c r="CA1885" t="s">
        <v>15069</v>
      </c>
      <c r="CK1885" t="s">
        <v>6383</v>
      </c>
      <c r="CL1885" t="s">
        <v>2914</v>
      </c>
      <c r="CR1885" t="s">
        <v>2819</v>
      </c>
      <c r="CT1885" t="s">
        <v>2851</v>
      </c>
      <c r="CU1885">
        <v>5</v>
      </c>
      <c r="CW1885" t="s">
        <v>2914</v>
      </c>
      <c r="DG1885">
        <v>1</v>
      </c>
      <c r="DH1885" t="s">
        <v>2800</v>
      </c>
      <c r="DI1885" t="s">
        <v>4474</v>
      </c>
      <c r="DJ1885" t="b">
        <v>0</v>
      </c>
      <c r="DK1885" t="str">
        <f t="shared" ca="1" si="90"/>
        <v>7316-2640TSC2FALSE</v>
      </c>
      <c r="DM1885" t="str">
        <f t="shared" ca="1" si="91"/>
        <v>--</v>
      </c>
      <c r="DR1885" t="str">
        <f t="shared" ca="1" si="89"/>
        <v>7316-2640_chr16_2088300</v>
      </c>
    </row>
    <row r="1886" spans="1:122" x14ac:dyDescent="0.3">
      <c r="A1886" t="s">
        <v>416</v>
      </c>
      <c r="B1886" t="s">
        <v>11754</v>
      </c>
      <c r="C1886" t="s">
        <v>11755</v>
      </c>
      <c r="D1886" t="s">
        <v>2575</v>
      </c>
      <c r="E1886">
        <v>4763</v>
      </c>
      <c r="F1886" t="s">
        <v>2763</v>
      </c>
      <c r="G1886" t="s">
        <v>2764</v>
      </c>
      <c r="H1886" t="s">
        <v>2821</v>
      </c>
      <c r="I1886">
        <v>31343015</v>
      </c>
      <c r="J1886">
        <v>31343015</v>
      </c>
      <c r="K1886" t="s">
        <v>2766</v>
      </c>
      <c r="L1886" t="s">
        <v>2882</v>
      </c>
      <c r="M1886" t="s">
        <v>2823</v>
      </c>
      <c r="N1886" t="s">
        <v>2858</v>
      </c>
      <c r="O1886" t="s">
        <v>2858</v>
      </c>
      <c r="P1886" t="s">
        <v>2824</v>
      </c>
      <c r="S1886" t="s">
        <v>11739</v>
      </c>
      <c r="T1886" t="s">
        <v>11740</v>
      </c>
      <c r="U1886" t="s">
        <v>2858</v>
      </c>
      <c r="V1886" t="s">
        <v>2858</v>
      </c>
      <c r="AL1886" t="s">
        <v>15070</v>
      </c>
      <c r="AM1886" t="s">
        <v>15071</v>
      </c>
      <c r="AN1886" t="s">
        <v>15072</v>
      </c>
      <c r="AO1886" t="s">
        <v>11517</v>
      </c>
      <c r="AP1886" t="s">
        <v>15073</v>
      </c>
      <c r="AQ1886">
        <v>92</v>
      </c>
      <c r="AR1886">
        <v>60</v>
      </c>
      <c r="AS1886">
        <v>29</v>
      </c>
      <c r="AT1886">
        <v>32</v>
      </c>
      <c r="AU1886">
        <v>32</v>
      </c>
      <c r="AV1886">
        <v>0</v>
      </c>
      <c r="AW1886" t="s">
        <v>15074</v>
      </c>
      <c r="AX1886" t="s">
        <v>2824</v>
      </c>
      <c r="AY1886" t="s">
        <v>11519</v>
      </c>
      <c r="AZ1886" t="s">
        <v>11517</v>
      </c>
      <c r="BA1886" t="s">
        <v>2781</v>
      </c>
      <c r="BB1886" t="s">
        <v>3613</v>
      </c>
      <c r="BC1886" t="s">
        <v>15075</v>
      </c>
      <c r="BD1886" t="s">
        <v>15076</v>
      </c>
      <c r="BE1886" t="s">
        <v>15077</v>
      </c>
      <c r="BF1886" t="s">
        <v>4280</v>
      </c>
      <c r="BG1886" t="s">
        <v>4281</v>
      </c>
      <c r="BH1886" t="s">
        <v>15078</v>
      </c>
      <c r="BI1886">
        <v>1</v>
      </c>
      <c r="BK1886">
        <v>1</v>
      </c>
      <c r="BL1886" t="s">
        <v>2575</v>
      </c>
      <c r="BM1886" t="s">
        <v>2788</v>
      </c>
      <c r="BN1886" t="s">
        <v>11526</v>
      </c>
      <c r="BO1886" t="s">
        <v>2790</v>
      </c>
      <c r="BP1886" t="s">
        <v>2791</v>
      </c>
      <c r="BQ1886" t="s">
        <v>11527</v>
      </c>
      <c r="BR1886" t="s">
        <v>11528</v>
      </c>
      <c r="BS1886" t="s">
        <v>11529</v>
      </c>
      <c r="BU1886" t="s">
        <v>11530</v>
      </c>
      <c r="BV1886" t="s">
        <v>11531</v>
      </c>
      <c r="BY1886" t="s">
        <v>15073</v>
      </c>
      <c r="CA1886" t="s">
        <v>11563</v>
      </c>
      <c r="CL1886" t="s">
        <v>3487</v>
      </c>
      <c r="CR1886" t="s">
        <v>2798</v>
      </c>
      <c r="CS1886">
        <v>1</v>
      </c>
      <c r="CT1886" t="s">
        <v>2851</v>
      </c>
      <c r="CU1886">
        <v>1</v>
      </c>
      <c r="CW1886" t="s">
        <v>2939</v>
      </c>
      <c r="DG1886">
        <v>1</v>
      </c>
      <c r="DH1886" t="s">
        <v>2800</v>
      </c>
      <c r="DI1886" t="s">
        <v>4358</v>
      </c>
      <c r="DJ1886" t="b">
        <v>0</v>
      </c>
      <c r="DK1886" t="str">
        <f t="shared" ca="1" si="90"/>
        <v>7316-2640NF1FALSE</v>
      </c>
      <c r="DM1886" t="str">
        <f t="shared" ca="1" si="91"/>
        <v>7316-2640NF1</v>
      </c>
      <c r="DR1886" t="str">
        <f t="shared" ca="1" si="89"/>
        <v>7316-2640_chr17_31343015</v>
      </c>
    </row>
    <row r="1887" spans="1:122" x14ac:dyDescent="0.3">
      <c r="A1887" t="s">
        <v>416</v>
      </c>
      <c r="B1887" t="s">
        <v>11754</v>
      </c>
      <c r="C1887" t="s">
        <v>11755</v>
      </c>
      <c r="D1887" t="s">
        <v>2575</v>
      </c>
      <c r="E1887">
        <v>4763</v>
      </c>
      <c r="F1887" t="s">
        <v>2763</v>
      </c>
      <c r="G1887" t="s">
        <v>2764</v>
      </c>
      <c r="H1887" t="s">
        <v>2821</v>
      </c>
      <c r="I1887">
        <v>31352271</v>
      </c>
      <c r="J1887">
        <v>31352271</v>
      </c>
      <c r="K1887" t="s">
        <v>2766</v>
      </c>
      <c r="L1887" t="s">
        <v>2822</v>
      </c>
      <c r="M1887" t="s">
        <v>2823</v>
      </c>
      <c r="N1887" t="s">
        <v>2769</v>
      </c>
      <c r="O1887" t="s">
        <v>2769</v>
      </c>
      <c r="P1887" t="s">
        <v>2824</v>
      </c>
      <c r="Q1887" t="s">
        <v>2771</v>
      </c>
      <c r="S1887" t="s">
        <v>11739</v>
      </c>
      <c r="T1887" t="s">
        <v>11740</v>
      </c>
      <c r="U1887" t="s">
        <v>2769</v>
      </c>
      <c r="V1887" t="s">
        <v>2769</v>
      </c>
      <c r="AL1887" t="s">
        <v>15079</v>
      </c>
      <c r="AM1887" t="s">
        <v>15080</v>
      </c>
      <c r="AN1887" t="s">
        <v>15081</v>
      </c>
      <c r="AO1887" t="s">
        <v>11517</v>
      </c>
      <c r="AP1887" t="s">
        <v>15082</v>
      </c>
      <c r="AQ1887">
        <v>82</v>
      </c>
      <c r="AR1887">
        <v>56</v>
      </c>
      <c r="AS1887">
        <v>25</v>
      </c>
      <c r="AT1887">
        <v>42</v>
      </c>
      <c r="AU1887">
        <v>42</v>
      </c>
      <c r="AV1887">
        <v>0</v>
      </c>
      <c r="AW1887" t="s">
        <v>15083</v>
      </c>
      <c r="AX1887" t="s">
        <v>2824</v>
      </c>
      <c r="AY1887" t="s">
        <v>11519</v>
      </c>
      <c r="AZ1887" t="s">
        <v>11517</v>
      </c>
      <c r="BA1887" t="s">
        <v>2781</v>
      </c>
      <c r="BB1887" t="s">
        <v>2832</v>
      </c>
      <c r="BC1887" t="s">
        <v>15084</v>
      </c>
      <c r="BD1887" t="s">
        <v>15085</v>
      </c>
      <c r="BE1887" t="s">
        <v>15086</v>
      </c>
      <c r="BF1887" t="s">
        <v>5877</v>
      </c>
      <c r="BG1887" t="s">
        <v>11333</v>
      </c>
      <c r="BI1887">
        <v>1</v>
      </c>
      <c r="BK1887">
        <v>1</v>
      </c>
      <c r="BL1887" t="s">
        <v>2575</v>
      </c>
      <c r="BM1887" t="s">
        <v>2788</v>
      </c>
      <c r="BN1887" t="s">
        <v>11526</v>
      </c>
      <c r="BO1887" t="s">
        <v>2790</v>
      </c>
      <c r="BP1887" t="s">
        <v>2791</v>
      </c>
      <c r="BQ1887" t="s">
        <v>11527</v>
      </c>
      <c r="BR1887" t="s">
        <v>11528</v>
      </c>
      <c r="BS1887" t="s">
        <v>11529</v>
      </c>
      <c r="BU1887" t="s">
        <v>11530</v>
      </c>
      <c r="BV1887" t="s">
        <v>11531</v>
      </c>
      <c r="BW1887" t="s">
        <v>3549</v>
      </c>
      <c r="BX1887" t="s">
        <v>15087</v>
      </c>
      <c r="BY1887" t="s">
        <v>15082</v>
      </c>
      <c r="CR1887" t="s">
        <v>2819</v>
      </c>
      <c r="CS1887">
        <v>1</v>
      </c>
      <c r="CT1887" t="s">
        <v>2851</v>
      </c>
      <c r="CU1887">
        <v>1</v>
      </c>
      <c r="DG1887">
        <v>1</v>
      </c>
      <c r="DH1887" t="s">
        <v>2800</v>
      </c>
      <c r="DI1887" t="s">
        <v>4052</v>
      </c>
      <c r="DJ1887" t="b">
        <v>0</v>
      </c>
      <c r="DK1887" t="str">
        <f t="shared" ca="1" si="90"/>
        <v>7316-2640NF1FALSE</v>
      </c>
      <c r="DM1887" t="str">
        <f t="shared" ca="1" si="91"/>
        <v>--</v>
      </c>
      <c r="DR1887" t="str">
        <f t="shared" ca="1" si="89"/>
        <v>7316-2640_chr17_31352271</v>
      </c>
    </row>
    <row r="1888" spans="1:122" x14ac:dyDescent="0.3">
      <c r="A1888" t="s">
        <v>416</v>
      </c>
      <c r="B1888" t="s">
        <v>11754</v>
      </c>
      <c r="C1888" t="s">
        <v>11755</v>
      </c>
      <c r="D1888" t="s">
        <v>2520</v>
      </c>
      <c r="E1888">
        <v>2145</v>
      </c>
      <c r="F1888" t="s">
        <v>2763</v>
      </c>
      <c r="G1888" t="s">
        <v>2764</v>
      </c>
      <c r="H1888" t="s">
        <v>2821</v>
      </c>
      <c r="I1888">
        <v>42704611</v>
      </c>
      <c r="J1888">
        <v>42704611</v>
      </c>
      <c r="K1888" t="s">
        <v>2766</v>
      </c>
      <c r="L1888" t="s">
        <v>2822</v>
      </c>
      <c r="M1888" t="s">
        <v>2823</v>
      </c>
      <c r="N1888" t="s">
        <v>2858</v>
      </c>
      <c r="O1888" t="s">
        <v>2858</v>
      </c>
      <c r="P1888" t="s">
        <v>2887</v>
      </c>
      <c r="Q1888" t="s">
        <v>2771</v>
      </c>
      <c r="S1888" t="s">
        <v>11739</v>
      </c>
      <c r="T1888" t="s">
        <v>11740</v>
      </c>
      <c r="U1888" t="s">
        <v>2858</v>
      </c>
      <c r="V1888" t="s">
        <v>2858</v>
      </c>
      <c r="AL1888" t="s">
        <v>15088</v>
      </c>
      <c r="AM1888" t="s">
        <v>15089</v>
      </c>
      <c r="AN1888" t="s">
        <v>15090</v>
      </c>
      <c r="AO1888" t="s">
        <v>11870</v>
      </c>
      <c r="AP1888" t="s">
        <v>5523</v>
      </c>
      <c r="AQ1888">
        <v>79</v>
      </c>
      <c r="AR1888">
        <v>42</v>
      </c>
      <c r="AS1888">
        <v>35</v>
      </c>
      <c r="AT1888">
        <v>29</v>
      </c>
      <c r="AU1888">
        <v>26</v>
      </c>
      <c r="AV1888">
        <v>0</v>
      </c>
      <c r="AW1888" t="s">
        <v>15091</v>
      </c>
      <c r="AX1888" t="s">
        <v>2887</v>
      </c>
      <c r="AY1888" t="s">
        <v>11872</v>
      </c>
      <c r="AZ1888" t="s">
        <v>11870</v>
      </c>
      <c r="BA1888" t="s">
        <v>2781</v>
      </c>
      <c r="BB1888" t="s">
        <v>2832</v>
      </c>
      <c r="BC1888" t="s">
        <v>15092</v>
      </c>
      <c r="BD1888" t="s">
        <v>15093</v>
      </c>
      <c r="BE1888" t="s">
        <v>15094</v>
      </c>
      <c r="BF1888" t="s">
        <v>6526</v>
      </c>
      <c r="BG1888" t="s">
        <v>6527</v>
      </c>
      <c r="BI1888">
        <v>1</v>
      </c>
      <c r="BK1888">
        <v>-1</v>
      </c>
      <c r="BL1888" t="s">
        <v>2520</v>
      </c>
      <c r="BM1888" t="s">
        <v>2788</v>
      </c>
      <c r="BN1888" t="s">
        <v>11877</v>
      </c>
      <c r="BO1888" t="s">
        <v>2790</v>
      </c>
      <c r="BP1888" t="s">
        <v>2791</v>
      </c>
      <c r="BQ1888" t="s">
        <v>11878</v>
      </c>
      <c r="BR1888" t="s">
        <v>11879</v>
      </c>
      <c r="BS1888" t="s">
        <v>11880</v>
      </c>
      <c r="BU1888" t="s">
        <v>11881</v>
      </c>
      <c r="BV1888" t="s">
        <v>11882</v>
      </c>
      <c r="BW1888" t="s">
        <v>2910</v>
      </c>
      <c r="BX1888" t="s">
        <v>3523</v>
      </c>
      <c r="BY1888" t="s">
        <v>5523</v>
      </c>
      <c r="CA1888" t="s">
        <v>15095</v>
      </c>
      <c r="CR1888" t="s">
        <v>2819</v>
      </c>
      <c r="CS1888">
        <v>1</v>
      </c>
      <c r="CT1888" t="s">
        <v>2851</v>
      </c>
      <c r="CU1888">
        <v>1</v>
      </c>
      <c r="DH1888" t="s">
        <v>2800</v>
      </c>
      <c r="DI1888" t="s">
        <v>3687</v>
      </c>
      <c r="DJ1888" t="b">
        <v>0</v>
      </c>
      <c r="DK1888" t="str">
        <f t="shared" ca="1" si="90"/>
        <v>7316-2640EZH1FALSE</v>
      </c>
      <c r="DM1888" t="str">
        <f t="shared" ca="1" si="91"/>
        <v>--</v>
      </c>
      <c r="DR1888" t="str">
        <f t="shared" ca="1" si="89"/>
        <v>7316-2640_chr17_42704611</v>
      </c>
    </row>
    <row r="1889" spans="1:122" x14ac:dyDescent="0.3">
      <c r="A1889" t="s">
        <v>416</v>
      </c>
      <c r="B1889" t="s">
        <v>11754</v>
      </c>
      <c r="C1889" t="s">
        <v>11755</v>
      </c>
      <c r="D1889" t="s">
        <v>2552</v>
      </c>
      <c r="E1889">
        <v>6794</v>
      </c>
      <c r="F1889" t="s">
        <v>2763</v>
      </c>
      <c r="G1889" t="s">
        <v>2764</v>
      </c>
      <c r="H1889" t="s">
        <v>3417</v>
      </c>
      <c r="I1889">
        <v>1226583</v>
      </c>
      <c r="J1889">
        <v>1226583</v>
      </c>
      <c r="K1889" t="s">
        <v>2766</v>
      </c>
      <c r="L1889" t="s">
        <v>2822</v>
      </c>
      <c r="M1889" t="s">
        <v>2823</v>
      </c>
      <c r="N1889" t="s">
        <v>2769</v>
      </c>
      <c r="O1889" t="s">
        <v>2769</v>
      </c>
      <c r="P1889" t="s">
        <v>2824</v>
      </c>
      <c r="Q1889" t="s">
        <v>15096</v>
      </c>
      <c r="S1889" t="s">
        <v>11739</v>
      </c>
      <c r="T1889" t="s">
        <v>11740</v>
      </c>
      <c r="U1889" t="s">
        <v>2769</v>
      </c>
      <c r="V1889" t="s">
        <v>2769</v>
      </c>
      <c r="AL1889" t="s">
        <v>15097</v>
      </c>
      <c r="AM1889" t="s">
        <v>15098</v>
      </c>
      <c r="AN1889" t="s">
        <v>15099</v>
      </c>
      <c r="AO1889" t="s">
        <v>10735</v>
      </c>
      <c r="AP1889" s="8">
        <v>44084</v>
      </c>
      <c r="AQ1889">
        <v>78</v>
      </c>
      <c r="AR1889">
        <v>67</v>
      </c>
      <c r="AS1889">
        <v>9</v>
      </c>
      <c r="AT1889">
        <v>32</v>
      </c>
      <c r="AU1889">
        <v>32</v>
      </c>
      <c r="AV1889">
        <v>0</v>
      </c>
      <c r="AW1889" t="s">
        <v>15100</v>
      </c>
      <c r="AX1889" t="s">
        <v>2824</v>
      </c>
      <c r="AY1889" t="s">
        <v>10737</v>
      </c>
      <c r="AZ1889" t="s">
        <v>10735</v>
      </c>
      <c r="BA1889" t="s">
        <v>2781</v>
      </c>
      <c r="BB1889" t="s">
        <v>2832</v>
      </c>
      <c r="BC1889" t="s">
        <v>15101</v>
      </c>
      <c r="BD1889" t="s">
        <v>15102</v>
      </c>
      <c r="BE1889" t="s">
        <v>15103</v>
      </c>
      <c r="BF1889" t="s">
        <v>3226</v>
      </c>
      <c r="BG1889" t="s">
        <v>3227</v>
      </c>
      <c r="BH1889" t="s">
        <v>15096</v>
      </c>
      <c r="BI1889">
        <v>1</v>
      </c>
      <c r="BK1889">
        <v>1</v>
      </c>
      <c r="BL1889" t="s">
        <v>2552</v>
      </c>
      <c r="BM1889" t="s">
        <v>2788</v>
      </c>
      <c r="BN1889" t="s">
        <v>10742</v>
      </c>
      <c r="BO1889" t="s">
        <v>2790</v>
      </c>
      <c r="BP1889" t="s">
        <v>2791</v>
      </c>
      <c r="BQ1889" t="s">
        <v>10743</v>
      </c>
      <c r="BR1889" t="s">
        <v>10744</v>
      </c>
      <c r="BS1889" t="s">
        <v>10745</v>
      </c>
      <c r="BT1889" t="s">
        <v>10746</v>
      </c>
      <c r="BU1889" t="s">
        <v>10747</v>
      </c>
      <c r="BV1889" t="s">
        <v>10748</v>
      </c>
      <c r="BW1889" t="s">
        <v>5609</v>
      </c>
      <c r="BX1889" t="s">
        <v>15104</v>
      </c>
      <c r="BY1889" s="8">
        <v>44084</v>
      </c>
      <c r="CA1889" t="s">
        <v>15105</v>
      </c>
      <c r="CK1889" t="s">
        <v>6383</v>
      </c>
      <c r="CR1889" t="s">
        <v>2819</v>
      </c>
      <c r="CS1889">
        <v>1</v>
      </c>
      <c r="CT1889" t="s">
        <v>2851</v>
      </c>
      <c r="CU1889">
        <v>1</v>
      </c>
      <c r="CW1889">
        <v>1</v>
      </c>
      <c r="DG1889">
        <v>1</v>
      </c>
      <c r="DH1889" t="s">
        <v>2800</v>
      </c>
      <c r="DI1889" t="s">
        <v>3236</v>
      </c>
      <c r="DJ1889" t="b">
        <v>0</v>
      </c>
      <c r="DK1889" t="str">
        <f t="shared" ca="1" si="90"/>
        <v>7316-2640STK11FALSE</v>
      </c>
      <c r="DM1889" t="str">
        <f t="shared" ca="1" si="91"/>
        <v>--</v>
      </c>
      <c r="DR1889" t="str">
        <f t="shared" ca="1" si="89"/>
        <v>7316-2640_chr19_1226583</v>
      </c>
    </row>
    <row r="1890" spans="1:122" x14ac:dyDescent="0.3">
      <c r="A1890" t="s">
        <v>416</v>
      </c>
      <c r="B1890" t="s">
        <v>11754</v>
      </c>
      <c r="C1890" t="s">
        <v>11755</v>
      </c>
      <c r="D1890" t="s">
        <v>2608</v>
      </c>
      <c r="E1890">
        <v>6597</v>
      </c>
      <c r="F1890" t="s">
        <v>2763</v>
      </c>
      <c r="G1890" t="s">
        <v>2764</v>
      </c>
      <c r="H1890" t="s">
        <v>3417</v>
      </c>
      <c r="I1890">
        <v>11013012</v>
      </c>
      <c r="J1890">
        <v>11013012</v>
      </c>
      <c r="K1890" t="s">
        <v>2766</v>
      </c>
      <c r="L1890" t="s">
        <v>2822</v>
      </c>
      <c r="M1890" t="s">
        <v>2823</v>
      </c>
      <c r="N1890" t="s">
        <v>2858</v>
      </c>
      <c r="O1890" t="s">
        <v>2858</v>
      </c>
      <c r="P1890" t="s">
        <v>2887</v>
      </c>
      <c r="S1890" t="s">
        <v>11739</v>
      </c>
      <c r="T1890" t="s">
        <v>11740</v>
      </c>
      <c r="U1890" t="s">
        <v>2858</v>
      </c>
      <c r="V1890" t="s">
        <v>2858</v>
      </c>
      <c r="AL1890" t="s">
        <v>15106</v>
      </c>
      <c r="AM1890" t="s">
        <v>15107</v>
      </c>
      <c r="AN1890" t="s">
        <v>15108</v>
      </c>
      <c r="AO1890" t="s">
        <v>3445</v>
      </c>
      <c r="AP1890" t="s">
        <v>14130</v>
      </c>
      <c r="AQ1890">
        <v>72</v>
      </c>
      <c r="AR1890">
        <v>59</v>
      </c>
      <c r="AS1890">
        <v>12</v>
      </c>
      <c r="AT1890">
        <v>25</v>
      </c>
      <c r="AU1890">
        <v>25</v>
      </c>
      <c r="AV1890">
        <v>0</v>
      </c>
      <c r="AW1890" t="s">
        <v>15109</v>
      </c>
      <c r="AX1890" t="s">
        <v>2887</v>
      </c>
      <c r="AY1890" t="s">
        <v>3448</v>
      </c>
      <c r="AZ1890" t="s">
        <v>3445</v>
      </c>
      <c r="BA1890" t="s">
        <v>2781</v>
      </c>
      <c r="BB1890" t="s">
        <v>2832</v>
      </c>
      <c r="BC1890" t="s">
        <v>15110</v>
      </c>
      <c r="BD1890" t="s">
        <v>15111</v>
      </c>
      <c r="BE1890" t="s">
        <v>15112</v>
      </c>
      <c r="BF1890" t="s">
        <v>3088</v>
      </c>
      <c r="BG1890" t="s">
        <v>3794</v>
      </c>
      <c r="BH1890" t="s">
        <v>15113</v>
      </c>
      <c r="BI1890">
        <v>1</v>
      </c>
      <c r="BK1890">
        <v>1</v>
      </c>
      <c r="BL1890" t="s">
        <v>2608</v>
      </c>
      <c r="BM1890" t="s">
        <v>2788</v>
      </c>
      <c r="BN1890" t="s">
        <v>3454</v>
      </c>
      <c r="BO1890" t="s">
        <v>2790</v>
      </c>
      <c r="BP1890" t="s">
        <v>2791</v>
      </c>
      <c r="BQ1890" t="s">
        <v>3455</v>
      </c>
      <c r="BR1890" t="s">
        <v>3456</v>
      </c>
      <c r="BS1890" t="s">
        <v>3457</v>
      </c>
      <c r="BT1890" t="s">
        <v>3458</v>
      </c>
      <c r="BU1890" t="s">
        <v>3459</v>
      </c>
      <c r="BV1890" t="s">
        <v>3460</v>
      </c>
      <c r="BW1890" t="s">
        <v>2910</v>
      </c>
      <c r="BX1890" t="s">
        <v>3742</v>
      </c>
      <c r="BY1890" t="s">
        <v>14130</v>
      </c>
      <c r="CA1890" t="s">
        <v>14135</v>
      </c>
      <c r="CL1890" t="s">
        <v>3891</v>
      </c>
      <c r="CR1890" t="s">
        <v>2819</v>
      </c>
      <c r="CS1890">
        <v>1</v>
      </c>
      <c r="CT1890" t="s">
        <v>2851</v>
      </c>
      <c r="CU1890">
        <v>1</v>
      </c>
      <c r="CW1890" t="s">
        <v>3891</v>
      </c>
      <c r="DG1890">
        <v>1</v>
      </c>
      <c r="DH1890" t="s">
        <v>2800</v>
      </c>
      <c r="DI1890" t="s">
        <v>3101</v>
      </c>
      <c r="DJ1890" t="b">
        <v>0</v>
      </c>
      <c r="DK1890" t="str">
        <f t="shared" ca="1" si="90"/>
        <v>7316-2640SMARCA4FALSE</v>
      </c>
      <c r="DM1890" t="str">
        <f t="shared" ca="1" si="91"/>
        <v>--</v>
      </c>
      <c r="DR1890" t="str">
        <f t="shared" ca="1" si="89"/>
        <v>7316-2640_chr19_11013012</v>
      </c>
    </row>
    <row r="1891" spans="1:122" x14ac:dyDescent="0.3">
      <c r="A1891" t="s">
        <v>741</v>
      </c>
      <c r="B1891" t="s">
        <v>15114</v>
      </c>
      <c r="C1891" t="s">
        <v>15115</v>
      </c>
      <c r="D1891" t="s">
        <v>2575</v>
      </c>
      <c r="E1891">
        <v>4763</v>
      </c>
      <c r="F1891" t="s">
        <v>2763</v>
      </c>
      <c r="G1891" t="s">
        <v>2764</v>
      </c>
      <c r="H1891" t="s">
        <v>2821</v>
      </c>
      <c r="I1891">
        <v>31229145</v>
      </c>
      <c r="J1891">
        <v>31229145</v>
      </c>
      <c r="K1891" t="s">
        <v>2766</v>
      </c>
      <c r="L1891" t="s">
        <v>2822</v>
      </c>
      <c r="M1891" t="s">
        <v>2823</v>
      </c>
      <c r="N1891" t="s">
        <v>2769</v>
      </c>
      <c r="O1891" t="s">
        <v>2769</v>
      </c>
      <c r="P1891" t="s">
        <v>2824</v>
      </c>
      <c r="Q1891" t="s">
        <v>15116</v>
      </c>
      <c r="S1891" t="s">
        <v>15117</v>
      </c>
      <c r="T1891" t="s">
        <v>15118</v>
      </c>
      <c r="U1891" t="s">
        <v>2769</v>
      </c>
      <c r="V1891" t="s">
        <v>2769</v>
      </c>
      <c r="AL1891" t="s">
        <v>15119</v>
      </c>
      <c r="AM1891" t="s">
        <v>15120</v>
      </c>
      <c r="AN1891" t="s">
        <v>15121</v>
      </c>
      <c r="AO1891" t="s">
        <v>11517</v>
      </c>
      <c r="AP1891" t="s">
        <v>14424</v>
      </c>
      <c r="AQ1891">
        <v>94</v>
      </c>
      <c r="AR1891">
        <v>83</v>
      </c>
      <c r="AS1891">
        <v>10</v>
      </c>
      <c r="AT1891">
        <v>35</v>
      </c>
      <c r="AU1891">
        <v>35</v>
      </c>
      <c r="AV1891">
        <v>0</v>
      </c>
      <c r="AW1891" t="s">
        <v>15122</v>
      </c>
      <c r="AX1891" t="s">
        <v>2824</v>
      </c>
      <c r="AY1891" t="s">
        <v>11519</v>
      </c>
      <c r="AZ1891" t="s">
        <v>11517</v>
      </c>
      <c r="BA1891" t="s">
        <v>2781</v>
      </c>
      <c r="BB1891" t="s">
        <v>2832</v>
      </c>
      <c r="BC1891" t="s">
        <v>15123</v>
      </c>
      <c r="BD1891" t="s">
        <v>15124</v>
      </c>
      <c r="BE1891" t="s">
        <v>15125</v>
      </c>
      <c r="BF1891" t="s">
        <v>6526</v>
      </c>
      <c r="BG1891" t="s">
        <v>9907</v>
      </c>
      <c r="BH1891" t="s">
        <v>15126</v>
      </c>
      <c r="BI1891">
        <v>1</v>
      </c>
      <c r="BK1891">
        <v>1</v>
      </c>
      <c r="BL1891" t="s">
        <v>2575</v>
      </c>
      <c r="BM1891" t="s">
        <v>2788</v>
      </c>
      <c r="BN1891" t="s">
        <v>11526</v>
      </c>
      <c r="BO1891" t="s">
        <v>2790</v>
      </c>
      <c r="BP1891" t="s">
        <v>2791</v>
      </c>
      <c r="BQ1891" t="s">
        <v>11527</v>
      </c>
      <c r="BR1891" t="s">
        <v>11528</v>
      </c>
      <c r="BS1891" t="s">
        <v>11529</v>
      </c>
      <c r="BU1891" t="s">
        <v>11530</v>
      </c>
      <c r="BV1891" t="s">
        <v>11531</v>
      </c>
      <c r="BW1891" t="s">
        <v>2910</v>
      </c>
      <c r="BX1891" t="s">
        <v>5146</v>
      </c>
      <c r="BY1891" t="s">
        <v>14424</v>
      </c>
      <c r="CA1891" t="s">
        <v>11636</v>
      </c>
      <c r="CK1891" t="s">
        <v>15127</v>
      </c>
      <c r="CL1891" t="s">
        <v>2938</v>
      </c>
      <c r="CM1891">
        <v>10980545</v>
      </c>
      <c r="CR1891" t="s">
        <v>2819</v>
      </c>
      <c r="CS1891">
        <v>1</v>
      </c>
      <c r="CT1891" t="s">
        <v>2851</v>
      </c>
      <c r="CU1891">
        <v>1</v>
      </c>
      <c r="CW1891" t="s">
        <v>2939</v>
      </c>
      <c r="DG1891">
        <v>1</v>
      </c>
      <c r="DH1891" t="s">
        <v>2800</v>
      </c>
      <c r="DI1891" t="s">
        <v>3236</v>
      </c>
      <c r="DJ1891" t="b">
        <v>0</v>
      </c>
      <c r="DK1891" t="str">
        <f t="shared" ca="1" si="90"/>
        <v>7316-497NF1FALSE</v>
      </c>
      <c r="DM1891" t="str">
        <f t="shared" ca="1" si="91"/>
        <v>--</v>
      </c>
      <c r="DR1891" t="str">
        <f t="shared" ca="1" si="89"/>
        <v>7316-497_chr17_31229145</v>
      </c>
    </row>
    <row r="1892" spans="1:122" x14ac:dyDescent="0.3">
      <c r="A1892" t="s">
        <v>136</v>
      </c>
      <c r="B1892" t="s">
        <v>15128</v>
      </c>
      <c r="C1892" t="s">
        <v>15129</v>
      </c>
      <c r="D1892" t="s">
        <v>2578</v>
      </c>
      <c r="E1892">
        <v>2064</v>
      </c>
      <c r="F1892" t="s">
        <v>2763</v>
      </c>
      <c r="G1892" t="s">
        <v>2764</v>
      </c>
      <c r="H1892" t="s">
        <v>2821</v>
      </c>
      <c r="I1892">
        <v>39726646</v>
      </c>
      <c r="J1892">
        <v>39726646</v>
      </c>
      <c r="K1892" t="s">
        <v>2766</v>
      </c>
      <c r="L1892" t="s">
        <v>2822</v>
      </c>
      <c r="M1892" t="s">
        <v>2823</v>
      </c>
      <c r="N1892" t="s">
        <v>2824</v>
      </c>
      <c r="O1892" t="s">
        <v>2824</v>
      </c>
      <c r="P1892" t="s">
        <v>2858</v>
      </c>
      <c r="Q1892" t="s">
        <v>2771</v>
      </c>
      <c r="S1892" t="s">
        <v>15130</v>
      </c>
      <c r="T1892" t="s">
        <v>10167</v>
      </c>
      <c r="U1892" t="s">
        <v>2824</v>
      </c>
      <c r="V1892" t="s">
        <v>2824</v>
      </c>
      <c r="AL1892" t="s">
        <v>15131</v>
      </c>
      <c r="AM1892" t="s">
        <v>15132</v>
      </c>
      <c r="AN1892" t="s">
        <v>15133</v>
      </c>
      <c r="AO1892" t="s">
        <v>4252</v>
      </c>
      <c r="AP1892" t="s">
        <v>15134</v>
      </c>
      <c r="AQ1892">
        <v>61</v>
      </c>
      <c r="AR1892">
        <v>51</v>
      </c>
      <c r="AS1892">
        <v>9</v>
      </c>
      <c r="AT1892">
        <v>31</v>
      </c>
      <c r="AU1892">
        <v>31</v>
      </c>
      <c r="AV1892">
        <v>0</v>
      </c>
      <c r="AW1892" t="s">
        <v>15135</v>
      </c>
      <c r="AX1892" t="s">
        <v>2858</v>
      </c>
      <c r="AY1892" t="s">
        <v>4255</v>
      </c>
      <c r="AZ1892" t="s">
        <v>4252</v>
      </c>
      <c r="BA1892" t="s">
        <v>2781</v>
      </c>
      <c r="BB1892" t="s">
        <v>2832</v>
      </c>
      <c r="BC1892" t="s">
        <v>15136</v>
      </c>
      <c r="BD1892" t="s">
        <v>15137</v>
      </c>
      <c r="BE1892" t="s">
        <v>15138</v>
      </c>
      <c r="BF1892" t="s">
        <v>15139</v>
      </c>
      <c r="BG1892" t="s">
        <v>15140</v>
      </c>
      <c r="BI1892">
        <v>1</v>
      </c>
      <c r="BK1892">
        <v>1</v>
      </c>
      <c r="BL1892" t="s">
        <v>2578</v>
      </c>
      <c r="BM1892" t="s">
        <v>2788</v>
      </c>
      <c r="BN1892" t="s">
        <v>4262</v>
      </c>
      <c r="BO1892" t="s">
        <v>2790</v>
      </c>
      <c r="BP1892" t="s">
        <v>2791</v>
      </c>
      <c r="BQ1892" t="s">
        <v>4263</v>
      </c>
      <c r="BR1892" t="s">
        <v>4264</v>
      </c>
      <c r="BS1892" t="s">
        <v>4265</v>
      </c>
      <c r="BT1892" t="s">
        <v>4266</v>
      </c>
      <c r="BU1892" t="s">
        <v>4267</v>
      </c>
      <c r="BV1892" t="s">
        <v>4268</v>
      </c>
      <c r="BW1892" t="s">
        <v>2910</v>
      </c>
      <c r="BX1892" t="s">
        <v>11373</v>
      </c>
      <c r="BY1892" t="s">
        <v>15134</v>
      </c>
      <c r="CA1892" t="s">
        <v>15141</v>
      </c>
      <c r="CR1892" t="s">
        <v>2819</v>
      </c>
      <c r="CS1892">
        <v>1</v>
      </c>
      <c r="CT1892" t="s">
        <v>2851</v>
      </c>
      <c r="CU1892">
        <v>1</v>
      </c>
      <c r="DG1892">
        <v>1</v>
      </c>
      <c r="DH1892" t="s">
        <v>2800</v>
      </c>
      <c r="DI1892" t="s">
        <v>3058</v>
      </c>
      <c r="DJ1892" t="b">
        <v>0</v>
      </c>
      <c r="DK1892" t="str">
        <f t="shared" ca="1" si="90"/>
        <v>7316-1705ERBB2FALSE</v>
      </c>
      <c r="DM1892" t="str">
        <f t="shared" ca="1" si="91"/>
        <v>--</v>
      </c>
      <c r="DR1892" t="str">
        <f t="shared" ca="1" si="89"/>
        <v>7316-1705_chr17_39726646</v>
      </c>
    </row>
    <row r="1893" spans="1:122" x14ac:dyDescent="0.3">
      <c r="A1893" t="s">
        <v>546</v>
      </c>
      <c r="B1893" t="s">
        <v>9883</v>
      </c>
      <c r="C1893" t="s">
        <v>9884</v>
      </c>
      <c r="D1893" t="s">
        <v>2517</v>
      </c>
      <c r="E1893">
        <v>79813</v>
      </c>
      <c r="F1893" t="s">
        <v>2763</v>
      </c>
      <c r="G1893" t="s">
        <v>2764</v>
      </c>
      <c r="H1893" t="s">
        <v>3745</v>
      </c>
      <c r="I1893">
        <v>137778016</v>
      </c>
      <c r="J1893">
        <v>137778016</v>
      </c>
      <c r="K1893" t="s">
        <v>2766</v>
      </c>
      <c r="L1893" t="s">
        <v>2822</v>
      </c>
      <c r="M1893" t="s">
        <v>2823</v>
      </c>
      <c r="N1893" t="s">
        <v>2887</v>
      </c>
      <c r="O1893" t="s">
        <v>2887</v>
      </c>
      <c r="P1893" t="s">
        <v>2769</v>
      </c>
      <c r="Q1893" t="s">
        <v>2771</v>
      </c>
      <c r="S1893" t="s">
        <v>6913</v>
      </c>
      <c r="T1893" t="s">
        <v>6751</v>
      </c>
      <c r="U1893" t="s">
        <v>2887</v>
      </c>
      <c r="V1893" t="s">
        <v>2887</v>
      </c>
      <c r="AL1893" t="s">
        <v>14386</v>
      </c>
      <c r="AM1893" t="s">
        <v>14387</v>
      </c>
      <c r="AN1893" t="s">
        <v>14388</v>
      </c>
      <c r="AO1893" t="s">
        <v>4660</v>
      </c>
      <c r="AP1893" t="s">
        <v>7198</v>
      </c>
      <c r="AQ1893">
        <v>91</v>
      </c>
      <c r="AR1893">
        <v>58</v>
      </c>
      <c r="AS1893">
        <v>32</v>
      </c>
      <c r="AT1893">
        <v>20</v>
      </c>
      <c r="AU1893">
        <v>20</v>
      </c>
      <c r="AV1893">
        <v>0</v>
      </c>
      <c r="AW1893" t="s">
        <v>14389</v>
      </c>
      <c r="AX1893" t="s">
        <v>2769</v>
      </c>
      <c r="AY1893" t="s">
        <v>4662</v>
      </c>
      <c r="AZ1893" t="s">
        <v>4660</v>
      </c>
      <c r="BA1893" t="s">
        <v>2781</v>
      </c>
      <c r="BB1893" t="s">
        <v>2832</v>
      </c>
      <c r="BC1893" t="s">
        <v>14390</v>
      </c>
      <c r="BD1893" t="s">
        <v>14391</v>
      </c>
      <c r="BE1893" t="s">
        <v>14392</v>
      </c>
      <c r="BF1893" t="s">
        <v>12268</v>
      </c>
      <c r="BG1893" t="s">
        <v>12269</v>
      </c>
      <c r="BI1893">
        <v>1</v>
      </c>
      <c r="BK1893">
        <v>1</v>
      </c>
      <c r="BL1893" t="s">
        <v>2517</v>
      </c>
      <c r="BM1893" t="s">
        <v>2788</v>
      </c>
      <c r="BN1893" t="s">
        <v>4667</v>
      </c>
      <c r="BO1893" t="s">
        <v>2790</v>
      </c>
      <c r="BP1893" t="s">
        <v>2791</v>
      </c>
      <c r="BQ1893" t="s">
        <v>4668</v>
      </c>
      <c r="BR1893" t="s">
        <v>4669</v>
      </c>
      <c r="BS1893" t="s">
        <v>4670</v>
      </c>
      <c r="BU1893" t="s">
        <v>4671</v>
      </c>
      <c r="BV1893" t="s">
        <v>4672</v>
      </c>
      <c r="BW1893" t="s">
        <v>3438</v>
      </c>
      <c r="BX1893" t="s">
        <v>14393</v>
      </c>
      <c r="BY1893" t="s">
        <v>7198</v>
      </c>
      <c r="CA1893" t="s">
        <v>14394</v>
      </c>
      <c r="CR1893" t="s">
        <v>2819</v>
      </c>
      <c r="CS1893">
        <v>1</v>
      </c>
      <c r="CT1893" t="s">
        <v>2851</v>
      </c>
      <c r="CU1893">
        <v>5</v>
      </c>
      <c r="DG1893">
        <v>1</v>
      </c>
      <c r="DH1893" t="s">
        <v>2800</v>
      </c>
      <c r="DI1893" t="s">
        <v>3820</v>
      </c>
      <c r="DJ1893" t="b">
        <v>0</v>
      </c>
      <c r="DK1893" t="str">
        <f t="shared" ca="1" si="90"/>
        <v>7316-319EHMT1FALSE</v>
      </c>
      <c r="DM1893" t="str">
        <f t="shared" ca="1" si="91"/>
        <v>--</v>
      </c>
      <c r="DR1893" t="str">
        <f t="shared" ca="1" si="89"/>
        <v>7316-319_chr9_137778016</v>
      </c>
    </row>
    <row r="1894" spans="1:122" x14ac:dyDescent="0.3">
      <c r="A1894" t="s">
        <v>155</v>
      </c>
      <c r="B1894" t="s">
        <v>15142</v>
      </c>
      <c r="C1894" t="s">
        <v>15143</v>
      </c>
      <c r="D1894" t="s">
        <v>2576</v>
      </c>
      <c r="E1894">
        <v>673</v>
      </c>
      <c r="F1894" t="s">
        <v>2763</v>
      </c>
      <c r="G1894" t="s">
        <v>2764</v>
      </c>
      <c r="H1894" t="s">
        <v>2886</v>
      </c>
      <c r="I1894">
        <v>140753336</v>
      </c>
      <c r="J1894">
        <v>140753336</v>
      </c>
      <c r="K1894" t="s">
        <v>2766</v>
      </c>
      <c r="L1894" t="s">
        <v>2822</v>
      </c>
      <c r="M1894" t="s">
        <v>2823</v>
      </c>
      <c r="N1894" t="s">
        <v>2887</v>
      </c>
      <c r="O1894" t="s">
        <v>2887</v>
      </c>
      <c r="P1894" t="s">
        <v>2824</v>
      </c>
      <c r="Q1894" t="s">
        <v>3174</v>
      </c>
      <c r="S1894" t="s">
        <v>15144</v>
      </c>
      <c r="T1894" t="s">
        <v>15145</v>
      </c>
      <c r="U1894" t="s">
        <v>2887</v>
      </c>
      <c r="V1894" t="s">
        <v>2887</v>
      </c>
      <c r="AL1894" t="s">
        <v>3177</v>
      </c>
      <c r="AM1894" t="s">
        <v>3178</v>
      </c>
      <c r="AN1894" t="s">
        <v>3179</v>
      </c>
      <c r="AO1894" t="s">
        <v>3112</v>
      </c>
      <c r="AP1894" t="s">
        <v>3113</v>
      </c>
      <c r="AQ1894">
        <v>64</v>
      </c>
      <c r="AR1894">
        <v>31</v>
      </c>
      <c r="AS1894">
        <v>32</v>
      </c>
      <c r="AT1894">
        <v>41</v>
      </c>
      <c r="AU1894">
        <v>41</v>
      </c>
      <c r="AV1894">
        <v>0</v>
      </c>
      <c r="AW1894" t="s">
        <v>3180</v>
      </c>
      <c r="AX1894" t="s">
        <v>2824</v>
      </c>
      <c r="AY1894" t="s">
        <v>3115</v>
      </c>
      <c r="AZ1894" t="s">
        <v>3112</v>
      </c>
      <c r="BA1894" t="s">
        <v>2781</v>
      </c>
      <c r="BB1894" t="s">
        <v>2832</v>
      </c>
      <c r="BC1894" t="s">
        <v>3181</v>
      </c>
      <c r="BD1894" t="s">
        <v>3182</v>
      </c>
      <c r="BE1894" t="s">
        <v>3183</v>
      </c>
      <c r="BF1894" t="s">
        <v>3184</v>
      </c>
      <c r="BG1894" t="s">
        <v>3185</v>
      </c>
      <c r="BH1894" t="s">
        <v>3186</v>
      </c>
      <c r="BI1894">
        <v>1</v>
      </c>
      <c r="BK1894">
        <v>-1</v>
      </c>
      <c r="BL1894" t="s">
        <v>2576</v>
      </c>
      <c r="BM1894" t="s">
        <v>2788</v>
      </c>
      <c r="BN1894" t="s">
        <v>3122</v>
      </c>
      <c r="BO1894" t="s">
        <v>2790</v>
      </c>
      <c r="BP1894" t="s">
        <v>2791</v>
      </c>
      <c r="BQ1894" t="s">
        <v>3123</v>
      </c>
      <c r="BR1894" t="s">
        <v>3124</v>
      </c>
      <c r="BU1894" t="s">
        <v>3125</v>
      </c>
      <c r="BV1894" t="s">
        <v>3126</v>
      </c>
      <c r="BW1894" t="s">
        <v>2910</v>
      </c>
      <c r="BX1894" t="s">
        <v>3187</v>
      </c>
      <c r="BY1894" t="s">
        <v>3113</v>
      </c>
      <c r="CA1894" t="s">
        <v>3127</v>
      </c>
      <c r="CK1894" t="s">
        <v>2849</v>
      </c>
      <c r="CL1894" t="s">
        <v>3188</v>
      </c>
      <c r="CM1894" s="9">
        <v>2.3757202129601202E+71</v>
      </c>
      <c r="CR1894" t="s">
        <v>2819</v>
      </c>
      <c r="CS1894">
        <v>1</v>
      </c>
      <c r="CT1894" t="s">
        <v>2851</v>
      </c>
      <c r="CW1894" t="s">
        <v>3189</v>
      </c>
      <c r="DG1894">
        <v>1</v>
      </c>
      <c r="DH1894" t="s">
        <v>2800</v>
      </c>
      <c r="DI1894" t="s">
        <v>3171</v>
      </c>
      <c r="DJ1894" t="b">
        <v>1</v>
      </c>
      <c r="DK1894" t="str">
        <f t="shared" ca="1" si="90"/>
        <v>7316-1760BRAFTRUE</v>
      </c>
      <c r="DM1894" t="str">
        <f t="shared" ca="1" si="91"/>
        <v>--</v>
      </c>
      <c r="DR1894" t="str">
        <f t="shared" ca="1" si="89"/>
        <v>7316-1760_chr7_140753336</v>
      </c>
    </row>
    <row r="1895" spans="1:122" x14ac:dyDescent="0.3">
      <c r="A1895" t="s">
        <v>378</v>
      </c>
      <c r="B1895" t="s">
        <v>15146</v>
      </c>
      <c r="C1895" t="s">
        <v>15147</v>
      </c>
      <c r="D1895" t="s">
        <v>2576</v>
      </c>
      <c r="E1895">
        <v>673</v>
      </c>
      <c r="F1895" t="s">
        <v>2763</v>
      </c>
      <c r="G1895" t="s">
        <v>2764</v>
      </c>
      <c r="H1895" t="s">
        <v>2886</v>
      </c>
      <c r="I1895">
        <v>140753336</v>
      </c>
      <c r="J1895">
        <v>140753336</v>
      </c>
      <c r="K1895" t="s">
        <v>2766</v>
      </c>
      <c r="L1895" t="s">
        <v>2822</v>
      </c>
      <c r="M1895" t="s">
        <v>2823</v>
      </c>
      <c r="N1895" t="s">
        <v>2887</v>
      </c>
      <c r="O1895" t="s">
        <v>2887</v>
      </c>
      <c r="P1895" t="s">
        <v>2824</v>
      </c>
      <c r="Q1895" t="s">
        <v>3174</v>
      </c>
      <c r="S1895" t="s">
        <v>15148</v>
      </c>
      <c r="T1895" t="s">
        <v>15149</v>
      </c>
      <c r="U1895" t="s">
        <v>2887</v>
      </c>
      <c r="V1895" t="s">
        <v>2887</v>
      </c>
      <c r="AL1895" t="s">
        <v>3177</v>
      </c>
      <c r="AM1895" t="s">
        <v>3178</v>
      </c>
      <c r="AN1895" t="s">
        <v>3179</v>
      </c>
      <c r="AO1895" t="s">
        <v>3112</v>
      </c>
      <c r="AP1895" t="s">
        <v>3113</v>
      </c>
      <c r="AQ1895">
        <v>82</v>
      </c>
      <c r="AR1895">
        <v>58</v>
      </c>
      <c r="AS1895">
        <v>22</v>
      </c>
      <c r="AT1895">
        <v>38</v>
      </c>
      <c r="AU1895">
        <v>37</v>
      </c>
      <c r="AV1895">
        <v>0</v>
      </c>
      <c r="AW1895" t="s">
        <v>3180</v>
      </c>
      <c r="AX1895" t="s">
        <v>2824</v>
      </c>
      <c r="AY1895" t="s">
        <v>3115</v>
      </c>
      <c r="AZ1895" t="s">
        <v>3112</v>
      </c>
      <c r="BA1895" t="s">
        <v>2781</v>
      </c>
      <c r="BB1895" t="s">
        <v>2832</v>
      </c>
      <c r="BC1895" t="s">
        <v>3181</v>
      </c>
      <c r="BD1895" t="s">
        <v>3182</v>
      </c>
      <c r="BE1895" t="s">
        <v>3183</v>
      </c>
      <c r="BF1895" t="s">
        <v>3184</v>
      </c>
      <c r="BG1895" t="s">
        <v>3185</v>
      </c>
      <c r="BH1895" t="s">
        <v>3186</v>
      </c>
      <c r="BI1895">
        <v>1</v>
      </c>
      <c r="BK1895">
        <v>-1</v>
      </c>
      <c r="BL1895" t="s">
        <v>2576</v>
      </c>
      <c r="BM1895" t="s">
        <v>2788</v>
      </c>
      <c r="BN1895" t="s">
        <v>3122</v>
      </c>
      <c r="BO1895" t="s">
        <v>2790</v>
      </c>
      <c r="BP1895" t="s">
        <v>2791</v>
      </c>
      <c r="BQ1895" t="s">
        <v>3123</v>
      </c>
      <c r="BR1895" t="s">
        <v>3124</v>
      </c>
      <c r="BU1895" t="s">
        <v>3125</v>
      </c>
      <c r="BV1895" t="s">
        <v>3126</v>
      </c>
      <c r="BW1895" t="s">
        <v>2910</v>
      </c>
      <c r="BX1895" t="s">
        <v>3187</v>
      </c>
      <c r="BY1895" t="s">
        <v>3113</v>
      </c>
      <c r="CA1895" t="s">
        <v>3127</v>
      </c>
      <c r="CK1895" t="s">
        <v>2849</v>
      </c>
      <c r="CL1895" t="s">
        <v>3188</v>
      </c>
      <c r="CM1895" s="9">
        <v>2.3757202129601202E+71</v>
      </c>
      <c r="CR1895" t="s">
        <v>2819</v>
      </c>
      <c r="CS1895">
        <v>1</v>
      </c>
      <c r="CT1895" t="s">
        <v>2851</v>
      </c>
      <c r="CW1895" t="s">
        <v>3189</v>
      </c>
      <c r="DG1895">
        <v>1</v>
      </c>
      <c r="DH1895" t="s">
        <v>2800</v>
      </c>
      <c r="DI1895" t="s">
        <v>3171</v>
      </c>
      <c r="DJ1895" t="b">
        <v>1</v>
      </c>
      <c r="DK1895" t="str">
        <f t="shared" ca="1" si="90"/>
        <v>7316-235BRAFTRUE</v>
      </c>
      <c r="DM1895" t="str">
        <f t="shared" ca="1" si="91"/>
        <v>--</v>
      </c>
      <c r="DR1895" t="str">
        <f t="shared" ca="1" si="89"/>
        <v>7316-235_chr7_140753336</v>
      </c>
    </row>
    <row r="1896" spans="1:122" x14ac:dyDescent="0.3">
      <c r="A1896" t="s">
        <v>502</v>
      </c>
      <c r="B1896" t="s">
        <v>9916</v>
      </c>
      <c r="C1896" t="s">
        <v>9917</v>
      </c>
      <c r="D1896" t="s">
        <v>2575</v>
      </c>
      <c r="E1896">
        <v>4763</v>
      </c>
      <c r="F1896" t="s">
        <v>2763</v>
      </c>
      <c r="G1896" t="s">
        <v>2764</v>
      </c>
      <c r="H1896" t="s">
        <v>2821</v>
      </c>
      <c r="I1896">
        <v>31327694</v>
      </c>
      <c r="J1896">
        <v>31327694</v>
      </c>
      <c r="K1896" t="s">
        <v>2766</v>
      </c>
      <c r="L1896" t="s">
        <v>2882</v>
      </c>
      <c r="M1896" t="s">
        <v>2823</v>
      </c>
      <c r="N1896" t="s">
        <v>2769</v>
      </c>
      <c r="O1896" t="s">
        <v>2769</v>
      </c>
      <c r="P1896" t="s">
        <v>2824</v>
      </c>
      <c r="S1896" t="s">
        <v>9918</v>
      </c>
      <c r="T1896" t="s">
        <v>8092</v>
      </c>
      <c r="U1896" t="s">
        <v>2769</v>
      </c>
      <c r="V1896" t="s">
        <v>2769</v>
      </c>
      <c r="AL1896" t="s">
        <v>11575</v>
      </c>
      <c r="AM1896" t="s">
        <v>11576</v>
      </c>
      <c r="AN1896" t="s">
        <v>11577</v>
      </c>
      <c r="AO1896" t="s">
        <v>11517</v>
      </c>
      <c r="AP1896" t="s">
        <v>11578</v>
      </c>
      <c r="AQ1896">
        <v>63</v>
      </c>
      <c r="AR1896">
        <v>34</v>
      </c>
      <c r="AS1896">
        <v>28</v>
      </c>
      <c r="AT1896">
        <v>25</v>
      </c>
      <c r="AU1896">
        <v>25</v>
      </c>
      <c r="AV1896">
        <v>0</v>
      </c>
      <c r="AW1896" t="s">
        <v>11579</v>
      </c>
      <c r="AX1896" t="s">
        <v>2824</v>
      </c>
      <c r="AY1896" t="s">
        <v>11519</v>
      </c>
      <c r="AZ1896" t="s">
        <v>11517</v>
      </c>
      <c r="BA1896" t="s">
        <v>2781</v>
      </c>
      <c r="BB1896" t="s">
        <v>3613</v>
      </c>
      <c r="BC1896" t="s">
        <v>11580</v>
      </c>
      <c r="BD1896" t="s">
        <v>11581</v>
      </c>
      <c r="BE1896" t="s">
        <v>11582</v>
      </c>
      <c r="BF1896" t="s">
        <v>4106</v>
      </c>
      <c r="BG1896" t="s">
        <v>4107</v>
      </c>
      <c r="BH1896" t="s">
        <v>11583</v>
      </c>
      <c r="BI1896">
        <v>1</v>
      </c>
      <c r="BK1896">
        <v>1</v>
      </c>
      <c r="BL1896" t="s">
        <v>2575</v>
      </c>
      <c r="BM1896" t="s">
        <v>2788</v>
      </c>
      <c r="BN1896" t="s">
        <v>11526</v>
      </c>
      <c r="BO1896" t="s">
        <v>2790</v>
      </c>
      <c r="BP1896" t="s">
        <v>2791</v>
      </c>
      <c r="BQ1896" t="s">
        <v>11527</v>
      </c>
      <c r="BR1896" t="s">
        <v>11528</v>
      </c>
      <c r="BS1896" t="s">
        <v>11529</v>
      </c>
      <c r="BU1896" t="s">
        <v>11530</v>
      </c>
      <c r="BV1896" t="s">
        <v>11531</v>
      </c>
      <c r="BY1896" t="s">
        <v>11578</v>
      </c>
      <c r="CA1896" t="s">
        <v>11584</v>
      </c>
      <c r="CL1896" t="s">
        <v>2914</v>
      </c>
      <c r="CR1896" t="s">
        <v>2798</v>
      </c>
      <c r="CS1896">
        <v>1</v>
      </c>
      <c r="CT1896" t="s">
        <v>2851</v>
      </c>
      <c r="CU1896">
        <v>1</v>
      </c>
      <c r="CW1896" t="s">
        <v>3374</v>
      </c>
      <c r="DG1896">
        <v>1</v>
      </c>
      <c r="DH1896" t="s">
        <v>2800</v>
      </c>
      <c r="DI1896" t="s">
        <v>3765</v>
      </c>
      <c r="DJ1896" t="b">
        <v>0</v>
      </c>
      <c r="DK1896" t="str">
        <f t="shared" ca="1" si="90"/>
        <v>7316-3022NF1FALSE</v>
      </c>
      <c r="DM1896" t="str">
        <f t="shared" ca="1" si="91"/>
        <v>7316-3022NF1</v>
      </c>
      <c r="DR1896" t="str">
        <f t="shared" ca="1" si="89"/>
        <v>7316-3022_chr17_31327694</v>
      </c>
    </row>
    <row r="1897" spans="1:122" x14ac:dyDescent="0.3">
      <c r="A1897" t="s">
        <v>435</v>
      </c>
      <c r="B1897" t="s">
        <v>15150</v>
      </c>
      <c r="C1897" t="s">
        <v>15151</v>
      </c>
      <c r="D1897" t="s">
        <v>2539</v>
      </c>
      <c r="E1897">
        <v>29072</v>
      </c>
      <c r="F1897" t="s">
        <v>2763</v>
      </c>
      <c r="G1897" t="s">
        <v>2764</v>
      </c>
      <c r="H1897" t="s">
        <v>3192</v>
      </c>
      <c r="I1897">
        <v>47017702</v>
      </c>
      <c r="J1897">
        <v>47017702</v>
      </c>
      <c r="K1897" t="s">
        <v>2766</v>
      </c>
      <c r="L1897" t="s">
        <v>2822</v>
      </c>
      <c r="M1897" t="s">
        <v>2823</v>
      </c>
      <c r="N1897" t="s">
        <v>2769</v>
      </c>
      <c r="O1897" t="s">
        <v>2769</v>
      </c>
      <c r="P1897" t="s">
        <v>2824</v>
      </c>
      <c r="S1897" t="s">
        <v>15152</v>
      </c>
      <c r="T1897" t="s">
        <v>15153</v>
      </c>
      <c r="U1897" t="s">
        <v>2769</v>
      </c>
      <c r="V1897" t="s">
        <v>2769</v>
      </c>
      <c r="AL1897" t="s">
        <v>15154</v>
      </c>
      <c r="AM1897" t="s">
        <v>15155</v>
      </c>
      <c r="AN1897" t="s">
        <v>15156</v>
      </c>
      <c r="AO1897" t="s">
        <v>6441</v>
      </c>
      <c r="AP1897" t="s">
        <v>11231</v>
      </c>
      <c r="AQ1897">
        <v>65</v>
      </c>
      <c r="AR1897">
        <v>42</v>
      </c>
      <c r="AS1897">
        <v>23</v>
      </c>
      <c r="AT1897">
        <v>34</v>
      </c>
      <c r="AU1897">
        <v>34</v>
      </c>
      <c r="AV1897">
        <v>0</v>
      </c>
      <c r="AW1897" t="s">
        <v>15157</v>
      </c>
      <c r="AX1897" t="s">
        <v>2824</v>
      </c>
      <c r="AY1897" t="s">
        <v>6443</v>
      </c>
      <c r="AZ1897" t="s">
        <v>6441</v>
      </c>
      <c r="BA1897" t="s">
        <v>2781</v>
      </c>
      <c r="BB1897" t="s">
        <v>2832</v>
      </c>
      <c r="BC1897" t="s">
        <v>15158</v>
      </c>
      <c r="BD1897" t="s">
        <v>15159</v>
      </c>
      <c r="BE1897" t="s">
        <v>15160</v>
      </c>
      <c r="BF1897" t="s">
        <v>3864</v>
      </c>
      <c r="BG1897" t="s">
        <v>8199</v>
      </c>
      <c r="BH1897" t="s">
        <v>15161</v>
      </c>
      <c r="BI1897">
        <v>1</v>
      </c>
      <c r="BK1897">
        <v>-1</v>
      </c>
      <c r="BL1897" t="s">
        <v>2539</v>
      </c>
      <c r="BM1897" t="s">
        <v>2788</v>
      </c>
      <c r="BN1897" t="s">
        <v>6448</v>
      </c>
      <c r="BO1897" t="s">
        <v>2790</v>
      </c>
      <c r="BP1897" t="s">
        <v>2791</v>
      </c>
      <c r="BQ1897" t="s">
        <v>6449</v>
      </c>
      <c r="BR1897" t="s">
        <v>6450</v>
      </c>
      <c r="BS1897" t="s">
        <v>6451</v>
      </c>
      <c r="BU1897" t="s">
        <v>6452</v>
      </c>
      <c r="BV1897" t="s">
        <v>6453</v>
      </c>
      <c r="BW1897" t="s">
        <v>3249</v>
      </c>
      <c r="BX1897" t="s">
        <v>15162</v>
      </c>
      <c r="BY1897" t="s">
        <v>11231</v>
      </c>
      <c r="CA1897" t="s">
        <v>14846</v>
      </c>
      <c r="CL1897" t="s">
        <v>3891</v>
      </c>
      <c r="CR1897" t="s">
        <v>2819</v>
      </c>
      <c r="CS1897">
        <v>1</v>
      </c>
      <c r="CT1897" t="s">
        <v>2851</v>
      </c>
      <c r="CU1897">
        <v>5</v>
      </c>
      <c r="CW1897" t="s">
        <v>3891</v>
      </c>
      <c r="DG1897">
        <v>1</v>
      </c>
      <c r="DH1897" t="s">
        <v>2800</v>
      </c>
      <c r="DI1897" t="s">
        <v>3252</v>
      </c>
      <c r="DJ1897" t="b">
        <v>0</v>
      </c>
      <c r="DK1897" t="str">
        <f t="shared" ca="1" si="90"/>
        <v>7316-2672SETD2FALSE</v>
      </c>
      <c r="DM1897" t="str">
        <f t="shared" ca="1" si="91"/>
        <v>--</v>
      </c>
      <c r="DR1897" t="str">
        <f t="shared" ca="1" si="89"/>
        <v>7316-2672_chr3_47017702</v>
      </c>
    </row>
    <row r="1898" spans="1:122" x14ac:dyDescent="0.3">
      <c r="A1898" t="s">
        <v>840</v>
      </c>
      <c r="B1898" t="s">
        <v>15163</v>
      </c>
      <c r="C1898" t="s">
        <v>15164</v>
      </c>
      <c r="D1898" t="s">
        <v>2535</v>
      </c>
      <c r="E1898">
        <v>58508</v>
      </c>
      <c r="F1898" t="s">
        <v>2763</v>
      </c>
      <c r="G1898" t="s">
        <v>2764</v>
      </c>
      <c r="H1898" t="s">
        <v>2886</v>
      </c>
      <c r="I1898">
        <v>152176927</v>
      </c>
      <c r="J1898">
        <v>152176928</v>
      </c>
      <c r="K1898" t="s">
        <v>2766</v>
      </c>
      <c r="L1898" t="s">
        <v>2916</v>
      </c>
      <c r="M1898" t="s">
        <v>3104</v>
      </c>
      <c r="N1898" t="s">
        <v>2770</v>
      </c>
      <c r="O1898" t="s">
        <v>2770</v>
      </c>
      <c r="P1898" t="s">
        <v>2824</v>
      </c>
      <c r="Q1898" t="s">
        <v>2771</v>
      </c>
      <c r="S1898" t="s">
        <v>15165</v>
      </c>
      <c r="T1898" t="s">
        <v>15166</v>
      </c>
      <c r="U1898" t="s">
        <v>2770</v>
      </c>
      <c r="V1898" t="s">
        <v>2770</v>
      </c>
      <c r="AL1898" t="s">
        <v>14233</v>
      </c>
      <c r="AM1898" t="s">
        <v>14234</v>
      </c>
      <c r="AN1898" t="s">
        <v>14235</v>
      </c>
      <c r="AO1898" t="s">
        <v>2894</v>
      </c>
      <c r="AP1898" t="s">
        <v>4698</v>
      </c>
      <c r="AQ1898">
        <v>77</v>
      </c>
      <c r="AR1898" t="s">
        <v>2763</v>
      </c>
      <c r="AS1898">
        <v>34</v>
      </c>
      <c r="AT1898">
        <v>33</v>
      </c>
      <c r="AU1898" t="s">
        <v>2763</v>
      </c>
      <c r="AV1898">
        <v>0</v>
      </c>
      <c r="AW1898" t="s">
        <v>14236</v>
      </c>
      <c r="AX1898" t="s">
        <v>2824</v>
      </c>
      <c r="AY1898" t="s">
        <v>2897</v>
      </c>
      <c r="AZ1898" t="s">
        <v>2894</v>
      </c>
      <c r="BA1898" t="s">
        <v>2781</v>
      </c>
      <c r="BB1898" t="s">
        <v>2782</v>
      </c>
      <c r="BC1898" t="s">
        <v>14237</v>
      </c>
      <c r="BD1898" t="s">
        <v>14238</v>
      </c>
      <c r="BE1898" t="s">
        <v>14239</v>
      </c>
      <c r="BF1898" t="s">
        <v>14240</v>
      </c>
      <c r="BG1898" t="s">
        <v>14241</v>
      </c>
      <c r="BI1898">
        <v>1</v>
      </c>
      <c r="BK1898">
        <v>-1</v>
      </c>
      <c r="BL1898" t="s">
        <v>2535</v>
      </c>
      <c r="BM1898" t="s">
        <v>2788</v>
      </c>
      <c r="BN1898" t="s">
        <v>2904</v>
      </c>
      <c r="BO1898" t="s">
        <v>2790</v>
      </c>
      <c r="BP1898" t="s">
        <v>2791</v>
      </c>
      <c r="BQ1898" t="s">
        <v>2905</v>
      </c>
      <c r="BR1898" t="s">
        <v>2906</v>
      </c>
      <c r="BS1898" t="s">
        <v>2907</v>
      </c>
      <c r="BU1898" t="s">
        <v>2908</v>
      </c>
      <c r="BV1898" t="s">
        <v>2909</v>
      </c>
      <c r="BY1898" t="s">
        <v>4698</v>
      </c>
      <c r="CA1898" t="s">
        <v>13955</v>
      </c>
      <c r="CR1898" t="s">
        <v>2798</v>
      </c>
      <c r="CS1898">
        <v>1</v>
      </c>
      <c r="CT1898" t="s">
        <v>3129</v>
      </c>
      <c r="CU1898">
        <v>1</v>
      </c>
      <c r="DG1898">
        <v>1</v>
      </c>
      <c r="DH1898" t="s">
        <v>2800</v>
      </c>
      <c r="DI1898" t="s">
        <v>3551</v>
      </c>
      <c r="DJ1898" t="b">
        <v>0</v>
      </c>
      <c r="DK1898" t="str">
        <f t="shared" ca="1" si="90"/>
        <v>7316-937KMT2CFALSE</v>
      </c>
      <c r="DM1898" t="str">
        <f t="shared" ca="1" si="91"/>
        <v>7316-937KMT2C</v>
      </c>
      <c r="DR1898" t="str">
        <f t="shared" ca="1" si="89"/>
        <v>7316-937_chr7_152176927</v>
      </c>
    </row>
    <row r="1899" spans="1:122" x14ac:dyDescent="0.3">
      <c r="A1899" t="s">
        <v>108</v>
      </c>
      <c r="B1899" t="s">
        <v>10009</v>
      </c>
      <c r="C1899" t="s">
        <v>10010</v>
      </c>
      <c r="D1899" t="s">
        <v>2576</v>
      </c>
      <c r="E1899">
        <v>673</v>
      </c>
      <c r="F1899" t="s">
        <v>2763</v>
      </c>
      <c r="G1899" t="s">
        <v>2764</v>
      </c>
      <c r="H1899" t="s">
        <v>2886</v>
      </c>
      <c r="I1899">
        <v>140753336</v>
      </c>
      <c r="J1899">
        <v>140753336</v>
      </c>
      <c r="K1899" t="s">
        <v>2766</v>
      </c>
      <c r="L1899" t="s">
        <v>2822</v>
      </c>
      <c r="M1899" t="s">
        <v>2823</v>
      </c>
      <c r="N1899" t="s">
        <v>2887</v>
      </c>
      <c r="O1899" t="s">
        <v>2887</v>
      </c>
      <c r="P1899" t="s">
        <v>2824</v>
      </c>
      <c r="Q1899" t="s">
        <v>3174</v>
      </c>
      <c r="S1899" t="s">
        <v>6684</v>
      </c>
      <c r="T1899" t="s">
        <v>6685</v>
      </c>
      <c r="U1899" t="s">
        <v>2887</v>
      </c>
      <c r="V1899" t="s">
        <v>2887</v>
      </c>
      <c r="AL1899" t="s">
        <v>3177</v>
      </c>
      <c r="AM1899" t="s">
        <v>3178</v>
      </c>
      <c r="AN1899" t="s">
        <v>3179</v>
      </c>
      <c r="AO1899" t="s">
        <v>3112</v>
      </c>
      <c r="AP1899" t="s">
        <v>3113</v>
      </c>
      <c r="AQ1899">
        <v>68</v>
      </c>
      <c r="AR1899">
        <v>32</v>
      </c>
      <c r="AS1899">
        <v>36</v>
      </c>
      <c r="AT1899">
        <v>64</v>
      </c>
      <c r="AU1899">
        <v>63</v>
      </c>
      <c r="AV1899">
        <v>0</v>
      </c>
      <c r="AW1899" t="s">
        <v>3180</v>
      </c>
      <c r="AX1899" t="s">
        <v>2824</v>
      </c>
      <c r="AY1899" t="s">
        <v>3115</v>
      </c>
      <c r="AZ1899" t="s">
        <v>3112</v>
      </c>
      <c r="BA1899" t="s">
        <v>2781</v>
      </c>
      <c r="BB1899" t="s">
        <v>2832</v>
      </c>
      <c r="BC1899" t="s">
        <v>3181</v>
      </c>
      <c r="BD1899" t="s">
        <v>3182</v>
      </c>
      <c r="BE1899" t="s">
        <v>3183</v>
      </c>
      <c r="BF1899" t="s">
        <v>3184</v>
      </c>
      <c r="BG1899" t="s">
        <v>3185</v>
      </c>
      <c r="BH1899" t="s">
        <v>3186</v>
      </c>
      <c r="BI1899">
        <v>1</v>
      </c>
      <c r="BK1899">
        <v>-1</v>
      </c>
      <c r="BL1899" t="s">
        <v>2576</v>
      </c>
      <c r="BM1899" t="s">
        <v>2788</v>
      </c>
      <c r="BN1899" t="s">
        <v>3122</v>
      </c>
      <c r="BO1899" t="s">
        <v>2790</v>
      </c>
      <c r="BP1899" t="s">
        <v>2791</v>
      </c>
      <c r="BQ1899" t="s">
        <v>3123</v>
      </c>
      <c r="BR1899" t="s">
        <v>3124</v>
      </c>
      <c r="BU1899" t="s">
        <v>3125</v>
      </c>
      <c r="BV1899" t="s">
        <v>3126</v>
      </c>
      <c r="BW1899" t="s">
        <v>2910</v>
      </c>
      <c r="BX1899" t="s">
        <v>3187</v>
      </c>
      <c r="BY1899" t="s">
        <v>3113</v>
      </c>
      <c r="CA1899" t="s">
        <v>3127</v>
      </c>
      <c r="CK1899" t="s">
        <v>2849</v>
      </c>
      <c r="CL1899" t="s">
        <v>3188</v>
      </c>
      <c r="CM1899" s="9">
        <v>2.3757202129601202E+71</v>
      </c>
      <c r="CR1899" t="s">
        <v>2819</v>
      </c>
      <c r="CS1899">
        <v>1</v>
      </c>
      <c r="CT1899" t="s">
        <v>2851</v>
      </c>
      <c r="CW1899" t="s">
        <v>3189</v>
      </c>
      <c r="DG1899">
        <v>1</v>
      </c>
      <c r="DH1899" t="s">
        <v>2800</v>
      </c>
      <c r="DI1899" t="s">
        <v>3171</v>
      </c>
      <c r="DJ1899" t="b">
        <v>1</v>
      </c>
      <c r="DK1899" t="str">
        <f t="shared" ca="1" si="90"/>
        <v>7316-1656BRAFTRUE</v>
      </c>
      <c r="DM1899" t="str">
        <f t="shared" ca="1" si="91"/>
        <v>--</v>
      </c>
      <c r="DR1899" t="str">
        <f t="shared" ca="1" si="89"/>
        <v>7316-1656_chr7_140753336</v>
      </c>
    </row>
    <row r="1900" spans="1:122" x14ac:dyDescent="0.3">
      <c r="A1900" t="s">
        <v>783</v>
      </c>
      <c r="B1900" t="s">
        <v>15167</v>
      </c>
      <c r="C1900" t="s">
        <v>15168</v>
      </c>
      <c r="D1900" t="s">
        <v>2580</v>
      </c>
      <c r="E1900">
        <v>2260</v>
      </c>
      <c r="F1900" t="s">
        <v>2763</v>
      </c>
      <c r="G1900" t="s">
        <v>2764</v>
      </c>
      <c r="H1900" t="s">
        <v>3031</v>
      </c>
      <c r="I1900">
        <v>38414788</v>
      </c>
      <c r="J1900">
        <v>38414788</v>
      </c>
      <c r="K1900" t="s">
        <v>2766</v>
      </c>
      <c r="L1900" t="s">
        <v>2822</v>
      </c>
      <c r="M1900" t="s">
        <v>2823</v>
      </c>
      <c r="N1900" t="s">
        <v>2769</v>
      </c>
      <c r="O1900" t="s">
        <v>2769</v>
      </c>
      <c r="P1900" t="s">
        <v>2858</v>
      </c>
      <c r="Q1900" t="s">
        <v>14395</v>
      </c>
      <c r="S1900" t="s">
        <v>7059</v>
      </c>
      <c r="T1900" t="s">
        <v>7060</v>
      </c>
      <c r="U1900" t="s">
        <v>2769</v>
      </c>
      <c r="V1900" t="s">
        <v>2769</v>
      </c>
      <c r="AL1900" t="s">
        <v>14396</v>
      </c>
      <c r="AM1900" t="s">
        <v>14397</v>
      </c>
      <c r="AN1900" t="s">
        <v>14398</v>
      </c>
      <c r="AO1900" t="s">
        <v>3038</v>
      </c>
      <c r="AP1900" t="s">
        <v>3039</v>
      </c>
      <c r="AQ1900">
        <v>84</v>
      </c>
      <c r="AR1900">
        <v>65</v>
      </c>
      <c r="AS1900">
        <v>18</v>
      </c>
      <c r="AT1900">
        <v>41</v>
      </c>
      <c r="AU1900">
        <v>39</v>
      </c>
      <c r="AV1900">
        <v>0</v>
      </c>
      <c r="AW1900" t="s">
        <v>14399</v>
      </c>
      <c r="AX1900" t="s">
        <v>2858</v>
      </c>
      <c r="AY1900" t="s">
        <v>3041</v>
      </c>
      <c r="AZ1900" t="s">
        <v>3038</v>
      </c>
      <c r="BA1900" t="s">
        <v>2781</v>
      </c>
      <c r="BB1900" t="s">
        <v>2832</v>
      </c>
      <c r="BC1900" t="s">
        <v>14400</v>
      </c>
      <c r="BD1900" t="s">
        <v>14401</v>
      </c>
      <c r="BE1900" t="s">
        <v>3044</v>
      </c>
      <c r="BF1900" t="s">
        <v>8534</v>
      </c>
      <c r="BG1900" t="s">
        <v>8535</v>
      </c>
      <c r="BH1900" t="s">
        <v>14402</v>
      </c>
      <c r="BI1900">
        <v>1</v>
      </c>
      <c r="BK1900">
        <v>-1</v>
      </c>
      <c r="BL1900" t="s">
        <v>2580</v>
      </c>
      <c r="BM1900" t="s">
        <v>2788</v>
      </c>
      <c r="BN1900" t="s">
        <v>3048</v>
      </c>
      <c r="BO1900" t="s">
        <v>2790</v>
      </c>
      <c r="BP1900" t="s">
        <v>2791</v>
      </c>
      <c r="BQ1900" t="s">
        <v>3049</v>
      </c>
      <c r="BR1900" t="s">
        <v>3050</v>
      </c>
      <c r="BS1900" t="s">
        <v>3051</v>
      </c>
      <c r="BU1900" t="s">
        <v>3052</v>
      </c>
      <c r="BV1900" t="s">
        <v>3053</v>
      </c>
      <c r="BW1900" t="s">
        <v>2910</v>
      </c>
      <c r="BX1900" t="s">
        <v>3742</v>
      </c>
      <c r="BY1900" t="s">
        <v>3039</v>
      </c>
      <c r="CA1900" t="s">
        <v>3055</v>
      </c>
      <c r="CK1900" t="s">
        <v>3729</v>
      </c>
      <c r="CL1900" t="s">
        <v>3819</v>
      </c>
      <c r="CR1900" t="s">
        <v>2819</v>
      </c>
      <c r="CS1900">
        <v>1</v>
      </c>
      <c r="CT1900" t="s">
        <v>2851</v>
      </c>
      <c r="CU1900">
        <v>1</v>
      </c>
      <c r="CW1900" t="s">
        <v>3819</v>
      </c>
      <c r="DG1900">
        <v>1</v>
      </c>
      <c r="DH1900" t="s">
        <v>2800</v>
      </c>
      <c r="DI1900" t="s">
        <v>3671</v>
      </c>
      <c r="DJ1900" t="b">
        <v>1</v>
      </c>
      <c r="DK1900" t="str">
        <f t="shared" ca="1" si="90"/>
        <v>7316-741FGFR1TRUE</v>
      </c>
      <c r="DM1900" t="str">
        <f t="shared" ca="1" si="91"/>
        <v>--</v>
      </c>
      <c r="DR1900" t="str">
        <f t="shared" ca="1" si="89"/>
        <v>7316-741_chr8_38414788</v>
      </c>
    </row>
    <row r="1901" spans="1:122" x14ac:dyDescent="0.3">
      <c r="A1901" t="s">
        <v>783</v>
      </c>
      <c r="B1901" t="s">
        <v>15167</v>
      </c>
      <c r="C1901" t="s">
        <v>15168</v>
      </c>
      <c r="D1901" t="s">
        <v>2580</v>
      </c>
      <c r="E1901">
        <v>2260</v>
      </c>
      <c r="F1901" t="s">
        <v>2763</v>
      </c>
      <c r="G1901" t="s">
        <v>2764</v>
      </c>
      <c r="H1901" t="s">
        <v>3031</v>
      </c>
      <c r="I1901">
        <v>38414790</v>
      </c>
      <c r="J1901">
        <v>38414790</v>
      </c>
      <c r="K1901" t="s">
        <v>2766</v>
      </c>
      <c r="L1901" t="s">
        <v>2822</v>
      </c>
      <c r="M1901" t="s">
        <v>2823</v>
      </c>
      <c r="N1901" t="s">
        <v>2824</v>
      </c>
      <c r="O1901" t="s">
        <v>2824</v>
      </c>
      <c r="P1901" t="s">
        <v>2769</v>
      </c>
      <c r="Q1901" t="s">
        <v>3032</v>
      </c>
      <c r="S1901" t="s">
        <v>7059</v>
      </c>
      <c r="T1901" t="s">
        <v>7060</v>
      </c>
      <c r="U1901" t="s">
        <v>2824</v>
      </c>
      <c r="V1901" t="s">
        <v>2824</v>
      </c>
      <c r="AL1901" t="s">
        <v>3035</v>
      </c>
      <c r="AM1901" t="s">
        <v>3036</v>
      </c>
      <c r="AN1901" t="s">
        <v>3037</v>
      </c>
      <c r="AO1901" t="s">
        <v>3038</v>
      </c>
      <c r="AP1901" t="s">
        <v>3039</v>
      </c>
      <c r="AQ1901">
        <v>85</v>
      </c>
      <c r="AR1901">
        <v>65</v>
      </c>
      <c r="AS1901">
        <v>18</v>
      </c>
      <c r="AT1901">
        <v>42</v>
      </c>
      <c r="AU1901">
        <v>40</v>
      </c>
      <c r="AV1901">
        <v>0</v>
      </c>
      <c r="AW1901" t="s">
        <v>3040</v>
      </c>
      <c r="AX1901" t="s">
        <v>2769</v>
      </c>
      <c r="AY1901" t="s">
        <v>3041</v>
      </c>
      <c r="AZ1901" t="s">
        <v>3038</v>
      </c>
      <c r="BA1901" t="s">
        <v>2781</v>
      </c>
      <c r="BB1901" t="s">
        <v>2832</v>
      </c>
      <c r="BC1901" t="s">
        <v>3042</v>
      </c>
      <c r="BD1901" t="s">
        <v>3043</v>
      </c>
      <c r="BE1901" t="s">
        <v>3044</v>
      </c>
      <c r="BF1901" t="s">
        <v>3045</v>
      </c>
      <c r="BG1901" t="s">
        <v>3046</v>
      </c>
      <c r="BH1901" t="s">
        <v>3047</v>
      </c>
      <c r="BI1901">
        <v>1</v>
      </c>
      <c r="BK1901">
        <v>-1</v>
      </c>
      <c r="BL1901" t="s">
        <v>2580</v>
      </c>
      <c r="BM1901" t="s">
        <v>2788</v>
      </c>
      <c r="BN1901" t="s">
        <v>3048</v>
      </c>
      <c r="BO1901" t="s">
        <v>2790</v>
      </c>
      <c r="BP1901" t="s">
        <v>2791</v>
      </c>
      <c r="BQ1901" t="s">
        <v>3049</v>
      </c>
      <c r="BR1901" t="s">
        <v>3050</v>
      </c>
      <c r="BS1901" t="s">
        <v>3051</v>
      </c>
      <c r="BU1901" t="s">
        <v>3052</v>
      </c>
      <c r="BV1901" t="s">
        <v>3053</v>
      </c>
      <c r="BW1901" t="s">
        <v>2910</v>
      </c>
      <c r="BX1901" t="s">
        <v>3054</v>
      </c>
      <c r="BY1901" t="s">
        <v>3039</v>
      </c>
      <c r="CA1901" t="s">
        <v>3055</v>
      </c>
      <c r="CK1901" t="s">
        <v>2849</v>
      </c>
      <c r="CL1901" t="s">
        <v>3056</v>
      </c>
      <c r="CM1901" s="9">
        <v>2694229025705860</v>
      </c>
      <c r="CR1901" t="s">
        <v>2819</v>
      </c>
      <c r="CS1901">
        <v>1</v>
      </c>
      <c r="CT1901" t="s">
        <v>2851</v>
      </c>
      <c r="CU1901">
        <v>1</v>
      </c>
      <c r="CW1901" t="s">
        <v>3057</v>
      </c>
      <c r="DG1901">
        <v>1</v>
      </c>
      <c r="DH1901" t="s">
        <v>2800</v>
      </c>
      <c r="DI1901" t="s">
        <v>3058</v>
      </c>
      <c r="DJ1901" t="b">
        <v>1</v>
      </c>
      <c r="DK1901" t="str">
        <f t="shared" ca="1" si="90"/>
        <v>7316-741FGFR1TRUE</v>
      </c>
      <c r="DM1901" t="str">
        <f t="shared" ca="1" si="91"/>
        <v>--</v>
      </c>
      <c r="DR1901" t="str">
        <f t="shared" ca="1" si="89"/>
        <v>7316-741_chr8_38414790</v>
      </c>
    </row>
    <row r="1902" spans="1:122" x14ac:dyDescent="0.3">
      <c r="A1902" t="s">
        <v>257</v>
      </c>
      <c r="B1902" t="s">
        <v>10043</v>
      </c>
      <c r="C1902" t="s">
        <v>10044</v>
      </c>
      <c r="D1902" t="s">
        <v>2575</v>
      </c>
      <c r="E1902">
        <v>4763</v>
      </c>
      <c r="F1902" t="s">
        <v>2763</v>
      </c>
      <c r="G1902" t="s">
        <v>2764</v>
      </c>
      <c r="H1902" t="s">
        <v>2821</v>
      </c>
      <c r="I1902">
        <v>31258363</v>
      </c>
      <c r="J1902">
        <v>31258372</v>
      </c>
      <c r="K1902" t="s">
        <v>2766</v>
      </c>
      <c r="L1902" t="s">
        <v>2767</v>
      </c>
      <c r="M1902" t="s">
        <v>2768</v>
      </c>
      <c r="N1902" t="s">
        <v>14482</v>
      </c>
      <c r="O1902" t="s">
        <v>14482</v>
      </c>
      <c r="P1902" t="s">
        <v>2770</v>
      </c>
      <c r="Q1902" t="s">
        <v>2771</v>
      </c>
      <c r="S1902" t="s">
        <v>5267</v>
      </c>
      <c r="T1902" t="s">
        <v>5067</v>
      </c>
      <c r="U1902" t="s">
        <v>14482</v>
      </c>
      <c r="V1902" t="s">
        <v>14482</v>
      </c>
      <c r="AL1902" t="s">
        <v>14483</v>
      </c>
      <c r="AM1902" t="s">
        <v>14484</v>
      </c>
      <c r="AN1902" t="s">
        <v>14485</v>
      </c>
      <c r="AO1902" t="s">
        <v>11517</v>
      </c>
      <c r="AP1902" t="s">
        <v>14486</v>
      </c>
      <c r="AQ1902">
        <v>85</v>
      </c>
      <c r="AR1902" t="s">
        <v>2763</v>
      </c>
      <c r="AS1902">
        <v>53</v>
      </c>
      <c r="AT1902">
        <v>45</v>
      </c>
      <c r="AU1902" t="s">
        <v>2763</v>
      </c>
      <c r="AV1902">
        <v>0</v>
      </c>
      <c r="AW1902" t="s">
        <v>14487</v>
      </c>
      <c r="AX1902" t="s">
        <v>2770</v>
      </c>
      <c r="AY1902" t="s">
        <v>11519</v>
      </c>
      <c r="AZ1902" t="s">
        <v>11517</v>
      </c>
      <c r="BA1902" t="s">
        <v>2781</v>
      </c>
      <c r="BB1902" t="s">
        <v>2782</v>
      </c>
      <c r="BC1902" t="s">
        <v>14488</v>
      </c>
      <c r="BD1902" t="s">
        <v>14489</v>
      </c>
      <c r="BE1902" t="s">
        <v>14490</v>
      </c>
      <c r="BF1902" t="s">
        <v>14491</v>
      </c>
      <c r="BG1902" t="s">
        <v>14492</v>
      </c>
      <c r="BI1902">
        <v>1</v>
      </c>
      <c r="BK1902">
        <v>1</v>
      </c>
      <c r="BL1902" t="s">
        <v>2575</v>
      </c>
      <c r="BM1902" t="s">
        <v>2788</v>
      </c>
      <c r="BN1902" t="s">
        <v>11526</v>
      </c>
      <c r="BO1902" t="s">
        <v>2790</v>
      </c>
      <c r="BP1902" t="s">
        <v>2791</v>
      </c>
      <c r="BQ1902" t="s">
        <v>11527</v>
      </c>
      <c r="BR1902" t="s">
        <v>11528</v>
      </c>
      <c r="BS1902" t="s">
        <v>11529</v>
      </c>
      <c r="BU1902" t="s">
        <v>11530</v>
      </c>
      <c r="BV1902" t="s">
        <v>11531</v>
      </c>
      <c r="BY1902" t="s">
        <v>14486</v>
      </c>
      <c r="CA1902" t="s">
        <v>14493</v>
      </c>
      <c r="CR1902" t="s">
        <v>2798</v>
      </c>
      <c r="CS1902">
        <v>1</v>
      </c>
      <c r="CT1902" t="s">
        <v>2799</v>
      </c>
      <c r="CU1902">
        <v>1</v>
      </c>
      <c r="CV1902">
        <v>1</v>
      </c>
      <c r="DG1902">
        <v>1</v>
      </c>
      <c r="DH1902" t="s">
        <v>2800</v>
      </c>
      <c r="DI1902" t="s">
        <v>14494</v>
      </c>
      <c r="DJ1902" t="b">
        <v>0</v>
      </c>
      <c r="DK1902" t="str">
        <f t="shared" ca="1" si="90"/>
        <v>7316-2069NF1FALSE</v>
      </c>
      <c r="DM1902" t="str">
        <f t="shared" ca="1" si="91"/>
        <v>7316-2069NF1</v>
      </c>
      <c r="DR1902" t="str">
        <f t="shared" ca="1" si="89"/>
        <v>7316-2069_chr17_31258363</v>
      </c>
    </row>
    <row r="1903" spans="1:122" x14ac:dyDescent="0.3">
      <c r="A1903" t="s">
        <v>805</v>
      </c>
      <c r="B1903" t="s">
        <v>15169</v>
      </c>
      <c r="C1903" t="s">
        <v>15170</v>
      </c>
      <c r="D1903" t="s">
        <v>2580</v>
      </c>
      <c r="E1903">
        <v>2260</v>
      </c>
      <c r="F1903" t="s">
        <v>2763</v>
      </c>
      <c r="G1903" t="s">
        <v>2764</v>
      </c>
      <c r="H1903" t="s">
        <v>3031</v>
      </c>
      <c r="I1903">
        <v>38414784</v>
      </c>
      <c r="J1903">
        <v>38414784</v>
      </c>
      <c r="K1903" t="s">
        <v>2766</v>
      </c>
      <c r="L1903" t="s">
        <v>2822</v>
      </c>
      <c r="M1903" t="s">
        <v>2823</v>
      </c>
      <c r="N1903" t="s">
        <v>2824</v>
      </c>
      <c r="O1903" t="s">
        <v>2824</v>
      </c>
      <c r="P1903" t="s">
        <v>2858</v>
      </c>
      <c r="Q1903" t="s">
        <v>2771</v>
      </c>
      <c r="S1903" t="s">
        <v>9561</v>
      </c>
      <c r="T1903" t="s">
        <v>9562</v>
      </c>
      <c r="U1903" t="s">
        <v>2824</v>
      </c>
      <c r="V1903" t="s">
        <v>2824</v>
      </c>
      <c r="AL1903" t="s">
        <v>15171</v>
      </c>
      <c r="AM1903" t="s">
        <v>15172</v>
      </c>
      <c r="AN1903" t="s">
        <v>15173</v>
      </c>
      <c r="AO1903" t="s">
        <v>3038</v>
      </c>
      <c r="AP1903" t="s">
        <v>3039</v>
      </c>
      <c r="AQ1903">
        <v>84</v>
      </c>
      <c r="AR1903">
        <v>73</v>
      </c>
      <c r="AS1903">
        <v>10</v>
      </c>
      <c r="AT1903">
        <v>36</v>
      </c>
      <c r="AU1903">
        <v>33</v>
      </c>
      <c r="AV1903">
        <v>0</v>
      </c>
      <c r="AW1903" t="s">
        <v>15174</v>
      </c>
      <c r="AX1903" t="s">
        <v>2858</v>
      </c>
      <c r="AY1903" t="s">
        <v>3041</v>
      </c>
      <c r="AZ1903" t="s">
        <v>3038</v>
      </c>
      <c r="BA1903" t="s">
        <v>2781</v>
      </c>
      <c r="BB1903" t="s">
        <v>2832</v>
      </c>
      <c r="BC1903" t="s">
        <v>15175</v>
      </c>
      <c r="BD1903" t="s">
        <v>15176</v>
      </c>
      <c r="BE1903" t="s">
        <v>15177</v>
      </c>
      <c r="BF1903" t="s">
        <v>4020</v>
      </c>
      <c r="BG1903" t="s">
        <v>4021</v>
      </c>
      <c r="BI1903">
        <v>1</v>
      </c>
      <c r="BK1903">
        <v>-1</v>
      </c>
      <c r="BL1903" t="s">
        <v>2580</v>
      </c>
      <c r="BM1903" t="s">
        <v>2788</v>
      </c>
      <c r="BN1903" t="s">
        <v>3048</v>
      </c>
      <c r="BO1903" t="s">
        <v>2790</v>
      </c>
      <c r="BP1903" t="s">
        <v>2791</v>
      </c>
      <c r="BQ1903" t="s">
        <v>3049</v>
      </c>
      <c r="BR1903" t="s">
        <v>3050</v>
      </c>
      <c r="BS1903" t="s">
        <v>3051</v>
      </c>
      <c r="BU1903" t="s">
        <v>3052</v>
      </c>
      <c r="BV1903" t="s">
        <v>3053</v>
      </c>
      <c r="BW1903" t="s">
        <v>2878</v>
      </c>
      <c r="BX1903" t="s">
        <v>13198</v>
      </c>
      <c r="BY1903" t="s">
        <v>3039</v>
      </c>
      <c r="CA1903" t="s">
        <v>3055</v>
      </c>
      <c r="CR1903" t="s">
        <v>2819</v>
      </c>
      <c r="CS1903">
        <v>1</v>
      </c>
      <c r="CT1903" t="s">
        <v>2851</v>
      </c>
      <c r="CU1903">
        <v>1</v>
      </c>
      <c r="DG1903">
        <v>1</v>
      </c>
      <c r="DH1903" t="s">
        <v>2800</v>
      </c>
      <c r="DI1903" t="s">
        <v>4553</v>
      </c>
      <c r="DJ1903" t="b">
        <v>0</v>
      </c>
      <c r="DK1903" t="str">
        <f t="shared" ca="1" si="90"/>
        <v>7316-882FGFR1FALSE</v>
      </c>
      <c r="DM1903" t="str">
        <f t="shared" ca="1" si="91"/>
        <v>--</v>
      </c>
      <c r="DR1903" t="str">
        <f t="shared" ca="1" si="89"/>
        <v>7316-882_chr8_38414784</v>
      </c>
    </row>
    <row r="1904" spans="1:122" x14ac:dyDescent="0.3">
      <c r="A1904" t="s">
        <v>805</v>
      </c>
      <c r="B1904" t="s">
        <v>15169</v>
      </c>
      <c r="C1904" t="s">
        <v>15170</v>
      </c>
      <c r="D1904" t="s">
        <v>2580</v>
      </c>
      <c r="E1904">
        <v>2260</v>
      </c>
      <c r="F1904" t="s">
        <v>2763</v>
      </c>
      <c r="G1904" t="s">
        <v>2764</v>
      </c>
      <c r="H1904" t="s">
        <v>3031</v>
      </c>
      <c r="I1904">
        <v>38414789</v>
      </c>
      <c r="J1904">
        <v>38414789</v>
      </c>
      <c r="K1904" t="s">
        <v>2766</v>
      </c>
      <c r="L1904" t="s">
        <v>2822</v>
      </c>
      <c r="M1904" t="s">
        <v>2823</v>
      </c>
      <c r="N1904" t="s">
        <v>2824</v>
      </c>
      <c r="O1904" t="s">
        <v>2824</v>
      </c>
      <c r="P1904" t="s">
        <v>2887</v>
      </c>
      <c r="S1904" t="s">
        <v>9561</v>
      </c>
      <c r="T1904" t="s">
        <v>9562</v>
      </c>
      <c r="U1904" t="s">
        <v>2824</v>
      </c>
      <c r="V1904" t="s">
        <v>2824</v>
      </c>
      <c r="AL1904" t="s">
        <v>15178</v>
      </c>
      <c r="AM1904" t="s">
        <v>15179</v>
      </c>
      <c r="AN1904" t="s">
        <v>15180</v>
      </c>
      <c r="AO1904" t="s">
        <v>3038</v>
      </c>
      <c r="AP1904" t="s">
        <v>3039</v>
      </c>
      <c r="AQ1904">
        <v>87</v>
      </c>
      <c r="AR1904">
        <v>77</v>
      </c>
      <c r="AS1904">
        <v>9</v>
      </c>
      <c r="AT1904">
        <v>37</v>
      </c>
      <c r="AU1904">
        <v>35</v>
      </c>
      <c r="AV1904">
        <v>0</v>
      </c>
      <c r="AW1904" t="s">
        <v>15181</v>
      </c>
      <c r="AX1904" t="s">
        <v>2887</v>
      </c>
      <c r="AY1904" t="s">
        <v>3041</v>
      </c>
      <c r="AZ1904" t="s">
        <v>3038</v>
      </c>
      <c r="BA1904" t="s">
        <v>2781</v>
      </c>
      <c r="BB1904" t="s">
        <v>2832</v>
      </c>
      <c r="BC1904" t="s">
        <v>15182</v>
      </c>
      <c r="BD1904" t="s">
        <v>15183</v>
      </c>
      <c r="BE1904" t="s">
        <v>3044</v>
      </c>
      <c r="BF1904" t="s">
        <v>11970</v>
      </c>
      <c r="BG1904" t="s">
        <v>11971</v>
      </c>
      <c r="BH1904" t="s">
        <v>15184</v>
      </c>
      <c r="BI1904">
        <v>1</v>
      </c>
      <c r="BK1904">
        <v>-1</v>
      </c>
      <c r="BL1904" t="s">
        <v>2580</v>
      </c>
      <c r="BM1904" t="s">
        <v>2788</v>
      </c>
      <c r="BN1904" t="s">
        <v>3048</v>
      </c>
      <c r="BO1904" t="s">
        <v>2790</v>
      </c>
      <c r="BP1904" t="s">
        <v>2791</v>
      </c>
      <c r="BQ1904" t="s">
        <v>3049</v>
      </c>
      <c r="BR1904" t="s">
        <v>3050</v>
      </c>
      <c r="BS1904" t="s">
        <v>3051</v>
      </c>
      <c r="BU1904" t="s">
        <v>3052</v>
      </c>
      <c r="BV1904" t="s">
        <v>3053</v>
      </c>
      <c r="BW1904" t="s">
        <v>2910</v>
      </c>
      <c r="BX1904" t="s">
        <v>3742</v>
      </c>
      <c r="BY1904" t="s">
        <v>3039</v>
      </c>
      <c r="CA1904" t="s">
        <v>3055</v>
      </c>
      <c r="CL1904">
        <v>1</v>
      </c>
      <c r="CR1904" t="s">
        <v>2819</v>
      </c>
      <c r="CS1904">
        <v>1</v>
      </c>
      <c r="CT1904" t="s">
        <v>2851</v>
      </c>
      <c r="CU1904">
        <v>1</v>
      </c>
      <c r="CW1904">
        <v>1</v>
      </c>
      <c r="DG1904">
        <v>1</v>
      </c>
      <c r="DH1904" t="s">
        <v>2800</v>
      </c>
      <c r="DI1904" t="s">
        <v>4777</v>
      </c>
      <c r="DJ1904" t="b">
        <v>1</v>
      </c>
      <c r="DK1904" t="str">
        <f t="shared" ca="1" si="90"/>
        <v>7316-882FGFR1TRUE</v>
      </c>
      <c r="DM1904" t="str">
        <f t="shared" ca="1" si="91"/>
        <v>--</v>
      </c>
      <c r="DR1904" t="str">
        <f t="shared" ca="1" si="89"/>
        <v>7316-882_chr8_38414789</v>
      </c>
    </row>
    <row r="1905" spans="1:122" x14ac:dyDescent="0.3">
      <c r="A1905" t="s">
        <v>320</v>
      </c>
      <c r="B1905" t="s">
        <v>10102</v>
      </c>
      <c r="C1905" t="s">
        <v>10103</v>
      </c>
      <c r="D1905" t="s">
        <v>2608</v>
      </c>
      <c r="E1905">
        <v>6597</v>
      </c>
      <c r="F1905" t="s">
        <v>2763</v>
      </c>
      <c r="G1905" t="s">
        <v>2764</v>
      </c>
      <c r="H1905" t="s">
        <v>3417</v>
      </c>
      <c r="I1905">
        <v>11030751</v>
      </c>
      <c r="J1905">
        <v>11030751</v>
      </c>
      <c r="K1905" t="s">
        <v>2766</v>
      </c>
      <c r="L1905" t="s">
        <v>2822</v>
      </c>
      <c r="M1905" t="s">
        <v>2823</v>
      </c>
      <c r="N1905" t="s">
        <v>2858</v>
      </c>
      <c r="O1905" t="s">
        <v>2858</v>
      </c>
      <c r="P1905" t="s">
        <v>2887</v>
      </c>
      <c r="S1905" t="s">
        <v>10104</v>
      </c>
      <c r="T1905" t="s">
        <v>10105</v>
      </c>
      <c r="U1905" t="s">
        <v>2858</v>
      </c>
      <c r="V1905" t="s">
        <v>2858</v>
      </c>
      <c r="AL1905" t="s">
        <v>15185</v>
      </c>
      <c r="AM1905" t="s">
        <v>15186</v>
      </c>
      <c r="AN1905" t="s">
        <v>15187</v>
      </c>
      <c r="AO1905" t="s">
        <v>3445</v>
      </c>
      <c r="AP1905" t="s">
        <v>15188</v>
      </c>
      <c r="AQ1905">
        <v>103</v>
      </c>
      <c r="AR1905">
        <v>88</v>
      </c>
      <c r="AS1905">
        <v>13</v>
      </c>
      <c r="AT1905">
        <v>37</v>
      </c>
      <c r="AU1905">
        <v>37</v>
      </c>
      <c r="AV1905">
        <v>0</v>
      </c>
      <c r="AW1905" t="s">
        <v>15189</v>
      </c>
      <c r="AX1905" t="s">
        <v>2887</v>
      </c>
      <c r="AY1905" t="s">
        <v>3448</v>
      </c>
      <c r="AZ1905" t="s">
        <v>3445</v>
      </c>
      <c r="BA1905" t="s">
        <v>2781</v>
      </c>
      <c r="BB1905" t="s">
        <v>2832</v>
      </c>
      <c r="BC1905" t="s">
        <v>15190</v>
      </c>
      <c r="BD1905" t="s">
        <v>15191</v>
      </c>
      <c r="BE1905" t="s">
        <v>15192</v>
      </c>
      <c r="BF1905" t="s">
        <v>3864</v>
      </c>
      <c r="BG1905" t="s">
        <v>8199</v>
      </c>
      <c r="BH1905" t="s">
        <v>15193</v>
      </c>
      <c r="BI1905">
        <v>1</v>
      </c>
      <c r="BK1905">
        <v>1</v>
      </c>
      <c r="BL1905" t="s">
        <v>2608</v>
      </c>
      <c r="BM1905" t="s">
        <v>2788</v>
      </c>
      <c r="BN1905" t="s">
        <v>3454</v>
      </c>
      <c r="BO1905" t="s">
        <v>2790</v>
      </c>
      <c r="BP1905" t="s">
        <v>2791</v>
      </c>
      <c r="BQ1905" t="s">
        <v>3455</v>
      </c>
      <c r="BR1905" t="s">
        <v>3456</v>
      </c>
      <c r="BS1905" t="s">
        <v>3457</v>
      </c>
      <c r="BT1905" t="s">
        <v>3458</v>
      </c>
      <c r="BU1905" t="s">
        <v>3459</v>
      </c>
      <c r="BV1905" t="s">
        <v>3460</v>
      </c>
      <c r="BW1905" t="s">
        <v>2910</v>
      </c>
      <c r="BX1905" t="s">
        <v>3523</v>
      </c>
      <c r="BY1905" t="s">
        <v>15188</v>
      </c>
      <c r="CA1905" t="s">
        <v>3867</v>
      </c>
      <c r="CL1905" t="s">
        <v>3891</v>
      </c>
      <c r="CR1905" t="s">
        <v>2819</v>
      </c>
      <c r="CS1905">
        <v>1</v>
      </c>
      <c r="CT1905" t="s">
        <v>2851</v>
      </c>
      <c r="CU1905">
        <v>1</v>
      </c>
      <c r="CW1905" t="s">
        <v>3891</v>
      </c>
      <c r="DG1905">
        <v>1</v>
      </c>
      <c r="DH1905" t="s">
        <v>2800</v>
      </c>
      <c r="DI1905" t="s">
        <v>3508</v>
      </c>
      <c r="DJ1905" t="b">
        <v>0</v>
      </c>
      <c r="DK1905" t="str">
        <f t="shared" ca="1" si="90"/>
        <v>7316-219SMARCA4FALSE</v>
      </c>
      <c r="DM1905" t="str">
        <f t="shared" ca="1" si="91"/>
        <v>--</v>
      </c>
      <c r="DR1905" t="str">
        <f t="shared" ca="1" si="89"/>
        <v>7316-219_chr19_11030751</v>
      </c>
    </row>
    <row r="1906" spans="1:122" x14ac:dyDescent="0.3">
      <c r="A1906" t="s">
        <v>320</v>
      </c>
      <c r="B1906" t="s">
        <v>10102</v>
      </c>
      <c r="C1906" t="s">
        <v>10103</v>
      </c>
      <c r="D1906" t="s">
        <v>2608</v>
      </c>
      <c r="E1906">
        <v>6597</v>
      </c>
      <c r="F1906" t="s">
        <v>2763</v>
      </c>
      <c r="G1906" t="s">
        <v>2764</v>
      </c>
      <c r="H1906" t="s">
        <v>3417</v>
      </c>
      <c r="I1906">
        <v>11033309</v>
      </c>
      <c r="J1906">
        <v>11033309</v>
      </c>
      <c r="K1906" t="s">
        <v>2766</v>
      </c>
      <c r="L1906" t="s">
        <v>2822</v>
      </c>
      <c r="M1906" t="s">
        <v>2823</v>
      </c>
      <c r="N1906" t="s">
        <v>2858</v>
      </c>
      <c r="O1906" t="s">
        <v>2858</v>
      </c>
      <c r="P1906" t="s">
        <v>2887</v>
      </c>
      <c r="S1906" t="s">
        <v>10104</v>
      </c>
      <c r="T1906" t="s">
        <v>10105</v>
      </c>
      <c r="U1906" t="s">
        <v>2858</v>
      </c>
      <c r="V1906" t="s">
        <v>2858</v>
      </c>
      <c r="AL1906" t="s">
        <v>3856</v>
      </c>
      <c r="AM1906" t="s">
        <v>3857</v>
      </c>
      <c r="AN1906" t="s">
        <v>3858</v>
      </c>
      <c r="AO1906" t="s">
        <v>3445</v>
      </c>
      <c r="AP1906" t="s">
        <v>3859</v>
      </c>
      <c r="AQ1906">
        <v>122</v>
      </c>
      <c r="AR1906">
        <v>97</v>
      </c>
      <c r="AS1906">
        <v>23</v>
      </c>
      <c r="AT1906">
        <v>41</v>
      </c>
      <c r="AU1906">
        <v>40</v>
      </c>
      <c r="AV1906">
        <v>0</v>
      </c>
      <c r="AW1906" t="s">
        <v>3860</v>
      </c>
      <c r="AX1906" t="s">
        <v>2887</v>
      </c>
      <c r="AY1906" t="s">
        <v>3448</v>
      </c>
      <c r="AZ1906" t="s">
        <v>3445</v>
      </c>
      <c r="BA1906" t="s">
        <v>2781</v>
      </c>
      <c r="BB1906" t="s">
        <v>2832</v>
      </c>
      <c r="BC1906" t="s">
        <v>3861</v>
      </c>
      <c r="BD1906" t="s">
        <v>3862</v>
      </c>
      <c r="BE1906" t="s">
        <v>3863</v>
      </c>
      <c r="BF1906" t="s">
        <v>3864</v>
      </c>
      <c r="BG1906" t="s">
        <v>3865</v>
      </c>
      <c r="BH1906" t="s">
        <v>3866</v>
      </c>
      <c r="BI1906">
        <v>1</v>
      </c>
      <c r="BK1906">
        <v>1</v>
      </c>
      <c r="BL1906" t="s">
        <v>2608</v>
      </c>
      <c r="BM1906" t="s">
        <v>2788</v>
      </c>
      <c r="BN1906" t="s">
        <v>3454</v>
      </c>
      <c r="BO1906" t="s">
        <v>2790</v>
      </c>
      <c r="BP1906" t="s">
        <v>2791</v>
      </c>
      <c r="BQ1906" t="s">
        <v>3455</v>
      </c>
      <c r="BR1906" t="s">
        <v>3456</v>
      </c>
      <c r="BS1906" t="s">
        <v>3457</v>
      </c>
      <c r="BT1906" t="s">
        <v>3458</v>
      </c>
      <c r="BU1906" t="s">
        <v>3459</v>
      </c>
      <c r="BV1906" t="s">
        <v>3460</v>
      </c>
      <c r="BW1906" t="s">
        <v>2910</v>
      </c>
      <c r="BX1906" t="s">
        <v>3742</v>
      </c>
      <c r="BY1906" t="s">
        <v>3859</v>
      </c>
      <c r="CA1906" t="s">
        <v>3867</v>
      </c>
      <c r="CL1906" t="s">
        <v>2939</v>
      </c>
      <c r="CR1906" t="s">
        <v>2819</v>
      </c>
      <c r="CS1906">
        <v>1</v>
      </c>
      <c r="CT1906" t="s">
        <v>2851</v>
      </c>
      <c r="CU1906">
        <v>1</v>
      </c>
      <c r="CW1906" t="s">
        <v>2939</v>
      </c>
      <c r="DG1906">
        <v>1</v>
      </c>
      <c r="DH1906" t="s">
        <v>2800</v>
      </c>
      <c r="DI1906" t="s">
        <v>3101</v>
      </c>
      <c r="DJ1906" t="b">
        <v>0</v>
      </c>
      <c r="DK1906" t="str">
        <f t="shared" ca="1" si="90"/>
        <v>7316-219SMARCA4FALSE</v>
      </c>
      <c r="DM1906" t="str">
        <f t="shared" ca="1" si="91"/>
        <v>--</v>
      </c>
      <c r="DR1906" t="str">
        <f t="shared" ca="1" si="89"/>
        <v>7316-219_chr19_11033309</v>
      </c>
    </row>
    <row r="1907" spans="1:122" x14ac:dyDescent="0.3">
      <c r="A1907" t="s">
        <v>320</v>
      </c>
      <c r="B1907" t="s">
        <v>10102</v>
      </c>
      <c r="C1907" t="s">
        <v>10103</v>
      </c>
      <c r="D1907" t="s">
        <v>2608</v>
      </c>
      <c r="E1907">
        <v>6597</v>
      </c>
      <c r="F1907" t="s">
        <v>2763</v>
      </c>
      <c r="G1907" t="s">
        <v>2764</v>
      </c>
      <c r="H1907" t="s">
        <v>3417</v>
      </c>
      <c r="I1907">
        <v>11033437</v>
      </c>
      <c r="J1907">
        <v>11033437</v>
      </c>
      <c r="K1907" t="s">
        <v>2766</v>
      </c>
      <c r="L1907" t="s">
        <v>2822</v>
      </c>
      <c r="M1907" t="s">
        <v>2823</v>
      </c>
      <c r="N1907" t="s">
        <v>2858</v>
      </c>
      <c r="O1907" t="s">
        <v>2858</v>
      </c>
      <c r="P1907" t="s">
        <v>2887</v>
      </c>
      <c r="S1907" t="s">
        <v>10104</v>
      </c>
      <c r="T1907" t="s">
        <v>10105</v>
      </c>
      <c r="U1907" t="s">
        <v>2858</v>
      </c>
      <c r="V1907" t="s">
        <v>2858</v>
      </c>
      <c r="AL1907" t="s">
        <v>15194</v>
      </c>
      <c r="AM1907" t="s">
        <v>15195</v>
      </c>
      <c r="AN1907" t="s">
        <v>15196</v>
      </c>
      <c r="AO1907" t="s">
        <v>3445</v>
      </c>
      <c r="AP1907" t="s">
        <v>3859</v>
      </c>
      <c r="AQ1907">
        <v>88</v>
      </c>
      <c r="AR1907">
        <v>81</v>
      </c>
      <c r="AS1907">
        <v>6</v>
      </c>
      <c r="AT1907">
        <v>41</v>
      </c>
      <c r="AU1907">
        <v>40</v>
      </c>
      <c r="AV1907">
        <v>0</v>
      </c>
      <c r="AW1907" t="s">
        <v>15197</v>
      </c>
      <c r="AX1907" t="s">
        <v>2887</v>
      </c>
      <c r="AY1907" t="s">
        <v>3448</v>
      </c>
      <c r="AZ1907" t="s">
        <v>3445</v>
      </c>
      <c r="BA1907" t="s">
        <v>2781</v>
      </c>
      <c r="BB1907" t="s">
        <v>2832</v>
      </c>
      <c r="BC1907" t="s">
        <v>15198</v>
      </c>
      <c r="BD1907" t="s">
        <v>15199</v>
      </c>
      <c r="BE1907" t="s">
        <v>15200</v>
      </c>
      <c r="BF1907" t="s">
        <v>6144</v>
      </c>
      <c r="BG1907" t="s">
        <v>6145</v>
      </c>
      <c r="BH1907" t="s">
        <v>15201</v>
      </c>
      <c r="BI1907">
        <v>1</v>
      </c>
      <c r="BK1907">
        <v>1</v>
      </c>
      <c r="BL1907" t="s">
        <v>2608</v>
      </c>
      <c r="BM1907" t="s">
        <v>2788</v>
      </c>
      <c r="BN1907" t="s">
        <v>3454</v>
      </c>
      <c r="BO1907" t="s">
        <v>2790</v>
      </c>
      <c r="BP1907" t="s">
        <v>2791</v>
      </c>
      <c r="BQ1907" t="s">
        <v>3455</v>
      </c>
      <c r="BR1907" t="s">
        <v>3456</v>
      </c>
      <c r="BS1907" t="s">
        <v>3457</v>
      </c>
      <c r="BT1907" t="s">
        <v>3458</v>
      </c>
      <c r="BU1907" t="s">
        <v>3459</v>
      </c>
      <c r="BV1907" t="s">
        <v>3460</v>
      </c>
      <c r="BW1907" t="s">
        <v>2910</v>
      </c>
      <c r="BX1907" t="s">
        <v>15202</v>
      </c>
      <c r="BY1907" t="s">
        <v>3859</v>
      </c>
      <c r="CA1907" t="s">
        <v>14918</v>
      </c>
      <c r="CL1907" t="s">
        <v>2939</v>
      </c>
      <c r="CR1907" t="s">
        <v>2819</v>
      </c>
      <c r="CS1907">
        <v>1</v>
      </c>
      <c r="CT1907" t="s">
        <v>2851</v>
      </c>
      <c r="CU1907">
        <v>1</v>
      </c>
      <c r="CW1907" t="s">
        <v>2939</v>
      </c>
      <c r="DG1907">
        <v>1</v>
      </c>
      <c r="DH1907" t="s">
        <v>2800</v>
      </c>
      <c r="DI1907" t="s">
        <v>3508</v>
      </c>
      <c r="DJ1907" t="b">
        <v>1</v>
      </c>
      <c r="DK1907" t="str">
        <f t="shared" ca="1" si="90"/>
        <v>7316-219SMARCA4TRUE</v>
      </c>
      <c r="DM1907" t="str">
        <f t="shared" ca="1" si="91"/>
        <v>--</v>
      </c>
      <c r="DR1907" t="str">
        <f t="shared" ca="1" si="89"/>
        <v>7316-219_chr19_11033437</v>
      </c>
    </row>
    <row r="1908" spans="1:122" x14ac:dyDescent="0.3">
      <c r="A1908" t="s">
        <v>334</v>
      </c>
      <c r="B1908" t="s">
        <v>10118</v>
      </c>
      <c r="C1908" t="s">
        <v>10119</v>
      </c>
      <c r="D1908" t="s">
        <v>2577</v>
      </c>
      <c r="E1908">
        <v>1956</v>
      </c>
      <c r="F1908" t="s">
        <v>2763</v>
      </c>
      <c r="G1908" t="s">
        <v>2764</v>
      </c>
      <c r="H1908" t="s">
        <v>2886</v>
      </c>
      <c r="I1908">
        <v>55181314</v>
      </c>
      <c r="J1908">
        <v>55181315</v>
      </c>
      <c r="K1908" t="s">
        <v>2766</v>
      </c>
      <c r="L1908" t="s">
        <v>2854</v>
      </c>
      <c r="M1908" t="s">
        <v>3104</v>
      </c>
      <c r="N1908" t="s">
        <v>2770</v>
      </c>
      <c r="O1908" t="s">
        <v>2770</v>
      </c>
      <c r="P1908" t="s">
        <v>14337</v>
      </c>
      <c r="Q1908" t="s">
        <v>2771</v>
      </c>
      <c r="S1908" t="s">
        <v>6681</v>
      </c>
      <c r="T1908" t="s">
        <v>6517</v>
      </c>
      <c r="U1908" t="s">
        <v>2770</v>
      </c>
      <c r="V1908" t="s">
        <v>2770</v>
      </c>
      <c r="AL1908" t="s">
        <v>14338</v>
      </c>
      <c r="AM1908" t="s">
        <v>14339</v>
      </c>
      <c r="AN1908" t="s">
        <v>14340</v>
      </c>
      <c r="AO1908" t="s">
        <v>3712</v>
      </c>
      <c r="AP1908" t="s">
        <v>4599</v>
      </c>
      <c r="AQ1908">
        <v>133</v>
      </c>
      <c r="AR1908" t="s">
        <v>2763</v>
      </c>
      <c r="AS1908">
        <v>35</v>
      </c>
      <c r="AT1908">
        <v>33</v>
      </c>
      <c r="AU1908" t="s">
        <v>2763</v>
      </c>
      <c r="AV1908">
        <v>0</v>
      </c>
      <c r="AW1908" t="s">
        <v>14341</v>
      </c>
      <c r="AX1908" t="s">
        <v>14337</v>
      </c>
      <c r="AY1908" t="s">
        <v>3714</v>
      </c>
      <c r="AZ1908" t="s">
        <v>3712</v>
      </c>
      <c r="BA1908" t="s">
        <v>2781</v>
      </c>
      <c r="BB1908" t="s">
        <v>3116</v>
      </c>
      <c r="BC1908" t="s">
        <v>14342</v>
      </c>
      <c r="BD1908" t="s">
        <v>14343</v>
      </c>
      <c r="BE1908" t="s">
        <v>14344</v>
      </c>
      <c r="BF1908" t="s">
        <v>14345</v>
      </c>
      <c r="BG1908" t="s">
        <v>14346</v>
      </c>
      <c r="BI1908">
        <v>1</v>
      </c>
      <c r="BK1908">
        <v>1</v>
      </c>
      <c r="BL1908" t="s">
        <v>2577</v>
      </c>
      <c r="BM1908" t="s">
        <v>2788</v>
      </c>
      <c r="BN1908" t="s">
        <v>3721</v>
      </c>
      <c r="BO1908" t="s">
        <v>2790</v>
      </c>
      <c r="BP1908" t="s">
        <v>2791</v>
      </c>
      <c r="BQ1908" t="s">
        <v>3722</v>
      </c>
      <c r="BR1908" t="s">
        <v>3723</v>
      </c>
      <c r="BS1908" t="s">
        <v>3724</v>
      </c>
      <c r="BU1908" t="s">
        <v>3725</v>
      </c>
      <c r="BV1908" t="s">
        <v>3726</v>
      </c>
      <c r="BY1908" t="s">
        <v>4599</v>
      </c>
      <c r="CA1908" t="s">
        <v>14347</v>
      </c>
      <c r="CR1908" t="s">
        <v>2819</v>
      </c>
      <c r="CS1908">
        <v>1</v>
      </c>
      <c r="CT1908" t="s">
        <v>3129</v>
      </c>
      <c r="CU1908">
        <v>1</v>
      </c>
      <c r="CV1908">
        <v>5</v>
      </c>
      <c r="DG1908">
        <v>1</v>
      </c>
      <c r="DH1908" t="s">
        <v>2800</v>
      </c>
      <c r="DI1908" t="s">
        <v>4538</v>
      </c>
      <c r="DJ1908" t="b">
        <v>0</v>
      </c>
      <c r="DK1908" t="str">
        <f t="shared" ca="1" si="90"/>
        <v>7316-2217EGFRFALSE</v>
      </c>
      <c r="DM1908" t="str">
        <f t="shared" ca="1" si="91"/>
        <v>7316-2217EGFR</v>
      </c>
      <c r="DR1908" t="str">
        <f t="shared" ca="1" si="89"/>
        <v>7316-2217_chr7_55181314</v>
      </c>
    </row>
    <row r="1909" spans="1:122" x14ac:dyDescent="0.3">
      <c r="A1909" t="s">
        <v>456</v>
      </c>
      <c r="B1909" t="s">
        <v>15203</v>
      </c>
      <c r="C1909" t="s">
        <v>15204</v>
      </c>
      <c r="D1909" t="s">
        <v>2535</v>
      </c>
      <c r="E1909">
        <v>58508</v>
      </c>
      <c r="F1909" t="s">
        <v>2763</v>
      </c>
      <c r="G1909" t="s">
        <v>2764</v>
      </c>
      <c r="H1909" t="s">
        <v>2886</v>
      </c>
      <c r="I1909">
        <v>152229936</v>
      </c>
      <c r="J1909">
        <v>152229936</v>
      </c>
      <c r="K1909" t="s">
        <v>2766</v>
      </c>
      <c r="L1909" t="s">
        <v>2822</v>
      </c>
      <c r="M1909" t="s">
        <v>2823</v>
      </c>
      <c r="N1909" t="s">
        <v>2769</v>
      </c>
      <c r="O1909" t="s">
        <v>2769</v>
      </c>
      <c r="P1909" t="s">
        <v>2887</v>
      </c>
      <c r="Q1909" t="s">
        <v>2888</v>
      </c>
      <c r="S1909" t="s">
        <v>15205</v>
      </c>
      <c r="T1909" t="s">
        <v>15206</v>
      </c>
      <c r="U1909" t="s">
        <v>2769</v>
      </c>
      <c r="V1909" t="s">
        <v>2769</v>
      </c>
      <c r="AL1909" t="s">
        <v>2891</v>
      </c>
      <c r="AM1909" t="s">
        <v>2892</v>
      </c>
      <c r="AN1909" t="s">
        <v>2893</v>
      </c>
      <c r="AO1909" t="s">
        <v>2894</v>
      </c>
      <c r="AP1909" t="s">
        <v>2895</v>
      </c>
      <c r="AQ1909">
        <v>85</v>
      </c>
      <c r="AR1909">
        <v>68</v>
      </c>
      <c r="AS1909">
        <v>17</v>
      </c>
      <c r="AT1909">
        <v>29</v>
      </c>
      <c r="AU1909">
        <v>28</v>
      </c>
      <c r="AV1909">
        <v>0</v>
      </c>
      <c r="AW1909" t="s">
        <v>2896</v>
      </c>
      <c r="AX1909" t="s">
        <v>2887</v>
      </c>
      <c r="AY1909" t="s">
        <v>2897</v>
      </c>
      <c r="AZ1909" t="s">
        <v>2894</v>
      </c>
      <c r="BA1909" t="s">
        <v>2781</v>
      </c>
      <c r="BB1909" t="s">
        <v>2832</v>
      </c>
      <c r="BC1909" t="s">
        <v>2898</v>
      </c>
      <c r="BD1909" t="s">
        <v>2899</v>
      </c>
      <c r="BE1909" t="s">
        <v>2900</v>
      </c>
      <c r="BF1909" t="s">
        <v>2901</v>
      </c>
      <c r="BG1909" t="s">
        <v>2902</v>
      </c>
      <c r="BH1909" t="s">
        <v>2903</v>
      </c>
      <c r="BI1909">
        <v>1</v>
      </c>
      <c r="BK1909">
        <v>-1</v>
      </c>
      <c r="BL1909" t="s">
        <v>2535</v>
      </c>
      <c r="BM1909" t="s">
        <v>2788</v>
      </c>
      <c r="BN1909" t="s">
        <v>2904</v>
      </c>
      <c r="BO1909" t="s">
        <v>2790</v>
      </c>
      <c r="BP1909" t="s">
        <v>2791</v>
      </c>
      <c r="BQ1909" t="s">
        <v>2905</v>
      </c>
      <c r="BR1909" t="s">
        <v>2906</v>
      </c>
      <c r="BS1909" t="s">
        <v>2907</v>
      </c>
      <c r="BU1909" t="s">
        <v>2908</v>
      </c>
      <c r="BV1909" t="s">
        <v>2909</v>
      </c>
      <c r="BW1909" t="s">
        <v>2910</v>
      </c>
      <c r="BX1909" t="s">
        <v>2911</v>
      </c>
      <c r="BY1909" t="s">
        <v>2895</v>
      </c>
      <c r="CA1909" t="s">
        <v>2912</v>
      </c>
      <c r="CK1909" t="s">
        <v>2913</v>
      </c>
      <c r="CL1909" t="s">
        <v>2914</v>
      </c>
      <c r="CR1909" t="s">
        <v>2819</v>
      </c>
      <c r="CS1909">
        <v>1</v>
      </c>
      <c r="CT1909" t="s">
        <v>2851</v>
      </c>
      <c r="CU1909">
        <v>1</v>
      </c>
      <c r="CW1909" t="s">
        <v>2914</v>
      </c>
      <c r="DG1909">
        <v>1</v>
      </c>
      <c r="DH1909" t="s">
        <v>2800</v>
      </c>
      <c r="DI1909" t="s">
        <v>2915</v>
      </c>
      <c r="DJ1909" t="b">
        <v>0</v>
      </c>
      <c r="DK1909" t="str">
        <f t="shared" ca="1" si="90"/>
        <v>7316-2755KMT2CFALSE</v>
      </c>
      <c r="DM1909" t="str">
        <f t="shared" ca="1" si="91"/>
        <v>--</v>
      </c>
      <c r="DR1909" t="str">
        <f t="shared" ca="1" si="89"/>
        <v>7316-2755_chr7_152229936</v>
      </c>
    </row>
    <row r="1910" spans="1:122" x14ac:dyDescent="0.3">
      <c r="A1910" t="s">
        <v>497</v>
      </c>
      <c r="B1910" t="s">
        <v>15207</v>
      </c>
      <c r="C1910" t="s">
        <v>15208</v>
      </c>
      <c r="D1910" t="s">
        <v>2577</v>
      </c>
      <c r="E1910">
        <v>1956</v>
      </c>
      <c r="F1910" t="s">
        <v>2763</v>
      </c>
      <c r="G1910" t="s">
        <v>2764</v>
      </c>
      <c r="H1910" t="s">
        <v>2886</v>
      </c>
      <c r="I1910">
        <v>55202608</v>
      </c>
      <c r="J1910">
        <v>55202608</v>
      </c>
      <c r="K1910" t="s">
        <v>2766</v>
      </c>
      <c r="L1910" t="s">
        <v>2822</v>
      </c>
      <c r="M1910" t="s">
        <v>2823</v>
      </c>
      <c r="N1910" t="s">
        <v>2769</v>
      </c>
      <c r="O1910" t="s">
        <v>2769</v>
      </c>
      <c r="P1910" t="s">
        <v>2887</v>
      </c>
      <c r="Q1910" t="s">
        <v>2771</v>
      </c>
      <c r="S1910" t="s">
        <v>15209</v>
      </c>
      <c r="T1910" t="s">
        <v>15210</v>
      </c>
      <c r="U1910" t="s">
        <v>2769</v>
      </c>
      <c r="V1910" t="s">
        <v>2769</v>
      </c>
      <c r="AL1910" t="s">
        <v>15211</v>
      </c>
      <c r="AM1910" t="s">
        <v>15212</v>
      </c>
      <c r="AN1910" t="s">
        <v>15213</v>
      </c>
      <c r="AO1910" t="s">
        <v>3712</v>
      </c>
      <c r="AP1910" t="s">
        <v>8229</v>
      </c>
      <c r="AQ1910">
        <v>67</v>
      </c>
      <c r="AR1910">
        <v>34</v>
      </c>
      <c r="AS1910">
        <v>32</v>
      </c>
      <c r="AT1910">
        <v>50</v>
      </c>
      <c r="AU1910">
        <v>49</v>
      </c>
      <c r="AV1910">
        <v>0</v>
      </c>
      <c r="AW1910" t="s">
        <v>15214</v>
      </c>
      <c r="AX1910" t="s">
        <v>2887</v>
      </c>
      <c r="AY1910" t="s">
        <v>3714</v>
      </c>
      <c r="AZ1910" t="s">
        <v>3712</v>
      </c>
      <c r="BA1910" t="s">
        <v>2781</v>
      </c>
      <c r="BB1910" t="s">
        <v>2832</v>
      </c>
      <c r="BC1910" t="s">
        <v>15215</v>
      </c>
      <c r="BD1910" t="s">
        <v>15216</v>
      </c>
      <c r="BE1910" t="s">
        <v>15217</v>
      </c>
      <c r="BF1910" t="s">
        <v>5455</v>
      </c>
      <c r="BG1910" t="s">
        <v>13551</v>
      </c>
      <c r="BI1910">
        <v>1</v>
      </c>
      <c r="BK1910">
        <v>1</v>
      </c>
      <c r="BL1910" t="s">
        <v>2577</v>
      </c>
      <c r="BM1910" t="s">
        <v>2788</v>
      </c>
      <c r="BN1910" t="s">
        <v>3721</v>
      </c>
      <c r="BO1910" t="s">
        <v>2790</v>
      </c>
      <c r="BP1910" t="s">
        <v>2791</v>
      </c>
      <c r="BQ1910" t="s">
        <v>3722</v>
      </c>
      <c r="BR1910" t="s">
        <v>3723</v>
      </c>
      <c r="BS1910" t="s">
        <v>3724</v>
      </c>
      <c r="BU1910" t="s">
        <v>3725</v>
      </c>
      <c r="BV1910" t="s">
        <v>3726</v>
      </c>
      <c r="BW1910" t="s">
        <v>15218</v>
      </c>
      <c r="BX1910" t="s">
        <v>12582</v>
      </c>
      <c r="BY1910" t="s">
        <v>8229</v>
      </c>
      <c r="CA1910" t="s">
        <v>15219</v>
      </c>
      <c r="CR1910" t="s">
        <v>2819</v>
      </c>
      <c r="CS1910">
        <v>1</v>
      </c>
      <c r="CT1910" t="s">
        <v>2851</v>
      </c>
      <c r="CU1910">
        <v>1</v>
      </c>
      <c r="DG1910">
        <v>1</v>
      </c>
      <c r="DH1910" t="s">
        <v>2800</v>
      </c>
      <c r="DI1910" t="s">
        <v>3932</v>
      </c>
      <c r="DJ1910" t="b">
        <v>0</v>
      </c>
      <c r="DK1910" t="str">
        <f t="shared" ca="1" si="90"/>
        <v>7316-3010EGFRFALSE</v>
      </c>
      <c r="DM1910" t="str">
        <f t="shared" ca="1" si="91"/>
        <v>--</v>
      </c>
      <c r="DR1910" t="str">
        <f t="shared" ca="1" si="89"/>
        <v>7316-3010_chr7_55202608</v>
      </c>
    </row>
    <row r="1911" spans="1:122" x14ac:dyDescent="0.3">
      <c r="A1911" t="s">
        <v>359</v>
      </c>
      <c r="B1911" t="s">
        <v>10201</v>
      </c>
      <c r="C1911" t="s">
        <v>10202</v>
      </c>
      <c r="D1911" t="s">
        <v>2581</v>
      </c>
      <c r="E1911">
        <v>2263</v>
      </c>
      <c r="F1911" t="s">
        <v>2763</v>
      </c>
      <c r="G1911" t="s">
        <v>2764</v>
      </c>
      <c r="H1911" t="s">
        <v>2965</v>
      </c>
      <c r="I1911">
        <v>121503868</v>
      </c>
      <c r="J1911">
        <v>121503868</v>
      </c>
      <c r="K1911" t="s">
        <v>2766</v>
      </c>
      <c r="L1911" t="s">
        <v>2822</v>
      </c>
      <c r="M1911" t="s">
        <v>2823</v>
      </c>
      <c r="N1911" t="s">
        <v>2858</v>
      </c>
      <c r="O1911" t="s">
        <v>2858</v>
      </c>
      <c r="P1911" t="s">
        <v>2887</v>
      </c>
      <c r="Q1911" t="s">
        <v>15220</v>
      </c>
      <c r="S1911" t="s">
        <v>10203</v>
      </c>
      <c r="T1911" t="s">
        <v>10204</v>
      </c>
      <c r="U1911" t="s">
        <v>2858</v>
      </c>
      <c r="V1911" t="s">
        <v>2858</v>
      </c>
      <c r="AL1911" t="s">
        <v>15221</v>
      </c>
      <c r="AM1911" t="s">
        <v>15222</v>
      </c>
      <c r="AN1911" t="s">
        <v>15223</v>
      </c>
      <c r="AO1911" t="s">
        <v>4786</v>
      </c>
      <c r="AP1911" s="8">
        <v>44122</v>
      </c>
      <c r="AQ1911">
        <v>65</v>
      </c>
      <c r="AR1911">
        <v>40</v>
      </c>
      <c r="AS1911">
        <v>25</v>
      </c>
      <c r="AT1911">
        <v>33</v>
      </c>
      <c r="AU1911">
        <v>33</v>
      </c>
      <c r="AV1911">
        <v>0</v>
      </c>
      <c r="AW1911" t="s">
        <v>15224</v>
      </c>
      <c r="AX1911" t="s">
        <v>2887</v>
      </c>
      <c r="AY1911" t="s">
        <v>4788</v>
      </c>
      <c r="AZ1911" t="s">
        <v>4786</v>
      </c>
      <c r="BA1911" t="s">
        <v>2781</v>
      </c>
      <c r="BB1911" t="s">
        <v>2832</v>
      </c>
      <c r="BC1911" t="s">
        <v>15225</v>
      </c>
      <c r="BD1911" t="s">
        <v>15226</v>
      </c>
      <c r="BE1911" t="s">
        <v>15227</v>
      </c>
      <c r="BF1911" t="s">
        <v>6671</v>
      </c>
      <c r="BG1911" t="s">
        <v>6672</v>
      </c>
      <c r="BH1911" t="s">
        <v>15228</v>
      </c>
      <c r="BI1911">
        <v>1</v>
      </c>
      <c r="BK1911">
        <v>-1</v>
      </c>
      <c r="BL1911" t="s">
        <v>2581</v>
      </c>
      <c r="BM1911" t="s">
        <v>2788</v>
      </c>
      <c r="BN1911" t="s">
        <v>4795</v>
      </c>
      <c r="BO1911" t="s">
        <v>2790</v>
      </c>
      <c r="BP1911" t="s">
        <v>2791</v>
      </c>
      <c r="BQ1911" t="s">
        <v>4796</v>
      </c>
      <c r="BR1911" t="s">
        <v>4797</v>
      </c>
      <c r="BS1911" t="s">
        <v>4798</v>
      </c>
      <c r="BU1911" t="s">
        <v>4799</v>
      </c>
      <c r="BV1911" t="s">
        <v>4800</v>
      </c>
      <c r="BW1911" t="s">
        <v>2910</v>
      </c>
      <c r="BX1911" t="s">
        <v>15229</v>
      </c>
      <c r="BY1911" s="8">
        <v>44122</v>
      </c>
      <c r="CA1911" t="s">
        <v>4802</v>
      </c>
      <c r="CB1911">
        <v>4.0000000000000002E-4</v>
      </c>
      <c r="CC1911">
        <v>1.5E-3</v>
      </c>
      <c r="CI1911">
        <v>4.5389999999999997E-4</v>
      </c>
      <c r="CL1911" t="s">
        <v>4123</v>
      </c>
      <c r="CR1911" t="s">
        <v>2819</v>
      </c>
      <c r="CS1911">
        <v>1</v>
      </c>
      <c r="CT1911" t="s">
        <v>2851</v>
      </c>
      <c r="CU1911">
        <v>1</v>
      </c>
      <c r="CW1911" t="s">
        <v>4123</v>
      </c>
      <c r="DG1911">
        <v>1</v>
      </c>
      <c r="DH1911" t="s">
        <v>2800</v>
      </c>
      <c r="DI1911" t="s">
        <v>4538</v>
      </c>
      <c r="DJ1911" t="b">
        <v>0</v>
      </c>
      <c r="DK1911" t="str">
        <f t="shared" ca="1" si="90"/>
        <v>7316-2276FGFR2FALSE</v>
      </c>
      <c r="DM1911" t="str">
        <f t="shared" ca="1" si="91"/>
        <v>--</v>
      </c>
      <c r="DR1911" t="str">
        <f t="shared" ca="1" si="89"/>
        <v>7316-2276_chr10_121503868</v>
      </c>
    </row>
    <row r="1912" spans="1:122" x14ac:dyDescent="0.3">
      <c r="A1912" t="s">
        <v>15230</v>
      </c>
      <c r="B1912" t="s">
        <v>15231</v>
      </c>
      <c r="C1912" t="s">
        <v>15232</v>
      </c>
      <c r="D1912" t="s">
        <v>2576</v>
      </c>
      <c r="E1912">
        <v>673</v>
      </c>
      <c r="F1912" t="s">
        <v>2763</v>
      </c>
      <c r="G1912" t="s">
        <v>2764</v>
      </c>
      <c r="H1912" t="s">
        <v>2886</v>
      </c>
      <c r="I1912">
        <v>140753338</v>
      </c>
      <c r="J1912">
        <v>140753339</v>
      </c>
      <c r="K1912" t="s">
        <v>2766</v>
      </c>
      <c r="L1912" t="s">
        <v>2854</v>
      </c>
      <c r="M1912" t="s">
        <v>3104</v>
      </c>
      <c r="N1912" t="s">
        <v>2770</v>
      </c>
      <c r="O1912" t="s">
        <v>2770</v>
      </c>
      <c r="P1912" t="s">
        <v>3105</v>
      </c>
      <c r="Q1912" t="s">
        <v>3106</v>
      </c>
      <c r="S1912" t="s">
        <v>15233</v>
      </c>
      <c r="T1912" t="s">
        <v>14187</v>
      </c>
      <c r="U1912" t="s">
        <v>2770</v>
      </c>
      <c r="V1912" t="s">
        <v>2770</v>
      </c>
      <c r="AL1912" t="s">
        <v>3109</v>
      </c>
      <c r="AM1912" t="s">
        <v>3110</v>
      </c>
      <c r="AN1912" t="s">
        <v>3111</v>
      </c>
      <c r="AO1912" t="s">
        <v>3112</v>
      </c>
      <c r="AP1912" t="s">
        <v>3113</v>
      </c>
      <c r="AQ1912">
        <v>86</v>
      </c>
      <c r="AR1912" t="s">
        <v>2763</v>
      </c>
      <c r="AS1912">
        <v>44</v>
      </c>
      <c r="AT1912">
        <v>34</v>
      </c>
      <c r="AU1912" t="s">
        <v>2763</v>
      </c>
      <c r="AV1912">
        <v>0</v>
      </c>
      <c r="AW1912" t="s">
        <v>3114</v>
      </c>
      <c r="AX1912" t="s">
        <v>3105</v>
      </c>
      <c r="AY1912" t="s">
        <v>3115</v>
      </c>
      <c r="AZ1912" t="s">
        <v>3112</v>
      </c>
      <c r="BA1912" t="s">
        <v>2781</v>
      </c>
      <c r="BB1912" t="s">
        <v>3116</v>
      </c>
      <c r="BC1912" t="s">
        <v>3117</v>
      </c>
      <c r="BD1912" t="s">
        <v>3118</v>
      </c>
      <c r="BE1912" t="s">
        <v>3119</v>
      </c>
      <c r="BF1912" t="s">
        <v>3120</v>
      </c>
      <c r="BG1912" t="s">
        <v>3121</v>
      </c>
      <c r="BH1912" t="s">
        <v>3106</v>
      </c>
      <c r="BI1912">
        <v>1</v>
      </c>
      <c r="BK1912">
        <v>-1</v>
      </c>
      <c r="BL1912" t="s">
        <v>2576</v>
      </c>
      <c r="BM1912" t="s">
        <v>2788</v>
      </c>
      <c r="BN1912" t="s">
        <v>3122</v>
      </c>
      <c r="BO1912" t="s">
        <v>2790</v>
      </c>
      <c r="BP1912" t="s">
        <v>2791</v>
      </c>
      <c r="BQ1912" t="s">
        <v>3123</v>
      </c>
      <c r="BR1912" t="s">
        <v>3124</v>
      </c>
      <c r="BU1912" t="s">
        <v>3125</v>
      </c>
      <c r="BV1912" t="s">
        <v>3126</v>
      </c>
      <c r="BY1912" t="s">
        <v>3113</v>
      </c>
      <c r="CA1912" t="s">
        <v>3127</v>
      </c>
      <c r="CK1912" t="s">
        <v>3128</v>
      </c>
      <c r="CM1912" s="9">
        <v>2.40332661936352E+55</v>
      </c>
      <c r="CR1912" t="s">
        <v>2819</v>
      </c>
      <c r="CS1912">
        <v>1</v>
      </c>
      <c r="CT1912" t="s">
        <v>3129</v>
      </c>
      <c r="CW1912">
        <v>1</v>
      </c>
      <c r="DG1912">
        <v>1</v>
      </c>
      <c r="DH1912" t="s">
        <v>2800</v>
      </c>
      <c r="DI1912" t="s">
        <v>3130</v>
      </c>
      <c r="DJ1912" t="b">
        <v>0</v>
      </c>
      <c r="DK1912" t="str">
        <f t="shared" ca="1" si="90"/>
        <v>7316-177BRAFFALSE</v>
      </c>
      <c r="DM1912" t="str">
        <f t="shared" ca="1" si="91"/>
        <v>7316-177BRAF</v>
      </c>
      <c r="DR1912" t="str">
        <f t="shared" ca="1" si="89"/>
        <v>7316-177_chr7_140753338</v>
      </c>
    </row>
    <row r="1913" spans="1:122" x14ac:dyDescent="0.3">
      <c r="A1913" t="s">
        <v>475</v>
      </c>
      <c r="B1913" t="s">
        <v>15234</v>
      </c>
      <c r="C1913" t="s">
        <v>15235</v>
      </c>
      <c r="D1913" t="s">
        <v>2517</v>
      </c>
      <c r="E1913">
        <v>79813</v>
      </c>
      <c r="F1913" t="s">
        <v>2763</v>
      </c>
      <c r="G1913" t="s">
        <v>2764</v>
      </c>
      <c r="H1913" t="s">
        <v>3745</v>
      </c>
      <c r="I1913">
        <v>137817482</v>
      </c>
      <c r="J1913">
        <v>137817482</v>
      </c>
      <c r="K1913" t="s">
        <v>2766</v>
      </c>
      <c r="L1913" t="s">
        <v>2822</v>
      </c>
      <c r="M1913" t="s">
        <v>2823</v>
      </c>
      <c r="N1913" t="s">
        <v>2858</v>
      </c>
      <c r="O1913" t="s">
        <v>2858</v>
      </c>
      <c r="P1913" t="s">
        <v>2887</v>
      </c>
      <c r="Q1913" t="s">
        <v>15236</v>
      </c>
      <c r="S1913" t="s">
        <v>6618</v>
      </c>
      <c r="T1913" t="s">
        <v>5051</v>
      </c>
      <c r="U1913" t="s">
        <v>2858</v>
      </c>
      <c r="V1913" t="s">
        <v>2858</v>
      </c>
      <c r="AL1913" t="s">
        <v>15237</v>
      </c>
      <c r="AM1913" t="s">
        <v>15238</v>
      </c>
      <c r="AN1913" t="s">
        <v>15239</v>
      </c>
      <c r="AO1913" t="s">
        <v>4660</v>
      </c>
      <c r="AP1913" t="s">
        <v>15134</v>
      </c>
      <c r="AQ1913">
        <v>83</v>
      </c>
      <c r="AR1913">
        <v>58</v>
      </c>
      <c r="AS1913">
        <v>24</v>
      </c>
      <c r="AT1913">
        <v>31</v>
      </c>
      <c r="AU1913">
        <v>30</v>
      </c>
      <c r="AV1913">
        <v>0</v>
      </c>
      <c r="AW1913" t="s">
        <v>15240</v>
      </c>
      <c r="AX1913" t="s">
        <v>2887</v>
      </c>
      <c r="AY1913" t="s">
        <v>4662</v>
      </c>
      <c r="AZ1913" t="s">
        <v>4660</v>
      </c>
      <c r="BA1913" t="s">
        <v>2781</v>
      </c>
      <c r="BB1913" t="s">
        <v>2832</v>
      </c>
      <c r="BC1913" t="s">
        <v>15241</v>
      </c>
      <c r="BD1913" t="s">
        <v>15242</v>
      </c>
      <c r="BE1913" t="s">
        <v>15243</v>
      </c>
      <c r="BF1913" t="s">
        <v>4890</v>
      </c>
      <c r="BG1913" t="s">
        <v>4891</v>
      </c>
      <c r="BH1913" t="s">
        <v>15244</v>
      </c>
      <c r="BI1913">
        <v>1</v>
      </c>
      <c r="BK1913">
        <v>1</v>
      </c>
      <c r="BL1913" t="s">
        <v>2517</v>
      </c>
      <c r="BM1913" t="s">
        <v>2788</v>
      </c>
      <c r="BN1913" t="s">
        <v>4667</v>
      </c>
      <c r="BO1913" t="s">
        <v>2790</v>
      </c>
      <c r="BP1913" t="s">
        <v>2791</v>
      </c>
      <c r="BQ1913" t="s">
        <v>4668</v>
      </c>
      <c r="BR1913" t="s">
        <v>4669</v>
      </c>
      <c r="BS1913" t="s">
        <v>4670</v>
      </c>
      <c r="BU1913" t="s">
        <v>4671</v>
      </c>
      <c r="BV1913" t="s">
        <v>4672</v>
      </c>
      <c r="BW1913" t="s">
        <v>2910</v>
      </c>
      <c r="BX1913" t="s">
        <v>3054</v>
      </c>
      <c r="BY1913" t="s">
        <v>15134</v>
      </c>
      <c r="CA1913" t="s">
        <v>15245</v>
      </c>
      <c r="CL1913" t="s">
        <v>2914</v>
      </c>
      <c r="CR1913" t="s">
        <v>2819</v>
      </c>
      <c r="CS1913">
        <v>1</v>
      </c>
      <c r="CT1913" t="s">
        <v>2851</v>
      </c>
      <c r="CU1913">
        <v>5</v>
      </c>
      <c r="CW1913" t="s">
        <v>2914</v>
      </c>
      <c r="DG1913">
        <v>1</v>
      </c>
      <c r="DH1913" t="s">
        <v>2800</v>
      </c>
      <c r="DI1913" t="s">
        <v>4538</v>
      </c>
      <c r="DJ1913" t="b">
        <v>0</v>
      </c>
      <c r="DK1913" t="str">
        <f t="shared" ca="1" si="90"/>
        <v>7316-2899EHMT1FALSE</v>
      </c>
      <c r="DM1913" t="str">
        <f t="shared" ca="1" si="91"/>
        <v>--</v>
      </c>
      <c r="DR1913" t="str">
        <f t="shared" ca="1" si="89"/>
        <v>7316-2899_chr9_137817482</v>
      </c>
    </row>
    <row r="1914" spans="1:122" x14ac:dyDescent="0.3">
      <c r="A1914" t="s">
        <v>73</v>
      </c>
      <c r="B1914" t="s">
        <v>10209</v>
      </c>
      <c r="C1914" t="s">
        <v>10210</v>
      </c>
      <c r="D1914" t="s">
        <v>2576</v>
      </c>
      <c r="E1914">
        <v>673</v>
      </c>
      <c r="F1914" t="s">
        <v>2763</v>
      </c>
      <c r="G1914" t="s">
        <v>2764</v>
      </c>
      <c r="H1914" t="s">
        <v>2886</v>
      </c>
      <c r="I1914">
        <v>140753336</v>
      </c>
      <c r="J1914">
        <v>140753336</v>
      </c>
      <c r="K1914" t="s">
        <v>2766</v>
      </c>
      <c r="L1914" t="s">
        <v>2822</v>
      </c>
      <c r="M1914" t="s">
        <v>2823</v>
      </c>
      <c r="N1914" t="s">
        <v>2887</v>
      </c>
      <c r="O1914" t="s">
        <v>2887</v>
      </c>
      <c r="P1914" t="s">
        <v>2824</v>
      </c>
      <c r="Q1914" t="s">
        <v>3174</v>
      </c>
      <c r="S1914" t="s">
        <v>10211</v>
      </c>
      <c r="T1914" t="s">
        <v>10212</v>
      </c>
      <c r="U1914" t="s">
        <v>2887</v>
      </c>
      <c r="V1914" t="s">
        <v>2887</v>
      </c>
      <c r="AL1914" t="s">
        <v>3177</v>
      </c>
      <c r="AM1914" t="s">
        <v>3178</v>
      </c>
      <c r="AN1914" t="s">
        <v>3179</v>
      </c>
      <c r="AO1914" t="s">
        <v>3112</v>
      </c>
      <c r="AP1914" t="s">
        <v>3113</v>
      </c>
      <c r="AQ1914">
        <v>72</v>
      </c>
      <c r="AR1914">
        <v>66</v>
      </c>
      <c r="AS1914">
        <v>6</v>
      </c>
      <c r="AT1914">
        <v>39</v>
      </c>
      <c r="AU1914">
        <v>39</v>
      </c>
      <c r="AV1914">
        <v>0</v>
      </c>
      <c r="AW1914" t="s">
        <v>3180</v>
      </c>
      <c r="AX1914" t="s">
        <v>2824</v>
      </c>
      <c r="AY1914" t="s">
        <v>3115</v>
      </c>
      <c r="AZ1914" t="s">
        <v>3112</v>
      </c>
      <c r="BA1914" t="s">
        <v>2781</v>
      </c>
      <c r="BB1914" t="s">
        <v>2832</v>
      </c>
      <c r="BC1914" t="s">
        <v>3181</v>
      </c>
      <c r="BD1914" t="s">
        <v>3182</v>
      </c>
      <c r="BE1914" t="s">
        <v>3183</v>
      </c>
      <c r="BF1914" t="s">
        <v>3184</v>
      </c>
      <c r="BG1914" t="s">
        <v>3185</v>
      </c>
      <c r="BH1914" t="s">
        <v>3186</v>
      </c>
      <c r="BI1914">
        <v>1</v>
      </c>
      <c r="BK1914">
        <v>-1</v>
      </c>
      <c r="BL1914" t="s">
        <v>2576</v>
      </c>
      <c r="BM1914" t="s">
        <v>2788</v>
      </c>
      <c r="BN1914" t="s">
        <v>3122</v>
      </c>
      <c r="BO1914" t="s">
        <v>2790</v>
      </c>
      <c r="BP1914" t="s">
        <v>2791</v>
      </c>
      <c r="BQ1914" t="s">
        <v>3123</v>
      </c>
      <c r="BR1914" t="s">
        <v>3124</v>
      </c>
      <c r="BU1914" t="s">
        <v>3125</v>
      </c>
      <c r="BV1914" t="s">
        <v>3126</v>
      </c>
      <c r="BW1914" t="s">
        <v>2910</v>
      </c>
      <c r="BX1914" t="s">
        <v>3187</v>
      </c>
      <c r="BY1914" t="s">
        <v>3113</v>
      </c>
      <c r="CA1914" t="s">
        <v>3127</v>
      </c>
      <c r="CK1914" t="s">
        <v>2849</v>
      </c>
      <c r="CL1914" t="s">
        <v>3188</v>
      </c>
      <c r="CM1914" s="9">
        <v>2.3757202129601202E+71</v>
      </c>
      <c r="CR1914" t="s">
        <v>2819</v>
      </c>
      <c r="CS1914">
        <v>1</v>
      </c>
      <c r="CT1914" t="s">
        <v>2851</v>
      </c>
      <c r="CW1914" t="s">
        <v>3189</v>
      </c>
      <c r="DG1914">
        <v>1</v>
      </c>
      <c r="DH1914" t="s">
        <v>2800</v>
      </c>
      <c r="DI1914" t="s">
        <v>3171</v>
      </c>
      <c r="DJ1914" t="b">
        <v>1</v>
      </c>
      <c r="DK1914" t="str">
        <f t="shared" ca="1" si="90"/>
        <v>7316-136BRAFTRUE</v>
      </c>
      <c r="DM1914" t="str">
        <f t="shared" ca="1" si="91"/>
        <v>--</v>
      </c>
      <c r="DR1914" t="str">
        <f t="shared" ca="1" si="89"/>
        <v>7316-136_chr7_140753336</v>
      </c>
    </row>
    <row r="1915" spans="1:122" x14ac:dyDescent="0.3">
      <c r="A1915" t="s">
        <v>198</v>
      </c>
      <c r="B1915" t="s">
        <v>10234</v>
      </c>
      <c r="C1915" t="s">
        <v>10235</v>
      </c>
      <c r="D1915" t="s">
        <v>2576</v>
      </c>
      <c r="E1915">
        <v>673</v>
      </c>
      <c r="F1915" t="s">
        <v>2763</v>
      </c>
      <c r="G1915" t="s">
        <v>2764</v>
      </c>
      <c r="H1915" t="s">
        <v>2886</v>
      </c>
      <c r="I1915">
        <v>140753336</v>
      </c>
      <c r="J1915">
        <v>140753336</v>
      </c>
      <c r="K1915" t="s">
        <v>2766</v>
      </c>
      <c r="L1915" t="s">
        <v>2822</v>
      </c>
      <c r="M1915" t="s">
        <v>2823</v>
      </c>
      <c r="N1915" t="s">
        <v>2887</v>
      </c>
      <c r="O1915" t="s">
        <v>2887</v>
      </c>
      <c r="P1915" t="s">
        <v>2824</v>
      </c>
      <c r="Q1915" t="s">
        <v>3174</v>
      </c>
      <c r="S1915" t="s">
        <v>10236</v>
      </c>
      <c r="T1915" t="s">
        <v>10237</v>
      </c>
      <c r="U1915" t="s">
        <v>2887</v>
      </c>
      <c r="V1915" t="s">
        <v>2887</v>
      </c>
      <c r="AL1915" t="s">
        <v>3177</v>
      </c>
      <c r="AM1915" t="s">
        <v>3178</v>
      </c>
      <c r="AN1915" t="s">
        <v>3179</v>
      </c>
      <c r="AO1915" t="s">
        <v>3112</v>
      </c>
      <c r="AP1915" t="s">
        <v>3113</v>
      </c>
      <c r="AQ1915">
        <v>71</v>
      </c>
      <c r="AR1915">
        <v>62</v>
      </c>
      <c r="AS1915">
        <v>9</v>
      </c>
      <c r="AT1915">
        <v>25</v>
      </c>
      <c r="AU1915">
        <v>24</v>
      </c>
      <c r="AV1915">
        <v>0</v>
      </c>
      <c r="AW1915" t="s">
        <v>3180</v>
      </c>
      <c r="AX1915" t="s">
        <v>2824</v>
      </c>
      <c r="AY1915" t="s">
        <v>3115</v>
      </c>
      <c r="AZ1915" t="s">
        <v>3112</v>
      </c>
      <c r="BA1915" t="s">
        <v>2781</v>
      </c>
      <c r="BB1915" t="s">
        <v>2832</v>
      </c>
      <c r="BC1915" t="s">
        <v>3181</v>
      </c>
      <c r="BD1915" t="s">
        <v>3182</v>
      </c>
      <c r="BE1915" t="s">
        <v>3183</v>
      </c>
      <c r="BF1915" t="s">
        <v>3184</v>
      </c>
      <c r="BG1915" t="s">
        <v>3185</v>
      </c>
      <c r="BH1915" t="s">
        <v>3186</v>
      </c>
      <c r="BI1915">
        <v>1</v>
      </c>
      <c r="BK1915">
        <v>-1</v>
      </c>
      <c r="BL1915" t="s">
        <v>2576</v>
      </c>
      <c r="BM1915" t="s">
        <v>2788</v>
      </c>
      <c r="BN1915" t="s">
        <v>3122</v>
      </c>
      <c r="BO1915" t="s">
        <v>2790</v>
      </c>
      <c r="BP1915" t="s">
        <v>2791</v>
      </c>
      <c r="BQ1915" t="s">
        <v>3123</v>
      </c>
      <c r="BR1915" t="s">
        <v>3124</v>
      </c>
      <c r="BU1915" t="s">
        <v>3125</v>
      </c>
      <c r="BV1915" t="s">
        <v>3126</v>
      </c>
      <c r="BW1915" t="s">
        <v>2910</v>
      </c>
      <c r="BX1915" t="s">
        <v>3187</v>
      </c>
      <c r="BY1915" t="s">
        <v>3113</v>
      </c>
      <c r="CA1915" t="s">
        <v>3127</v>
      </c>
      <c r="CK1915" t="s">
        <v>2849</v>
      </c>
      <c r="CL1915" t="s">
        <v>3188</v>
      </c>
      <c r="CM1915" s="9">
        <v>2.3757202129601202E+71</v>
      </c>
      <c r="CR1915" t="s">
        <v>2819</v>
      </c>
      <c r="CS1915">
        <v>1</v>
      </c>
      <c r="CT1915" t="s">
        <v>2851</v>
      </c>
      <c r="CW1915" t="s">
        <v>3189</v>
      </c>
      <c r="DG1915">
        <v>1</v>
      </c>
      <c r="DH1915" t="s">
        <v>2800</v>
      </c>
      <c r="DI1915" t="s">
        <v>3171</v>
      </c>
      <c r="DJ1915" t="b">
        <v>1</v>
      </c>
      <c r="DK1915" t="str">
        <f t="shared" ca="1" si="90"/>
        <v>7316-1866BRAFTRUE</v>
      </c>
      <c r="DM1915" t="str">
        <f t="shared" ca="1" si="91"/>
        <v>--</v>
      </c>
      <c r="DR1915" t="str">
        <f t="shared" ca="1" si="89"/>
        <v>7316-1866_chr7_140753336</v>
      </c>
    </row>
    <row r="1916" spans="1:122" x14ac:dyDescent="0.3">
      <c r="A1916" t="s">
        <v>562</v>
      </c>
      <c r="B1916" t="s">
        <v>10247</v>
      </c>
      <c r="C1916" t="s">
        <v>10248</v>
      </c>
      <c r="D1916" t="s">
        <v>2575</v>
      </c>
      <c r="E1916">
        <v>4763</v>
      </c>
      <c r="F1916" t="s">
        <v>2763</v>
      </c>
      <c r="G1916" t="s">
        <v>2764</v>
      </c>
      <c r="H1916" t="s">
        <v>2821</v>
      </c>
      <c r="I1916">
        <v>31327694</v>
      </c>
      <c r="J1916">
        <v>31327694</v>
      </c>
      <c r="K1916" t="s">
        <v>2766</v>
      </c>
      <c r="L1916" t="s">
        <v>2882</v>
      </c>
      <c r="M1916" t="s">
        <v>2823</v>
      </c>
      <c r="N1916" t="s">
        <v>2769</v>
      </c>
      <c r="O1916" t="s">
        <v>2769</v>
      </c>
      <c r="P1916" t="s">
        <v>2824</v>
      </c>
      <c r="S1916" t="s">
        <v>8091</v>
      </c>
      <c r="T1916" t="s">
        <v>8092</v>
      </c>
      <c r="U1916" t="s">
        <v>2769</v>
      </c>
      <c r="V1916" t="s">
        <v>2769</v>
      </c>
      <c r="AL1916" t="s">
        <v>11575</v>
      </c>
      <c r="AM1916" t="s">
        <v>11576</v>
      </c>
      <c r="AN1916" t="s">
        <v>11577</v>
      </c>
      <c r="AO1916" t="s">
        <v>11517</v>
      </c>
      <c r="AP1916" t="s">
        <v>11578</v>
      </c>
      <c r="AQ1916">
        <v>96</v>
      </c>
      <c r="AR1916">
        <v>63</v>
      </c>
      <c r="AS1916">
        <v>31</v>
      </c>
      <c r="AT1916">
        <v>25</v>
      </c>
      <c r="AU1916">
        <v>25</v>
      </c>
      <c r="AV1916">
        <v>0</v>
      </c>
      <c r="AW1916" t="s">
        <v>11579</v>
      </c>
      <c r="AX1916" t="s">
        <v>2824</v>
      </c>
      <c r="AY1916" t="s">
        <v>11519</v>
      </c>
      <c r="AZ1916" t="s">
        <v>11517</v>
      </c>
      <c r="BA1916" t="s">
        <v>2781</v>
      </c>
      <c r="BB1916" t="s">
        <v>3613</v>
      </c>
      <c r="BC1916" t="s">
        <v>11580</v>
      </c>
      <c r="BD1916" t="s">
        <v>11581</v>
      </c>
      <c r="BE1916" t="s">
        <v>11582</v>
      </c>
      <c r="BF1916" t="s">
        <v>4106</v>
      </c>
      <c r="BG1916" t="s">
        <v>4107</v>
      </c>
      <c r="BH1916" t="s">
        <v>11583</v>
      </c>
      <c r="BI1916">
        <v>1</v>
      </c>
      <c r="BK1916">
        <v>1</v>
      </c>
      <c r="BL1916" t="s">
        <v>2575</v>
      </c>
      <c r="BM1916" t="s">
        <v>2788</v>
      </c>
      <c r="BN1916" t="s">
        <v>11526</v>
      </c>
      <c r="BO1916" t="s">
        <v>2790</v>
      </c>
      <c r="BP1916" t="s">
        <v>2791</v>
      </c>
      <c r="BQ1916" t="s">
        <v>11527</v>
      </c>
      <c r="BR1916" t="s">
        <v>11528</v>
      </c>
      <c r="BS1916" t="s">
        <v>11529</v>
      </c>
      <c r="BU1916" t="s">
        <v>11530</v>
      </c>
      <c r="BV1916" t="s">
        <v>11531</v>
      </c>
      <c r="BY1916" t="s">
        <v>11578</v>
      </c>
      <c r="CA1916" t="s">
        <v>11584</v>
      </c>
      <c r="CL1916" t="s">
        <v>2914</v>
      </c>
      <c r="CR1916" t="s">
        <v>2798</v>
      </c>
      <c r="CS1916">
        <v>1</v>
      </c>
      <c r="CT1916" t="s">
        <v>2851</v>
      </c>
      <c r="CU1916">
        <v>1</v>
      </c>
      <c r="CW1916" t="s">
        <v>3374</v>
      </c>
      <c r="DG1916">
        <v>1</v>
      </c>
      <c r="DH1916" t="s">
        <v>2800</v>
      </c>
      <c r="DI1916" t="s">
        <v>3765</v>
      </c>
      <c r="DJ1916" t="b">
        <v>0</v>
      </c>
      <c r="DK1916" t="str">
        <f t="shared" ca="1" si="90"/>
        <v>7316-3303NF1FALSE</v>
      </c>
      <c r="DM1916" t="str">
        <f t="shared" ca="1" si="91"/>
        <v>7316-3303NF1</v>
      </c>
      <c r="DR1916" t="str">
        <f t="shared" ca="1" si="89"/>
        <v>7316-3303_chr17_31327694</v>
      </c>
    </row>
    <row r="1917" spans="1:122" x14ac:dyDescent="0.3">
      <c r="A1917" t="s">
        <v>47</v>
      </c>
      <c r="B1917" t="s">
        <v>10265</v>
      </c>
      <c r="C1917" t="s">
        <v>10266</v>
      </c>
      <c r="D1917" t="s">
        <v>2580</v>
      </c>
      <c r="E1917">
        <v>2260</v>
      </c>
      <c r="F1917" t="s">
        <v>2763</v>
      </c>
      <c r="G1917" t="s">
        <v>2764</v>
      </c>
      <c r="H1917" t="s">
        <v>3031</v>
      </c>
      <c r="I1917">
        <v>38414790</v>
      </c>
      <c r="J1917">
        <v>38414790</v>
      </c>
      <c r="K1917" t="s">
        <v>2766</v>
      </c>
      <c r="L1917" t="s">
        <v>2822</v>
      </c>
      <c r="M1917" t="s">
        <v>2823</v>
      </c>
      <c r="N1917" t="s">
        <v>2824</v>
      </c>
      <c r="O1917" t="s">
        <v>2824</v>
      </c>
      <c r="P1917" t="s">
        <v>2769</v>
      </c>
      <c r="Q1917" t="s">
        <v>3032</v>
      </c>
      <c r="S1917" t="s">
        <v>10267</v>
      </c>
      <c r="T1917" t="s">
        <v>10268</v>
      </c>
      <c r="U1917" t="s">
        <v>2824</v>
      </c>
      <c r="V1917" t="s">
        <v>2824</v>
      </c>
      <c r="AL1917" t="s">
        <v>3035</v>
      </c>
      <c r="AM1917" t="s">
        <v>3036</v>
      </c>
      <c r="AN1917" t="s">
        <v>3037</v>
      </c>
      <c r="AO1917" t="s">
        <v>3038</v>
      </c>
      <c r="AP1917" t="s">
        <v>3039</v>
      </c>
      <c r="AQ1917">
        <v>79</v>
      </c>
      <c r="AR1917">
        <v>72</v>
      </c>
      <c r="AS1917">
        <v>6</v>
      </c>
      <c r="AT1917">
        <v>31</v>
      </c>
      <c r="AU1917">
        <v>30</v>
      </c>
      <c r="AV1917">
        <v>0</v>
      </c>
      <c r="AW1917" t="s">
        <v>3040</v>
      </c>
      <c r="AX1917" t="s">
        <v>2769</v>
      </c>
      <c r="AY1917" t="s">
        <v>3041</v>
      </c>
      <c r="AZ1917" t="s">
        <v>3038</v>
      </c>
      <c r="BA1917" t="s">
        <v>2781</v>
      </c>
      <c r="BB1917" t="s">
        <v>2832</v>
      </c>
      <c r="BC1917" t="s">
        <v>3042</v>
      </c>
      <c r="BD1917" t="s">
        <v>3043</v>
      </c>
      <c r="BE1917" t="s">
        <v>3044</v>
      </c>
      <c r="BF1917" t="s">
        <v>3045</v>
      </c>
      <c r="BG1917" t="s">
        <v>3046</v>
      </c>
      <c r="BH1917" t="s">
        <v>3047</v>
      </c>
      <c r="BI1917">
        <v>1</v>
      </c>
      <c r="BK1917">
        <v>-1</v>
      </c>
      <c r="BL1917" t="s">
        <v>2580</v>
      </c>
      <c r="BM1917" t="s">
        <v>2788</v>
      </c>
      <c r="BN1917" t="s">
        <v>3048</v>
      </c>
      <c r="BO1917" t="s">
        <v>2790</v>
      </c>
      <c r="BP1917" t="s">
        <v>2791</v>
      </c>
      <c r="BQ1917" t="s">
        <v>3049</v>
      </c>
      <c r="BR1917" t="s">
        <v>3050</v>
      </c>
      <c r="BS1917" t="s">
        <v>3051</v>
      </c>
      <c r="BU1917" t="s">
        <v>3052</v>
      </c>
      <c r="BV1917" t="s">
        <v>3053</v>
      </c>
      <c r="BW1917" t="s">
        <v>2910</v>
      </c>
      <c r="BX1917" t="s">
        <v>3054</v>
      </c>
      <c r="BY1917" t="s">
        <v>3039</v>
      </c>
      <c r="CA1917" t="s">
        <v>3055</v>
      </c>
      <c r="CK1917" t="s">
        <v>2849</v>
      </c>
      <c r="CL1917" t="s">
        <v>3056</v>
      </c>
      <c r="CM1917" s="9">
        <v>2694229025705860</v>
      </c>
      <c r="CR1917" t="s">
        <v>2819</v>
      </c>
      <c r="CS1917">
        <v>1</v>
      </c>
      <c r="CT1917" t="s">
        <v>2851</v>
      </c>
      <c r="CU1917">
        <v>1</v>
      </c>
      <c r="CW1917" t="s">
        <v>3057</v>
      </c>
      <c r="DG1917">
        <v>1</v>
      </c>
      <c r="DH1917" t="s">
        <v>2800</v>
      </c>
      <c r="DI1917" t="s">
        <v>3058</v>
      </c>
      <c r="DJ1917" t="b">
        <v>1</v>
      </c>
      <c r="DK1917" t="str">
        <f t="shared" ca="1" si="90"/>
        <v>7316-1111FGFR1TRUE</v>
      </c>
      <c r="DM1917" t="str">
        <f t="shared" ca="1" si="91"/>
        <v>--</v>
      </c>
      <c r="DR1917" t="str">
        <f t="shared" ca="1" si="89"/>
        <v>7316-1111_chr8_38414790</v>
      </c>
    </row>
    <row r="1918" spans="1:122" x14ac:dyDescent="0.3">
      <c r="A1918" t="s">
        <v>47</v>
      </c>
      <c r="B1918" t="s">
        <v>10265</v>
      </c>
      <c r="C1918" t="s">
        <v>10266</v>
      </c>
      <c r="D1918" t="s">
        <v>2580</v>
      </c>
      <c r="E1918">
        <v>2260</v>
      </c>
      <c r="F1918" t="s">
        <v>2763</v>
      </c>
      <c r="G1918" t="s">
        <v>2764</v>
      </c>
      <c r="H1918" t="s">
        <v>3031</v>
      </c>
      <c r="I1918">
        <v>38414792</v>
      </c>
      <c r="J1918">
        <v>38414792</v>
      </c>
      <c r="K1918" t="s">
        <v>2766</v>
      </c>
      <c r="L1918" t="s">
        <v>2822</v>
      </c>
      <c r="M1918" t="s">
        <v>2823</v>
      </c>
      <c r="N1918" t="s">
        <v>2824</v>
      </c>
      <c r="O1918" t="s">
        <v>2824</v>
      </c>
      <c r="P1918" t="s">
        <v>2887</v>
      </c>
      <c r="S1918" t="s">
        <v>10267</v>
      </c>
      <c r="T1918" t="s">
        <v>10268</v>
      </c>
      <c r="U1918" t="s">
        <v>2824</v>
      </c>
      <c r="V1918" t="s">
        <v>2824</v>
      </c>
      <c r="AL1918" t="s">
        <v>3300</v>
      </c>
      <c r="AM1918" t="s">
        <v>3301</v>
      </c>
      <c r="AN1918" t="s">
        <v>3302</v>
      </c>
      <c r="AO1918" t="s">
        <v>3038</v>
      </c>
      <c r="AP1918" t="s">
        <v>3039</v>
      </c>
      <c r="AQ1918">
        <v>80</v>
      </c>
      <c r="AR1918">
        <v>71</v>
      </c>
      <c r="AS1918">
        <v>7</v>
      </c>
      <c r="AT1918">
        <v>30</v>
      </c>
      <c r="AU1918">
        <v>30</v>
      </c>
      <c r="AV1918">
        <v>0</v>
      </c>
      <c r="AW1918" t="s">
        <v>3303</v>
      </c>
      <c r="AX1918" t="s">
        <v>2887</v>
      </c>
      <c r="AY1918" t="s">
        <v>3041</v>
      </c>
      <c r="AZ1918" t="s">
        <v>3038</v>
      </c>
      <c r="BA1918" t="s">
        <v>2781</v>
      </c>
      <c r="BB1918" t="s">
        <v>2832</v>
      </c>
      <c r="BC1918" t="s">
        <v>3304</v>
      </c>
      <c r="BD1918" t="s">
        <v>3305</v>
      </c>
      <c r="BE1918" t="s">
        <v>3306</v>
      </c>
      <c r="BF1918" t="s">
        <v>3307</v>
      </c>
      <c r="BG1918" t="s">
        <v>3308</v>
      </c>
      <c r="BH1918" t="s">
        <v>3309</v>
      </c>
      <c r="BI1918">
        <v>1</v>
      </c>
      <c r="BK1918">
        <v>-1</v>
      </c>
      <c r="BL1918" t="s">
        <v>2580</v>
      </c>
      <c r="BM1918" t="s">
        <v>2788</v>
      </c>
      <c r="BN1918" t="s">
        <v>3048</v>
      </c>
      <c r="BO1918" t="s">
        <v>2790</v>
      </c>
      <c r="BP1918" t="s">
        <v>2791</v>
      </c>
      <c r="BQ1918" t="s">
        <v>3049</v>
      </c>
      <c r="BR1918" t="s">
        <v>3050</v>
      </c>
      <c r="BS1918" t="s">
        <v>3051</v>
      </c>
      <c r="BU1918" t="s">
        <v>3052</v>
      </c>
      <c r="BV1918" t="s">
        <v>3053</v>
      </c>
      <c r="BW1918" t="s">
        <v>2910</v>
      </c>
      <c r="BX1918" t="s">
        <v>3310</v>
      </c>
      <c r="BY1918" t="s">
        <v>3039</v>
      </c>
      <c r="CA1918" t="s">
        <v>3055</v>
      </c>
      <c r="CL1918" t="s">
        <v>3189</v>
      </c>
      <c r="CR1918" t="s">
        <v>2819</v>
      </c>
      <c r="CS1918">
        <v>1</v>
      </c>
      <c r="CT1918" t="s">
        <v>2851</v>
      </c>
      <c r="CU1918">
        <v>1</v>
      </c>
      <c r="CW1918" t="s">
        <v>3189</v>
      </c>
      <c r="DG1918">
        <v>1</v>
      </c>
      <c r="DH1918" t="s">
        <v>2800</v>
      </c>
      <c r="DI1918" t="s">
        <v>3058</v>
      </c>
      <c r="DJ1918" t="b">
        <v>0</v>
      </c>
      <c r="DK1918" t="str">
        <f t="shared" ca="1" si="90"/>
        <v>7316-1111FGFR1FALSE</v>
      </c>
      <c r="DM1918" t="str">
        <f t="shared" ca="1" si="91"/>
        <v>--</v>
      </c>
      <c r="DR1918" t="str">
        <f t="shared" ca="1" si="89"/>
        <v>7316-1111_chr8_38414792</v>
      </c>
    </row>
    <row r="1919" spans="1:122" x14ac:dyDescent="0.3">
      <c r="A1919" t="s">
        <v>47</v>
      </c>
      <c r="B1919" t="s">
        <v>10265</v>
      </c>
      <c r="C1919" t="s">
        <v>10266</v>
      </c>
      <c r="D1919" t="s">
        <v>2575</v>
      </c>
      <c r="E1919">
        <v>4763</v>
      </c>
      <c r="F1919" t="s">
        <v>2763</v>
      </c>
      <c r="G1919" t="s">
        <v>2764</v>
      </c>
      <c r="H1919" t="s">
        <v>2821</v>
      </c>
      <c r="I1919">
        <v>31226679</v>
      </c>
      <c r="J1919">
        <v>31226679</v>
      </c>
      <c r="K1919" t="s">
        <v>2766</v>
      </c>
      <c r="L1919" t="s">
        <v>2882</v>
      </c>
      <c r="M1919" t="s">
        <v>2823</v>
      </c>
      <c r="N1919" t="s">
        <v>2769</v>
      </c>
      <c r="O1919" t="s">
        <v>2769</v>
      </c>
      <c r="P1919" t="s">
        <v>2858</v>
      </c>
      <c r="Q1919" t="s">
        <v>15246</v>
      </c>
      <c r="S1919" t="s">
        <v>10267</v>
      </c>
      <c r="T1919" t="s">
        <v>10268</v>
      </c>
      <c r="U1919" t="s">
        <v>2769</v>
      </c>
      <c r="V1919" t="s">
        <v>2769</v>
      </c>
      <c r="AL1919" t="s">
        <v>15247</v>
      </c>
      <c r="AM1919" t="s">
        <v>15248</v>
      </c>
      <c r="AN1919" t="s">
        <v>15249</v>
      </c>
      <c r="AO1919" t="s">
        <v>11517</v>
      </c>
      <c r="AP1919" t="s">
        <v>15250</v>
      </c>
      <c r="AQ1919">
        <v>60</v>
      </c>
      <c r="AR1919">
        <v>48</v>
      </c>
      <c r="AS1919">
        <v>12</v>
      </c>
      <c r="AT1919">
        <v>43</v>
      </c>
      <c r="AU1919">
        <v>42</v>
      </c>
      <c r="AV1919">
        <v>0</v>
      </c>
      <c r="AW1919" t="s">
        <v>15251</v>
      </c>
      <c r="AX1919" t="s">
        <v>2858</v>
      </c>
      <c r="AY1919" t="s">
        <v>11519</v>
      </c>
      <c r="AZ1919" t="s">
        <v>11517</v>
      </c>
      <c r="BA1919" t="s">
        <v>2781</v>
      </c>
      <c r="BB1919" t="s">
        <v>3613</v>
      </c>
      <c r="BC1919" t="s">
        <v>15252</v>
      </c>
      <c r="BD1919" t="s">
        <v>15253</v>
      </c>
      <c r="BE1919" t="s">
        <v>15254</v>
      </c>
      <c r="BF1919" t="s">
        <v>3972</v>
      </c>
      <c r="BG1919" t="s">
        <v>15255</v>
      </c>
      <c r="BH1919" t="s">
        <v>15256</v>
      </c>
      <c r="BI1919">
        <v>1</v>
      </c>
      <c r="BK1919">
        <v>1</v>
      </c>
      <c r="BL1919" t="s">
        <v>2575</v>
      </c>
      <c r="BM1919" t="s">
        <v>2788</v>
      </c>
      <c r="BN1919" t="s">
        <v>11526</v>
      </c>
      <c r="BO1919" t="s">
        <v>2790</v>
      </c>
      <c r="BP1919" t="s">
        <v>2791</v>
      </c>
      <c r="BQ1919" t="s">
        <v>11527</v>
      </c>
      <c r="BR1919" t="s">
        <v>11528</v>
      </c>
      <c r="BS1919" t="s">
        <v>11529</v>
      </c>
      <c r="BU1919" t="s">
        <v>11530</v>
      </c>
      <c r="BV1919" t="s">
        <v>11531</v>
      </c>
      <c r="BY1919" t="s">
        <v>15250</v>
      </c>
      <c r="CA1919" t="s">
        <v>11636</v>
      </c>
      <c r="CL1919" t="s">
        <v>7836</v>
      </c>
      <c r="CR1919" t="s">
        <v>2798</v>
      </c>
      <c r="CS1919">
        <v>1</v>
      </c>
      <c r="CT1919" t="s">
        <v>2851</v>
      </c>
      <c r="CU1919">
        <v>1</v>
      </c>
      <c r="CW1919" t="s">
        <v>4123</v>
      </c>
      <c r="DG1919">
        <v>1</v>
      </c>
      <c r="DH1919" t="s">
        <v>2800</v>
      </c>
      <c r="DI1919" t="s">
        <v>3980</v>
      </c>
      <c r="DJ1919" t="b">
        <v>0</v>
      </c>
      <c r="DK1919" t="str">
        <f t="shared" ca="1" si="90"/>
        <v>7316-1111NF1FALSE</v>
      </c>
      <c r="DM1919" t="str">
        <f t="shared" ca="1" si="91"/>
        <v>7316-1111NF1</v>
      </c>
      <c r="DR1919" t="str">
        <f t="shared" ca="1" si="89"/>
        <v>7316-1111_chr17_31226679</v>
      </c>
    </row>
    <row r="1920" spans="1:122" x14ac:dyDescent="0.3">
      <c r="A1920" t="s">
        <v>202</v>
      </c>
      <c r="B1920" t="s">
        <v>15257</v>
      </c>
      <c r="C1920" t="s">
        <v>15258</v>
      </c>
      <c r="D1920" t="s">
        <v>2572</v>
      </c>
      <c r="E1920">
        <v>7157</v>
      </c>
      <c r="F1920" t="s">
        <v>2763</v>
      </c>
      <c r="G1920" t="s">
        <v>2764</v>
      </c>
      <c r="H1920" t="s">
        <v>2821</v>
      </c>
      <c r="I1920">
        <v>7670685</v>
      </c>
      <c r="J1920">
        <v>7670686</v>
      </c>
      <c r="K1920" t="s">
        <v>2766</v>
      </c>
      <c r="L1920" t="s">
        <v>2916</v>
      </c>
      <c r="M1920" t="s">
        <v>3104</v>
      </c>
      <c r="N1920" t="s">
        <v>2770</v>
      </c>
      <c r="O1920" t="s">
        <v>2770</v>
      </c>
      <c r="P1920" t="s">
        <v>4556</v>
      </c>
      <c r="Q1920" t="s">
        <v>2771</v>
      </c>
      <c r="S1920" t="s">
        <v>15259</v>
      </c>
      <c r="T1920" t="s">
        <v>4558</v>
      </c>
      <c r="U1920" t="s">
        <v>2770</v>
      </c>
      <c r="V1920" t="s">
        <v>2770</v>
      </c>
      <c r="AL1920" t="s">
        <v>4559</v>
      </c>
      <c r="AM1920" t="s">
        <v>4560</v>
      </c>
      <c r="AN1920" t="s">
        <v>4561</v>
      </c>
      <c r="AO1920" t="s">
        <v>2829</v>
      </c>
      <c r="AP1920" s="8">
        <v>44115</v>
      </c>
      <c r="AQ1920">
        <v>23</v>
      </c>
      <c r="AR1920" t="s">
        <v>2763</v>
      </c>
      <c r="AS1920">
        <v>14</v>
      </c>
      <c r="AT1920">
        <v>32</v>
      </c>
      <c r="AU1920" t="s">
        <v>2763</v>
      </c>
      <c r="AV1920">
        <v>0</v>
      </c>
      <c r="AW1920" t="s">
        <v>4562</v>
      </c>
      <c r="AX1920" t="s">
        <v>4556</v>
      </c>
      <c r="AY1920" t="s">
        <v>2831</v>
      </c>
      <c r="AZ1920" t="s">
        <v>2829</v>
      </c>
      <c r="BA1920" t="s">
        <v>2781</v>
      </c>
      <c r="BB1920" t="s">
        <v>2782</v>
      </c>
      <c r="BC1920" t="s">
        <v>4563</v>
      </c>
      <c r="BD1920" t="s">
        <v>4564</v>
      </c>
      <c r="BE1920" t="s">
        <v>4565</v>
      </c>
      <c r="BF1920" t="s">
        <v>4566</v>
      </c>
      <c r="BG1920" t="s">
        <v>4567</v>
      </c>
      <c r="BI1920">
        <v>1</v>
      </c>
      <c r="BK1920">
        <v>-1</v>
      </c>
      <c r="BL1920" t="s">
        <v>2572</v>
      </c>
      <c r="BM1920" t="s">
        <v>2788</v>
      </c>
      <c r="BN1920" t="s">
        <v>2839</v>
      </c>
      <c r="BO1920" t="s">
        <v>2790</v>
      </c>
      <c r="BP1920" t="s">
        <v>2791</v>
      </c>
      <c r="BQ1920" t="s">
        <v>2840</v>
      </c>
      <c r="BR1920" t="s">
        <v>2841</v>
      </c>
      <c r="BS1920" t="s">
        <v>2842</v>
      </c>
      <c r="BT1920" t="s">
        <v>2843</v>
      </c>
      <c r="BU1920" t="s">
        <v>2844</v>
      </c>
      <c r="BV1920" t="s">
        <v>2845</v>
      </c>
      <c r="BY1920" s="8">
        <v>44115</v>
      </c>
      <c r="CA1920" t="s">
        <v>4568</v>
      </c>
      <c r="CR1920" t="s">
        <v>2798</v>
      </c>
      <c r="CS1920">
        <v>1</v>
      </c>
      <c r="CT1920" t="s">
        <v>3129</v>
      </c>
      <c r="CU1920">
        <v>1</v>
      </c>
      <c r="DG1920">
        <v>1</v>
      </c>
      <c r="DH1920" t="s">
        <v>2800</v>
      </c>
      <c r="DI1920" t="s">
        <v>3508</v>
      </c>
      <c r="DJ1920" t="b">
        <v>0</v>
      </c>
      <c r="DK1920" t="str">
        <f t="shared" ca="1" si="90"/>
        <v>7316-1890TP53FALSE</v>
      </c>
      <c r="DM1920" t="str">
        <f t="shared" ca="1" si="91"/>
        <v>7316-1890TP53</v>
      </c>
      <c r="DR1920" t="str">
        <f t="shared" ca="1" si="89"/>
        <v>7316-1890_chr17_7670685</v>
      </c>
    </row>
    <row r="1921" spans="1:122" x14ac:dyDescent="0.3">
      <c r="A1921" t="s">
        <v>588</v>
      </c>
      <c r="B1921" t="s">
        <v>10277</v>
      </c>
      <c r="C1921" t="s">
        <v>10278</v>
      </c>
      <c r="D1921" t="s">
        <v>2576</v>
      </c>
      <c r="E1921">
        <v>673</v>
      </c>
      <c r="F1921" t="s">
        <v>2763</v>
      </c>
      <c r="G1921" t="s">
        <v>2764</v>
      </c>
      <c r="H1921" t="s">
        <v>2886</v>
      </c>
      <c r="I1921">
        <v>140753336</v>
      </c>
      <c r="J1921">
        <v>140753336</v>
      </c>
      <c r="K1921" t="s">
        <v>2766</v>
      </c>
      <c r="L1921" t="s">
        <v>2822</v>
      </c>
      <c r="M1921" t="s">
        <v>2823</v>
      </c>
      <c r="N1921" t="s">
        <v>2887</v>
      </c>
      <c r="O1921" t="s">
        <v>2887</v>
      </c>
      <c r="P1921" t="s">
        <v>2824</v>
      </c>
      <c r="Q1921" t="s">
        <v>3174</v>
      </c>
      <c r="S1921" t="s">
        <v>10279</v>
      </c>
      <c r="T1921" t="s">
        <v>8796</v>
      </c>
      <c r="U1921" t="s">
        <v>2887</v>
      </c>
      <c r="V1921" t="s">
        <v>2887</v>
      </c>
      <c r="AL1921" t="s">
        <v>3177</v>
      </c>
      <c r="AM1921" t="s">
        <v>3178</v>
      </c>
      <c r="AN1921" t="s">
        <v>3179</v>
      </c>
      <c r="AO1921" t="s">
        <v>3112</v>
      </c>
      <c r="AP1921" t="s">
        <v>3113</v>
      </c>
      <c r="AQ1921">
        <v>69</v>
      </c>
      <c r="AR1921">
        <v>55</v>
      </c>
      <c r="AS1921">
        <v>14</v>
      </c>
      <c r="AT1921">
        <v>31</v>
      </c>
      <c r="AU1921">
        <v>30</v>
      </c>
      <c r="AV1921">
        <v>0</v>
      </c>
      <c r="AW1921" t="s">
        <v>3180</v>
      </c>
      <c r="AX1921" t="s">
        <v>2824</v>
      </c>
      <c r="AY1921" t="s">
        <v>3115</v>
      </c>
      <c r="AZ1921" t="s">
        <v>3112</v>
      </c>
      <c r="BA1921" t="s">
        <v>2781</v>
      </c>
      <c r="BB1921" t="s">
        <v>2832</v>
      </c>
      <c r="BC1921" t="s">
        <v>3181</v>
      </c>
      <c r="BD1921" t="s">
        <v>3182</v>
      </c>
      <c r="BE1921" t="s">
        <v>3183</v>
      </c>
      <c r="BF1921" t="s">
        <v>3184</v>
      </c>
      <c r="BG1921" t="s">
        <v>3185</v>
      </c>
      <c r="BH1921" t="s">
        <v>3186</v>
      </c>
      <c r="BI1921">
        <v>1</v>
      </c>
      <c r="BK1921">
        <v>-1</v>
      </c>
      <c r="BL1921" t="s">
        <v>2576</v>
      </c>
      <c r="BM1921" t="s">
        <v>2788</v>
      </c>
      <c r="BN1921" t="s">
        <v>3122</v>
      </c>
      <c r="BO1921" t="s">
        <v>2790</v>
      </c>
      <c r="BP1921" t="s">
        <v>2791</v>
      </c>
      <c r="BQ1921" t="s">
        <v>3123</v>
      </c>
      <c r="BR1921" t="s">
        <v>3124</v>
      </c>
      <c r="BU1921" t="s">
        <v>3125</v>
      </c>
      <c r="BV1921" t="s">
        <v>3126</v>
      </c>
      <c r="BW1921" t="s">
        <v>2910</v>
      </c>
      <c r="BX1921" t="s">
        <v>3187</v>
      </c>
      <c r="BY1921" t="s">
        <v>3113</v>
      </c>
      <c r="CA1921" t="s">
        <v>3127</v>
      </c>
      <c r="CK1921" t="s">
        <v>2849</v>
      </c>
      <c r="CL1921" t="s">
        <v>3188</v>
      </c>
      <c r="CM1921" s="9">
        <v>2.3757202129601202E+71</v>
      </c>
      <c r="CR1921" t="s">
        <v>2819</v>
      </c>
      <c r="CS1921">
        <v>1</v>
      </c>
      <c r="CT1921" t="s">
        <v>2851</v>
      </c>
      <c r="CW1921" t="s">
        <v>3189</v>
      </c>
      <c r="DG1921">
        <v>1</v>
      </c>
      <c r="DH1921" t="s">
        <v>2800</v>
      </c>
      <c r="DI1921" t="s">
        <v>3171</v>
      </c>
      <c r="DJ1921" t="b">
        <v>1</v>
      </c>
      <c r="DK1921" t="str">
        <f t="shared" ca="1" si="90"/>
        <v>7316-350BRAFTRUE</v>
      </c>
      <c r="DM1921" t="str">
        <f t="shared" ca="1" si="91"/>
        <v>--</v>
      </c>
      <c r="DR1921" t="str">
        <f t="shared" ca="1" si="89"/>
        <v>7316-350_chr7_140753336</v>
      </c>
    </row>
    <row r="1922" spans="1:122" x14ac:dyDescent="0.3">
      <c r="A1922" t="s">
        <v>446</v>
      </c>
      <c r="B1922" t="s">
        <v>15260</v>
      </c>
      <c r="C1922" t="s">
        <v>15261</v>
      </c>
      <c r="D1922" t="s">
        <v>2526</v>
      </c>
      <c r="E1922">
        <v>9682</v>
      </c>
      <c r="F1922" t="s">
        <v>2763</v>
      </c>
      <c r="G1922" t="s">
        <v>2764</v>
      </c>
      <c r="H1922" t="s">
        <v>2857</v>
      </c>
      <c r="I1922">
        <v>43688925</v>
      </c>
      <c r="J1922">
        <v>43688925</v>
      </c>
      <c r="K1922" t="s">
        <v>2766</v>
      </c>
      <c r="L1922" t="s">
        <v>2882</v>
      </c>
      <c r="M1922" t="s">
        <v>2823</v>
      </c>
      <c r="N1922" t="s">
        <v>2769</v>
      </c>
      <c r="O1922" t="s">
        <v>2769</v>
      </c>
      <c r="P1922" t="s">
        <v>2824</v>
      </c>
      <c r="Q1922" t="s">
        <v>2771</v>
      </c>
      <c r="S1922" t="s">
        <v>9314</v>
      </c>
      <c r="T1922" t="s">
        <v>9315</v>
      </c>
      <c r="U1922" t="s">
        <v>2769</v>
      </c>
      <c r="V1922" t="s">
        <v>2769</v>
      </c>
      <c r="AL1922" t="s">
        <v>15262</v>
      </c>
      <c r="AM1922" t="s">
        <v>15263</v>
      </c>
      <c r="AN1922" t="s">
        <v>15264</v>
      </c>
      <c r="AO1922" t="s">
        <v>6689</v>
      </c>
      <c r="AP1922" t="s">
        <v>15265</v>
      </c>
      <c r="AQ1922">
        <v>102</v>
      </c>
      <c r="AR1922">
        <v>71</v>
      </c>
      <c r="AS1922">
        <v>31</v>
      </c>
      <c r="AT1922">
        <v>38</v>
      </c>
      <c r="AU1922">
        <v>38</v>
      </c>
      <c r="AV1922">
        <v>0</v>
      </c>
      <c r="AW1922" t="s">
        <v>15266</v>
      </c>
      <c r="AX1922" t="s">
        <v>2824</v>
      </c>
      <c r="AY1922" t="s">
        <v>6691</v>
      </c>
      <c r="AZ1922" t="s">
        <v>6689</v>
      </c>
      <c r="BA1922" t="s">
        <v>2781</v>
      </c>
      <c r="BB1922" t="s">
        <v>3613</v>
      </c>
      <c r="BC1922" t="s">
        <v>15267</v>
      </c>
      <c r="BD1922" t="s">
        <v>15268</v>
      </c>
      <c r="BE1922" t="s">
        <v>15269</v>
      </c>
      <c r="BF1922" t="s">
        <v>4106</v>
      </c>
      <c r="BG1922" t="s">
        <v>4107</v>
      </c>
      <c r="BI1922">
        <v>1</v>
      </c>
      <c r="BK1922">
        <v>1</v>
      </c>
      <c r="BL1922" t="s">
        <v>2526</v>
      </c>
      <c r="BM1922" t="s">
        <v>2788</v>
      </c>
      <c r="BN1922" t="s">
        <v>6697</v>
      </c>
      <c r="BO1922" t="s">
        <v>2790</v>
      </c>
      <c r="BP1922" t="s">
        <v>2791</v>
      </c>
      <c r="BQ1922" t="s">
        <v>6698</v>
      </c>
      <c r="BR1922" t="s">
        <v>6699</v>
      </c>
      <c r="BS1922" t="s">
        <v>6700</v>
      </c>
      <c r="BU1922" t="s">
        <v>6701</v>
      </c>
      <c r="BV1922" t="s">
        <v>6702</v>
      </c>
      <c r="BY1922" t="s">
        <v>15265</v>
      </c>
      <c r="CA1922" t="s">
        <v>15270</v>
      </c>
      <c r="CR1922" t="s">
        <v>2798</v>
      </c>
      <c r="CS1922">
        <v>1</v>
      </c>
      <c r="CT1922" t="s">
        <v>2851</v>
      </c>
      <c r="CU1922">
        <v>1</v>
      </c>
      <c r="DH1922" t="s">
        <v>2800</v>
      </c>
      <c r="DI1922" t="s">
        <v>2915</v>
      </c>
      <c r="DJ1922" t="b">
        <v>0</v>
      </c>
      <c r="DK1922" t="str">
        <f t="shared" ca="1" si="90"/>
        <v>7316-2724KDM4AFALSE</v>
      </c>
      <c r="DM1922" t="str">
        <f t="shared" ca="1" si="91"/>
        <v>7316-2724KDM4A</v>
      </c>
      <c r="DR1922" t="str">
        <f t="shared" ref="DR1922:DR1985" ca="1" si="92">A1922&amp;"_"&amp;H1922&amp;"_"&amp;I1922</f>
        <v>7316-2724_chr1_43688925</v>
      </c>
    </row>
    <row r="1923" spans="1:122" x14ac:dyDescent="0.3">
      <c r="A1923" t="s">
        <v>341</v>
      </c>
      <c r="B1923" t="s">
        <v>10299</v>
      </c>
      <c r="C1923" t="s">
        <v>10300</v>
      </c>
      <c r="D1923" t="s">
        <v>2580</v>
      </c>
      <c r="E1923">
        <v>2260</v>
      </c>
      <c r="F1923" t="s">
        <v>2763</v>
      </c>
      <c r="G1923" t="s">
        <v>2764</v>
      </c>
      <c r="H1923" t="s">
        <v>3031</v>
      </c>
      <c r="I1923">
        <v>38414790</v>
      </c>
      <c r="J1923">
        <v>38414790</v>
      </c>
      <c r="K1923" t="s">
        <v>2766</v>
      </c>
      <c r="L1923" t="s">
        <v>2822</v>
      </c>
      <c r="M1923" t="s">
        <v>2823</v>
      </c>
      <c r="N1923" t="s">
        <v>2824</v>
      </c>
      <c r="O1923" t="s">
        <v>2824</v>
      </c>
      <c r="P1923" t="s">
        <v>2769</v>
      </c>
      <c r="Q1923" t="s">
        <v>3032</v>
      </c>
      <c r="S1923" t="s">
        <v>10302</v>
      </c>
      <c r="T1923" t="s">
        <v>10303</v>
      </c>
      <c r="U1923" t="s">
        <v>2824</v>
      </c>
      <c r="V1923" t="s">
        <v>2824</v>
      </c>
      <c r="AL1923" t="s">
        <v>3035</v>
      </c>
      <c r="AM1923" t="s">
        <v>3036</v>
      </c>
      <c r="AN1923" t="s">
        <v>3037</v>
      </c>
      <c r="AO1923" t="s">
        <v>3038</v>
      </c>
      <c r="AP1923" t="s">
        <v>3039</v>
      </c>
      <c r="AQ1923">
        <v>77</v>
      </c>
      <c r="AR1923">
        <v>60</v>
      </c>
      <c r="AS1923">
        <v>16</v>
      </c>
      <c r="AT1923">
        <v>32</v>
      </c>
      <c r="AU1923">
        <v>31</v>
      </c>
      <c r="AV1923">
        <v>0</v>
      </c>
      <c r="AW1923" t="s">
        <v>3040</v>
      </c>
      <c r="AX1923" t="s">
        <v>2769</v>
      </c>
      <c r="AY1923" t="s">
        <v>3041</v>
      </c>
      <c r="AZ1923" t="s">
        <v>3038</v>
      </c>
      <c r="BA1923" t="s">
        <v>2781</v>
      </c>
      <c r="BB1923" t="s">
        <v>2832</v>
      </c>
      <c r="BC1923" t="s">
        <v>3042</v>
      </c>
      <c r="BD1923" t="s">
        <v>3043</v>
      </c>
      <c r="BE1923" t="s">
        <v>3044</v>
      </c>
      <c r="BF1923" t="s">
        <v>3045</v>
      </c>
      <c r="BG1923" t="s">
        <v>3046</v>
      </c>
      <c r="BH1923" t="s">
        <v>3047</v>
      </c>
      <c r="BI1923">
        <v>1</v>
      </c>
      <c r="BK1923">
        <v>-1</v>
      </c>
      <c r="BL1923" t="s">
        <v>2580</v>
      </c>
      <c r="BM1923" t="s">
        <v>2788</v>
      </c>
      <c r="BN1923" t="s">
        <v>3048</v>
      </c>
      <c r="BO1923" t="s">
        <v>2790</v>
      </c>
      <c r="BP1923" t="s">
        <v>2791</v>
      </c>
      <c r="BQ1923" t="s">
        <v>3049</v>
      </c>
      <c r="BR1923" t="s">
        <v>3050</v>
      </c>
      <c r="BS1923" t="s">
        <v>3051</v>
      </c>
      <c r="BU1923" t="s">
        <v>3052</v>
      </c>
      <c r="BV1923" t="s">
        <v>3053</v>
      </c>
      <c r="BW1923" t="s">
        <v>2910</v>
      </c>
      <c r="BX1923" t="s">
        <v>3054</v>
      </c>
      <c r="BY1923" t="s">
        <v>3039</v>
      </c>
      <c r="CA1923" t="s">
        <v>3055</v>
      </c>
      <c r="CK1923" t="s">
        <v>2849</v>
      </c>
      <c r="CL1923" t="s">
        <v>3056</v>
      </c>
      <c r="CM1923" s="9">
        <v>2694229025705860</v>
      </c>
      <c r="CR1923" t="s">
        <v>2819</v>
      </c>
      <c r="CS1923">
        <v>1</v>
      </c>
      <c r="CT1923" t="s">
        <v>2851</v>
      </c>
      <c r="CU1923">
        <v>1</v>
      </c>
      <c r="CW1923" t="s">
        <v>3057</v>
      </c>
      <c r="DG1923">
        <v>1</v>
      </c>
      <c r="DH1923" t="s">
        <v>2800</v>
      </c>
      <c r="DI1923" t="s">
        <v>3058</v>
      </c>
      <c r="DJ1923" t="b">
        <v>1</v>
      </c>
      <c r="DK1923" t="str">
        <f t="shared" ca="1" si="90"/>
        <v>7316-2237FGFR1TRUE</v>
      </c>
      <c r="DM1923" t="str">
        <f t="shared" ca="1" si="91"/>
        <v>--</v>
      </c>
      <c r="DR1923" t="str">
        <f t="shared" ca="1" si="92"/>
        <v>7316-2237_chr8_38414790</v>
      </c>
    </row>
    <row r="1924" spans="1:122" x14ac:dyDescent="0.3">
      <c r="A1924" t="s">
        <v>386</v>
      </c>
      <c r="B1924" t="s">
        <v>15271</v>
      </c>
      <c r="C1924" t="s">
        <v>15272</v>
      </c>
      <c r="D1924" t="s">
        <v>2535</v>
      </c>
      <c r="E1924">
        <v>58508</v>
      </c>
      <c r="F1924" t="s">
        <v>2763</v>
      </c>
      <c r="G1924" t="s">
        <v>2764</v>
      </c>
      <c r="H1924" t="s">
        <v>2886</v>
      </c>
      <c r="I1924">
        <v>152148076</v>
      </c>
      <c r="J1924">
        <v>152148076</v>
      </c>
      <c r="K1924" t="s">
        <v>2766</v>
      </c>
      <c r="L1924" t="s">
        <v>2767</v>
      </c>
      <c r="M1924" t="s">
        <v>2768</v>
      </c>
      <c r="N1924" t="s">
        <v>2824</v>
      </c>
      <c r="O1924" t="s">
        <v>2824</v>
      </c>
      <c r="P1924" t="s">
        <v>2770</v>
      </c>
      <c r="Q1924" t="s">
        <v>2771</v>
      </c>
      <c r="S1924" t="s">
        <v>15273</v>
      </c>
      <c r="T1924" t="s">
        <v>15274</v>
      </c>
      <c r="U1924" t="s">
        <v>2824</v>
      </c>
      <c r="V1924" t="s">
        <v>2824</v>
      </c>
      <c r="AL1924" t="s">
        <v>15275</v>
      </c>
      <c r="AM1924" t="s">
        <v>15276</v>
      </c>
      <c r="AN1924" t="s">
        <v>15277</v>
      </c>
      <c r="AO1924" t="s">
        <v>2894</v>
      </c>
      <c r="AP1924" t="s">
        <v>13923</v>
      </c>
      <c r="AQ1924">
        <v>53</v>
      </c>
      <c r="AR1924" t="s">
        <v>2763</v>
      </c>
      <c r="AS1924">
        <v>25</v>
      </c>
      <c r="AT1924">
        <v>36</v>
      </c>
      <c r="AU1924" t="s">
        <v>2763</v>
      </c>
      <c r="AV1924">
        <v>0</v>
      </c>
      <c r="AW1924" t="s">
        <v>15278</v>
      </c>
      <c r="AX1924" t="s">
        <v>2770</v>
      </c>
      <c r="AY1924" t="s">
        <v>2897</v>
      </c>
      <c r="AZ1924" t="s">
        <v>2894</v>
      </c>
      <c r="BA1924" t="s">
        <v>2781</v>
      </c>
      <c r="BB1924" t="s">
        <v>2782</v>
      </c>
      <c r="BC1924" t="s">
        <v>15279</v>
      </c>
      <c r="BD1924" t="s">
        <v>15280</v>
      </c>
      <c r="BE1924" t="s">
        <v>15281</v>
      </c>
      <c r="BF1924" t="s">
        <v>3998</v>
      </c>
      <c r="BG1924" t="s">
        <v>15282</v>
      </c>
      <c r="BI1924">
        <v>1</v>
      </c>
      <c r="BK1924">
        <v>-1</v>
      </c>
      <c r="BL1924" t="s">
        <v>2535</v>
      </c>
      <c r="BM1924" t="s">
        <v>2788</v>
      </c>
      <c r="BN1924" t="s">
        <v>2904</v>
      </c>
      <c r="BO1924" t="s">
        <v>2790</v>
      </c>
      <c r="BP1924" t="s">
        <v>2791</v>
      </c>
      <c r="BQ1924" t="s">
        <v>2905</v>
      </c>
      <c r="BR1924" t="s">
        <v>2906</v>
      </c>
      <c r="BS1924" t="s">
        <v>2907</v>
      </c>
      <c r="BU1924" t="s">
        <v>2908</v>
      </c>
      <c r="BV1924" t="s">
        <v>2909</v>
      </c>
      <c r="BY1924" t="s">
        <v>13923</v>
      </c>
      <c r="CA1924" t="s">
        <v>15015</v>
      </c>
      <c r="CR1924" t="s">
        <v>2798</v>
      </c>
      <c r="CS1924">
        <v>1</v>
      </c>
      <c r="CT1924" t="s">
        <v>2799</v>
      </c>
      <c r="CU1924">
        <v>1</v>
      </c>
      <c r="DG1924">
        <v>1</v>
      </c>
      <c r="DH1924" t="s">
        <v>2800</v>
      </c>
      <c r="DI1924" t="s">
        <v>11513</v>
      </c>
      <c r="DJ1924" t="b">
        <v>0</v>
      </c>
      <c r="DK1924" t="str">
        <f t="shared" ca="1" si="90"/>
        <v>7316-2562KMT2CFALSE</v>
      </c>
      <c r="DM1924" t="str">
        <f t="shared" ca="1" si="91"/>
        <v>7316-2562KMT2C</v>
      </c>
      <c r="DR1924" t="str">
        <f t="shared" ca="1" si="92"/>
        <v>7316-2562_chr7_152148076</v>
      </c>
    </row>
    <row r="1925" spans="1:122" x14ac:dyDescent="0.3">
      <c r="A1925" t="s">
        <v>422</v>
      </c>
      <c r="B1925" t="s">
        <v>10349</v>
      </c>
      <c r="C1925" t="s">
        <v>10350</v>
      </c>
      <c r="D1925" t="s">
        <v>2608</v>
      </c>
      <c r="E1925">
        <v>6597</v>
      </c>
      <c r="F1925" t="s">
        <v>2763</v>
      </c>
      <c r="G1925" t="s">
        <v>2764</v>
      </c>
      <c r="H1925" t="s">
        <v>3417</v>
      </c>
      <c r="I1925">
        <v>11060178</v>
      </c>
      <c r="J1925">
        <v>11060178</v>
      </c>
      <c r="K1925" t="s">
        <v>2766</v>
      </c>
      <c r="L1925" t="s">
        <v>2822</v>
      </c>
      <c r="M1925" t="s">
        <v>2823</v>
      </c>
      <c r="N1925" t="s">
        <v>2887</v>
      </c>
      <c r="O1925" t="s">
        <v>2887</v>
      </c>
      <c r="P1925" t="s">
        <v>2769</v>
      </c>
      <c r="Q1925" t="s">
        <v>2771</v>
      </c>
      <c r="S1925" t="s">
        <v>10352</v>
      </c>
      <c r="T1925" t="s">
        <v>10353</v>
      </c>
      <c r="U1925" t="s">
        <v>2887</v>
      </c>
      <c r="V1925" t="s">
        <v>2887</v>
      </c>
      <c r="AL1925" t="s">
        <v>15283</v>
      </c>
      <c r="AM1925" t="s">
        <v>15284</v>
      </c>
      <c r="AN1925" t="s">
        <v>15285</v>
      </c>
      <c r="AO1925" t="s">
        <v>3445</v>
      </c>
      <c r="AP1925" t="s">
        <v>15286</v>
      </c>
      <c r="AQ1925">
        <v>75</v>
      </c>
      <c r="AR1925">
        <v>66</v>
      </c>
      <c r="AS1925">
        <v>4</v>
      </c>
      <c r="AT1925">
        <v>29</v>
      </c>
      <c r="AU1925">
        <v>29</v>
      </c>
      <c r="AV1925">
        <v>0</v>
      </c>
      <c r="AW1925" t="s">
        <v>15287</v>
      </c>
      <c r="AX1925" t="s">
        <v>2769</v>
      </c>
      <c r="AY1925" t="s">
        <v>3448</v>
      </c>
      <c r="AZ1925" t="s">
        <v>3445</v>
      </c>
      <c r="BA1925" t="s">
        <v>2781</v>
      </c>
      <c r="BB1925" t="s">
        <v>2832</v>
      </c>
      <c r="BC1925" t="s">
        <v>15288</v>
      </c>
      <c r="BD1925" t="s">
        <v>15289</v>
      </c>
      <c r="BE1925" t="s">
        <v>15290</v>
      </c>
      <c r="BF1925" t="s">
        <v>5019</v>
      </c>
      <c r="BG1925" t="s">
        <v>5020</v>
      </c>
      <c r="BI1925">
        <v>1</v>
      </c>
      <c r="BK1925">
        <v>1</v>
      </c>
      <c r="BL1925" t="s">
        <v>2608</v>
      </c>
      <c r="BM1925" t="s">
        <v>2788</v>
      </c>
      <c r="BN1925" t="s">
        <v>3454</v>
      </c>
      <c r="BO1925" t="s">
        <v>2790</v>
      </c>
      <c r="BP1925" t="s">
        <v>2791</v>
      </c>
      <c r="BQ1925" t="s">
        <v>3455</v>
      </c>
      <c r="BR1925" t="s">
        <v>3456</v>
      </c>
      <c r="BS1925" t="s">
        <v>3457</v>
      </c>
      <c r="BT1925" t="s">
        <v>3458</v>
      </c>
      <c r="BU1925" t="s">
        <v>3459</v>
      </c>
      <c r="BV1925" t="s">
        <v>3460</v>
      </c>
      <c r="BW1925" t="s">
        <v>3549</v>
      </c>
      <c r="BX1925" t="s">
        <v>3148</v>
      </c>
      <c r="BY1925" t="s">
        <v>15286</v>
      </c>
      <c r="CA1925" t="s">
        <v>6643</v>
      </c>
      <c r="CR1925" t="s">
        <v>2819</v>
      </c>
      <c r="CS1925">
        <v>1</v>
      </c>
      <c r="CT1925" t="s">
        <v>2851</v>
      </c>
      <c r="CU1925">
        <v>1</v>
      </c>
      <c r="DG1925">
        <v>1</v>
      </c>
      <c r="DH1925" t="s">
        <v>2800</v>
      </c>
      <c r="DI1925" t="s">
        <v>4331</v>
      </c>
      <c r="DJ1925" t="b">
        <v>0</v>
      </c>
      <c r="DK1925" t="str">
        <f t="shared" ca="1" si="90"/>
        <v>7316-2659SMARCA4FALSE</v>
      </c>
      <c r="DM1925" t="str">
        <f t="shared" ca="1" si="91"/>
        <v>--</v>
      </c>
      <c r="DR1925" t="str">
        <f t="shared" ca="1" si="92"/>
        <v>7316-2659_chr19_11060178</v>
      </c>
    </row>
    <row r="1926" spans="1:122" x14ac:dyDescent="0.3">
      <c r="A1926" t="s">
        <v>240</v>
      </c>
      <c r="B1926" t="s">
        <v>10366</v>
      </c>
      <c r="C1926" t="s">
        <v>10367</v>
      </c>
      <c r="D1926" t="s">
        <v>2580</v>
      </c>
      <c r="E1926">
        <v>2260</v>
      </c>
      <c r="F1926" t="s">
        <v>2763</v>
      </c>
      <c r="G1926" t="s">
        <v>2764</v>
      </c>
      <c r="H1926" t="s">
        <v>3031</v>
      </c>
      <c r="I1926">
        <v>38417331</v>
      </c>
      <c r="J1926">
        <v>38417331</v>
      </c>
      <c r="K1926" t="s">
        <v>2766</v>
      </c>
      <c r="L1926" t="s">
        <v>2822</v>
      </c>
      <c r="M1926" t="s">
        <v>2823</v>
      </c>
      <c r="N1926" t="s">
        <v>2858</v>
      </c>
      <c r="O1926" t="s">
        <v>2858</v>
      </c>
      <c r="P1926" t="s">
        <v>2824</v>
      </c>
      <c r="Q1926" t="s">
        <v>14276</v>
      </c>
      <c r="S1926" t="s">
        <v>10368</v>
      </c>
      <c r="T1926" t="s">
        <v>10369</v>
      </c>
      <c r="U1926" t="s">
        <v>2858</v>
      </c>
      <c r="V1926" t="s">
        <v>2858</v>
      </c>
      <c r="AL1926" t="s">
        <v>14277</v>
      </c>
      <c r="AM1926" t="s">
        <v>14278</v>
      </c>
      <c r="AN1926" t="s">
        <v>14279</v>
      </c>
      <c r="AO1926" t="s">
        <v>3038</v>
      </c>
      <c r="AP1926" t="s">
        <v>14280</v>
      </c>
      <c r="AQ1926">
        <v>58</v>
      </c>
      <c r="AR1926">
        <v>38</v>
      </c>
      <c r="AS1926">
        <v>19</v>
      </c>
      <c r="AT1926">
        <v>36</v>
      </c>
      <c r="AU1926">
        <v>36</v>
      </c>
      <c r="AV1926">
        <v>0</v>
      </c>
      <c r="AW1926" t="s">
        <v>14281</v>
      </c>
      <c r="AX1926" t="s">
        <v>2824</v>
      </c>
      <c r="AY1926" t="s">
        <v>3041</v>
      </c>
      <c r="AZ1926" t="s">
        <v>3038</v>
      </c>
      <c r="BA1926" t="s">
        <v>2781</v>
      </c>
      <c r="BB1926" t="s">
        <v>2832</v>
      </c>
      <c r="BC1926" t="s">
        <v>14282</v>
      </c>
      <c r="BD1926" t="s">
        <v>14283</v>
      </c>
      <c r="BE1926" t="s">
        <v>14284</v>
      </c>
      <c r="BF1926" t="s">
        <v>3922</v>
      </c>
      <c r="BG1926" t="s">
        <v>3923</v>
      </c>
      <c r="BH1926" t="s">
        <v>14285</v>
      </c>
      <c r="BI1926">
        <v>1</v>
      </c>
      <c r="BK1926">
        <v>-1</v>
      </c>
      <c r="BL1926" t="s">
        <v>2580</v>
      </c>
      <c r="BM1926" t="s">
        <v>2788</v>
      </c>
      <c r="BN1926" t="s">
        <v>3048</v>
      </c>
      <c r="BO1926" t="s">
        <v>2790</v>
      </c>
      <c r="BP1926" t="s">
        <v>2791</v>
      </c>
      <c r="BQ1926" t="s">
        <v>3049</v>
      </c>
      <c r="BR1926" t="s">
        <v>3050</v>
      </c>
      <c r="BS1926" t="s">
        <v>3051</v>
      </c>
      <c r="BU1926" t="s">
        <v>3052</v>
      </c>
      <c r="BV1926" t="s">
        <v>3053</v>
      </c>
      <c r="BW1926" t="s">
        <v>2910</v>
      </c>
      <c r="BX1926" t="s">
        <v>5967</v>
      </c>
      <c r="BY1926" t="s">
        <v>14280</v>
      </c>
      <c r="CA1926" t="s">
        <v>14286</v>
      </c>
      <c r="CK1926" t="s">
        <v>2849</v>
      </c>
      <c r="CL1926" t="s">
        <v>3056</v>
      </c>
      <c r="CM1926" s="9">
        <v>1.0766980238194401E+23</v>
      </c>
      <c r="CR1926" t="s">
        <v>2819</v>
      </c>
      <c r="CS1926">
        <v>1</v>
      </c>
      <c r="CT1926" t="s">
        <v>2851</v>
      </c>
      <c r="CU1926">
        <v>1</v>
      </c>
      <c r="CW1926" t="s">
        <v>3057</v>
      </c>
      <c r="DG1926">
        <v>1</v>
      </c>
      <c r="DH1926" t="s">
        <v>2800</v>
      </c>
      <c r="DI1926" t="s">
        <v>3840</v>
      </c>
      <c r="DJ1926" t="b">
        <v>1</v>
      </c>
      <c r="DK1926" t="str">
        <f t="shared" ca="1" si="90"/>
        <v>7316-1972FGFR1TRUE</v>
      </c>
      <c r="DM1926" t="str">
        <f t="shared" ca="1" si="91"/>
        <v>--</v>
      </c>
      <c r="DR1926" t="str">
        <f t="shared" ca="1" si="92"/>
        <v>7316-1972_chr8_38417331</v>
      </c>
    </row>
    <row r="1927" spans="1:122" x14ac:dyDescent="0.3">
      <c r="A1927" t="s">
        <v>240</v>
      </c>
      <c r="B1927" t="s">
        <v>10366</v>
      </c>
      <c r="C1927" t="s">
        <v>10367</v>
      </c>
      <c r="D1927" t="s">
        <v>2575</v>
      </c>
      <c r="E1927">
        <v>4763</v>
      </c>
      <c r="F1927" t="s">
        <v>2763</v>
      </c>
      <c r="G1927" t="s">
        <v>2764</v>
      </c>
      <c r="H1927" t="s">
        <v>2821</v>
      </c>
      <c r="I1927">
        <v>31259051</v>
      </c>
      <c r="J1927">
        <v>31259051</v>
      </c>
      <c r="K1927" t="s">
        <v>2766</v>
      </c>
      <c r="L1927" t="s">
        <v>2822</v>
      </c>
      <c r="M1927" t="s">
        <v>2823</v>
      </c>
      <c r="N1927" t="s">
        <v>2887</v>
      </c>
      <c r="O1927" t="s">
        <v>2887</v>
      </c>
      <c r="P1927" t="s">
        <v>2824</v>
      </c>
      <c r="S1927" t="s">
        <v>10368</v>
      </c>
      <c r="T1927" t="s">
        <v>10369</v>
      </c>
      <c r="U1927" t="s">
        <v>2887</v>
      </c>
      <c r="V1927" t="s">
        <v>2887</v>
      </c>
      <c r="AL1927" t="s">
        <v>15291</v>
      </c>
      <c r="AM1927" t="s">
        <v>15292</v>
      </c>
      <c r="AN1927" t="s">
        <v>15293</v>
      </c>
      <c r="AO1927" t="s">
        <v>11517</v>
      </c>
      <c r="AP1927" t="s">
        <v>15294</v>
      </c>
      <c r="AQ1927">
        <v>84</v>
      </c>
      <c r="AR1927">
        <v>57</v>
      </c>
      <c r="AS1927">
        <v>27</v>
      </c>
      <c r="AT1927">
        <v>43</v>
      </c>
      <c r="AU1927">
        <v>42</v>
      </c>
      <c r="AV1927">
        <v>0</v>
      </c>
      <c r="AW1927" t="s">
        <v>15295</v>
      </c>
      <c r="AX1927" t="s">
        <v>2824</v>
      </c>
      <c r="AY1927" t="s">
        <v>11519</v>
      </c>
      <c r="AZ1927" t="s">
        <v>11517</v>
      </c>
      <c r="BA1927" t="s">
        <v>2781</v>
      </c>
      <c r="BB1927" t="s">
        <v>2832</v>
      </c>
      <c r="BC1927" t="s">
        <v>15296</v>
      </c>
      <c r="BD1927" t="s">
        <v>15297</v>
      </c>
      <c r="BE1927" t="s">
        <v>15298</v>
      </c>
      <c r="BF1927" t="s">
        <v>10800</v>
      </c>
      <c r="BG1927" t="s">
        <v>10801</v>
      </c>
      <c r="BH1927" t="s">
        <v>15299</v>
      </c>
      <c r="BI1927">
        <v>1</v>
      </c>
      <c r="BK1927">
        <v>1</v>
      </c>
      <c r="BL1927" t="s">
        <v>2575</v>
      </c>
      <c r="BM1927" t="s">
        <v>2788</v>
      </c>
      <c r="BN1927" t="s">
        <v>11526</v>
      </c>
      <c r="BO1927" t="s">
        <v>2790</v>
      </c>
      <c r="BP1927" t="s">
        <v>2791</v>
      </c>
      <c r="BQ1927" t="s">
        <v>11527</v>
      </c>
      <c r="BR1927" t="s">
        <v>11528</v>
      </c>
      <c r="BS1927" t="s">
        <v>11529</v>
      </c>
      <c r="BU1927" t="s">
        <v>11530</v>
      </c>
      <c r="BV1927" t="s">
        <v>11531</v>
      </c>
      <c r="BW1927" t="s">
        <v>2910</v>
      </c>
      <c r="BX1927" t="s">
        <v>3742</v>
      </c>
      <c r="BY1927" t="s">
        <v>15294</v>
      </c>
      <c r="CA1927" t="s">
        <v>14493</v>
      </c>
      <c r="CL1927" t="s">
        <v>2914</v>
      </c>
      <c r="CR1927" t="s">
        <v>2819</v>
      </c>
      <c r="CS1927">
        <v>1</v>
      </c>
      <c r="CT1927" t="s">
        <v>2851</v>
      </c>
      <c r="CU1927">
        <v>1</v>
      </c>
      <c r="CW1927" t="s">
        <v>3374</v>
      </c>
      <c r="DG1927">
        <v>1</v>
      </c>
      <c r="DH1927" t="s">
        <v>2800</v>
      </c>
      <c r="DI1927" t="s">
        <v>3295</v>
      </c>
      <c r="DJ1927" t="b">
        <v>0</v>
      </c>
      <c r="DK1927" t="str">
        <f t="shared" ca="1" si="90"/>
        <v>7316-1972NF1FALSE</v>
      </c>
      <c r="DM1927" t="str">
        <f t="shared" ca="1" si="91"/>
        <v>--</v>
      </c>
      <c r="DR1927" t="str">
        <f t="shared" ca="1" si="92"/>
        <v>7316-1972_chr17_31259051</v>
      </c>
    </row>
    <row r="1928" spans="1:122" x14ac:dyDescent="0.3">
      <c r="A1928" t="s">
        <v>750</v>
      </c>
      <c r="B1928" t="s">
        <v>11884</v>
      </c>
      <c r="C1928" t="s">
        <v>11885</v>
      </c>
      <c r="D1928" t="s">
        <v>2526</v>
      </c>
      <c r="E1928">
        <v>9682</v>
      </c>
      <c r="F1928" t="s">
        <v>2763</v>
      </c>
      <c r="G1928" t="s">
        <v>2764</v>
      </c>
      <c r="H1928" t="s">
        <v>2857</v>
      </c>
      <c r="I1928">
        <v>43694092</v>
      </c>
      <c r="J1928">
        <v>43694092</v>
      </c>
      <c r="K1928" t="s">
        <v>2766</v>
      </c>
      <c r="L1928" t="s">
        <v>2822</v>
      </c>
      <c r="M1928" t="s">
        <v>2823</v>
      </c>
      <c r="N1928" t="s">
        <v>2858</v>
      </c>
      <c r="O1928" t="s">
        <v>2858</v>
      </c>
      <c r="P1928" t="s">
        <v>2887</v>
      </c>
      <c r="Q1928" t="s">
        <v>15300</v>
      </c>
      <c r="S1928" t="s">
        <v>11886</v>
      </c>
      <c r="T1928" t="s">
        <v>11181</v>
      </c>
      <c r="U1928" t="s">
        <v>2858</v>
      </c>
      <c r="V1928" t="s">
        <v>2858</v>
      </c>
      <c r="AL1928" t="s">
        <v>15301</v>
      </c>
      <c r="AM1928" t="s">
        <v>15302</v>
      </c>
      <c r="AN1928" t="s">
        <v>15303</v>
      </c>
      <c r="AO1928" t="s">
        <v>6689</v>
      </c>
      <c r="AP1928" t="s">
        <v>15304</v>
      </c>
      <c r="AQ1928">
        <v>71</v>
      </c>
      <c r="AR1928">
        <v>63</v>
      </c>
      <c r="AS1928">
        <v>8</v>
      </c>
      <c r="AT1928">
        <v>33</v>
      </c>
      <c r="AU1928">
        <v>33</v>
      </c>
      <c r="AV1928">
        <v>0</v>
      </c>
      <c r="AW1928" t="s">
        <v>15305</v>
      </c>
      <c r="AX1928" t="s">
        <v>2887</v>
      </c>
      <c r="AY1928" t="s">
        <v>6691</v>
      </c>
      <c r="AZ1928" t="s">
        <v>6689</v>
      </c>
      <c r="BA1928" t="s">
        <v>2781</v>
      </c>
      <c r="BB1928" t="s">
        <v>2832</v>
      </c>
      <c r="BC1928" t="s">
        <v>15306</v>
      </c>
      <c r="BD1928" t="s">
        <v>15307</v>
      </c>
      <c r="BE1928" t="s">
        <v>15308</v>
      </c>
      <c r="BF1928" t="s">
        <v>2836</v>
      </c>
      <c r="BG1928" t="s">
        <v>4169</v>
      </c>
      <c r="BH1928" t="s">
        <v>15309</v>
      </c>
      <c r="BI1928">
        <v>1</v>
      </c>
      <c r="BK1928">
        <v>1</v>
      </c>
      <c r="BL1928" t="s">
        <v>2526</v>
      </c>
      <c r="BM1928" t="s">
        <v>2788</v>
      </c>
      <c r="BN1928" t="s">
        <v>6697</v>
      </c>
      <c r="BO1928" t="s">
        <v>2790</v>
      </c>
      <c r="BP1928" t="s">
        <v>2791</v>
      </c>
      <c r="BQ1928" t="s">
        <v>6698</v>
      </c>
      <c r="BR1928" t="s">
        <v>6699</v>
      </c>
      <c r="BS1928" t="s">
        <v>6700</v>
      </c>
      <c r="BU1928" t="s">
        <v>6701</v>
      </c>
      <c r="BV1928" t="s">
        <v>6702</v>
      </c>
      <c r="BW1928" t="s">
        <v>2910</v>
      </c>
      <c r="BX1928" t="s">
        <v>3742</v>
      </c>
      <c r="BY1928" t="s">
        <v>15304</v>
      </c>
      <c r="CA1928" t="s">
        <v>15310</v>
      </c>
      <c r="CL1928" t="s">
        <v>3506</v>
      </c>
      <c r="CR1928" t="s">
        <v>2819</v>
      </c>
      <c r="CS1928">
        <v>1</v>
      </c>
      <c r="CT1928" t="s">
        <v>2851</v>
      </c>
      <c r="CU1928">
        <v>1</v>
      </c>
      <c r="CW1928" t="s">
        <v>3506</v>
      </c>
      <c r="DH1928" t="s">
        <v>2800</v>
      </c>
      <c r="DI1928" t="s">
        <v>4474</v>
      </c>
      <c r="DJ1928" t="b">
        <v>0</v>
      </c>
      <c r="DK1928" t="str">
        <f t="shared" ca="1" si="90"/>
        <v>7316-515KDM4AFALSE</v>
      </c>
      <c r="DM1928" t="str">
        <f t="shared" ca="1" si="91"/>
        <v>--</v>
      </c>
      <c r="DR1928" t="str">
        <f t="shared" ca="1" si="92"/>
        <v>7316-515_chr1_43694092</v>
      </c>
    </row>
    <row r="1929" spans="1:122" x14ac:dyDescent="0.3">
      <c r="A1929" t="s">
        <v>750</v>
      </c>
      <c r="B1929" t="s">
        <v>11884</v>
      </c>
      <c r="C1929" t="s">
        <v>11885</v>
      </c>
      <c r="D1929" t="s">
        <v>2526</v>
      </c>
      <c r="E1929">
        <v>9682</v>
      </c>
      <c r="F1929" t="s">
        <v>2763</v>
      </c>
      <c r="G1929" t="s">
        <v>2764</v>
      </c>
      <c r="H1929" t="s">
        <v>2857</v>
      </c>
      <c r="I1929">
        <v>43697909</v>
      </c>
      <c r="J1929">
        <v>43697909</v>
      </c>
      <c r="K1929" t="s">
        <v>2766</v>
      </c>
      <c r="L1929" t="s">
        <v>2822</v>
      </c>
      <c r="M1929" t="s">
        <v>2823</v>
      </c>
      <c r="N1929" t="s">
        <v>2769</v>
      </c>
      <c r="O1929" t="s">
        <v>2769</v>
      </c>
      <c r="P1929" t="s">
        <v>2824</v>
      </c>
      <c r="S1929" t="s">
        <v>11886</v>
      </c>
      <c r="T1929" t="s">
        <v>11181</v>
      </c>
      <c r="U1929" t="s">
        <v>2769</v>
      </c>
      <c r="V1929" t="s">
        <v>2769</v>
      </c>
      <c r="AL1929" t="s">
        <v>14600</v>
      </c>
      <c r="AM1929" t="s">
        <v>15311</v>
      </c>
      <c r="AN1929" t="s">
        <v>15312</v>
      </c>
      <c r="AO1929" t="s">
        <v>6689</v>
      </c>
      <c r="AP1929" t="s">
        <v>15313</v>
      </c>
      <c r="AQ1929">
        <v>55</v>
      </c>
      <c r="AR1929">
        <v>49</v>
      </c>
      <c r="AS1929">
        <v>6</v>
      </c>
      <c r="AT1929">
        <v>38</v>
      </c>
      <c r="AU1929">
        <v>38</v>
      </c>
      <c r="AV1929">
        <v>0</v>
      </c>
      <c r="AW1929" t="s">
        <v>15314</v>
      </c>
      <c r="AX1929" t="s">
        <v>2824</v>
      </c>
      <c r="AY1929" t="s">
        <v>6691</v>
      </c>
      <c r="AZ1929" t="s">
        <v>6689</v>
      </c>
      <c r="BA1929" t="s">
        <v>2781</v>
      </c>
      <c r="BB1929" t="s">
        <v>2832</v>
      </c>
      <c r="BC1929" t="s">
        <v>15315</v>
      </c>
      <c r="BD1929" t="s">
        <v>15316</v>
      </c>
      <c r="BE1929" t="s">
        <v>15317</v>
      </c>
      <c r="BF1929" t="s">
        <v>4470</v>
      </c>
      <c r="BG1929" t="s">
        <v>9420</v>
      </c>
      <c r="BH1929" t="s">
        <v>15318</v>
      </c>
      <c r="BI1929">
        <v>1</v>
      </c>
      <c r="BK1929">
        <v>1</v>
      </c>
      <c r="BL1929" t="s">
        <v>2526</v>
      </c>
      <c r="BM1929" t="s">
        <v>2788</v>
      </c>
      <c r="BN1929" t="s">
        <v>6697</v>
      </c>
      <c r="BO1929" t="s">
        <v>2790</v>
      </c>
      <c r="BP1929" t="s">
        <v>2791</v>
      </c>
      <c r="BQ1929" t="s">
        <v>6698</v>
      </c>
      <c r="BR1929" t="s">
        <v>6699</v>
      </c>
      <c r="BS1929" t="s">
        <v>6700</v>
      </c>
      <c r="BU1929" t="s">
        <v>6701</v>
      </c>
      <c r="BV1929" t="s">
        <v>6702</v>
      </c>
      <c r="BW1929" t="s">
        <v>2910</v>
      </c>
      <c r="BX1929" t="s">
        <v>15319</v>
      </c>
      <c r="BY1929" t="s">
        <v>15313</v>
      </c>
      <c r="CA1929" t="s">
        <v>15320</v>
      </c>
      <c r="CL1929">
        <v>1</v>
      </c>
      <c r="CR1929" t="s">
        <v>2819</v>
      </c>
      <c r="CS1929">
        <v>1</v>
      </c>
      <c r="CT1929" t="s">
        <v>2851</v>
      </c>
      <c r="CU1929">
        <v>1</v>
      </c>
      <c r="CW1929">
        <v>1</v>
      </c>
      <c r="DH1929" t="s">
        <v>2800</v>
      </c>
      <c r="DI1929" t="s">
        <v>4174</v>
      </c>
      <c r="DJ1929" t="b">
        <v>0</v>
      </c>
      <c r="DK1929" t="str">
        <f t="shared" ca="1" si="90"/>
        <v>7316-515KDM4AFALSE</v>
      </c>
      <c r="DM1929" t="str">
        <f t="shared" ca="1" si="91"/>
        <v>--</v>
      </c>
      <c r="DR1929" t="str">
        <f t="shared" ca="1" si="92"/>
        <v>7316-515_chr1_43697909</v>
      </c>
    </row>
    <row r="1930" spans="1:122" x14ac:dyDescent="0.3">
      <c r="A1930" t="s">
        <v>750</v>
      </c>
      <c r="B1930" t="s">
        <v>11884</v>
      </c>
      <c r="C1930" t="s">
        <v>11885</v>
      </c>
      <c r="D1930" t="s">
        <v>2539</v>
      </c>
      <c r="E1930">
        <v>29072</v>
      </c>
      <c r="F1930" t="s">
        <v>2763</v>
      </c>
      <c r="G1930" t="s">
        <v>2764</v>
      </c>
      <c r="H1930" t="s">
        <v>3192</v>
      </c>
      <c r="I1930">
        <v>47084303</v>
      </c>
      <c r="J1930">
        <v>47084303</v>
      </c>
      <c r="K1930" t="s">
        <v>2766</v>
      </c>
      <c r="L1930" t="s">
        <v>2822</v>
      </c>
      <c r="M1930" t="s">
        <v>2823</v>
      </c>
      <c r="N1930" t="s">
        <v>2769</v>
      </c>
      <c r="O1930" t="s">
        <v>2769</v>
      </c>
      <c r="P1930" t="s">
        <v>2824</v>
      </c>
      <c r="S1930" t="s">
        <v>11886</v>
      </c>
      <c r="T1930" t="s">
        <v>11181</v>
      </c>
      <c r="U1930" t="s">
        <v>2769</v>
      </c>
      <c r="V1930" t="s">
        <v>2769</v>
      </c>
      <c r="AL1930" t="s">
        <v>13777</v>
      </c>
      <c r="AM1930" t="s">
        <v>13778</v>
      </c>
      <c r="AN1930" t="s">
        <v>13779</v>
      </c>
      <c r="AO1930" t="s">
        <v>6441</v>
      </c>
      <c r="AP1930" s="8">
        <v>44186</v>
      </c>
      <c r="AQ1930">
        <v>65</v>
      </c>
      <c r="AR1930">
        <v>49</v>
      </c>
      <c r="AS1930">
        <v>14</v>
      </c>
      <c r="AT1930">
        <v>39</v>
      </c>
      <c r="AU1930">
        <v>37</v>
      </c>
      <c r="AV1930">
        <v>0</v>
      </c>
      <c r="AW1930" t="s">
        <v>13780</v>
      </c>
      <c r="AX1930" t="s">
        <v>2824</v>
      </c>
      <c r="AY1930" t="s">
        <v>6443</v>
      </c>
      <c r="AZ1930" t="s">
        <v>6441</v>
      </c>
      <c r="BA1930" t="s">
        <v>2781</v>
      </c>
      <c r="BB1930" t="s">
        <v>2832</v>
      </c>
      <c r="BC1930" t="s">
        <v>13781</v>
      </c>
      <c r="BD1930" t="s">
        <v>13782</v>
      </c>
      <c r="BE1930" t="s">
        <v>13783</v>
      </c>
      <c r="BF1930" t="s">
        <v>2836</v>
      </c>
      <c r="BG1930" t="s">
        <v>4169</v>
      </c>
      <c r="BH1930" t="s">
        <v>13784</v>
      </c>
      <c r="BI1930">
        <v>1</v>
      </c>
      <c r="BK1930">
        <v>-1</v>
      </c>
      <c r="BL1930" t="s">
        <v>2539</v>
      </c>
      <c r="BM1930" t="s">
        <v>2788</v>
      </c>
      <c r="BN1930" t="s">
        <v>6448</v>
      </c>
      <c r="BO1930" t="s">
        <v>2790</v>
      </c>
      <c r="BP1930" t="s">
        <v>2791</v>
      </c>
      <c r="BQ1930" t="s">
        <v>6449</v>
      </c>
      <c r="BR1930" t="s">
        <v>6450</v>
      </c>
      <c r="BS1930" t="s">
        <v>6451</v>
      </c>
      <c r="BU1930" t="s">
        <v>6452</v>
      </c>
      <c r="BV1930" t="s">
        <v>6453</v>
      </c>
      <c r="BW1930" t="s">
        <v>2910</v>
      </c>
      <c r="BX1930" t="s">
        <v>3406</v>
      </c>
      <c r="BY1930" s="8">
        <v>44186</v>
      </c>
      <c r="CL1930" t="s">
        <v>3891</v>
      </c>
      <c r="CR1930" t="s">
        <v>2819</v>
      </c>
      <c r="CS1930">
        <v>1</v>
      </c>
      <c r="CT1930" t="s">
        <v>2851</v>
      </c>
      <c r="CU1930">
        <v>5</v>
      </c>
      <c r="CW1930" t="s">
        <v>3891</v>
      </c>
      <c r="DG1930">
        <v>1</v>
      </c>
      <c r="DH1930" t="s">
        <v>2800</v>
      </c>
      <c r="DI1930" t="s">
        <v>4174</v>
      </c>
      <c r="DJ1930" t="b">
        <v>0</v>
      </c>
      <c r="DK1930" t="str">
        <f t="shared" ca="1" si="90"/>
        <v>7316-515SETD2FALSE</v>
      </c>
      <c r="DM1930" t="str">
        <f t="shared" ca="1" si="91"/>
        <v>--</v>
      </c>
      <c r="DR1930" t="str">
        <f t="shared" ca="1" si="92"/>
        <v>7316-515_chr3_47084303</v>
      </c>
    </row>
    <row r="1931" spans="1:122" x14ac:dyDescent="0.3">
      <c r="A1931" t="s">
        <v>750</v>
      </c>
      <c r="B1931" t="s">
        <v>11884</v>
      </c>
      <c r="C1931" t="s">
        <v>11885</v>
      </c>
      <c r="D1931" t="s">
        <v>2539</v>
      </c>
      <c r="E1931">
        <v>29072</v>
      </c>
      <c r="F1931" t="s">
        <v>2763</v>
      </c>
      <c r="G1931" t="s">
        <v>2764</v>
      </c>
      <c r="H1931" t="s">
        <v>3192</v>
      </c>
      <c r="I1931">
        <v>47116723</v>
      </c>
      <c r="J1931">
        <v>47116723</v>
      </c>
      <c r="K1931" t="s">
        <v>2766</v>
      </c>
      <c r="L1931" t="s">
        <v>2882</v>
      </c>
      <c r="M1931" t="s">
        <v>2823</v>
      </c>
      <c r="N1931" t="s">
        <v>2858</v>
      </c>
      <c r="O1931" t="s">
        <v>2858</v>
      </c>
      <c r="P1931" t="s">
        <v>2887</v>
      </c>
      <c r="S1931" t="s">
        <v>11886</v>
      </c>
      <c r="T1931" t="s">
        <v>11181</v>
      </c>
      <c r="U1931" t="s">
        <v>2858</v>
      </c>
      <c r="V1931" t="s">
        <v>2858</v>
      </c>
      <c r="AL1931" t="s">
        <v>13785</v>
      </c>
      <c r="AM1931" t="s">
        <v>13786</v>
      </c>
      <c r="AN1931" t="s">
        <v>13787</v>
      </c>
      <c r="AO1931" t="s">
        <v>6441</v>
      </c>
      <c r="AP1931" s="8">
        <v>43942</v>
      </c>
      <c r="AQ1931">
        <v>56</v>
      </c>
      <c r="AR1931">
        <v>28</v>
      </c>
      <c r="AS1931">
        <v>28</v>
      </c>
      <c r="AT1931">
        <v>48</v>
      </c>
      <c r="AU1931">
        <v>48</v>
      </c>
      <c r="AV1931">
        <v>0</v>
      </c>
      <c r="AW1931" t="s">
        <v>13788</v>
      </c>
      <c r="AX1931" t="s">
        <v>2887</v>
      </c>
      <c r="AY1931" t="s">
        <v>6443</v>
      </c>
      <c r="AZ1931" t="s">
        <v>6441</v>
      </c>
      <c r="BA1931" t="s">
        <v>2781</v>
      </c>
      <c r="BB1931" t="s">
        <v>3613</v>
      </c>
      <c r="BC1931" t="s">
        <v>13789</v>
      </c>
      <c r="BD1931" t="s">
        <v>13790</v>
      </c>
      <c r="BE1931" t="s">
        <v>13791</v>
      </c>
      <c r="BF1931" t="s">
        <v>4150</v>
      </c>
      <c r="BG1931" t="s">
        <v>4151</v>
      </c>
      <c r="BH1931" t="s">
        <v>13792</v>
      </c>
      <c r="BI1931">
        <v>1</v>
      </c>
      <c r="BK1931">
        <v>-1</v>
      </c>
      <c r="BL1931" t="s">
        <v>2539</v>
      </c>
      <c r="BM1931" t="s">
        <v>2788</v>
      </c>
      <c r="BN1931" t="s">
        <v>6448</v>
      </c>
      <c r="BO1931" t="s">
        <v>2790</v>
      </c>
      <c r="BP1931" t="s">
        <v>2791</v>
      </c>
      <c r="BQ1931" t="s">
        <v>6449</v>
      </c>
      <c r="BR1931" t="s">
        <v>6450</v>
      </c>
      <c r="BS1931" t="s">
        <v>6451</v>
      </c>
      <c r="BU1931" t="s">
        <v>6452</v>
      </c>
      <c r="BV1931" t="s">
        <v>6453</v>
      </c>
      <c r="BY1931" s="8">
        <v>43942</v>
      </c>
      <c r="CA1931" t="s">
        <v>13793</v>
      </c>
      <c r="CL1931" t="s">
        <v>3891</v>
      </c>
      <c r="CR1931" t="s">
        <v>2798</v>
      </c>
      <c r="CS1931">
        <v>1</v>
      </c>
      <c r="CT1931" t="s">
        <v>2851</v>
      </c>
      <c r="CU1931">
        <v>5</v>
      </c>
      <c r="CW1931" t="s">
        <v>3891</v>
      </c>
      <c r="DG1931">
        <v>1</v>
      </c>
      <c r="DH1931" t="s">
        <v>2800</v>
      </c>
      <c r="DI1931" t="s">
        <v>4474</v>
      </c>
      <c r="DJ1931" t="b">
        <v>0</v>
      </c>
      <c r="DK1931" t="str">
        <f t="shared" ca="1" si="90"/>
        <v>7316-515SETD2FALSE</v>
      </c>
      <c r="DM1931" t="str">
        <f t="shared" ca="1" si="91"/>
        <v>7316-515SETD2</v>
      </c>
      <c r="DR1931" t="str">
        <f t="shared" ca="1" si="92"/>
        <v>7316-515_chr3_47116723</v>
      </c>
    </row>
    <row r="1932" spans="1:122" x14ac:dyDescent="0.3">
      <c r="A1932" t="s">
        <v>750</v>
      </c>
      <c r="B1932" t="s">
        <v>11884</v>
      </c>
      <c r="C1932" t="s">
        <v>11885</v>
      </c>
      <c r="D1932" t="s">
        <v>2582</v>
      </c>
      <c r="E1932">
        <v>2261</v>
      </c>
      <c r="F1932" t="s">
        <v>2763</v>
      </c>
      <c r="G1932" t="s">
        <v>2764</v>
      </c>
      <c r="H1932" t="s">
        <v>4205</v>
      </c>
      <c r="I1932">
        <v>1807166</v>
      </c>
      <c r="J1932">
        <v>1807166</v>
      </c>
      <c r="K1932" t="s">
        <v>2766</v>
      </c>
      <c r="L1932" t="s">
        <v>2822</v>
      </c>
      <c r="M1932" t="s">
        <v>2823</v>
      </c>
      <c r="N1932" t="s">
        <v>2858</v>
      </c>
      <c r="O1932" t="s">
        <v>2858</v>
      </c>
      <c r="P1932" t="s">
        <v>2824</v>
      </c>
      <c r="S1932" t="s">
        <v>11886</v>
      </c>
      <c r="T1932" t="s">
        <v>11181</v>
      </c>
      <c r="U1932" t="s">
        <v>2858</v>
      </c>
      <c r="V1932" t="s">
        <v>2858</v>
      </c>
      <c r="AL1932" t="s">
        <v>13802</v>
      </c>
      <c r="AM1932" t="s">
        <v>13803</v>
      </c>
      <c r="AN1932" t="s">
        <v>13804</v>
      </c>
      <c r="AO1932" t="s">
        <v>6055</v>
      </c>
      <c r="AP1932" t="s">
        <v>13805</v>
      </c>
      <c r="AQ1932">
        <v>78</v>
      </c>
      <c r="AR1932">
        <v>44</v>
      </c>
      <c r="AS1932">
        <v>33</v>
      </c>
      <c r="AT1932">
        <v>36</v>
      </c>
      <c r="AU1932">
        <v>35</v>
      </c>
      <c r="AV1932">
        <v>0</v>
      </c>
      <c r="AW1932" t="s">
        <v>13806</v>
      </c>
      <c r="AX1932" t="s">
        <v>2824</v>
      </c>
      <c r="AY1932" t="s">
        <v>6057</v>
      </c>
      <c r="AZ1932" t="s">
        <v>6055</v>
      </c>
      <c r="BA1932" t="s">
        <v>2781</v>
      </c>
      <c r="BB1932" t="s">
        <v>2832</v>
      </c>
      <c r="BC1932" t="s">
        <v>13807</v>
      </c>
      <c r="BD1932" t="s">
        <v>13808</v>
      </c>
      <c r="BE1932" t="s">
        <v>13809</v>
      </c>
      <c r="BF1932" t="s">
        <v>3683</v>
      </c>
      <c r="BG1932" t="s">
        <v>13610</v>
      </c>
      <c r="BH1932" t="s">
        <v>13810</v>
      </c>
      <c r="BI1932">
        <v>1</v>
      </c>
      <c r="BK1932">
        <v>1</v>
      </c>
      <c r="BL1932" t="s">
        <v>2582</v>
      </c>
      <c r="BM1932" t="s">
        <v>2788</v>
      </c>
      <c r="BN1932" t="s">
        <v>6061</v>
      </c>
      <c r="BO1932" t="s">
        <v>2790</v>
      </c>
      <c r="BP1932" t="s">
        <v>2791</v>
      </c>
      <c r="BQ1932" t="s">
        <v>6062</v>
      </c>
      <c r="BR1932" t="s">
        <v>6063</v>
      </c>
      <c r="BS1932" t="s">
        <v>6064</v>
      </c>
      <c r="BU1932" t="s">
        <v>6065</v>
      </c>
      <c r="BV1932" t="s">
        <v>6066</v>
      </c>
      <c r="BW1932" t="s">
        <v>8144</v>
      </c>
      <c r="BX1932" t="s">
        <v>13811</v>
      </c>
      <c r="BY1932" t="s">
        <v>13805</v>
      </c>
      <c r="CA1932" t="s">
        <v>13812</v>
      </c>
      <c r="CL1932" t="s">
        <v>3891</v>
      </c>
      <c r="CR1932" t="s">
        <v>2819</v>
      </c>
      <c r="CT1932" t="s">
        <v>2851</v>
      </c>
      <c r="CU1932">
        <v>5</v>
      </c>
      <c r="CW1932" t="s">
        <v>3891</v>
      </c>
      <c r="DG1932">
        <v>1</v>
      </c>
      <c r="DH1932" t="s">
        <v>2800</v>
      </c>
      <c r="DI1932" t="s">
        <v>3687</v>
      </c>
      <c r="DJ1932" t="b">
        <v>0</v>
      </c>
      <c r="DK1932" t="str">
        <f t="shared" ca="1" si="90"/>
        <v>7316-515FGFR3FALSE</v>
      </c>
      <c r="DM1932" t="str">
        <f t="shared" ca="1" si="91"/>
        <v>--</v>
      </c>
      <c r="DR1932" t="str">
        <f t="shared" ca="1" si="92"/>
        <v>7316-515_chr4_1807166</v>
      </c>
    </row>
    <row r="1933" spans="1:122" x14ac:dyDescent="0.3">
      <c r="A1933" t="s">
        <v>750</v>
      </c>
      <c r="B1933" t="s">
        <v>11884</v>
      </c>
      <c r="C1933" t="s">
        <v>11885</v>
      </c>
      <c r="D1933" t="s">
        <v>2616</v>
      </c>
      <c r="E1933">
        <v>324</v>
      </c>
      <c r="F1933" t="s">
        <v>2763</v>
      </c>
      <c r="G1933" t="s">
        <v>2764</v>
      </c>
      <c r="H1933" t="s">
        <v>3215</v>
      </c>
      <c r="I1933">
        <v>112827933</v>
      </c>
      <c r="J1933">
        <v>112827933</v>
      </c>
      <c r="K1933" t="s">
        <v>2766</v>
      </c>
      <c r="L1933" t="s">
        <v>2822</v>
      </c>
      <c r="M1933" t="s">
        <v>2823</v>
      </c>
      <c r="N1933" t="s">
        <v>2769</v>
      </c>
      <c r="O1933" t="s">
        <v>2769</v>
      </c>
      <c r="P1933" t="s">
        <v>2824</v>
      </c>
      <c r="Q1933" t="s">
        <v>13830</v>
      </c>
      <c r="S1933" t="s">
        <v>11886</v>
      </c>
      <c r="T1933" t="s">
        <v>11181</v>
      </c>
      <c r="U1933" t="s">
        <v>2769</v>
      </c>
      <c r="V1933" t="s">
        <v>2769</v>
      </c>
      <c r="AL1933" t="s">
        <v>13831</v>
      </c>
      <c r="AM1933" t="s">
        <v>13832</v>
      </c>
      <c r="AN1933" t="s">
        <v>13833</v>
      </c>
      <c r="AO1933" t="s">
        <v>3219</v>
      </c>
      <c r="AP1933" t="s">
        <v>5411</v>
      </c>
      <c r="AQ1933">
        <v>63</v>
      </c>
      <c r="AR1933">
        <v>34</v>
      </c>
      <c r="AS1933">
        <v>28</v>
      </c>
      <c r="AT1933">
        <v>43</v>
      </c>
      <c r="AU1933">
        <v>42</v>
      </c>
      <c r="AV1933">
        <v>0</v>
      </c>
      <c r="AW1933" t="s">
        <v>13834</v>
      </c>
      <c r="AX1933" t="s">
        <v>2824</v>
      </c>
      <c r="AY1933" t="s">
        <v>3222</v>
      </c>
      <c r="AZ1933" t="s">
        <v>3219</v>
      </c>
      <c r="BA1933" t="s">
        <v>2781</v>
      </c>
      <c r="BB1933" t="s">
        <v>2832</v>
      </c>
      <c r="BC1933" t="s">
        <v>13835</v>
      </c>
      <c r="BD1933" t="s">
        <v>13836</v>
      </c>
      <c r="BE1933" t="s">
        <v>13837</v>
      </c>
      <c r="BF1933" t="s">
        <v>6671</v>
      </c>
      <c r="BG1933" t="s">
        <v>6672</v>
      </c>
      <c r="BH1933" t="s">
        <v>13830</v>
      </c>
      <c r="BI1933">
        <v>1</v>
      </c>
      <c r="BK1933">
        <v>1</v>
      </c>
      <c r="BL1933" t="s">
        <v>2616</v>
      </c>
      <c r="BM1933" t="s">
        <v>2788</v>
      </c>
      <c r="BN1933" t="s">
        <v>3228</v>
      </c>
      <c r="BO1933" t="s">
        <v>2790</v>
      </c>
      <c r="BP1933" t="s">
        <v>2791</v>
      </c>
      <c r="BQ1933" t="s">
        <v>3229</v>
      </c>
      <c r="BR1933" t="s">
        <v>3230</v>
      </c>
      <c r="BS1933" t="s">
        <v>3231</v>
      </c>
      <c r="BU1933" t="s">
        <v>3232</v>
      </c>
      <c r="BV1933" t="s">
        <v>3233</v>
      </c>
      <c r="BW1933" t="s">
        <v>2878</v>
      </c>
      <c r="BX1933" t="s">
        <v>3406</v>
      </c>
      <c r="BY1933" t="s">
        <v>5411</v>
      </c>
      <c r="CA1933" t="s">
        <v>13838</v>
      </c>
      <c r="CJ1933">
        <v>1.1629999999999999E-4</v>
      </c>
      <c r="CK1933" t="s">
        <v>6383</v>
      </c>
      <c r="CR1933" t="s">
        <v>2819</v>
      </c>
      <c r="CT1933" t="s">
        <v>2851</v>
      </c>
      <c r="CU1933">
        <v>5</v>
      </c>
      <c r="CW1933">
        <v>1</v>
      </c>
      <c r="DG1933">
        <v>1</v>
      </c>
      <c r="DH1933" t="s">
        <v>2800</v>
      </c>
      <c r="DI1933" t="s">
        <v>2853</v>
      </c>
      <c r="DJ1933" t="b">
        <v>0</v>
      </c>
      <c r="DK1933" t="str">
        <f t="shared" ca="1" si="90"/>
        <v>7316-515APCFALSE</v>
      </c>
      <c r="DM1933" t="str">
        <f t="shared" ca="1" si="91"/>
        <v>--</v>
      </c>
      <c r="DR1933" t="str">
        <f t="shared" ca="1" si="92"/>
        <v>7316-515_chr5_112827933</v>
      </c>
    </row>
    <row r="1934" spans="1:122" x14ac:dyDescent="0.3">
      <c r="A1934" t="s">
        <v>750</v>
      </c>
      <c r="B1934" t="s">
        <v>11884</v>
      </c>
      <c r="C1934" t="s">
        <v>11885</v>
      </c>
      <c r="D1934" t="s">
        <v>2583</v>
      </c>
      <c r="E1934">
        <v>2264</v>
      </c>
      <c r="F1934" t="s">
        <v>2763</v>
      </c>
      <c r="G1934" t="s">
        <v>2764</v>
      </c>
      <c r="H1934" t="s">
        <v>3215</v>
      </c>
      <c r="I1934">
        <v>177090590</v>
      </c>
      <c r="J1934">
        <v>177090590</v>
      </c>
      <c r="K1934" t="s">
        <v>2766</v>
      </c>
      <c r="L1934" t="s">
        <v>2822</v>
      </c>
      <c r="M1934" t="s">
        <v>2823</v>
      </c>
      <c r="N1934" t="s">
        <v>2769</v>
      </c>
      <c r="O1934" t="s">
        <v>2769</v>
      </c>
      <c r="P1934" t="s">
        <v>2824</v>
      </c>
      <c r="Q1934" t="s">
        <v>15321</v>
      </c>
      <c r="S1934" t="s">
        <v>11886</v>
      </c>
      <c r="T1934" t="s">
        <v>11181</v>
      </c>
      <c r="U1934" t="s">
        <v>2769</v>
      </c>
      <c r="V1934" t="s">
        <v>2769</v>
      </c>
      <c r="AL1934" t="s">
        <v>15322</v>
      </c>
      <c r="AM1934" t="s">
        <v>15323</v>
      </c>
      <c r="AN1934" t="s">
        <v>15324</v>
      </c>
      <c r="AO1934" t="s">
        <v>3916</v>
      </c>
      <c r="AP1934" s="8">
        <v>43908</v>
      </c>
      <c r="AQ1934">
        <v>67</v>
      </c>
      <c r="AR1934">
        <v>62</v>
      </c>
      <c r="AS1934">
        <v>5</v>
      </c>
      <c r="AT1934">
        <v>35</v>
      </c>
      <c r="AU1934">
        <v>35</v>
      </c>
      <c r="AV1934">
        <v>0</v>
      </c>
      <c r="AW1934" t="s">
        <v>15325</v>
      </c>
      <c r="AX1934" t="s">
        <v>2824</v>
      </c>
      <c r="AY1934" t="s">
        <v>3918</v>
      </c>
      <c r="AZ1934" t="s">
        <v>3916</v>
      </c>
      <c r="BA1934" t="s">
        <v>2781</v>
      </c>
      <c r="BB1934" t="s">
        <v>2832</v>
      </c>
      <c r="BC1934" t="s">
        <v>15326</v>
      </c>
      <c r="BD1934" t="s">
        <v>15327</v>
      </c>
      <c r="BE1934" t="s">
        <v>15328</v>
      </c>
      <c r="BF1934" t="s">
        <v>4470</v>
      </c>
      <c r="BG1934" t="s">
        <v>9420</v>
      </c>
      <c r="BH1934" t="s">
        <v>15321</v>
      </c>
      <c r="BI1934">
        <v>1</v>
      </c>
      <c r="BK1934">
        <v>1</v>
      </c>
      <c r="BL1934" t="s">
        <v>2583</v>
      </c>
      <c r="BM1934" t="s">
        <v>2788</v>
      </c>
      <c r="BN1934" t="s">
        <v>3925</v>
      </c>
      <c r="BO1934" t="s">
        <v>2790</v>
      </c>
      <c r="BP1934" t="s">
        <v>2791</v>
      </c>
      <c r="BQ1934" t="s">
        <v>3926</v>
      </c>
      <c r="BR1934" t="s">
        <v>3927</v>
      </c>
      <c r="BS1934" t="s">
        <v>3928</v>
      </c>
      <c r="BU1934" t="s">
        <v>3929</v>
      </c>
      <c r="BV1934" t="s">
        <v>3930</v>
      </c>
      <c r="BW1934" t="s">
        <v>3632</v>
      </c>
      <c r="BX1934" t="s">
        <v>15329</v>
      </c>
      <c r="BY1934" s="8">
        <v>43908</v>
      </c>
      <c r="CA1934" t="s">
        <v>13857</v>
      </c>
      <c r="CR1934" t="s">
        <v>2819</v>
      </c>
      <c r="CS1934">
        <v>1</v>
      </c>
      <c r="CT1934" t="s">
        <v>2851</v>
      </c>
      <c r="CU1934">
        <v>1</v>
      </c>
      <c r="DG1934">
        <v>1</v>
      </c>
      <c r="DH1934" t="s">
        <v>2800</v>
      </c>
      <c r="DI1934" t="s">
        <v>3252</v>
      </c>
      <c r="DJ1934" t="b">
        <v>0</v>
      </c>
      <c r="DK1934" t="str">
        <f t="shared" ca="1" si="90"/>
        <v>7316-515FGFR4FALSE</v>
      </c>
      <c r="DM1934" t="str">
        <f t="shared" ca="1" si="91"/>
        <v>--</v>
      </c>
      <c r="DR1934" t="str">
        <f t="shared" ca="1" si="92"/>
        <v>7316-515_chr5_177090590</v>
      </c>
    </row>
    <row r="1935" spans="1:122" x14ac:dyDescent="0.3">
      <c r="A1935" t="s">
        <v>750</v>
      </c>
      <c r="B1935" t="s">
        <v>11884</v>
      </c>
      <c r="C1935" t="s">
        <v>11885</v>
      </c>
      <c r="D1935" t="s">
        <v>2594</v>
      </c>
      <c r="E1935">
        <v>57492</v>
      </c>
      <c r="F1935" t="s">
        <v>2763</v>
      </c>
      <c r="G1935" t="s">
        <v>2764</v>
      </c>
      <c r="H1935" t="s">
        <v>2942</v>
      </c>
      <c r="I1935">
        <v>157201464</v>
      </c>
      <c r="J1935">
        <v>157201464</v>
      </c>
      <c r="K1935" t="s">
        <v>2766</v>
      </c>
      <c r="L1935" t="s">
        <v>2882</v>
      </c>
      <c r="M1935" t="s">
        <v>2823</v>
      </c>
      <c r="N1935" t="s">
        <v>2769</v>
      </c>
      <c r="O1935" t="s">
        <v>2769</v>
      </c>
      <c r="P1935" t="s">
        <v>2824</v>
      </c>
      <c r="S1935" t="s">
        <v>11886</v>
      </c>
      <c r="T1935" t="s">
        <v>11181</v>
      </c>
      <c r="U1935" t="s">
        <v>2769</v>
      </c>
      <c r="V1935" t="s">
        <v>2769</v>
      </c>
      <c r="AL1935" t="s">
        <v>15330</v>
      </c>
      <c r="AM1935" t="s">
        <v>15331</v>
      </c>
      <c r="AN1935" t="s">
        <v>15332</v>
      </c>
      <c r="AO1935" t="s">
        <v>2948</v>
      </c>
      <c r="AP1935" t="s">
        <v>5862</v>
      </c>
      <c r="AQ1935">
        <v>60</v>
      </c>
      <c r="AR1935">
        <v>53</v>
      </c>
      <c r="AS1935">
        <v>6</v>
      </c>
      <c r="AT1935">
        <v>34</v>
      </c>
      <c r="AU1935">
        <v>33</v>
      </c>
      <c r="AV1935">
        <v>0</v>
      </c>
      <c r="AW1935" t="s">
        <v>15333</v>
      </c>
      <c r="AX1935" t="s">
        <v>2824</v>
      </c>
      <c r="AY1935" t="s">
        <v>2950</v>
      </c>
      <c r="AZ1935" t="s">
        <v>2948</v>
      </c>
      <c r="BA1935" t="s">
        <v>2781</v>
      </c>
      <c r="BB1935" t="s">
        <v>3613</v>
      </c>
      <c r="BC1935" t="s">
        <v>15334</v>
      </c>
      <c r="BD1935" t="s">
        <v>15335</v>
      </c>
      <c r="BE1935" t="s">
        <v>15336</v>
      </c>
      <c r="BF1935" t="s">
        <v>4150</v>
      </c>
      <c r="BG1935" t="s">
        <v>4151</v>
      </c>
      <c r="BH1935" t="s">
        <v>15337</v>
      </c>
      <c r="BI1935">
        <v>1</v>
      </c>
      <c r="BK1935">
        <v>1</v>
      </c>
      <c r="BL1935" t="s">
        <v>2594</v>
      </c>
      <c r="BM1935" t="s">
        <v>2788</v>
      </c>
      <c r="BN1935" t="s">
        <v>2956</v>
      </c>
      <c r="BO1935" t="s">
        <v>2790</v>
      </c>
      <c r="BP1935" t="s">
        <v>2791</v>
      </c>
      <c r="BQ1935" t="s">
        <v>2957</v>
      </c>
      <c r="BR1935" t="s">
        <v>2958</v>
      </c>
      <c r="BS1935" t="s">
        <v>2959</v>
      </c>
      <c r="BU1935" t="s">
        <v>2960</v>
      </c>
      <c r="BV1935" t="s">
        <v>2961</v>
      </c>
      <c r="BY1935" t="s">
        <v>5862</v>
      </c>
      <c r="CA1935" t="s">
        <v>12860</v>
      </c>
      <c r="CL1935" t="s">
        <v>3891</v>
      </c>
      <c r="CR1935" t="s">
        <v>2798</v>
      </c>
      <c r="CS1935">
        <v>1</v>
      </c>
      <c r="CT1935" t="s">
        <v>2851</v>
      </c>
      <c r="CU1935">
        <v>1</v>
      </c>
      <c r="CW1935" t="s">
        <v>3891</v>
      </c>
      <c r="DG1935">
        <v>1</v>
      </c>
      <c r="DH1935" t="s">
        <v>2800</v>
      </c>
      <c r="DI1935" t="s">
        <v>4174</v>
      </c>
      <c r="DJ1935" t="b">
        <v>0</v>
      </c>
      <c r="DK1935" t="str">
        <f t="shared" ca="1" si="90"/>
        <v>7316-515ARID1BFALSE</v>
      </c>
      <c r="DM1935" t="str">
        <f t="shared" ca="1" si="91"/>
        <v>7316-515ARID1B</v>
      </c>
      <c r="DR1935" t="str">
        <f t="shared" ca="1" si="92"/>
        <v>7316-515_chr6_157201464</v>
      </c>
    </row>
    <row r="1936" spans="1:122" x14ac:dyDescent="0.3">
      <c r="A1936" t="s">
        <v>750</v>
      </c>
      <c r="B1936" t="s">
        <v>11884</v>
      </c>
      <c r="C1936" t="s">
        <v>11885</v>
      </c>
      <c r="D1936" t="s">
        <v>2537</v>
      </c>
      <c r="E1936">
        <v>55904</v>
      </c>
      <c r="F1936" t="s">
        <v>2763</v>
      </c>
      <c r="G1936" t="s">
        <v>2764</v>
      </c>
      <c r="H1936" t="s">
        <v>2886</v>
      </c>
      <c r="I1936">
        <v>105107798</v>
      </c>
      <c r="J1936">
        <v>105107798</v>
      </c>
      <c r="K1936" t="s">
        <v>2766</v>
      </c>
      <c r="L1936" t="s">
        <v>2822</v>
      </c>
      <c r="M1936" t="s">
        <v>2823</v>
      </c>
      <c r="N1936" t="s">
        <v>2858</v>
      </c>
      <c r="O1936" t="s">
        <v>2858</v>
      </c>
      <c r="P1936" t="s">
        <v>2824</v>
      </c>
      <c r="Q1936" t="s">
        <v>2771</v>
      </c>
      <c r="S1936" t="s">
        <v>11886</v>
      </c>
      <c r="T1936" t="s">
        <v>11181</v>
      </c>
      <c r="U1936" t="s">
        <v>2858</v>
      </c>
      <c r="V1936" t="s">
        <v>2858</v>
      </c>
      <c r="AL1936" t="s">
        <v>13880</v>
      </c>
      <c r="AM1936" t="s">
        <v>13881</v>
      </c>
      <c r="AN1936" t="s">
        <v>13882</v>
      </c>
      <c r="AO1936" t="s">
        <v>11918</v>
      </c>
      <c r="AP1936" t="s">
        <v>13883</v>
      </c>
      <c r="AQ1936">
        <v>46</v>
      </c>
      <c r="AR1936">
        <v>26</v>
      </c>
      <c r="AS1936">
        <v>20</v>
      </c>
      <c r="AT1936">
        <v>47</v>
      </c>
      <c r="AU1936">
        <v>47</v>
      </c>
      <c r="AV1936">
        <v>0</v>
      </c>
      <c r="AW1936" t="s">
        <v>13884</v>
      </c>
      <c r="AX1936" t="s">
        <v>2824</v>
      </c>
      <c r="AY1936" t="s">
        <v>11921</v>
      </c>
      <c r="AZ1936" t="s">
        <v>11918</v>
      </c>
      <c r="BA1936" t="s">
        <v>2781</v>
      </c>
      <c r="BB1936" t="s">
        <v>2832</v>
      </c>
      <c r="BC1936" t="s">
        <v>13885</v>
      </c>
      <c r="BD1936" t="s">
        <v>13886</v>
      </c>
      <c r="BE1936" t="s">
        <v>13887</v>
      </c>
      <c r="BF1936" t="s">
        <v>4132</v>
      </c>
      <c r="BG1936" t="s">
        <v>11255</v>
      </c>
      <c r="BI1936">
        <v>1</v>
      </c>
      <c r="BK1936">
        <v>1</v>
      </c>
      <c r="BL1936" t="s">
        <v>2537</v>
      </c>
      <c r="BM1936" t="s">
        <v>2788</v>
      </c>
      <c r="BN1936" t="s">
        <v>11925</v>
      </c>
      <c r="BO1936" t="s">
        <v>2790</v>
      </c>
      <c r="BP1936" t="s">
        <v>2791</v>
      </c>
      <c r="BQ1936" t="s">
        <v>11926</v>
      </c>
      <c r="BR1936" t="s">
        <v>11927</v>
      </c>
      <c r="BS1936" t="s">
        <v>11928</v>
      </c>
      <c r="BU1936" t="s">
        <v>11929</v>
      </c>
      <c r="BV1936" t="s">
        <v>11930</v>
      </c>
      <c r="BW1936" t="s">
        <v>3584</v>
      </c>
      <c r="BX1936" t="s">
        <v>13888</v>
      </c>
      <c r="BY1936" t="s">
        <v>13883</v>
      </c>
      <c r="CA1936" t="s">
        <v>11931</v>
      </c>
      <c r="CR1936" t="s">
        <v>2819</v>
      </c>
      <c r="CS1936">
        <v>1</v>
      </c>
      <c r="CT1936" t="s">
        <v>2851</v>
      </c>
      <c r="CU1936">
        <v>1</v>
      </c>
      <c r="DH1936" t="s">
        <v>2800</v>
      </c>
      <c r="DI1936" t="s">
        <v>3586</v>
      </c>
      <c r="DJ1936" t="b">
        <v>0</v>
      </c>
      <c r="DK1936" t="str">
        <f t="shared" ca="1" si="90"/>
        <v>7316-515KMT2EFALSE</v>
      </c>
      <c r="DM1936" t="str">
        <f t="shared" ca="1" si="91"/>
        <v>--</v>
      </c>
      <c r="DR1936" t="str">
        <f t="shared" ca="1" si="92"/>
        <v>7316-515_chr7_105107798</v>
      </c>
    </row>
    <row r="1937" spans="1:122" x14ac:dyDescent="0.3">
      <c r="A1937" t="s">
        <v>750</v>
      </c>
      <c r="B1937" t="s">
        <v>11884</v>
      </c>
      <c r="C1937" t="s">
        <v>11885</v>
      </c>
      <c r="D1937" t="s">
        <v>2576</v>
      </c>
      <c r="E1937">
        <v>673</v>
      </c>
      <c r="F1937" t="s">
        <v>2763</v>
      </c>
      <c r="G1937" t="s">
        <v>2764</v>
      </c>
      <c r="H1937" t="s">
        <v>2886</v>
      </c>
      <c r="I1937">
        <v>140781614</v>
      </c>
      <c r="J1937">
        <v>140781614</v>
      </c>
      <c r="K1937" t="s">
        <v>2766</v>
      </c>
      <c r="L1937" t="s">
        <v>2822</v>
      </c>
      <c r="M1937" t="s">
        <v>2823</v>
      </c>
      <c r="N1937" t="s">
        <v>2858</v>
      </c>
      <c r="O1937" t="s">
        <v>2858</v>
      </c>
      <c r="P1937" t="s">
        <v>2824</v>
      </c>
      <c r="S1937" t="s">
        <v>11886</v>
      </c>
      <c r="T1937" t="s">
        <v>11181</v>
      </c>
      <c r="U1937" t="s">
        <v>2858</v>
      </c>
      <c r="V1937" t="s">
        <v>2858</v>
      </c>
      <c r="AL1937" t="s">
        <v>13889</v>
      </c>
      <c r="AM1937" t="s">
        <v>13890</v>
      </c>
      <c r="AN1937" t="s">
        <v>13891</v>
      </c>
      <c r="AO1937" t="s">
        <v>3112</v>
      </c>
      <c r="AP1937" s="8">
        <v>44153</v>
      </c>
      <c r="AQ1937">
        <v>63</v>
      </c>
      <c r="AR1937">
        <v>39</v>
      </c>
      <c r="AS1937">
        <v>23</v>
      </c>
      <c r="AT1937">
        <v>24</v>
      </c>
      <c r="AU1937">
        <v>24</v>
      </c>
      <c r="AV1937">
        <v>0</v>
      </c>
      <c r="AW1937" t="s">
        <v>13892</v>
      </c>
      <c r="AX1937" t="s">
        <v>2824</v>
      </c>
      <c r="AY1937" t="s">
        <v>3115</v>
      </c>
      <c r="AZ1937" t="s">
        <v>3112</v>
      </c>
      <c r="BA1937" t="s">
        <v>2781</v>
      </c>
      <c r="BB1937" t="s">
        <v>2832</v>
      </c>
      <c r="BC1937" t="s">
        <v>13893</v>
      </c>
      <c r="BD1937" t="s">
        <v>13894</v>
      </c>
      <c r="BE1937" t="s">
        <v>13895</v>
      </c>
      <c r="BF1937" t="s">
        <v>7506</v>
      </c>
      <c r="BG1937" t="s">
        <v>7507</v>
      </c>
      <c r="BH1937" t="s">
        <v>13896</v>
      </c>
      <c r="BI1937">
        <v>1</v>
      </c>
      <c r="BK1937">
        <v>-1</v>
      </c>
      <c r="BL1937" t="s">
        <v>2576</v>
      </c>
      <c r="BM1937" t="s">
        <v>2788</v>
      </c>
      <c r="BN1937" t="s">
        <v>3122</v>
      </c>
      <c r="BO1937" t="s">
        <v>2790</v>
      </c>
      <c r="BP1937" t="s">
        <v>2791</v>
      </c>
      <c r="BQ1937" t="s">
        <v>3123</v>
      </c>
      <c r="BR1937" t="s">
        <v>3124</v>
      </c>
      <c r="BU1937" t="s">
        <v>3125</v>
      </c>
      <c r="BV1937" t="s">
        <v>3126</v>
      </c>
      <c r="BW1937" t="s">
        <v>2910</v>
      </c>
      <c r="BX1937" t="s">
        <v>12689</v>
      </c>
      <c r="BY1937" s="8">
        <v>44153</v>
      </c>
      <c r="CA1937" t="s">
        <v>13897</v>
      </c>
      <c r="CL1937">
        <v>1</v>
      </c>
      <c r="CR1937" t="s">
        <v>2819</v>
      </c>
      <c r="CS1937">
        <v>1</v>
      </c>
      <c r="CT1937" t="s">
        <v>2851</v>
      </c>
      <c r="CW1937">
        <v>1</v>
      </c>
      <c r="DG1937">
        <v>1</v>
      </c>
      <c r="DH1937" t="s">
        <v>2800</v>
      </c>
      <c r="DI1937" t="s">
        <v>4358</v>
      </c>
      <c r="DJ1937" t="b">
        <v>0</v>
      </c>
      <c r="DK1937" t="str">
        <f t="shared" ca="1" si="90"/>
        <v>7316-515BRAFFALSE</v>
      </c>
      <c r="DM1937" t="str">
        <f t="shared" ca="1" si="91"/>
        <v>--</v>
      </c>
      <c r="DR1937" t="str">
        <f t="shared" ca="1" si="92"/>
        <v>7316-515_chr7_140781614</v>
      </c>
    </row>
    <row r="1938" spans="1:122" x14ac:dyDescent="0.3">
      <c r="A1938" t="s">
        <v>750</v>
      </c>
      <c r="B1938" t="s">
        <v>11884</v>
      </c>
      <c r="C1938" t="s">
        <v>11885</v>
      </c>
      <c r="D1938" t="s">
        <v>2576</v>
      </c>
      <c r="E1938">
        <v>673</v>
      </c>
      <c r="F1938" t="s">
        <v>2763</v>
      </c>
      <c r="G1938" t="s">
        <v>2764</v>
      </c>
      <c r="H1938" t="s">
        <v>2886</v>
      </c>
      <c r="I1938">
        <v>140781671</v>
      </c>
      <c r="J1938">
        <v>140781671</v>
      </c>
      <c r="K1938" t="s">
        <v>2766</v>
      </c>
      <c r="L1938" t="s">
        <v>2822</v>
      </c>
      <c r="M1938" t="s">
        <v>2823</v>
      </c>
      <c r="N1938" t="s">
        <v>2858</v>
      </c>
      <c r="O1938" t="s">
        <v>2858</v>
      </c>
      <c r="P1938" t="s">
        <v>2887</v>
      </c>
      <c r="Q1938" t="s">
        <v>2771</v>
      </c>
      <c r="S1938" t="s">
        <v>11886</v>
      </c>
      <c r="T1938" t="s">
        <v>11181</v>
      </c>
      <c r="U1938" t="s">
        <v>2858</v>
      </c>
      <c r="V1938" t="s">
        <v>2858</v>
      </c>
      <c r="AL1938" t="s">
        <v>13898</v>
      </c>
      <c r="AM1938" t="s">
        <v>13899</v>
      </c>
      <c r="AN1938" t="s">
        <v>13900</v>
      </c>
      <c r="AO1938" t="s">
        <v>3112</v>
      </c>
      <c r="AP1938" s="8">
        <v>44153</v>
      </c>
      <c r="AQ1938">
        <v>62</v>
      </c>
      <c r="AR1938">
        <v>39</v>
      </c>
      <c r="AS1938">
        <v>22</v>
      </c>
      <c r="AT1938">
        <v>27</v>
      </c>
      <c r="AU1938">
        <v>27</v>
      </c>
      <c r="AV1938">
        <v>0</v>
      </c>
      <c r="AW1938" t="s">
        <v>13901</v>
      </c>
      <c r="AX1938" t="s">
        <v>2887</v>
      </c>
      <c r="AY1938" t="s">
        <v>3115</v>
      </c>
      <c r="AZ1938" t="s">
        <v>3112</v>
      </c>
      <c r="BA1938" t="s">
        <v>2781</v>
      </c>
      <c r="BB1938" t="s">
        <v>2832</v>
      </c>
      <c r="BC1938" t="s">
        <v>13902</v>
      </c>
      <c r="BD1938" t="s">
        <v>13903</v>
      </c>
      <c r="BE1938" t="s">
        <v>13904</v>
      </c>
      <c r="BF1938" t="s">
        <v>13527</v>
      </c>
      <c r="BG1938" t="s">
        <v>13528</v>
      </c>
      <c r="BI1938">
        <v>1</v>
      </c>
      <c r="BK1938">
        <v>-1</v>
      </c>
      <c r="BL1938" t="s">
        <v>2576</v>
      </c>
      <c r="BM1938" t="s">
        <v>2788</v>
      </c>
      <c r="BN1938" t="s">
        <v>3122</v>
      </c>
      <c r="BO1938" t="s">
        <v>2790</v>
      </c>
      <c r="BP1938" t="s">
        <v>2791</v>
      </c>
      <c r="BQ1938" t="s">
        <v>3123</v>
      </c>
      <c r="BR1938" t="s">
        <v>3124</v>
      </c>
      <c r="BU1938" t="s">
        <v>3125</v>
      </c>
      <c r="BV1938" t="s">
        <v>3126</v>
      </c>
      <c r="BW1938" t="s">
        <v>2910</v>
      </c>
      <c r="BX1938" t="s">
        <v>13905</v>
      </c>
      <c r="BY1938" s="8">
        <v>44153</v>
      </c>
      <c r="CA1938" t="s">
        <v>13906</v>
      </c>
      <c r="CR1938" t="s">
        <v>2819</v>
      </c>
      <c r="CS1938">
        <v>1</v>
      </c>
      <c r="CT1938" t="s">
        <v>2851</v>
      </c>
      <c r="DG1938">
        <v>1</v>
      </c>
      <c r="DH1938" t="s">
        <v>2800</v>
      </c>
      <c r="DI1938" t="s">
        <v>3101</v>
      </c>
      <c r="DJ1938" t="b">
        <v>0</v>
      </c>
      <c r="DK1938" t="str">
        <f t="shared" ca="1" si="90"/>
        <v>7316-515BRAFFALSE</v>
      </c>
      <c r="DM1938" t="str">
        <f t="shared" ca="1" si="91"/>
        <v>--</v>
      </c>
      <c r="DR1938" t="str">
        <f t="shared" ca="1" si="92"/>
        <v>7316-515_chr7_140781671</v>
      </c>
    </row>
    <row r="1939" spans="1:122" x14ac:dyDescent="0.3">
      <c r="A1939" t="s">
        <v>750</v>
      </c>
      <c r="B1939" t="s">
        <v>11884</v>
      </c>
      <c r="C1939" t="s">
        <v>11885</v>
      </c>
      <c r="D1939" t="s">
        <v>2535</v>
      </c>
      <c r="E1939">
        <v>58508</v>
      </c>
      <c r="F1939" t="s">
        <v>2763</v>
      </c>
      <c r="G1939" t="s">
        <v>2764</v>
      </c>
      <c r="H1939" t="s">
        <v>2886</v>
      </c>
      <c r="I1939">
        <v>152156261</v>
      </c>
      <c r="J1939">
        <v>152156261</v>
      </c>
      <c r="K1939" t="s">
        <v>2766</v>
      </c>
      <c r="L1939" t="s">
        <v>2822</v>
      </c>
      <c r="M1939" t="s">
        <v>2823</v>
      </c>
      <c r="N1939" t="s">
        <v>2769</v>
      </c>
      <c r="O1939" t="s">
        <v>2769</v>
      </c>
      <c r="P1939" t="s">
        <v>2824</v>
      </c>
      <c r="Q1939" t="s">
        <v>2771</v>
      </c>
      <c r="S1939" t="s">
        <v>11886</v>
      </c>
      <c r="T1939" t="s">
        <v>11181</v>
      </c>
      <c r="U1939" t="s">
        <v>2769</v>
      </c>
      <c r="V1939" t="s">
        <v>2769</v>
      </c>
      <c r="AL1939" t="s">
        <v>13930</v>
      </c>
      <c r="AM1939" t="s">
        <v>13931</v>
      </c>
      <c r="AN1939" t="s">
        <v>13932</v>
      </c>
      <c r="AO1939" t="s">
        <v>2894</v>
      </c>
      <c r="AP1939" t="s">
        <v>3241</v>
      </c>
      <c r="AQ1939">
        <v>62</v>
      </c>
      <c r="AR1939">
        <v>30</v>
      </c>
      <c r="AS1939">
        <v>31</v>
      </c>
      <c r="AT1939">
        <v>29</v>
      </c>
      <c r="AU1939">
        <v>29</v>
      </c>
      <c r="AV1939">
        <v>0</v>
      </c>
      <c r="AW1939" t="s">
        <v>13933</v>
      </c>
      <c r="AX1939" t="s">
        <v>2824</v>
      </c>
      <c r="AY1939" t="s">
        <v>2897</v>
      </c>
      <c r="AZ1939" t="s">
        <v>2894</v>
      </c>
      <c r="BA1939" t="s">
        <v>2781</v>
      </c>
      <c r="BB1939" t="s">
        <v>2832</v>
      </c>
      <c r="BC1939" t="s">
        <v>13934</v>
      </c>
      <c r="BD1939" t="s">
        <v>13935</v>
      </c>
      <c r="BE1939" t="s">
        <v>13936</v>
      </c>
      <c r="BF1939" t="s">
        <v>3002</v>
      </c>
      <c r="BG1939" t="s">
        <v>12688</v>
      </c>
      <c r="BI1939">
        <v>1</v>
      </c>
      <c r="BK1939">
        <v>-1</v>
      </c>
      <c r="BL1939" t="s">
        <v>2535</v>
      </c>
      <c r="BM1939" t="s">
        <v>2788</v>
      </c>
      <c r="BN1939" t="s">
        <v>2904</v>
      </c>
      <c r="BO1939" t="s">
        <v>2790</v>
      </c>
      <c r="BP1939" t="s">
        <v>2791</v>
      </c>
      <c r="BQ1939" t="s">
        <v>2905</v>
      </c>
      <c r="BR1939" t="s">
        <v>2906</v>
      </c>
      <c r="BS1939" t="s">
        <v>2907</v>
      </c>
      <c r="BU1939" t="s">
        <v>2908</v>
      </c>
      <c r="BV1939" t="s">
        <v>2909</v>
      </c>
      <c r="BW1939" t="s">
        <v>2910</v>
      </c>
      <c r="BX1939" t="s">
        <v>13937</v>
      </c>
      <c r="BY1939" t="s">
        <v>3241</v>
      </c>
      <c r="CA1939" t="s">
        <v>4418</v>
      </c>
      <c r="CR1939" t="s">
        <v>2819</v>
      </c>
      <c r="CS1939">
        <v>1</v>
      </c>
      <c r="CT1939" t="s">
        <v>2851</v>
      </c>
      <c r="CU1939">
        <v>1</v>
      </c>
      <c r="DG1939">
        <v>1</v>
      </c>
      <c r="DH1939" t="s">
        <v>2800</v>
      </c>
      <c r="DI1939" t="s">
        <v>3932</v>
      </c>
      <c r="DJ1939" t="b">
        <v>0</v>
      </c>
      <c r="DK1939" t="str">
        <f t="shared" ca="1" si="90"/>
        <v>7316-515KMT2CFALSE</v>
      </c>
      <c r="DM1939" t="str">
        <f t="shared" ca="1" si="91"/>
        <v>--</v>
      </c>
      <c r="DR1939" t="str">
        <f t="shared" ca="1" si="92"/>
        <v>7316-515_chr7_152156261</v>
      </c>
    </row>
    <row r="1940" spans="1:122" x14ac:dyDescent="0.3">
      <c r="A1940" t="s">
        <v>750</v>
      </c>
      <c r="B1940" t="s">
        <v>11884</v>
      </c>
      <c r="C1940" t="s">
        <v>11885</v>
      </c>
      <c r="D1940" t="s">
        <v>2535</v>
      </c>
      <c r="E1940">
        <v>58508</v>
      </c>
      <c r="F1940" t="s">
        <v>2763</v>
      </c>
      <c r="G1940" t="s">
        <v>2764</v>
      </c>
      <c r="H1940" t="s">
        <v>2886</v>
      </c>
      <c r="I1940">
        <v>152163171</v>
      </c>
      <c r="J1940">
        <v>152163171</v>
      </c>
      <c r="K1940" t="s">
        <v>2766</v>
      </c>
      <c r="L1940" t="s">
        <v>2822</v>
      </c>
      <c r="M1940" t="s">
        <v>2823</v>
      </c>
      <c r="N1940" t="s">
        <v>2887</v>
      </c>
      <c r="O1940" t="s">
        <v>2887</v>
      </c>
      <c r="P1940" t="s">
        <v>2769</v>
      </c>
      <c r="Q1940" t="s">
        <v>2771</v>
      </c>
      <c r="S1940" t="s">
        <v>11886</v>
      </c>
      <c r="T1940" t="s">
        <v>11181</v>
      </c>
      <c r="U1940" t="s">
        <v>2887</v>
      </c>
      <c r="V1940" t="s">
        <v>2887</v>
      </c>
      <c r="AL1940" t="s">
        <v>13938</v>
      </c>
      <c r="AM1940" t="s">
        <v>13939</v>
      </c>
      <c r="AN1940" t="s">
        <v>13940</v>
      </c>
      <c r="AO1940" t="s">
        <v>2894</v>
      </c>
      <c r="AP1940" t="s">
        <v>13941</v>
      </c>
      <c r="AQ1940">
        <v>48</v>
      </c>
      <c r="AR1940">
        <v>28</v>
      </c>
      <c r="AS1940">
        <v>20</v>
      </c>
      <c r="AT1940">
        <v>43</v>
      </c>
      <c r="AU1940">
        <v>41</v>
      </c>
      <c r="AV1940">
        <v>0</v>
      </c>
      <c r="AW1940" t="s">
        <v>13942</v>
      </c>
      <c r="AX1940" t="s">
        <v>2769</v>
      </c>
      <c r="AY1940" t="s">
        <v>2897</v>
      </c>
      <c r="AZ1940" t="s">
        <v>2894</v>
      </c>
      <c r="BA1940" t="s">
        <v>2781</v>
      </c>
      <c r="BB1940" t="s">
        <v>2832</v>
      </c>
      <c r="BC1940" t="s">
        <v>13943</v>
      </c>
      <c r="BD1940" t="s">
        <v>13944</v>
      </c>
      <c r="BE1940" t="s">
        <v>13945</v>
      </c>
      <c r="BF1940" t="s">
        <v>5002</v>
      </c>
      <c r="BG1940" t="s">
        <v>5657</v>
      </c>
      <c r="BI1940">
        <v>1</v>
      </c>
      <c r="BK1940">
        <v>-1</v>
      </c>
      <c r="BL1940" t="s">
        <v>2535</v>
      </c>
      <c r="BM1940" t="s">
        <v>2788</v>
      </c>
      <c r="BN1940" t="s">
        <v>2904</v>
      </c>
      <c r="BO1940" t="s">
        <v>2790</v>
      </c>
      <c r="BP1940" t="s">
        <v>2791</v>
      </c>
      <c r="BQ1940" t="s">
        <v>2905</v>
      </c>
      <c r="BR1940" t="s">
        <v>2906</v>
      </c>
      <c r="BS1940" t="s">
        <v>2907</v>
      </c>
      <c r="BU1940" t="s">
        <v>2908</v>
      </c>
      <c r="BV1940" t="s">
        <v>2909</v>
      </c>
      <c r="BW1940" t="s">
        <v>5369</v>
      </c>
      <c r="BX1940" t="s">
        <v>13684</v>
      </c>
      <c r="BY1940" t="s">
        <v>13941</v>
      </c>
      <c r="CA1940" t="s">
        <v>13946</v>
      </c>
      <c r="CR1940" t="s">
        <v>2819</v>
      </c>
      <c r="CS1940">
        <v>1</v>
      </c>
      <c r="CT1940" t="s">
        <v>2851</v>
      </c>
      <c r="CU1940">
        <v>1</v>
      </c>
      <c r="DG1940">
        <v>1</v>
      </c>
      <c r="DH1940" t="s">
        <v>2800</v>
      </c>
      <c r="DI1940" t="s">
        <v>5023</v>
      </c>
      <c r="DJ1940" t="b">
        <v>0</v>
      </c>
      <c r="DK1940" t="str">
        <f t="shared" ca="1" si="90"/>
        <v>7316-515KMT2CFALSE</v>
      </c>
      <c r="DM1940" t="str">
        <f t="shared" ca="1" si="91"/>
        <v>--</v>
      </c>
      <c r="DR1940" t="str">
        <f t="shared" ca="1" si="92"/>
        <v>7316-515_chr7_152163171</v>
      </c>
    </row>
    <row r="1941" spans="1:122" x14ac:dyDescent="0.3">
      <c r="A1941" t="s">
        <v>750</v>
      </c>
      <c r="B1941" t="s">
        <v>11884</v>
      </c>
      <c r="C1941" t="s">
        <v>11885</v>
      </c>
      <c r="D1941" t="s">
        <v>2580</v>
      </c>
      <c r="E1941">
        <v>2260</v>
      </c>
      <c r="F1941" t="s">
        <v>2763</v>
      </c>
      <c r="G1941" t="s">
        <v>2764</v>
      </c>
      <c r="H1941" t="s">
        <v>3031</v>
      </c>
      <c r="I1941">
        <v>38414835</v>
      </c>
      <c r="J1941">
        <v>38414835</v>
      </c>
      <c r="K1941" t="s">
        <v>2766</v>
      </c>
      <c r="L1941" t="s">
        <v>2822</v>
      </c>
      <c r="M1941" t="s">
        <v>2823</v>
      </c>
      <c r="N1941" t="s">
        <v>2769</v>
      </c>
      <c r="O1941" t="s">
        <v>2769</v>
      </c>
      <c r="P1941" t="s">
        <v>2887</v>
      </c>
      <c r="Q1941" t="s">
        <v>2771</v>
      </c>
      <c r="S1941" t="s">
        <v>11886</v>
      </c>
      <c r="T1941" t="s">
        <v>11181</v>
      </c>
      <c r="U1941" t="s">
        <v>2769</v>
      </c>
      <c r="V1941" t="s">
        <v>2769</v>
      </c>
      <c r="AL1941" t="s">
        <v>15338</v>
      </c>
      <c r="AM1941" t="s">
        <v>15339</v>
      </c>
      <c r="AN1941" t="s">
        <v>15340</v>
      </c>
      <c r="AO1941" t="s">
        <v>3038</v>
      </c>
      <c r="AP1941" t="s">
        <v>3039</v>
      </c>
      <c r="AQ1941">
        <v>56</v>
      </c>
      <c r="AR1941">
        <v>49</v>
      </c>
      <c r="AS1941">
        <v>6</v>
      </c>
      <c r="AT1941">
        <v>28</v>
      </c>
      <c r="AU1941">
        <v>26</v>
      </c>
      <c r="AV1941">
        <v>0</v>
      </c>
      <c r="AW1941" t="s">
        <v>15341</v>
      </c>
      <c r="AX1941" t="s">
        <v>2887</v>
      </c>
      <c r="AY1941" t="s">
        <v>3041</v>
      </c>
      <c r="AZ1941" t="s">
        <v>3038</v>
      </c>
      <c r="BA1941" t="s">
        <v>2781</v>
      </c>
      <c r="BB1941" t="s">
        <v>2832</v>
      </c>
      <c r="BC1941" t="s">
        <v>15342</v>
      </c>
      <c r="BD1941" t="s">
        <v>15343</v>
      </c>
      <c r="BE1941" t="s">
        <v>15344</v>
      </c>
      <c r="BF1941" t="s">
        <v>4346</v>
      </c>
      <c r="BG1941" t="s">
        <v>4347</v>
      </c>
      <c r="BI1941">
        <v>1</v>
      </c>
      <c r="BK1941">
        <v>-1</v>
      </c>
      <c r="BL1941" t="s">
        <v>2580</v>
      </c>
      <c r="BM1941" t="s">
        <v>2788</v>
      </c>
      <c r="BN1941" t="s">
        <v>3048</v>
      </c>
      <c r="BO1941" t="s">
        <v>2790</v>
      </c>
      <c r="BP1941" t="s">
        <v>2791</v>
      </c>
      <c r="BQ1941" t="s">
        <v>3049</v>
      </c>
      <c r="BR1941" t="s">
        <v>3050</v>
      </c>
      <c r="BS1941" t="s">
        <v>3051</v>
      </c>
      <c r="BU1941" t="s">
        <v>3052</v>
      </c>
      <c r="BV1941" t="s">
        <v>3053</v>
      </c>
      <c r="BW1941" t="s">
        <v>2910</v>
      </c>
      <c r="BX1941" t="s">
        <v>3523</v>
      </c>
      <c r="BY1941" t="s">
        <v>3039</v>
      </c>
      <c r="CA1941" t="s">
        <v>3055</v>
      </c>
      <c r="CR1941" t="s">
        <v>2819</v>
      </c>
      <c r="CS1941">
        <v>1</v>
      </c>
      <c r="CT1941" t="s">
        <v>2851</v>
      </c>
      <c r="CU1941">
        <v>1</v>
      </c>
      <c r="DG1941">
        <v>1</v>
      </c>
      <c r="DH1941" t="s">
        <v>2800</v>
      </c>
      <c r="DI1941" t="s">
        <v>3671</v>
      </c>
      <c r="DJ1941" t="b">
        <v>0</v>
      </c>
      <c r="DK1941" t="str">
        <f t="shared" ca="1" si="90"/>
        <v>7316-515FGFR1FALSE</v>
      </c>
      <c r="DM1941" t="str">
        <f t="shared" ca="1" si="91"/>
        <v>--</v>
      </c>
      <c r="DR1941" t="str">
        <f t="shared" ca="1" si="92"/>
        <v>7316-515_chr8_38414835</v>
      </c>
    </row>
    <row r="1942" spans="1:122" x14ac:dyDescent="0.3">
      <c r="A1942" t="s">
        <v>750</v>
      </c>
      <c r="B1942" t="s">
        <v>11884</v>
      </c>
      <c r="C1942" t="s">
        <v>11885</v>
      </c>
      <c r="D1942" t="s">
        <v>2517</v>
      </c>
      <c r="E1942">
        <v>79813</v>
      </c>
      <c r="F1942" t="s">
        <v>2763</v>
      </c>
      <c r="G1942" t="s">
        <v>2764</v>
      </c>
      <c r="H1942" t="s">
        <v>3745</v>
      </c>
      <c r="I1942">
        <v>137813099</v>
      </c>
      <c r="J1942">
        <v>137813099</v>
      </c>
      <c r="K1942" t="s">
        <v>2766</v>
      </c>
      <c r="L1942" t="s">
        <v>2822</v>
      </c>
      <c r="M1942" t="s">
        <v>2823</v>
      </c>
      <c r="N1942" t="s">
        <v>2769</v>
      </c>
      <c r="O1942" t="s">
        <v>2769</v>
      </c>
      <c r="P1942" t="s">
        <v>2887</v>
      </c>
      <c r="Q1942" t="s">
        <v>2771</v>
      </c>
      <c r="S1942" t="s">
        <v>11886</v>
      </c>
      <c r="T1942" t="s">
        <v>11181</v>
      </c>
      <c r="U1942" t="s">
        <v>2769</v>
      </c>
      <c r="V1942" t="s">
        <v>2769</v>
      </c>
      <c r="AL1942" t="s">
        <v>13972</v>
      </c>
      <c r="AM1942" t="s">
        <v>13973</v>
      </c>
      <c r="AN1942" t="s">
        <v>13974</v>
      </c>
      <c r="AO1942" t="s">
        <v>4660</v>
      </c>
      <c r="AP1942" t="s">
        <v>13975</v>
      </c>
      <c r="AQ1942">
        <v>77</v>
      </c>
      <c r="AR1942">
        <v>50</v>
      </c>
      <c r="AS1942">
        <v>27</v>
      </c>
      <c r="AT1942">
        <v>37</v>
      </c>
      <c r="AU1942">
        <v>37</v>
      </c>
      <c r="AV1942">
        <v>0</v>
      </c>
      <c r="AW1942" t="s">
        <v>13976</v>
      </c>
      <c r="AX1942" t="s">
        <v>2887</v>
      </c>
      <c r="AY1942" t="s">
        <v>4662</v>
      </c>
      <c r="AZ1942" t="s">
        <v>4660</v>
      </c>
      <c r="BA1942" t="s">
        <v>2781</v>
      </c>
      <c r="BB1942" t="s">
        <v>2832</v>
      </c>
      <c r="BC1942" t="s">
        <v>13977</v>
      </c>
      <c r="BD1942" t="s">
        <v>13978</v>
      </c>
      <c r="BE1942" t="s">
        <v>13979</v>
      </c>
      <c r="BF1942" t="s">
        <v>3160</v>
      </c>
      <c r="BG1942" t="s">
        <v>13980</v>
      </c>
      <c r="BI1942">
        <v>1</v>
      </c>
      <c r="BK1942">
        <v>1</v>
      </c>
      <c r="BL1942" t="s">
        <v>2517</v>
      </c>
      <c r="BM1942" t="s">
        <v>2788</v>
      </c>
      <c r="BN1942" t="s">
        <v>4667</v>
      </c>
      <c r="BO1942" t="s">
        <v>2790</v>
      </c>
      <c r="BP1942" t="s">
        <v>2791</v>
      </c>
      <c r="BQ1942" t="s">
        <v>4668</v>
      </c>
      <c r="BR1942" t="s">
        <v>4669</v>
      </c>
      <c r="BS1942" t="s">
        <v>4670</v>
      </c>
      <c r="BU1942" t="s">
        <v>4671</v>
      </c>
      <c r="BV1942" t="s">
        <v>4672</v>
      </c>
      <c r="BW1942" t="s">
        <v>6382</v>
      </c>
      <c r="BX1942" t="s">
        <v>13981</v>
      </c>
      <c r="BY1942" t="s">
        <v>13975</v>
      </c>
      <c r="CA1942" t="s">
        <v>13982</v>
      </c>
      <c r="CR1942" t="s">
        <v>2819</v>
      </c>
      <c r="CS1942">
        <v>1</v>
      </c>
      <c r="CT1942" t="s">
        <v>2851</v>
      </c>
      <c r="CU1942">
        <v>5</v>
      </c>
      <c r="DG1942">
        <v>1</v>
      </c>
      <c r="DH1942" t="s">
        <v>2800</v>
      </c>
      <c r="DI1942" t="s">
        <v>4174</v>
      </c>
      <c r="DJ1942" t="b">
        <v>0</v>
      </c>
      <c r="DK1942" t="str">
        <f t="shared" ca="1" si="90"/>
        <v>7316-515EHMT1FALSE</v>
      </c>
      <c r="DM1942" t="str">
        <f t="shared" ca="1" si="91"/>
        <v>--</v>
      </c>
      <c r="DR1942" t="str">
        <f t="shared" ca="1" si="92"/>
        <v>7316-515_chr9_137813099</v>
      </c>
    </row>
    <row r="1943" spans="1:122" x14ac:dyDescent="0.3">
      <c r="A1943" t="s">
        <v>750</v>
      </c>
      <c r="B1943" t="s">
        <v>11884</v>
      </c>
      <c r="C1943" t="s">
        <v>11885</v>
      </c>
      <c r="D1943" t="s">
        <v>2579</v>
      </c>
      <c r="E1943">
        <v>2065</v>
      </c>
      <c r="F1943" t="s">
        <v>2763</v>
      </c>
      <c r="G1943" t="s">
        <v>2764</v>
      </c>
      <c r="H1943" t="s">
        <v>2765</v>
      </c>
      <c r="I1943">
        <v>56098812</v>
      </c>
      <c r="J1943">
        <v>56098812</v>
      </c>
      <c r="K1943" t="s">
        <v>2766</v>
      </c>
      <c r="L1943" t="s">
        <v>2882</v>
      </c>
      <c r="M1943" t="s">
        <v>2823</v>
      </c>
      <c r="N1943" t="s">
        <v>2769</v>
      </c>
      <c r="O1943" t="s">
        <v>2769</v>
      </c>
      <c r="P1943" t="s">
        <v>2824</v>
      </c>
      <c r="Q1943" t="s">
        <v>13993</v>
      </c>
      <c r="S1943" t="s">
        <v>11886</v>
      </c>
      <c r="T1943" t="s">
        <v>11181</v>
      </c>
      <c r="U1943" t="s">
        <v>2769</v>
      </c>
      <c r="V1943" t="s">
        <v>2769</v>
      </c>
      <c r="AL1943" t="s">
        <v>13994</v>
      </c>
      <c r="AM1943" t="s">
        <v>13995</v>
      </c>
      <c r="AN1943" t="s">
        <v>13996</v>
      </c>
      <c r="AO1943" t="s">
        <v>9259</v>
      </c>
      <c r="AP1943" t="s">
        <v>13997</v>
      </c>
      <c r="AQ1943">
        <v>60</v>
      </c>
      <c r="AR1943">
        <v>36</v>
      </c>
      <c r="AS1943">
        <v>24</v>
      </c>
      <c r="AT1943">
        <v>38</v>
      </c>
      <c r="AU1943">
        <v>35</v>
      </c>
      <c r="AV1943">
        <v>0</v>
      </c>
      <c r="AW1943" t="s">
        <v>13998</v>
      </c>
      <c r="AX1943" t="s">
        <v>2824</v>
      </c>
      <c r="AY1943" t="s">
        <v>9261</v>
      </c>
      <c r="AZ1943" t="s">
        <v>9259</v>
      </c>
      <c r="BA1943" t="s">
        <v>2781</v>
      </c>
      <c r="BB1943" t="s">
        <v>3613</v>
      </c>
      <c r="BC1943" t="s">
        <v>13999</v>
      </c>
      <c r="BD1943" t="s">
        <v>14000</v>
      </c>
      <c r="BE1943" t="s">
        <v>14001</v>
      </c>
      <c r="BF1943" t="s">
        <v>4150</v>
      </c>
      <c r="BG1943" t="s">
        <v>4151</v>
      </c>
      <c r="BH1943" t="s">
        <v>13993</v>
      </c>
      <c r="BI1943">
        <v>1</v>
      </c>
      <c r="BK1943">
        <v>1</v>
      </c>
      <c r="BL1943" t="s">
        <v>2579</v>
      </c>
      <c r="BM1943" t="s">
        <v>2788</v>
      </c>
      <c r="BN1943" t="s">
        <v>9262</v>
      </c>
      <c r="BO1943" t="s">
        <v>2790</v>
      </c>
      <c r="BP1943" t="s">
        <v>2791</v>
      </c>
      <c r="BQ1943" t="s">
        <v>9263</v>
      </c>
      <c r="BR1943" t="s">
        <v>9264</v>
      </c>
      <c r="BS1943" t="s">
        <v>9265</v>
      </c>
      <c r="BU1943" t="s">
        <v>9266</v>
      </c>
      <c r="BV1943" t="s">
        <v>9267</v>
      </c>
      <c r="BY1943" t="s">
        <v>13997</v>
      </c>
      <c r="CA1943" t="s">
        <v>14002</v>
      </c>
      <c r="CR1943" t="s">
        <v>2798</v>
      </c>
      <c r="CS1943">
        <v>1</v>
      </c>
      <c r="CT1943" t="s">
        <v>2851</v>
      </c>
      <c r="CU1943">
        <v>1</v>
      </c>
      <c r="DG1943">
        <v>1</v>
      </c>
      <c r="DH1943" t="s">
        <v>2800</v>
      </c>
      <c r="DI1943" t="s">
        <v>2853</v>
      </c>
      <c r="DJ1943" t="b">
        <v>0</v>
      </c>
      <c r="DK1943" t="str">
        <f t="shared" ref="DK1943:DK2006" ca="1" si="93">A1943&amp;D1943&amp;DJ1943</f>
        <v>7316-515ERBB3FALSE</v>
      </c>
      <c r="DM1943" t="str">
        <f t="shared" ref="DM1943:DM2006" ca="1" si="94">IF(ISNUMBER(MATCH(L1943,$DO$2:$DO$6,0)),A1943&amp;D1943,"--")</f>
        <v>7316-515ERBB3</v>
      </c>
      <c r="DR1943" t="str">
        <f t="shared" ca="1" si="92"/>
        <v>7316-515_chr12_56098812</v>
      </c>
    </row>
    <row r="1944" spans="1:122" x14ac:dyDescent="0.3">
      <c r="A1944" t="s">
        <v>750</v>
      </c>
      <c r="B1944" t="s">
        <v>11884</v>
      </c>
      <c r="C1944" t="s">
        <v>11885</v>
      </c>
      <c r="D1944" t="s">
        <v>2554</v>
      </c>
      <c r="E1944">
        <v>7249</v>
      </c>
      <c r="F1944" t="s">
        <v>2763</v>
      </c>
      <c r="G1944" t="s">
        <v>2764</v>
      </c>
      <c r="H1944" t="s">
        <v>3984</v>
      </c>
      <c r="I1944">
        <v>2057170</v>
      </c>
      <c r="J1944">
        <v>2057170</v>
      </c>
      <c r="K1944" t="s">
        <v>2766</v>
      </c>
      <c r="L1944" t="s">
        <v>2822</v>
      </c>
      <c r="M1944" t="s">
        <v>2823</v>
      </c>
      <c r="N1944" t="s">
        <v>2858</v>
      </c>
      <c r="O1944" t="s">
        <v>2858</v>
      </c>
      <c r="P1944" t="s">
        <v>2824</v>
      </c>
      <c r="Q1944" t="s">
        <v>2771</v>
      </c>
      <c r="S1944" t="s">
        <v>11886</v>
      </c>
      <c r="T1944" t="s">
        <v>11181</v>
      </c>
      <c r="U1944" t="s">
        <v>2858</v>
      </c>
      <c r="V1944" t="s">
        <v>2858</v>
      </c>
      <c r="AL1944" t="s">
        <v>14022</v>
      </c>
      <c r="AM1944" t="s">
        <v>14023</v>
      </c>
      <c r="AN1944" t="s">
        <v>14024</v>
      </c>
      <c r="AO1944" t="s">
        <v>9854</v>
      </c>
      <c r="AP1944" s="10">
        <v>15585</v>
      </c>
      <c r="AQ1944">
        <v>82</v>
      </c>
      <c r="AR1944">
        <v>47</v>
      </c>
      <c r="AS1944">
        <v>35</v>
      </c>
      <c r="AT1944">
        <v>50</v>
      </c>
      <c r="AU1944">
        <v>47</v>
      </c>
      <c r="AV1944">
        <v>0</v>
      </c>
      <c r="AW1944" t="s">
        <v>14025</v>
      </c>
      <c r="AX1944" t="s">
        <v>2824</v>
      </c>
      <c r="AY1944" t="s">
        <v>9857</v>
      </c>
      <c r="AZ1944" t="s">
        <v>9854</v>
      </c>
      <c r="BA1944" t="s">
        <v>2781</v>
      </c>
      <c r="BB1944" t="s">
        <v>2832</v>
      </c>
      <c r="BC1944" t="s">
        <v>14026</v>
      </c>
      <c r="BD1944" t="s">
        <v>14027</v>
      </c>
      <c r="BE1944" t="s">
        <v>14028</v>
      </c>
      <c r="BF1944" t="s">
        <v>14029</v>
      </c>
      <c r="BG1944" t="s">
        <v>14030</v>
      </c>
      <c r="BI1944">
        <v>1</v>
      </c>
      <c r="BK1944">
        <v>1</v>
      </c>
      <c r="BL1944" t="s">
        <v>2554</v>
      </c>
      <c r="BM1944" t="s">
        <v>2788</v>
      </c>
      <c r="BN1944" t="s">
        <v>9862</v>
      </c>
      <c r="BO1944" t="s">
        <v>2790</v>
      </c>
      <c r="BP1944" t="s">
        <v>2791</v>
      </c>
      <c r="BQ1944" t="s">
        <v>9863</v>
      </c>
      <c r="BR1944" t="s">
        <v>9864</v>
      </c>
      <c r="BS1944" t="s">
        <v>9865</v>
      </c>
      <c r="BU1944" t="s">
        <v>9866</v>
      </c>
      <c r="BV1944" t="s">
        <v>9867</v>
      </c>
      <c r="BW1944" t="s">
        <v>2878</v>
      </c>
      <c r="BX1944" t="s">
        <v>14031</v>
      </c>
      <c r="BY1944" s="10">
        <v>15585</v>
      </c>
      <c r="CA1944" t="s">
        <v>10416</v>
      </c>
      <c r="CR1944" t="s">
        <v>2819</v>
      </c>
      <c r="CS1944">
        <v>1</v>
      </c>
      <c r="CT1944" t="s">
        <v>2851</v>
      </c>
      <c r="CU1944">
        <v>5</v>
      </c>
      <c r="DG1944">
        <v>1</v>
      </c>
      <c r="DH1944" t="s">
        <v>2800</v>
      </c>
      <c r="DI1944" t="s">
        <v>4328</v>
      </c>
      <c r="DJ1944" t="b">
        <v>0</v>
      </c>
      <c r="DK1944" t="str">
        <f t="shared" ca="1" si="93"/>
        <v>7316-515TSC2FALSE</v>
      </c>
      <c r="DM1944" t="str">
        <f t="shared" ca="1" si="94"/>
        <v>--</v>
      </c>
      <c r="DR1944" t="str">
        <f t="shared" ca="1" si="92"/>
        <v>7316-515_chr16_2057170</v>
      </c>
    </row>
    <row r="1945" spans="1:122" x14ac:dyDescent="0.3">
      <c r="A1945" t="s">
        <v>750</v>
      </c>
      <c r="B1945" t="s">
        <v>11884</v>
      </c>
      <c r="C1945" t="s">
        <v>11885</v>
      </c>
      <c r="D1945" t="s">
        <v>2554</v>
      </c>
      <c r="E1945">
        <v>7249</v>
      </c>
      <c r="F1945" t="s">
        <v>2763</v>
      </c>
      <c r="G1945" t="s">
        <v>2764</v>
      </c>
      <c r="H1945" t="s">
        <v>3984</v>
      </c>
      <c r="I1945">
        <v>2071601</v>
      </c>
      <c r="J1945">
        <v>2071601</v>
      </c>
      <c r="K1945" t="s">
        <v>2766</v>
      </c>
      <c r="L1945" t="s">
        <v>2822</v>
      </c>
      <c r="M1945" t="s">
        <v>2823</v>
      </c>
      <c r="N1945" t="s">
        <v>2858</v>
      </c>
      <c r="O1945" t="s">
        <v>2858</v>
      </c>
      <c r="P1945" t="s">
        <v>2887</v>
      </c>
      <c r="Q1945" t="s">
        <v>15345</v>
      </c>
      <c r="S1945" t="s">
        <v>11886</v>
      </c>
      <c r="T1945" t="s">
        <v>11181</v>
      </c>
      <c r="U1945" t="s">
        <v>2858</v>
      </c>
      <c r="V1945" t="s">
        <v>2858</v>
      </c>
      <c r="AL1945" t="s">
        <v>15346</v>
      </c>
      <c r="AM1945" t="s">
        <v>15347</v>
      </c>
      <c r="AN1945" t="s">
        <v>15348</v>
      </c>
      <c r="AO1945" t="s">
        <v>9854</v>
      </c>
      <c r="AP1945" t="s">
        <v>15349</v>
      </c>
      <c r="AQ1945">
        <v>79</v>
      </c>
      <c r="AR1945">
        <v>69</v>
      </c>
      <c r="AS1945">
        <v>10</v>
      </c>
      <c r="AT1945">
        <v>51</v>
      </c>
      <c r="AU1945">
        <v>50</v>
      </c>
      <c r="AV1945">
        <v>0</v>
      </c>
      <c r="AW1945" t="s">
        <v>15350</v>
      </c>
      <c r="AX1945" t="s">
        <v>2887</v>
      </c>
      <c r="AY1945" t="s">
        <v>9857</v>
      </c>
      <c r="AZ1945" t="s">
        <v>9854</v>
      </c>
      <c r="BA1945" t="s">
        <v>2781</v>
      </c>
      <c r="BB1945" t="s">
        <v>2832</v>
      </c>
      <c r="BC1945" t="s">
        <v>15351</v>
      </c>
      <c r="BD1945" t="s">
        <v>15352</v>
      </c>
      <c r="BE1945" t="s">
        <v>15353</v>
      </c>
      <c r="BF1945" t="s">
        <v>7631</v>
      </c>
      <c r="BG1945" t="s">
        <v>7632</v>
      </c>
      <c r="BH1945" t="s">
        <v>15354</v>
      </c>
      <c r="BI1945">
        <v>1</v>
      </c>
      <c r="BK1945">
        <v>1</v>
      </c>
      <c r="BL1945" t="s">
        <v>2554</v>
      </c>
      <c r="BM1945" t="s">
        <v>2788</v>
      </c>
      <c r="BN1945" t="s">
        <v>9862</v>
      </c>
      <c r="BO1945" t="s">
        <v>2790</v>
      </c>
      <c r="BP1945" t="s">
        <v>2791</v>
      </c>
      <c r="BQ1945" t="s">
        <v>9863</v>
      </c>
      <c r="BR1945" t="s">
        <v>9864</v>
      </c>
      <c r="BS1945" t="s">
        <v>9865</v>
      </c>
      <c r="BU1945" t="s">
        <v>9866</v>
      </c>
      <c r="BV1945" t="s">
        <v>9867</v>
      </c>
      <c r="BW1945" t="s">
        <v>2910</v>
      </c>
      <c r="BX1945" t="s">
        <v>5146</v>
      </c>
      <c r="BY1945" t="s">
        <v>15349</v>
      </c>
      <c r="CA1945" t="s">
        <v>15355</v>
      </c>
      <c r="CL1945" t="s">
        <v>2914</v>
      </c>
      <c r="CR1945" t="s">
        <v>2819</v>
      </c>
      <c r="CS1945">
        <v>1</v>
      </c>
      <c r="CT1945" t="s">
        <v>2851</v>
      </c>
      <c r="CU1945">
        <v>5</v>
      </c>
      <c r="CW1945" t="s">
        <v>2914</v>
      </c>
      <c r="DG1945">
        <v>1</v>
      </c>
      <c r="DH1945" t="s">
        <v>2800</v>
      </c>
      <c r="DI1945" t="s">
        <v>4060</v>
      </c>
      <c r="DJ1945" t="b">
        <v>0</v>
      </c>
      <c r="DK1945" t="str">
        <f t="shared" ca="1" si="93"/>
        <v>7316-515TSC2FALSE</v>
      </c>
      <c r="DM1945" t="str">
        <f t="shared" ca="1" si="94"/>
        <v>--</v>
      </c>
      <c r="DR1945" t="str">
        <f t="shared" ca="1" si="92"/>
        <v>7316-515_chr16_2071601</v>
      </c>
    </row>
    <row r="1946" spans="1:122" x14ac:dyDescent="0.3">
      <c r="A1946" t="s">
        <v>750</v>
      </c>
      <c r="B1946" t="s">
        <v>11884</v>
      </c>
      <c r="C1946" t="s">
        <v>11885</v>
      </c>
      <c r="D1946" t="s">
        <v>2554</v>
      </c>
      <c r="E1946">
        <v>7249</v>
      </c>
      <c r="F1946" t="s">
        <v>2763</v>
      </c>
      <c r="G1946" t="s">
        <v>2764</v>
      </c>
      <c r="H1946" t="s">
        <v>3984</v>
      </c>
      <c r="I1946">
        <v>2086807</v>
      </c>
      <c r="J1946">
        <v>2086807</v>
      </c>
      <c r="K1946" t="s">
        <v>2766</v>
      </c>
      <c r="L1946" t="s">
        <v>2822</v>
      </c>
      <c r="M1946" t="s">
        <v>2823</v>
      </c>
      <c r="N1946" t="s">
        <v>2858</v>
      </c>
      <c r="O1946" t="s">
        <v>2858</v>
      </c>
      <c r="P1946" t="s">
        <v>2887</v>
      </c>
      <c r="Q1946" t="s">
        <v>15356</v>
      </c>
      <c r="S1946" t="s">
        <v>11886</v>
      </c>
      <c r="T1946" t="s">
        <v>11181</v>
      </c>
      <c r="U1946" t="s">
        <v>2858</v>
      </c>
      <c r="V1946" t="s">
        <v>2858</v>
      </c>
      <c r="AL1946" t="s">
        <v>15357</v>
      </c>
      <c r="AM1946" t="s">
        <v>15358</v>
      </c>
      <c r="AN1946" t="s">
        <v>15359</v>
      </c>
      <c r="AO1946" t="s">
        <v>9854</v>
      </c>
      <c r="AP1946" t="s">
        <v>14036</v>
      </c>
      <c r="AQ1946">
        <v>87</v>
      </c>
      <c r="AR1946">
        <v>51</v>
      </c>
      <c r="AS1946">
        <v>35</v>
      </c>
      <c r="AT1946">
        <v>39</v>
      </c>
      <c r="AU1946">
        <v>38</v>
      </c>
      <c r="AV1946">
        <v>0</v>
      </c>
      <c r="AW1946" t="s">
        <v>15360</v>
      </c>
      <c r="AX1946" t="s">
        <v>2887</v>
      </c>
      <c r="AY1946" t="s">
        <v>9857</v>
      </c>
      <c r="AZ1946" t="s">
        <v>9854</v>
      </c>
      <c r="BA1946" t="s">
        <v>2781</v>
      </c>
      <c r="BB1946" t="s">
        <v>2832</v>
      </c>
      <c r="BC1946" t="s">
        <v>15361</v>
      </c>
      <c r="BD1946" t="s">
        <v>15362</v>
      </c>
      <c r="BE1946" t="s">
        <v>15363</v>
      </c>
      <c r="BF1946" t="s">
        <v>3002</v>
      </c>
      <c r="BG1946" t="s">
        <v>3003</v>
      </c>
      <c r="BH1946" t="s">
        <v>15364</v>
      </c>
      <c r="BI1946">
        <v>1</v>
      </c>
      <c r="BK1946">
        <v>1</v>
      </c>
      <c r="BL1946" t="s">
        <v>2554</v>
      </c>
      <c r="BM1946" t="s">
        <v>2788</v>
      </c>
      <c r="BN1946" t="s">
        <v>9862</v>
      </c>
      <c r="BO1946" t="s">
        <v>2790</v>
      </c>
      <c r="BP1946" t="s">
        <v>2791</v>
      </c>
      <c r="BQ1946" t="s">
        <v>9863</v>
      </c>
      <c r="BR1946" t="s">
        <v>9864</v>
      </c>
      <c r="BS1946" t="s">
        <v>9865</v>
      </c>
      <c r="BU1946" t="s">
        <v>9866</v>
      </c>
      <c r="BV1946" t="s">
        <v>9867</v>
      </c>
      <c r="BW1946" t="s">
        <v>2910</v>
      </c>
      <c r="BX1946" t="s">
        <v>3523</v>
      </c>
      <c r="BY1946" t="s">
        <v>14036</v>
      </c>
      <c r="CA1946" t="s">
        <v>14043</v>
      </c>
      <c r="CK1946" t="s">
        <v>4272</v>
      </c>
      <c r="CR1946" t="s">
        <v>2819</v>
      </c>
      <c r="CT1946" t="s">
        <v>2851</v>
      </c>
      <c r="CU1946">
        <v>5</v>
      </c>
      <c r="CW1946" t="s">
        <v>3374</v>
      </c>
      <c r="DG1946">
        <v>1</v>
      </c>
      <c r="DH1946" t="s">
        <v>2800</v>
      </c>
      <c r="DI1946" t="s">
        <v>3586</v>
      </c>
      <c r="DJ1946" t="b">
        <v>0</v>
      </c>
      <c r="DK1946" t="str">
        <f t="shared" ca="1" si="93"/>
        <v>7316-515TSC2FALSE</v>
      </c>
      <c r="DM1946" t="str">
        <f t="shared" ca="1" si="94"/>
        <v>--</v>
      </c>
      <c r="DR1946" t="str">
        <f t="shared" ca="1" si="92"/>
        <v>7316-515_chr16_2086807</v>
      </c>
    </row>
    <row r="1947" spans="1:122" x14ac:dyDescent="0.3">
      <c r="A1947" t="s">
        <v>750</v>
      </c>
      <c r="B1947" t="s">
        <v>11884</v>
      </c>
      <c r="C1947" t="s">
        <v>11885</v>
      </c>
      <c r="D1947" t="s">
        <v>2554</v>
      </c>
      <c r="E1947">
        <v>7249</v>
      </c>
      <c r="F1947" t="s">
        <v>2763</v>
      </c>
      <c r="G1947" t="s">
        <v>2764</v>
      </c>
      <c r="H1947" t="s">
        <v>3984</v>
      </c>
      <c r="I1947">
        <v>2086812</v>
      </c>
      <c r="J1947">
        <v>2086812</v>
      </c>
      <c r="K1947" t="s">
        <v>2766</v>
      </c>
      <c r="L1947" t="s">
        <v>2822</v>
      </c>
      <c r="M1947" t="s">
        <v>2823</v>
      </c>
      <c r="N1947" t="s">
        <v>2858</v>
      </c>
      <c r="O1947" t="s">
        <v>2858</v>
      </c>
      <c r="P1947" t="s">
        <v>2887</v>
      </c>
      <c r="Q1947" t="s">
        <v>14032</v>
      </c>
      <c r="S1947" t="s">
        <v>11886</v>
      </c>
      <c r="T1947" t="s">
        <v>11181</v>
      </c>
      <c r="U1947" t="s">
        <v>2858</v>
      </c>
      <c r="V1947" t="s">
        <v>2858</v>
      </c>
      <c r="AL1947" t="s">
        <v>14033</v>
      </c>
      <c r="AM1947" t="s">
        <v>14034</v>
      </c>
      <c r="AN1947" t="s">
        <v>14035</v>
      </c>
      <c r="AO1947" t="s">
        <v>9854</v>
      </c>
      <c r="AP1947" t="s">
        <v>14036</v>
      </c>
      <c r="AQ1947">
        <v>87</v>
      </c>
      <c r="AR1947">
        <v>50</v>
      </c>
      <c r="AS1947">
        <v>35</v>
      </c>
      <c r="AT1947">
        <v>39</v>
      </c>
      <c r="AU1947">
        <v>38</v>
      </c>
      <c r="AV1947">
        <v>0</v>
      </c>
      <c r="AW1947" t="s">
        <v>14037</v>
      </c>
      <c r="AX1947" t="s">
        <v>2887</v>
      </c>
      <c r="AY1947" t="s">
        <v>9857</v>
      </c>
      <c r="AZ1947" t="s">
        <v>9854</v>
      </c>
      <c r="BA1947" t="s">
        <v>2781</v>
      </c>
      <c r="BB1947" t="s">
        <v>2832</v>
      </c>
      <c r="BC1947" t="s">
        <v>14038</v>
      </c>
      <c r="BD1947" t="s">
        <v>14039</v>
      </c>
      <c r="BE1947" t="s">
        <v>14040</v>
      </c>
      <c r="BF1947" t="s">
        <v>3389</v>
      </c>
      <c r="BG1947" t="s">
        <v>3390</v>
      </c>
      <c r="BH1947" t="s">
        <v>14041</v>
      </c>
      <c r="BI1947">
        <v>1</v>
      </c>
      <c r="BK1947">
        <v>1</v>
      </c>
      <c r="BL1947" t="s">
        <v>2554</v>
      </c>
      <c r="BM1947" t="s">
        <v>2788</v>
      </c>
      <c r="BN1947" t="s">
        <v>9862</v>
      </c>
      <c r="BO1947" t="s">
        <v>2790</v>
      </c>
      <c r="BP1947" t="s">
        <v>2791</v>
      </c>
      <c r="BQ1947" t="s">
        <v>9863</v>
      </c>
      <c r="BR1947" t="s">
        <v>9864</v>
      </c>
      <c r="BS1947" t="s">
        <v>9865</v>
      </c>
      <c r="BU1947" t="s">
        <v>9866</v>
      </c>
      <c r="BV1947" t="s">
        <v>9867</v>
      </c>
      <c r="BW1947" t="s">
        <v>8994</v>
      </c>
      <c r="BX1947" t="s">
        <v>14042</v>
      </c>
      <c r="BY1947" t="s">
        <v>14036</v>
      </c>
      <c r="CA1947" t="s">
        <v>14043</v>
      </c>
      <c r="CK1947" t="s">
        <v>14044</v>
      </c>
      <c r="CL1947" t="s">
        <v>2914</v>
      </c>
      <c r="CR1947" t="s">
        <v>2819</v>
      </c>
      <c r="CT1947" t="s">
        <v>2851</v>
      </c>
      <c r="CU1947">
        <v>5</v>
      </c>
      <c r="CW1947" t="s">
        <v>3374</v>
      </c>
      <c r="DG1947">
        <v>1</v>
      </c>
      <c r="DH1947" t="s">
        <v>2800</v>
      </c>
      <c r="DI1947" t="s">
        <v>3101</v>
      </c>
      <c r="DJ1947" t="b">
        <v>0</v>
      </c>
      <c r="DK1947" t="str">
        <f t="shared" ca="1" si="93"/>
        <v>7316-515TSC2FALSE</v>
      </c>
      <c r="DM1947" t="str">
        <f t="shared" ca="1" si="94"/>
        <v>--</v>
      </c>
      <c r="DR1947" t="str">
        <f t="shared" ca="1" si="92"/>
        <v>7316-515_chr16_2086812</v>
      </c>
    </row>
    <row r="1948" spans="1:122" x14ac:dyDescent="0.3">
      <c r="A1948" t="s">
        <v>750</v>
      </c>
      <c r="B1948" t="s">
        <v>11884</v>
      </c>
      <c r="C1948" t="s">
        <v>11885</v>
      </c>
      <c r="D1948" t="s">
        <v>2554</v>
      </c>
      <c r="E1948">
        <v>7249</v>
      </c>
      <c r="F1948" t="s">
        <v>2763</v>
      </c>
      <c r="G1948" t="s">
        <v>2764</v>
      </c>
      <c r="H1948" t="s">
        <v>3984</v>
      </c>
      <c r="I1948">
        <v>2088569</v>
      </c>
      <c r="J1948">
        <v>2088569</v>
      </c>
      <c r="K1948" t="s">
        <v>2766</v>
      </c>
      <c r="L1948" t="s">
        <v>2822</v>
      </c>
      <c r="M1948" t="s">
        <v>2823</v>
      </c>
      <c r="N1948" t="s">
        <v>2769</v>
      </c>
      <c r="O1948" t="s">
        <v>2769</v>
      </c>
      <c r="P1948" t="s">
        <v>2824</v>
      </c>
      <c r="Q1948" t="s">
        <v>14045</v>
      </c>
      <c r="S1948" t="s">
        <v>11886</v>
      </c>
      <c r="T1948" t="s">
        <v>11181</v>
      </c>
      <c r="U1948" t="s">
        <v>2769</v>
      </c>
      <c r="V1948" t="s">
        <v>2769</v>
      </c>
      <c r="AL1948" t="s">
        <v>14046</v>
      </c>
      <c r="AM1948" t="s">
        <v>14047</v>
      </c>
      <c r="AN1948" t="s">
        <v>14048</v>
      </c>
      <c r="AO1948" t="s">
        <v>9854</v>
      </c>
      <c r="AP1948" t="s">
        <v>14049</v>
      </c>
      <c r="AQ1948">
        <v>62</v>
      </c>
      <c r="AR1948">
        <v>41</v>
      </c>
      <c r="AS1948">
        <v>21</v>
      </c>
      <c r="AT1948">
        <v>37</v>
      </c>
      <c r="AU1948">
        <v>36</v>
      </c>
      <c r="AV1948">
        <v>0</v>
      </c>
      <c r="AW1948" t="s">
        <v>14050</v>
      </c>
      <c r="AX1948" t="s">
        <v>2824</v>
      </c>
      <c r="AY1948" t="s">
        <v>9857</v>
      </c>
      <c r="AZ1948" t="s">
        <v>9854</v>
      </c>
      <c r="BA1948" t="s">
        <v>2781</v>
      </c>
      <c r="BB1948" t="s">
        <v>2832</v>
      </c>
      <c r="BC1948" t="s">
        <v>14051</v>
      </c>
      <c r="BD1948" t="s">
        <v>14052</v>
      </c>
      <c r="BE1948" t="s">
        <v>14053</v>
      </c>
      <c r="BF1948" t="s">
        <v>4470</v>
      </c>
      <c r="BG1948" t="s">
        <v>9420</v>
      </c>
      <c r="BH1948" t="s">
        <v>14054</v>
      </c>
      <c r="BI1948">
        <v>1</v>
      </c>
      <c r="BK1948">
        <v>1</v>
      </c>
      <c r="BL1948" t="s">
        <v>2554</v>
      </c>
      <c r="BM1948" t="s">
        <v>2788</v>
      </c>
      <c r="BN1948" t="s">
        <v>9862</v>
      </c>
      <c r="BO1948" t="s">
        <v>2790</v>
      </c>
      <c r="BP1948" t="s">
        <v>2791</v>
      </c>
      <c r="BQ1948" t="s">
        <v>9863</v>
      </c>
      <c r="BR1948" t="s">
        <v>9864</v>
      </c>
      <c r="BS1948" t="s">
        <v>9865</v>
      </c>
      <c r="BU1948" t="s">
        <v>9866</v>
      </c>
      <c r="BV1948" t="s">
        <v>9867</v>
      </c>
      <c r="BW1948" t="s">
        <v>3584</v>
      </c>
      <c r="BX1948" t="s">
        <v>3776</v>
      </c>
      <c r="BY1948" t="s">
        <v>14049</v>
      </c>
      <c r="CB1948">
        <v>8.0000000000000004E-4</v>
      </c>
      <c r="CG1948">
        <v>3.0000000000000001E-3</v>
      </c>
      <c r="CH1948">
        <v>1E-3</v>
      </c>
      <c r="CI1948">
        <v>2.2770000000000001E-4</v>
      </c>
      <c r="CJ1948">
        <v>1.861E-3</v>
      </c>
      <c r="CK1948" t="s">
        <v>14055</v>
      </c>
      <c r="CL1948" t="s">
        <v>2938</v>
      </c>
      <c r="CM1948" s="9">
        <v>2.57418682270387E+39</v>
      </c>
      <c r="CR1948" t="s">
        <v>2819</v>
      </c>
      <c r="CT1948" t="s">
        <v>2851</v>
      </c>
      <c r="CU1948">
        <v>5</v>
      </c>
      <c r="CW1948" t="s">
        <v>2939</v>
      </c>
      <c r="DG1948">
        <v>1</v>
      </c>
      <c r="DH1948" t="s">
        <v>2800</v>
      </c>
      <c r="DI1948" t="s">
        <v>4174</v>
      </c>
      <c r="DJ1948" t="b">
        <v>0</v>
      </c>
      <c r="DK1948" t="str">
        <f t="shared" ca="1" si="93"/>
        <v>7316-515TSC2FALSE</v>
      </c>
      <c r="DM1948" t="str">
        <f t="shared" ca="1" si="94"/>
        <v>--</v>
      </c>
      <c r="DR1948" t="str">
        <f t="shared" ca="1" si="92"/>
        <v>7316-515_chr16_2088569</v>
      </c>
    </row>
    <row r="1949" spans="1:122" x14ac:dyDescent="0.3">
      <c r="A1949" t="s">
        <v>750</v>
      </c>
      <c r="B1949" t="s">
        <v>11884</v>
      </c>
      <c r="C1949" t="s">
        <v>11885</v>
      </c>
      <c r="D1949" t="s">
        <v>2541</v>
      </c>
      <c r="E1949">
        <v>10847</v>
      </c>
      <c r="F1949" t="s">
        <v>2763</v>
      </c>
      <c r="G1949" t="s">
        <v>2764</v>
      </c>
      <c r="H1949" t="s">
        <v>3984</v>
      </c>
      <c r="I1949">
        <v>30707290</v>
      </c>
      <c r="J1949">
        <v>30707290</v>
      </c>
      <c r="K1949" t="s">
        <v>2766</v>
      </c>
      <c r="L1949" t="s">
        <v>2822</v>
      </c>
      <c r="M1949" t="s">
        <v>2823</v>
      </c>
      <c r="N1949" t="s">
        <v>2769</v>
      </c>
      <c r="O1949" t="s">
        <v>2769</v>
      </c>
      <c r="P1949" t="s">
        <v>2887</v>
      </c>
      <c r="Q1949" t="s">
        <v>2771</v>
      </c>
      <c r="S1949" t="s">
        <v>11886</v>
      </c>
      <c r="T1949" t="s">
        <v>11181</v>
      </c>
      <c r="U1949" t="s">
        <v>2769</v>
      </c>
      <c r="V1949" t="s">
        <v>2769</v>
      </c>
      <c r="AL1949" t="s">
        <v>14056</v>
      </c>
      <c r="AM1949" t="s">
        <v>14057</v>
      </c>
      <c r="AN1949" t="s">
        <v>14058</v>
      </c>
      <c r="AO1949" t="s">
        <v>5287</v>
      </c>
      <c r="AP1949" s="10">
        <v>12540</v>
      </c>
      <c r="AQ1949">
        <v>57</v>
      </c>
      <c r="AR1949">
        <v>36</v>
      </c>
      <c r="AS1949">
        <v>21</v>
      </c>
      <c r="AT1949">
        <v>45</v>
      </c>
      <c r="AU1949">
        <v>45</v>
      </c>
      <c r="AV1949">
        <v>0</v>
      </c>
      <c r="AW1949" t="s">
        <v>14059</v>
      </c>
      <c r="AX1949" t="s">
        <v>2887</v>
      </c>
      <c r="AY1949" t="s">
        <v>5289</v>
      </c>
      <c r="AZ1949" t="s">
        <v>5287</v>
      </c>
      <c r="BA1949" t="s">
        <v>2781</v>
      </c>
      <c r="BB1949" t="s">
        <v>2832</v>
      </c>
      <c r="BC1949" t="s">
        <v>14060</v>
      </c>
      <c r="BD1949" t="s">
        <v>14061</v>
      </c>
      <c r="BE1949" t="s">
        <v>14062</v>
      </c>
      <c r="BF1949" t="s">
        <v>3599</v>
      </c>
      <c r="BG1949" t="s">
        <v>14063</v>
      </c>
      <c r="BI1949">
        <v>1</v>
      </c>
      <c r="BK1949">
        <v>1</v>
      </c>
      <c r="BL1949" t="s">
        <v>2541</v>
      </c>
      <c r="BM1949" t="s">
        <v>2788</v>
      </c>
      <c r="BN1949" t="s">
        <v>5294</v>
      </c>
      <c r="BO1949" t="s">
        <v>2790</v>
      </c>
      <c r="BP1949" t="s">
        <v>2791</v>
      </c>
      <c r="BQ1949" t="s">
        <v>5295</v>
      </c>
      <c r="BR1949" t="s">
        <v>5296</v>
      </c>
      <c r="BS1949" t="s">
        <v>5297</v>
      </c>
      <c r="BU1949" t="s">
        <v>5298</v>
      </c>
      <c r="BV1949" t="s">
        <v>5299</v>
      </c>
      <c r="BW1949" t="s">
        <v>2910</v>
      </c>
      <c r="BX1949" t="s">
        <v>2911</v>
      </c>
      <c r="BY1949" s="10">
        <v>12540</v>
      </c>
      <c r="CA1949" t="s">
        <v>14064</v>
      </c>
      <c r="CR1949" t="s">
        <v>2819</v>
      </c>
      <c r="CS1949">
        <v>1</v>
      </c>
      <c r="CT1949" t="s">
        <v>2851</v>
      </c>
      <c r="CU1949">
        <v>2</v>
      </c>
      <c r="DG1949">
        <v>1</v>
      </c>
      <c r="DH1949" t="s">
        <v>2800</v>
      </c>
      <c r="DI1949" t="s">
        <v>4052</v>
      </c>
      <c r="DJ1949" t="b">
        <v>0</v>
      </c>
      <c r="DK1949" t="str">
        <f t="shared" ca="1" si="93"/>
        <v>7316-515SRCAPFALSE</v>
      </c>
      <c r="DM1949" t="str">
        <f t="shared" ca="1" si="94"/>
        <v>--</v>
      </c>
      <c r="DR1949" t="str">
        <f t="shared" ca="1" si="92"/>
        <v>7316-515_chr16_30707290</v>
      </c>
    </row>
    <row r="1950" spans="1:122" x14ac:dyDescent="0.3">
      <c r="A1950" t="s">
        <v>750</v>
      </c>
      <c r="B1950" t="s">
        <v>11884</v>
      </c>
      <c r="C1950" t="s">
        <v>11885</v>
      </c>
      <c r="D1950" t="s">
        <v>2572</v>
      </c>
      <c r="E1950">
        <v>7157</v>
      </c>
      <c r="F1950" t="s">
        <v>2763</v>
      </c>
      <c r="G1950" t="s">
        <v>2764</v>
      </c>
      <c r="H1950" t="s">
        <v>2821</v>
      </c>
      <c r="I1950">
        <v>7675195</v>
      </c>
      <c r="J1950">
        <v>7675195</v>
      </c>
      <c r="K1950" t="s">
        <v>2766</v>
      </c>
      <c r="L1950" t="s">
        <v>2822</v>
      </c>
      <c r="M1950" t="s">
        <v>2823</v>
      </c>
      <c r="N1950" t="s">
        <v>2769</v>
      </c>
      <c r="O1950" t="s">
        <v>2769</v>
      </c>
      <c r="P1950" t="s">
        <v>2887</v>
      </c>
      <c r="S1950" t="s">
        <v>11886</v>
      </c>
      <c r="T1950" t="s">
        <v>11181</v>
      </c>
      <c r="U1950" t="s">
        <v>2769</v>
      </c>
      <c r="V1950" t="s">
        <v>2769</v>
      </c>
      <c r="AL1950" t="s">
        <v>14065</v>
      </c>
      <c r="AM1950" t="s">
        <v>14066</v>
      </c>
      <c r="AN1950" t="s">
        <v>14067</v>
      </c>
      <c r="AO1950" t="s">
        <v>2829</v>
      </c>
      <c r="AP1950" s="8">
        <v>43962</v>
      </c>
      <c r="AQ1950">
        <v>56</v>
      </c>
      <c r="AR1950">
        <v>33</v>
      </c>
      <c r="AS1950">
        <v>23</v>
      </c>
      <c r="AT1950">
        <v>34</v>
      </c>
      <c r="AU1950">
        <v>32</v>
      </c>
      <c r="AV1950">
        <v>0</v>
      </c>
      <c r="AW1950" t="s">
        <v>14068</v>
      </c>
      <c r="AX1950" t="s">
        <v>2887</v>
      </c>
      <c r="AY1950" t="s">
        <v>2831</v>
      </c>
      <c r="AZ1950" t="s">
        <v>2829</v>
      </c>
      <c r="BA1950" t="s">
        <v>2781</v>
      </c>
      <c r="BB1950" t="s">
        <v>2832</v>
      </c>
      <c r="BC1950" t="s">
        <v>14069</v>
      </c>
      <c r="BD1950" t="s">
        <v>14070</v>
      </c>
      <c r="BE1950" t="s">
        <v>14071</v>
      </c>
      <c r="BF1950" t="s">
        <v>8534</v>
      </c>
      <c r="BG1950" t="s">
        <v>12711</v>
      </c>
      <c r="BH1950" t="s">
        <v>14072</v>
      </c>
      <c r="BI1950">
        <v>1</v>
      </c>
      <c r="BK1950">
        <v>-1</v>
      </c>
      <c r="BL1950" t="s">
        <v>2572</v>
      </c>
      <c r="BM1950" t="s">
        <v>2788</v>
      </c>
      <c r="BN1950" t="s">
        <v>2839</v>
      </c>
      <c r="BO1950" t="s">
        <v>2790</v>
      </c>
      <c r="BP1950" t="s">
        <v>2791</v>
      </c>
      <c r="BQ1950" t="s">
        <v>2840</v>
      </c>
      <c r="BR1950" t="s">
        <v>2841</v>
      </c>
      <c r="BS1950" t="s">
        <v>2842</v>
      </c>
      <c r="BT1950" t="s">
        <v>2843</v>
      </c>
      <c r="BU1950" t="s">
        <v>2844</v>
      </c>
      <c r="BV1950" t="s">
        <v>2845</v>
      </c>
      <c r="BW1950" t="s">
        <v>3249</v>
      </c>
      <c r="BX1950" t="s">
        <v>14073</v>
      </c>
      <c r="BY1950" s="8">
        <v>43962</v>
      </c>
      <c r="CA1950" t="s">
        <v>2848</v>
      </c>
      <c r="CL1950" t="s">
        <v>14074</v>
      </c>
      <c r="CR1950" t="s">
        <v>2819</v>
      </c>
      <c r="CS1950">
        <v>1</v>
      </c>
      <c r="CT1950" t="s">
        <v>2851</v>
      </c>
      <c r="CU1950">
        <v>1</v>
      </c>
      <c r="CW1950" t="s">
        <v>14074</v>
      </c>
      <c r="DG1950">
        <v>1</v>
      </c>
      <c r="DH1950" t="s">
        <v>2800</v>
      </c>
      <c r="DI1950" t="s">
        <v>3671</v>
      </c>
      <c r="DJ1950" t="b">
        <v>0</v>
      </c>
      <c r="DK1950" t="str">
        <f t="shared" ca="1" si="93"/>
        <v>7316-515TP53FALSE</v>
      </c>
      <c r="DM1950" t="str">
        <f t="shared" ca="1" si="94"/>
        <v>--</v>
      </c>
      <c r="DR1950" t="str">
        <f t="shared" ca="1" si="92"/>
        <v>7316-515_chr17_7675195</v>
      </c>
    </row>
    <row r="1951" spans="1:122" x14ac:dyDescent="0.3">
      <c r="A1951" t="s">
        <v>750</v>
      </c>
      <c r="B1951" t="s">
        <v>11884</v>
      </c>
      <c r="C1951" t="s">
        <v>11885</v>
      </c>
      <c r="D1951" t="s">
        <v>2620</v>
      </c>
      <c r="E1951">
        <v>9611</v>
      </c>
      <c r="F1951" t="s">
        <v>2763</v>
      </c>
      <c r="G1951" t="s">
        <v>2764</v>
      </c>
      <c r="H1951" t="s">
        <v>2821</v>
      </c>
      <c r="I1951">
        <v>16138193</v>
      </c>
      <c r="J1951">
        <v>16138193</v>
      </c>
      <c r="K1951" t="s">
        <v>2766</v>
      </c>
      <c r="L1951" t="s">
        <v>2822</v>
      </c>
      <c r="M1951" t="s">
        <v>2823</v>
      </c>
      <c r="N1951" t="s">
        <v>2824</v>
      </c>
      <c r="O1951" t="s">
        <v>2824</v>
      </c>
      <c r="P1951" t="s">
        <v>2858</v>
      </c>
      <c r="Q1951" t="s">
        <v>2771</v>
      </c>
      <c r="S1951" t="s">
        <v>11886</v>
      </c>
      <c r="T1951" t="s">
        <v>11181</v>
      </c>
      <c r="U1951" t="s">
        <v>2824</v>
      </c>
      <c r="V1951" t="s">
        <v>2824</v>
      </c>
      <c r="AL1951" t="s">
        <v>14075</v>
      </c>
      <c r="AM1951" t="s">
        <v>14076</v>
      </c>
      <c r="AN1951" t="s">
        <v>14077</v>
      </c>
      <c r="AO1951" t="s">
        <v>3942</v>
      </c>
      <c r="AP1951" t="s">
        <v>14078</v>
      </c>
      <c r="AQ1951">
        <v>56</v>
      </c>
      <c r="AR1951">
        <v>26</v>
      </c>
      <c r="AS1951">
        <v>30</v>
      </c>
      <c r="AT1951">
        <v>37</v>
      </c>
      <c r="AU1951">
        <v>34</v>
      </c>
      <c r="AV1951">
        <v>1</v>
      </c>
      <c r="AW1951" t="s">
        <v>14079</v>
      </c>
      <c r="AX1951" t="s">
        <v>2858</v>
      </c>
      <c r="AY1951" t="s">
        <v>3945</v>
      </c>
      <c r="AZ1951" t="s">
        <v>3942</v>
      </c>
      <c r="BA1951" t="s">
        <v>2781</v>
      </c>
      <c r="BB1951" t="s">
        <v>2832</v>
      </c>
      <c r="BC1951" t="s">
        <v>14080</v>
      </c>
      <c r="BD1951" t="s">
        <v>14081</v>
      </c>
      <c r="BE1951" t="s">
        <v>14082</v>
      </c>
      <c r="BF1951" t="s">
        <v>5471</v>
      </c>
      <c r="BG1951" t="s">
        <v>5472</v>
      </c>
      <c r="BI1951">
        <v>1</v>
      </c>
      <c r="BK1951">
        <v>-1</v>
      </c>
      <c r="BL1951" t="s">
        <v>2620</v>
      </c>
      <c r="BM1951" t="s">
        <v>2788</v>
      </c>
      <c r="BN1951" t="s">
        <v>3951</v>
      </c>
      <c r="BO1951" t="s">
        <v>2790</v>
      </c>
      <c r="BP1951" t="s">
        <v>2791</v>
      </c>
      <c r="BQ1951" t="s">
        <v>3952</v>
      </c>
      <c r="BR1951" t="s">
        <v>3953</v>
      </c>
      <c r="BS1951" t="s">
        <v>3954</v>
      </c>
      <c r="BT1951" t="s">
        <v>3955</v>
      </c>
      <c r="BU1951" t="s">
        <v>3956</v>
      </c>
      <c r="BV1951" t="s">
        <v>3957</v>
      </c>
      <c r="BW1951" t="s">
        <v>2910</v>
      </c>
      <c r="BX1951" t="s">
        <v>13867</v>
      </c>
      <c r="BY1951" t="s">
        <v>14078</v>
      </c>
      <c r="CA1951" t="s">
        <v>14083</v>
      </c>
      <c r="CR1951" t="s">
        <v>2819</v>
      </c>
      <c r="CS1951">
        <v>1</v>
      </c>
      <c r="CT1951" t="s">
        <v>2851</v>
      </c>
      <c r="CU1951">
        <v>1</v>
      </c>
      <c r="DG1951">
        <v>1</v>
      </c>
      <c r="DH1951" t="s">
        <v>2800</v>
      </c>
      <c r="DI1951" t="s">
        <v>3058</v>
      </c>
      <c r="DJ1951" t="b">
        <v>0</v>
      </c>
      <c r="DK1951" t="str">
        <f t="shared" ca="1" si="93"/>
        <v>7316-515NCOR1FALSE</v>
      </c>
      <c r="DM1951" t="str">
        <f t="shared" ca="1" si="94"/>
        <v>--</v>
      </c>
      <c r="DR1951" t="str">
        <f t="shared" ca="1" si="92"/>
        <v>7316-515_chr17_16138193</v>
      </c>
    </row>
    <row r="1952" spans="1:122" x14ac:dyDescent="0.3">
      <c r="A1952" t="s">
        <v>750</v>
      </c>
      <c r="B1952" t="s">
        <v>11884</v>
      </c>
      <c r="C1952" t="s">
        <v>11885</v>
      </c>
      <c r="D1952" t="s">
        <v>2620</v>
      </c>
      <c r="E1952">
        <v>9611</v>
      </c>
      <c r="F1952" t="s">
        <v>2763</v>
      </c>
      <c r="G1952" t="s">
        <v>2764</v>
      </c>
      <c r="H1952" t="s">
        <v>2821</v>
      </c>
      <c r="I1952">
        <v>16139075</v>
      </c>
      <c r="J1952">
        <v>16139075</v>
      </c>
      <c r="K1952" t="s">
        <v>2766</v>
      </c>
      <c r="L1952" t="s">
        <v>2882</v>
      </c>
      <c r="M1952" t="s">
        <v>2823</v>
      </c>
      <c r="N1952" t="s">
        <v>2824</v>
      </c>
      <c r="O1952" t="s">
        <v>2824</v>
      </c>
      <c r="P1952" t="s">
        <v>2887</v>
      </c>
      <c r="Q1952" t="s">
        <v>2771</v>
      </c>
      <c r="S1952" t="s">
        <v>11886</v>
      </c>
      <c r="T1952" t="s">
        <v>11181</v>
      </c>
      <c r="U1952" t="s">
        <v>2824</v>
      </c>
      <c r="V1952" t="s">
        <v>2824</v>
      </c>
      <c r="AL1952" t="s">
        <v>14084</v>
      </c>
      <c r="AM1952" t="s">
        <v>14085</v>
      </c>
      <c r="AN1952" t="s">
        <v>14086</v>
      </c>
      <c r="AO1952" t="s">
        <v>3942</v>
      </c>
      <c r="AP1952" s="10">
        <v>17137</v>
      </c>
      <c r="AQ1952">
        <v>49</v>
      </c>
      <c r="AR1952">
        <v>31</v>
      </c>
      <c r="AS1952">
        <v>18</v>
      </c>
      <c r="AT1952">
        <v>49</v>
      </c>
      <c r="AU1952">
        <v>48</v>
      </c>
      <c r="AV1952">
        <v>0</v>
      </c>
      <c r="AW1952" t="s">
        <v>14087</v>
      </c>
      <c r="AX1952" t="s">
        <v>2887</v>
      </c>
      <c r="AY1952" t="s">
        <v>3945</v>
      </c>
      <c r="AZ1952" t="s">
        <v>3942</v>
      </c>
      <c r="BA1952" t="s">
        <v>2781</v>
      </c>
      <c r="BB1952" t="s">
        <v>3613</v>
      </c>
      <c r="BC1952" t="s">
        <v>14088</v>
      </c>
      <c r="BD1952" t="s">
        <v>14089</v>
      </c>
      <c r="BE1952" t="s">
        <v>14090</v>
      </c>
      <c r="BF1952" t="s">
        <v>4400</v>
      </c>
      <c r="BG1952" t="s">
        <v>8380</v>
      </c>
      <c r="BI1952">
        <v>1</v>
      </c>
      <c r="BK1952">
        <v>-1</v>
      </c>
      <c r="BL1952" t="s">
        <v>2620</v>
      </c>
      <c r="BM1952" t="s">
        <v>2788</v>
      </c>
      <c r="BN1952" t="s">
        <v>3951</v>
      </c>
      <c r="BO1952" t="s">
        <v>2790</v>
      </c>
      <c r="BP1952" t="s">
        <v>2791</v>
      </c>
      <c r="BQ1952" t="s">
        <v>3952</v>
      </c>
      <c r="BR1952" t="s">
        <v>3953</v>
      </c>
      <c r="BS1952" t="s">
        <v>3954</v>
      </c>
      <c r="BT1952" t="s">
        <v>3955</v>
      </c>
      <c r="BU1952" t="s">
        <v>3956</v>
      </c>
      <c r="BV1952" t="s">
        <v>3957</v>
      </c>
      <c r="BY1952" s="10">
        <v>17137</v>
      </c>
      <c r="CA1952" t="s">
        <v>14091</v>
      </c>
      <c r="CR1952" t="s">
        <v>2798</v>
      </c>
      <c r="CS1952">
        <v>1</v>
      </c>
      <c r="CT1952" t="s">
        <v>2851</v>
      </c>
      <c r="CU1952">
        <v>1</v>
      </c>
      <c r="DG1952">
        <v>1</v>
      </c>
      <c r="DH1952" t="s">
        <v>2800</v>
      </c>
      <c r="DI1952" t="s">
        <v>3463</v>
      </c>
      <c r="DJ1952" t="b">
        <v>0</v>
      </c>
      <c r="DK1952" t="str">
        <f t="shared" ca="1" si="93"/>
        <v>7316-515NCOR1FALSE</v>
      </c>
      <c r="DM1952" t="str">
        <f t="shared" ca="1" si="94"/>
        <v>7316-515NCOR1</v>
      </c>
      <c r="DR1952" t="str">
        <f t="shared" ca="1" si="92"/>
        <v>7316-515_chr17_16139075</v>
      </c>
    </row>
    <row r="1953" spans="1:122" x14ac:dyDescent="0.3">
      <c r="A1953" t="s">
        <v>750</v>
      </c>
      <c r="B1953" t="s">
        <v>11884</v>
      </c>
      <c r="C1953" t="s">
        <v>11885</v>
      </c>
      <c r="D1953" t="s">
        <v>2575</v>
      </c>
      <c r="E1953">
        <v>4763</v>
      </c>
      <c r="F1953" t="s">
        <v>2763</v>
      </c>
      <c r="G1953" t="s">
        <v>2764</v>
      </c>
      <c r="H1953" t="s">
        <v>2821</v>
      </c>
      <c r="I1953">
        <v>31360578</v>
      </c>
      <c r="J1953">
        <v>31360578</v>
      </c>
      <c r="K1953" t="s">
        <v>2766</v>
      </c>
      <c r="L1953" t="s">
        <v>2822</v>
      </c>
      <c r="M1953" t="s">
        <v>2823</v>
      </c>
      <c r="N1953" t="s">
        <v>2858</v>
      </c>
      <c r="O1953" t="s">
        <v>2858</v>
      </c>
      <c r="P1953" t="s">
        <v>2824</v>
      </c>
      <c r="Q1953" t="s">
        <v>2771</v>
      </c>
      <c r="S1953" t="s">
        <v>11886</v>
      </c>
      <c r="T1953" t="s">
        <v>11181</v>
      </c>
      <c r="U1953" t="s">
        <v>2858</v>
      </c>
      <c r="V1953" t="s">
        <v>2858</v>
      </c>
      <c r="AL1953" t="s">
        <v>14100</v>
      </c>
      <c r="AM1953" t="s">
        <v>14101</v>
      </c>
      <c r="AN1953" t="s">
        <v>14102</v>
      </c>
      <c r="AO1953" t="s">
        <v>11517</v>
      </c>
      <c r="AP1953" t="s">
        <v>14103</v>
      </c>
      <c r="AQ1953">
        <v>60</v>
      </c>
      <c r="AR1953">
        <v>35</v>
      </c>
      <c r="AS1953">
        <v>25</v>
      </c>
      <c r="AT1953">
        <v>42</v>
      </c>
      <c r="AU1953">
        <v>38</v>
      </c>
      <c r="AV1953">
        <v>0</v>
      </c>
      <c r="AW1953" t="s">
        <v>14104</v>
      </c>
      <c r="AX1953" t="s">
        <v>2824</v>
      </c>
      <c r="AY1953" t="s">
        <v>11519</v>
      </c>
      <c r="AZ1953" t="s">
        <v>11517</v>
      </c>
      <c r="BA1953" t="s">
        <v>2781</v>
      </c>
      <c r="BB1953" t="s">
        <v>2832</v>
      </c>
      <c r="BC1953" t="s">
        <v>14105</v>
      </c>
      <c r="BD1953" t="s">
        <v>14106</v>
      </c>
      <c r="BE1953" t="s">
        <v>14107</v>
      </c>
      <c r="BF1953" t="s">
        <v>11389</v>
      </c>
      <c r="BG1953" t="s">
        <v>14108</v>
      </c>
      <c r="BI1953">
        <v>1</v>
      </c>
      <c r="BK1953">
        <v>1</v>
      </c>
      <c r="BL1953" t="s">
        <v>2575</v>
      </c>
      <c r="BM1953" t="s">
        <v>2788</v>
      </c>
      <c r="BN1953" t="s">
        <v>11526</v>
      </c>
      <c r="BO1953" t="s">
        <v>2790</v>
      </c>
      <c r="BP1953" t="s">
        <v>2791</v>
      </c>
      <c r="BQ1953" t="s">
        <v>11527</v>
      </c>
      <c r="BR1953" t="s">
        <v>11528</v>
      </c>
      <c r="BS1953" t="s">
        <v>11529</v>
      </c>
      <c r="BU1953" t="s">
        <v>11530</v>
      </c>
      <c r="BV1953" t="s">
        <v>11531</v>
      </c>
      <c r="BW1953" t="s">
        <v>4456</v>
      </c>
      <c r="BX1953" t="s">
        <v>14109</v>
      </c>
      <c r="BY1953" t="s">
        <v>14103</v>
      </c>
      <c r="CA1953" t="s">
        <v>13059</v>
      </c>
      <c r="CR1953" t="s">
        <v>2819</v>
      </c>
      <c r="CS1953">
        <v>1</v>
      </c>
      <c r="CT1953" t="s">
        <v>2851</v>
      </c>
      <c r="CU1953">
        <v>1</v>
      </c>
      <c r="DG1953">
        <v>1</v>
      </c>
      <c r="DH1953" t="s">
        <v>2800</v>
      </c>
      <c r="DI1953" t="s">
        <v>5459</v>
      </c>
      <c r="DJ1953" t="b">
        <v>0</v>
      </c>
      <c r="DK1953" t="str">
        <f t="shared" ca="1" si="93"/>
        <v>7316-515NF1FALSE</v>
      </c>
      <c r="DM1953" t="str">
        <f t="shared" ca="1" si="94"/>
        <v>--</v>
      </c>
      <c r="DR1953" t="str">
        <f t="shared" ca="1" si="92"/>
        <v>7316-515_chr17_31360578</v>
      </c>
    </row>
    <row r="1954" spans="1:122" x14ac:dyDescent="0.3">
      <c r="A1954" t="s">
        <v>750</v>
      </c>
      <c r="B1954" t="s">
        <v>11884</v>
      </c>
      <c r="C1954" t="s">
        <v>11885</v>
      </c>
      <c r="D1954" t="s">
        <v>2613</v>
      </c>
      <c r="E1954">
        <v>6603</v>
      </c>
      <c r="F1954" t="s">
        <v>2763</v>
      </c>
      <c r="G1954" t="s">
        <v>2764</v>
      </c>
      <c r="H1954" t="s">
        <v>2821</v>
      </c>
      <c r="I1954">
        <v>63834569</v>
      </c>
      <c r="J1954">
        <v>63834569</v>
      </c>
      <c r="K1954" t="s">
        <v>2766</v>
      </c>
      <c r="L1954" t="s">
        <v>2822</v>
      </c>
      <c r="M1954" t="s">
        <v>2823</v>
      </c>
      <c r="N1954" t="s">
        <v>2858</v>
      </c>
      <c r="O1954" t="s">
        <v>2858</v>
      </c>
      <c r="P1954" t="s">
        <v>2887</v>
      </c>
      <c r="Q1954" t="s">
        <v>14119</v>
      </c>
      <c r="S1954" t="s">
        <v>11886</v>
      </c>
      <c r="T1954" t="s">
        <v>11181</v>
      </c>
      <c r="U1954" t="s">
        <v>2858</v>
      </c>
      <c r="V1954" t="s">
        <v>2858</v>
      </c>
      <c r="AL1954" t="s">
        <v>14120</v>
      </c>
      <c r="AM1954" t="s">
        <v>14121</v>
      </c>
      <c r="AN1954" t="s">
        <v>14122</v>
      </c>
      <c r="AO1954" t="s">
        <v>4745</v>
      </c>
      <c r="AP1954" s="8">
        <v>44025</v>
      </c>
      <c r="AQ1954">
        <v>74</v>
      </c>
      <c r="AR1954">
        <v>44</v>
      </c>
      <c r="AS1954">
        <v>29</v>
      </c>
      <c r="AT1954">
        <v>33</v>
      </c>
      <c r="AU1954">
        <v>33</v>
      </c>
      <c r="AV1954">
        <v>0</v>
      </c>
      <c r="AW1954" t="s">
        <v>14123</v>
      </c>
      <c r="AX1954" t="s">
        <v>2887</v>
      </c>
      <c r="AY1954" t="s">
        <v>4747</v>
      </c>
      <c r="AZ1954" t="s">
        <v>4745</v>
      </c>
      <c r="BA1954" t="s">
        <v>2781</v>
      </c>
      <c r="BB1954" t="s">
        <v>2832</v>
      </c>
      <c r="BC1954" t="s">
        <v>14124</v>
      </c>
      <c r="BD1954" t="s">
        <v>14125</v>
      </c>
      <c r="BE1954" t="s">
        <v>14126</v>
      </c>
      <c r="BF1954" t="s">
        <v>4296</v>
      </c>
      <c r="BG1954" t="s">
        <v>4297</v>
      </c>
      <c r="BH1954" t="s">
        <v>14119</v>
      </c>
      <c r="BI1954">
        <v>1</v>
      </c>
      <c r="BK1954">
        <v>-1</v>
      </c>
      <c r="BL1954" t="s">
        <v>2613</v>
      </c>
      <c r="BM1954" t="s">
        <v>2788</v>
      </c>
      <c r="BN1954" t="s">
        <v>4751</v>
      </c>
      <c r="BO1954" t="s">
        <v>2790</v>
      </c>
      <c r="BP1954" t="s">
        <v>2791</v>
      </c>
      <c r="BQ1954" t="s">
        <v>4752</v>
      </c>
      <c r="BR1954" t="s">
        <v>4753</v>
      </c>
      <c r="BS1954" t="s">
        <v>4754</v>
      </c>
      <c r="BU1954" t="s">
        <v>4755</v>
      </c>
      <c r="BV1954" t="s">
        <v>4756</v>
      </c>
      <c r="BW1954" t="s">
        <v>3249</v>
      </c>
      <c r="BX1954" t="s">
        <v>7573</v>
      </c>
      <c r="BY1954" s="8">
        <v>44025</v>
      </c>
      <c r="CA1954" t="s">
        <v>4758</v>
      </c>
      <c r="CM1954">
        <v>17293537</v>
      </c>
      <c r="CR1954" t="s">
        <v>2819</v>
      </c>
      <c r="CS1954">
        <v>1</v>
      </c>
      <c r="CT1954" t="s">
        <v>2851</v>
      </c>
      <c r="CU1954">
        <v>1</v>
      </c>
      <c r="DG1954">
        <v>1</v>
      </c>
      <c r="DH1954" t="s">
        <v>2800</v>
      </c>
      <c r="DI1954" t="s">
        <v>3508</v>
      </c>
      <c r="DJ1954" t="b">
        <v>0</v>
      </c>
      <c r="DK1954" t="str">
        <f t="shared" ca="1" si="93"/>
        <v>7316-515SMARCD2FALSE</v>
      </c>
      <c r="DM1954" t="str">
        <f t="shared" ca="1" si="94"/>
        <v>--</v>
      </c>
      <c r="DR1954" t="str">
        <f t="shared" ca="1" si="92"/>
        <v>7316-515_chr17_63834569</v>
      </c>
    </row>
    <row r="1955" spans="1:122" x14ac:dyDescent="0.3">
      <c r="A1955" t="s">
        <v>750</v>
      </c>
      <c r="B1955" t="s">
        <v>11884</v>
      </c>
      <c r="C1955" t="s">
        <v>11885</v>
      </c>
      <c r="D1955" t="s">
        <v>2608</v>
      </c>
      <c r="E1955">
        <v>6597</v>
      </c>
      <c r="F1955" t="s">
        <v>2763</v>
      </c>
      <c r="G1955" t="s">
        <v>2764</v>
      </c>
      <c r="H1955" t="s">
        <v>3417</v>
      </c>
      <c r="I1955">
        <v>11021825</v>
      </c>
      <c r="J1955">
        <v>11021825</v>
      </c>
      <c r="K1955" t="s">
        <v>2766</v>
      </c>
      <c r="L1955" t="s">
        <v>2822</v>
      </c>
      <c r="M1955" t="s">
        <v>2823</v>
      </c>
      <c r="N1955" t="s">
        <v>2858</v>
      </c>
      <c r="O1955" t="s">
        <v>2858</v>
      </c>
      <c r="P1955" t="s">
        <v>2887</v>
      </c>
      <c r="S1955" t="s">
        <v>11886</v>
      </c>
      <c r="T1955" t="s">
        <v>11181</v>
      </c>
      <c r="U1955" t="s">
        <v>2858</v>
      </c>
      <c r="V1955" t="s">
        <v>2858</v>
      </c>
      <c r="AL1955" t="s">
        <v>15365</v>
      </c>
      <c r="AM1955" t="s">
        <v>15366</v>
      </c>
      <c r="AN1955" t="s">
        <v>15367</v>
      </c>
      <c r="AO1955" t="s">
        <v>3445</v>
      </c>
      <c r="AP1955" t="s">
        <v>14603</v>
      </c>
      <c r="AQ1955">
        <v>92</v>
      </c>
      <c r="AR1955">
        <v>77</v>
      </c>
      <c r="AS1955">
        <v>15</v>
      </c>
      <c r="AT1955">
        <v>36</v>
      </c>
      <c r="AU1955">
        <v>36</v>
      </c>
      <c r="AV1955">
        <v>0</v>
      </c>
      <c r="AW1955" t="s">
        <v>15368</v>
      </c>
      <c r="AX1955" t="s">
        <v>2887</v>
      </c>
      <c r="AY1955" t="s">
        <v>3448</v>
      </c>
      <c r="AZ1955" t="s">
        <v>3445</v>
      </c>
      <c r="BA1955" t="s">
        <v>2781</v>
      </c>
      <c r="BB1955" t="s">
        <v>2832</v>
      </c>
      <c r="BC1955" t="s">
        <v>15369</v>
      </c>
      <c r="BD1955" t="s">
        <v>15370</v>
      </c>
      <c r="BE1955" t="s">
        <v>15371</v>
      </c>
      <c r="BF1955" t="s">
        <v>2836</v>
      </c>
      <c r="BG1955" t="s">
        <v>4169</v>
      </c>
      <c r="BH1955" t="s">
        <v>15372</v>
      </c>
      <c r="BI1955">
        <v>1</v>
      </c>
      <c r="BK1955">
        <v>1</v>
      </c>
      <c r="BL1955" t="s">
        <v>2608</v>
      </c>
      <c r="BM1955" t="s">
        <v>2788</v>
      </c>
      <c r="BN1955" t="s">
        <v>3454</v>
      </c>
      <c r="BO1955" t="s">
        <v>2790</v>
      </c>
      <c r="BP1955" t="s">
        <v>2791</v>
      </c>
      <c r="BQ1955" t="s">
        <v>3455</v>
      </c>
      <c r="BR1955" t="s">
        <v>3456</v>
      </c>
      <c r="BS1955" t="s">
        <v>3457</v>
      </c>
      <c r="BT1955" t="s">
        <v>3458</v>
      </c>
      <c r="BU1955" t="s">
        <v>3459</v>
      </c>
      <c r="BV1955" t="s">
        <v>3460</v>
      </c>
      <c r="BW1955" t="s">
        <v>2910</v>
      </c>
      <c r="BX1955" t="s">
        <v>3742</v>
      </c>
      <c r="BY1955" t="s">
        <v>14603</v>
      </c>
      <c r="CA1955" t="s">
        <v>14135</v>
      </c>
      <c r="CL1955" t="s">
        <v>2939</v>
      </c>
      <c r="CR1955" t="s">
        <v>2819</v>
      </c>
      <c r="CS1955">
        <v>1</v>
      </c>
      <c r="CT1955" t="s">
        <v>2851</v>
      </c>
      <c r="CU1955">
        <v>1</v>
      </c>
      <c r="CW1955" t="s">
        <v>2939</v>
      </c>
      <c r="DG1955">
        <v>1</v>
      </c>
      <c r="DH1955" t="s">
        <v>2800</v>
      </c>
      <c r="DI1955" t="s">
        <v>4474</v>
      </c>
      <c r="DJ1955" t="b">
        <v>0</v>
      </c>
      <c r="DK1955" t="str">
        <f t="shared" ca="1" si="93"/>
        <v>7316-515SMARCA4FALSE</v>
      </c>
      <c r="DM1955" t="str">
        <f t="shared" ca="1" si="94"/>
        <v>--</v>
      </c>
      <c r="DR1955" t="str">
        <f t="shared" ca="1" si="92"/>
        <v>7316-515_chr19_11021825</v>
      </c>
    </row>
    <row r="1956" spans="1:122" x14ac:dyDescent="0.3">
      <c r="A1956" t="s">
        <v>750</v>
      </c>
      <c r="B1956" t="s">
        <v>11884</v>
      </c>
      <c r="C1956" t="s">
        <v>11885</v>
      </c>
      <c r="D1956" t="s">
        <v>2608</v>
      </c>
      <c r="E1956">
        <v>6597</v>
      </c>
      <c r="F1956" t="s">
        <v>2763</v>
      </c>
      <c r="G1956" t="s">
        <v>2764</v>
      </c>
      <c r="H1956" t="s">
        <v>3417</v>
      </c>
      <c r="I1956">
        <v>11021866</v>
      </c>
      <c r="J1956">
        <v>11021866</v>
      </c>
      <c r="K1956" t="s">
        <v>2766</v>
      </c>
      <c r="L1956" t="s">
        <v>2822</v>
      </c>
      <c r="M1956" t="s">
        <v>2823</v>
      </c>
      <c r="N1956" t="s">
        <v>2858</v>
      </c>
      <c r="O1956" t="s">
        <v>2858</v>
      </c>
      <c r="P1956" t="s">
        <v>2887</v>
      </c>
      <c r="S1956" t="s">
        <v>11886</v>
      </c>
      <c r="T1956" t="s">
        <v>11181</v>
      </c>
      <c r="U1956" t="s">
        <v>2858</v>
      </c>
      <c r="V1956" t="s">
        <v>2858</v>
      </c>
      <c r="AL1956" t="s">
        <v>15373</v>
      </c>
      <c r="AM1956" t="s">
        <v>15374</v>
      </c>
      <c r="AN1956" t="s">
        <v>15375</v>
      </c>
      <c r="AO1956" t="s">
        <v>3445</v>
      </c>
      <c r="AP1956" t="s">
        <v>14603</v>
      </c>
      <c r="AQ1956">
        <v>105</v>
      </c>
      <c r="AR1956">
        <v>85</v>
      </c>
      <c r="AS1956">
        <v>19</v>
      </c>
      <c r="AT1956">
        <v>43</v>
      </c>
      <c r="AU1956">
        <v>42</v>
      </c>
      <c r="AV1956">
        <v>0</v>
      </c>
      <c r="AW1956" t="s">
        <v>15376</v>
      </c>
      <c r="AX1956" t="s">
        <v>2887</v>
      </c>
      <c r="AY1956" t="s">
        <v>3448</v>
      </c>
      <c r="AZ1956" t="s">
        <v>3445</v>
      </c>
      <c r="BA1956" t="s">
        <v>2781</v>
      </c>
      <c r="BB1956" t="s">
        <v>2832</v>
      </c>
      <c r="BC1956" t="s">
        <v>15377</v>
      </c>
      <c r="BD1956" t="s">
        <v>15378</v>
      </c>
      <c r="BE1956" t="s">
        <v>15379</v>
      </c>
      <c r="BF1956" t="s">
        <v>3088</v>
      </c>
      <c r="BG1956" t="s">
        <v>3794</v>
      </c>
      <c r="BH1956" t="s">
        <v>15380</v>
      </c>
      <c r="BI1956">
        <v>1</v>
      </c>
      <c r="BK1956">
        <v>1</v>
      </c>
      <c r="BL1956" t="s">
        <v>2608</v>
      </c>
      <c r="BM1956" t="s">
        <v>2788</v>
      </c>
      <c r="BN1956" t="s">
        <v>3454</v>
      </c>
      <c r="BO1956" t="s">
        <v>2790</v>
      </c>
      <c r="BP1956" t="s">
        <v>2791</v>
      </c>
      <c r="BQ1956" t="s">
        <v>3455</v>
      </c>
      <c r="BR1956" t="s">
        <v>3456</v>
      </c>
      <c r="BS1956" t="s">
        <v>3457</v>
      </c>
      <c r="BT1956" t="s">
        <v>3458</v>
      </c>
      <c r="BU1956" t="s">
        <v>3459</v>
      </c>
      <c r="BV1956" t="s">
        <v>3460</v>
      </c>
      <c r="BW1956" t="s">
        <v>2878</v>
      </c>
      <c r="BX1956" t="s">
        <v>5517</v>
      </c>
      <c r="BY1956" t="s">
        <v>14603</v>
      </c>
      <c r="CA1956" t="s">
        <v>15381</v>
      </c>
      <c r="CL1956" t="s">
        <v>3891</v>
      </c>
      <c r="CR1956" t="s">
        <v>2819</v>
      </c>
      <c r="CS1956">
        <v>1</v>
      </c>
      <c r="CT1956" t="s">
        <v>2851</v>
      </c>
      <c r="CU1956">
        <v>1</v>
      </c>
      <c r="CW1956" t="s">
        <v>3891</v>
      </c>
      <c r="DG1956">
        <v>1</v>
      </c>
      <c r="DH1956" t="s">
        <v>2800</v>
      </c>
      <c r="DI1956" t="s">
        <v>3101</v>
      </c>
      <c r="DJ1956" t="b">
        <v>0</v>
      </c>
      <c r="DK1956" t="str">
        <f t="shared" ca="1" si="93"/>
        <v>7316-515SMARCA4FALSE</v>
      </c>
      <c r="DM1956" t="str">
        <f t="shared" ca="1" si="94"/>
        <v>--</v>
      </c>
      <c r="DR1956" t="str">
        <f t="shared" ca="1" si="92"/>
        <v>7316-515_chr19_11021866</v>
      </c>
    </row>
    <row r="1957" spans="1:122" x14ac:dyDescent="0.3">
      <c r="A1957" t="s">
        <v>750</v>
      </c>
      <c r="B1957" t="s">
        <v>11884</v>
      </c>
      <c r="C1957" t="s">
        <v>11885</v>
      </c>
      <c r="D1957" t="s">
        <v>2608</v>
      </c>
      <c r="E1957">
        <v>6597</v>
      </c>
      <c r="F1957" t="s">
        <v>2763</v>
      </c>
      <c r="G1957" t="s">
        <v>2764</v>
      </c>
      <c r="H1957" t="s">
        <v>3417</v>
      </c>
      <c r="I1957">
        <v>11033318</v>
      </c>
      <c r="J1957">
        <v>11033318</v>
      </c>
      <c r="K1957" t="s">
        <v>2766</v>
      </c>
      <c r="L1957" t="s">
        <v>2822</v>
      </c>
      <c r="M1957" t="s">
        <v>2823</v>
      </c>
      <c r="N1957" t="s">
        <v>2858</v>
      </c>
      <c r="O1957" t="s">
        <v>2858</v>
      </c>
      <c r="P1957" t="s">
        <v>2887</v>
      </c>
      <c r="S1957" t="s">
        <v>11886</v>
      </c>
      <c r="T1957" t="s">
        <v>11181</v>
      </c>
      <c r="U1957" t="s">
        <v>2858</v>
      </c>
      <c r="V1957" t="s">
        <v>2858</v>
      </c>
      <c r="AL1957" t="s">
        <v>15382</v>
      </c>
      <c r="AM1957" t="s">
        <v>15383</v>
      </c>
      <c r="AN1957" t="s">
        <v>15384</v>
      </c>
      <c r="AO1957" t="s">
        <v>3445</v>
      </c>
      <c r="AP1957" t="s">
        <v>3859</v>
      </c>
      <c r="AQ1957">
        <v>67</v>
      </c>
      <c r="AR1957">
        <v>44</v>
      </c>
      <c r="AS1957">
        <v>23</v>
      </c>
      <c r="AT1957">
        <v>37</v>
      </c>
      <c r="AU1957">
        <v>37</v>
      </c>
      <c r="AV1957">
        <v>0</v>
      </c>
      <c r="AW1957" t="s">
        <v>15385</v>
      </c>
      <c r="AX1957" t="s">
        <v>2887</v>
      </c>
      <c r="AY1957" t="s">
        <v>3448</v>
      </c>
      <c r="AZ1957" t="s">
        <v>3445</v>
      </c>
      <c r="BA1957" t="s">
        <v>2781</v>
      </c>
      <c r="BB1957" t="s">
        <v>2832</v>
      </c>
      <c r="BC1957" t="s">
        <v>15386</v>
      </c>
      <c r="BD1957" t="s">
        <v>15387</v>
      </c>
      <c r="BE1957" t="s">
        <v>15388</v>
      </c>
      <c r="BF1957" t="s">
        <v>2836</v>
      </c>
      <c r="BG1957" t="s">
        <v>4169</v>
      </c>
      <c r="BH1957" t="s">
        <v>15389</v>
      </c>
      <c r="BI1957">
        <v>1</v>
      </c>
      <c r="BK1957">
        <v>1</v>
      </c>
      <c r="BL1957" t="s">
        <v>2608</v>
      </c>
      <c r="BM1957" t="s">
        <v>2788</v>
      </c>
      <c r="BN1957" t="s">
        <v>3454</v>
      </c>
      <c r="BO1957" t="s">
        <v>2790</v>
      </c>
      <c r="BP1957" t="s">
        <v>2791</v>
      </c>
      <c r="BQ1957" t="s">
        <v>3455</v>
      </c>
      <c r="BR1957" t="s">
        <v>3456</v>
      </c>
      <c r="BS1957" t="s">
        <v>3457</v>
      </c>
      <c r="BT1957" t="s">
        <v>3458</v>
      </c>
      <c r="BU1957" t="s">
        <v>3459</v>
      </c>
      <c r="BV1957" t="s">
        <v>3460</v>
      </c>
      <c r="BW1957" t="s">
        <v>2910</v>
      </c>
      <c r="BX1957" t="s">
        <v>3523</v>
      </c>
      <c r="BY1957" t="s">
        <v>3859</v>
      </c>
      <c r="CA1957" t="s">
        <v>3867</v>
      </c>
      <c r="CL1957" t="s">
        <v>2939</v>
      </c>
      <c r="CR1957" t="s">
        <v>2819</v>
      </c>
      <c r="CS1957">
        <v>1</v>
      </c>
      <c r="CT1957" t="s">
        <v>2851</v>
      </c>
      <c r="CU1957">
        <v>1</v>
      </c>
      <c r="CW1957" t="s">
        <v>2939</v>
      </c>
      <c r="DG1957">
        <v>1</v>
      </c>
      <c r="DH1957" t="s">
        <v>2800</v>
      </c>
      <c r="DI1957" t="s">
        <v>4474</v>
      </c>
      <c r="DJ1957" t="b">
        <v>0</v>
      </c>
      <c r="DK1957" t="str">
        <f t="shared" ca="1" si="93"/>
        <v>7316-515SMARCA4FALSE</v>
      </c>
      <c r="DM1957" t="str">
        <f t="shared" ca="1" si="94"/>
        <v>--</v>
      </c>
      <c r="DR1957" t="str">
        <f t="shared" ca="1" si="92"/>
        <v>7316-515_chr19_11033318</v>
      </c>
    </row>
    <row r="1958" spans="1:122" x14ac:dyDescent="0.3">
      <c r="A1958" t="s">
        <v>750</v>
      </c>
      <c r="B1958" t="s">
        <v>11884</v>
      </c>
      <c r="C1958" t="s">
        <v>11885</v>
      </c>
      <c r="D1958" t="s">
        <v>2608</v>
      </c>
      <c r="E1958">
        <v>6597</v>
      </c>
      <c r="F1958" t="s">
        <v>2763</v>
      </c>
      <c r="G1958" t="s">
        <v>2764</v>
      </c>
      <c r="H1958" t="s">
        <v>3417</v>
      </c>
      <c r="I1958">
        <v>11034935</v>
      </c>
      <c r="J1958">
        <v>11034935</v>
      </c>
      <c r="K1958" t="s">
        <v>2766</v>
      </c>
      <c r="L1958" t="s">
        <v>2822</v>
      </c>
      <c r="M1958" t="s">
        <v>2823</v>
      </c>
      <c r="N1958" t="s">
        <v>2769</v>
      </c>
      <c r="O1958" t="s">
        <v>2769</v>
      </c>
      <c r="P1958" t="s">
        <v>2824</v>
      </c>
      <c r="Q1958" t="s">
        <v>2771</v>
      </c>
      <c r="S1958" t="s">
        <v>11886</v>
      </c>
      <c r="T1958" t="s">
        <v>11181</v>
      </c>
      <c r="U1958" t="s">
        <v>2769</v>
      </c>
      <c r="V1958" t="s">
        <v>2769</v>
      </c>
      <c r="AL1958" t="s">
        <v>14136</v>
      </c>
      <c r="AM1958" t="s">
        <v>14137</v>
      </c>
      <c r="AN1958" t="s">
        <v>14138</v>
      </c>
      <c r="AO1958" t="s">
        <v>3445</v>
      </c>
      <c r="AP1958" t="s">
        <v>14139</v>
      </c>
      <c r="AQ1958">
        <v>92</v>
      </c>
      <c r="AR1958">
        <v>44</v>
      </c>
      <c r="AS1958">
        <v>47</v>
      </c>
      <c r="AT1958">
        <v>31</v>
      </c>
      <c r="AU1958">
        <v>31</v>
      </c>
      <c r="AV1958">
        <v>0</v>
      </c>
      <c r="AW1958" t="s">
        <v>14140</v>
      </c>
      <c r="AX1958" t="s">
        <v>2824</v>
      </c>
      <c r="AY1958" t="s">
        <v>3448</v>
      </c>
      <c r="AZ1958" t="s">
        <v>3445</v>
      </c>
      <c r="BA1958" t="s">
        <v>2781</v>
      </c>
      <c r="BB1958" t="s">
        <v>2832</v>
      </c>
      <c r="BC1958" t="s">
        <v>14141</v>
      </c>
      <c r="BD1958" t="s">
        <v>14142</v>
      </c>
      <c r="BE1958" t="s">
        <v>14143</v>
      </c>
      <c r="BF1958" t="s">
        <v>4470</v>
      </c>
      <c r="BG1958" t="s">
        <v>9420</v>
      </c>
      <c r="BI1958">
        <v>1</v>
      </c>
      <c r="BK1958">
        <v>1</v>
      </c>
      <c r="BL1958" t="s">
        <v>2608</v>
      </c>
      <c r="BM1958" t="s">
        <v>2788</v>
      </c>
      <c r="BN1958" t="s">
        <v>3454</v>
      </c>
      <c r="BO1958" t="s">
        <v>2790</v>
      </c>
      <c r="BP1958" t="s">
        <v>2791</v>
      </c>
      <c r="BQ1958" t="s">
        <v>3455</v>
      </c>
      <c r="BR1958" t="s">
        <v>3456</v>
      </c>
      <c r="BS1958" t="s">
        <v>3457</v>
      </c>
      <c r="BT1958" t="s">
        <v>3458</v>
      </c>
      <c r="BU1958" t="s">
        <v>3459</v>
      </c>
      <c r="BV1958" t="s">
        <v>3460</v>
      </c>
      <c r="BW1958" t="s">
        <v>2910</v>
      </c>
      <c r="BX1958" t="s">
        <v>14144</v>
      </c>
      <c r="BY1958" t="s">
        <v>14139</v>
      </c>
      <c r="CA1958" t="s">
        <v>14145</v>
      </c>
      <c r="CR1958" t="s">
        <v>2819</v>
      </c>
      <c r="CS1958">
        <v>1</v>
      </c>
      <c r="CT1958" t="s">
        <v>2851</v>
      </c>
      <c r="CU1958">
        <v>1</v>
      </c>
      <c r="DG1958">
        <v>1</v>
      </c>
      <c r="DH1958" t="s">
        <v>2800</v>
      </c>
      <c r="DI1958" t="s">
        <v>4174</v>
      </c>
      <c r="DJ1958" t="b">
        <v>0</v>
      </c>
      <c r="DK1958" t="str">
        <f t="shared" ca="1" si="93"/>
        <v>7316-515SMARCA4FALSE</v>
      </c>
      <c r="DM1958" t="str">
        <f t="shared" ca="1" si="94"/>
        <v>--</v>
      </c>
      <c r="DR1958" t="str">
        <f t="shared" ca="1" si="92"/>
        <v>7316-515_chr19_11034935</v>
      </c>
    </row>
    <row r="1959" spans="1:122" x14ac:dyDescent="0.3">
      <c r="A1959" t="s">
        <v>90</v>
      </c>
      <c r="B1959" t="s">
        <v>10393</v>
      </c>
      <c r="C1959" t="s">
        <v>10394</v>
      </c>
      <c r="D1959" t="s">
        <v>2572</v>
      </c>
      <c r="E1959">
        <v>7157</v>
      </c>
      <c r="F1959" t="s">
        <v>2763</v>
      </c>
      <c r="G1959" t="s">
        <v>2764</v>
      </c>
      <c r="H1959" t="s">
        <v>2821</v>
      </c>
      <c r="I1959">
        <v>7670684</v>
      </c>
      <c r="J1959">
        <v>7670684</v>
      </c>
      <c r="K1959" t="s">
        <v>2766</v>
      </c>
      <c r="L1959" t="s">
        <v>2822</v>
      </c>
      <c r="M1959" t="s">
        <v>2823</v>
      </c>
      <c r="N1959" t="s">
        <v>2769</v>
      </c>
      <c r="O1959" t="s">
        <v>2769</v>
      </c>
      <c r="P1959" t="s">
        <v>2858</v>
      </c>
      <c r="Q1959" t="s">
        <v>15390</v>
      </c>
      <c r="S1959" t="s">
        <v>10395</v>
      </c>
      <c r="T1959" t="s">
        <v>10396</v>
      </c>
      <c r="U1959" t="s">
        <v>2769</v>
      </c>
      <c r="V1959" t="s">
        <v>2769</v>
      </c>
      <c r="AL1959" t="s">
        <v>15391</v>
      </c>
      <c r="AM1959" t="s">
        <v>15392</v>
      </c>
      <c r="AN1959" t="s">
        <v>15393</v>
      </c>
      <c r="AO1959" t="s">
        <v>2829</v>
      </c>
      <c r="AP1959" s="8">
        <v>44115</v>
      </c>
      <c r="AQ1959">
        <v>77</v>
      </c>
      <c r="AR1959">
        <v>39</v>
      </c>
      <c r="AS1959">
        <v>35</v>
      </c>
      <c r="AT1959">
        <v>62</v>
      </c>
      <c r="AU1959">
        <v>62</v>
      </c>
      <c r="AV1959">
        <v>0</v>
      </c>
      <c r="AW1959" t="s">
        <v>15394</v>
      </c>
      <c r="AX1959" t="s">
        <v>2858</v>
      </c>
      <c r="AY1959" t="s">
        <v>2831</v>
      </c>
      <c r="AZ1959" t="s">
        <v>2829</v>
      </c>
      <c r="BA1959" t="s">
        <v>2781</v>
      </c>
      <c r="BB1959" t="s">
        <v>2832</v>
      </c>
      <c r="BC1959" t="s">
        <v>15395</v>
      </c>
      <c r="BD1959" t="s">
        <v>15396</v>
      </c>
      <c r="BE1959" t="s">
        <v>15397</v>
      </c>
      <c r="BF1959" t="s">
        <v>9726</v>
      </c>
      <c r="BG1959" t="s">
        <v>15398</v>
      </c>
      <c r="BH1959" t="s">
        <v>15399</v>
      </c>
      <c r="BI1959">
        <v>1</v>
      </c>
      <c r="BK1959">
        <v>-1</v>
      </c>
      <c r="BL1959" t="s">
        <v>2572</v>
      </c>
      <c r="BM1959" t="s">
        <v>2788</v>
      </c>
      <c r="BN1959" t="s">
        <v>2839</v>
      </c>
      <c r="BO1959" t="s">
        <v>2790</v>
      </c>
      <c r="BP1959" t="s">
        <v>2791</v>
      </c>
      <c r="BQ1959" t="s">
        <v>2840</v>
      </c>
      <c r="BR1959" t="s">
        <v>2841</v>
      </c>
      <c r="BS1959" t="s">
        <v>2842</v>
      </c>
      <c r="BT1959" t="s">
        <v>2843</v>
      </c>
      <c r="BU1959" t="s">
        <v>2844</v>
      </c>
      <c r="BV1959" t="s">
        <v>2845</v>
      </c>
      <c r="BW1959" t="s">
        <v>2878</v>
      </c>
      <c r="BX1959" t="s">
        <v>15400</v>
      </c>
      <c r="BY1959" s="8">
        <v>44115</v>
      </c>
      <c r="CA1959" t="s">
        <v>4568</v>
      </c>
      <c r="CK1959" t="s">
        <v>4435</v>
      </c>
      <c r="CL1959" t="s">
        <v>8004</v>
      </c>
      <c r="CR1959" t="s">
        <v>2819</v>
      </c>
      <c r="CS1959">
        <v>1</v>
      </c>
      <c r="CT1959" t="s">
        <v>2851</v>
      </c>
      <c r="CU1959">
        <v>1</v>
      </c>
      <c r="CW1959" t="s">
        <v>15401</v>
      </c>
      <c r="DG1959">
        <v>1</v>
      </c>
      <c r="DH1959" t="s">
        <v>2800</v>
      </c>
      <c r="DI1959" t="s">
        <v>3394</v>
      </c>
      <c r="DJ1959" t="b">
        <v>0</v>
      </c>
      <c r="DK1959" t="str">
        <f t="shared" ca="1" si="93"/>
        <v>7316-161TP53FALSE</v>
      </c>
      <c r="DM1959" t="str">
        <f t="shared" ca="1" si="94"/>
        <v>--</v>
      </c>
      <c r="DR1959" t="str">
        <f t="shared" ca="1" si="92"/>
        <v>7316-161_chr17_7670684</v>
      </c>
    </row>
    <row r="1960" spans="1:122" x14ac:dyDescent="0.3">
      <c r="A1960" t="s">
        <v>196</v>
      </c>
      <c r="B1960" t="s">
        <v>10441</v>
      </c>
      <c r="C1960" t="s">
        <v>10442</v>
      </c>
      <c r="D1960" t="s">
        <v>2580</v>
      </c>
      <c r="E1960">
        <v>2260</v>
      </c>
      <c r="F1960" t="s">
        <v>2763</v>
      </c>
      <c r="G1960" t="s">
        <v>2764</v>
      </c>
      <c r="H1960" t="s">
        <v>3031</v>
      </c>
      <c r="I1960">
        <v>38414582</v>
      </c>
      <c r="J1960">
        <v>38414583</v>
      </c>
      <c r="K1960" t="s">
        <v>2766</v>
      </c>
      <c r="L1960" t="s">
        <v>2916</v>
      </c>
      <c r="M1960" t="s">
        <v>3104</v>
      </c>
      <c r="N1960" t="s">
        <v>2770</v>
      </c>
      <c r="O1960" t="s">
        <v>2770</v>
      </c>
      <c r="P1960" t="s">
        <v>2824</v>
      </c>
      <c r="Q1960" t="s">
        <v>15402</v>
      </c>
      <c r="S1960" t="s">
        <v>10444</v>
      </c>
      <c r="T1960" t="s">
        <v>10445</v>
      </c>
      <c r="U1960" t="s">
        <v>2770</v>
      </c>
      <c r="V1960" t="s">
        <v>2770</v>
      </c>
      <c r="AL1960" t="s">
        <v>15403</v>
      </c>
      <c r="AM1960" t="s">
        <v>15404</v>
      </c>
      <c r="AN1960" t="s">
        <v>15405</v>
      </c>
      <c r="AO1960" t="s">
        <v>3038</v>
      </c>
      <c r="AP1960" t="s">
        <v>10642</v>
      </c>
      <c r="AQ1960">
        <v>85</v>
      </c>
      <c r="AR1960" t="s">
        <v>2763</v>
      </c>
      <c r="AS1960">
        <v>16</v>
      </c>
      <c r="AT1960">
        <v>22</v>
      </c>
      <c r="AU1960" t="s">
        <v>2763</v>
      </c>
      <c r="AV1960">
        <v>0</v>
      </c>
      <c r="AW1960" t="s">
        <v>15406</v>
      </c>
      <c r="AX1960" t="s">
        <v>2824</v>
      </c>
      <c r="AY1960" t="s">
        <v>3041</v>
      </c>
      <c r="AZ1960" t="s">
        <v>3038</v>
      </c>
      <c r="BA1960" t="s">
        <v>2781</v>
      </c>
      <c r="BB1960" t="s">
        <v>2782</v>
      </c>
      <c r="BC1960" t="s">
        <v>15407</v>
      </c>
      <c r="BD1960" t="s">
        <v>15408</v>
      </c>
      <c r="BE1960" t="s">
        <v>15409</v>
      </c>
      <c r="BF1960" t="s">
        <v>15410</v>
      </c>
      <c r="BG1960" t="s">
        <v>15411</v>
      </c>
      <c r="BH1960" t="s">
        <v>15402</v>
      </c>
      <c r="BI1960">
        <v>1</v>
      </c>
      <c r="BK1960">
        <v>-1</v>
      </c>
      <c r="BL1960" t="s">
        <v>2580</v>
      </c>
      <c r="BM1960" t="s">
        <v>2788</v>
      </c>
      <c r="BN1960" t="s">
        <v>3048</v>
      </c>
      <c r="BO1960" t="s">
        <v>2790</v>
      </c>
      <c r="BP1960" t="s">
        <v>2791</v>
      </c>
      <c r="BQ1960" t="s">
        <v>3049</v>
      </c>
      <c r="BR1960" t="s">
        <v>3050</v>
      </c>
      <c r="BS1960" t="s">
        <v>3051</v>
      </c>
      <c r="BU1960" t="s">
        <v>3052</v>
      </c>
      <c r="BV1960" t="s">
        <v>3053</v>
      </c>
      <c r="BY1960" t="s">
        <v>10642</v>
      </c>
      <c r="CA1960" t="s">
        <v>3055</v>
      </c>
      <c r="CR1960" t="s">
        <v>2798</v>
      </c>
      <c r="CS1960">
        <v>1</v>
      </c>
      <c r="CT1960" t="s">
        <v>3129</v>
      </c>
      <c r="CU1960">
        <v>1</v>
      </c>
      <c r="DG1960">
        <v>1</v>
      </c>
      <c r="DH1960" t="s">
        <v>2800</v>
      </c>
      <c r="DI1960" t="s">
        <v>3803</v>
      </c>
      <c r="DJ1960" t="b">
        <v>0</v>
      </c>
      <c r="DK1960" t="str">
        <f t="shared" ca="1" si="93"/>
        <v>7316-1855FGFR1FALSE</v>
      </c>
      <c r="DM1960" t="str">
        <f t="shared" ca="1" si="94"/>
        <v>7316-1855FGFR1</v>
      </c>
      <c r="DR1960" t="str">
        <f t="shared" ca="1" si="92"/>
        <v>7316-1855_chr8_38414582</v>
      </c>
    </row>
    <row r="1961" spans="1:122" x14ac:dyDescent="0.3">
      <c r="A1961" t="s">
        <v>196</v>
      </c>
      <c r="B1961" t="s">
        <v>10441</v>
      </c>
      <c r="C1961" t="s">
        <v>10442</v>
      </c>
      <c r="D1961" t="s">
        <v>2580</v>
      </c>
      <c r="E1961">
        <v>2260</v>
      </c>
      <c r="F1961" t="s">
        <v>2763</v>
      </c>
      <c r="G1961" t="s">
        <v>2764</v>
      </c>
      <c r="H1961" t="s">
        <v>3031</v>
      </c>
      <c r="I1961">
        <v>38414587</v>
      </c>
      <c r="J1961">
        <v>38414600</v>
      </c>
      <c r="K1961" t="s">
        <v>2766</v>
      </c>
      <c r="L1961" t="s">
        <v>2767</v>
      </c>
      <c r="M1961" t="s">
        <v>2768</v>
      </c>
      <c r="N1961" t="s">
        <v>15412</v>
      </c>
      <c r="O1961" t="s">
        <v>15412</v>
      </c>
      <c r="P1961" t="s">
        <v>2770</v>
      </c>
      <c r="Q1961" t="s">
        <v>15413</v>
      </c>
      <c r="S1961" t="s">
        <v>10444</v>
      </c>
      <c r="T1961" t="s">
        <v>10445</v>
      </c>
      <c r="U1961" t="s">
        <v>15412</v>
      </c>
      <c r="V1961" t="s">
        <v>15412</v>
      </c>
      <c r="AL1961" t="s">
        <v>15414</v>
      </c>
      <c r="AM1961" t="s">
        <v>15415</v>
      </c>
      <c r="AN1961" t="s">
        <v>15416</v>
      </c>
      <c r="AO1961" t="s">
        <v>3038</v>
      </c>
      <c r="AP1961" t="s">
        <v>10642</v>
      </c>
      <c r="AQ1961">
        <v>80</v>
      </c>
      <c r="AR1961" t="s">
        <v>2763</v>
      </c>
      <c r="AS1961">
        <v>16</v>
      </c>
      <c r="AT1961">
        <v>23</v>
      </c>
      <c r="AU1961" t="s">
        <v>2763</v>
      </c>
      <c r="AV1961">
        <v>0</v>
      </c>
      <c r="AW1961" t="s">
        <v>15417</v>
      </c>
      <c r="AX1961" t="s">
        <v>2770</v>
      </c>
      <c r="AY1961" t="s">
        <v>3041</v>
      </c>
      <c r="AZ1961" t="s">
        <v>3038</v>
      </c>
      <c r="BA1961" t="s">
        <v>2781</v>
      </c>
      <c r="BB1961" t="s">
        <v>2782</v>
      </c>
      <c r="BC1961" t="s">
        <v>15418</v>
      </c>
      <c r="BD1961" t="s">
        <v>15419</v>
      </c>
      <c r="BE1961" t="s">
        <v>15420</v>
      </c>
      <c r="BF1961" t="s">
        <v>15421</v>
      </c>
      <c r="BG1961" t="s">
        <v>15422</v>
      </c>
      <c r="BH1961" t="s">
        <v>15423</v>
      </c>
      <c r="BI1961">
        <v>1</v>
      </c>
      <c r="BK1961">
        <v>-1</v>
      </c>
      <c r="BL1961" t="s">
        <v>2580</v>
      </c>
      <c r="BM1961" t="s">
        <v>2788</v>
      </c>
      <c r="BN1961" t="s">
        <v>3048</v>
      </c>
      <c r="BO1961" t="s">
        <v>2790</v>
      </c>
      <c r="BP1961" t="s">
        <v>2791</v>
      </c>
      <c r="BQ1961" t="s">
        <v>3049</v>
      </c>
      <c r="BR1961" t="s">
        <v>3050</v>
      </c>
      <c r="BS1961" t="s">
        <v>3051</v>
      </c>
      <c r="BU1961" t="s">
        <v>3052</v>
      </c>
      <c r="BV1961" t="s">
        <v>3053</v>
      </c>
      <c r="BY1961" t="s">
        <v>10642</v>
      </c>
      <c r="CA1961" t="s">
        <v>15030</v>
      </c>
      <c r="CL1961" t="s">
        <v>4123</v>
      </c>
      <c r="CR1961" t="s">
        <v>2798</v>
      </c>
      <c r="CS1961">
        <v>1</v>
      </c>
      <c r="CT1961" t="s">
        <v>2799</v>
      </c>
      <c r="CU1961">
        <v>1</v>
      </c>
      <c r="CW1961" t="s">
        <v>4123</v>
      </c>
      <c r="DG1961">
        <v>1</v>
      </c>
      <c r="DH1961" t="s">
        <v>2800</v>
      </c>
      <c r="DI1961" t="s">
        <v>15424</v>
      </c>
      <c r="DJ1961" t="b">
        <v>0</v>
      </c>
      <c r="DK1961" t="str">
        <f t="shared" ca="1" si="93"/>
        <v>7316-1855FGFR1FALSE</v>
      </c>
      <c r="DM1961" t="str">
        <f t="shared" ca="1" si="94"/>
        <v>7316-1855FGFR1</v>
      </c>
      <c r="DR1961" t="str">
        <f t="shared" ca="1" si="92"/>
        <v>7316-1855_chr8_38414587</v>
      </c>
    </row>
    <row r="1962" spans="1:122" x14ac:dyDescent="0.3">
      <c r="A1962" t="s">
        <v>196</v>
      </c>
      <c r="B1962" t="s">
        <v>10441</v>
      </c>
      <c r="C1962" t="s">
        <v>10442</v>
      </c>
      <c r="D1962" t="s">
        <v>2580</v>
      </c>
      <c r="E1962">
        <v>2260</v>
      </c>
      <c r="F1962" t="s">
        <v>2763</v>
      </c>
      <c r="G1962" t="s">
        <v>2764</v>
      </c>
      <c r="H1962" t="s">
        <v>3031</v>
      </c>
      <c r="I1962">
        <v>38414603</v>
      </c>
      <c r="J1962">
        <v>38414604</v>
      </c>
      <c r="K1962" t="s">
        <v>2766</v>
      </c>
      <c r="L1962" t="s">
        <v>2916</v>
      </c>
      <c r="M1962" t="s">
        <v>3104</v>
      </c>
      <c r="N1962" t="s">
        <v>2770</v>
      </c>
      <c r="O1962" t="s">
        <v>2770</v>
      </c>
      <c r="P1962" t="s">
        <v>2769</v>
      </c>
      <c r="Q1962" t="s">
        <v>15425</v>
      </c>
      <c r="S1962" t="s">
        <v>10444</v>
      </c>
      <c r="T1962" t="s">
        <v>10445</v>
      </c>
      <c r="U1962" t="s">
        <v>2770</v>
      </c>
      <c r="V1962" t="s">
        <v>2770</v>
      </c>
      <c r="AL1962" t="s">
        <v>15426</v>
      </c>
      <c r="AM1962" t="s">
        <v>15427</v>
      </c>
      <c r="AN1962" t="s">
        <v>15428</v>
      </c>
      <c r="AO1962" t="s">
        <v>3038</v>
      </c>
      <c r="AP1962" t="s">
        <v>10642</v>
      </c>
      <c r="AQ1962">
        <v>82</v>
      </c>
      <c r="AR1962" t="s">
        <v>2763</v>
      </c>
      <c r="AS1962">
        <v>16</v>
      </c>
      <c r="AT1962">
        <v>22</v>
      </c>
      <c r="AU1962" t="s">
        <v>2763</v>
      </c>
      <c r="AV1962">
        <v>0</v>
      </c>
      <c r="AW1962" t="s">
        <v>15429</v>
      </c>
      <c r="AX1962" t="s">
        <v>2769</v>
      </c>
      <c r="AY1962" t="s">
        <v>3041</v>
      </c>
      <c r="AZ1962" t="s">
        <v>3038</v>
      </c>
      <c r="BA1962" t="s">
        <v>2781</v>
      </c>
      <c r="BB1962" t="s">
        <v>2782</v>
      </c>
      <c r="BC1962" t="s">
        <v>15430</v>
      </c>
      <c r="BD1962" t="s">
        <v>15431</v>
      </c>
      <c r="BE1962" t="s">
        <v>15432</v>
      </c>
      <c r="BF1962" t="s">
        <v>15433</v>
      </c>
      <c r="BG1962" t="s">
        <v>15434</v>
      </c>
      <c r="BH1962" t="s">
        <v>15425</v>
      </c>
      <c r="BI1962">
        <v>1</v>
      </c>
      <c r="BK1962">
        <v>-1</v>
      </c>
      <c r="BL1962" t="s">
        <v>2580</v>
      </c>
      <c r="BM1962" t="s">
        <v>2788</v>
      </c>
      <c r="BN1962" t="s">
        <v>3048</v>
      </c>
      <c r="BO1962" t="s">
        <v>2790</v>
      </c>
      <c r="BP1962" t="s">
        <v>2791</v>
      </c>
      <c r="BQ1962" t="s">
        <v>3049</v>
      </c>
      <c r="BR1962" t="s">
        <v>3050</v>
      </c>
      <c r="BS1962" t="s">
        <v>3051</v>
      </c>
      <c r="BU1962" t="s">
        <v>3052</v>
      </c>
      <c r="BV1962" t="s">
        <v>3053</v>
      </c>
      <c r="BY1962" t="s">
        <v>10642</v>
      </c>
      <c r="CA1962" t="s">
        <v>15030</v>
      </c>
      <c r="CR1962" t="s">
        <v>2798</v>
      </c>
      <c r="CS1962">
        <v>1</v>
      </c>
      <c r="CT1962" t="s">
        <v>3129</v>
      </c>
      <c r="CU1962">
        <v>1</v>
      </c>
      <c r="DG1962">
        <v>1</v>
      </c>
      <c r="DH1962" t="s">
        <v>2800</v>
      </c>
      <c r="DI1962" t="s">
        <v>2881</v>
      </c>
      <c r="DJ1962" t="b">
        <v>0</v>
      </c>
      <c r="DK1962" t="str">
        <f t="shared" ca="1" si="93"/>
        <v>7316-1855FGFR1FALSE</v>
      </c>
      <c r="DM1962" t="str">
        <f t="shared" ca="1" si="94"/>
        <v>7316-1855FGFR1</v>
      </c>
      <c r="DR1962" t="str">
        <f t="shared" ca="1" si="92"/>
        <v>7316-1855_chr8_38414603</v>
      </c>
    </row>
    <row r="1963" spans="1:122" x14ac:dyDescent="0.3">
      <c r="A1963" t="s">
        <v>196</v>
      </c>
      <c r="B1963" t="s">
        <v>10441</v>
      </c>
      <c r="C1963" t="s">
        <v>10442</v>
      </c>
      <c r="D1963" t="s">
        <v>2580</v>
      </c>
      <c r="E1963">
        <v>2260</v>
      </c>
      <c r="F1963" t="s">
        <v>2763</v>
      </c>
      <c r="G1963" t="s">
        <v>2764</v>
      </c>
      <c r="H1963" t="s">
        <v>3031</v>
      </c>
      <c r="I1963">
        <v>38414606</v>
      </c>
      <c r="J1963">
        <v>38414607</v>
      </c>
      <c r="K1963" t="s">
        <v>2766</v>
      </c>
      <c r="L1963" t="s">
        <v>2854</v>
      </c>
      <c r="M1963" t="s">
        <v>3104</v>
      </c>
      <c r="N1963" t="s">
        <v>2770</v>
      </c>
      <c r="O1963" t="s">
        <v>2770</v>
      </c>
      <c r="P1963" t="s">
        <v>15435</v>
      </c>
      <c r="Q1963" t="s">
        <v>2771</v>
      </c>
      <c r="S1963" t="s">
        <v>10444</v>
      </c>
      <c r="T1963" t="s">
        <v>10445</v>
      </c>
      <c r="U1963" t="s">
        <v>2770</v>
      </c>
      <c r="V1963" t="s">
        <v>2770</v>
      </c>
      <c r="AL1963" t="s">
        <v>15436</v>
      </c>
      <c r="AM1963" t="s">
        <v>15437</v>
      </c>
      <c r="AN1963" t="s">
        <v>15438</v>
      </c>
      <c r="AO1963" t="s">
        <v>3038</v>
      </c>
      <c r="AP1963" t="s">
        <v>10642</v>
      </c>
      <c r="AQ1963">
        <v>80</v>
      </c>
      <c r="AR1963" t="s">
        <v>2763</v>
      </c>
      <c r="AS1963">
        <v>16</v>
      </c>
      <c r="AT1963">
        <v>23</v>
      </c>
      <c r="AU1963" t="s">
        <v>2763</v>
      </c>
      <c r="AV1963">
        <v>0</v>
      </c>
      <c r="AW1963" t="s">
        <v>15439</v>
      </c>
      <c r="AX1963" t="s">
        <v>15435</v>
      </c>
      <c r="AY1963" t="s">
        <v>3041</v>
      </c>
      <c r="AZ1963" t="s">
        <v>3038</v>
      </c>
      <c r="BA1963" t="s">
        <v>2781</v>
      </c>
      <c r="BB1963" t="s">
        <v>15440</v>
      </c>
      <c r="BC1963" t="s">
        <v>15441</v>
      </c>
      <c r="BD1963" t="s">
        <v>15442</v>
      </c>
      <c r="BE1963" t="s">
        <v>15443</v>
      </c>
      <c r="BF1963" t="s">
        <v>15444</v>
      </c>
      <c r="BG1963" t="s">
        <v>15445</v>
      </c>
      <c r="BI1963">
        <v>1</v>
      </c>
      <c r="BK1963">
        <v>-1</v>
      </c>
      <c r="BL1963" t="s">
        <v>2580</v>
      </c>
      <c r="BM1963" t="s">
        <v>2788</v>
      </c>
      <c r="BN1963" t="s">
        <v>3048</v>
      </c>
      <c r="BO1963" t="s">
        <v>2790</v>
      </c>
      <c r="BP1963" t="s">
        <v>2791</v>
      </c>
      <c r="BQ1963" t="s">
        <v>3049</v>
      </c>
      <c r="BR1963" t="s">
        <v>3050</v>
      </c>
      <c r="BS1963" t="s">
        <v>3051</v>
      </c>
      <c r="BU1963" t="s">
        <v>3052</v>
      </c>
      <c r="BV1963" t="s">
        <v>3053</v>
      </c>
      <c r="BY1963" t="s">
        <v>10642</v>
      </c>
      <c r="CA1963" t="s">
        <v>15030</v>
      </c>
      <c r="CR1963" t="s">
        <v>2819</v>
      </c>
      <c r="CS1963">
        <v>1</v>
      </c>
      <c r="CT1963" t="s">
        <v>3129</v>
      </c>
      <c r="CU1963">
        <v>1</v>
      </c>
      <c r="DG1963">
        <v>1</v>
      </c>
      <c r="DH1963" t="s">
        <v>2800</v>
      </c>
      <c r="DI1963" t="s">
        <v>3765</v>
      </c>
      <c r="DJ1963" t="b">
        <v>0</v>
      </c>
      <c r="DK1963" t="str">
        <f t="shared" ca="1" si="93"/>
        <v>7316-1855FGFR1FALSE</v>
      </c>
      <c r="DM1963" t="str">
        <f t="shared" ca="1" si="94"/>
        <v>7316-1855FGFR1</v>
      </c>
      <c r="DR1963" t="str">
        <f t="shared" ca="1" si="92"/>
        <v>7316-1855_chr8_38414606</v>
      </c>
    </row>
    <row r="1964" spans="1:122" x14ac:dyDescent="0.3">
      <c r="A1964" t="s">
        <v>138</v>
      </c>
      <c r="B1964" t="s">
        <v>12082</v>
      </c>
      <c r="C1964" t="s">
        <v>12083</v>
      </c>
      <c r="D1964" t="s">
        <v>2572</v>
      </c>
      <c r="E1964">
        <v>7157</v>
      </c>
      <c r="F1964" t="s">
        <v>2763</v>
      </c>
      <c r="G1964" t="s">
        <v>2764</v>
      </c>
      <c r="H1964" t="s">
        <v>2821</v>
      </c>
      <c r="I1964">
        <v>7675140</v>
      </c>
      <c r="J1964">
        <v>7675140</v>
      </c>
      <c r="K1964" t="s">
        <v>2766</v>
      </c>
      <c r="L1964" t="s">
        <v>2822</v>
      </c>
      <c r="M1964" t="s">
        <v>2823</v>
      </c>
      <c r="N1964" t="s">
        <v>2858</v>
      </c>
      <c r="O1964" t="s">
        <v>2769</v>
      </c>
      <c r="P1964" t="s">
        <v>2769</v>
      </c>
      <c r="S1964" t="s">
        <v>12061</v>
      </c>
      <c r="T1964" t="s">
        <v>12062</v>
      </c>
      <c r="U1964" t="s">
        <v>2858</v>
      </c>
      <c r="V1964" t="s">
        <v>2858</v>
      </c>
      <c r="AL1964" t="s">
        <v>15446</v>
      </c>
      <c r="AM1964" t="s">
        <v>15447</v>
      </c>
      <c r="AN1964" t="s">
        <v>15448</v>
      </c>
      <c r="AO1964" t="s">
        <v>2829</v>
      </c>
      <c r="AP1964" s="8">
        <v>43962</v>
      </c>
      <c r="AQ1964">
        <v>69</v>
      </c>
      <c r="AR1964">
        <v>11</v>
      </c>
      <c r="AS1964">
        <v>58</v>
      </c>
      <c r="AT1964">
        <v>43</v>
      </c>
      <c r="AU1964">
        <v>43</v>
      </c>
      <c r="AV1964">
        <v>0</v>
      </c>
      <c r="AW1964" t="s">
        <v>15449</v>
      </c>
      <c r="AX1964" t="s">
        <v>2769</v>
      </c>
      <c r="AY1964" t="s">
        <v>2831</v>
      </c>
      <c r="AZ1964" t="s">
        <v>2829</v>
      </c>
      <c r="BA1964" t="s">
        <v>2781</v>
      </c>
      <c r="BB1964" t="s">
        <v>2832</v>
      </c>
      <c r="BC1964" t="s">
        <v>15450</v>
      </c>
      <c r="BD1964" t="s">
        <v>15451</v>
      </c>
      <c r="BE1964" t="s">
        <v>15452</v>
      </c>
      <c r="BF1964" t="s">
        <v>7683</v>
      </c>
      <c r="BG1964" t="s">
        <v>15453</v>
      </c>
      <c r="BH1964" t="s">
        <v>15454</v>
      </c>
      <c r="BI1964">
        <v>1</v>
      </c>
      <c r="BK1964">
        <v>-1</v>
      </c>
      <c r="BL1964" t="s">
        <v>2572</v>
      </c>
      <c r="BM1964" t="s">
        <v>2788</v>
      </c>
      <c r="BN1964" t="s">
        <v>2839</v>
      </c>
      <c r="BO1964" t="s">
        <v>2790</v>
      </c>
      <c r="BP1964" t="s">
        <v>2791</v>
      </c>
      <c r="BQ1964" t="s">
        <v>2840</v>
      </c>
      <c r="BR1964" t="s">
        <v>2841</v>
      </c>
      <c r="BS1964" t="s">
        <v>2842</v>
      </c>
      <c r="BT1964" t="s">
        <v>2843</v>
      </c>
      <c r="BU1964" t="s">
        <v>2844</v>
      </c>
      <c r="BV1964" t="s">
        <v>2845</v>
      </c>
      <c r="BW1964" t="s">
        <v>2910</v>
      </c>
      <c r="BX1964" t="s">
        <v>3776</v>
      </c>
      <c r="BY1964" s="8">
        <v>43962</v>
      </c>
      <c r="CA1964" t="s">
        <v>2848</v>
      </c>
      <c r="CL1964" t="s">
        <v>6213</v>
      </c>
      <c r="CR1964" t="s">
        <v>2819</v>
      </c>
      <c r="CS1964">
        <v>1</v>
      </c>
      <c r="CT1964" t="s">
        <v>2851</v>
      </c>
      <c r="CU1964">
        <v>1</v>
      </c>
      <c r="CW1964" t="s">
        <v>6214</v>
      </c>
      <c r="DG1964">
        <v>1</v>
      </c>
      <c r="DH1964" t="s">
        <v>2800</v>
      </c>
      <c r="DI1964" t="s">
        <v>3508</v>
      </c>
      <c r="DJ1964" t="b">
        <v>0</v>
      </c>
      <c r="DK1964" t="str">
        <f t="shared" ca="1" si="93"/>
        <v>7316-1708TP53FALSE</v>
      </c>
      <c r="DM1964" t="str">
        <f t="shared" ca="1" si="94"/>
        <v>--</v>
      </c>
      <c r="DR1964" t="str">
        <f t="shared" ca="1" si="92"/>
        <v>7316-1708_chr17_7675140</v>
      </c>
    </row>
    <row r="1965" spans="1:122" x14ac:dyDescent="0.3">
      <c r="A1965" t="s">
        <v>289</v>
      </c>
      <c r="B1965" t="s">
        <v>15455</v>
      </c>
      <c r="C1965" t="s">
        <v>15456</v>
      </c>
      <c r="D1965" t="s">
        <v>2535</v>
      </c>
      <c r="E1965">
        <v>58508</v>
      </c>
      <c r="F1965" t="s">
        <v>2763</v>
      </c>
      <c r="G1965" t="s">
        <v>2764</v>
      </c>
      <c r="H1965" t="s">
        <v>2886</v>
      </c>
      <c r="I1965">
        <v>152229936</v>
      </c>
      <c r="J1965">
        <v>152229936</v>
      </c>
      <c r="K1965" t="s">
        <v>2766</v>
      </c>
      <c r="L1965" t="s">
        <v>2822</v>
      </c>
      <c r="M1965" t="s">
        <v>2823</v>
      </c>
      <c r="N1965" t="s">
        <v>2769</v>
      </c>
      <c r="O1965" t="s">
        <v>2769</v>
      </c>
      <c r="P1965" t="s">
        <v>2887</v>
      </c>
      <c r="Q1965" t="s">
        <v>2888</v>
      </c>
      <c r="S1965" t="s">
        <v>7850</v>
      </c>
      <c r="T1965" t="s">
        <v>7851</v>
      </c>
      <c r="U1965" t="s">
        <v>2769</v>
      </c>
      <c r="V1965" t="s">
        <v>2769</v>
      </c>
      <c r="AL1965" t="s">
        <v>2891</v>
      </c>
      <c r="AM1965" t="s">
        <v>2892</v>
      </c>
      <c r="AN1965" t="s">
        <v>2893</v>
      </c>
      <c r="AO1965" t="s">
        <v>2894</v>
      </c>
      <c r="AP1965" t="s">
        <v>2895</v>
      </c>
      <c r="AQ1965">
        <v>255</v>
      </c>
      <c r="AR1965">
        <v>125</v>
      </c>
      <c r="AS1965">
        <v>129</v>
      </c>
      <c r="AT1965">
        <v>47</v>
      </c>
      <c r="AU1965">
        <v>44</v>
      </c>
      <c r="AV1965">
        <v>3</v>
      </c>
      <c r="AW1965" t="s">
        <v>2896</v>
      </c>
      <c r="AX1965" t="s">
        <v>2887</v>
      </c>
      <c r="AY1965" t="s">
        <v>2897</v>
      </c>
      <c r="AZ1965" t="s">
        <v>2894</v>
      </c>
      <c r="BA1965" t="s">
        <v>2781</v>
      </c>
      <c r="BB1965" t="s">
        <v>2832</v>
      </c>
      <c r="BC1965" t="s">
        <v>2898</v>
      </c>
      <c r="BD1965" t="s">
        <v>2899</v>
      </c>
      <c r="BE1965" t="s">
        <v>2900</v>
      </c>
      <c r="BF1965" t="s">
        <v>2901</v>
      </c>
      <c r="BG1965" t="s">
        <v>2902</v>
      </c>
      <c r="BH1965" t="s">
        <v>2903</v>
      </c>
      <c r="BI1965">
        <v>1</v>
      </c>
      <c r="BK1965">
        <v>-1</v>
      </c>
      <c r="BL1965" t="s">
        <v>2535</v>
      </c>
      <c r="BM1965" t="s">
        <v>2788</v>
      </c>
      <c r="BN1965" t="s">
        <v>2904</v>
      </c>
      <c r="BO1965" t="s">
        <v>2790</v>
      </c>
      <c r="BP1965" t="s">
        <v>2791</v>
      </c>
      <c r="BQ1965" t="s">
        <v>2905</v>
      </c>
      <c r="BR1965" t="s">
        <v>2906</v>
      </c>
      <c r="BS1965" t="s">
        <v>2907</v>
      </c>
      <c r="BU1965" t="s">
        <v>2908</v>
      </c>
      <c r="BV1965" t="s">
        <v>2909</v>
      </c>
      <c r="BW1965" t="s">
        <v>2910</v>
      </c>
      <c r="BX1965" t="s">
        <v>2911</v>
      </c>
      <c r="BY1965" t="s">
        <v>2895</v>
      </c>
      <c r="CA1965" t="s">
        <v>2912</v>
      </c>
      <c r="CK1965" t="s">
        <v>2913</v>
      </c>
      <c r="CL1965" t="s">
        <v>2914</v>
      </c>
      <c r="CR1965" t="s">
        <v>2819</v>
      </c>
      <c r="CS1965">
        <v>1</v>
      </c>
      <c r="CT1965" t="s">
        <v>2851</v>
      </c>
      <c r="CU1965">
        <v>1</v>
      </c>
      <c r="CW1965" t="s">
        <v>2914</v>
      </c>
      <c r="DG1965">
        <v>1</v>
      </c>
      <c r="DH1965" t="s">
        <v>2800</v>
      </c>
      <c r="DI1965" t="s">
        <v>2915</v>
      </c>
      <c r="DJ1965" t="b">
        <v>0</v>
      </c>
      <c r="DK1965" t="str">
        <f t="shared" ca="1" si="93"/>
        <v>7316-215KMT2CFALSE</v>
      </c>
      <c r="DM1965" t="str">
        <f t="shared" ca="1" si="94"/>
        <v>--</v>
      </c>
      <c r="DR1965" t="str">
        <f t="shared" ca="1" si="92"/>
        <v>7316-215_chr7_152229936</v>
      </c>
    </row>
    <row r="1966" spans="1:122" x14ac:dyDescent="0.3">
      <c r="A1966" t="s">
        <v>373</v>
      </c>
      <c r="B1966" t="s">
        <v>15457</v>
      </c>
      <c r="C1966" t="s">
        <v>15458</v>
      </c>
      <c r="D1966" t="s">
        <v>2580</v>
      </c>
      <c r="E1966">
        <v>2260</v>
      </c>
      <c r="F1966" t="s">
        <v>2763</v>
      </c>
      <c r="G1966" t="s">
        <v>2764</v>
      </c>
      <c r="H1966" t="s">
        <v>3031</v>
      </c>
      <c r="I1966">
        <v>38428396</v>
      </c>
      <c r="J1966">
        <v>38428398</v>
      </c>
      <c r="K1966" t="s">
        <v>2766</v>
      </c>
      <c r="L1966" t="s">
        <v>2804</v>
      </c>
      <c r="M1966" t="s">
        <v>2768</v>
      </c>
      <c r="N1966" t="s">
        <v>3980</v>
      </c>
      <c r="O1966" t="s">
        <v>3980</v>
      </c>
      <c r="P1966" t="s">
        <v>2770</v>
      </c>
      <c r="Q1966" t="s">
        <v>15459</v>
      </c>
      <c r="S1966" t="s">
        <v>15460</v>
      </c>
      <c r="T1966" t="s">
        <v>15461</v>
      </c>
      <c r="U1966" t="s">
        <v>3980</v>
      </c>
      <c r="V1966" t="s">
        <v>3980</v>
      </c>
      <c r="AL1966" t="s">
        <v>15462</v>
      </c>
      <c r="AM1966" t="s">
        <v>15463</v>
      </c>
      <c r="AN1966" t="s">
        <v>15464</v>
      </c>
      <c r="AO1966" t="s">
        <v>3038</v>
      </c>
      <c r="AP1966" s="8">
        <v>43970</v>
      </c>
      <c r="AQ1966">
        <v>53</v>
      </c>
      <c r="AR1966" t="s">
        <v>2763</v>
      </c>
      <c r="AS1966">
        <v>4</v>
      </c>
      <c r="AT1966">
        <v>37</v>
      </c>
      <c r="AU1966" t="s">
        <v>2763</v>
      </c>
      <c r="AV1966">
        <v>0</v>
      </c>
      <c r="AW1966" t="s">
        <v>15465</v>
      </c>
      <c r="AX1966" t="s">
        <v>2770</v>
      </c>
      <c r="AY1966" t="s">
        <v>3041</v>
      </c>
      <c r="AZ1966" t="s">
        <v>3038</v>
      </c>
      <c r="BA1966" t="s">
        <v>2781</v>
      </c>
      <c r="BB1966" t="s">
        <v>2813</v>
      </c>
      <c r="BC1966" t="s">
        <v>15466</v>
      </c>
      <c r="BD1966" t="s">
        <v>15467</v>
      </c>
      <c r="BE1966" t="s">
        <v>15468</v>
      </c>
      <c r="BF1966" t="s">
        <v>15469</v>
      </c>
      <c r="BG1966" t="s">
        <v>15470</v>
      </c>
      <c r="BH1966" t="s">
        <v>15459</v>
      </c>
      <c r="BI1966">
        <v>1</v>
      </c>
      <c r="BK1966">
        <v>-1</v>
      </c>
      <c r="BL1966" t="s">
        <v>2580</v>
      </c>
      <c r="BM1966" t="s">
        <v>2788</v>
      </c>
      <c r="BN1966" t="s">
        <v>3048</v>
      </c>
      <c r="BO1966" t="s">
        <v>2790</v>
      </c>
      <c r="BP1966" t="s">
        <v>2791</v>
      </c>
      <c r="BQ1966" t="s">
        <v>3049</v>
      </c>
      <c r="BR1966" t="s">
        <v>3050</v>
      </c>
      <c r="BS1966" t="s">
        <v>3051</v>
      </c>
      <c r="BU1966" t="s">
        <v>3052</v>
      </c>
      <c r="BV1966" t="s">
        <v>3053</v>
      </c>
      <c r="BY1966" s="8">
        <v>43970</v>
      </c>
      <c r="CA1966" t="s">
        <v>15471</v>
      </c>
      <c r="CI1966">
        <v>1.23E-2</v>
      </c>
      <c r="CJ1966">
        <v>1.6029999999999999E-2</v>
      </c>
      <c r="CR1966" t="s">
        <v>2819</v>
      </c>
      <c r="CS1966">
        <v>1</v>
      </c>
      <c r="CT1966" t="s">
        <v>2799</v>
      </c>
      <c r="CU1966">
        <v>1</v>
      </c>
      <c r="DG1966">
        <v>1</v>
      </c>
      <c r="DH1966" t="s">
        <v>2800</v>
      </c>
      <c r="DI1966" t="s">
        <v>15472</v>
      </c>
      <c r="DJ1966" t="b">
        <v>0</v>
      </c>
      <c r="DK1966" t="str">
        <f t="shared" ca="1" si="93"/>
        <v>7316-2311FGFR1FALSE</v>
      </c>
      <c r="DM1966" t="str">
        <f t="shared" ca="1" si="94"/>
        <v>7316-2311FGFR1</v>
      </c>
      <c r="DR1966" t="str">
        <f t="shared" ca="1" si="92"/>
        <v>7316-2311_chr8_38428396</v>
      </c>
    </row>
    <row r="1967" spans="1:122" x14ac:dyDescent="0.3">
      <c r="A1967" t="s">
        <v>31</v>
      </c>
      <c r="B1967" t="s">
        <v>15473</v>
      </c>
      <c r="C1967" t="s">
        <v>15474</v>
      </c>
      <c r="D1967" t="s">
        <v>2582</v>
      </c>
      <c r="E1967">
        <v>2261</v>
      </c>
      <c r="F1967" t="s">
        <v>2763</v>
      </c>
      <c r="G1967" t="s">
        <v>2764</v>
      </c>
      <c r="H1967" t="s">
        <v>4205</v>
      </c>
      <c r="I1967">
        <v>1804949</v>
      </c>
      <c r="J1967">
        <v>1804949</v>
      </c>
      <c r="K1967" t="s">
        <v>2766</v>
      </c>
      <c r="L1967" t="s">
        <v>2822</v>
      </c>
      <c r="M1967" t="s">
        <v>2823</v>
      </c>
      <c r="N1967" t="s">
        <v>2887</v>
      </c>
      <c r="O1967" t="s">
        <v>2887</v>
      </c>
      <c r="P1967" t="s">
        <v>2769</v>
      </c>
      <c r="Q1967" t="s">
        <v>2771</v>
      </c>
      <c r="S1967" t="s">
        <v>8559</v>
      </c>
      <c r="T1967" t="s">
        <v>8560</v>
      </c>
      <c r="U1967" t="s">
        <v>2887</v>
      </c>
      <c r="V1967" t="s">
        <v>2887</v>
      </c>
      <c r="AL1967" t="s">
        <v>14377</v>
      </c>
      <c r="AM1967" t="s">
        <v>14378</v>
      </c>
      <c r="AN1967" t="s">
        <v>14379</v>
      </c>
      <c r="AO1967" t="s">
        <v>6055</v>
      </c>
      <c r="AP1967" s="8">
        <v>44122</v>
      </c>
      <c r="AQ1967">
        <v>85</v>
      </c>
      <c r="AR1967">
        <v>68</v>
      </c>
      <c r="AS1967">
        <v>12</v>
      </c>
      <c r="AT1967">
        <v>41</v>
      </c>
      <c r="AU1967">
        <v>40</v>
      </c>
      <c r="AV1967">
        <v>0</v>
      </c>
      <c r="AW1967" t="s">
        <v>14380</v>
      </c>
      <c r="AX1967" t="s">
        <v>2769</v>
      </c>
      <c r="AY1967" t="s">
        <v>6057</v>
      </c>
      <c r="AZ1967" t="s">
        <v>6055</v>
      </c>
      <c r="BA1967" t="s">
        <v>2781</v>
      </c>
      <c r="BB1967" t="s">
        <v>2832</v>
      </c>
      <c r="BC1967" t="s">
        <v>14381</v>
      </c>
      <c r="BD1967" t="s">
        <v>14382</v>
      </c>
      <c r="BE1967" t="s">
        <v>14383</v>
      </c>
      <c r="BF1967" t="s">
        <v>8534</v>
      </c>
      <c r="BG1967" t="s">
        <v>9805</v>
      </c>
      <c r="BI1967">
        <v>1</v>
      </c>
      <c r="BK1967">
        <v>1</v>
      </c>
      <c r="BL1967" t="s">
        <v>2582</v>
      </c>
      <c r="BM1967" t="s">
        <v>2788</v>
      </c>
      <c r="BN1967" t="s">
        <v>6061</v>
      </c>
      <c r="BO1967" t="s">
        <v>2790</v>
      </c>
      <c r="BP1967" t="s">
        <v>2791</v>
      </c>
      <c r="BQ1967" t="s">
        <v>6062</v>
      </c>
      <c r="BR1967" t="s">
        <v>6063</v>
      </c>
      <c r="BS1967" t="s">
        <v>6064</v>
      </c>
      <c r="BU1967" t="s">
        <v>6065</v>
      </c>
      <c r="BV1967" t="s">
        <v>6066</v>
      </c>
      <c r="BW1967" t="s">
        <v>3438</v>
      </c>
      <c r="BX1967" t="s">
        <v>14384</v>
      </c>
      <c r="BY1967" s="8">
        <v>44122</v>
      </c>
      <c r="CA1967" t="s">
        <v>14385</v>
      </c>
      <c r="CR1967" t="s">
        <v>2819</v>
      </c>
      <c r="CS1967">
        <v>1</v>
      </c>
      <c r="CT1967" t="s">
        <v>2851</v>
      </c>
      <c r="CU1967">
        <v>5</v>
      </c>
      <c r="DG1967">
        <v>1</v>
      </c>
      <c r="DH1967" t="s">
        <v>2800</v>
      </c>
      <c r="DI1967" t="s">
        <v>3295</v>
      </c>
      <c r="DJ1967" t="b">
        <v>0</v>
      </c>
      <c r="DK1967" t="str">
        <f t="shared" ca="1" si="93"/>
        <v>7316-1090FGFR3FALSE</v>
      </c>
      <c r="DM1967" t="str">
        <f t="shared" ca="1" si="94"/>
        <v>--</v>
      </c>
      <c r="DR1967" t="str">
        <f t="shared" ca="1" si="92"/>
        <v>7316-1090_chr4_1804949</v>
      </c>
    </row>
    <row r="1968" spans="1:122" x14ac:dyDescent="0.3">
      <c r="A1968" t="s">
        <v>716</v>
      </c>
      <c r="B1968" t="s">
        <v>15475</v>
      </c>
      <c r="C1968" t="s">
        <v>15476</v>
      </c>
      <c r="D1968" t="s">
        <v>2609</v>
      </c>
      <c r="E1968">
        <v>6598</v>
      </c>
      <c r="F1968" t="s">
        <v>2763</v>
      </c>
      <c r="G1968" t="s">
        <v>2764</v>
      </c>
      <c r="H1968" t="s">
        <v>3823</v>
      </c>
      <c r="I1968">
        <v>23833631</v>
      </c>
      <c r="J1968">
        <v>23833631</v>
      </c>
      <c r="K1968" t="s">
        <v>2766</v>
      </c>
      <c r="L1968" t="s">
        <v>2767</v>
      </c>
      <c r="M1968" t="s">
        <v>2768</v>
      </c>
      <c r="N1968" t="s">
        <v>2858</v>
      </c>
      <c r="O1968" t="s">
        <v>2858</v>
      </c>
      <c r="P1968" t="s">
        <v>2770</v>
      </c>
      <c r="Q1968" t="s">
        <v>2771</v>
      </c>
      <c r="S1968" t="s">
        <v>15477</v>
      </c>
      <c r="T1968" t="s">
        <v>15478</v>
      </c>
      <c r="U1968" t="s">
        <v>2858</v>
      </c>
      <c r="V1968" t="s">
        <v>2858</v>
      </c>
      <c r="AL1968" t="s">
        <v>15479</v>
      </c>
      <c r="AM1968" t="s">
        <v>15480</v>
      </c>
      <c r="AN1968" t="s">
        <v>15481</v>
      </c>
      <c r="AO1968" t="s">
        <v>5811</v>
      </c>
      <c r="AP1968" s="8">
        <v>44052</v>
      </c>
      <c r="AQ1968">
        <v>33</v>
      </c>
      <c r="AR1968" t="s">
        <v>2763</v>
      </c>
      <c r="AS1968">
        <v>18</v>
      </c>
      <c r="AT1968">
        <v>40</v>
      </c>
      <c r="AU1968" t="s">
        <v>2763</v>
      </c>
      <c r="AV1968">
        <v>0</v>
      </c>
      <c r="AW1968" t="s">
        <v>15482</v>
      </c>
      <c r="AX1968" t="s">
        <v>2770</v>
      </c>
      <c r="AY1968" t="s">
        <v>5813</v>
      </c>
      <c r="AZ1968" t="s">
        <v>5811</v>
      </c>
      <c r="BA1968" t="s">
        <v>2781</v>
      </c>
      <c r="BB1968" t="s">
        <v>2782</v>
      </c>
      <c r="BC1968" t="s">
        <v>15483</v>
      </c>
      <c r="BD1968" t="s">
        <v>15484</v>
      </c>
      <c r="BE1968" t="s">
        <v>15485</v>
      </c>
      <c r="BF1968" t="s">
        <v>15486</v>
      </c>
      <c r="BG1968" t="s">
        <v>15487</v>
      </c>
      <c r="BI1968">
        <v>1</v>
      </c>
      <c r="BK1968">
        <v>1</v>
      </c>
      <c r="BL1968" t="s">
        <v>2609</v>
      </c>
      <c r="BM1968" t="s">
        <v>2788</v>
      </c>
      <c r="BN1968" t="s">
        <v>5818</v>
      </c>
      <c r="BO1968" t="s">
        <v>2790</v>
      </c>
      <c r="BP1968" t="s">
        <v>2791</v>
      </c>
      <c r="BQ1968" t="s">
        <v>5819</v>
      </c>
      <c r="BR1968" t="s">
        <v>5820</v>
      </c>
      <c r="BT1968" t="s">
        <v>5821</v>
      </c>
      <c r="BU1968" t="s">
        <v>5822</v>
      </c>
      <c r="BV1968" t="s">
        <v>5823</v>
      </c>
      <c r="BY1968" s="8">
        <v>44052</v>
      </c>
      <c r="CA1968" t="s">
        <v>10680</v>
      </c>
      <c r="CR1968" t="s">
        <v>2798</v>
      </c>
      <c r="CT1968" t="s">
        <v>2799</v>
      </c>
      <c r="CU1968">
        <v>2</v>
      </c>
      <c r="CV1968">
        <v>1</v>
      </c>
      <c r="DG1968">
        <v>1</v>
      </c>
      <c r="DH1968" t="s">
        <v>2800</v>
      </c>
      <c r="DI1968" t="s">
        <v>15488</v>
      </c>
      <c r="DJ1968" t="b">
        <v>0</v>
      </c>
      <c r="DK1968" t="str">
        <f t="shared" ca="1" si="93"/>
        <v>7316-456SMARCB1FALSE</v>
      </c>
      <c r="DM1968" t="str">
        <f t="shared" ca="1" si="94"/>
        <v>7316-456SMARCB1</v>
      </c>
      <c r="DR1968" t="str">
        <f t="shared" ca="1" si="92"/>
        <v>7316-456_chr22_23833631</v>
      </c>
    </row>
    <row r="1969" spans="1:122" x14ac:dyDescent="0.3">
      <c r="A1969" t="s">
        <v>577</v>
      </c>
      <c r="B1969" t="s">
        <v>15489</v>
      </c>
      <c r="C1969" t="s">
        <v>15490</v>
      </c>
      <c r="D1969" t="s">
        <v>2538</v>
      </c>
      <c r="E1969">
        <v>64324</v>
      </c>
      <c r="F1969" t="s">
        <v>2763</v>
      </c>
      <c r="G1969" t="s">
        <v>2764</v>
      </c>
      <c r="H1969" t="s">
        <v>3215</v>
      </c>
      <c r="I1969">
        <v>177210273</v>
      </c>
      <c r="J1969">
        <v>177210273</v>
      </c>
      <c r="K1969" t="s">
        <v>2766</v>
      </c>
      <c r="L1969" t="s">
        <v>2822</v>
      </c>
      <c r="M1969" t="s">
        <v>2823</v>
      </c>
      <c r="N1969" t="s">
        <v>2858</v>
      </c>
      <c r="O1969" t="s">
        <v>2858</v>
      </c>
      <c r="P1969" t="s">
        <v>2769</v>
      </c>
      <c r="S1969" t="s">
        <v>15491</v>
      </c>
      <c r="T1969" t="s">
        <v>15492</v>
      </c>
      <c r="U1969" t="s">
        <v>2858</v>
      </c>
      <c r="V1969" t="s">
        <v>2858</v>
      </c>
      <c r="AL1969" t="s">
        <v>15493</v>
      </c>
      <c r="AM1969" t="s">
        <v>15494</v>
      </c>
      <c r="AN1969" t="s">
        <v>15495</v>
      </c>
      <c r="AO1969" t="s">
        <v>3966</v>
      </c>
      <c r="AP1969" s="8">
        <v>43974</v>
      </c>
      <c r="AQ1969">
        <v>64</v>
      </c>
      <c r="AR1969">
        <v>31</v>
      </c>
      <c r="AS1969">
        <v>33</v>
      </c>
      <c r="AT1969">
        <v>40</v>
      </c>
      <c r="AU1969">
        <v>40</v>
      </c>
      <c r="AV1969">
        <v>0</v>
      </c>
      <c r="AW1969" t="s">
        <v>15496</v>
      </c>
      <c r="AX1969" t="s">
        <v>2769</v>
      </c>
      <c r="AY1969" t="s">
        <v>3968</v>
      </c>
      <c r="AZ1969" t="s">
        <v>3966</v>
      </c>
      <c r="BA1969" t="s">
        <v>2781</v>
      </c>
      <c r="BB1969" t="s">
        <v>2832</v>
      </c>
      <c r="BC1969" t="s">
        <v>15497</v>
      </c>
      <c r="BD1969" t="s">
        <v>15498</v>
      </c>
      <c r="BE1969" t="s">
        <v>15499</v>
      </c>
      <c r="BF1969" t="s">
        <v>3576</v>
      </c>
      <c r="BG1969" t="s">
        <v>15500</v>
      </c>
      <c r="BH1969" t="s">
        <v>15501</v>
      </c>
      <c r="BI1969">
        <v>1</v>
      </c>
      <c r="BK1969">
        <v>1</v>
      </c>
      <c r="BL1969" t="s">
        <v>2538</v>
      </c>
      <c r="BM1969" t="s">
        <v>2788</v>
      </c>
      <c r="BN1969" t="s">
        <v>3974</v>
      </c>
      <c r="BO1969" t="s">
        <v>2790</v>
      </c>
      <c r="BP1969" t="s">
        <v>2791</v>
      </c>
      <c r="BQ1969" t="s">
        <v>3975</v>
      </c>
      <c r="BR1969" t="s">
        <v>3976</v>
      </c>
      <c r="BS1969" t="s">
        <v>3977</v>
      </c>
      <c r="BU1969" t="s">
        <v>3978</v>
      </c>
      <c r="BV1969" t="s">
        <v>3979</v>
      </c>
      <c r="BW1969" t="s">
        <v>13503</v>
      </c>
      <c r="BX1969" t="s">
        <v>2963</v>
      </c>
      <c r="BY1969" s="8">
        <v>43974</v>
      </c>
      <c r="CA1969" t="s">
        <v>5080</v>
      </c>
      <c r="CL1969" t="s">
        <v>3891</v>
      </c>
      <c r="CR1969" t="s">
        <v>2819</v>
      </c>
      <c r="CS1969">
        <v>1</v>
      </c>
      <c r="CT1969" t="s">
        <v>2851</v>
      </c>
      <c r="CU1969">
        <v>1</v>
      </c>
      <c r="CW1969" t="s">
        <v>3891</v>
      </c>
      <c r="DG1969">
        <v>1</v>
      </c>
      <c r="DH1969" t="s">
        <v>2800</v>
      </c>
      <c r="DI1969" t="s">
        <v>3777</v>
      </c>
      <c r="DJ1969" t="b">
        <v>0</v>
      </c>
      <c r="DK1969" t="str">
        <f t="shared" ca="1" si="93"/>
        <v>7316-340NSD1FALSE</v>
      </c>
      <c r="DM1969" t="str">
        <f t="shared" ca="1" si="94"/>
        <v>--</v>
      </c>
      <c r="DR1969" t="str">
        <f t="shared" ca="1" si="92"/>
        <v>7316-340_chr5_177210273</v>
      </c>
    </row>
    <row r="1970" spans="1:122" x14ac:dyDescent="0.3">
      <c r="A1970" t="s">
        <v>42</v>
      </c>
      <c r="B1970" t="s">
        <v>15502</v>
      </c>
      <c r="C1970" t="s">
        <v>15503</v>
      </c>
      <c r="D1970" t="s">
        <v>2576</v>
      </c>
      <c r="E1970">
        <v>673</v>
      </c>
      <c r="F1970" t="s">
        <v>2763</v>
      </c>
      <c r="G1970" t="s">
        <v>2764</v>
      </c>
      <c r="H1970" t="s">
        <v>2886</v>
      </c>
      <c r="I1970">
        <v>140753336</v>
      </c>
      <c r="J1970">
        <v>140753336</v>
      </c>
      <c r="K1970" t="s">
        <v>2766</v>
      </c>
      <c r="L1970" t="s">
        <v>2822</v>
      </c>
      <c r="M1970" t="s">
        <v>2823</v>
      </c>
      <c r="N1970" t="s">
        <v>2887</v>
      </c>
      <c r="O1970" t="s">
        <v>2887</v>
      </c>
      <c r="P1970" t="s">
        <v>2824</v>
      </c>
      <c r="Q1970" t="s">
        <v>3174</v>
      </c>
      <c r="S1970" t="s">
        <v>15504</v>
      </c>
      <c r="T1970" t="s">
        <v>15505</v>
      </c>
      <c r="U1970" t="s">
        <v>2887</v>
      </c>
      <c r="V1970" t="s">
        <v>2887</v>
      </c>
      <c r="AL1970" t="s">
        <v>3177</v>
      </c>
      <c r="AM1970" t="s">
        <v>3178</v>
      </c>
      <c r="AN1970" t="s">
        <v>3179</v>
      </c>
      <c r="AO1970" t="s">
        <v>3112</v>
      </c>
      <c r="AP1970" t="s">
        <v>3113</v>
      </c>
      <c r="AQ1970">
        <v>117</v>
      </c>
      <c r="AR1970">
        <v>86</v>
      </c>
      <c r="AS1970">
        <v>30</v>
      </c>
      <c r="AT1970">
        <v>31</v>
      </c>
      <c r="AU1970">
        <v>31</v>
      </c>
      <c r="AV1970">
        <v>0</v>
      </c>
      <c r="AW1970" t="s">
        <v>3180</v>
      </c>
      <c r="AX1970" t="s">
        <v>2824</v>
      </c>
      <c r="AY1970" t="s">
        <v>3115</v>
      </c>
      <c r="AZ1970" t="s">
        <v>3112</v>
      </c>
      <c r="BA1970" t="s">
        <v>2781</v>
      </c>
      <c r="BB1970" t="s">
        <v>2832</v>
      </c>
      <c r="BC1970" t="s">
        <v>3181</v>
      </c>
      <c r="BD1970" t="s">
        <v>3182</v>
      </c>
      <c r="BE1970" t="s">
        <v>3183</v>
      </c>
      <c r="BF1970" t="s">
        <v>3184</v>
      </c>
      <c r="BG1970" t="s">
        <v>3185</v>
      </c>
      <c r="BH1970" t="s">
        <v>3186</v>
      </c>
      <c r="BI1970">
        <v>1</v>
      </c>
      <c r="BK1970">
        <v>-1</v>
      </c>
      <c r="BL1970" t="s">
        <v>2576</v>
      </c>
      <c r="BM1970" t="s">
        <v>2788</v>
      </c>
      <c r="BN1970" t="s">
        <v>3122</v>
      </c>
      <c r="BO1970" t="s">
        <v>2790</v>
      </c>
      <c r="BP1970" t="s">
        <v>2791</v>
      </c>
      <c r="BQ1970" t="s">
        <v>3123</v>
      </c>
      <c r="BR1970" t="s">
        <v>3124</v>
      </c>
      <c r="BU1970" t="s">
        <v>3125</v>
      </c>
      <c r="BV1970" t="s">
        <v>3126</v>
      </c>
      <c r="BW1970" t="s">
        <v>2910</v>
      </c>
      <c r="BX1970" t="s">
        <v>3187</v>
      </c>
      <c r="BY1970" t="s">
        <v>3113</v>
      </c>
      <c r="CA1970" t="s">
        <v>3127</v>
      </c>
      <c r="CK1970" t="s">
        <v>2849</v>
      </c>
      <c r="CL1970" t="s">
        <v>3188</v>
      </c>
      <c r="CM1970" s="9">
        <v>2.3757202129601202E+71</v>
      </c>
      <c r="CR1970" t="s">
        <v>2819</v>
      </c>
      <c r="CS1970">
        <v>1</v>
      </c>
      <c r="CT1970" t="s">
        <v>2851</v>
      </c>
      <c r="CW1970" t="s">
        <v>3189</v>
      </c>
      <c r="DG1970">
        <v>1</v>
      </c>
      <c r="DH1970" t="s">
        <v>2800</v>
      </c>
      <c r="DI1970" t="s">
        <v>3171</v>
      </c>
      <c r="DJ1970" t="b">
        <v>1</v>
      </c>
      <c r="DK1970" t="str">
        <f t="shared" ca="1" si="93"/>
        <v>7316-1106BRAFTRUE</v>
      </c>
      <c r="DM1970" t="str">
        <f t="shared" ca="1" si="94"/>
        <v>--</v>
      </c>
      <c r="DR1970" t="str">
        <f t="shared" ca="1" si="92"/>
        <v>7316-1106_chr7_140753336</v>
      </c>
    </row>
    <row r="1971" spans="1:122" x14ac:dyDescent="0.3">
      <c r="A1971" t="s">
        <v>207</v>
      </c>
      <c r="B1971" t="s">
        <v>10560</v>
      </c>
      <c r="C1971" t="s">
        <v>10561</v>
      </c>
      <c r="D1971" t="s">
        <v>2549</v>
      </c>
      <c r="E1971">
        <v>5290</v>
      </c>
      <c r="F1971" t="s">
        <v>2763</v>
      </c>
      <c r="G1971" t="s">
        <v>2764</v>
      </c>
      <c r="H1971" t="s">
        <v>3192</v>
      </c>
      <c r="I1971">
        <v>179234297</v>
      </c>
      <c r="J1971">
        <v>179234297</v>
      </c>
      <c r="K1971" t="s">
        <v>2766</v>
      </c>
      <c r="L1971" t="s">
        <v>2822</v>
      </c>
      <c r="M1971" t="s">
        <v>2823</v>
      </c>
      <c r="N1971" t="s">
        <v>2887</v>
      </c>
      <c r="O1971" t="s">
        <v>2887</v>
      </c>
      <c r="P1971" t="s">
        <v>2858</v>
      </c>
      <c r="Q1971" t="s">
        <v>14158</v>
      </c>
      <c r="S1971" t="s">
        <v>7621</v>
      </c>
      <c r="T1971" t="s">
        <v>7622</v>
      </c>
      <c r="U1971" t="s">
        <v>2887</v>
      </c>
      <c r="V1971" t="s">
        <v>2887</v>
      </c>
      <c r="AL1971" t="s">
        <v>14159</v>
      </c>
      <c r="AM1971" t="s">
        <v>14160</v>
      </c>
      <c r="AN1971" t="s">
        <v>14161</v>
      </c>
      <c r="AO1971" t="s">
        <v>3199</v>
      </c>
      <c r="AP1971" t="s">
        <v>3692</v>
      </c>
      <c r="AQ1971">
        <v>92</v>
      </c>
      <c r="AR1971">
        <v>82</v>
      </c>
      <c r="AS1971">
        <v>10</v>
      </c>
      <c r="AT1971">
        <v>43</v>
      </c>
      <c r="AU1971">
        <v>43</v>
      </c>
      <c r="AV1971">
        <v>0</v>
      </c>
      <c r="AW1971" t="s">
        <v>14162</v>
      </c>
      <c r="AX1971" t="s">
        <v>2858</v>
      </c>
      <c r="AY1971" t="s">
        <v>3201</v>
      </c>
      <c r="AZ1971" t="s">
        <v>3199</v>
      </c>
      <c r="BA1971" t="s">
        <v>2781</v>
      </c>
      <c r="BB1971" t="s">
        <v>2832</v>
      </c>
      <c r="BC1971" t="s">
        <v>14163</v>
      </c>
      <c r="BD1971" t="s">
        <v>14164</v>
      </c>
      <c r="BE1971" t="s">
        <v>14165</v>
      </c>
      <c r="BF1971" t="s">
        <v>8961</v>
      </c>
      <c r="BG1971" t="s">
        <v>8962</v>
      </c>
      <c r="BH1971" t="s">
        <v>14166</v>
      </c>
      <c r="BI1971">
        <v>1</v>
      </c>
      <c r="BK1971">
        <v>1</v>
      </c>
      <c r="BL1971" t="s">
        <v>2549</v>
      </c>
      <c r="BM1971" t="s">
        <v>2788</v>
      </c>
      <c r="BN1971" t="s">
        <v>3206</v>
      </c>
      <c r="BO1971" t="s">
        <v>2790</v>
      </c>
      <c r="BP1971" t="s">
        <v>2791</v>
      </c>
      <c r="BQ1971" t="s">
        <v>3207</v>
      </c>
      <c r="BR1971" t="s">
        <v>3208</v>
      </c>
      <c r="BS1971" t="s">
        <v>3209</v>
      </c>
      <c r="BU1971" t="s">
        <v>3210</v>
      </c>
      <c r="BV1971" t="s">
        <v>3211</v>
      </c>
      <c r="BW1971" t="s">
        <v>3632</v>
      </c>
      <c r="BX1971" t="s">
        <v>8215</v>
      </c>
      <c r="BY1971" t="s">
        <v>3692</v>
      </c>
      <c r="CA1971" t="s">
        <v>14167</v>
      </c>
      <c r="CK1971" t="s">
        <v>2849</v>
      </c>
      <c r="CL1971" t="s">
        <v>4123</v>
      </c>
      <c r="CM1971" s="9">
        <v>1.5520168156086699E+95</v>
      </c>
      <c r="CR1971" t="s">
        <v>2819</v>
      </c>
      <c r="CS1971">
        <v>1</v>
      </c>
      <c r="CT1971" t="s">
        <v>2851</v>
      </c>
      <c r="CU1971">
        <v>2</v>
      </c>
      <c r="CW1971" t="s">
        <v>3819</v>
      </c>
      <c r="DG1971">
        <v>1</v>
      </c>
      <c r="DH1971" t="s">
        <v>2800</v>
      </c>
      <c r="DI1971" t="s">
        <v>3551</v>
      </c>
      <c r="DJ1971" t="b">
        <v>1</v>
      </c>
      <c r="DK1971" t="str">
        <f t="shared" ca="1" si="93"/>
        <v>7316-1936PIK3CATRUE</v>
      </c>
      <c r="DM1971" t="str">
        <f t="shared" ca="1" si="94"/>
        <v>--</v>
      </c>
      <c r="DR1971" t="str">
        <f t="shared" ca="1" si="92"/>
        <v>7316-1936_chr3_179234297</v>
      </c>
    </row>
    <row r="1972" spans="1:122" x14ac:dyDescent="0.3">
      <c r="A1972" t="s">
        <v>405</v>
      </c>
      <c r="B1972" t="s">
        <v>10562</v>
      </c>
      <c r="C1972" t="s">
        <v>10563</v>
      </c>
      <c r="D1972" t="s">
        <v>2575</v>
      </c>
      <c r="E1972">
        <v>4763</v>
      </c>
      <c r="F1972" t="s">
        <v>2763</v>
      </c>
      <c r="G1972" t="s">
        <v>2764</v>
      </c>
      <c r="H1972" t="s">
        <v>2821</v>
      </c>
      <c r="I1972">
        <v>31235639</v>
      </c>
      <c r="J1972">
        <v>31235642</v>
      </c>
      <c r="K1972" t="s">
        <v>2766</v>
      </c>
      <c r="L1972" t="s">
        <v>2767</v>
      </c>
      <c r="M1972" t="s">
        <v>2768</v>
      </c>
      <c r="N1972" t="s">
        <v>11513</v>
      </c>
      <c r="O1972" t="s">
        <v>11513</v>
      </c>
      <c r="P1972" t="s">
        <v>2770</v>
      </c>
      <c r="S1972" t="s">
        <v>8244</v>
      </c>
      <c r="T1972" t="s">
        <v>3195</v>
      </c>
      <c r="U1972" t="s">
        <v>11513</v>
      </c>
      <c r="V1972" t="s">
        <v>11513</v>
      </c>
      <c r="AL1972" t="s">
        <v>11514</v>
      </c>
      <c r="AM1972" t="s">
        <v>11515</v>
      </c>
      <c r="AN1972" t="s">
        <v>11516</v>
      </c>
      <c r="AO1972" t="s">
        <v>11517</v>
      </c>
      <c r="AP1972" t="s">
        <v>11195</v>
      </c>
      <c r="AQ1972">
        <v>70</v>
      </c>
      <c r="AR1972" t="s">
        <v>2763</v>
      </c>
      <c r="AS1972">
        <v>23</v>
      </c>
      <c r="AT1972">
        <v>46</v>
      </c>
      <c r="AU1972" t="s">
        <v>2763</v>
      </c>
      <c r="AV1972">
        <v>0</v>
      </c>
      <c r="AW1972" t="s">
        <v>11518</v>
      </c>
      <c r="AX1972" t="s">
        <v>2770</v>
      </c>
      <c r="AY1972" t="s">
        <v>11519</v>
      </c>
      <c r="AZ1972" t="s">
        <v>11517</v>
      </c>
      <c r="BA1972" t="s">
        <v>2781</v>
      </c>
      <c r="BB1972" t="s">
        <v>2782</v>
      </c>
      <c r="BC1972" t="s">
        <v>11520</v>
      </c>
      <c r="BD1972" t="s">
        <v>11521</v>
      </c>
      <c r="BE1972" t="s">
        <v>11522</v>
      </c>
      <c r="BF1972" t="s">
        <v>11523</v>
      </c>
      <c r="BG1972" t="s">
        <v>11524</v>
      </c>
      <c r="BH1972" t="s">
        <v>11525</v>
      </c>
      <c r="BI1972">
        <v>1</v>
      </c>
      <c r="BK1972">
        <v>1</v>
      </c>
      <c r="BL1972" t="s">
        <v>2575</v>
      </c>
      <c r="BM1972" t="s">
        <v>2788</v>
      </c>
      <c r="BN1972" t="s">
        <v>11526</v>
      </c>
      <c r="BO1972" t="s">
        <v>2790</v>
      </c>
      <c r="BP1972" t="s">
        <v>2791</v>
      </c>
      <c r="BQ1972" t="s">
        <v>11527</v>
      </c>
      <c r="BR1972" t="s">
        <v>11528</v>
      </c>
      <c r="BS1972" t="s">
        <v>11529</v>
      </c>
      <c r="BU1972" t="s">
        <v>11530</v>
      </c>
      <c r="BV1972" t="s">
        <v>11531</v>
      </c>
      <c r="BY1972" t="s">
        <v>11195</v>
      </c>
      <c r="CA1972" t="s">
        <v>11532</v>
      </c>
      <c r="CL1972" t="s">
        <v>3891</v>
      </c>
      <c r="CR1972" t="s">
        <v>2798</v>
      </c>
      <c r="CS1972">
        <v>1</v>
      </c>
      <c r="CT1972" t="s">
        <v>2799</v>
      </c>
      <c r="CU1972">
        <v>1</v>
      </c>
      <c r="CV1972">
        <v>2</v>
      </c>
      <c r="CW1972" t="s">
        <v>3891</v>
      </c>
      <c r="DG1972">
        <v>1</v>
      </c>
      <c r="DH1972" t="s">
        <v>2800</v>
      </c>
      <c r="DI1972" t="s">
        <v>11533</v>
      </c>
      <c r="DJ1972" t="b">
        <v>0</v>
      </c>
      <c r="DK1972" t="str">
        <f t="shared" ca="1" si="93"/>
        <v>7316-2594NF1FALSE</v>
      </c>
      <c r="DM1972" t="str">
        <f t="shared" ca="1" si="94"/>
        <v>7316-2594NF1</v>
      </c>
      <c r="DR1972" t="str">
        <f t="shared" ca="1" si="92"/>
        <v>7316-2594_chr17_31235639</v>
      </c>
    </row>
    <row r="1973" spans="1:122" x14ac:dyDescent="0.3">
      <c r="A1973" t="s">
        <v>405</v>
      </c>
      <c r="B1973" t="s">
        <v>10562</v>
      </c>
      <c r="C1973" t="s">
        <v>10563</v>
      </c>
      <c r="D1973" t="s">
        <v>2575</v>
      </c>
      <c r="E1973">
        <v>4763</v>
      </c>
      <c r="F1973" t="s">
        <v>2763</v>
      </c>
      <c r="G1973" t="s">
        <v>2764</v>
      </c>
      <c r="H1973" t="s">
        <v>2821</v>
      </c>
      <c r="I1973">
        <v>31261733</v>
      </c>
      <c r="J1973">
        <v>31261733</v>
      </c>
      <c r="K1973" t="s">
        <v>2766</v>
      </c>
      <c r="L1973" t="s">
        <v>2882</v>
      </c>
      <c r="M1973" t="s">
        <v>2823</v>
      </c>
      <c r="N1973" t="s">
        <v>2769</v>
      </c>
      <c r="O1973" t="s">
        <v>2769</v>
      </c>
      <c r="P1973" t="s">
        <v>2824</v>
      </c>
      <c r="Q1973" t="s">
        <v>11534</v>
      </c>
      <c r="S1973" t="s">
        <v>8244</v>
      </c>
      <c r="T1973" t="s">
        <v>3195</v>
      </c>
      <c r="U1973" t="s">
        <v>2769</v>
      </c>
      <c r="V1973" t="s">
        <v>2769</v>
      </c>
      <c r="AL1973" t="s">
        <v>11535</v>
      </c>
      <c r="AM1973" t="s">
        <v>11536</v>
      </c>
      <c r="AN1973" t="s">
        <v>11537</v>
      </c>
      <c r="AO1973" t="s">
        <v>11517</v>
      </c>
      <c r="AP1973" t="s">
        <v>11538</v>
      </c>
      <c r="AQ1973">
        <v>68</v>
      </c>
      <c r="AR1973">
        <v>36</v>
      </c>
      <c r="AS1973">
        <v>32</v>
      </c>
      <c r="AT1973">
        <v>32</v>
      </c>
      <c r="AU1973">
        <v>30</v>
      </c>
      <c r="AV1973">
        <v>0</v>
      </c>
      <c r="AW1973" t="s">
        <v>11539</v>
      </c>
      <c r="AX1973" t="s">
        <v>2824</v>
      </c>
      <c r="AY1973" t="s">
        <v>11519</v>
      </c>
      <c r="AZ1973" t="s">
        <v>11517</v>
      </c>
      <c r="BA1973" t="s">
        <v>2781</v>
      </c>
      <c r="BB1973" t="s">
        <v>3613</v>
      </c>
      <c r="BC1973" t="s">
        <v>11540</v>
      </c>
      <c r="BD1973" t="s">
        <v>11541</v>
      </c>
      <c r="BE1973" t="s">
        <v>11542</v>
      </c>
      <c r="BF1973" t="s">
        <v>4150</v>
      </c>
      <c r="BG1973" t="s">
        <v>4151</v>
      </c>
      <c r="BH1973" t="s">
        <v>11543</v>
      </c>
      <c r="BI1973">
        <v>1</v>
      </c>
      <c r="BK1973">
        <v>1</v>
      </c>
      <c r="BL1973" t="s">
        <v>2575</v>
      </c>
      <c r="BM1973" t="s">
        <v>2788</v>
      </c>
      <c r="BN1973" t="s">
        <v>11526</v>
      </c>
      <c r="BO1973" t="s">
        <v>2790</v>
      </c>
      <c r="BP1973" t="s">
        <v>2791</v>
      </c>
      <c r="BQ1973" t="s">
        <v>11527</v>
      </c>
      <c r="BR1973" t="s">
        <v>11528</v>
      </c>
      <c r="BS1973" t="s">
        <v>11529</v>
      </c>
      <c r="BU1973" t="s">
        <v>11530</v>
      </c>
      <c r="BV1973" t="s">
        <v>11531</v>
      </c>
      <c r="BY1973" t="s">
        <v>11538</v>
      </c>
      <c r="CA1973" t="s">
        <v>11544</v>
      </c>
      <c r="CK1973" t="s">
        <v>2849</v>
      </c>
      <c r="CL1973" t="s">
        <v>2938</v>
      </c>
      <c r="CR1973" t="s">
        <v>2798</v>
      </c>
      <c r="CS1973">
        <v>1</v>
      </c>
      <c r="CT1973" t="s">
        <v>2851</v>
      </c>
      <c r="CU1973">
        <v>1</v>
      </c>
      <c r="CW1973" t="s">
        <v>2939</v>
      </c>
      <c r="DG1973">
        <v>1</v>
      </c>
      <c r="DH1973" t="s">
        <v>2800</v>
      </c>
      <c r="DI1973" t="s">
        <v>2853</v>
      </c>
      <c r="DJ1973" t="b">
        <v>0</v>
      </c>
      <c r="DK1973" t="str">
        <f t="shared" ca="1" si="93"/>
        <v>7316-2594NF1FALSE</v>
      </c>
      <c r="DM1973" t="str">
        <f t="shared" ca="1" si="94"/>
        <v>7316-2594NF1</v>
      </c>
      <c r="DR1973" t="str">
        <f t="shared" ca="1" si="92"/>
        <v>7316-2594_chr17_31261733</v>
      </c>
    </row>
    <row r="1974" spans="1:122" x14ac:dyDescent="0.3">
      <c r="A1974" t="s">
        <v>556</v>
      </c>
      <c r="B1974" t="s">
        <v>15506</v>
      </c>
      <c r="C1974" t="s">
        <v>15507</v>
      </c>
      <c r="D1974" t="s">
        <v>2576</v>
      </c>
      <c r="E1974">
        <v>673</v>
      </c>
      <c r="F1974" t="s">
        <v>2763</v>
      </c>
      <c r="G1974" t="s">
        <v>2764</v>
      </c>
      <c r="H1974" t="s">
        <v>2886</v>
      </c>
      <c r="I1974">
        <v>140753336</v>
      </c>
      <c r="J1974">
        <v>140753336</v>
      </c>
      <c r="K1974" t="s">
        <v>2766</v>
      </c>
      <c r="L1974" t="s">
        <v>2822</v>
      </c>
      <c r="M1974" t="s">
        <v>2823</v>
      </c>
      <c r="N1974" t="s">
        <v>2887</v>
      </c>
      <c r="O1974" t="s">
        <v>2887</v>
      </c>
      <c r="P1974" t="s">
        <v>2824</v>
      </c>
      <c r="Q1974" t="s">
        <v>3174</v>
      </c>
      <c r="S1974" t="s">
        <v>15508</v>
      </c>
      <c r="T1974" t="s">
        <v>15509</v>
      </c>
      <c r="U1974" t="s">
        <v>2887</v>
      </c>
      <c r="V1974" t="s">
        <v>2887</v>
      </c>
      <c r="AL1974" t="s">
        <v>3177</v>
      </c>
      <c r="AM1974" t="s">
        <v>3178</v>
      </c>
      <c r="AN1974" t="s">
        <v>3179</v>
      </c>
      <c r="AO1974" t="s">
        <v>3112</v>
      </c>
      <c r="AP1974" t="s">
        <v>3113</v>
      </c>
      <c r="AQ1974">
        <v>71</v>
      </c>
      <c r="AR1974">
        <v>43</v>
      </c>
      <c r="AS1974">
        <v>27</v>
      </c>
      <c r="AT1974">
        <v>35</v>
      </c>
      <c r="AU1974">
        <v>35</v>
      </c>
      <c r="AV1974">
        <v>0</v>
      </c>
      <c r="AW1974" t="s">
        <v>3180</v>
      </c>
      <c r="AX1974" t="s">
        <v>2824</v>
      </c>
      <c r="AY1974" t="s">
        <v>3115</v>
      </c>
      <c r="AZ1974" t="s">
        <v>3112</v>
      </c>
      <c r="BA1974" t="s">
        <v>2781</v>
      </c>
      <c r="BB1974" t="s">
        <v>2832</v>
      </c>
      <c r="BC1974" t="s">
        <v>3181</v>
      </c>
      <c r="BD1974" t="s">
        <v>3182</v>
      </c>
      <c r="BE1974" t="s">
        <v>3183</v>
      </c>
      <c r="BF1974" t="s">
        <v>3184</v>
      </c>
      <c r="BG1974" t="s">
        <v>3185</v>
      </c>
      <c r="BH1974" t="s">
        <v>3186</v>
      </c>
      <c r="BI1974">
        <v>1</v>
      </c>
      <c r="BK1974">
        <v>-1</v>
      </c>
      <c r="BL1974" t="s">
        <v>2576</v>
      </c>
      <c r="BM1974" t="s">
        <v>2788</v>
      </c>
      <c r="BN1974" t="s">
        <v>3122</v>
      </c>
      <c r="BO1974" t="s">
        <v>2790</v>
      </c>
      <c r="BP1974" t="s">
        <v>2791</v>
      </c>
      <c r="BQ1974" t="s">
        <v>3123</v>
      </c>
      <c r="BR1974" t="s">
        <v>3124</v>
      </c>
      <c r="BU1974" t="s">
        <v>3125</v>
      </c>
      <c r="BV1974" t="s">
        <v>3126</v>
      </c>
      <c r="BW1974" t="s">
        <v>2910</v>
      </c>
      <c r="BX1974" t="s">
        <v>3187</v>
      </c>
      <c r="BY1974" t="s">
        <v>3113</v>
      </c>
      <c r="CA1974" t="s">
        <v>3127</v>
      </c>
      <c r="CK1974" t="s">
        <v>2849</v>
      </c>
      <c r="CL1974" t="s">
        <v>3188</v>
      </c>
      <c r="CM1974" s="9">
        <v>2.3757202129601202E+71</v>
      </c>
      <c r="CR1974" t="s">
        <v>2819</v>
      </c>
      <c r="CS1974">
        <v>1</v>
      </c>
      <c r="CT1974" t="s">
        <v>2851</v>
      </c>
      <c r="CW1974" t="s">
        <v>3189</v>
      </c>
      <c r="DG1974">
        <v>1</v>
      </c>
      <c r="DH1974" t="s">
        <v>2800</v>
      </c>
      <c r="DI1974" t="s">
        <v>3171</v>
      </c>
      <c r="DJ1974" t="b">
        <v>1</v>
      </c>
      <c r="DK1974" t="str">
        <f t="shared" ca="1" si="93"/>
        <v>7316-324BRAFTRUE</v>
      </c>
      <c r="DM1974" t="str">
        <f t="shared" ca="1" si="94"/>
        <v>--</v>
      </c>
      <c r="DR1974" t="str">
        <f t="shared" ca="1" si="92"/>
        <v>7316-324_chr7_140753336</v>
      </c>
    </row>
    <row r="1975" spans="1:122" x14ac:dyDescent="0.3">
      <c r="A1975" t="s">
        <v>269</v>
      </c>
      <c r="B1975" t="s">
        <v>15510</v>
      </c>
      <c r="C1975" t="s">
        <v>15511</v>
      </c>
      <c r="D1975" t="s">
        <v>2572</v>
      </c>
      <c r="E1975">
        <v>7157</v>
      </c>
      <c r="F1975" t="s">
        <v>2763</v>
      </c>
      <c r="G1975" t="s">
        <v>2764</v>
      </c>
      <c r="H1975" t="s">
        <v>2821</v>
      </c>
      <c r="I1975">
        <v>7670685</v>
      </c>
      <c r="J1975">
        <v>7670686</v>
      </c>
      <c r="K1975" t="s">
        <v>2766</v>
      </c>
      <c r="L1975" t="s">
        <v>2916</v>
      </c>
      <c r="M1975" t="s">
        <v>3104</v>
      </c>
      <c r="N1975" t="s">
        <v>2770</v>
      </c>
      <c r="O1975" t="s">
        <v>4556</v>
      </c>
      <c r="P1975" t="s">
        <v>4556</v>
      </c>
      <c r="Q1975" t="s">
        <v>2771</v>
      </c>
      <c r="S1975" t="s">
        <v>15512</v>
      </c>
      <c r="T1975" t="s">
        <v>4558</v>
      </c>
      <c r="U1975" t="s">
        <v>2770</v>
      </c>
      <c r="V1975" t="s">
        <v>2770</v>
      </c>
      <c r="AL1975" t="s">
        <v>4559</v>
      </c>
      <c r="AM1975" t="s">
        <v>4560</v>
      </c>
      <c r="AN1975" t="s">
        <v>4561</v>
      </c>
      <c r="AO1975" t="s">
        <v>2829</v>
      </c>
      <c r="AP1975" s="8">
        <v>44115</v>
      </c>
      <c r="AQ1975">
        <v>75</v>
      </c>
      <c r="AR1975" t="s">
        <v>2763</v>
      </c>
      <c r="AS1975">
        <v>60</v>
      </c>
      <c r="AT1975">
        <v>32</v>
      </c>
      <c r="AU1975" t="s">
        <v>2763</v>
      </c>
      <c r="AV1975">
        <v>0</v>
      </c>
      <c r="AW1975" t="s">
        <v>4562</v>
      </c>
      <c r="AX1975" t="s">
        <v>4556</v>
      </c>
      <c r="AY1975" t="s">
        <v>2831</v>
      </c>
      <c r="AZ1975" t="s">
        <v>2829</v>
      </c>
      <c r="BA1975" t="s">
        <v>2781</v>
      </c>
      <c r="BB1975" t="s">
        <v>2782</v>
      </c>
      <c r="BC1975" t="s">
        <v>4563</v>
      </c>
      <c r="BD1975" t="s">
        <v>4564</v>
      </c>
      <c r="BE1975" t="s">
        <v>4565</v>
      </c>
      <c r="BF1975" t="s">
        <v>4566</v>
      </c>
      <c r="BG1975" t="s">
        <v>4567</v>
      </c>
      <c r="BI1975">
        <v>1</v>
      </c>
      <c r="BK1975">
        <v>-1</v>
      </c>
      <c r="BL1975" t="s">
        <v>2572</v>
      </c>
      <c r="BM1975" t="s">
        <v>2788</v>
      </c>
      <c r="BN1975" t="s">
        <v>2839</v>
      </c>
      <c r="BO1975" t="s">
        <v>2790</v>
      </c>
      <c r="BP1975" t="s">
        <v>2791</v>
      </c>
      <c r="BQ1975" t="s">
        <v>2840</v>
      </c>
      <c r="BR1975" t="s">
        <v>2841</v>
      </c>
      <c r="BS1975" t="s">
        <v>2842</v>
      </c>
      <c r="BT1975" t="s">
        <v>2843</v>
      </c>
      <c r="BU1975" t="s">
        <v>2844</v>
      </c>
      <c r="BV1975" t="s">
        <v>2845</v>
      </c>
      <c r="BY1975" s="8">
        <v>44115</v>
      </c>
      <c r="CA1975" t="s">
        <v>4568</v>
      </c>
      <c r="CR1975" t="s">
        <v>2798</v>
      </c>
      <c r="CS1975">
        <v>1</v>
      </c>
      <c r="CT1975" t="s">
        <v>3129</v>
      </c>
      <c r="CU1975">
        <v>1</v>
      </c>
      <c r="DG1975">
        <v>1</v>
      </c>
      <c r="DH1975" t="s">
        <v>2800</v>
      </c>
      <c r="DI1975" t="s">
        <v>3508</v>
      </c>
      <c r="DJ1975" t="b">
        <v>0</v>
      </c>
      <c r="DK1975" t="str">
        <f t="shared" ca="1" si="93"/>
        <v>7316-2100TP53FALSE</v>
      </c>
      <c r="DM1975" t="str">
        <f t="shared" ca="1" si="94"/>
        <v>7316-2100TP53</v>
      </c>
      <c r="DR1975" t="str">
        <f t="shared" ca="1" si="92"/>
        <v>7316-2100_chr17_7670685</v>
      </c>
    </row>
    <row r="1976" spans="1:122" x14ac:dyDescent="0.3">
      <c r="A1976" t="s">
        <v>319</v>
      </c>
      <c r="B1976" t="s">
        <v>11756</v>
      </c>
      <c r="C1976" t="s">
        <v>11757</v>
      </c>
      <c r="D1976" t="s">
        <v>2593</v>
      </c>
      <c r="E1976">
        <v>8289</v>
      </c>
      <c r="F1976" t="s">
        <v>2763</v>
      </c>
      <c r="G1976" t="s">
        <v>2764</v>
      </c>
      <c r="H1976" t="s">
        <v>2857</v>
      </c>
      <c r="I1976">
        <v>26780326</v>
      </c>
      <c r="J1976">
        <v>26780326</v>
      </c>
      <c r="K1976" t="s">
        <v>2766</v>
      </c>
      <c r="L1976" t="s">
        <v>2822</v>
      </c>
      <c r="M1976" t="s">
        <v>2823</v>
      </c>
      <c r="N1976" t="s">
        <v>2858</v>
      </c>
      <c r="O1976" t="s">
        <v>2858</v>
      </c>
      <c r="P1976" t="s">
        <v>2887</v>
      </c>
      <c r="S1976" t="s">
        <v>11729</v>
      </c>
      <c r="T1976" t="s">
        <v>7219</v>
      </c>
      <c r="U1976" t="s">
        <v>2858</v>
      </c>
      <c r="V1976" t="s">
        <v>2858</v>
      </c>
      <c r="AL1976" t="s">
        <v>15513</v>
      </c>
      <c r="AM1976" t="s">
        <v>15514</v>
      </c>
      <c r="AN1976" t="s">
        <v>15515</v>
      </c>
      <c r="AO1976" t="s">
        <v>4958</v>
      </c>
      <c r="AP1976" t="s">
        <v>13741</v>
      </c>
      <c r="AQ1976">
        <v>74</v>
      </c>
      <c r="AR1976">
        <v>46</v>
      </c>
      <c r="AS1976">
        <v>26</v>
      </c>
      <c r="AT1976">
        <v>29</v>
      </c>
      <c r="AU1976">
        <v>29</v>
      </c>
      <c r="AV1976">
        <v>0</v>
      </c>
      <c r="AW1976" t="s">
        <v>15516</v>
      </c>
      <c r="AX1976" t="s">
        <v>2887</v>
      </c>
      <c r="AY1976" t="s">
        <v>4960</v>
      </c>
      <c r="AZ1976" t="s">
        <v>4958</v>
      </c>
      <c r="BA1976" t="s">
        <v>2781</v>
      </c>
      <c r="BB1976" t="s">
        <v>2832</v>
      </c>
      <c r="BC1976" t="s">
        <v>15517</v>
      </c>
      <c r="BD1976" t="s">
        <v>15518</v>
      </c>
      <c r="BE1976" t="s">
        <v>15519</v>
      </c>
      <c r="BF1976" t="s">
        <v>2836</v>
      </c>
      <c r="BG1976" t="s">
        <v>4169</v>
      </c>
      <c r="BH1976" t="s">
        <v>15520</v>
      </c>
      <c r="BI1976">
        <v>1</v>
      </c>
      <c r="BK1976">
        <v>1</v>
      </c>
      <c r="BL1976" t="s">
        <v>2593</v>
      </c>
      <c r="BM1976" t="s">
        <v>2788</v>
      </c>
      <c r="BN1976" t="s">
        <v>4966</v>
      </c>
      <c r="BO1976" t="s">
        <v>2790</v>
      </c>
      <c r="BP1976" t="s">
        <v>2791</v>
      </c>
      <c r="BQ1976" t="s">
        <v>4967</v>
      </c>
      <c r="BR1976" t="s">
        <v>4968</v>
      </c>
      <c r="BS1976" t="s">
        <v>4969</v>
      </c>
      <c r="BU1976" t="s">
        <v>4970</v>
      </c>
      <c r="BV1976" t="s">
        <v>4971</v>
      </c>
      <c r="BW1976" t="s">
        <v>2910</v>
      </c>
      <c r="BX1976" t="s">
        <v>3742</v>
      </c>
      <c r="BY1976" t="s">
        <v>13741</v>
      </c>
      <c r="CA1976" t="s">
        <v>13757</v>
      </c>
      <c r="CL1976">
        <v>1</v>
      </c>
      <c r="CR1976" t="s">
        <v>2819</v>
      </c>
      <c r="CS1976">
        <v>1</v>
      </c>
      <c r="CT1976" t="s">
        <v>2851</v>
      </c>
      <c r="CU1976">
        <v>1</v>
      </c>
      <c r="CW1976">
        <v>1</v>
      </c>
      <c r="DG1976">
        <v>1</v>
      </c>
      <c r="DH1976" t="s">
        <v>2800</v>
      </c>
      <c r="DI1976" t="s">
        <v>4474</v>
      </c>
      <c r="DJ1976" t="b">
        <v>0</v>
      </c>
      <c r="DK1976" t="str">
        <f t="shared" ca="1" si="93"/>
        <v>7316-2189ARID1AFALSE</v>
      </c>
      <c r="DM1976" t="str">
        <f t="shared" ca="1" si="94"/>
        <v>--</v>
      </c>
      <c r="DR1976" t="str">
        <f t="shared" ca="1" si="92"/>
        <v>7316-2189_chr1_26780326</v>
      </c>
    </row>
    <row r="1977" spans="1:122" x14ac:dyDescent="0.3">
      <c r="A1977" t="s">
        <v>319</v>
      </c>
      <c r="B1977" t="s">
        <v>11756</v>
      </c>
      <c r="C1977" t="s">
        <v>11757</v>
      </c>
      <c r="D1977" t="s">
        <v>2593</v>
      </c>
      <c r="E1977">
        <v>8289</v>
      </c>
      <c r="F1977" t="s">
        <v>2763</v>
      </c>
      <c r="G1977" t="s">
        <v>2764</v>
      </c>
      <c r="H1977" t="s">
        <v>2857</v>
      </c>
      <c r="I1977">
        <v>26780449</v>
      </c>
      <c r="J1977">
        <v>26780449</v>
      </c>
      <c r="K1977" t="s">
        <v>2766</v>
      </c>
      <c r="L1977" t="s">
        <v>2822</v>
      </c>
      <c r="M1977" t="s">
        <v>2823</v>
      </c>
      <c r="N1977" t="s">
        <v>2769</v>
      </c>
      <c r="O1977" t="s">
        <v>2769</v>
      </c>
      <c r="P1977" t="s">
        <v>2824</v>
      </c>
      <c r="Q1977" t="s">
        <v>15521</v>
      </c>
      <c r="S1977" t="s">
        <v>11729</v>
      </c>
      <c r="T1977" t="s">
        <v>7219</v>
      </c>
      <c r="U1977" t="s">
        <v>2769</v>
      </c>
      <c r="V1977" t="s">
        <v>2769</v>
      </c>
      <c r="AL1977" t="s">
        <v>15522</v>
      </c>
      <c r="AM1977" t="s">
        <v>15523</v>
      </c>
      <c r="AN1977" t="s">
        <v>15524</v>
      </c>
      <c r="AO1977" t="s">
        <v>4958</v>
      </c>
      <c r="AP1977" t="s">
        <v>13741</v>
      </c>
      <c r="AQ1977">
        <v>72</v>
      </c>
      <c r="AR1977">
        <v>53</v>
      </c>
      <c r="AS1977">
        <v>18</v>
      </c>
      <c r="AT1977">
        <v>26</v>
      </c>
      <c r="AU1977">
        <v>26</v>
      </c>
      <c r="AV1977">
        <v>0</v>
      </c>
      <c r="AW1977" t="s">
        <v>15525</v>
      </c>
      <c r="AX1977" t="s">
        <v>2824</v>
      </c>
      <c r="AY1977" t="s">
        <v>4960</v>
      </c>
      <c r="AZ1977" t="s">
        <v>4958</v>
      </c>
      <c r="BA1977" t="s">
        <v>2781</v>
      </c>
      <c r="BB1977" t="s">
        <v>2832</v>
      </c>
      <c r="BC1977" t="s">
        <v>15526</v>
      </c>
      <c r="BD1977" t="s">
        <v>15527</v>
      </c>
      <c r="BE1977" t="s">
        <v>15528</v>
      </c>
      <c r="BF1977" t="s">
        <v>3718</v>
      </c>
      <c r="BG1977" t="s">
        <v>3719</v>
      </c>
      <c r="BH1977" t="s">
        <v>15521</v>
      </c>
      <c r="BI1977">
        <v>1</v>
      </c>
      <c r="BK1977">
        <v>1</v>
      </c>
      <c r="BL1977" t="s">
        <v>2593</v>
      </c>
      <c r="BM1977" t="s">
        <v>2788</v>
      </c>
      <c r="BN1977" t="s">
        <v>4966</v>
      </c>
      <c r="BO1977" t="s">
        <v>2790</v>
      </c>
      <c r="BP1977" t="s">
        <v>2791</v>
      </c>
      <c r="BQ1977" t="s">
        <v>4967</v>
      </c>
      <c r="BR1977" t="s">
        <v>4968</v>
      </c>
      <c r="BS1977" t="s">
        <v>4969</v>
      </c>
      <c r="BU1977" t="s">
        <v>4970</v>
      </c>
      <c r="BV1977" t="s">
        <v>4971</v>
      </c>
      <c r="BW1977" t="s">
        <v>3168</v>
      </c>
      <c r="BX1977" t="s">
        <v>2911</v>
      </c>
      <c r="BY1977" t="s">
        <v>13741</v>
      </c>
      <c r="CA1977" t="s">
        <v>13757</v>
      </c>
      <c r="CR1977" t="s">
        <v>2819</v>
      </c>
      <c r="CS1977">
        <v>1</v>
      </c>
      <c r="CT1977" t="s">
        <v>2851</v>
      </c>
      <c r="CU1977">
        <v>1</v>
      </c>
      <c r="DG1977">
        <v>1</v>
      </c>
      <c r="DH1977" t="s">
        <v>2800</v>
      </c>
      <c r="DI1977" t="s">
        <v>3018</v>
      </c>
      <c r="DJ1977" t="b">
        <v>0</v>
      </c>
      <c r="DK1977" t="str">
        <f t="shared" ca="1" si="93"/>
        <v>7316-2189ARID1AFALSE</v>
      </c>
      <c r="DM1977" t="str">
        <f t="shared" ca="1" si="94"/>
        <v>--</v>
      </c>
      <c r="DR1977" t="str">
        <f t="shared" ca="1" si="92"/>
        <v>7316-2189_chr1_26780449</v>
      </c>
    </row>
    <row r="1978" spans="1:122" x14ac:dyDescent="0.3">
      <c r="A1978" t="s">
        <v>319</v>
      </c>
      <c r="B1978" t="s">
        <v>11756</v>
      </c>
      <c r="C1978" t="s">
        <v>11757</v>
      </c>
      <c r="D1978" t="s">
        <v>2559</v>
      </c>
      <c r="E1978">
        <v>8452</v>
      </c>
      <c r="F1978" t="s">
        <v>2763</v>
      </c>
      <c r="G1978" t="s">
        <v>2764</v>
      </c>
      <c r="H1978" t="s">
        <v>3313</v>
      </c>
      <c r="I1978">
        <v>224474333</v>
      </c>
      <c r="J1978">
        <v>224474333</v>
      </c>
      <c r="K1978" t="s">
        <v>2766</v>
      </c>
      <c r="L1978" t="s">
        <v>2822</v>
      </c>
      <c r="M1978" t="s">
        <v>2823</v>
      </c>
      <c r="N1978" t="s">
        <v>2887</v>
      </c>
      <c r="O1978" t="s">
        <v>2887</v>
      </c>
      <c r="P1978" t="s">
        <v>2769</v>
      </c>
      <c r="Q1978" t="s">
        <v>2771</v>
      </c>
      <c r="S1978" t="s">
        <v>11729</v>
      </c>
      <c r="T1978" t="s">
        <v>7219</v>
      </c>
      <c r="U1978" t="s">
        <v>2887</v>
      </c>
      <c r="V1978" t="s">
        <v>2887</v>
      </c>
      <c r="AL1978" t="s">
        <v>15529</v>
      </c>
      <c r="AM1978" t="s">
        <v>15530</v>
      </c>
      <c r="AN1978" t="s">
        <v>15531</v>
      </c>
      <c r="AO1978" t="s">
        <v>8251</v>
      </c>
      <c r="AP1978" t="s">
        <v>3220</v>
      </c>
      <c r="AQ1978">
        <v>76</v>
      </c>
      <c r="AR1978">
        <v>53</v>
      </c>
      <c r="AS1978">
        <v>22</v>
      </c>
      <c r="AT1978">
        <v>37</v>
      </c>
      <c r="AU1978">
        <v>37</v>
      </c>
      <c r="AV1978">
        <v>0</v>
      </c>
      <c r="AW1978" t="s">
        <v>15532</v>
      </c>
      <c r="AX1978" t="s">
        <v>2769</v>
      </c>
      <c r="AY1978" t="s">
        <v>8253</v>
      </c>
      <c r="AZ1978" t="s">
        <v>8251</v>
      </c>
      <c r="BA1978" t="s">
        <v>2781</v>
      </c>
      <c r="BB1978" t="s">
        <v>2832</v>
      </c>
      <c r="BC1978" t="s">
        <v>15533</v>
      </c>
      <c r="BD1978" t="s">
        <v>15534</v>
      </c>
      <c r="BE1978" t="s">
        <v>15535</v>
      </c>
      <c r="BF1978" t="s">
        <v>2954</v>
      </c>
      <c r="BG1978" t="s">
        <v>8419</v>
      </c>
      <c r="BI1978">
        <v>1</v>
      </c>
      <c r="BK1978">
        <v>-1</v>
      </c>
      <c r="BL1978" t="s">
        <v>2559</v>
      </c>
      <c r="BM1978" t="s">
        <v>2788</v>
      </c>
      <c r="BN1978" t="s">
        <v>8257</v>
      </c>
      <c r="BO1978" t="s">
        <v>2790</v>
      </c>
      <c r="BP1978" t="s">
        <v>2791</v>
      </c>
      <c r="BQ1978" t="s">
        <v>8258</v>
      </c>
      <c r="BR1978" t="s">
        <v>8259</v>
      </c>
      <c r="BS1978" t="s">
        <v>8260</v>
      </c>
      <c r="BT1978" t="s">
        <v>8261</v>
      </c>
      <c r="BU1978" t="s">
        <v>8262</v>
      </c>
      <c r="BV1978" t="s">
        <v>8263</v>
      </c>
      <c r="BW1978" t="s">
        <v>2878</v>
      </c>
      <c r="BX1978" t="s">
        <v>15536</v>
      </c>
      <c r="BY1978" t="s">
        <v>3220</v>
      </c>
      <c r="CA1978" t="s">
        <v>13769</v>
      </c>
      <c r="CR1978" t="s">
        <v>2819</v>
      </c>
      <c r="CS1978">
        <v>1</v>
      </c>
      <c r="CT1978" t="s">
        <v>2851</v>
      </c>
      <c r="CU1978">
        <v>1</v>
      </c>
      <c r="DG1978">
        <v>1</v>
      </c>
      <c r="DH1978" t="s">
        <v>2800</v>
      </c>
      <c r="DI1978" t="s">
        <v>4331</v>
      </c>
      <c r="DJ1978" t="b">
        <v>0</v>
      </c>
      <c r="DK1978" t="str">
        <f t="shared" ca="1" si="93"/>
        <v>7316-2189CUL3FALSE</v>
      </c>
      <c r="DM1978" t="str">
        <f t="shared" ca="1" si="94"/>
        <v>--</v>
      </c>
      <c r="DR1978" t="str">
        <f t="shared" ca="1" si="92"/>
        <v>7316-2189_chr2_224474333</v>
      </c>
    </row>
    <row r="1979" spans="1:122" x14ac:dyDescent="0.3">
      <c r="A1979" t="s">
        <v>319</v>
      </c>
      <c r="B1979" t="s">
        <v>11756</v>
      </c>
      <c r="C1979" t="s">
        <v>11757</v>
      </c>
      <c r="D1979" t="s">
        <v>2539</v>
      </c>
      <c r="E1979">
        <v>29072</v>
      </c>
      <c r="F1979" t="s">
        <v>2763</v>
      </c>
      <c r="G1979" t="s">
        <v>2764</v>
      </c>
      <c r="H1979" t="s">
        <v>3192</v>
      </c>
      <c r="I1979">
        <v>47057422</v>
      </c>
      <c r="J1979">
        <v>47057422</v>
      </c>
      <c r="K1979" t="s">
        <v>2766</v>
      </c>
      <c r="L1979" t="s">
        <v>2822</v>
      </c>
      <c r="M1979" t="s">
        <v>2823</v>
      </c>
      <c r="N1979" t="s">
        <v>2769</v>
      </c>
      <c r="O1979" t="s">
        <v>2769</v>
      </c>
      <c r="P1979" t="s">
        <v>2824</v>
      </c>
      <c r="S1979" t="s">
        <v>11729</v>
      </c>
      <c r="T1979" t="s">
        <v>7219</v>
      </c>
      <c r="U1979" t="s">
        <v>2769</v>
      </c>
      <c r="V1979" t="s">
        <v>2769</v>
      </c>
      <c r="AL1979" t="s">
        <v>15537</v>
      </c>
      <c r="AM1979" t="s">
        <v>15538</v>
      </c>
      <c r="AN1979" t="s">
        <v>15539</v>
      </c>
      <c r="AO1979" t="s">
        <v>6441</v>
      </c>
      <c r="AP1979" t="s">
        <v>11211</v>
      </c>
      <c r="AQ1979">
        <v>77</v>
      </c>
      <c r="AR1979">
        <v>55</v>
      </c>
      <c r="AS1979">
        <v>22</v>
      </c>
      <c r="AT1979">
        <v>34</v>
      </c>
      <c r="AU1979">
        <v>34</v>
      </c>
      <c r="AV1979">
        <v>0</v>
      </c>
      <c r="AW1979" t="s">
        <v>15540</v>
      </c>
      <c r="AX1979" t="s">
        <v>2824</v>
      </c>
      <c r="AY1979" t="s">
        <v>6443</v>
      </c>
      <c r="AZ1979" t="s">
        <v>6441</v>
      </c>
      <c r="BA1979" t="s">
        <v>2781</v>
      </c>
      <c r="BB1979" t="s">
        <v>2832</v>
      </c>
      <c r="BC1979" t="s">
        <v>15541</v>
      </c>
      <c r="BD1979" t="s">
        <v>15542</v>
      </c>
      <c r="BE1979" t="s">
        <v>15543</v>
      </c>
      <c r="BF1979" t="s">
        <v>2836</v>
      </c>
      <c r="BG1979" t="s">
        <v>4169</v>
      </c>
      <c r="BH1979" t="s">
        <v>15544</v>
      </c>
      <c r="BI1979">
        <v>1</v>
      </c>
      <c r="BK1979">
        <v>-1</v>
      </c>
      <c r="BL1979" t="s">
        <v>2539</v>
      </c>
      <c r="BM1979" t="s">
        <v>2788</v>
      </c>
      <c r="BN1979" t="s">
        <v>6448</v>
      </c>
      <c r="BO1979" t="s">
        <v>2790</v>
      </c>
      <c r="BP1979" t="s">
        <v>2791</v>
      </c>
      <c r="BQ1979" t="s">
        <v>6449</v>
      </c>
      <c r="BR1979" t="s">
        <v>6450</v>
      </c>
      <c r="BS1979" t="s">
        <v>6451</v>
      </c>
      <c r="BU1979" t="s">
        <v>6452</v>
      </c>
      <c r="BV1979" t="s">
        <v>6453</v>
      </c>
      <c r="BW1979" t="s">
        <v>3249</v>
      </c>
      <c r="BX1979" t="s">
        <v>3054</v>
      </c>
      <c r="BY1979" t="s">
        <v>11211</v>
      </c>
      <c r="CA1979" t="s">
        <v>2986</v>
      </c>
      <c r="CL1979" t="s">
        <v>3891</v>
      </c>
      <c r="CR1979" t="s">
        <v>2819</v>
      </c>
      <c r="CS1979">
        <v>1</v>
      </c>
      <c r="CT1979" t="s">
        <v>2851</v>
      </c>
      <c r="CU1979">
        <v>5</v>
      </c>
      <c r="CW1979" t="s">
        <v>3891</v>
      </c>
      <c r="DG1979">
        <v>1</v>
      </c>
      <c r="DH1979" t="s">
        <v>2800</v>
      </c>
      <c r="DI1979" t="s">
        <v>4174</v>
      </c>
      <c r="DJ1979" t="b">
        <v>0</v>
      </c>
      <c r="DK1979" t="str">
        <f t="shared" ca="1" si="93"/>
        <v>7316-2189SETD2FALSE</v>
      </c>
      <c r="DM1979" t="str">
        <f t="shared" ca="1" si="94"/>
        <v>--</v>
      </c>
      <c r="DR1979" t="str">
        <f t="shared" ca="1" si="92"/>
        <v>7316-2189_chr3_47057422</v>
      </c>
    </row>
    <row r="1980" spans="1:122" x14ac:dyDescent="0.3">
      <c r="A1980" t="s">
        <v>319</v>
      </c>
      <c r="B1980" t="s">
        <v>11756</v>
      </c>
      <c r="C1980" t="s">
        <v>11757</v>
      </c>
      <c r="D1980" t="s">
        <v>2539</v>
      </c>
      <c r="E1980">
        <v>29072</v>
      </c>
      <c r="F1980" t="s">
        <v>2763</v>
      </c>
      <c r="G1980" t="s">
        <v>2764</v>
      </c>
      <c r="H1980" t="s">
        <v>3192</v>
      </c>
      <c r="I1980">
        <v>47057449</v>
      </c>
      <c r="J1980">
        <v>47057449</v>
      </c>
      <c r="K1980" t="s">
        <v>2766</v>
      </c>
      <c r="L1980" t="s">
        <v>2822</v>
      </c>
      <c r="M1980" t="s">
        <v>2823</v>
      </c>
      <c r="N1980" t="s">
        <v>2824</v>
      </c>
      <c r="O1980" t="s">
        <v>2824</v>
      </c>
      <c r="P1980" t="s">
        <v>2769</v>
      </c>
      <c r="Q1980" t="s">
        <v>2771</v>
      </c>
      <c r="S1980" t="s">
        <v>11729</v>
      </c>
      <c r="T1980" t="s">
        <v>7219</v>
      </c>
      <c r="U1980" t="s">
        <v>2824</v>
      </c>
      <c r="V1980" t="s">
        <v>2824</v>
      </c>
      <c r="AL1980" t="s">
        <v>15545</v>
      </c>
      <c r="AM1980" t="s">
        <v>15546</v>
      </c>
      <c r="AN1980" t="s">
        <v>15547</v>
      </c>
      <c r="AO1980" t="s">
        <v>6441</v>
      </c>
      <c r="AP1980" t="s">
        <v>11211</v>
      </c>
      <c r="AQ1980">
        <v>73</v>
      </c>
      <c r="AR1980">
        <v>42</v>
      </c>
      <c r="AS1980">
        <v>31</v>
      </c>
      <c r="AT1980">
        <v>36</v>
      </c>
      <c r="AU1980">
        <v>35</v>
      </c>
      <c r="AV1980">
        <v>0</v>
      </c>
      <c r="AW1980" t="s">
        <v>15548</v>
      </c>
      <c r="AX1980" t="s">
        <v>2769</v>
      </c>
      <c r="AY1980" t="s">
        <v>6443</v>
      </c>
      <c r="AZ1980" t="s">
        <v>6441</v>
      </c>
      <c r="BA1980" t="s">
        <v>2781</v>
      </c>
      <c r="BB1980" t="s">
        <v>2832</v>
      </c>
      <c r="BC1980" t="s">
        <v>15549</v>
      </c>
      <c r="BD1980" t="s">
        <v>15550</v>
      </c>
      <c r="BE1980" t="s">
        <v>15551</v>
      </c>
      <c r="BF1980" t="s">
        <v>3478</v>
      </c>
      <c r="BG1980" t="s">
        <v>3479</v>
      </c>
      <c r="BI1980">
        <v>1</v>
      </c>
      <c r="BK1980">
        <v>-1</v>
      </c>
      <c r="BL1980" t="s">
        <v>2539</v>
      </c>
      <c r="BM1980" t="s">
        <v>2788</v>
      </c>
      <c r="BN1980" t="s">
        <v>6448</v>
      </c>
      <c r="BO1980" t="s">
        <v>2790</v>
      </c>
      <c r="BP1980" t="s">
        <v>2791</v>
      </c>
      <c r="BQ1980" t="s">
        <v>6449</v>
      </c>
      <c r="BR1980" t="s">
        <v>6450</v>
      </c>
      <c r="BS1980" t="s">
        <v>6451</v>
      </c>
      <c r="BU1980" t="s">
        <v>6452</v>
      </c>
      <c r="BV1980" t="s">
        <v>6453</v>
      </c>
      <c r="BW1980" t="s">
        <v>4022</v>
      </c>
      <c r="BX1980" t="s">
        <v>15552</v>
      </c>
      <c r="BY1980" t="s">
        <v>11211</v>
      </c>
      <c r="CA1980" t="s">
        <v>2986</v>
      </c>
      <c r="CR1980" t="s">
        <v>2819</v>
      </c>
      <c r="CS1980">
        <v>1</v>
      </c>
      <c r="CT1980" t="s">
        <v>2851</v>
      </c>
      <c r="CU1980">
        <v>5</v>
      </c>
      <c r="DG1980">
        <v>1</v>
      </c>
      <c r="DH1980" t="s">
        <v>2800</v>
      </c>
      <c r="DI1980" t="s">
        <v>3150</v>
      </c>
      <c r="DJ1980" t="b">
        <v>0</v>
      </c>
      <c r="DK1980" t="str">
        <f t="shared" ca="1" si="93"/>
        <v>7316-2189SETD2FALSE</v>
      </c>
      <c r="DM1980" t="str">
        <f t="shared" ca="1" si="94"/>
        <v>--</v>
      </c>
      <c r="DR1980" t="str">
        <f t="shared" ca="1" si="92"/>
        <v>7316-2189_chr3_47057449</v>
      </c>
    </row>
    <row r="1981" spans="1:122" x14ac:dyDescent="0.3">
      <c r="A1981" t="s">
        <v>319</v>
      </c>
      <c r="B1981" t="s">
        <v>11756</v>
      </c>
      <c r="C1981" t="s">
        <v>11757</v>
      </c>
      <c r="D1981" t="s">
        <v>2605</v>
      </c>
      <c r="E1981">
        <v>55193</v>
      </c>
      <c r="F1981" t="s">
        <v>2763</v>
      </c>
      <c r="G1981" t="s">
        <v>2764</v>
      </c>
      <c r="H1981" t="s">
        <v>3192</v>
      </c>
      <c r="I1981">
        <v>52548131</v>
      </c>
      <c r="J1981">
        <v>52548131</v>
      </c>
      <c r="K1981" t="s">
        <v>2766</v>
      </c>
      <c r="L1981" t="s">
        <v>2822</v>
      </c>
      <c r="M1981" t="s">
        <v>2823</v>
      </c>
      <c r="N1981" t="s">
        <v>2858</v>
      </c>
      <c r="O1981" t="s">
        <v>2858</v>
      </c>
      <c r="P1981" t="s">
        <v>2887</v>
      </c>
      <c r="Q1981" t="s">
        <v>15553</v>
      </c>
      <c r="S1981" t="s">
        <v>11729</v>
      </c>
      <c r="T1981" t="s">
        <v>7219</v>
      </c>
      <c r="U1981" t="s">
        <v>2858</v>
      </c>
      <c r="V1981" t="s">
        <v>2858</v>
      </c>
      <c r="AL1981" t="s">
        <v>15554</v>
      </c>
      <c r="AM1981" t="s">
        <v>15555</v>
      </c>
      <c r="AN1981" t="s">
        <v>15556</v>
      </c>
      <c r="AO1981" t="s">
        <v>5053</v>
      </c>
      <c r="AP1981" t="s">
        <v>15557</v>
      </c>
      <c r="AQ1981">
        <v>75</v>
      </c>
      <c r="AR1981">
        <v>54</v>
      </c>
      <c r="AS1981">
        <v>21</v>
      </c>
      <c r="AT1981">
        <v>37</v>
      </c>
      <c r="AU1981">
        <v>37</v>
      </c>
      <c r="AV1981">
        <v>0</v>
      </c>
      <c r="AW1981" t="s">
        <v>15558</v>
      </c>
      <c r="AX1981" t="s">
        <v>2887</v>
      </c>
      <c r="AY1981" t="s">
        <v>5055</v>
      </c>
      <c r="AZ1981" t="s">
        <v>5053</v>
      </c>
      <c r="BA1981" t="s">
        <v>2781</v>
      </c>
      <c r="BB1981" t="s">
        <v>2832</v>
      </c>
      <c r="BC1981" t="s">
        <v>15559</v>
      </c>
      <c r="BD1981" t="s">
        <v>15560</v>
      </c>
      <c r="BE1981" t="s">
        <v>15561</v>
      </c>
      <c r="BF1981" t="s">
        <v>4470</v>
      </c>
      <c r="BG1981" t="s">
        <v>9420</v>
      </c>
      <c r="BH1981" t="s">
        <v>15553</v>
      </c>
      <c r="BI1981">
        <v>1</v>
      </c>
      <c r="BK1981">
        <v>-1</v>
      </c>
      <c r="BL1981" t="s">
        <v>2605</v>
      </c>
      <c r="BM1981" t="s">
        <v>2788</v>
      </c>
      <c r="BN1981" t="s">
        <v>5057</v>
      </c>
      <c r="BO1981" t="s">
        <v>2790</v>
      </c>
      <c r="BP1981" t="s">
        <v>2791</v>
      </c>
      <c r="BQ1981" t="s">
        <v>5058</v>
      </c>
      <c r="BR1981" t="s">
        <v>5059</v>
      </c>
      <c r="BS1981" t="s">
        <v>5060</v>
      </c>
      <c r="BU1981" t="s">
        <v>5061</v>
      </c>
      <c r="BV1981" t="s">
        <v>5062</v>
      </c>
      <c r="BW1981" t="s">
        <v>2878</v>
      </c>
      <c r="BX1981" t="s">
        <v>5146</v>
      </c>
      <c r="BY1981" t="s">
        <v>15557</v>
      </c>
      <c r="CA1981" t="s">
        <v>15562</v>
      </c>
      <c r="CR1981" t="s">
        <v>2819</v>
      </c>
      <c r="CS1981">
        <v>1</v>
      </c>
      <c r="CT1981" t="s">
        <v>2851</v>
      </c>
      <c r="CU1981">
        <v>1</v>
      </c>
      <c r="DG1981">
        <v>1</v>
      </c>
      <c r="DH1981" t="s">
        <v>2800</v>
      </c>
      <c r="DI1981" t="s">
        <v>4474</v>
      </c>
      <c r="DJ1981" t="b">
        <v>0</v>
      </c>
      <c r="DK1981" t="str">
        <f t="shared" ca="1" si="93"/>
        <v>7316-2189PBRM1FALSE</v>
      </c>
      <c r="DM1981" t="str">
        <f t="shared" ca="1" si="94"/>
        <v>--</v>
      </c>
      <c r="DR1981" t="str">
        <f t="shared" ca="1" si="92"/>
        <v>7316-2189_chr3_52548131</v>
      </c>
    </row>
    <row r="1982" spans="1:122" x14ac:dyDescent="0.3">
      <c r="A1982" t="s">
        <v>319</v>
      </c>
      <c r="B1982" t="s">
        <v>11756</v>
      </c>
      <c r="C1982" t="s">
        <v>11757</v>
      </c>
      <c r="D1982" t="s">
        <v>2616</v>
      </c>
      <c r="E1982">
        <v>324</v>
      </c>
      <c r="F1982" t="s">
        <v>2763</v>
      </c>
      <c r="G1982" t="s">
        <v>2764</v>
      </c>
      <c r="H1982" t="s">
        <v>3215</v>
      </c>
      <c r="I1982">
        <v>112840029</v>
      </c>
      <c r="J1982">
        <v>112840029</v>
      </c>
      <c r="K1982" t="s">
        <v>2766</v>
      </c>
      <c r="L1982" t="s">
        <v>2822</v>
      </c>
      <c r="M1982" t="s">
        <v>2823</v>
      </c>
      <c r="N1982" t="s">
        <v>2858</v>
      </c>
      <c r="O1982" t="s">
        <v>2858</v>
      </c>
      <c r="P1982" t="s">
        <v>2887</v>
      </c>
      <c r="Q1982" t="s">
        <v>15563</v>
      </c>
      <c r="S1982" t="s">
        <v>11729</v>
      </c>
      <c r="T1982" t="s">
        <v>7219</v>
      </c>
      <c r="U1982" t="s">
        <v>2858</v>
      </c>
      <c r="V1982" t="s">
        <v>2858</v>
      </c>
      <c r="AL1982" t="s">
        <v>15564</v>
      </c>
      <c r="AM1982" t="s">
        <v>15565</v>
      </c>
      <c r="AN1982" t="s">
        <v>15566</v>
      </c>
      <c r="AO1982" t="s">
        <v>3219</v>
      </c>
      <c r="AP1982" t="s">
        <v>3220</v>
      </c>
      <c r="AQ1982">
        <v>69</v>
      </c>
      <c r="AR1982">
        <v>51</v>
      </c>
      <c r="AS1982">
        <v>18</v>
      </c>
      <c r="AT1982">
        <v>25</v>
      </c>
      <c r="AU1982">
        <v>24</v>
      </c>
      <c r="AV1982">
        <v>0</v>
      </c>
      <c r="AW1982" t="s">
        <v>15567</v>
      </c>
      <c r="AX1982" t="s">
        <v>2887</v>
      </c>
      <c r="AY1982" t="s">
        <v>3222</v>
      </c>
      <c r="AZ1982" t="s">
        <v>3219</v>
      </c>
      <c r="BA1982" t="s">
        <v>2781</v>
      </c>
      <c r="BB1982" t="s">
        <v>2832</v>
      </c>
      <c r="BC1982" t="s">
        <v>15568</v>
      </c>
      <c r="BD1982" t="s">
        <v>15569</v>
      </c>
      <c r="BE1982" t="s">
        <v>15570</v>
      </c>
      <c r="BF1982" t="s">
        <v>5926</v>
      </c>
      <c r="BG1982" t="s">
        <v>12009</v>
      </c>
      <c r="BH1982" t="s">
        <v>15571</v>
      </c>
      <c r="BI1982">
        <v>1</v>
      </c>
      <c r="BK1982">
        <v>1</v>
      </c>
      <c r="BL1982" t="s">
        <v>2616</v>
      </c>
      <c r="BM1982" t="s">
        <v>2788</v>
      </c>
      <c r="BN1982" t="s">
        <v>3228</v>
      </c>
      <c r="BO1982" t="s">
        <v>2790</v>
      </c>
      <c r="BP1982" t="s">
        <v>2791</v>
      </c>
      <c r="BQ1982" t="s">
        <v>3229</v>
      </c>
      <c r="BR1982" t="s">
        <v>3230</v>
      </c>
      <c r="BS1982" t="s">
        <v>3231</v>
      </c>
      <c r="BU1982" t="s">
        <v>3232</v>
      </c>
      <c r="BV1982" t="s">
        <v>3233</v>
      </c>
      <c r="BW1982" t="s">
        <v>4417</v>
      </c>
      <c r="BX1982" t="s">
        <v>15572</v>
      </c>
      <c r="BY1982" t="s">
        <v>3220</v>
      </c>
      <c r="CA1982" t="s">
        <v>15573</v>
      </c>
      <c r="CK1982" t="s">
        <v>6383</v>
      </c>
      <c r="CL1982" t="s">
        <v>3506</v>
      </c>
      <c r="CR1982" t="s">
        <v>2819</v>
      </c>
      <c r="CT1982" t="s">
        <v>2851</v>
      </c>
      <c r="CU1982">
        <v>5</v>
      </c>
      <c r="CW1982" t="s">
        <v>3891</v>
      </c>
      <c r="DG1982">
        <v>1</v>
      </c>
      <c r="DH1982" t="s">
        <v>2800</v>
      </c>
      <c r="DI1982" t="s">
        <v>3840</v>
      </c>
      <c r="DJ1982" t="b">
        <v>0</v>
      </c>
      <c r="DK1982" t="str">
        <f t="shared" ca="1" si="93"/>
        <v>7316-2189APCFALSE</v>
      </c>
      <c r="DM1982" t="str">
        <f t="shared" ca="1" si="94"/>
        <v>--</v>
      </c>
      <c r="DR1982" t="str">
        <f t="shared" ca="1" si="92"/>
        <v>7316-2189_chr5_112840029</v>
      </c>
    </row>
    <row r="1983" spans="1:122" x14ac:dyDescent="0.3">
      <c r="A1983" t="s">
        <v>319</v>
      </c>
      <c r="B1983" t="s">
        <v>11756</v>
      </c>
      <c r="C1983" t="s">
        <v>11757</v>
      </c>
      <c r="D1983" t="s">
        <v>2616</v>
      </c>
      <c r="E1983">
        <v>324</v>
      </c>
      <c r="F1983" t="s">
        <v>2763</v>
      </c>
      <c r="G1983" t="s">
        <v>2764</v>
      </c>
      <c r="H1983" t="s">
        <v>3215</v>
      </c>
      <c r="I1983">
        <v>112842693</v>
      </c>
      <c r="J1983">
        <v>112842693</v>
      </c>
      <c r="K1983" t="s">
        <v>2766</v>
      </c>
      <c r="L1983" t="s">
        <v>2822</v>
      </c>
      <c r="M1983" t="s">
        <v>2823</v>
      </c>
      <c r="N1983" t="s">
        <v>2887</v>
      </c>
      <c r="O1983" t="s">
        <v>2887</v>
      </c>
      <c r="P1983" t="s">
        <v>2858</v>
      </c>
      <c r="Q1983" t="s">
        <v>15574</v>
      </c>
      <c r="S1983" t="s">
        <v>11729</v>
      </c>
      <c r="T1983" t="s">
        <v>7219</v>
      </c>
      <c r="U1983" t="s">
        <v>2887</v>
      </c>
      <c r="V1983" t="s">
        <v>2887</v>
      </c>
      <c r="AL1983" t="s">
        <v>15575</v>
      </c>
      <c r="AM1983" t="s">
        <v>15576</v>
      </c>
      <c r="AN1983" t="s">
        <v>15577</v>
      </c>
      <c r="AO1983" t="s">
        <v>3219</v>
      </c>
      <c r="AP1983" t="s">
        <v>3220</v>
      </c>
      <c r="AQ1983">
        <v>75</v>
      </c>
      <c r="AR1983">
        <v>52</v>
      </c>
      <c r="AS1983">
        <v>22</v>
      </c>
      <c r="AT1983">
        <v>30</v>
      </c>
      <c r="AU1983">
        <v>30</v>
      </c>
      <c r="AV1983">
        <v>0</v>
      </c>
      <c r="AW1983" t="s">
        <v>15578</v>
      </c>
      <c r="AX1983" t="s">
        <v>2858</v>
      </c>
      <c r="AY1983" t="s">
        <v>3222</v>
      </c>
      <c r="AZ1983" t="s">
        <v>3219</v>
      </c>
      <c r="BA1983" t="s">
        <v>2781</v>
      </c>
      <c r="BB1983" t="s">
        <v>2832</v>
      </c>
      <c r="BC1983" t="s">
        <v>15579</v>
      </c>
      <c r="BD1983" t="s">
        <v>15580</v>
      </c>
      <c r="BE1983" t="s">
        <v>15581</v>
      </c>
      <c r="BF1983" t="s">
        <v>3697</v>
      </c>
      <c r="BG1983" t="s">
        <v>12786</v>
      </c>
      <c r="BH1983" t="s">
        <v>15574</v>
      </c>
      <c r="BI1983">
        <v>1</v>
      </c>
      <c r="BK1983">
        <v>1</v>
      </c>
      <c r="BL1983" t="s">
        <v>2616</v>
      </c>
      <c r="BM1983" t="s">
        <v>2788</v>
      </c>
      <c r="BN1983" t="s">
        <v>3228</v>
      </c>
      <c r="BO1983" t="s">
        <v>2790</v>
      </c>
      <c r="BP1983" t="s">
        <v>2791</v>
      </c>
      <c r="BQ1983" t="s">
        <v>3229</v>
      </c>
      <c r="BR1983" t="s">
        <v>3230</v>
      </c>
      <c r="BS1983" t="s">
        <v>3231</v>
      </c>
      <c r="BU1983" t="s">
        <v>3232</v>
      </c>
      <c r="BV1983" t="s">
        <v>3233</v>
      </c>
      <c r="BW1983" t="s">
        <v>8264</v>
      </c>
      <c r="BX1983" t="s">
        <v>2985</v>
      </c>
      <c r="BY1983" t="s">
        <v>3220</v>
      </c>
      <c r="CA1983" t="s">
        <v>15582</v>
      </c>
      <c r="CR1983" t="s">
        <v>2819</v>
      </c>
      <c r="CT1983" t="s">
        <v>2851</v>
      </c>
      <c r="CU1983">
        <v>5</v>
      </c>
      <c r="DG1983">
        <v>1</v>
      </c>
      <c r="DH1983" t="s">
        <v>2800</v>
      </c>
      <c r="DI1983" t="s">
        <v>4247</v>
      </c>
      <c r="DJ1983" t="b">
        <v>0</v>
      </c>
      <c r="DK1983" t="str">
        <f t="shared" ca="1" si="93"/>
        <v>7316-2189APCFALSE</v>
      </c>
      <c r="DM1983" t="str">
        <f t="shared" ca="1" si="94"/>
        <v>--</v>
      </c>
      <c r="DR1983" t="str">
        <f t="shared" ca="1" si="92"/>
        <v>7316-2189_chr5_112842693</v>
      </c>
    </row>
    <row r="1984" spans="1:122" x14ac:dyDescent="0.3">
      <c r="A1984" t="s">
        <v>319</v>
      </c>
      <c r="B1984" t="s">
        <v>11756</v>
      </c>
      <c r="C1984" t="s">
        <v>11757</v>
      </c>
      <c r="D1984" t="s">
        <v>2583</v>
      </c>
      <c r="E1984">
        <v>2264</v>
      </c>
      <c r="F1984" t="s">
        <v>2763</v>
      </c>
      <c r="G1984" t="s">
        <v>2764</v>
      </c>
      <c r="H1984" t="s">
        <v>3215</v>
      </c>
      <c r="I1984">
        <v>177090992</v>
      </c>
      <c r="J1984">
        <v>177090992</v>
      </c>
      <c r="K1984" t="s">
        <v>2766</v>
      </c>
      <c r="L1984" t="s">
        <v>2822</v>
      </c>
      <c r="M1984" t="s">
        <v>2823</v>
      </c>
      <c r="N1984" t="s">
        <v>2769</v>
      </c>
      <c r="O1984" t="s">
        <v>2769</v>
      </c>
      <c r="P1984" t="s">
        <v>2824</v>
      </c>
      <c r="Q1984" t="s">
        <v>15583</v>
      </c>
      <c r="S1984" t="s">
        <v>11729</v>
      </c>
      <c r="T1984" t="s">
        <v>7219</v>
      </c>
      <c r="U1984" t="s">
        <v>2769</v>
      </c>
      <c r="V1984" t="s">
        <v>2769</v>
      </c>
      <c r="AL1984" t="s">
        <v>15584</v>
      </c>
      <c r="AM1984" t="s">
        <v>15585</v>
      </c>
      <c r="AN1984" t="s">
        <v>15586</v>
      </c>
      <c r="AO1984" t="s">
        <v>3916</v>
      </c>
      <c r="AP1984" s="8">
        <v>43969</v>
      </c>
      <c r="AQ1984">
        <v>88</v>
      </c>
      <c r="AR1984">
        <v>55</v>
      </c>
      <c r="AS1984">
        <v>31</v>
      </c>
      <c r="AT1984">
        <v>41</v>
      </c>
      <c r="AU1984">
        <v>41</v>
      </c>
      <c r="AV1984">
        <v>0</v>
      </c>
      <c r="AW1984" t="s">
        <v>15587</v>
      </c>
      <c r="AX1984" t="s">
        <v>2824</v>
      </c>
      <c r="AY1984" t="s">
        <v>3918</v>
      </c>
      <c r="AZ1984" t="s">
        <v>3916</v>
      </c>
      <c r="BA1984" t="s">
        <v>2781</v>
      </c>
      <c r="BB1984" t="s">
        <v>2832</v>
      </c>
      <c r="BC1984" t="s">
        <v>15588</v>
      </c>
      <c r="BD1984" t="s">
        <v>15589</v>
      </c>
      <c r="BE1984" t="s">
        <v>15590</v>
      </c>
      <c r="BF1984" t="s">
        <v>3718</v>
      </c>
      <c r="BG1984" t="s">
        <v>8037</v>
      </c>
      <c r="BH1984" t="s">
        <v>15583</v>
      </c>
      <c r="BI1984">
        <v>1</v>
      </c>
      <c r="BK1984">
        <v>1</v>
      </c>
      <c r="BL1984" t="s">
        <v>2583</v>
      </c>
      <c r="BM1984" t="s">
        <v>2788</v>
      </c>
      <c r="BN1984" t="s">
        <v>3925</v>
      </c>
      <c r="BO1984" t="s">
        <v>2790</v>
      </c>
      <c r="BP1984" t="s">
        <v>2791</v>
      </c>
      <c r="BQ1984" t="s">
        <v>3926</v>
      </c>
      <c r="BR1984" t="s">
        <v>3927</v>
      </c>
      <c r="BS1984" t="s">
        <v>3928</v>
      </c>
      <c r="BU1984" t="s">
        <v>3929</v>
      </c>
      <c r="BV1984" t="s">
        <v>3930</v>
      </c>
      <c r="BW1984" t="s">
        <v>11391</v>
      </c>
      <c r="BX1984" t="s">
        <v>8658</v>
      </c>
      <c r="BY1984" s="8">
        <v>43969</v>
      </c>
      <c r="CA1984" t="s">
        <v>12807</v>
      </c>
      <c r="CR1984" t="s">
        <v>2819</v>
      </c>
      <c r="CS1984">
        <v>1</v>
      </c>
      <c r="CT1984" t="s">
        <v>2851</v>
      </c>
      <c r="CU1984">
        <v>1</v>
      </c>
      <c r="DG1984">
        <v>1</v>
      </c>
      <c r="DH1984" t="s">
        <v>2800</v>
      </c>
      <c r="DI1984" t="s">
        <v>4174</v>
      </c>
      <c r="DJ1984" t="b">
        <v>0</v>
      </c>
      <c r="DK1984" t="str">
        <f t="shared" ca="1" si="93"/>
        <v>7316-2189FGFR4FALSE</v>
      </c>
      <c r="DM1984" t="str">
        <f t="shared" ca="1" si="94"/>
        <v>--</v>
      </c>
      <c r="DR1984" t="str">
        <f t="shared" ca="1" si="92"/>
        <v>7316-2189_chr5_177090992</v>
      </c>
    </row>
    <row r="1985" spans="1:122" x14ac:dyDescent="0.3">
      <c r="A1985" t="s">
        <v>319</v>
      </c>
      <c r="B1985" t="s">
        <v>11756</v>
      </c>
      <c r="C1985" t="s">
        <v>11757</v>
      </c>
      <c r="D1985" t="s">
        <v>2538</v>
      </c>
      <c r="E1985">
        <v>64324</v>
      </c>
      <c r="F1985" t="s">
        <v>2763</v>
      </c>
      <c r="G1985" t="s">
        <v>2764</v>
      </c>
      <c r="H1985" t="s">
        <v>3215</v>
      </c>
      <c r="I1985">
        <v>177235826</v>
      </c>
      <c r="J1985">
        <v>177235826</v>
      </c>
      <c r="K1985" t="s">
        <v>2766</v>
      </c>
      <c r="L1985" t="s">
        <v>2822</v>
      </c>
      <c r="M1985" t="s">
        <v>2823</v>
      </c>
      <c r="N1985" t="s">
        <v>2769</v>
      </c>
      <c r="O1985" t="s">
        <v>2769</v>
      </c>
      <c r="P1985" t="s">
        <v>2824</v>
      </c>
      <c r="Q1985" t="s">
        <v>15591</v>
      </c>
      <c r="S1985" t="s">
        <v>11729</v>
      </c>
      <c r="T1985" t="s">
        <v>7219</v>
      </c>
      <c r="U1985" t="s">
        <v>2769</v>
      </c>
      <c r="V1985" t="s">
        <v>2769</v>
      </c>
      <c r="AL1985" t="s">
        <v>15592</v>
      </c>
      <c r="AM1985" t="s">
        <v>15593</v>
      </c>
      <c r="AN1985" t="s">
        <v>15594</v>
      </c>
      <c r="AO1985" t="s">
        <v>3966</v>
      </c>
      <c r="AP1985" s="8">
        <v>44005</v>
      </c>
      <c r="AQ1985">
        <v>82</v>
      </c>
      <c r="AR1985">
        <v>56</v>
      </c>
      <c r="AS1985">
        <v>25</v>
      </c>
      <c r="AT1985">
        <v>37</v>
      </c>
      <c r="AU1985">
        <v>37</v>
      </c>
      <c r="AV1985">
        <v>0</v>
      </c>
      <c r="AW1985" t="s">
        <v>15595</v>
      </c>
      <c r="AX1985" t="s">
        <v>2824</v>
      </c>
      <c r="AY1985" t="s">
        <v>3968</v>
      </c>
      <c r="AZ1985" t="s">
        <v>3966</v>
      </c>
      <c r="BA1985" t="s">
        <v>2781</v>
      </c>
      <c r="BB1985" t="s">
        <v>2832</v>
      </c>
      <c r="BC1985" t="s">
        <v>15596</v>
      </c>
      <c r="BD1985" t="s">
        <v>15597</v>
      </c>
      <c r="BE1985" t="s">
        <v>15598</v>
      </c>
      <c r="BF1985" t="s">
        <v>4296</v>
      </c>
      <c r="BG1985" t="s">
        <v>4297</v>
      </c>
      <c r="BH1985" t="s">
        <v>15591</v>
      </c>
      <c r="BI1985">
        <v>1</v>
      </c>
      <c r="BK1985">
        <v>1</v>
      </c>
      <c r="BL1985" t="s">
        <v>2538</v>
      </c>
      <c r="BM1985" t="s">
        <v>2788</v>
      </c>
      <c r="BN1985" t="s">
        <v>3974</v>
      </c>
      <c r="BO1985" t="s">
        <v>2790</v>
      </c>
      <c r="BP1985" t="s">
        <v>2791</v>
      </c>
      <c r="BQ1985" t="s">
        <v>3975</v>
      </c>
      <c r="BR1985" t="s">
        <v>3976</v>
      </c>
      <c r="BS1985" t="s">
        <v>3977</v>
      </c>
      <c r="BU1985" t="s">
        <v>3978</v>
      </c>
      <c r="BV1985" t="s">
        <v>3979</v>
      </c>
      <c r="BW1985" t="s">
        <v>3147</v>
      </c>
      <c r="BX1985" t="s">
        <v>12665</v>
      </c>
      <c r="BY1985" s="8">
        <v>44005</v>
      </c>
      <c r="CA1985" t="s">
        <v>15599</v>
      </c>
      <c r="CB1985">
        <v>2.0000000000000001E-4</v>
      </c>
      <c r="CC1985">
        <v>8.0000000000000004E-4</v>
      </c>
      <c r="CR1985" t="s">
        <v>2819</v>
      </c>
      <c r="CS1985">
        <v>1</v>
      </c>
      <c r="CT1985" t="s">
        <v>2851</v>
      </c>
      <c r="CU1985">
        <v>1</v>
      </c>
      <c r="DG1985">
        <v>1</v>
      </c>
      <c r="DH1985" t="s">
        <v>2800</v>
      </c>
      <c r="DI1985" t="s">
        <v>4174</v>
      </c>
      <c r="DJ1985" t="b">
        <v>0</v>
      </c>
      <c r="DK1985" t="str">
        <f t="shared" ca="1" si="93"/>
        <v>7316-2189NSD1FALSE</v>
      </c>
      <c r="DM1985" t="str">
        <f t="shared" ca="1" si="94"/>
        <v>--</v>
      </c>
      <c r="DR1985" t="str">
        <f t="shared" ca="1" si="92"/>
        <v>7316-2189_chr5_177235826</v>
      </c>
    </row>
    <row r="1986" spans="1:122" x14ac:dyDescent="0.3">
      <c r="A1986" t="s">
        <v>319</v>
      </c>
      <c r="B1986" t="s">
        <v>11756</v>
      </c>
      <c r="C1986" t="s">
        <v>11757</v>
      </c>
      <c r="D1986" t="s">
        <v>2577</v>
      </c>
      <c r="E1986">
        <v>1956</v>
      </c>
      <c r="F1986" t="s">
        <v>2763</v>
      </c>
      <c r="G1986" t="s">
        <v>2764</v>
      </c>
      <c r="H1986" t="s">
        <v>2886</v>
      </c>
      <c r="I1986">
        <v>55174764</v>
      </c>
      <c r="J1986">
        <v>55174764</v>
      </c>
      <c r="K1986" t="s">
        <v>2766</v>
      </c>
      <c r="L1986" t="s">
        <v>2822</v>
      </c>
      <c r="M1986" t="s">
        <v>2823</v>
      </c>
      <c r="N1986" t="s">
        <v>2858</v>
      </c>
      <c r="O1986" t="s">
        <v>2858</v>
      </c>
      <c r="P1986" t="s">
        <v>2887</v>
      </c>
      <c r="Q1986" t="s">
        <v>15600</v>
      </c>
      <c r="S1986" t="s">
        <v>11729</v>
      </c>
      <c r="T1986" t="s">
        <v>7219</v>
      </c>
      <c r="U1986" t="s">
        <v>2858</v>
      </c>
      <c r="V1986" t="s">
        <v>2858</v>
      </c>
      <c r="AL1986" t="s">
        <v>15601</v>
      </c>
      <c r="AM1986" t="s">
        <v>15602</v>
      </c>
      <c r="AN1986" t="s">
        <v>15603</v>
      </c>
      <c r="AO1986" t="s">
        <v>3712</v>
      </c>
      <c r="AP1986" t="s">
        <v>11278</v>
      </c>
      <c r="AQ1986">
        <v>74</v>
      </c>
      <c r="AR1986">
        <v>54</v>
      </c>
      <c r="AS1986">
        <v>18</v>
      </c>
      <c r="AT1986">
        <v>33</v>
      </c>
      <c r="AU1986">
        <v>31</v>
      </c>
      <c r="AV1986">
        <v>0</v>
      </c>
      <c r="AW1986" t="s">
        <v>15604</v>
      </c>
      <c r="AX1986" t="s">
        <v>2887</v>
      </c>
      <c r="AY1986" t="s">
        <v>3714</v>
      </c>
      <c r="AZ1986" t="s">
        <v>3712</v>
      </c>
      <c r="BA1986" t="s">
        <v>2781</v>
      </c>
      <c r="BB1986" t="s">
        <v>2832</v>
      </c>
      <c r="BC1986" t="s">
        <v>15605</v>
      </c>
      <c r="BD1986" t="s">
        <v>15606</v>
      </c>
      <c r="BE1986" t="s">
        <v>15607</v>
      </c>
      <c r="BF1986" t="s">
        <v>5837</v>
      </c>
      <c r="BG1986" t="s">
        <v>11461</v>
      </c>
      <c r="BH1986" t="s">
        <v>15608</v>
      </c>
      <c r="BI1986">
        <v>1</v>
      </c>
      <c r="BK1986">
        <v>1</v>
      </c>
      <c r="BL1986" t="s">
        <v>2577</v>
      </c>
      <c r="BM1986" t="s">
        <v>2788</v>
      </c>
      <c r="BN1986" t="s">
        <v>3721</v>
      </c>
      <c r="BO1986" t="s">
        <v>2790</v>
      </c>
      <c r="BP1986" t="s">
        <v>2791</v>
      </c>
      <c r="BQ1986" t="s">
        <v>3722</v>
      </c>
      <c r="BR1986" t="s">
        <v>3723</v>
      </c>
      <c r="BS1986" t="s">
        <v>3724</v>
      </c>
      <c r="BU1986" t="s">
        <v>3725</v>
      </c>
      <c r="BV1986" t="s">
        <v>3726</v>
      </c>
      <c r="BW1986" t="s">
        <v>2910</v>
      </c>
      <c r="BX1986" t="s">
        <v>2911</v>
      </c>
      <c r="BY1986" t="s">
        <v>11278</v>
      </c>
      <c r="CA1986" t="s">
        <v>15609</v>
      </c>
      <c r="CL1986" t="s">
        <v>3506</v>
      </c>
      <c r="CR1986" t="s">
        <v>2819</v>
      </c>
      <c r="CS1986">
        <v>1</v>
      </c>
      <c r="CT1986" t="s">
        <v>2851</v>
      </c>
      <c r="CU1986">
        <v>1</v>
      </c>
      <c r="CW1986" t="s">
        <v>3506</v>
      </c>
      <c r="DG1986">
        <v>1</v>
      </c>
      <c r="DH1986" t="s">
        <v>2800</v>
      </c>
      <c r="DI1986" t="s">
        <v>4474</v>
      </c>
      <c r="DJ1986" t="b">
        <v>0</v>
      </c>
      <c r="DK1986" t="str">
        <f t="shared" ca="1" si="93"/>
        <v>7316-2189EGFRFALSE</v>
      </c>
      <c r="DM1986" t="str">
        <f t="shared" ca="1" si="94"/>
        <v>--</v>
      </c>
      <c r="DR1986" t="str">
        <f t="shared" ref="DR1986:DR2049" ca="1" si="95">A1986&amp;"_"&amp;H1986&amp;"_"&amp;I1986</f>
        <v>7316-2189_chr7_55174764</v>
      </c>
    </row>
    <row r="1987" spans="1:122" x14ac:dyDescent="0.3">
      <c r="A1987" t="s">
        <v>319</v>
      </c>
      <c r="B1987" t="s">
        <v>11756</v>
      </c>
      <c r="C1987" t="s">
        <v>11757</v>
      </c>
      <c r="D1987" t="s">
        <v>2577</v>
      </c>
      <c r="E1987">
        <v>1956</v>
      </c>
      <c r="F1987" t="s">
        <v>2763</v>
      </c>
      <c r="G1987" t="s">
        <v>2764</v>
      </c>
      <c r="H1987" t="s">
        <v>2886</v>
      </c>
      <c r="I1987">
        <v>55181336</v>
      </c>
      <c r="J1987">
        <v>55181336</v>
      </c>
      <c r="K1987" t="s">
        <v>2766</v>
      </c>
      <c r="L1987" t="s">
        <v>2822</v>
      </c>
      <c r="M1987" t="s">
        <v>2823</v>
      </c>
      <c r="N1987" t="s">
        <v>2858</v>
      </c>
      <c r="O1987" t="s">
        <v>2858</v>
      </c>
      <c r="P1987" t="s">
        <v>2887</v>
      </c>
      <c r="Q1987" t="s">
        <v>13869</v>
      </c>
      <c r="S1987" t="s">
        <v>11729</v>
      </c>
      <c r="T1987" t="s">
        <v>7219</v>
      </c>
      <c r="U1987" t="s">
        <v>2858</v>
      </c>
      <c r="V1987" t="s">
        <v>2858</v>
      </c>
      <c r="AL1987" t="s">
        <v>13870</v>
      </c>
      <c r="AM1987" t="s">
        <v>13871</v>
      </c>
      <c r="AN1987" t="s">
        <v>13872</v>
      </c>
      <c r="AO1987" t="s">
        <v>3712</v>
      </c>
      <c r="AP1987" t="s">
        <v>4599</v>
      </c>
      <c r="AQ1987">
        <v>79</v>
      </c>
      <c r="AR1987">
        <v>50</v>
      </c>
      <c r="AS1987">
        <v>27</v>
      </c>
      <c r="AT1987">
        <v>28</v>
      </c>
      <c r="AU1987">
        <v>28</v>
      </c>
      <c r="AV1987">
        <v>0</v>
      </c>
      <c r="AW1987" t="s">
        <v>13873</v>
      </c>
      <c r="AX1987" t="s">
        <v>2887</v>
      </c>
      <c r="AY1987" t="s">
        <v>3714</v>
      </c>
      <c r="AZ1987" t="s">
        <v>3712</v>
      </c>
      <c r="BA1987" t="s">
        <v>2781</v>
      </c>
      <c r="BB1987" t="s">
        <v>2832</v>
      </c>
      <c r="BC1987" t="s">
        <v>13874</v>
      </c>
      <c r="BD1987" t="s">
        <v>13875</v>
      </c>
      <c r="BE1987" t="s">
        <v>13876</v>
      </c>
      <c r="BF1987" t="s">
        <v>2836</v>
      </c>
      <c r="BG1987" t="s">
        <v>4169</v>
      </c>
      <c r="BH1987" t="s">
        <v>13877</v>
      </c>
      <c r="BI1987">
        <v>1</v>
      </c>
      <c r="BK1987">
        <v>1</v>
      </c>
      <c r="BL1987" t="s">
        <v>2577</v>
      </c>
      <c r="BM1987" t="s">
        <v>2788</v>
      </c>
      <c r="BN1987" t="s">
        <v>3721</v>
      </c>
      <c r="BO1987" t="s">
        <v>2790</v>
      </c>
      <c r="BP1987" t="s">
        <v>2791</v>
      </c>
      <c r="BQ1987" t="s">
        <v>3722</v>
      </c>
      <c r="BR1987" t="s">
        <v>3723</v>
      </c>
      <c r="BS1987" t="s">
        <v>3724</v>
      </c>
      <c r="BU1987" t="s">
        <v>3725</v>
      </c>
      <c r="BV1987" t="s">
        <v>3726</v>
      </c>
      <c r="BW1987" t="s">
        <v>2910</v>
      </c>
      <c r="BX1987" t="s">
        <v>2911</v>
      </c>
      <c r="BY1987" t="s">
        <v>4599</v>
      </c>
      <c r="CA1987" t="s">
        <v>13878</v>
      </c>
      <c r="CK1987" t="s">
        <v>13879</v>
      </c>
      <c r="CL1987" t="s">
        <v>4868</v>
      </c>
      <c r="CM1987">
        <v>24712396</v>
      </c>
      <c r="CR1987" t="s">
        <v>2819</v>
      </c>
      <c r="CS1987">
        <v>1</v>
      </c>
      <c r="CT1987" t="s">
        <v>2851</v>
      </c>
      <c r="CU1987">
        <v>1</v>
      </c>
      <c r="CW1987" t="s">
        <v>3374</v>
      </c>
      <c r="DG1987">
        <v>1</v>
      </c>
      <c r="DH1987" t="s">
        <v>2800</v>
      </c>
      <c r="DI1987" t="s">
        <v>4474</v>
      </c>
      <c r="DJ1987" t="b">
        <v>0</v>
      </c>
      <c r="DK1987" t="str">
        <f t="shared" ca="1" si="93"/>
        <v>7316-2189EGFRFALSE</v>
      </c>
      <c r="DM1987" t="str">
        <f t="shared" ca="1" si="94"/>
        <v>--</v>
      </c>
      <c r="DR1987" t="str">
        <f t="shared" ca="1" si="95"/>
        <v>7316-2189_chr7_55181336</v>
      </c>
    </row>
    <row r="1988" spans="1:122" x14ac:dyDescent="0.3">
      <c r="A1988" t="s">
        <v>319</v>
      </c>
      <c r="B1988" t="s">
        <v>11756</v>
      </c>
      <c r="C1988" t="s">
        <v>11757</v>
      </c>
      <c r="D1988" t="s">
        <v>2535</v>
      </c>
      <c r="E1988">
        <v>58508</v>
      </c>
      <c r="F1988" t="s">
        <v>2763</v>
      </c>
      <c r="G1988" t="s">
        <v>2764</v>
      </c>
      <c r="H1988" t="s">
        <v>2886</v>
      </c>
      <c r="I1988">
        <v>152138819</v>
      </c>
      <c r="J1988">
        <v>152138819</v>
      </c>
      <c r="K1988" t="s">
        <v>2766</v>
      </c>
      <c r="L1988" t="s">
        <v>2822</v>
      </c>
      <c r="M1988" t="s">
        <v>2823</v>
      </c>
      <c r="N1988" t="s">
        <v>2858</v>
      </c>
      <c r="O1988" t="s">
        <v>2858</v>
      </c>
      <c r="P1988" t="s">
        <v>2887</v>
      </c>
      <c r="S1988" t="s">
        <v>11729</v>
      </c>
      <c r="T1988" t="s">
        <v>7219</v>
      </c>
      <c r="U1988" t="s">
        <v>2858</v>
      </c>
      <c r="V1988" t="s">
        <v>2858</v>
      </c>
      <c r="AL1988" t="s">
        <v>15610</v>
      </c>
      <c r="AM1988" t="s">
        <v>15611</v>
      </c>
      <c r="AN1988" t="s">
        <v>15612</v>
      </c>
      <c r="AO1988" t="s">
        <v>2894</v>
      </c>
      <c r="AP1988" t="s">
        <v>15613</v>
      </c>
      <c r="AQ1988">
        <v>75</v>
      </c>
      <c r="AR1988">
        <v>47</v>
      </c>
      <c r="AS1988">
        <v>27</v>
      </c>
      <c r="AT1988">
        <v>34</v>
      </c>
      <c r="AU1988">
        <v>33</v>
      </c>
      <c r="AV1988">
        <v>0</v>
      </c>
      <c r="AW1988" t="s">
        <v>15614</v>
      </c>
      <c r="AX1988" t="s">
        <v>2887</v>
      </c>
      <c r="AY1988" t="s">
        <v>2897</v>
      </c>
      <c r="AZ1988" t="s">
        <v>2894</v>
      </c>
      <c r="BA1988" t="s">
        <v>2781</v>
      </c>
      <c r="BB1988" t="s">
        <v>2832</v>
      </c>
      <c r="BC1988" t="s">
        <v>15615</v>
      </c>
      <c r="BD1988" t="s">
        <v>15616</v>
      </c>
      <c r="BE1988" t="s">
        <v>15617</v>
      </c>
      <c r="BF1988" t="s">
        <v>4296</v>
      </c>
      <c r="BG1988" t="s">
        <v>4297</v>
      </c>
      <c r="BH1988" t="s">
        <v>15618</v>
      </c>
      <c r="BI1988">
        <v>1</v>
      </c>
      <c r="BK1988">
        <v>-1</v>
      </c>
      <c r="BL1988" t="s">
        <v>2535</v>
      </c>
      <c r="BM1988" t="s">
        <v>2788</v>
      </c>
      <c r="BN1988" t="s">
        <v>2904</v>
      </c>
      <c r="BO1988" t="s">
        <v>2790</v>
      </c>
      <c r="BP1988" t="s">
        <v>2791</v>
      </c>
      <c r="BQ1988" t="s">
        <v>2905</v>
      </c>
      <c r="BR1988" t="s">
        <v>2906</v>
      </c>
      <c r="BS1988" t="s">
        <v>2907</v>
      </c>
      <c r="BU1988" t="s">
        <v>2908</v>
      </c>
      <c r="BV1988" t="s">
        <v>2909</v>
      </c>
      <c r="BW1988" t="s">
        <v>2910</v>
      </c>
      <c r="BX1988" t="s">
        <v>3523</v>
      </c>
      <c r="BY1988" t="s">
        <v>15613</v>
      </c>
      <c r="CA1988" t="s">
        <v>15619</v>
      </c>
      <c r="CL1988" t="s">
        <v>3891</v>
      </c>
      <c r="CR1988" t="s">
        <v>2819</v>
      </c>
      <c r="CS1988">
        <v>1</v>
      </c>
      <c r="CT1988" t="s">
        <v>2851</v>
      </c>
      <c r="CU1988">
        <v>1</v>
      </c>
      <c r="CW1988" t="s">
        <v>3891</v>
      </c>
      <c r="DG1988">
        <v>1</v>
      </c>
      <c r="DH1988" t="s">
        <v>2800</v>
      </c>
      <c r="DI1988" t="s">
        <v>3101</v>
      </c>
      <c r="DJ1988" t="b">
        <v>0</v>
      </c>
      <c r="DK1988" t="str">
        <f t="shared" ca="1" si="93"/>
        <v>7316-2189KMT2CFALSE</v>
      </c>
      <c r="DM1988" t="str">
        <f t="shared" ca="1" si="94"/>
        <v>--</v>
      </c>
      <c r="DR1988" t="str">
        <f t="shared" ca="1" si="95"/>
        <v>7316-2189_chr7_152138819</v>
      </c>
    </row>
    <row r="1989" spans="1:122" x14ac:dyDescent="0.3">
      <c r="A1989" t="s">
        <v>319</v>
      </c>
      <c r="B1989" t="s">
        <v>11756</v>
      </c>
      <c r="C1989" t="s">
        <v>11757</v>
      </c>
      <c r="D1989" t="s">
        <v>2535</v>
      </c>
      <c r="E1989">
        <v>58508</v>
      </c>
      <c r="F1989" t="s">
        <v>2763</v>
      </c>
      <c r="G1989" t="s">
        <v>2764</v>
      </c>
      <c r="H1989" t="s">
        <v>2886</v>
      </c>
      <c r="I1989">
        <v>152155994</v>
      </c>
      <c r="J1989">
        <v>152155994</v>
      </c>
      <c r="K1989" t="s">
        <v>2766</v>
      </c>
      <c r="L1989" t="s">
        <v>2822</v>
      </c>
      <c r="M1989" t="s">
        <v>2823</v>
      </c>
      <c r="N1989" t="s">
        <v>2858</v>
      </c>
      <c r="O1989" t="s">
        <v>2858</v>
      </c>
      <c r="P1989" t="s">
        <v>2887</v>
      </c>
      <c r="Q1989" t="s">
        <v>15620</v>
      </c>
      <c r="S1989" t="s">
        <v>11729</v>
      </c>
      <c r="T1989" t="s">
        <v>7219</v>
      </c>
      <c r="U1989" t="s">
        <v>2858</v>
      </c>
      <c r="V1989" t="s">
        <v>2858</v>
      </c>
      <c r="AL1989" t="s">
        <v>15621</v>
      </c>
      <c r="AM1989" t="s">
        <v>15622</v>
      </c>
      <c r="AN1989" t="s">
        <v>15623</v>
      </c>
      <c r="AO1989" t="s">
        <v>2894</v>
      </c>
      <c r="AP1989" t="s">
        <v>14514</v>
      </c>
      <c r="AQ1989">
        <v>62</v>
      </c>
      <c r="AR1989">
        <v>45</v>
      </c>
      <c r="AS1989">
        <v>16</v>
      </c>
      <c r="AT1989">
        <v>31</v>
      </c>
      <c r="AU1989">
        <v>31</v>
      </c>
      <c r="AV1989">
        <v>0</v>
      </c>
      <c r="AW1989" t="s">
        <v>15624</v>
      </c>
      <c r="AX1989" t="s">
        <v>2887</v>
      </c>
      <c r="AY1989" t="s">
        <v>2897</v>
      </c>
      <c r="AZ1989" t="s">
        <v>2894</v>
      </c>
      <c r="BA1989" t="s">
        <v>2781</v>
      </c>
      <c r="BB1989" t="s">
        <v>2832</v>
      </c>
      <c r="BC1989" t="s">
        <v>15625</v>
      </c>
      <c r="BD1989" t="s">
        <v>15626</v>
      </c>
      <c r="BE1989" t="s">
        <v>15627</v>
      </c>
      <c r="BF1989" t="s">
        <v>3718</v>
      </c>
      <c r="BG1989" t="s">
        <v>3719</v>
      </c>
      <c r="BH1989" t="s">
        <v>15620</v>
      </c>
      <c r="BI1989">
        <v>1</v>
      </c>
      <c r="BK1989">
        <v>-1</v>
      </c>
      <c r="BL1989" t="s">
        <v>2535</v>
      </c>
      <c r="BM1989" t="s">
        <v>2788</v>
      </c>
      <c r="BN1989" t="s">
        <v>2904</v>
      </c>
      <c r="BO1989" t="s">
        <v>2790</v>
      </c>
      <c r="BP1989" t="s">
        <v>2791</v>
      </c>
      <c r="BQ1989" t="s">
        <v>2905</v>
      </c>
      <c r="BR1989" t="s">
        <v>2906</v>
      </c>
      <c r="BS1989" t="s">
        <v>2907</v>
      </c>
      <c r="BU1989" t="s">
        <v>2908</v>
      </c>
      <c r="BV1989" t="s">
        <v>2909</v>
      </c>
      <c r="BW1989" t="s">
        <v>3168</v>
      </c>
      <c r="BX1989" t="s">
        <v>15628</v>
      </c>
      <c r="BY1989" t="s">
        <v>14514</v>
      </c>
      <c r="CA1989" t="s">
        <v>3251</v>
      </c>
      <c r="CR1989" t="s">
        <v>2819</v>
      </c>
      <c r="CS1989">
        <v>1</v>
      </c>
      <c r="CT1989" t="s">
        <v>2851</v>
      </c>
      <c r="CU1989">
        <v>1</v>
      </c>
      <c r="DG1989">
        <v>1</v>
      </c>
      <c r="DH1989" t="s">
        <v>2800</v>
      </c>
      <c r="DI1989" t="s">
        <v>3586</v>
      </c>
      <c r="DJ1989" t="b">
        <v>0</v>
      </c>
      <c r="DK1989" t="str">
        <f t="shared" ca="1" si="93"/>
        <v>7316-2189KMT2CFALSE</v>
      </c>
      <c r="DM1989" t="str">
        <f t="shared" ca="1" si="94"/>
        <v>--</v>
      </c>
      <c r="DR1989" t="str">
        <f t="shared" ca="1" si="95"/>
        <v>7316-2189_chr7_152155994</v>
      </c>
    </row>
    <row r="1990" spans="1:122" x14ac:dyDescent="0.3">
      <c r="A1990" t="s">
        <v>319</v>
      </c>
      <c r="B1990" t="s">
        <v>11756</v>
      </c>
      <c r="C1990" t="s">
        <v>11757</v>
      </c>
      <c r="D1990" t="s">
        <v>2535</v>
      </c>
      <c r="E1990">
        <v>58508</v>
      </c>
      <c r="F1990" t="s">
        <v>2763</v>
      </c>
      <c r="G1990" t="s">
        <v>2764</v>
      </c>
      <c r="H1990" t="s">
        <v>2886</v>
      </c>
      <c r="I1990">
        <v>152182143</v>
      </c>
      <c r="J1990">
        <v>152182143</v>
      </c>
      <c r="K1990" t="s">
        <v>2766</v>
      </c>
      <c r="L1990" t="s">
        <v>2822</v>
      </c>
      <c r="M1990" t="s">
        <v>2823</v>
      </c>
      <c r="N1990" t="s">
        <v>2769</v>
      </c>
      <c r="O1990" t="s">
        <v>2769</v>
      </c>
      <c r="P1990" t="s">
        <v>2824</v>
      </c>
      <c r="Q1990" t="s">
        <v>15629</v>
      </c>
      <c r="S1990" t="s">
        <v>11729</v>
      </c>
      <c r="T1990" t="s">
        <v>7219</v>
      </c>
      <c r="U1990" t="s">
        <v>2769</v>
      </c>
      <c r="V1990" t="s">
        <v>2769</v>
      </c>
      <c r="AL1990" t="s">
        <v>15630</v>
      </c>
      <c r="AM1990" t="s">
        <v>15631</v>
      </c>
      <c r="AN1990" t="s">
        <v>15632</v>
      </c>
      <c r="AO1990" t="s">
        <v>2894</v>
      </c>
      <c r="AP1990" t="s">
        <v>4410</v>
      </c>
      <c r="AQ1990">
        <v>62</v>
      </c>
      <c r="AR1990">
        <v>39</v>
      </c>
      <c r="AS1990">
        <v>23</v>
      </c>
      <c r="AT1990">
        <v>27</v>
      </c>
      <c r="AU1990">
        <v>27</v>
      </c>
      <c r="AV1990">
        <v>0</v>
      </c>
      <c r="AW1990" t="s">
        <v>15633</v>
      </c>
      <c r="AX1990" t="s">
        <v>2824</v>
      </c>
      <c r="AY1990" t="s">
        <v>2897</v>
      </c>
      <c r="AZ1990" t="s">
        <v>2894</v>
      </c>
      <c r="BA1990" t="s">
        <v>2781</v>
      </c>
      <c r="BB1990" t="s">
        <v>2832</v>
      </c>
      <c r="BC1990" t="s">
        <v>15634</v>
      </c>
      <c r="BD1990" t="s">
        <v>15635</v>
      </c>
      <c r="BE1990" t="s">
        <v>15636</v>
      </c>
      <c r="BF1990" t="s">
        <v>3864</v>
      </c>
      <c r="BG1990" t="s">
        <v>3865</v>
      </c>
      <c r="BH1990" t="s">
        <v>15637</v>
      </c>
      <c r="BI1990">
        <v>1</v>
      </c>
      <c r="BK1990">
        <v>-1</v>
      </c>
      <c r="BL1990" t="s">
        <v>2535</v>
      </c>
      <c r="BM1990" t="s">
        <v>2788</v>
      </c>
      <c r="BN1990" t="s">
        <v>2904</v>
      </c>
      <c r="BO1990" t="s">
        <v>2790</v>
      </c>
      <c r="BP1990" t="s">
        <v>2791</v>
      </c>
      <c r="BQ1990" t="s">
        <v>2905</v>
      </c>
      <c r="BR1990" t="s">
        <v>2906</v>
      </c>
      <c r="BS1990" t="s">
        <v>2907</v>
      </c>
      <c r="BU1990" t="s">
        <v>2908</v>
      </c>
      <c r="BV1990" t="s">
        <v>2909</v>
      </c>
      <c r="BW1990" t="s">
        <v>2910</v>
      </c>
      <c r="BX1990" t="s">
        <v>3776</v>
      </c>
      <c r="BY1990" t="s">
        <v>4410</v>
      </c>
      <c r="CA1990" t="s">
        <v>4418</v>
      </c>
      <c r="CL1990" t="s">
        <v>2914</v>
      </c>
      <c r="CR1990" t="s">
        <v>2819</v>
      </c>
      <c r="CS1990">
        <v>1</v>
      </c>
      <c r="CT1990" t="s">
        <v>2851</v>
      </c>
      <c r="CU1990">
        <v>1</v>
      </c>
      <c r="CW1990" t="s">
        <v>2914</v>
      </c>
      <c r="DG1990">
        <v>1</v>
      </c>
      <c r="DH1990" t="s">
        <v>2800</v>
      </c>
      <c r="DI1990" t="s">
        <v>3394</v>
      </c>
      <c r="DJ1990" t="b">
        <v>0</v>
      </c>
      <c r="DK1990" t="str">
        <f t="shared" ca="1" si="93"/>
        <v>7316-2189KMT2CFALSE</v>
      </c>
      <c r="DM1990" t="str">
        <f t="shared" ca="1" si="94"/>
        <v>--</v>
      </c>
      <c r="DR1990" t="str">
        <f t="shared" ca="1" si="95"/>
        <v>7316-2189_chr7_152182143</v>
      </c>
    </row>
    <row r="1991" spans="1:122" x14ac:dyDescent="0.3">
      <c r="A1991" t="s">
        <v>319</v>
      </c>
      <c r="B1991" t="s">
        <v>11756</v>
      </c>
      <c r="C1991" t="s">
        <v>11757</v>
      </c>
      <c r="D1991" t="s">
        <v>2535</v>
      </c>
      <c r="E1991">
        <v>58508</v>
      </c>
      <c r="F1991" t="s">
        <v>2763</v>
      </c>
      <c r="G1991" t="s">
        <v>2764</v>
      </c>
      <c r="H1991" t="s">
        <v>2886</v>
      </c>
      <c r="I1991">
        <v>152224613</v>
      </c>
      <c r="J1991">
        <v>152224613</v>
      </c>
      <c r="K1991" t="s">
        <v>2766</v>
      </c>
      <c r="L1991" t="s">
        <v>2822</v>
      </c>
      <c r="M1991" t="s">
        <v>2823</v>
      </c>
      <c r="N1991" t="s">
        <v>2824</v>
      </c>
      <c r="O1991" t="s">
        <v>2824</v>
      </c>
      <c r="P1991" t="s">
        <v>2769</v>
      </c>
      <c r="Q1991" t="s">
        <v>2771</v>
      </c>
      <c r="S1991" t="s">
        <v>11729</v>
      </c>
      <c r="T1991" t="s">
        <v>7219</v>
      </c>
      <c r="U1991" t="s">
        <v>2824</v>
      </c>
      <c r="V1991" t="s">
        <v>2824</v>
      </c>
      <c r="AL1991" t="s">
        <v>15638</v>
      </c>
      <c r="AM1991" t="s">
        <v>15639</v>
      </c>
      <c r="AN1991" t="s">
        <v>15640</v>
      </c>
      <c r="AO1991" t="s">
        <v>2894</v>
      </c>
      <c r="AP1991" t="s">
        <v>15641</v>
      </c>
      <c r="AQ1991">
        <v>79</v>
      </c>
      <c r="AR1991">
        <v>54</v>
      </c>
      <c r="AS1991">
        <v>23</v>
      </c>
      <c r="AT1991">
        <v>42</v>
      </c>
      <c r="AU1991">
        <v>41</v>
      </c>
      <c r="AV1991">
        <v>0</v>
      </c>
      <c r="AW1991" t="s">
        <v>15642</v>
      </c>
      <c r="AX1991" t="s">
        <v>2769</v>
      </c>
      <c r="AY1991" t="s">
        <v>2897</v>
      </c>
      <c r="AZ1991" t="s">
        <v>2894</v>
      </c>
      <c r="BA1991" t="s">
        <v>2781</v>
      </c>
      <c r="BB1991" t="s">
        <v>2832</v>
      </c>
      <c r="BC1991" t="s">
        <v>15643</v>
      </c>
      <c r="BD1991" t="s">
        <v>15644</v>
      </c>
      <c r="BE1991" t="s">
        <v>15645</v>
      </c>
      <c r="BF1991" t="s">
        <v>3697</v>
      </c>
      <c r="BG1991" t="s">
        <v>15646</v>
      </c>
      <c r="BI1991">
        <v>1</v>
      </c>
      <c r="BK1991">
        <v>-1</v>
      </c>
      <c r="BL1991" t="s">
        <v>2535</v>
      </c>
      <c r="BM1991" t="s">
        <v>2788</v>
      </c>
      <c r="BN1991" t="s">
        <v>2904</v>
      </c>
      <c r="BO1991" t="s">
        <v>2790</v>
      </c>
      <c r="BP1991" t="s">
        <v>2791</v>
      </c>
      <c r="BQ1991" t="s">
        <v>2905</v>
      </c>
      <c r="BR1991" t="s">
        <v>2906</v>
      </c>
      <c r="BS1991" t="s">
        <v>2907</v>
      </c>
      <c r="BU1991" t="s">
        <v>2908</v>
      </c>
      <c r="BV1991" t="s">
        <v>2909</v>
      </c>
      <c r="BW1991" t="s">
        <v>2910</v>
      </c>
      <c r="BX1991" t="s">
        <v>9959</v>
      </c>
      <c r="BY1991" t="s">
        <v>15641</v>
      </c>
      <c r="CA1991" t="s">
        <v>2912</v>
      </c>
      <c r="CR1991" t="s">
        <v>2819</v>
      </c>
      <c r="CS1991">
        <v>1</v>
      </c>
      <c r="CT1991" t="s">
        <v>2851</v>
      </c>
      <c r="CU1991">
        <v>1</v>
      </c>
      <c r="DG1991">
        <v>1</v>
      </c>
      <c r="DH1991" t="s">
        <v>2800</v>
      </c>
      <c r="DI1991" t="s">
        <v>2881</v>
      </c>
      <c r="DJ1991" t="b">
        <v>0</v>
      </c>
      <c r="DK1991" t="str">
        <f t="shared" ca="1" si="93"/>
        <v>7316-2189KMT2CFALSE</v>
      </c>
      <c r="DM1991" t="str">
        <f t="shared" ca="1" si="94"/>
        <v>--</v>
      </c>
      <c r="DR1991" t="str">
        <f t="shared" ca="1" si="95"/>
        <v>7316-2189_chr7_152224613</v>
      </c>
    </row>
    <row r="1992" spans="1:122" x14ac:dyDescent="0.3">
      <c r="A1992" t="s">
        <v>319</v>
      </c>
      <c r="B1992" t="s">
        <v>11756</v>
      </c>
      <c r="C1992" t="s">
        <v>11757</v>
      </c>
      <c r="D1992" t="s">
        <v>2580</v>
      </c>
      <c r="E1992">
        <v>2260</v>
      </c>
      <c r="F1992" t="s">
        <v>2763</v>
      </c>
      <c r="G1992" t="s">
        <v>2764</v>
      </c>
      <c r="H1992" t="s">
        <v>3031</v>
      </c>
      <c r="I1992">
        <v>38419709</v>
      </c>
      <c r="J1992">
        <v>38419709</v>
      </c>
      <c r="K1992" t="s">
        <v>2766</v>
      </c>
      <c r="L1992" t="s">
        <v>2822</v>
      </c>
      <c r="M1992" t="s">
        <v>2823</v>
      </c>
      <c r="N1992" t="s">
        <v>2824</v>
      </c>
      <c r="O1992" t="s">
        <v>2824</v>
      </c>
      <c r="P1992" t="s">
        <v>2769</v>
      </c>
      <c r="Q1992" t="s">
        <v>2771</v>
      </c>
      <c r="S1992" t="s">
        <v>11729</v>
      </c>
      <c r="T1992" t="s">
        <v>7219</v>
      </c>
      <c r="U1992" t="s">
        <v>2824</v>
      </c>
      <c r="V1992" t="s">
        <v>2824</v>
      </c>
      <c r="AL1992" t="s">
        <v>15647</v>
      </c>
      <c r="AM1992" t="s">
        <v>15648</v>
      </c>
      <c r="AN1992" t="s">
        <v>15649</v>
      </c>
      <c r="AO1992" t="s">
        <v>3038</v>
      </c>
      <c r="AP1992" s="8">
        <v>44123</v>
      </c>
      <c r="AQ1992">
        <v>81</v>
      </c>
      <c r="AR1992">
        <v>52</v>
      </c>
      <c r="AS1992">
        <v>26</v>
      </c>
      <c r="AT1992">
        <v>37</v>
      </c>
      <c r="AU1992">
        <v>37</v>
      </c>
      <c r="AV1992">
        <v>0</v>
      </c>
      <c r="AW1992" t="s">
        <v>15650</v>
      </c>
      <c r="AX1992" t="s">
        <v>2769</v>
      </c>
      <c r="AY1992" t="s">
        <v>3041</v>
      </c>
      <c r="AZ1992" t="s">
        <v>3038</v>
      </c>
      <c r="BA1992" t="s">
        <v>2781</v>
      </c>
      <c r="BB1992" t="s">
        <v>2832</v>
      </c>
      <c r="BC1992" t="s">
        <v>15651</v>
      </c>
      <c r="BD1992" t="s">
        <v>15652</v>
      </c>
      <c r="BE1992" t="s">
        <v>15653</v>
      </c>
      <c r="BF1992" t="s">
        <v>3697</v>
      </c>
      <c r="BG1992" t="s">
        <v>3698</v>
      </c>
      <c r="BI1992">
        <v>1</v>
      </c>
      <c r="BK1992">
        <v>-1</v>
      </c>
      <c r="BL1992" t="s">
        <v>2580</v>
      </c>
      <c r="BM1992" t="s">
        <v>2788</v>
      </c>
      <c r="BN1992" t="s">
        <v>3048</v>
      </c>
      <c r="BO1992" t="s">
        <v>2790</v>
      </c>
      <c r="BP1992" t="s">
        <v>2791</v>
      </c>
      <c r="BQ1992" t="s">
        <v>3049</v>
      </c>
      <c r="BR1992" t="s">
        <v>3050</v>
      </c>
      <c r="BS1992" t="s">
        <v>3051</v>
      </c>
      <c r="BU1992" t="s">
        <v>3052</v>
      </c>
      <c r="BV1992" t="s">
        <v>3053</v>
      </c>
      <c r="BW1992" t="s">
        <v>15654</v>
      </c>
      <c r="BX1992" t="s">
        <v>11007</v>
      </c>
      <c r="BY1992" s="8">
        <v>44123</v>
      </c>
      <c r="CA1992" t="s">
        <v>15655</v>
      </c>
      <c r="CR1992" t="s">
        <v>2819</v>
      </c>
      <c r="CS1992">
        <v>1</v>
      </c>
      <c r="CT1992" t="s">
        <v>2851</v>
      </c>
      <c r="CU1992">
        <v>1</v>
      </c>
      <c r="DG1992">
        <v>1</v>
      </c>
      <c r="DH1992" t="s">
        <v>2800</v>
      </c>
      <c r="DI1992" t="s">
        <v>3150</v>
      </c>
      <c r="DJ1992" t="b">
        <v>0</v>
      </c>
      <c r="DK1992" t="str">
        <f t="shared" ca="1" si="93"/>
        <v>7316-2189FGFR1FALSE</v>
      </c>
      <c r="DM1992" t="str">
        <f t="shared" ca="1" si="94"/>
        <v>--</v>
      </c>
      <c r="DR1992" t="str">
        <f t="shared" ca="1" si="95"/>
        <v>7316-2189_chr8_38419709</v>
      </c>
    </row>
    <row r="1993" spans="1:122" x14ac:dyDescent="0.3">
      <c r="A1993" t="s">
        <v>319</v>
      </c>
      <c r="B1993" t="s">
        <v>11756</v>
      </c>
      <c r="C1993" t="s">
        <v>11757</v>
      </c>
      <c r="D1993" t="s">
        <v>2517</v>
      </c>
      <c r="E1993">
        <v>79813</v>
      </c>
      <c r="F1993" t="s">
        <v>2763</v>
      </c>
      <c r="G1993" t="s">
        <v>2764</v>
      </c>
      <c r="H1993" t="s">
        <v>3745</v>
      </c>
      <c r="I1993">
        <v>137717060</v>
      </c>
      <c r="J1993">
        <v>137717060</v>
      </c>
      <c r="K1993" t="s">
        <v>2766</v>
      </c>
      <c r="L1993" t="s">
        <v>2822</v>
      </c>
      <c r="M1993" t="s">
        <v>2823</v>
      </c>
      <c r="N1993" t="s">
        <v>2858</v>
      </c>
      <c r="O1993" t="s">
        <v>2858</v>
      </c>
      <c r="P1993" t="s">
        <v>2887</v>
      </c>
      <c r="Q1993" t="s">
        <v>15656</v>
      </c>
      <c r="S1993" t="s">
        <v>11729</v>
      </c>
      <c r="T1993" t="s">
        <v>7219</v>
      </c>
      <c r="U1993" t="s">
        <v>2858</v>
      </c>
      <c r="V1993" t="s">
        <v>2858</v>
      </c>
      <c r="AL1993" t="s">
        <v>15657</v>
      </c>
      <c r="AM1993" t="s">
        <v>15658</v>
      </c>
      <c r="AN1993" t="s">
        <v>15659</v>
      </c>
      <c r="AO1993" t="s">
        <v>4660</v>
      </c>
      <c r="AP1993" s="8">
        <v>43917</v>
      </c>
      <c r="AQ1993">
        <v>91</v>
      </c>
      <c r="AR1993">
        <v>50</v>
      </c>
      <c r="AS1993">
        <v>38</v>
      </c>
      <c r="AT1993">
        <v>33</v>
      </c>
      <c r="AU1993">
        <v>33</v>
      </c>
      <c r="AV1993">
        <v>0</v>
      </c>
      <c r="AW1993" t="s">
        <v>15660</v>
      </c>
      <c r="AX1993" t="s">
        <v>2887</v>
      </c>
      <c r="AY1993" t="s">
        <v>4662</v>
      </c>
      <c r="AZ1993" t="s">
        <v>4660</v>
      </c>
      <c r="BA1993" t="s">
        <v>2781</v>
      </c>
      <c r="BB1993" t="s">
        <v>2832</v>
      </c>
      <c r="BC1993" t="s">
        <v>15661</v>
      </c>
      <c r="BD1993" t="s">
        <v>15662</v>
      </c>
      <c r="BE1993" t="s">
        <v>15663</v>
      </c>
      <c r="BF1993" t="s">
        <v>5837</v>
      </c>
      <c r="BG1993" t="s">
        <v>5986</v>
      </c>
      <c r="BH1993" t="s">
        <v>15664</v>
      </c>
      <c r="BI1993">
        <v>1</v>
      </c>
      <c r="BK1993">
        <v>1</v>
      </c>
      <c r="BL1993" t="s">
        <v>2517</v>
      </c>
      <c r="BM1993" t="s">
        <v>2788</v>
      </c>
      <c r="BN1993" t="s">
        <v>4667</v>
      </c>
      <c r="BO1993" t="s">
        <v>2790</v>
      </c>
      <c r="BP1993" t="s">
        <v>2791</v>
      </c>
      <c r="BQ1993" t="s">
        <v>4668</v>
      </c>
      <c r="BR1993" t="s">
        <v>4669</v>
      </c>
      <c r="BS1993" t="s">
        <v>4670</v>
      </c>
      <c r="BU1993" t="s">
        <v>4671</v>
      </c>
      <c r="BV1993" t="s">
        <v>4672</v>
      </c>
      <c r="BW1993" t="s">
        <v>15665</v>
      </c>
      <c r="BX1993" t="s">
        <v>3148</v>
      </c>
      <c r="BY1993" s="8">
        <v>43917</v>
      </c>
      <c r="CA1993" t="s">
        <v>15666</v>
      </c>
      <c r="CL1993" t="s">
        <v>3487</v>
      </c>
      <c r="CR1993" t="s">
        <v>2819</v>
      </c>
      <c r="CS1993">
        <v>1</v>
      </c>
      <c r="CT1993" t="s">
        <v>2851</v>
      </c>
      <c r="CU1993">
        <v>5</v>
      </c>
      <c r="CW1993" t="s">
        <v>3487</v>
      </c>
      <c r="DG1993">
        <v>1</v>
      </c>
      <c r="DH1993" t="s">
        <v>2800</v>
      </c>
      <c r="DI1993" t="s">
        <v>4474</v>
      </c>
      <c r="DJ1993" t="b">
        <v>0</v>
      </c>
      <c r="DK1993" t="str">
        <f t="shared" ca="1" si="93"/>
        <v>7316-2189EHMT1FALSE</v>
      </c>
      <c r="DM1993" t="str">
        <f t="shared" ca="1" si="94"/>
        <v>--</v>
      </c>
      <c r="DR1993" t="str">
        <f t="shared" ca="1" si="95"/>
        <v>7316-2189_chr9_137717060</v>
      </c>
    </row>
    <row r="1994" spans="1:122" x14ac:dyDescent="0.3">
      <c r="A1994" t="s">
        <v>319</v>
      </c>
      <c r="B1994" t="s">
        <v>11756</v>
      </c>
      <c r="C1994" t="s">
        <v>11757</v>
      </c>
      <c r="D1994" t="s">
        <v>2517</v>
      </c>
      <c r="E1994">
        <v>79813</v>
      </c>
      <c r="F1994" t="s">
        <v>2763</v>
      </c>
      <c r="G1994" t="s">
        <v>2764</v>
      </c>
      <c r="H1994" t="s">
        <v>3745</v>
      </c>
      <c r="I1994">
        <v>137775203</v>
      </c>
      <c r="J1994">
        <v>137775203</v>
      </c>
      <c r="K1994" t="s">
        <v>2766</v>
      </c>
      <c r="L1994" t="s">
        <v>2822</v>
      </c>
      <c r="M1994" t="s">
        <v>2823</v>
      </c>
      <c r="N1994" t="s">
        <v>2858</v>
      </c>
      <c r="O1994" t="s">
        <v>2858</v>
      </c>
      <c r="P1994" t="s">
        <v>2887</v>
      </c>
      <c r="S1994" t="s">
        <v>11729</v>
      </c>
      <c r="T1994" t="s">
        <v>7219</v>
      </c>
      <c r="U1994" t="s">
        <v>2858</v>
      </c>
      <c r="V1994" t="s">
        <v>2858</v>
      </c>
      <c r="AL1994" t="s">
        <v>15667</v>
      </c>
      <c r="AM1994" t="s">
        <v>15668</v>
      </c>
      <c r="AN1994" t="s">
        <v>15669</v>
      </c>
      <c r="AO1994" t="s">
        <v>4660</v>
      </c>
      <c r="AP1994" s="8">
        <v>44162</v>
      </c>
      <c r="AQ1994">
        <v>93</v>
      </c>
      <c r="AR1994">
        <v>60</v>
      </c>
      <c r="AS1994">
        <v>29</v>
      </c>
      <c r="AT1994">
        <v>26</v>
      </c>
      <c r="AU1994">
        <v>26</v>
      </c>
      <c r="AV1994">
        <v>0</v>
      </c>
      <c r="AW1994" t="s">
        <v>15670</v>
      </c>
      <c r="AX1994" t="s">
        <v>2887</v>
      </c>
      <c r="AY1994" t="s">
        <v>4662</v>
      </c>
      <c r="AZ1994" t="s">
        <v>4660</v>
      </c>
      <c r="BA1994" t="s">
        <v>2781</v>
      </c>
      <c r="BB1994" t="s">
        <v>2832</v>
      </c>
      <c r="BC1994" t="s">
        <v>15671</v>
      </c>
      <c r="BD1994" t="s">
        <v>15672</v>
      </c>
      <c r="BE1994" t="s">
        <v>15673</v>
      </c>
      <c r="BF1994" t="s">
        <v>2836</v>
      </c>
      <c r="BG1994" t="s">
        <v>4169</v>
      </c>
      <c r="BH1994" t="s">
        <v>15674</v>
      </c>
      <c r="BI1994">
        <v>1</v>
      </c>
      <c r="BK1994">
        <v>1</v>
      </c>
      <c r="BL1994" t="s">
        <v>2517</v>
      </c>
      <c r="BM1994" t="s">
        <v>2788</v>
      </c>
      <c r="BN1994" t="s">
        <v>4667</v>
      </c>
      <c r="BO1994" t="s">
        <v>2790</v>
      </c>
      <c r="BP1994" t="s">
        <v>2791</v>
      </c>
      <c r="BQ1994" t="s">
        <v>4668</v>
      </c>
      <c r="BR1994" t="s">
        <v>4669</v>
      </c>
      <c r="BS1994" t="s">
        <v>4670</v>
      </c>
      <c r="BU1994" t="s">
        <v>4671</v>
      </c>
      <c r="BV1994" t="s">
        <v>4672</v>
      </c>
      <c r="BW1994" t="s">
        <v>4269</v>
      </c>
      <c r="BX1994" t="s">
        <v>15675</v>
      </c>
      <c r="BY1994" s="8">
        <v>44162</v>
      </c>
      <c r="CA1994" t="s">
        <v>14394</v>
      </c>
      <c r="CL1994" t="s">
        <v>3891</v>
      </c>
      <c r="CR1994" t="s">
        <v>2819</v>
      </c>
      <c r="CS1994">
        <v>1</v>
      </c>
      <c r="CT1994" t="s">
        <v>2851</v>
      </c>
      <c r="CU1994">
        <v>5</v>
      </c>
      <c r="CW1994" t="s">
        <v>3891</v>
      </c>
      <c r="DG1994">
        <v>1</v>
      </c>
      <c r="DH1994" t="s">
        <v>2800</v>
      </c>
      <c r="DI1994" t="s">
        <v>4474</v>
      </c>
      <c r="DJ1994" t="b">
        <v>0</v>
      </c>
      <c r="DK1994" t="str">
        <f t="shared" ca="1" si="93"/>
        <v>7316-2189EHMT1FALSE</v>
      </c>
      <c r="DM1994" t="str">
        <f t="shared" ca="1" si="94"/>
        <v>--</v>
      </c>
      <c r="DR1994" t="str">
        <f t="shared" ca="1" si="95"/>
        <v>7316-2189_chr9_137775203</v>
      </c>
    </row>
    <row r="1995" spans="1:122" x14ac:dyDescent="0.3">
      <c r="A1995" t="s">
        <v>319</v>
      </c>
      <c r="B1995" t="s">
        <v>11756</v>
      </c>
      <c r="C1995" t="s">
        <v>11757</v>
      </c>
      <c r="D1995" t="s">
        <v>2517</v>
      </c>
      <c r="E1995">
        <v>79813</v>
      </c>
      <c r="F1995" t="s">
        <v>2763</v>
      </c>
      <c r="G1995" t="s">
        <v>2764</v>
      </c>
      <c r="H1995" t="s">
        <v>3745</v>
      </c>
      <c r="I1995">
        <v>137776696</v>
      </c>
      <c r="J1995">
        <v>137776696</v>
      </c>
      <c r="K1995" t="s">
        <v>2766</v>
      </c>
      <c r="L1995" t="s">
        <v>2822</v>
      </c>
      <c r="M1995" t="s">
        <v>2823</v>
      </c>
      <c r="N1995" t="s">
        <v>2858</v>
      </c>
      <c r="O1995" t="s">
        <v>2858</v>
      </c>
      <c r="P1995" t="s">
        <v>2887</v>
      </c>
      <c r="Q1995" t="s">
        <v>15676</v>
      </c>
      <c r="S1995" t="s">
        <v>11729</v>
      </c>
      <c r="T1995" t="s">
        <v>7219</v>
      </c>
      <c r="U1995" t="s">
        <v>2858</v>
      </c>
      <c r="V1995" t="s">
        <v>2858</v>
      </c>
      <c r="AL1995" t="s">
        <v>15677</v>
      </c>
      <c r="AM1995" t="s">
        <v>15678</v>
      </c>
      <c r="AN1995" t="s">
        <v>15679</v>
      </c>
      <c r="AO1995" t="s">
        <v>4660</v>
      </c>
      <c r="AP1995" s="8">
        <v>44192</v>
      </c>
      <c r="AQ1995">
        <v>60</v>
      </c>
      <c r="AR1995">
        <v>40</v>
      </c>
      <c r="AS1995">
        <v>18</v>
      </c>
      <c r="AT1995">
        <v>32</v>
      </c>
      <c r="AU1995">
        <v>31</v>
      </c>
      <c r="AV1995">
        <v>0</v>
      </c>
      <c r="AW1995" t="s">
        <v>15680</v>
      </c>
      <c r="AX1995" t="s">
        <v>2887</v>
      </c>
      <c r="AY1995" t="s">
        <v>4662</v>
      </c>
      <c r="AZ1995" t="s">
        <v>4660</v>
      </c>
      <c r="BA1995" t="s">
        <v>2781</v>
      </c>
      <c r="BB1995" t="s">
        <v>2832</v>
      </c>
      <c r="BC1995" t="s">
        <v>15681</v>
      </c>
      <c r="BD1995" t="s">
        <v>15682</v>
      </c>
      <c r="BE1995" t="s">
        <v>15683</v>
      </c>
      <c r="BF1995" t="s">
        <v>5837</v>
      </c>
      <c r="BG1995" t="s">
        <v>5986</v>
      </c>
      <c r="BH1995" t="s">
        <v>15684</v>
      </c>
      <c r="BI1995">
        <v>1</v>
      </c>
      <c r="BK1995">
        <v>1</v>
      </c>
      <c r="BL1995" t="s">
        <v>2517</v>
      </c>
      <c r="BM1995" t="s">
        <v>2788</v>
      </c>
      <c r="BN1995" t="s">
        <v>4667</v>
      </c>
      <c r="BO1995" t="s">
        <v>2790</v>
      </c>
      <c r="BP1995" t="s">
        <v>2791</v>
      </c>
      <c r="BQ1995" t="s">
        <v>4668</v>
      </c>
      <c r="BR1995" t="s">
        <v>4669</v>
      </c>
      <c r="BS1995" t="s">
        <v>4670</v>
      </c>
      <c r="BU1995" t="s">
        <v>4671</v>
      </c>
      <c r="BV1995" t="s">
        <v>4672</v>
      </c>
      <c r="BW1995" t="s">
        <v>13856</v>
      </c>
      <c r="BX1995" t="s">
        <v>3169</v>
      </c>
      <c r="BY1995" s="8">
        <v>44192</v>
      </c>
      <c r="CA1995" t="s">
        <v>14394</v>
      </c>
      <c r="CJ1995">
        <v>1.1629999999999999E-4</v>
      </c>
      <c r="CL1995" t="s">
        <v>3487</v>
      </c>
      <c r="CR1995" t="s">
        <v>2819</v>
      </c>
      <c r="CS1995">
        <v>1</v>
      </c>
      <c r="CT1995" t="s">
        <v>2851</v>
      </c>
      <c r="CU1995">
        <v>5</v>
      </c>
      <c r="CW1995" t="s">
        <v>3487</v>
      </c>
      <c r="DG1995">
        <v>1</v>
      </c>
      <c r="DH1995" t="s">
        <v>2800</v>
      </c>
      <c r="DI1995" t="s">
        <v>4474</v>
      </c>
      <c r="DJ1995" t="b">
        <v>0</v>
      </c>
      <c r="DK1995" t="str">
        <f t="shared" ca="1" si="93"/>
        <v>7316-2189EHMT1FALSE</v>
      </c>
      <c r="DM1995" t="str">
        <f t="shared" ca="1" si="94"/>
        <v>--</v>
      </c>
      <c r="DR1995" t="str">
        <f t="shared" ca="1" si="95"/>
        <v>7316-2189_chr9_137776696</v>
      </c>
    </row>
    <row r="1996" spans="1:122" x14ac:dyDescent="0.3">
      <c r="A1996" t="s">
        <v>319</v>
      </c>
      <c r="B1996" t="s">
        <v>11756</v>
      </c>
      <c r="C1996" t="s">
        <v>11757</v>
      </c>
      <c r="D1996" t="s">
        <v>2581</v>
      </c>
      <c r="E1996">
        <v>2263</v>
      </c>
      <c r="F1996" t="s">
        <v>2763</v>
      </c>
      <c r="G1996" t="s">
        <v>2764</v>
      </c>
      <c r="H1996" t="s">
        <v>2965</v>
      </c>
      <c r="I1996">
        <v>121487421</v>
      </c>
      <c r="J1996">
        <v>121487421</v>
      </c>
      <c r="K1996" t="s">
        <v>2766</v>
      </c>
      <c r="L1996" t="s">
        <v>2822</v>
      </c>
      <c r="M1996" t="s">
        <v>2823</v>
      </c>
      <c r="N1996" t="s">
        <v>2858</v>
      </c>
      <c r="O1996" t="s">
        <v>2858</v>
      </c>
      <c r="P1996" t="s">
        <v>2887</v>
      </c>
      <c r="Q1996" t="s">
        <v>15685</v>
      </c>
      <c r="S1996" t="s">
        <v>11729</v>
      </c>
      <c r="T1996" t="s">
        <v>7219</v>
      </c>
      <c r="U1996" t="s">
        <v>2858</v>
      </c>
      <c r="V1996" t="s">
        <v>2858</v>
      </c>
      <c r="AL1996" t="s">
        <v>15686</v>
      </c>
      <c r="AM1996" t="s">
        <v>15687</v>
      </c>
      <c r="AN1996" t="s">
        <v>15688</v>
      </c>
      <c r="AO1996" t="s">
        <v>4786</v>
      </c>
      <c r="AP1996" t="s">
        <v>3113</v>
      </c>
      <c r="AQ1996">
        <v>85</v>
      </c>
      <c r="AR1996">
        <v>59</v>
      </c>
      <c r="AS1996">
        <v>26</v>
      </c>
      <c r="AT1996">
        <v>43</v>
      </c>
      <c r="AU1996">
        <v>43</v>
      </c>
      <c r="AV1996">
        <v>0</v>
      </c>
      <c r="AW1996" t="s">
        <v>15689</v>
      </c>
      <c r="AX1996" t="s">
        <v>2887</v>
      </c>
      <c r="AY1996" t="s">
        <v>4788</v>
      </c>
      <c r="AZ1996" t="s">
        <v>4786</v>
      </c>
      <c r="BA1996" t="s">
        <v>2781</v>
      </c>
      <c r="BB1996" t="s">
        <v>2832</v>
      </c>
      <c r="BC1996" t="s">
        <v>15690</v>
      </c>
      <c r="BD1996" t="s">
        <v>15691</v>
      </c>
      <c r="BE1996" t="s">
        <v>15692</v>
      </c>
      <c r="BF1996" t="s">
        <v>4296</v>
      </c>
      <c r="BG1996" t="s">
        <v>4297</v>
      </c>
      <c r="BH1996" t="s">
        <v>15693</v>
      </c>
      <c r="BI1996">
        <v>1</v>
      </c>
      <c r="BK1996">
        <v>-1</v>
      </c>
      <c r="BL1996" t="s">
        <v>2581</v>
      </c>
      <c r="BM1996" t="s">
        <v>2788</v>
      </c>
      <c r="BN1996" t="s">
        <v>4795</v>
      </c>
      <c r="BO1996" t="s">
        <v>2790</v>
      </c>
      <c r="BP1996" t="s">
        <v>2791</v>
      </c>
      <c r="BQ1996" t="s">
        <v>4796</v>
      </c>
      <c r="BR1996" t="s">
        <v>4797</v>
      </c>
      <c r="BS1996" t="s">
        <v>4798</v>
      </c>
      <c r="BU1996" t="s">
        <v>4799</v>
      </c>
      <c r="BV1996" t="s">
        <v>4800</v>
      </c>
      <c r="BW1996" t="s">
        <v>2878</v>
      </c>
      <c r="BX1996" t="s">
        <v>13233</v>
      </c>
      <c r="BY1996" t="s">
        <v>3113</v>
      </c>
      <c r="CA1996" t="s">
        <v>15694</v>
      </c>
      <c r="CL1996" t="s">
        <v>3819</v>
      </c>
      <c r="CR1996" t="s">
        <v>2819</v>
      </c>
      <c r="CS1996">
        <v>1</v>
      </c>
      <c r="CT1996" t="s">
        <v>2851</v>
      </c>
      <c r="CU1996">
        <v>1</v>
      </c>
      <c r="CW1996" t="s">
        <v>4123</v>
      </c>
      <c r="DG1996">
        <v>1</v>
      </c>
      <c r="DH1996" t="s">
        <v>2800</v>
      </c>
      <c r="DI1996" t="s">
        <v>4474</v>
      </c>
      <c r="DJ1996" t="b">
        <v>0</v>
      </c>
      <c r="DK1996" t="str">
        <f t="shared" ca="1" si="93"/>
        <v>7316-2189FGFR2FALSE</v>
      </c>
      <c r="DM1996" t="str">
        <f t="shared" ca="1" si="94"/>
        <v>--</v>
      </c>
      <c r="DR1996" t="str">
        <f t="shared" ca="1" si="95"/>
        <v>7316-2189_chr10_121487421</v>
      </c>
    </row>
    <row r="1997" spans="1:122" x14ac:dyDescent="0.3">
      <c r="A1997" t="s">
        <v>319</v>
      </c>
      <c r="B1997" t="s">
        <v>11756</v>
      </c>
      <c r="C1997" t="s">
        <v>11757</v>
      </c>
      <c r="D1997" t="s">
        <v>2579</v>
      </c>
      <c r="E1997">
        <v>2065</v>
      </c>
      <c r="F1997" t="s">
        <v>2763</v>
      </c>
      <c r="G1997" t="s">
        <v>2764</v>
      </c>
      <c r="H1997" t="s">
        <v>2765</v>
      </c>
      <c r="I1997">
        <v>56101266</v>
      </c>
      <c r="J1997">
        <v>56101266</v>
      </c>
      <c r="K1997" t="s">
        <v>2766</v>
      </c>
      <c r="L1997" t="s">
        <v>2822</v>
      </c>
      <c r="M1997" t="s">
        <v>2823</v>
      </c>
      <c r="N1997" t="s">
        <v>2858</v>
      </c>
      <c r="O1997" t="s">
        <v>2858</v>
      </c>
      <c r="P1997" t="s">
        <v>2887</v>
      </c>
      <c r="Q1997" t="s">
        <v>15695</v>
      </c>
      <c r="S1997" t="s">
        <v>11729</v>
      </c>
      <c r="T1997" t="s">
        <v>7219</v>
      </c>
      <c r="U1997" t="s">
        <v>2858</v>
      </c>
      <c r="V1997" t="s">
        <v>2858</v>
      </c>
      <c r="AL1997" t="s">
        <v>15696</v>
      </c>
      <c r="AM1997" t="s">
        <v>15697</v>
      </c>
      <c r="AN1997" t="s">
        <v>15698</v>
      </c>
      <c r="AO1997" t="s">
        <v>9259</v>
      </c>
      <c r="AP1997" t="s">
        <v>8229</v>
      </c>
      <c r="AQ1997">
        <v>54</v>
      </c>
      <c r="AR1997">
        <v>39</v>
      </c>
      <c r="AS1997">
        <v>15</v>
      </c>
      <c r="AT1997">
        <v>29</v>
      </c>
      <c r="AU1997">
        <v>27</v>
      </c>
      <c r="AV1997">
        <v>0</v>
      </c>
      <c r="AW1997" t="s">
        <v>15699</v>
      </c>
      <c r="AX1997" t="s">
        <v>2887</v>
      </c>
      <c r="AY1997" t="s">
        <v>9261</v>
      </c>
      <c r="AZ1997" t="s">
        <v>9259</v>
      </c>
      <c r="BA1997" t="s">
        <v>2781</v>
      </c>
      <c r="BB1997" t="s">
        <v>2832</v>
      </c>
      <c r="BC1997" t="s">
        <v>15700</v>
      </c>
      <c r="BD1997" t="s">
        <v>15701</v>
      </c>
      <c r="BE1997" t="s">
        <v>15702</v>
      </c>
      <c r="BF1997" t="s">
        <v>2836</v>
      </c>
      <c r="BG1997" t="s">
        <v>4169</v>
      </c>
      <c r="BH1997" t="s">
        <v>15703</v>
      </c>
      <c r="BI1997">
        <v>1</v>
      </c>
      <c r="BK1997">
        <v>1</v>
      </c>
      <c r="BL1997" t="s">
        <v>2579</v>
      </c>
      <c r="BM1997" t="s">
        <v>2788</v>
      </c>
      <c r="BN1997" t="s">
        <v>9262</v>
      </c>
      <c r="BO1997" t="s">
        <v>2790</v>
      </c>
      <c r="BP1997" t="s">
        <v>2791</v>
      </c>
      <c r="BQ1997" t="s">
        <v>9263</v>
      </c>
      <c r="BR1997" t="s">
        <v>9264</v>
      </c>
      <c r="BS1997" t="s">
        <v>9265</v>
      </c>
      <c r="BU1997" t="s">
        <v>9266</v>
      </c>
      <c r="BV1997" t="s">
        <v>9267</v>
      </c>
      <c r="BW1997" t="s">
        <v>2910</v>
      </c>
      <c r="BX1997" t="s">
        <v>6194</v>
      </c>
      <c r="BY1997" t="s">
        <v>8229</v>
      </c>
      <c r="CA1997" t="s">
        <v>15704</v>
      </c>
      <c r="CL1997" t="s">
        <v>2914</v>
      </c>
      <c r="CR1997" t="s">
        <v>2819</v>
      </c>
      <c r="CS1997">
        <v>1</v>
      </c>
      <c r="CT1997" t="s">
        <v>2851</v>
      </c>
      <c r="CU1997">
        <v>1</v>
      </c>
      <c r="CW1997" t="s">
        <v>2914</v>
      </c>
      <c r="DG1997">
        <v>1</v>
      </c>
      <c r="DH1997" t="s">
        <v>2800</v>
      </c>
      <c r="DI1997" t="s">
        <v>4474</v>
      </c>
      <c r="DJ1997" t="b">
        <v>0</v>
      </c>
      <c r="DK1997" t="str">
        <f t="shared" ca="1" si="93"/>
        <v>7316-2189ERBB3FALSE</v>
      </c>
      <c r="DM1997" t="str">
        <f t="shared" ca="1" si="94"/>
        <v>--</v>
      </c>
      <c r="DR1997" t="str">
        <f t="shared" ca="1" si="95"/>
        <v>7316-2189_chr12_56101266</v>
      </c>
    </row>
    <row r="1998" spans="1:122" x14ac:dyDescent="0.3">
      <c r="A1998" t="s">
        <v>319</v>
      </c>
      <c r="B1998" t="s">
        <v>11756</v>
      </c>
      <c r="C1998" t="s">
        <v>11757</v>
      </c>
      <c r="D1998" t="s">
        <v>2556</v>
      </c>
      <c r="E1998">
        <v>3418</v>
      </c>
      <c r="F1998" t="s">
        <v>2763</v>
      </c>
      <c r="G1998" t="s">
        <v>2764</v>
      </c>
      <c r="H1998" t="s">
        <v>7290</v>
      </c>
      <c r="I1998">
        <v>90085304</v>
      </c>
      <c r="J1998">
        <v>90085304</v>
      </c>
      <c r="K1998" t="s">
        <v>2766</v>
      </c>
      <c r="L1998" t="s">
        <v>2822</v>
      </c>
      <c r="M1998" t="s">
        <v>2823</v>
      </c>
      <c r="N1998" t="s">
        <v>2769</v>
      </c>
      <c r="O1998" t="s">
        <v>2769</v>
      </c>
      <c r="P1998" t="s">
        <v>2824</v>
      </c>
      <c r="Q1998" t="s">
        <v>2771</v>
      </c>
      <c r="S1998" t="s">
        <v>11729</v>
      </c>
      <c r="T1998" t="s">
        <v>7219</v>
      </c>
      <c r="U1998" t="s">
        <v>2769</v>
      </c>
      <c r="V1998" t="s">
        <v>2769</v>
      </c>
      <c r="AL1998" t="s">
        <v>5830</v>
      </c>
      <c r="AM1998" t="s">
        <v>15705</v>
      </c>
      <c r="AN1998" t="s">
        <v>15706</v>
      </c>
      <c r="AO1998" t="s">
        <v>7294</v>
      </c>
      <c r="AP1998" s="8">
        <v>44054</v>
      </c>
      <c r="AQ1998">
        <v>64</v>
      </c>
      <c r="AR1998">
        <v>40</v>
      </c>
      <c r="AS1998">
        <v>22</v>
      </c>
      <c r="AT1998">
        <v>32</v>
      </c>
      <c r="AU1998">
        <v>31</v>
      </c>
      <c r="AV1998">
        <v>0</v>
      </c>
      <c r="AW1998" t="s">
        <v>15707</v>
      </c>
      <c r="AX1998" t="s">
        <v>2824</v>
      </c>
      <c r="AY1998" t="s">
        <v>7296</v>
      </c>
      <c r="AZ1998" t="s">
        <v>7294</v>
      </c>
      <c r="BA1998" t="s">
        <v>2781</v>
      </c>
      <c r="BB1998" t="s">
        <v>2832</v>
      </c>
      <c r="BC1998" t="s">
        <v>15708</v>
      </c>
      <c r="BD1998" t="s">
        <v>15709</v>
      </c>
      <c r="BE1998" t="s">
        <v>15710</v>
      </c>
      <c r="BF1998" t="s">
        <v>5926</v>
      </c>
      <c r="BG1998" t="s">
        <v>12009</v>
      </c>
      <c r="BI1998">
        <v>1</v>
      </c>
      <c r="BK1998">
        <v>-1</v>
      </c>
      <c r="BL1998" t="s">
        <v>2556</v>
      </c>
      <c r="BM1998" t="s">
        <v>2788</v>
      </c>
      <c r="BN1998" t="s">
        <v>7297</v>
      </c>
      <c r="BO1998" t="s">
        <v>2790</v>
      </c>
      <c r="BP1998" t="s">
        <v>2791</v>
      </c>
      <c r="BQ1998" t="s">
        <v>7298</v>
      </c>
      <c r="BR1998" t="s">
        <v>7299</v>
      </c>
      <c r="BS1998" t="s">
        <v>7300</v>
      </c>
      <c r="BU1998" t="s">
        <v>7301</v>
      </c>
      <c r="BV1998" t="s">
        <v>7302</v>
      </c>
      <c r="BW1998" t="s">
        <v>3147</v>
      </c>
      <c r="BX1998" t="s">
        <v>3054</v>
      </c>
      <c r="BY1998" s="8">
        <v>44054</v>
      </c>
      <c r="CA1998" t="s">
        <v>14876</v>
      </c>
      <c r="CR1998" t="s">
        <v>2819</v>
      </c>
      <c r="CS1998">
        <v>1</v>
      </c>
      <c r="CT1998" t="s">
        <v>2851</v>
      </c>
      <c r="CU1998">
        <v>1</v>
      </c>
      <c r="DG1998">
        <v>1</v>
      </c>
      <c r="DH1998" t="s">
        <v>2800</v>
      </c>
      <c r="DI1998" t="s">
        <v>2853</v>
      </c>
      <c r="DJ1998" t="b">
        <v>0</v>
      </c>
      <c r="DK1998" t="str">
        <f t="shared" ca="1" si="93"/>
        <v>7316-2189IDH2FALSE</v>
      </c>
      <c r="DM1998" t="str">
        <f t="shared" ca="1" si="94"/>
        <v>--</v>
      </c>
      <c r="DR1998" t="str">
        <f t="shared" ca="1" si="95"/>
        <v>7316-2189_chr15_90085304</v>
      </c>
    </row>
    <row r="1999" spans="1:122" x14ac:dyDescent="0.3">
      <c r="A1999" t="s">
        <v>319</v>
      </c>
      <c r="B1999" t="s">
        <v>11756</v>
      </c>
      <c r="C1999" t="s">
        <v>11757</v>
      </c>
      <c r="D1999" t="s">
        <v>2554</v>
      </c>
      <c r="E1999">
        <v>7249</v>
      </c>
      <c r="F1999" t="s">
        <v>2763</v>
      </c>
      <c r="G1999" t="s">
        <v>2764</v>
      </c>
      <c r="H1999" t="s">
        <v>3984</v>
      </c>
      <c r="I1999">
        <v>2076102</v>
      </c>
      <c r="J1999">
        <v>2076102</v>
      </c>
      <c r="K1999" t="s">
        <v>2766</v>
      </c>
      <c r="L1999" t="s">
        <v>2822</v>
      </c>
      <c r="M1999" t="s">
        <v>2823</v>
      </c>
      <c r="N1999" t="s">
        <v>2858</v>
      </c>
      <c r="O1999" t="s">
        <v>2858</v>
      </c>
      <c r="P1999" t="s">
        <v>2887</v>
      </c>
      <c r="Q1999" t="s">
        <v>15711</v>
      </c>
      <c r="S1999" t="s">
        <v>11729</v>
      </c>
      <c r="T1999" t="s">
        <v>7219</v>
      </c>
      <c r="U1999" t="s">
        <v>2858</v>
      </c>
      <c r="V1999" t="s">
        <v>2858</v>
      </c>
      <c r="AL1999" t="s">
        <v>15712</v>
      </c>
      <c r="AM1999" t="s">
        <v>15713</v>
      </c>
      <c r="AN1999" t="s">
        <v>15714</v>
      </c>
      <c r="AO1999" t="s">
        <v>9854</v>
      </c>
      <c r="AP1999" t="s">
        <v>15715</v>
      </c>
      <c r="AQ1999">
        <v>72</v>
      </c>
      <c r="AR1999">
        <v>49</v>
      </c>
      <c r="AS1999">
        <v>21</v>
      </c>
      <c r="AT1999">
        <v>26</v>
      </c>
      <c r="AU1999">
        <v>26</v>
      </c>
      <c r="AV1999">
        <v>0</v>
      </c>
      <c r="AW1999" t="s">
        <v>15716</v>
      </c>
      <c r="AX1999" t="s">
        <v>2887</v>
      </c>
      <c r="AY1999" t="s">
        <v>9857</v>
      </c>
      <c r="AZ1999" t="s">
        <v>9854</v>
      </c>
      <c r="BA1999" t="s">
        <v>2781</v>
      </c>
      <c r="BB1999" t="s">
        <v>2832</v>
      </c>
      <c r="BC1999" t="s">
        <v>15717</v>
      </c>
      <c r="BD1999" t="s">
        <v>15718</v>
      </c>
      <c r="BE1999" t="s">
        <v>15719</v>
      </c>
      <c r="BF1999" t="s">
        <v>5926</v>
      </c>
      <c r="BG1999" t="s">
        <v>12009</v>
      </c>
      <c r="BH1999" t="s">
        <v>15720</v>
      </c>
      <c r="BI1999">
        <v>1</v>
      </c>
      <c r="BK1999">
        <v>1</v>
      </c>
      <c r="BL1999" t="s">
        <v>2554</v>
      </c>
      <c r="BM1999" t="s">
        <v>2788</v>
      </c>
      <c r="BN1999" t="s">
        <v>9862</v>
      </c>
      <c r="BO1999" t="s">
        <v>2790</v>
      </c>
      <c r="BP1999" t="s">
        <v>2791</v>
      </c>
      <c r="BQ1999" t="s">
        <v>9863</v>
      </c>
      <c r="BR1999" t="s">
        <v>9864</v>
      </c>
      <c r="BS1999" t="s">
        <v>9865</v>
      </c>
      <c r="BU1999" t="s">
        <v>9866</v>
      </c>
      <c r="BV1999" t="s">
        <v>9867</v>
      </c>
      <c r="BW1999" t="s">
        <v>2910</v>
      </c>
      <c r="BX1999" t="s">
        <v>10056</v>
      </c>
      <c r="BY1999" t="s">
        <v>15715</v>
      </c>
      <c r="CA1999" t="s">
        <v>14888</v>
      </c>
      <c r="CJ1999">
        <v>1.1629999999999999E-4</v>
      </c>
      <c r="CL1999" t="s">
        <v>2914</v>
      </c>
      <c r="CR1999" t="s">
        <v>2819</v>
      </c>
      <c r="CS1999">
        <v>1</v>
      </c>
      <c r="CT1999" t="s">
        <v>2851</v>
      </c>
      <c r="CU1999">
        <v>5</v>
      </c>
      <c r="CW1999" t="s">
        <v>2914</v>
      </c>
      <c r="DG1999">
        <v>1</v>
      </c>
      <c r="DH1999" t="s">
        <v>2800</v>
      </c>
      <c r="DI1999" t="s">
        <v>4538</v>
      </c>
      <c r="DJ1999" t="b">
        <v>0</v>
      </c>
      <c r="DK1999" t="str">
        <f t="shared" ca="1" si="93"/>
        <v>7316-2189TSC2FALSE</v>
      </c>
      <c r="DM1999" t="str">
        <f t="shared" ca="1" si="94"/>
        <v>--</v>
      </c>
      <c r="DR1999" t="str">
        <f t="shared" ca="1" si="95"/>
        <v>7316-2189_chr16_2076102</v>
      </c>
    </row>
    <row r="2000" spans="1:122" x14ac:dyDescent="0.3">
      <c r="A2000" t="s">
        <v>319</v>
      </c>
      <c r="B2000" t="s">
        <v>11756</v>
      </c>
      <c r="C2000" t="s">
        <v>11757</v>
      </c>
      <c r="D2000" t="s">
        <v>2554</v>
      </c>
      <c r="E2000">
        <v>7249</v>
      </c>
      <c r="F2000" t="s">
        <v>2763</v>
      </c>
      <c r="G2000" t="s">
        <v>2764</v>
      </c>
      <c r="H2000" t="s">
        <v>3984</v>
      </c>
      <c r="I2000">
        <v>2086746</v>
      </c>
      <c r="J2000">
        <v>2086746</v>
      </c>
      <c r="K2000" t="s">
        <v>2766</v>
      </c>
      <c r="L2000" t="s">
        <v>2822</v>
      </c>
      <c r="M2000" t="s">
        <v>2823</v>
      </c>
      <c r="N2000" t="s">
        <v>2858</v>
      </c>
      <c r="O2000" t="s">
        <v>2858</v>
      </c>
      <c r="P2000" t="s">
        <v>2887</v>
      </c>
      <c r="Q2000" t="s">
        <v>15721</v>
      </c>
      <c r="S2000" t="s">
        <v>11729</v>
      </c>
      <c r="T2000" t="s">
        <v>7219</v>
      </c>
      <c r="U2000" t="s">
        <v>2858</v>
      </c>
      <c r="V2000" t="s">
        <v>2858</v>
      </c>
      <c r="AL2000" t="s">
        <v>15722</v>
      </c>
      <c r="AM2000" t="s">
        <v>15723</v>
      </c>
      <c r="AN2000" t="s">
        <v>15724</v>
      </c>
      <c r="AO2000" t="s">
        <v>9854</v>
      </c>
      <c r="AP2000" t="s">
        <v>14036</v>
      </c>
      <c r="AQ2000">
        <v>81</v>
      </c>
      <c r="AR2000">
        <v>49</v>
      </c>
      <c r="AS2000">
        <v>30</v>
      </c>
      <c r="AT2000">
        <v>39</v>
      </c>
      <c r="AU2000">
        <v>39</v>
      </c>
      <c r="AV2000">
        <v>0</v>
      </c>
      <c r="AW2000" t="s">
        <v>15725</v>
      </c>
      <c r="AX2000" t="s">
        <v>2887</v>
      </c>
      <c r="AY2000" t="s">
        <v>9857</v>
      </c>
      <c r="AZ2000" t="s">
        <v>9854</v>
      </c>
      <c r="BA2000" t="s">
        <v>2781</v>
      </c>
      <c r="BB2000" t="s">
        <v>2832</v>
      </c>
      <c r="BC2000" t="s">
        <v>15726</v>
      </c>
      <c r="BD2000" t="s">
        <v>15727</v>
      </c>
      <c r="BE2000" t="s">
        <v>15728</v>
      </c>
      <c r="BF2000" t="s">
        <v>5837</v>
      </c>
      <c r="BG2000" t="s">
        <v>5986</v>
      </c>
      <c r="BH2000" t="s">
        <v>15729</v>
      </c>
      <c r="BI2000">
        <v>1</v>
      </c>
      <c r="BK2000">
        <v>1</v>
      </c>
      <c r="BL2000" t="s">
        <v>2554</v>
      </c>
      <c r="BM2000" t="s">
        <v>2788</v>
      </c>
      <c r="BN2000" t="s">
        <v>9862</v>
      </c>
      <c r="BO2000" t="s">
        <v>2790</v>
      </c>
      <c r="BP2000" t="s">
        <v>2791</v>
      </c>
      <c r="BQ2000" t="s">
        <v>9863</v>
      </c>
      <c r="BR2000" t="s">
        <v>9864</v>
      </c>
      <c r="BS2000" t="s">
        <v>9865</v>
      </c>
      <c r="BU2000" t="s">
        <v>9866</v>
      </c>
      <c r="BV2000" t="s">
        <v>9867</v>
      </c>
      <c r="BW2000" t="s">
        <v>4022</v>
      </c>
      <c r="BX2000" t="s">
        <v>8600</v>
      </c>
      <c r="BY2000" t="s">
        <v>14036</v>
      </c>
      <c r="CA2000" t="s">
        <v>14043</v>
      </c>
      <c r="CL2000" t="s">
        <v>2914</v>
      </c>
      <c r="CR2000" t="s">
        <v>2819</v>
      </c>
      <c r="CT2000" t="s">
        <v>2851</v>
      </c>
      <c r="CU2000">
        <v>5</v>
      </c>
      <c r="CW2000" t="s">
        <v>2914</v>
      </c>
      <c r="DG2000">
        <v>1</v>
      </c>
      <c r="DH2000" t="s">
        <v>2800</v>
      </c>
      <c r="DI2000" t="s">
        <v>4474</v>
      </c>
      <c r="DJ2000" t="b">
        <v>0</v>
      </c>
      <c r="DK2000" t="str">
        <f t="shared" ca="1" si="93"/>
        <v>7316-2189TSC2FALSE</v>
      </c>
      <c r="DM2000" t="str">
        <f t="shared" ca="1" si="94"/>
        <v>--</v>
      </c>
      <c r="DR2000" t="str">
        <f t="shared" ca="1" si="95"/>
        <v>7316-2189_chr16_2086746</v>
      </c>
    </row>
    <row r="2001" spans="1:122" x14ac:dyDescent="0.3">
      <c r="A2001" t="s">
        <v>319</v>
      </c>
      <c r="B2001" t="s">
        <v>11756</v>
      </c>
      <c r="C2001" t="s">
        <v>11757</v>
      </c>
      <c r="D2001" t="s">
        <v>2541</v>
      </c>
      <c r="E2001">
        <v>10847</v>
      </c>
      <c r="F2001" t="s">
        <v>2763</v>
      </c>
      <c r="G2001" t="s">
        <v>2764</v>
      </c>
      <c r="H2001" t="s">
        <v>3984</v>
      </c>
      <c r="I2001">
        <v>30707339</v>
      </c>
      <c r="J2001">
        <v>30707339</v>
      </c>
      <c r="K2001" t="s">
        <v>2766</v>
      </c>
      <c r="L2001" t="s">
        <v>2822</v>
      </c>
      <c r="M2001" t="s">
        <v>2823</v>
      </c>
      <c r="N2001" t="s">
        <v>2769</v>
      </c>
      <c r="O2001" t="s">
        <v>2769</v>
      </c>
      <c r="P2001" t="s">
        <v>2824</v>
      </c>
      <c r="Q2001" t="s">
        <v>2771</v>
      </c>
      <c r="S2001" t="s">
        <v>11729</v>
      </c>
      <c r="T2001" t="s">
        <v>7219</v>
      </c>
      <c r="U2001" t="s">
        <v>2769</v>
      </c>
      <c r="V2001" t="s">
        <v>2769</v>
      </c>
      <c r="AL2001" t="s">
        <v>15730</v>
      </c>
      <c r="AM2001" t="s">
        <v>15731</v>
      </c>
      <c r="AN2001" t="s">
        <v>15732</v>
      </c>
      <c r="AO2001" t="s">
        <v>5287</v>
      </c>
      <c r="AP2001" s="10">
        <v>12540</v>
      </c>
      <c r="AQ2001">
        <v>80</v>
      </c>
      <c r="AR2001">
        <v>60</v>
      </c>
      <c r="AS2001">
        <v>20</v>
      </c>
      <c r="AT2001">
        <v>29</v>
      </c>
      <c r="AU2001">
        <v>29</v>
      </c>
      <c r="AV2001">
        <v>0</v>
      </c>
      <c r="AW2001" t="s">
        <v>15733</v>
      </c>
      <c r="AX2001" t="s">
        <v>2824</v>
      </c>
      <c r="AY2001" t="s">
        <v>5289</v>
      </c>
      <c r="AZ2001" t="s">
        <v>5287</v>
      </c>
      <c r="BA2001" t="s">
        <v>2781</v>
      </c>
      <c r="BB2001" t="s">
        <v>2832</v>
      </c>
      <c r="BC2001" t="s">
        <v>15734</v>
      </c>
      <c r="BD2001" t="s">
        <v>15735</v>
      </c>
      <c r="BE2001" t="s">
        <v>15736</v>
      </c>
      <c r="BF2001" t="s">
        <v>4470</v>
      </c>
      <c r="BG2001" t="s">
        <v>9420</v>
      </c>
      <c r="BI2001">
        <v>1</v>
      </c>
      <c r="BK2001">
        <v>1</v>
      </c>
      <c r="BL2001" t="s">
        <v>2541</v>
      </c>
      <c r="BM2001" t="s">
        <v>2788</v>
      </c>
      <c r="BN2001" t="s">
        <v>5294</v>
      </c>
      <c r="BO2001" t="s">
        <v>2790</v>
      </c>
      <c r="BP2001" t="s">
        <v>2791</v>
      </c>
      <c r="BQ2001" t="s">
        <v>5295</v>
      </c>
      <c r="BR2001" t="s">
        <v>5296</v>
      </c>
      <c r="BS2001" t="s">
        <v>5297</v>
      </c>
      <c r="BU2001" t="s">
        <v>5298</v>
      </c>
      <c r="BV2001" t="s">
        <v>5299</v>
      </c>
      <c r="BW2001" t="s">
        <v>2910</v>
      </c>
      <c r="BX2001" t="s">
        <v>3742</v>
      </c>
      <c r="BY2001" s="10">
        <v>12540</v>
      </c>
      <c r="CA2001" t="s">
        <v>14064</v>
      </c>
      <c r="CR2001" t="s">
        <v>2819</v>
      </c>
      <c r="CS2001">
        <v>1</v>
      </c>
      <c r="CT2001" t="s">
        <v>2851</v>
      </c>
      <c r="CU2001">
        <v>2</v>
      </c>
      <c r="DG2001">
        <v>1</v>
      </c>
      <c r="DH2001" t="s">
        <v>2800</v>
      </c>
      <c r="DI2001" t="s">
        <v>4174</v>
      </c>
      <c r="DJ2001" t="b">
        <v>0</v>
      </c>
      <c r="DK2001" t="str">
        <f t="shared" ca="1" si="93"/>
        <v>7316-2189SRCAPFALSE</v>
      </c>
      <c r="DM2001" t="str">
        <f t="shared" ca="1" si="94"/>
        <v>--</v>
      </c>
      <c r="DR2001" t="str">
        <f t="shared" ca="1" si="95"/>
        <v>7316-2189_chr16_30707339</v>
      </c>
    </row>
    <row r="2002" spans="1:122" x14ac:dyDescent="0.3">
      <c r="A2002" t="s">
        <v>319</v>
      </c>
      <c r="B2002" t="s">
        <v>11756</v>
      </c>
      <c r="C2002" t="s">
        <v>11757</v>
      </c>
      <c r="D2002" t="s">
        <v>2575</v>
      </c>
      <c r="E2002">
        <v>4763</v>
      </c>
      <c r="F2002" t="s">
        <v>2763</v>
      </c>
      <c r="G2002" t="s">
        <v>2764</v>
      </c>
      <c r="H2002" t="s">
        <v>2821</v>
      </c>
      <c r="I2002">
        <v>31226459</v>
      </c>
      <c r="J2002">
        <v>31226460</v>
      </c>
      <c r="K2002" t="s">
        <v>2766</v>
      </c>
      <c r="L2002" t="s">
        <v>2916</v>
      </c>
      <c r="M2002" t="s">
        <v>3104</v>
      </c>
      <c r="N2002" t="s">
        <v>2770</v>
      </c>
      <c r="O2002" t="s">
        <v>2770</v>
      </c>
      <c r="P2002" t="s">
        <v>2769</v>
      </c>
      <c r="Q2002" t="s">
        <v>15737</v>
      </c>
      <c r="S2002" t="s">
        <v>11729</v>
      </c>
      <c r="T2002" t="s">
        <v>7219</v>
      </c>
      <c r="U2002" t="s">
        <v>2770</v>
      </c>
      <c r="V2002" t="s">
        <v>2770</v>
      </c>
      <c r="AL2002" t="s">
        <v>15738</v>
      </c>
      <c r="AM2002" t="s">
        <v>15739</v>
      </c>
      <c r="AN2002" t="s">
        <v>15740</v>
      </c>
      <c r="AO2002" t="s">
        <v>11517</v>
      </c>
      <c r="AP2002" t="s">
        <v>15250</v>
      </c>
      <c r="AQ2002">
        <v>69</v>
      </c>
      <c r="AR2002" t="s">
        <v>2763</v>
      </c>
      <c r="AS2002">
        <v>17</v>
      </c>
      <c r="AT2002">
        <v>41</v>
      </c>
      <c r="AU2002" t="s">
        <v>2763</v>
      </c>
      <c r="AV2002">
        <v>0</v>
      </c>
      <c r="AW2002" t="s">
        <v>15741</v>
      </c>
      <c r="AX2002" t="s">
        <v>2769</v>
      </c>
      <c r="AY2002" t="s">
        <v>11519</v>
      </c>
      <c r="AZ2002" t="s">
        <v>11517</v>
      </c>
      <c r="BA2002" t="s">
        <v>2781</v>
      </c>
      <c r="BB2002" t="s">
        <v>2782</v>
      </c>
      <c r="BC2002" t="s">
        <v>15742</v>
      </c>
      <c r="BD2002" t="s">
        <v>15743</v>
      </c>
      <c r="BE2002" t="s">
        <v>15744</v>
      </c>
      <c r="BF2002" t="s">
        <v>15745</v>
      </c>
      <c r="BG2002" t="s">
        <v>15746</v>
      </c>
      <c r="BH2002" t="s">
        <v>15737</v>
      </c>
      <c r="BI2002">
        <v>1</v>
      </c>
      <c r="BK2002">
        <v>1</v>
      </c>
      <c r="BL2002" t="s">
        <v>2575</v>
      </c>
      <c r="BM2002" t="s">
        <v>2788</v>
      </c>
      <c r="BN2002" t="s">
        <v>11526</v>
      </c>
      <c r="BO2002" t="s">
        <v>2790</v>
      </c>
      <c r="BP2002" t="s">
        <v>2791</v>
      </c>
      <c r="BQ2002" t="s">
        <v>11527</v>
      </c>
      <c r="BR2002" t="s">
        <v>11528</v>
      </c>
      <c r="BS2002" t="s">
        <v>11529</v>
      </c>
      <c r="BU2002" t="s">
        <v>11530</v>
      </c>
      <c r="BV2002" t="s">
        <v>11531</v>
      </c>
      <c r="BY2002" t="s">
        <v>15250</v>
      </c>
      <c r="CA2002" t="s">
        <v>11636</v>
      </c>
      <c r="CR2002" t="s">
        <v>2798</v>
      </c>
      <c r="CS2002">
        <v>1</v>
      </c>
      <c r="CT2002" t="s">
        <v>3129</v>
      </c>
      <c r="CU2002">
        <v>1</v>
      </c>
      <c r="CV2002">
        <v>7</v>
      </c>
      <c r="DG2002">
        <v>1</v>
      </c>
      <c r="DH2002" t="s">
        <v>2800</v>
      </c>
      <c r="DI2002" t="s">
        <v>4331</v>
      </c>
      <c r="DJ2002" t="b">
        <v>0</v>
      </c>
      <c r="DK2002" t="str">
        <f t="shared" ca="1" si="93"/>
        <v>7316-2189NF1FALSE</v>
      </c>
      <c r="DM2002" t="str">
        <f t="shared" ca="1" si="94"/>
        <v>7316-2189NF1</v>
      </c>
      <c r="DR2002" t="str">
        <f t="shared" ca="1" si="95"/>
        <v>7316-2189_chr17_31226459</v>
      </c>
    </row>
    <row r="2003" spans="1:122" x14ac:dyDescent="0.3">
      <c r="A2003" t="s">
        <v>319</v>
      </c>
      <c r="B2003" t="s">
        <v>11756</v>
      </c>
      <c r="C2003" t="s">
        <v>11757</v>
      </c>
      <c r="D2003" t="s">
        <v>2578</v>
      </c>
      <c r="E2003">
        <v>2064</v>
      </c>
      <c r="F2003" t="s">
        <v>2763</v>
      </c>
      <c r="G2003" t="s">
        <v>2764</v>
      </c>
      <c r="H2003" t="s">
        <v>2821</v>
      </c>
      <c r="I2003">
        <v>39727419</v>
      </c>
      <c r="J2003">
        <v>39727419</v>
      </c>
      <c r="K2003" t="s">
        <v>2766</v>
      </c>
      <c r="L2003" t="s">
        <v>2822</v>
      </c>
      <c r="M2003" t="s">
        <v>2823</v>
      </c>
      <c r="N2003" t="s">
        <v>2769</v>
      </c>
      <c r="O2003" t="s">
        <v>2769</v>
      </c>
      <c r="P2003" t="s">
        <v>2824</v>
      </c>
      <c r="Q2003" t="s">
        <v>2771</v>
      </c>
      <c r="S2003" t="s">
        <v>11729</v>
      </c>
      <c r="T2003" t="s">
        <v>7219</v>
      </c>
      <c r="U2003" t="s">
        <v>2769</v>
      </c>
      <c r="V2003" t="s">
        <v>2769</v>
      </c>
      <c r="AL2003" t="s">
        <v>15747</v>
      </c>
      <c r="AM2003" t="s">
        <v>15748</v>
      </c>
      <c r="AN2003" t="s">
        <v>15749</v>
      </c>
      <c r="AO2003" t="s">
        <v>4252</v>
      </c>
      <c r="AP2003" t="s">
        <v>15750</v>
      </c>
      <c r="AQ2003">
        <v>68</v>
      </c>
      <c r="AR2003">
        <v>45</v>
      </c>
      <c r="AS2003">
        <v>23</v>
      </c>
      <c r="AT2003">
        <v>31</v>
      </c>
      <c r="AU2003">
        <v>31</v>
      </c>
      <c r="AV2003">
        <v>0</v>
      </c>
      <c r="AW2003" t="s">
        <v>15751</v>
      </c>
      <c r="AX2003" t="s">
        <v>2824</v>
      </c>
      <c r="AY2003" t="s">
        <v>4255</v>
      </c>
      <c r="AZ2003" t="s">
        <v>4252</v>
      </c>
      <c r="BA2003" t="s">
        <v>2781</v>
      </c>
      <c r="BB2003" t="s">
        <v>2832</v>
      </c>
      <c r="BC2003" t="s">
        <v>15752</v>
      </c>
      <c r="BD2003" t="s">
        <v>15753</v>
      </c>
      <c r="BE2003" t="s">
        <v>15754</v>
      </c>
      <c r="BF2003" t="s">
        <v>3718</v>
      </c>
      <c r="BG2003" t="s">
        <v>3719</v>
      </c>
      <c r="BI2003">
        <v>1</v>
      </c>
      <c r="BK2003">
        <v>1</v>
      </c>
      <c r="BL2003" t="s">
        <v>2578</v>
      </c>
      <c r="BM2003" t="s">
        <v>2788</v>
      </c>
      <c r="BN2003" t="s">
        <v>4262</v>
      </c>
      <c r="BO2003" t="s">
        <v>2790</v>
      </c>
      <c r="BP2003" t="s">
        <v>2791</v>
      </c>
      <c r="BQ2003" t="s">
        <v>4263</v>
      </c>
      <c r="BR2003" t="s">
        <v>4264</v>
      </c>
      <c r="BS2003" t="s">
        <v>4265</v>
      </c>
      <c r="BT2003" t="s">
        <v>4266</v>
      </c>
      <c r="BU2003" t="s">
        <v>4267</v>
      </c>
      <c r="BV2003" t="s">
        <v>4268</v>
      </c>
      <c r="BW2003" t="s">
        <v>13141</v>
      </c>
      <c r="BX2003" t="s">
        <v>15755</v>
      </c>
      <c r="BY2003" t="s">
        <v>15750</v>
      </c>
      <c r="CA2003" t="s">
        <v>15756</v>
      </c>
      <c r="CR2003" t="s">
        <v>2819</v>
      </c>
      <c r="CS2003">
        <v>1</v>
      </c>
      <c r="CT2003" t="s">
        <v>2851</v>
      </c>
      <c r="CU2003">
        <v>1</v>
      </c>
      <c r="DG2003">
        <v>1</v>
      </c>
      <c r="DH2003" t="s">
        <v>2800</v>
      </c>
      <c r="DI2003" t="s">
        <v>3018</v>
      </c>
      <c r="DJ2003" t="b">
        <v>0</v>
      </c>
      <c r="DK2003" t="str">
        <f t="shared" ca="1" si="93"/>
        <v>7316-2189ERBB2FALSE</v>
      </c>
      <c r="DM2003" t="str">
        <f t="shared" ca="1" si="94"/>
        <v>--</v>
      </c>
      <c r="DR2003" t="str">
        <f t="shared" ca="1" si="95"/>
        <v>7316-2189_chr17_39727419</v>
      </c>
    </row>
    <row r="2004" spans="1:122" x14ac:dyDescent="0.3">
      <c r="A2004" t="s">
        <v>319</v>
      </c>
      <c r="B2004" t="s">
        <v>11756</v>
      </c>
      <c r="C2004" t="s">
        <v>11757</v>
      </c>
      <c r="D2004" t="s">
        <v>2522</v>
      </c>
      <c r="E2004">
        <v>2648</v>
      </c>
      <c r="F2004" t="s">
        <v>2763</v>
      </c>
      <c r="G2004" t="s">
        <v>2764</v>
      </c>
      <c r="H2004" t="s">
        <v>2821</v>
      </c>
      <c r="I2004">
        <v>42114968</v>
      </c>
      <c r="J2004">
        <v>42114968</v>
      </c>
      <c r="K2004" t="s">
        <v>2766</v>
      </c>
      <c r="L2004" t="s">
        <v>2822</v>
      </c>
      <c r="M2004" t="s">
        <v>2823</v>
      </c>
      <c r="N2004" t="s">
        <v>2858</v>
      </c>
      <c r="O2004" t="s">
        <v>2858</v>
      </c>
      <c r="P2004" t="s">
        <v>2887</v>
      </c>
      <c r="Q2004" t="s">
        <v>2771</v>
      </c>
      <c r="S2004" t="s">
        <v>11729</v>
      </c>
      <c r="T2004" t="s">
        <v>7219</v>
      </c>
      <c r="U2004" t="s">
        <v>2858</v>
      </c>
      <c r="V2004" t="s">
        <v>2858</v>
      </c>
      <c r="AL2004" t="s">
        <v>15757</v>
      </c>
      <c r="AM2004" t="s">
        <v>15758</v>
      </c>
      <c r="AN2004" t="s">
        <v>15759</v>
      </c>
      <c r="AO2004" t="s">
        <v>3154</v>
      </c>
      <c r="AP2004" t="s">
        <v>3897</v>
      </c>
      <c r="AQ2004">
        <v>76</v>
      </c>
      <c r="AR2004">
        <v>49</v>
      </c>
      <c r="AS2004">
        <v>26</v>
      </c>
      <c r="AT2004">
        <v>21</v>
      </c>
      <c r="AU2004">
        <v>21</v>
      </c>
      <c r="AV2004">
        <v>0</v>
      </c>
      <c r="AW2004" t="s">
        <v>15760</v>
      </c>
      <c r="AX2004" t="s">
        <v>2887</v>
      </c>
      <c r="AY2004" t="s">
        <v>3156</v>
      </c>
      <c r="AZ2004" t="s">
        <v>3154</v>
      </c>
      <c r="BA2004" t="s">
        <v>2781</v>
      </c>
      <c r="BB2004" t="s">
        <v>2832</v>
      </c>
      <c r="BC2004" t="s">
        <v>15761</v>
      </c>
      <c r="BD2004" t="s">
        <v>15762</v>
      </c>
      <c r="BE2004" t="s">
        <v>15763</v>
      </c>
      <c r="BF2004" t="s">
        <v>3718</v>
      </c>
      <c r="BG2004" t="s">
        <v>8037</v>
      </c>
      <c r="BI2004">
        <v>1</v>
      </c>
      <c r="BK2004">
        <v>-1</v>
      </c>
      <c r="BL2004" t="s">
        <v>2522</v>
      </c>
      <c r="BM2004" t="s">
        <v>2788</v>
      </c>
      <c r="BN2004" t="s">
        <v>3162</v>
      </c>
      <c r="BO2004" t="s">
        <v>2790</v>
      </c>
      <c r="BP2004" t="s">
        <v>2791</v>
      </c>
      <c r="BQ2004" t="s">
        <v>3163</v>
      </c>
      <c r="BR2004" t="s">
        <v>3164</v>
      </c>
      <c r="BS2004" t="s">
        <v>3165</v>
      </c>
      <c r="BU2004" t="s">
        <v>3166</v>
      </c>
      <c r="BV2004" t="s">
        <v>3167</v>
      </c>
      <c r="BW2004" t="s">
        <v>2910</v>
      </c>
      <c r="BX2004" t="s">
        <v>3742</v>
      </c>
      <c r="BY2004" t="s">
        <v>3897</v>
      </c>
      <c r="CA2004" t="s">
        <v>15764</v>
      </c>
      <c r="CR2004" t="s">
        <v>2819</v>
      </c>
      <c r="CS2004">
        <v>1</v>
      </c>
      <c r="CT2004" t="s">
        <v>2851</v>
      </c>
      <c r="CU2004">
        <v>1</v>
      </c>
      <c r="DH2004" t="s">
        <v>2800</v>
      </c>
      <c r="DI2004" t="s">
        <v>4474</v>
      </c>
      <c r="DJ2004" t="b">
        <v>0</v>
      </c>
      <c r="DK2004" t="str">
        <f t="shared" ca="1" si="93"/>
        <v>7316-2189KAT2AFALSE</v>
      </c>
      <c r="DM2004" t="str">
        <f t="shared" ca="1" si="94"/>
        <v>--</v>
      </c>
      <c r="DR2004" t="str">
        <f t="shared" ca="1" si="95"/>
        <v>7316-2189_chr17_42114968</v>
      </c>
    </row>
    <row r="2005" spans="1:122" x14ac:dyDescent="0.3">
      <c r="A2005" t="s">
        <v>319</v>
      </c>
      <c r="B2005" t="s">
        <v>11756</v>
      </c>
      <c r="C2005" t="s">
        <v>11757</v>
      </c>
      <c r="D2005" t="s">
        <v>2613</v>
      </c>
      <c r="E2005">
        <v>6603</v>
      </c>
      <c r="F2005" t="s">
        <v>2763</v>
      </c>
      <c r="G2005" t="s">
        <v>2764</v>
      </c>
      <c r="H2005" t="s">
        <v>2821</v>
      </c>
      <c r="I2005">
        <v>63835486</v>
      </c>
      <c r="J2005">
        <v>63835486</v>
      </c>
      <c r="K2005" t="s">
        <v>2766</v>
      </c>
      <c r="L2005" t="s">
        <v>2822</v>
      </c>
      <c r="M2005" t="s">
        <v>2823</v>
      </c>
      <c r="N2005" t="s">
        <v>2824</v>
      </c>
      <c r="O2005" t="s">
        <v>2824</v>
      </c>
      <c r="P2005" t="s">
        <v>2769</v>
      </c>
      <c r="Q2005" t="s">
        <v>2771</v>
      </c>
      <c r="S2005" t="s">
        <v>11729</v>
      </c>
      <c r="T2005" t="s">
        <v>7219</v>
      </c>
      <c r="U2005" t="s">
        <v>2824</v>
      </c>
      <c r="V2005" t="s">
        <v>2824</v>
      </c>
      <c r="AL2005" t="s">
        <v>15765</v>
      </c>
      <c r="AM2005" t="s">
        <v>15766</v>
      </c>
      <c r="AN2005" t="s">
        <v>15767</v>
      </c>
      <c r="AO2005" t="s">
        <v>4745</v>
      </c>
      <c r="AP2005" s="8">
        <v>43964</v>
      </c>
      <c r="AQ2005">
        <v>79</v>
      </c>
      <c r="AR2005">
        <v>51</v>
      </c>
      <c r="AS2005">
        <v>28</v>
      </c>
      <c r="AT2005">
        <v>40</v>
      </c>
      <c r="AU2005">
        <v>39</v>
      </c>
      <c r="AV2005">
        <v>0</v>
      </c>
      <c r="AW2005" t="s">
        <v>15768</v>
      </c>
      <c r="AX2005" t="s">
        <v>2769</v>
      </c>
      <c r="AY2005" t="s">
        <v>4747</v>
      </c>
      <c r="AZ2005" t="s">
        <v>4745</v>
      </c>
      <c r="BA2005" t="s">
        <v>2781</v>
      </c>
      <c r="BB2005" t="s">
        <v>2832</v>
      </c>
      <c r="BC2005" t="s">
        <v>15769</v>
      </c>
      <c r="BD2005" t="s">
        <v>15770</v>
      </c>
      <c r="BE2005" t="s">
        <v>15771</v>
      </c>
      <c r="BF2005" t="s">
        <v>3697</v>
      </c>
      <c r="BG2005" t="s">
        <v>3698</v>
      </c>
      <c r="BI2005">
        <v>1</v>
      </c>
      <c r="BK2005">
        <v>-1</v>
      </c>
      <c r="BL2005" t="s">
        <v>2613</v>
      </c>
      <c r="BM2005" t="s">
        <v>2788</v>
      </c>
      <c r="BN2005" t="s">
        <v>4751</v>
      </c>
      <c r="BO2005" t="s">
        <v>2790</v>
      </c>
      <c r="BP2005" t="s">
        <v>2791</v>
      </c>
      <c r="BQ2005" t="s">
        <v>4752</v>
      </c>
      <c r="BR2005" t="s">
        <v>4753</v>
      </c>
      <c r="BS2005" t="s">
        <v>4754</v>
      </c>
      <c r="BU2005" t="s">
        <v>4755</v>
      </c>
      <c r="BV2005" t="s">
        <v>4756</v>
      </c>
      <c r="BW2005" t="s">
        <v>4196</v>
      </c>
      <c r="BX2005" t="s">
        <v>3148</v>
      </c>
      <c r="BY2005" s="8">
        <v>43964</v>
      </c>
      <c r="CA2005" t="s">
        <v>15772</v>
      </c>
      <c r="CR2005" t="s">
        <v>2819</v>
      </c>
      <c r="CS2005">
        <v>1</v>
      </c>
      <c r="CT2005" t="s">
        <v>2851</v>
      </c>
      <c r="CU2005">
        <v>1</v>
      </c>
      <c r="DG2005">
        <v>1</v>
      </c>
      <c r="DH2005" t="s">
        <v>2800</v>
      </c>
      <c r="DI2005" t="s">
        <v>3150</v>
      </c>
      <c r="DJ2005" t="b">
        <v>0</v>
      </c>
      <c r="DK2005" t="str">
        <f t="shared" ca="1" si="93"/>
        <v>7316-2189SMARCD2FALSE</v>
      </c>
      <c r="DM2005" t="str">
        <f t="shared" ca="1" si="94"/>
        <v>--</v>
      </c>
      <c r="DR2005" t="str">
        <f t="shared" ca="1" si="95"/>
        <v>7316-2189_chr17_63835486</v>
      </c>
    </row>
    <row r="2006" spans="1:122" x14ac:dyDescent="0.3">
      <c r="A2006" t="s">
        <v>319</v>
      </c>
      <c r="B2006" t="s">
        <v>11756</v>
      </c>
      <c r="C2006" t="s">
        <v>11757</v>
      </c>
      <c r="D2006" t="s">
        <v>2608</v>
      </c>
      <c r="E2006">
        <v>6597</v>
      </c>
      <c r="F2006" t="s">
        <v>2763</v>
      </c>
      <c r="G2006" t="s">
        <v>2764</v>
      </c>
      <c r="H2006" t="s">
        <v>3417</v>
      </c>
      <c r="I2006">
        <v>11035077</v>
      </c>
      <c r="J2006">
        <v>11035077</v>
      </c>
      <c r="K2006" t="s">
        <v>2766</v>
      </c>
      <c r="L2006" t="s">
        <v>2822</v>
      </c>
      <c r="M2006" t="s">
        <v>2823</v>
      </c>
      <c r="N2006" t="s">
        <v>2858</v>
      </c>
      <c r="O2006" t="s">
        <v>2858</v>
      </c>
      <c r="P2006" t="s">
        <v>2887</v>
      </c>
      <c r="Q2006" t="s">
        <v>2771</v>
      </c>
      <c r="S2006" t="s">
        <v>11729</v>
      </c>
      <c r="T2006" t="s">
        <v>7219</v>
      </c>
      <c r="U2006" t="s">
        <v>2858</v>
      </c>
      <c r="V2006" t="s">
        <v>2858</v>
      </c>
      <c r="AL2006" t="s">
        <v>15773</v>
      </c>
      <c r="AM2006" t="s">
        <v>15774</v>
      </c>
      <c r="AN2006" t="s">
        <v>15775</v>
      </c>
      <c r="AO2006" t="s">
        <v>3445</v>
      </c>
      <c r="AP2006" t="s">
        <v>14139</v>
      </c>
      <c r="AQ2006">
        <v>65</v>
      </c>
      <c r="AR2006">
        <v>45</v>
      </c>
      <c r="AS2006">
        <v>19</v>
      </c>
      <c r="AT2006">
        <v>34</v>
      </c>
      <c r="AU2006">
        <v>33</v>
      </c>
      <c r="AV2006">
        <v>0</v>
      </c>
      <c r="AW2006" t="s">
        <v>15776</v>
      </c>
      <c r="AX2006" t="s">
        <v>2887</v>
      </c>
      <c r="AY2006" t="s">
        <v>3448</v>
      </c>
      <c r="AZ2006" t="s">
        <v>3445</v>
      </c>
      <c r="BA2006" t="s">
        <v>2781</v>
      </c>
      <c r="BB2006" t="s">
        <v>2832</v>
      </c>
      <c r="BC2006" t="s">
        <v>15777</v>
      </c>
      <c r="BD2006" t="s">
        <v>15778</v>
      </c>
      <c r="BE2006" t="s">
        <v>15779</v>
      </c>
      <c r="BF2006" t="s">
        <v>2836</v>
      </c>
      <c r="BG2006" t="s">
        <v>4169</v>
      </c>
      <c r="BI2006">
        <v>1</v>
      </c>
      <c r="BK2006">
        <v>1</v>
      </c>
      <c r="BL2006" t="s">
        <v>2608</v>
      </c>
      <c r="BM2006" t="s">
        <v>2788</v>
      </c>
      <c r="BN2006" t="s">
        <v>3454</v>
      </c>
      <c r="BO2006" t="s">
        <v>2790</v>
      </c>
      <c r="BP2006" t="s">
        <v>2791</v>
      </c>
      <c r="BQ2006" t="s">
        <v>3455</v>
      </c>
      <c r="BR2006" t="s">
        <v>3456</v>
      </c>
      <c r="BS2006" t="s">
        <v>3457</v>
      </c>
      <c r="BT2006" t="s">
        <v>3458</v>
      </c>
      <c r="BU2006" t="s">
        <v>3459</v>
      </c>
      <c r="BV2006" t="s">
        <v>3460</v>
      </c>
      <c r="BW2006" t="s">
        <v>2910</v>
      </c>
      <c r="BX2006" t="s">
        <v>3742</v>
      </c>
      <c r="BY2006" t="s">
        <v>14139</v>
      </c>
      <c r="CA2006" t="s">
        <v>15780</v>
      </c>
      <c r="CR2006" t="s">
        <v>2819</v>
      </c>
      <c r="CS2006">
        <v>1</v>
      </c>
      <c r="CT2006" t="s">
        <v>2851</v>
      </c>
      <c r="CU2006">
        <v>1</v>
      </c>
      <c r="DG2006">
        <v>1</v>
      </c>
      <c r="DH2006" t="s">
        <v>2800</v>
      </c>
      <c r="DI2006" t="s">
        <v>4474</v>
      </c>
      <c r="DJ2006" t="b">
        <v>0</v>
      </c>
      <c r="DK2006" t="str">
        <f t="shared" ca="1" si="93"/>
        <v>7316-2189SMARCA4FALSE</v>
      </c>
      <c r="DM2006" t="str">
        <f t="shared" ca="1" si="94"/>
        <v>--</v>
      </c>
      <c r="DR2006" t="str">
        <f t="shared" ca="1" si="95"/>
        <v>7316-2189_chr19_11035077</v>
      </c>
    </row>
    <row r="2007" spans="1:122" x14ac:dyDescent="0.3">
      <c r="A2007" t="s">
        <v>319</v>
      </c>
      <c r="B2007" t="s">
        <v>11756</v>
      </c>
      <c r="C2007" t="s">
        <v>11757</v>
      </c>
      <c r="D2007" t="s">
        <v>2608</v>
      </c>
      <c r="E2007">
        <v>6597</v>
      </c>
      <c r="F2007" t="s">
        <v>2763</v>
      </c>
      <c r="G2007" t="s">
        <v>2764</v>
      </c>
      <c r="H2007" t="s">
        <v>3417</v>
      </c>
      <c r="I2007">
        <v>11058813</v>
      </c>
      <c r="J2007">
        <v>11058813</v>
      </c>
      <c r="K2007" t="s">
        <v>2766</v>
      </c>
      <c r="L2007" t="s">
        <v>2822</v>
      </c>
      <c r="M2007" t="s">
        <v>2823</v>
      </c>
      <c r="N2007" t="s">
        <v>2858</v>
      </c>
      <c r="O2007" t="s">
        <v>2858</v>
      </c>
      <c r="P2007" t="s">
        <v>2887</v>
      </c>
      <c r="S2007" t="s">
        <v>11729</v>
      </c>
      <c r="T2007" t="s">
        <v>7219</v>
      </c>
      <c r="U2007" t="s">
        <v>2858</v>
      </c>
      <c r="V2007" t="s">
        <v>2858</v>
      </c>
      <c r="AL2007" t="s">
        <v>15781</v>
      </c>
      <c r="AM2007" t="s">
        <v>15782</v>
      </c>
      <c r="AN2007" t="s">
        <v>15783</v>
      </c>
      <c r="AO2007" t="s">
        <v>3445</v>
      </c>
      <c r="AP2007" t="s">
        <v>15784</v>
      </c>
      <c r="AQ2007">
        <v>66</v>
      </c>
      <c r="AR2007">
        <v>42</v>
      </c>
      <c r="AS2007">
        <v>23</v>
      </c>
      <c r="AT2007">
        <v>30</v>
      </c>
      <c r="AU2007">
        <v>29</v>
      </c>
      <c r="AV2007">
        <v>0</v>
      </c>
      <c r="AW2007" t="s">
        <v>15785</v>
      </c>
      <c r="AX2007" t="s">
        <v>2887</v>
      </c>
      <c r="AY2007" t="s">
        <v>3448</v>
      </c>
      <c r="AZ2007" t="s">
        <v>3445</v>
      </c>
      <c r="BA2007" t="s">
        <v>2781</v>
      </c>
      <c r="BB2007" t="s">
        <v>2832</v>
      </c>
      <c r="BC2007" t="s">
        <v>15786</v>
      </c>
      <c r="BD2007" t="s">
        <v>15787</v>
      </c>
      <c r="BE2007" t="s">
        <v>15788</v>
      </c>
      <c r="BF2007" t="s">
        <v>2836</v>
      </c>
      <c r="BG2007" t="s">
        <v>4169</v>
      </c>
      <c r="BH2007" t="s">
        <v>15789</v>
      </c>
      <c r="BI2007">
        <v>1</v>
      </c>
      <c r="BK2007">
        <v>1</v>
      </c>
      <c r="BL2007" t="s">
        <v>2608</v>
      </c>
      <c r="BM2007" t="s">
        <v>2788</v>
      </c>
      <c r="BN2007" t="s">
        <v>3454</v>
      </c>
      <c r="BO2007" t="s">
        <v>2790</v>
      </c>
      <c r="BP2007" t="s">
        <v>2791</v>
      </c>
      <c r="BQ2007" t="s">
        <v>3455</v>
      </c>
      <c r="BR2007" t="s">
        <v>3456</v>
      </c>
      <c r="BS2007" t="s">
        <v>3457</v>
      </c>
      <c r="BT2007" t="s">
        <v>3458</v>
      </c>
      <c r="BU2007" t="s">
        <v>3459</v>
      </c>
      <c r="BV2007" t="s">
        <v>3460</v>
      </c>
      <c r="BW2007" t="s">
        <v>11391</v>
      </c>
      <c r="BX2007" t="s">
        <v>15790</v>
      </c>
      <c r="BY2007" t="s">
        <v>15784</v>
      </c>
      <c r="CA2007" t="s">
        <v>15791</v>
      </c>
      <c r="CL2007" t="s">
        <v>3891</v>
      </c>
      <c r="CR2007" t="s">
        <v>2819</v>
      </c>
      <c r="CS2007">
        <v>1</v>
      </c>
      <c r="CT2007" t="s">
        <v>2851</v>
      </c>
      <c r="CU2007">
        <v>1</v>
      </c>
      <c r="CW2007" t="s">
        <v>3891</v>
      </c>
      <c r="DG2007">
        <v>1</v>
      </c>
      <c r="DH2007" t="s">
        <v>2800</v>
      </c>
      <c r="DI2007" t="s">
        <v>4474</v>
      </c>
      <c r="DJ2007" t="b">
        <v>0</v>
      </c>
      <c r="DK2007" t="str">
        <f t="shared" ref="DK2007:DK2070" ca="1" si="96">A2007&amp;D2007&amp;DJ2007</f>
        <v>7316-2189SMARCA4FALSE</v>
      </c>
      <c r="DM2007" t="str">
        <f t="shared" ref="DM2007:DM2070" ca="1" si="97">IF(ISNUMBER(MATCH(L2007,$DO$2:$DO$6,0)),A2007&amp;D2007,"--")</f>
        <v>--</v>
      </c>
      <c r="DR2007" t="str">
        <f t="shared" ca="1" si="95"/>
        <v>7316-2189_chr19_11058813</v>
      </c>
    </row>
    <row r="2008" spans="1:122" x14ac:dyDescent="0.3">
      <c r="A2008" t="s">
        <v>216</v>
      </c>
      <c r="B2008" t="s">
        <v>10727</v>
      </c>
      <c r="C2008" t="s">
        <v>10728</v>
      </c>
      <c r="D2008" t="s">
        <v>2572</v>
      </c>
      <c r="E2008">
        <v>7157</v>
      </c>
      <c r="F2008" t="s">
        <v>2763</v>
      </c>
      <c r="G2008" t="s">
        <v>2764</v>
      </c>
      <c r="H2008" t="s">
        <v>2821</v>
      </c>
      <c r="I2008">
        <v>7675232</v>
      </c>
      <c r="J2008">
        <v>7675232</v>
      </c>
      <c r="K2008" t="s">
        <v>2766</v>
      </c>
      <c r="L2008" t="s">
        <v>2822</v>
      </c>
      <c r="M2008" t="s">
        <v>2823</v>
      </c>
      <c r="N2008" t="s">
        <v>2858</v>
      </c>
      <c r="O2008" t="s">
        <v>2858</v>
      </c>
      <c r="P2008" t="s">
        <v>2824</v>
      </c>
      <c r="S2008" t="s">
        <v>9935</v>
      </c>
      <c r="T2008" t="s">
        <v>9936</v>
      </c>
      <c r="U2008" t="s">
        <v>2858</v>
      </c>
      <c r="V2008" t="s">
        <v>2858</v>
      </c>
      <c r="AL2008" t="s">
        <v>15792</v>
      </c>
      <c r="AM2008" t="s">
        <v>15793</v>
      </c>
      <c r="AN2008" t="s">
        <v>15794</v>
      </c>
      <c r="AO2008" t="s">
        <v>2829</v>
      </c>
      <c r="AP2008" s="8">
        <v>43962</v>
      </c>
      <c r="AQ2008">
        <v>58</v>
      </c>
      <c r="AR2008">
        <v>28</v>
      </c>
      <c r="AS2008">
        <v>28</v>
      </c>
      <c r="AT2008">
        <v>27</v>
      </c>
      <c r="AU2008">
        <v>27</v>
      </c>
      <c r="AV2008">
        <v>0</v>
      </c>
      <c r="AW2008" t="s">
        <v>15795</v>
      </c>
      <c r="AX2008" t="s">
        <v>2824</v>
      </c>
      <c r="AY2008" t="s">
        <v>2831</v>
      </c>
      <c r="AZ2008" t="s">
        <v>2829</v>
      </c>
      <c r="BA2008" t="s">
        <v>2781</v>
      </c>
      <c r="BB2008" t="s">
        <v>2832</v>
      </c>
      <c r="BC2008" t="s">
        <v>15796</v>
      </c>
      <c r="BD2008" t="s">
        <v>15797</v>
      </c>
      <c r="BE2008" t="s">
        <v>15798</v>
      </c>
      <c r="BF2008" t="s">
        <v>7506</v>
      </c>
      <c r="BG2008" t="s">
        <v>13004</v>
      </c>
      <c r="BH2008" t="s">
        <v>15799</v>
      </c>
      <c r="BI2008">
        <v>1</v>
      </c>
      <c r="BK2008">
        <v>-1</v>
      </c>
      <c r="BL2008" t="s">
        <v>2572</v>
      </c>
      <c r="BM2008" t="s">
        <v>2788</v>
      </c>
      <c r="BN2008" t="s">
        <v>2839</v>
      </c>
      <c r="BO2008" t="s">
        <v>2790</v>
      </c>
      <c r="BP2008" t="s">
        <v>2791</v>
      </c>
      <c r="BQ2008" t="s">
        <v>2840</v>
      </c>
      <c r="BR2008" t="s">
        <v>2841</v>
      </c>
      <c r="BS2008" t="s">
        <v>2842</v>
      </c>
      <c r="BT2008" t="s">
        <v>2843</v>
      </c>
      <c r="BU2008" t="s">
        <v>2844</v>
      </c>
      <c r="BV2008" t="s">
        <v>2845</v>
      </c>
      <c r="BW2008" t="s">
        <v>2910</v>
      </c>
      <c r="BX2008" t="s">
        <v>3523</v>
      </c>
      <c r="BY2008" s="8">
        <v>43962</v>
      </c>
      <c r="CA2008" t="s">
        <v>2848</v>
      </c>
      <c r="CL2008" t="s">
        <v>9033</v>
      </c>
      <c r="CR2008" t="s">
        <v>2819</v>
      </c>
      <c r="CS2008">
        <v>1</v>
      </c>
      <c r="CT2008" t="s">
        <v>2851</v>
      </c>
      <c r="CU2008">
        <v>1</v>
      </c>
      <c r="CW2008" t="s">
        <v>9033</v>
      </c>
      <c r="DG2008">
        <v>1</v>
      </c>
      <c r="DH2008" t="s">
        <v>2800</v>
      </c>
      <c r="DI2008" t="s">
        <v>3777</v>
      </c>
      <c r="DJ2008" t="b">
        <v>0</v>
      </c>
      <c r="DK2008" t="str">
        <f t="shared" ca="1" si="96"/>
        <v>7316-1945TP53FALSE</v>
      </c>
      <c r="DM2008" t="str">
        <f t="shared" ca="1" si="97"/>
        <v>--</v>
      </c>
      <c r="DR2008" t="str">
        <f t="shared" ca="1" si="95"/>
        <v>7316-1945_chr17_7675232</v>
      </c>
    </row>
    <row r="2009" spans="1:122" x14ac:dyDescent="0.3">
      <c r="A2009" t="s">
        <v>45</v>
      </c>
      <c r="B2009" t="s">
        <v>12654</v>
      </c>
      <c r="C2009" t="s">
        <v>12655</v>
      </c>
      <c r="D2009" t="s">
        <v>2580</v>
      </c>
      <c r="E2009">
        <v>2260</v>
      </c>
      <c r="F2009" t="s">
        <v>2763</v>
      </c>
      <c r="G2009" t="s">
        <v>2764</v>
      </c>
      <c r="H2009" t="s">
        <v>3031</v>
      </c>
      <c r="I2009">
        <v>38417331</v>
      </c>
      <c r="J2009">
        <v>38417331</v>
      </c>
      <c r="K2009" t="s">
        <v>2766</v>
      </c>
      <c r="L2009" t="s">
        <v>2822</v>
      </c>
      <c r="M2009" t="s">
        <v>2823</v>
      </c>
      <c r="N2009" t="s">
        <v>2858</v>
      </c>
      <c r="O2009" t="s">
        <v>2858</v>
      </c>
      <c r="P2009" t="s">
        <v>2824</v>
      </c>
      <c r="Q2009" t="s">
        <v>14276</v>
      </c>
      <c r="S2009" t="s">
        <v>5785</v>
      </c>
      <c r="T2009" t="s">
        <v>5786</v>
      </c>
      <c r="U2009" t="s">
        <v>2858</v>
      </c>
      <c r="V2009" t="s">
        <v>2858</v>
      </c>
      <c r="AL2009" t="s">
        <v>14277</v>
      </c>
      <c r="AM2009" t="s">
        <v>14278</v>
      </c>
      <c r="AN2009" t="s">
        <v>14279</v>
      </c>
      <c r="AO2009" t="s">
        <v>3038</v>
      </c>
      <c r="AP2009" t="s">
        <v>14280</v>
      </c>
      <c r="AQ2009">
        <v>66</v>
      </c>
      <c r="AR2009">
        <v>25</v>
      </c>
      <c r="AS2009">
        <v>40</v>
      </c>
      <c r="AT2009">
        <v>35</v>
      </c>
      <c r="AU2009">
        <v>35</v>
      </c>
      <c r="AV2009">
        <v>0</v>
      </c>
      <c r="AW2009" t="s">
        <v>14281</v>
      </c>
      <c r="AX2009" t="s">
        <v>2824</v>
      </c>
      <c r="AY2009" t="s">
        <v>3041</v>
      </c>
      <c r="AZ2009" t="s">
        <v>3038</v>
      </c>
      <c r="BA2009" t="s">
        <v>2781</v>
      </c>
      <c r="BB2009" t="s">
        <v>2832</v>
      </c>
      <c r="BC2009" t="s">
        <v>14282</v>
      </c>
      <c r="BD2009" t="s">
        <v>14283</v>
      </c>
      <c r="BE2009" t="s">
        <v>14284</v>
      </c>
      <c r="BF2009" t="s">
        <v>3922</v>
      </c>
      <c r="BG2009" t="s">
        <v>3923</v>
      </c>
      <c r="BH2009" t="s">
        <v>14285</v>
      </c>
      <c r="BI2009">
        <v>1</v>
      </c>
      <c r="BK2009">
        <v>-1</v>
      </c>
      <c r="BL2009" t="s">
        <v>2580</v>
      </c>
      <c r="BM2009" t="s">
        <v>2788</v>
      </c>
      <c r="BN2009" t="s">
        <v>3048</v>
      </c>
      <c r="BO2009" t="s">
        <v>2790</v>
      </c>
      <c r="BP2009" t="s">
        <v>2791</v>
      </c>
      <c r="BQ2009" t="s">
        <v>3049</v>
      </c>
      <c r="BR2009" t="s">
        <v>3050</v>
      </c>
      <c r="BS2009" t="s">
        <v>3051</v>
      </c>
      <c r="BU2009" t="s">
        <v>3052</v>
      </c>
      <c r="BV2009" t="s">
        <v>3053</v>
      </c>
      <c r="BW2009" t="s">
        <v>2910</v>
      </c>
      <c r="BX2009" t="s">
        <v>5967</v>
      </c>
      <c r="BY2009" t="s">
        <v>14280</v>
      </c>
      <c r="CA2009" t="s">
        <v>14286</v>
      </c>
      <c r="CK2009" t="s">
        <v>2849</v>
      </c>
      <c r="CL2009" t="s">
        <v>3056</v>
      </c>
      <c r="CM2009" s="9">
        <v>1.0766980238194401E+23</v>
      </c>
      <c r="CR2009" t="s">
        <v>2819</v>
      </c>
      <c r="CS2009">
        <v>1</v>
      </c>
      <c r="CT2009" t="s">
        <v>2851</v>
      </c>
      <c r="CU2009">
        <v>1</v>
      </c>
      <c r="CW2009" t="s">
        <v>3057</v>
      </c>
      <c r="DG2009">
        <v>1</v>
      </c>
      <c r="DH2009" t="s">
        <v>2800</v>
      </c>
      <c r="DI2009" t="s">
        <v>3840</v>
      </c>
      <c r="DJ2009" t="b">
        <v>1</v>
      </c>
      <c r="DK2009" t="str">
        <f t="shared" ca="1" si="96"/>
        <v>7316-1109FGFR1TRUE</v>
      </c>
      <c r="DM2009" t="str">
        <f t="shared" ca="1" si="97"/>
        <v>--</v>
      </c>
      <c r="DR2009" t="str">
        <f t="shared" ca="1" si="95"/>
        <v>7316-1109_chr8_38417331</v>
      </c>
    </row>
    <row r="2010" spans="1:122" x14ac:dyDescent="0.3">
      <c r="A2010" t="s">
        <v>511</v>
      </c>
      <c r="B2010" t="s">
        <v>15800</v>
      </c>
      <c r="C2010" t="s">
        <v>15801</v>
      </c>
      <c r="D2010" t="s">
        <v>2580</v>
      </c>
      <c r="E2010">
        <v>2260</v>
      </c>
      <c r="F2010" t="s">
        <v>2763</v>
      </c>
      <c r="G2010" t="s">
        <v>2764</v>
      </c>
      <c r="H2010" t="s">
        <v>3031</v>
      </c>
      <c r="I2010">
        <v>38414603</v>
      </c>
      <c r="J2010">
        <v>38414604</v>
      </c>
      <c r="K2010" t="s">
        <v>2766</v>
      </c>
      <c r="L2010" t="s">
        <v>2916</v>
      </c>
      <c r="M2010" t="s">
        <v>3104</v>
      </c>
      <c r="N2010" t="s">
        <v>2770</v>
      </c>
      <c r="O2010" t="s">
        <v>2770</v>
      </c>
      <c r="P2010" t="s">
        <v>2769</v>
      </c>
      <c r="Q2010" t="s">
        <v>15425</v>
      </c>
      <c r="S2010" t="s">
        <v>15802</v>
      </c>
      <c r="T2010" t="s">
        <v>15803</v>
      </c>
      <c r="U2010" t="s">
        <v>2770</v>
      </c>
      <c r="V2010" t="s">
        <v>2770</v>
      </c>
      <c r="AL2010" t="s">
        <v>15426</v>
      </c>
      <c r="AM2010" t="s">
        <v>15427</v>
      </c>
      <c r="AN2010" t="s">
        <v>15428</v>
      </c>
      <c r="AO2010" t="s">
        <v>3038</v>
      </c>
      <c r="AP2010" t="s">
        <v>10642</v>
      </c>
      <c r="AQ2010">
        <v>73</v>
      </c>
      <c r="AR2010" t="s">
        <v>2763</v>
      </c>
      <c r="AS2010">
        <v>5</v>
      </c>
      <c r="AT2010">
        <v>29</v>
      </c>
      <c r="AU2010" t="s">
        <v>2763</v>
      </c>
      <c r="AV2010">
        <v>0</v>
      </c>
      <c r="AW2010" t="s">
        <v>15429</v>
      </c>
      <c r="AX2010" t="s">
        <v>2769</v>
      </c>
      <c r="AY2010" t="s">
        <v>3041</v>
      </c>
      <c r="AZ2010" t="s">
        <v>3038</v>
      </c>
      <c r="BA2010" t="s">
        <v>2781</v>
      </c>
      <c r="BB2010" t="s">
        <v>2782</v>
      </c>
      <c r="BC2010" t="s">
        <v>15430</v>
      </c>
      <c r="BD2010" t="s">
        <v>15431</v>
      </c>
      <c r="BE2010" t="s">
        <v>15432</v>
      </c>
      <c r="BF2010" t="s">
        <v>15433</v>
      </c>
      <c r="BG2010" t="s">
        <v>15434</v>
      </c>
      <c r="BH2010" t="s">
        <v>15425</v>
      </c>
      <c r="BI2010">
        <v>1</v>
      </c>
      <c r="BK2010">
        <v>-1</v>
      </c>
      <c r="BL2010" t="s">
        <v>2580</v>
      </c>
      <c r="BM2010" t="s">
        <v>2788</v>
      </c>
      <c r="BN2010" t="s">
        <v>3048</v>
      </c>
      <c r="BO2010" t="s">
        <v>2790</v>
      </c>
      <c r="BP2010" t="s">
        <v>2791</v>
      </c>
      <c r="BQ2010" t="s">
        <v>3049</v>
      </c>
      <c r="BR2010" t="s">
        <v>3050</v>
      </c>
      <c r="BS2010" t="s">
        <v>3051</v>
      </c>
      <c r="BU2010" t="s">
        <v>3052</v>
      </c>
      <c r="BV2010" t="s">
        <v>3053</v>
      </c>
      <c r="BY2010" t="s">
        <v>10642</v>
      </c>
      <c r="CA2010" t="s">
        <v>15030</v>
      </c>
      <c r="CR2010" t="s">
        <v>2798</v>
      </c>
      <c r="CS2010">
        <v>1</v>
      </c>
      <c r="CT2010" t="s">
        <v>3129</v>
      </c>
      <c r="CU2010">
        <v>1</v>
      </c>
      <c r="DG2010">
        <v>1</v>
      </c>
      <c r="DH2010" t="s">
        <v>2800</v>
      </c>
      <c r="DI2010" t="s">
        <v>2881</v>
      </c>
      <c r="DJ2010" t="b">
        <v>0</v>
      </c>
      <c r="DK2010" t="str">
        <f t="shared" ca="1" si="96"/>
        <v>7316-3055FGFR1FALSE</v>
      </c>
      <c r="DM2010" t="str">
        <f t="shared" ca="1" si="97"/>
        <v>7316-3055FGFR1</v>
      </c>
      <c r="DR2010" t="str">
        <f t="shared" ca="1" si="95"/>
        <v>7316-3055_chr8_38414603</v>
      </c>
    </row>
    <row r="2011" spans="1:122" x14ac:dyDescent="0.3">
      <c r="A2011" t="s">
        <v>540</v>
      </c>
      <c r="B2011" t="s">
        <v>15804</v>
      </c>
      <c r="C2011" t="s">
        <v>15805</v>
      </c>
      <c r="D2011" t="s">
        <v>2576</v>
      </c>
      <c r="E2011">
        <v>673</v>
      </c>
      <c r="F2011" t="s">
        <v>2763</v>
      </c>
      <c r="G2011" t="s">
        <v>2764</v>
      </c>
      <c r="H2011" t="s">
        <v>2886</v>
      </c>
      <c r="I2011">
        <v>140753338</v>
      </c>
      <c r="J2011">
        <v>140753339</v>
      </c>
      <c r="K2011" t="s">
        <v>2766</v>
      </c>
      <c r="L2011" t="s">
        <v>2854</v>
      </c>
      <c r="M2011" t="s">
        <v>3104</v>
      </c>
      <c r="N2011" t="s">
        <v>2770</v>
      </c>
      <c r="O2011" t="s">
        <v>2770</v>
      </c>
      <c r="P2011" t="s">
        <v>3105</v>
      </c>
      <c r="Q2011" t="s">
        <v>3106</v>
      </c>
      <c r="S2011" t="s">
        <v>15806</v>
      </c>
      <c r="T2011" t="s">
        <v>15807</v>
      </c>
      <c r="U2011" t="s">
        <v>2770</v>
      </c>
      <c r="V2011" t="s">
        <v>2770</v>
      </c>
      <c r="AL2011" t="s">
        <v>3109</v>
      </c>
      <c r="AM2011" t="s">
        <v>3110</v>
      </c>
      <c r="AN2011" t="s">
        <v>3111</v>
      </c>
      <c r="AO2011" t="s">
        <v>3112</v>
      </c>
      <c r="AP2011" t="s">
        <v>3113</v>
      </c>
      <c r="AQ2011">
        <v>69</v>
      </c>
      <c r="AR2011" t="s">
        <v>2763</v>
      </c>
      <c r="AS2011">
        <v>11</v>
      </c>
      <c r="AT2011">
        <v>37</v>
      </c>
      <c r="AU2011" t="s">
        <v>2763</v>
      </c>
      <c r="AV2011">
        <v>0</v>
      </c>
      <c r="AW2011" t="s">
        <v>3114</v>
      </c>
      <c r="AX2011" t="s">
        <v>3105</v>
      </c>
      <c r="AY2011" t="s">
        <v>3115</v>
      </c>
      <c r="AZ2011" t="s">
        <v>3112</v>
      </c>
      <c r="BA2011" t="s">
        <v>2781</v>
      </c>
      <c r="BB2011" t="s">
        <v>3116</v>
      </c>
      <c r="BC2011" t="s">
        <v>3117</v>
      </c>
      <c r="BD2011" t="s">
        <v>3118</v>
      </c>
      <c r="BE2011" t="s">
        <v>3119</v>
      </c>
      <c r="BF2011" t="s">
        <v>3120</v>
      </c>
      <c r="BG2011" t="s">
        <v>3121</v>
      </c>
      <c r="BH2011" t="s">
        <v>3106</v>
      </c>
      <c r="BI2011">
        <v>1</v>
      </c>
      <c r="BK2011">
        <v>-1</v>
      </c>
      <c r="BL2011" t="s">
        <v>2576</v>
      </c>
      <c r="BM2011" t="s">
        <v>2788</v>
      </c>
      <c r="BN2011" t="s">
        <v>3122</v>
      </c>
      <c r="BO2011" t="s">
        <v>2790</v>
      </c>
      <c r="BP2011" t="s">
        <v>2791</v>
      </c>
      <c r="BQ2011" t="s">
        <v>3123</v>
      </c>
      <c r="BR2011" t="s">
        <v>3124</v>
      </c>
      <c r="BU2011" t="s">
        <v>3125</v>
      </c>
      <c r="BV2011" t="s">
        <v>3126</v>
      </c>
      <c r="BY2011" t="s">
        <v>3113</v>
      </c>
      <c r="CA2011" t="s">
        <v>3127</v>
      </c>
      <c r="CK2011" t="s">
        <v>3128</v>
      </c>
      <c r="CM2011" s="9">
        <v>2.40332661936352E+55</v>
      </c>
      <c r="CR2011" t="s">
        <v>2819</v>
      </c>
      <c r="CS2011">
        <v>1</v>
      </c>
      <c r="CT2011" t="s">
        <v>3129</v>
      </c>
      <c r="CW2011">
        <v>1</v>
      </c>
      <c r="DG2011">
        <v>1</v>
      </c>
      <c r="DH2011" t="s">
        <v>2800</v>
      </c>
      <c r="DI2011" t="s">
        <v>3130</v>
      </c>
      <c r="DJ2011" t="b">
        <v>0</v>
      </c>
      <c r="DK2011" t="str">
        <f t="shared" ca="1" si="96"/>
        <v>7316-3150BRAFFALSE</v>
      </c>
      <c r="DM2011" t="str">
        <f t="shared" ca="1" si="97"/>
        <v>7316-3150BRAF</v>
      </c>
      <c r="DR2011" t="str">
        <f t="shared" ca="1" si="95"/>
        <v>7316-3150_chr7_140753338</v>
      </c>
    </row>
    <row r="2012" spans="1:122" x14ac:dyDescent="0.3">
      <c r="A2012" t="s">
        <v>794</v>
      </c>
      <c r="B2012" t="s">
        <v>15808</v>
      </c>
      <c r="C2012" t="s">
        <v>15809</v>
      </c>
      <c r="D2012" t="s">
        <v>2576</v>
      </c>
      <c r="E2012">
        <v>673</v>
      </c>
      <c r="F2012" t="s">
        <v>2763</v>
      </c>
      <c r="G2012" t="s">
        <v>2764</v>
      </c>
      <c r="H2012" t="s">
        <v>2886</v>
      </c>
      <c r="I2012">
        <v>140753336</v>
      </c>
      <c r="J2012">
        <v>140753336</v>
      </c>
      <c r="K2012" t="s">
        <v>2766</v>
      </c>
      <c r="L2012" t="s">
        <v>2822</v>
      </c>
      <c r="M2012" t="s">
        <v>2823</v>
      </c>
      <c r="N2012" t="s">
        <v>2887</v>
      </c>
      <c r="O2012" t="s">
        <v>2887</v>
      </c>
      <c r="P2012" t="s">
        <v>2824</v>
      </c>
      <c r="Q2012" t="s">
        <v>3174</v>
      </c>
      <c r="S2012" t="s">
        <v>15810</v>
      </c>
      <c r="T2012" t="s">
        <v>15811</v>
      </c>
      <c r="U2012" t="s">
        <v>2887</v>
      </c>
      <c r="V2012" t="s">
        <v>2887</v>
      </c>
      <c r="AL2012" t="s">
        <v>3177</v>
      </c>
      <c r="AM2012" t="s">
        <v>3178</v>
      </c>
      <c r="AN2012" t="s">
        <v>3179</v>
      </c>
      <c r="AO2012" t="s">
        <v>3112</v>
      </c>
      <c r="AP2012" t="s">
        <v>3113</v>
      </c>
      <c r="AQ2012">
        <v>96</v>
      </c>
      <c r="AR2012">
        <v>51</v>
      </c>
      <c r="AS2012">
        <v>43</v>
      </c>
      <c r="AT2012">
        <v>45</v>
      </c>
      <c r="AU2012">
        <v>45</v>
      </c>
      <c r="AV2012">
        <v>0</v>
      </c>
      <c r="AW2012" t="s">
        <v>3180</v>
      </c>
      <c r="AX2012" t="s">
        <v>2824</v>
      </c>
      <c r="AY2012" t="s">
        <v>3115</v>
      </c>
      <c r="AZ2012" t="s">
        <v>3112</v>
      </c>
      <c r="BA2012" t="s">
        <v>2781</v>
      </c>
      <c r="BB2012" t="s">
        <v>2832</v>
      </c>
      <c r="BC2012" t="s">
        <v>3181</v>
      </c>
      <c r="BD2012" t="s">
        <v>3182</v>
      </c>
      <c r="BE2012" t="s">
        <v>3183</v>
      </c>
      <c r="BF2012" t="s">
        <v>3184</v>
      </c>
      <c r="BG2012" t="s">
        <v>3185</v>
      </c>
      <c r="BH2012" t="s">
        <v>3186</v>
      </c>
      <c r="BI2012">
        <v>1</v>
      </c>
      <c r="BK2012">
        <v>-1</v>
      </c>
      <c r="BL2012" t="s">
        <v>2576</v>
      </c>
      <c r="BM2012" t="s">
        <v>2788</v>
      </c>
      <c r="BN2012" t="s">
        <v>3122</v>
      </c>
      <c r="BO2012" t="s">
        <v>2790</v>
      </c>
      <c r="BP2012" t="s">
        <v>2791</v>
      </c>
      <c r="BQ2012" t="s">
        <v>3123</v>
      </c>
      <c r="BR2012" t="s">
        <v>3124</v>
      </c>
      <c r="BU2012" t="s">
        <v>3125</v>
      </c>
      <c r="BV2012" t="s">
        <v>3126</v>
      </c>
      <c r="BW2012" t="s">
        <v>2910</v>
      </c>
      <c r="BX2012" t="s">
        <v>3187</v>
      </c>
      <c r="BY2012" t="s">
        <v>3113</v>
      </c>
      <c r="CA2012" t="s">
        <v>3127</v>
      </c>
      <c r="CK2012" t="s">
        <v>2849</v>
      </c>
      <c r="CL2012" t="s">
        <v>3188</v>
      </c>
      <c r="CM2012" s="9">
        <v>2.3757202129601202E+71</v>
      </c>
      <c r="CR2012" t="s">
        <v>2819</v>
      </c>
      <c r="CS2012">
        <v>1</v>
      </c>
      <c r="CT2012" t="s">
        <v>2851</v>
      </c>
      <c r="CW2012" t="s">
        <v>3189</v>
      </c>
      <c r="DG2012">
        <v>1</v>
      </c>
      <c r="DH2012" t="s">
        <v>2800</v>
      </c>
      <c r="DI2012" t="s">
        <v>3171</v>
      </c>
      <c r="DJ2012" t="b">
        <v>1</v>
      </c>
      <c r="DK2012" t="str">
        <f t="shared" ca="1" si="96"/>
        <v>7316-870BRAFTRUE</v>
      </c>
      <c r="DM2012" t="str">
        <f t="shared" ca="1" si="97"/>
        <v>--</v>
      </c>
      <c r="DR2012" t="str">
        <f t="shared" ca="1" si="95"/>
        <v>7316-870_chr7_140753336</v>
      </c>
    </row>
    <row r="2013" spans="1:122" x14ac:dyDescent="0.3">
      <c r="A2013" t="s">
        <v>302</v>
      </c>
      <c r="B2013" t="s">
        <v>15812</v>
      </c>
      <c r="C2013" t="s">
        <v>15813</v>
      </c>
      <c r="D2013" t="s">
        <v>2576</v>
      </c>
      <c r="E2013">
        <v>673</v>
      </c>
      <c r="F2013" t="s">
        <v>2763</v>
      </c>
      <c r="G2013" t="s">
        <v>2764</v>
      </c>
      <c r="H2013" t="s">
        <v>2886</v>
      </c>
      <c r="I2013">
        <v>140783106</v>
      </c>
      <c r="J2013">
        <v>140783106</v>
      </c>
      <c r="K2013" t="s">
        <v>2766</v>
      </c>
      <c r="L2013" t="s">
        <v>2822</v>
      </c>
      <c r="M2013" t="s">
        <v>2823</v>
      </c>
      <c r="N2013" t="s">
        <v>2887</v>
      </c>
      <c r="O2013" t="s">
        <v>2887</v>
      </c>
      <c r="P2013" t="s">
        <v>2824</v>
      </c>
      <c r="Q2013" t="s">
        <v>2771</v>
      </c>
      <c r="S2013" t="s">
        <v>15814</v>
      </c>
      <c r="T2013" t="s">
        <v>15815</v>
      </c>
      <c r="U2013" t="s">
        <v>2887</v>
      </c>
      <c r="V2013" t="s">
        <v>2887</v>
      </c>
      <c r="AL2013" t="s">
        <v>15816</v>
      </c>
      <c r="AM2013" t="s">
        <v>15817</v>
      </c>
      <c r="AN2013" t="s">
        <v>15818</v>
      </c>
      <c r="AO2013" t="s">
        <v>3112</v>
      </c>
      <c r="AP2013" s="8">
        <v>44122</v>
      </c>
      <c r="AQ2013">
        <v>90</v>
      </c>
      <c r="AR2013">
        <v>69</v>
      </c>
      <c r="AS2013">
        <v>19</v>
      </c>
      <c r="AT2013">
        <v>41</v>
      </c>
      <c r="AU2013">
        <v>40</v>
      </c>
      <c r="AV2013">
        <v>0</v>
      </c>
      <c r="AW2013" t="s">
        <v>15819</v>
      </c>
      <c r="AX2013" t="s">
        <v>2824</v>
      </c>
      <c r="AY2013" t="s">
        <v>3115</v>
      </c>
      <c r="AZ2013" t="s">
        <v>3112</v>
      </c>
      <c r="BA2013" t="s">
        <v>2781</v>
      </c>
      <c r="BB2013" t="s">
        <v>2832</v>
      </c>
      <c r="BC2013" t="s">
        <v>15820</v>
      </c>
      <c r="BD2013" t="s">
        <v>15821</v>
      </c>
      <c r="BE2013" t="s">
        <v>15822</v>
      </c>
      <c r="BF2013" t="s">
        <v>8212</v>
      </c>
      <c r="BG2013" t="s">
        <v>15823</v>
      </c>
      <c r="BI2013">
        <v>1</v>
      </c>
      <c r="BK2013">
        <v>-1</v>
      </c>
      <c r="BL2013" t="s">
        <v>2576</v>
      </c>
      <c r="BM2013" t="s">
        <v>2788</v>
      </c>
      <c r="BN2013" t="s">
        <v>3122</v>
      </c>
      <c r="BO2013" t="s">
        <v>2790</v>
      </c>
      <c r="BP2013" t="s">
        <v>2791</v>
      </c>
      <c r="BQ2013" t="s">
        <v>3123</v>
      </c>
      <c r="BR2013" t="s">
        <v>3124</v>
      </c>
      <c r="BU2013" t="s">
        <v>3125</v>
      </c>
      <c r="BV2013" t="s">
        <v>3126</v>
      </c>
      <c r="BW2013" t="s">
        <v>6429</v>
      </c>
      <c r="BX2013" t="s">
        <v>15824</v>
      </c>
      <c r="BY2013" s="8">
        <v>44122</v>
      </c>
      <c r="CA2013" t="s">
        <v>15825</v>
      </c>
      <c r="CR2013" t="s">
        <v>2819</v>
      </c>
      <c r="CS2013">
        <v>1</v>
      </c>
      <c r="CT2013" t="s">
        <v>2851</v>
      </c>
      <c r="DG2013">
        <v>1</v>
      </c>
      <c r="DH2013" t="s">
        <v>2800</v>
      </c>
      <c r="DI2013" t="s">
        <v>4600</v>
      </c>
      <c r="DJ2013" t="b">
        <v>0</v>
      </c>
      <c r="DK2013" t="str">
        <f t="shared" ca="1" si="96"/>
        <v>7316-2167BRAFFALSE</v>
      </c>
      <c r="DM2013" t="str">
        <f t="shared" ca="1" si="97"/>
        <v>--</v>
      </c>
      <c r="DR2013" t="str">
        <f t="shared" ca="1" si="95"/>
        <v>7316-2167_chr7_140783106</v>
      </c>
    </row>
    <row r="2014" spans="1:122" x14ac:dyDescent="0.3">
      <c r="A2014" t="s">
        <v>87</v>
      </c>
      <c r="B2014" t="s">
        <v>15826</v>
      </c>
      <c r="C2014" t="s">
        <v>15827</v>
      </c>
      <c r="D2014" t="s">
        <v>2611</v>
      </c>
      <c r="E2014">
        <v>6601</v>
      </c>
      <c r="F2014" t="s">
        <v>2763</v>
      </c>
      <c r="G2014" t="s">
        <v>2764</v>
      </c>
      <c r="H2014" t="s">
        <v>2765</v>
      </c>
      <c r="I2014">
        <v>56173797</v>
      </c>
      <c r="J2014">
        <v>56173797</v>
      </c>
      <c r="K2014" t="s">
        <v>2766</v>
      </c>
      <c r="L2014" t="s">
        <v>2822</v>
      </c>
      <c r="M2014" t="s">
        <v>2823</v>
      </c>
      <c r="N2014" t="s">
        <v>2769</v>
      </c>
      <c r="O2014" t="s">
        <v>2769</v>
      </c>
      <c r="P2014" t="s">
        <v>2858</v>
      </c>
      <c r="Q2014" t="s">
        <v>2771</v>
      </c>
      <c r="S2014" t="s">
        <v>15828</v>
      </c>
      <c r="T2014" t="s">
        <v>15829</v>
      </c>
      <c r="U2014" t="s">
        <v>2769</v>
      </c>
      <c r="V2014" t="s">
        <v>2769</v>
      </c>
      <c r="AL2014" t="s">
        <v>15830</v>
      </c>
      <c r="AM2014" t="s">
        <v>15831</v>
      </c>
      <c r="AN2014" t="s">
        <v>15832</v>
      </c>
      <c r="AO2014" t="s">
        <v>4483</v>
      </c>
      <c r="AP2014" t="s">
        <v>15833</v>
      </c>
      <c r="AQ2014">
        <v>76</v>
      </c>
      <c r="AR2014">
        <v>56</v>
      </c>
      <c r="AS2014">
        <v>18</v>
      </c>
      <c r="AT2014">
        <v>39</v>
      </c>
      <c r="AU2014">
        <v>39</v>
      </c>
      <c r="AV2014">
        <v>0</v>
      </c>
      <c r="AW2014" t="s">
        <v>15834</v>
      </c>
      <c r="AX2014" t="s">
        <v>2858</v>
      </c>
      <c r="AY2014" t="s">
        <v>4486</v>
      </c>
      <c r="AZ2014" t="s">
        <v>4483</v>
      </c>
      <c r="BA2014" t="s">
        <v>2781</v>
      </c>
      <c r="BB2014" t="s">
        <v>2832</v>
      </c>
      <c r="BC2014" t="s">
        <v>15835</v>
      </c>
      <c r="BD2014" t="s">
        <v>15836</v>
      </c>
      <c r="BE2014" t="s">
        <v>15837</v>
      </c>
      <c r="BF2014" t="s">
        <v>6845</v>
      </c>
      <c r="BG2014" t="s">
        <v>6846</v>
      </c>
      <c r="BI2014">
        <v>1</v>
      </c>
      <c r="BK2014">
        <v>-1</v>
      </c>
      <c r="BL2014" t="s">
        <v>2611</v>
      </c>
      <c r="BM2014" t="s">
        <v>2788</v>
      </c>
      <c r="BN2014" t="s">
        <v>4493</v>
      </c>
      <c r="BO2014" t="s">
        <v>2790</v>
      </c>
      <c r="BP2014" t="s">
        <v>2791</v>
      </c>
      <c r="BQ2014" t="s">
        <v>4494</v>
      </c>
      <c r="BR2014" t="s">
        <v>4495</v>
      </c>
      <c r="BT2014" t="s">
        <v>4496</v>
      </c>
      <c r="BU2014" t="s">
        <v>4497</v>
      </c>
      <c r="BW2014" t="s">
        <v>2910</v>
      </c>
      <c r="BX2014" t="s">
        <v>15838</v>
      </c>
      <c r="BY2014" t="s">
        <v>15833</v>
      </c>
      <c r="CA2014" t="s">
        <v>15839</v>
      </c>
      <c r="CR2014" t="s">
        <v>2819</v>
      </c>
      <c r="CT2014" t="s">
        <v>2851</v>
      </c>
      <c r="CU2014">
        <v>5</v>
      </c>
      <c r="DH2014" t="s">
        <v>2800</v>
      </c>
      <c r="DI2014" t="s">
        <v>3980</v>
      </c>
      <c r="DJ2014" t="b">
        <v>0</v>
      </c>
      <c r="DK2014" t="str">
        <f t="shared" ca="1" si="96"/>
        <v>7316-157SMARCC2FALSE</v>
      </c>
      <c r="DM2014" t="str">
        <f t="shared" ca="1" si="97"/>
        <v>--</v>
      </c>
      <c r="DR2014" t="str">
        <f t="shared" ca="1" si="95"/>
        <v>7316-157_chr12_56173797</v>
      </c>
    </row>
    <row r="2015" spans="1:122" x14ac:dyDescent="0.3">
      <c r="A2015" t="s">
        <v>87</v>
      </c>
      <c r="B2015" t="s">
        <v>15826</v>
      </c>
      <c r="C2015" t="s">
        <v>15827</v>
      </c>
      <c r="D2015" t="s">
        <v>2556</v>
      </c>
      <c r="E2015">
        <v>3418</v>
      </c>
      <c r="F2015" t="s">
        <v>2763</v>
      </c>
      <c r="G2015" t="s">
        <v>2764</v>
      </c>
      <c r="H2015" t="s">
        <v>7290</v>
      </c>
      <c r="I2015">
        <v>90088606</v>
      </c>
      <c r="J2015">
        <v>90088606</v>
      </c>
      <c r="K2015" t="s">
        <v>2766</v>
      </c>
      <c r="L2015" t="s">
        <v>2822</v>
      </c>
      <c r="M2015" t="s">
        <v>2823</v>
      </c>
      <c r="N2015" t="s">
        <v>2769</v>
      </c>
      <c r="O2015" t="s">
        <v>2769</v>
      </c>
      <c r="P2015" t="s">
        <v>2824</v>
      </c>
      <c r="Q2015" t="s">
        <v>15840</v>
      </c>
      <c r="S2015" t="s">
        <v>15828</v>
      </c>
      <c r="T2015" t="s">
        <v>15829</v>
      </c>
      <c r="U2015" t="s">
        <v>2769</v>
      </c>
      <c r="V2015" t="s">
        <v>2769</v>
      </c>
      <c r="AL2015" t="s">
        <v>15841</v>
      </c>
      <c r="AM2015" t="s">
        <v>15842</v>
      </c>
      <c r="AN2015" t="s">
        <v>15843</v>
      </c>
      <c r="AO2015" t="s">
        <v>7294</v>
      </c>
      <c r="AP2015" s="8">
        <v>43932</v>
      </c>
      <c r="AQ2015">
        <v>72</v>
      </c>
      <c r="AR2015">
        <v>50</v>
      </c>
      <c r="AS2015">
        <v>22</v>
      </c>
      <c r="AT2015">
        <v>29</v>
      </c>
      <c r="AU2015">
        <v>27</v>
      </c>
      <c r="AV2015">
        <v>0</v>
      </c>
      <c r="AW2015" t="s">
        <v>15844</v>
      </c>
      <c r="AX2015" t="s">
        <v>2824</v>
      </c>
      <c r="AY2015" t="s">
        <v>7296</v>
      </c>
      <c r="AZ2015" t="s">
        <v>7294</v>
      </c>
      <c r="BA2015" t="s">
        <v>2781</v>
      </c>
      <c r="BB2015" t="s">
        <v>2832</v>
      </c>
      <c r="BC2015" t="s">
        <v>15845</v>
      </c>
      <c r="BD2015" t="s">
        <v>15846</v>
      </c>
      <c r="BE2015" t="s">
        <v>15847</v>
      </c>
      <c r="BF2015" t="s">
        <v>5955</v>
      </c>
      <c r="BG2015" t="s">
        <v>5956</v>
      </c>
      <c r="BH2015" t="s">
        <v>15848</v>
      </c>
      <c r="BI2015">
        <v>1</v>
      </c>
      <c r="BK2015">
        <v>-1</v>
      </c>
      <c r="BL2015" t="s">
        <v>2556</v>
      </c>
      <c r="BM2015" t="s">
        <v>2788</v>
      </c>
      <c r="BN2015" t="s">
        <v>7297</v>
      </c>
      <c r="BO2015" t="s">
        <v>2790</v>
      </c>
      <c r="BP2015" t="s">
        <v>2791</v>
      </c>
      <c r="BQ2015" t="s">
        <v>7298</v>
      </c>
      <c r="BR2015" t="s">
        <v>7299</v>
      </c>
      <c r="BS2015" t="s">
        <v>7300</v>
      </c>
      <c r="BU2015" t="s">
        <v>7301</v>
      </c>
      <c r="BV2015" t="s">
        <v>7302</v>
      </c>
      <c r="BW2015" t="s">
        <v>3584</v>
      </c>
      <c r="BX2015" t="s">
        <v>2911</v>
      </c>
      <c r="BY2015" s="8">
        <v>43932</v>
      </c>
      <c r="CA2015" t="s">
        <v>14876</v>
      </c>
      <c r="CK2015" t="s">
        <v>3336</v>
      </c>
      <c r="CL2015" t="s">
        <v>2939</v>
      </c>
      <c r="CM2015">
        <v>28218607</v>
      </c>
      <c r="CR2015" t="s">
        <v>2819</v>
      </c>
      <c r="CS2015">
        <v>1</v>
      </c>
      <c r="CT2015" t="s">
        <v>2851</v>
      </c>
      <c r="CU2015">
        <v>1</v>
      </c>
      <c r="CW2015" t="s">
        <v>2939</v>
      </c>
      <c r="DG2015">
        <v>1</v>
      </c>
      <c r="DH2015" t="s">
        <v>2800</v>
      </c>
      <c r="DI2015" t="s">
        <v>3236</v>
      </c>
      <c r="DJ2015" t="b">
        <v>1</v>
      </c>
      <c r="DK2015" t="str">
        <f t="shared" ca="1" si="96"/>
        <v>7316-157IDH2TRUE</v>
      </c>
      <c r="DM2015" t="str">
        <f t="shared" ca="1" si="97"/>
        <v>--</v>
      </c>
      <c r="DR2015" t="str">
        <f t="shared" ca="1" si="95"/>
        <v>7316-157_chr15_90088606</v>
      </c>
    </row>
    <row r="2016" spans="1:122" x14ac:dyDescent="0.3">
      <c r="A2016" t="s">
        <v>667</v>
      </c>
      <c r="B2016" t="s">
        <v>15849</v>
      </c>
      <c r="C2016" t="s">
        <v>15850</v>
      </c>
      <c r="D2016" t="s">
        <v>2576</v>
      </c>
      <c r="E2016">
        <v>673</v>
      </c>
      <c r="F2016" t="s">
        <v>2763</v>
      </c>
      <c r="G2016" t="s">
        <v>2764</v>
      </c>
      <c r="H2016" t="s">
        <v>2886</v>
      </c>
      <c r="I2016">
        <v>140753336</v>
      </c>
      <c r="J2016">
        <v>140753336</v>
      </c>
      <c r="K2016" t="s">
        <v>2766</v>
      </c>
      <c r="L2016" t="s">
        <v>2822</v>
      </c>
      <c r="M2016" t="s">
        <v>2823</v>
      </c>
      <c r="N2016" t="s">
        <v>2887</v>
      </c>
      <c r="O2016" t="s">
        <v>2887</v>
      </c>
      <c r="P2016" t="s">
        <v>2824</v>
      </c>
      <c r="Q2016" t="s">
        <v>3174</v>
      </c>
      <c r="S2016" t="s">
        <v>15851</v>
      </c>
      <c r="T2016" t="s">
        <v>15852</v>
      </c>
      <c r="U2016" t="s">
        <v>2887</v>
      </c>
      <c r="V2016" t="s">
        <v>2887</v>
      </c>
      <c r="AL2016" t="s">
        <v>3177</v>
      </c>
      <c r="AM2016" t="s">
        <v>3178</v>
      </c>
      <c r="AN2016" t="s">
        <v>3179</v>
      </c>
      <c r="AO2016" t="s">
        <v>3112</v>
      </c>
      <c r="AP2016" t="s">
        <v>3113</v>
      </c>
      <c r="AQ2016">
        <v>88</v>
      </c>
      <c r="AR2016">
        <v>27</v>
      </c>
      <c r="AS2016">
        <v>61</v>
      </c>
      <c r="AT2016">
        <v>36</v>
      </c>
      <c r="AU2016">
        <v>34</v>
      </c>
      <c r="AV2016">
        <v>0</v>
      </c>
      <c r="AW2016" t="s">
        <v>3180</v>
      </c>
      <c r="AX2016" t="s">
        <v>2824</v>
      </c>
      <c r="AY2016" t="s">
        <v>3115</v>
      </c>
      <c r="AZ2016" t="s">
        <v>3112</v>
      </c>
      <c r="BA2016" t="s">
        <v>2781</v>
      </c>
      <c r="BB2016" t="s">
        <v>2832</v>
      </c>
      <c r="BC2016" t="s">
        <v>3181</v>
      </c>
      <c r="BD2016" t="s">
        <v>3182</v>
      </c>
      <c r="BE2016" t="s">
        <v>3183</v>
      </c>
      <c r="BF2016" t="s">
        <v>3184</v>
      </c>
      <c r="BG2016" t="s">
        <v>3185</v>
      </c>
      <c r="BH2016" t="s">
        <v>3186</v>
      </c>
      <c r="BI2016">
        <v>1</v>
      </c>
      <c r="BK2016">
        <v>-1</v>
      </c>
      <c r="BL2016" t="s">
        <v>2576</v>
      </c>
      <c r="BM2016" t="s">
        <v>2788</v>
      </c>
      <c r="BN2016" t="s">
        <v>3122</v>
      </c>
      <c r="BO2016" t="s">
        <v>2790</v>
      </c>
      <c r="BP2016" t="s">
        <v>2791</v>
      </c>
      <c r="BQ2016" t="s">
        <v>3123</v>
      </c>
      <c r="BR2016" t="s">
        <v>3124</v>
      </c>
      <c r="BU2016" t="s">
        <v>3125</v>
      </c>
      <c r="BV2016" t="s">
        <v>3126</v>
      </c>
      <c r="BW2016" t="s">
        <v>2910</v>
      </c>
      <c r="BX2016" t="s">
        <v>3187</v>
      </c>
      <c r="BY2016" t="s">
        <v>3113</v>
      </c>
      <c r="CA2016" t="s">
        <v>3127</v>
      </c>
      <c r="CK2016" t="s">
        <v>2849</v>
      </c>
      <c r="CL2016" t="s">
        <v>3188</v>
      </c>
      <c r="CM2016" s="9">
        <v>2.3757202129601202E+71</v>
      </c>
      <c r="CR2016" t="s">
        <v>2819</v>
      </c>
      <c r="CS2016">
        <v>1</v>
      </c>
      <c r="CT2016" t="s">
        <v>2851</v>
      </c>
      <c r="CW2016" t="s">
        <v>3189</v>
      </c>
      <c r="DG2016">
        <v>1</v>
      </c>
      <c r="DH2016" t="s">
        <v>2800</v>
      </c>
      <c r="DI2016" t="s">
        <v>3171</v>
      </c>
      <c r="DJ2016" t="b">
        <v>1</v>
      </c>
      <c r="DK2016" t="str">
        <f t="shared" ca="1" si="96"/>
        <v>7316-389BRAFTRUE</v>
      </c>
      <c r="DM2016" t="str">
        <f t="shared" ca="1" si="97"/>
        <v>--</v>
      </c>
      <c r="DR2016" t="str">
        <f t="shared" ca="1" si="95"/>
        <v>7316-389_chr7_140753336</v>
      </c>
    </row>
    <row r="2017" spans="1:122" x14ac:dyDescent="0.3">
      <c r="A2017" t="s">
        <v>847</v>
      </c>
      <c r="B2017" t="s">
        <v>10953</v>
      </c>
      <c r="C2017" t="s">
        <v>10954</v>
      </c>
      <c r="D2017" t="s">
        <v>2515</v>
      </c>
      <c r="E2017">
        <v>8314</v>
      </c>
      <c r="F2017" t="s">
        <v>2763</v>
      </c>
      <c r="G2017" t="s">
        <v>2764</v>
      </c>
      <c r="H2017" t="s">
        <v>3192</v>
      </c>
      <c r="I2017">
        <v>52408560</v>
      </c>
      <c r="J2017">
        <v>52408560</v>
      </c>
      <c r="K2017" t="s">
        <v>2766</v>
      </c>
      <c r="L2017" t="s">
        <v>2822</v>
      </c>
      <c r="M2017" t="s">
        <v>2823</v>
      </c>
      <c r="N2017" t="s">
        <v>2858</v>
      </c>
      <c r="O2017" t="s">
        <v>2887</v>
      </c>
      <c r="P2017" t="s">
        <v>2887</v>
      </c>
      <c r="Q2017" t="s">
        <v>2771</v>
      </c>
      <c r="S2017" t="s">
        <v>9257</v>
      </c>
      <c r="T2017" t="s">
        <v>5645</v>
      </c>
      <c r="U2017" t="s">
        <v>2858</v>
      </c>
      <c r="V2017" t="s">
        <v>2858</v>
      </c>
      <c r="AL2017" t="s">
        <v>14299</v>
      </c>
      <c r="AM2017" t="s">
        <v>14300</v>
      </c>
      <c r="AN2017" t="s">
        <v>14301</v>
      </c>
      <c r="AO2017" t="s">
        <v>4977</v>
      </c>
      <c r="AP2017" s="8">
        <v>43938</v>
      </c>
      <c r="AQ2017">
        <v>50</v>
      </c>
      <c r="AR2017">
        <v>1</v>
      </c>
      <c r="AS2017">
        <v>46</v>
      </c>
      <c r="AT2017">
        <v>32</v>
      </c>
      <c r="AU2017">
        <v>31</v>
      </c>
      <c r="AV2017">
        <v>0</v>
      </c>
      <c r="AW2017" t="s">
        <v>14302</v>
      </c>
      <c r="AX2017" t="s">
        <v>2887</v>
      </c>
      <c r="AY2017" t="s">
        <v>4980</v>
      </c>
      <c r="AZ2017" t="s">
        <v>4977</v>
      </c>
      <c r="BA2017" t="s">
        <v>2781</v>
      </c>
      <c r="BB2017" t="s">
        <v>2832</v>
      </c>
      <c r="BC2017" t="s">
        <v>14303</v>
      </c>
      <c r="BD2017" t="s">
        <v>14304</v>
      </c>
      <c r="BE2017" t="s">
        <v>14305</v>
      </c>
      <c r="BF2017" t="s">
        <v>4296</v>
      </c>
      <c r="BG2017" t="s">
        <v>4297</v>
      </c>
      <c r="BI2017">
        <v>1</v>
      </c>
      <c r="BK2017">
        <v>-1</v>
      </c>
      <c r="BL2017" t="s">
        <v>2515</v>
      </c>
      <c r="BM2017" t="s">
        <v>2788</v>
      </c>
      <c r="BN2017" t="s">
        <v>4984</v>
      </c>
      <c r="BO2017" t="s">
        <v>2790</v>
      </c>
      <c r="BP2017" t="s">
        <v>2791</v>
      </c>
      <c r="BQ2017" t="s">
        <v>4985</v>
      </c>
      <c r="BR2017" t="s">
        <v>4986</v>
      </c>
      <c r="BS2017" t="s">
        <v>4987</v>
      </c>
      <c r="BT2017" t="s">
        <v>4988</v>
      </c>
      <c r="BU2017" t="s">
        <v>4989</v>
      </c>
      <c r="BV2017" t="s">
        <v>4990</v>
      </c>
      <c r="BW2017" t="s">
        <v>3012</v>
      </c>
      <c r="BX2017" t="s">
        <v>3523</v>
      </c>
      <c r="BY2017" s="8">
        <v>43938</v>
      </c>
      <c r="CA2017" t="s">
        <v>14306</v>
      </c>
      <c r="CR2017" t="s">
        <v>2819</v>
      </c>
      <c r="CS2017">
        <v>1</v>
      </c>
      <c r="CT2017" t="s">
        <v>2851</v>
      </c>
      <c r="CU2017">
        <v>1</v>
      </c>
      <c r="DG2017">
        <v>1</v>
      </c>
      <c r="DH2017" t="s">
        <v>2800</v>
      </c>
      <c r="DI2017" t="s">
        <v>3508</v>
      </c>
      <c r="DJ2017" t="b">
        <v>0</v>
      </c>
      <c r="DK2017" t="str">
        <f t="shared" ca="1" si="96"/>
        <v>7316-95BAP1FALSE</v>
      </c>
      <c r="DM2017" t="str">
        <f t="shared" ca="1" si="97"/>
        <v>--</v>
      </c>
      <c r="DR2017" t="str">
        <f t="shared" ca="1" si="95"/>
        <v>7316-95_chr3_52408560</v>
      </c>
    </row>
    <row r="2018" spans="1:122" x14ac:dyDescent="0.3">
      <c r="A2018" t="s">
        <v>194</v>
      </c>
      <c r="B2018" t="s">
        <v>15853</v>
      </c>
      <c r="C2018" t="s">
        <v>15854</v>
      </c>
      <c r="D2018" t="s">
        <v>2539</v>
      </c>
      <c r="E2018">
        <v>29072</v>
      </c>
      <c r="F2018" t="s">
        <v>2763</v>
      </c>
      <c r="G2018" t="s">
        <v>2764</v>
      </c>
      <c r="H2018" t="s">
        <v>3192</v>
      </c>
      <c r="I2018">
        <v>47086248</v>
      </c>
      <c r="J2018">
        <v>47086248</v>
      </c>
      <c r="K2018" t="s">
        <v>2766</v>
      </c>
      <c r="L2018" t="s">
        <v>2822</v>
      </c>
      <c r="M2018" t="s">
        <v>2823</v>
      </c>
      <c r="N2018" t="s">
        <v>2887</v>
      </c>
      <c r="O2018" t="s">
        <v>2887</v>
      </c>
      <c r="P2018" t="s">
        <v>2858</v>
      </c>
      <c r="Q2018" t="s">
        <v>2771</v>
      </c>
      <c r="S2018" t="s">
        <v>15855</v>
      </c>
      <c r="T2018" t="s">
        <v>15856</v>
      </c>
      <c r="U2018" t="s">
        <v>2887</v>
      </c>
      <c r="V2018" t="s">
        <v>2887</v>
      </c>
      <c r="AL2018" t="s">
        <v>15857</v>
      </c>
      <c r="AM2018" t="s">
        <v>15858</v>
      </c>
      <c r="AN2018" t="s">
        <v>15859</v>
      </c>
      <c r="AO2018" t="s">
        <v>6441</v>
      </c>
      <c r="AP2018" s="8">
        <v>44156</v>
      </c>
      <c r="AQ2018">
        <v>73</v>
      </c>
      <c r="AR2018">
        <v>51</v>
      </c>
      <c r="AS2018">
        <v>22</v>
      </c>
      <c r="AT2018">
        <v>27</v>
      </c>
      <c r="AU2018">
        <v>27</v>
      </c>
      <c r="AV2018">
        <v>0</v>
      </c>
      <c r="AW2018" t="s">
        <v>15860</v>
      </c>
      <c r="AX2018" t="s">
        <v>2858</v>
      </c>
      <c r="AY2018" t="s">
        <v>6443</v>
      </c>
      <c r="AZ2018" t="s">
        <v>6441</v>
      </c>
      <c r="BA2018" t="s">
        <v>2781</v>
      </c>
      <c r="BB2018" t="s">
        <v>2832</v>
      </c>
      <c r="BC2018" t="s">
        <v>15861</v>
      </c>
      <c r="BD2018" t="s">
        <v>15862</v>
      </c>
      <c r="BE2018" t="s">
        <v>15863</v>
      </c>
      <c r="BF2018" t="s">
        <v>5514</v>
      </c>
      <c r="BG2018" t="s">
        <v>5515</v>
      </c>
      <c r="BI2018">
        <v>1</v>
      </c>
      <c r="BK2018">
        <v>-1</v>
      </c>
      <c r="BL2018" t="s">
        <v>2539</v>
      </c>
      <c r="BM2018" t="s">
        <v>2788</v>
      </c>
      <c r="BN2018" t="s">
        <v>6448</v>
      </c>
      <c r="BO2018" t="s">
        <v>2790</v>
      </c>
      <c r="BP2018" t="s">
        <v>2791</v>
      </c>
      <c r="BQ2018" t="s">
        <v>6449</v>
      </c>
      <c r="BR2018" t="s">
        <v>6450</v>
      </c>
      <c r="BS2018" t="s">
        <v>6451</v>
      </c>
      <c r="BU2018" t="s">
        <v>6452</v>
      </c>
      <c r="BV2018" t="s">
        <v>6453</v>
      </c>
      <c r="BW2018" t="s">
        <v>2910</v>
      </c>
      <c r="BX2018" t="s">
        <v>5898</v>
      </c>
      <c r="BY2018" s="8">
        <v>44156</v>
      </c>
      <c r="CR2018" t="s">
        <v>2819</v>
      </c>
      <c r="CS2018">
        <v>1</v>
      </c>
      <c r="CT2018" t="s">
        <v>2851</v>
      </c>
      <c r="CU2018">
        <v>5</v>
      </c>
      <c r="DG2018">
        <v>1</v>
      </c>
      <c r="DH2018" t="s">
        <v>2800</v>
      </c>
      <c r="DI2018" t="s">
        <v>5046</v>
      </c>
      <c r="DJ2018" t="b">
        <v>0</v>
      </c>
      <c r="DK2018" t="str">
        <f t="shared" ca="1" si="96"/>
        <v>7316-1851SETD2FALSE</v>
      </c>
      <c r="DM2018" t="str">
        <f t="shared" ca="1" si="97"/>
        <v>--</v>
      </c>
      <c r="DR2018" t="str">
        <f t="shared" ca="1" si="95"/>
        <v>7316-1851_chr3_47086248</v>
      </c>
    </row>
    <row r="2019" spans="1:122" x14ac:dyDescent="0.3">
      <c r="A2019" t="s">
        <v>682</v>
      </c>
      <c r="B2019" t="s">
        <v>11722</v>
      </c>
      <c r="C2019" t="s">
        <v>11723</v>
      </c>
      <c r="D2019" t="s">
        <v>2580</v>
      </c>
      <c r="E2019">
        <v>2260</v>
      </c>
      <c r="F2019" t="s">
        <v>2763</v>
      </c>
      <c r="G2019" t="s">
        <v>2764</v>
      </c>
      <c r="H2019" t="s">
        <v>3031</v>
      </c>
      <c r="I2019">
        <v>38414784</v>
      </c>
      <c r="J2019">
        <v>38414784</v>
      </c>
      <c r="K2019" t="s">
        <v>2766</v>
      </c>
      <c r="L2019" t="s">
        <v>2822</v>
      </c>
      <c r="M2019" t="s">
        <v>2823</v>
      </c>
      <c r="N2019" t="s">
        <v>2824</v>
      </c>
      <c r="O2019" t="s">
        <v>2824</v>
      </c>
      <c r="P2019" t="s">
        <v>2858</v>
      </c>
      <c r="Q2019" t="s">
        <v>2771</v>
      </c>
      <c r="S2019" t="s">
        <v>11659</v>
      </c>
      <c r="T2019" t="s">
        <v>11660</v>
      </c>
      <c r="U2019" t="s">
        <v>2824</v>
      </c>
      <c r="V2019" t="s">
        <v>2824</v>
      </c>
      <c r="AL2019" t="s">
        <v>15171</v>
      </c>
      <c r="AM2019" t="s">
        <v>15172</v>
      </c>
      <c r="AN2019" t="s">
        <v>15173</v>
      </c>
      <c r="AO2019" t="s">
        <v>3038</v>
      </c>
      <c r="AP2019" t="s">
        <v>3039</v>
      </c>
      <c r="AQ2019">
        <v>62</v>
      </c>
      <c r="AR2019">
        <v>42</v>
      </c>
      <c r="AS2019">
        <v>19</v>
      </c>
      <c r="AT2019">
        <v>33</v>
      </c>
      <c r="AU2019">
        <v>33</v>
      </c>
      <c r="AV2019">
        <v>0</v>
      </c>
      <c r="AW2019" t="s">
        <v>15174</v>
      </c>
      <c r="AX2019" t="s">
        <v>2858</v>
      </c>
      <c r="AY2019" t="s">
        <v>3041</v>
      </c>
      <c r="AZ2019" t="s">
        <v>3038</v>
      </c>
      <c r="BA2019" t="s">
        <v>2781</v>
      </c>
      <c r="BB2019" t="s">
        <v>2832</v>
      </c>
      <c r="BC2019" t="s">
        <v>15175</v>
      </c>
      <c r="BD2019" t="s">
        <v>15176</v>
      </c>
      <c r="BE2019" t="s">
        <v>15177</v>
      </c>
      <c r="BF2019" t="s">
        <v>4020</v>
      </c>
      <c r="BG2019" t="s">
        <v>4021</v>
      </c>
      <c r="BI2019">
        <v>1</v>
      </c>
      <c r="BK2019">
        <v>-1</v>
      </c>
      <c r="BL2019" t="s">
        <v>2580</v>
      </c>
      <c r="BM2019" t="s">
        <v>2788</v>
      </c>
      <c r="BN2019" t="s">
        <v>3048</v>
      </c>
      <c r="BO2019" t="s">
        <v>2790</v>
      </c>
      <c r="BP2019" t="s">
        <v>2791</v>
      </c>
      <c r="BQ2019" t="s">
        <v>3049</v>
      </c>
      <c r="BR2019" t="s">
        <v>3050</v>
      </c>
      <c r="BS2019" t="s">
        <v>3051</v>
      </c>
      <c r="BU2019" t="s">
        <v>3052</v>
      </c>
      <c r="BV2019" t="s">
        <v>3053</v>
      </c>
      <c r="BW2019" t="s">
        <v>2878</v>
      </c>
      <c r="BX2019" t="s">
        <v>13198</v>
      </c>
      <c r="BY2019" t="s">
        <v>3039</v>
      </c>
      <c r="CA2019" t="s">
        <v>3055</v>
      </c>
      <c r="CR2019" t="s">
        <v>2819</v>
      </c>
      <c r="CS2019">
        <v>1</v>
      </c>
      <c r="CT2019" t="s">
        <v>2851</v>
      </c>
      <c r="CU2019">
        <v>1</v>
      </c>
      <c r="DG2019">
        <v>1</v>
      </c>
      <c r="DH2019" t="s">
        <v>2800</v>
      </c>
      <c r="DI2019" t="s">
        <v>4553</v>
      </c>
      <c r="DJ2019" t="b">
        <v>0</v>
      </c>
      <c r="DK2019" t="str">
        <f t="shared" ca="1" si="96"/>
        <v>7316-3936FGFR1FALSE</v>
      </c>
      <c r="DM2019" t="str">
        <f t="shared" ca="1" si="97"/>
        <v>--</v>
      </c>
      <c r="DR2019" t="str">
        <f t="shared" ca="1" si="95"/>
        <v>7316-3936_chr8_38414784</v>
      </c>
    </row>
    <row r="2020" spans="1:122" x14ac:dyDescent="0.3">
      <c r="A2020" t="s">
        <v>682</v>
      </c>
      <c r="B2020" t="s">
        <v>11722</v>
      </c>
      <c r="C2020" t="s">
        <v>11723</v>
      </c>
      <c r="D2020" t="s">
        <v>2580</v>
      </c>
      <c r="E2020">
        <v>2260</v>
      </c>
      <c r="F2020" t="s">
        <v>2763</v>
      </c>
      <c r="G2020" t="s">
        <v>2764</v>
      </c>
      <c r="H2020" t="s">
        <v>3031</v>
      </c>
      <c r="I2020">
        <v>38414788</v>
      </c>
      <c r="J2020">
        <v>38414788</v>
      </c>
      <c r="K2020" t="s">
        <v>2766</v>
      </c>
      <c r="L2020" t="s">
        <v>2822</v>
      </c>
      <c r="M2020" t="s">
        <v>2823</v>
      </c>
      <c r="N2020" t="s">
        <v>2769</v>
      </c>
      <c r="O2020" t="s">
        <v>2769</v>
      </c>
      <c r="P2020" t="s">
        <v>2858</v>
      </c>
      <c r="Q2020" t="s">
        <v>14395</v>
      </c>
      <c r="S2020" t="s">
        <v>11659</v>
      </c>
      <c r="T2020" t="s">
        <v>11660</v>
      </c>
      <c r="U2020" t="s">
        <v>2769</v>
      </c>
      <c r="V2020" t="s">
        <v>2769</v>
      </c>
      <c r="AL2020" t="s">
        <v>14396</v>
      </c>
      <c r="AM2020" t="s">
        <v>14397</v>
      </c>
      <c r="AN2020" t="s">
        <v>14398</v>
      </c>
      <c r="AO2020" t="s">
        <v>3038</v>
      </c>
      <c r="AP2020" t="s">
        <v>3039</v>
      </c>
      <c r="AQ2020">
        <v>64</v>
      </c>
      <c r="AR2020">
        <v>44</v>
      </c>
      <c r="AS2020">
        <v>18</v>
      </c>
      <c r="AT2020">
        <v>34</v>
      </c>
      <c r="AU2020">
        <v>34</v>
      </c>
      <c r="AV2020">
        <v>0</v>
      </c>
      <c r="AW2020" t="s">
        <v>14399</v>
      </c>
      <c r="AX2020" t="s">
        <v>2858</v>
      </c>
      <c r="AY2020" t="s">
        <v>3041</v>
      </c>
      <c r="AZ2020" t="s">
        <v>3038</v>
      </c>
      <c r="BA2020" t="s">
        <v>2781</v>
      </c>
      <c r="BB2020" t="s">
        <v>2832</v>
      </c>
      <c r="BC2020" t="s">
        <v>14400</v>
      </c>
      <c r="BD2020" t="s">
        <v>14401</v>
      </c>
      <c r="BE2020" t="s">
        <v>3044</v>
      </c>
      <c r="BF2020" t="s">
        <v>8534</v>
      </c>
      <c r="BG2020" t="s">
        <v>8535</v>
      </c>
      <c r="BH2020" t="s">
        <v>14402</v>
      </c>
      <c r="BI2020">
        <v>1</v>
      </c>
      <c r="BK2020">
        <v>-1</v>
      </c>
      <c r="BL2020" t="s">
        <v>2580</v>
      </c>
      <c r="BM2020" t="s">
        <v>2788</v>
      </c>
      <c r="BN2020" t="s">
        <v>3048</v>
      </c>
      <c r="BO2020" t="s">
        <v>2790</v>
      </c>
      <c r="BP2020" t="s">
        <v>2791</v>
      </c>
      <c r="BQ2020" t="s">
        <v>3049</v>
      </c>
      <c r="BR2020" t="s">
        <v>3050</v>
      </c>
      <c r="BS2020" t="s">
        <v>3051</v>
      </c>
      <c r="BU2020" t="s">
        <v>3052</v>
      </c>
      <c r="BV2020" t="s">
        <v>3053</v>
      </c>
      <c r="BW2020" t="s">
        <v>2910</v>
      </c>
      <c r="BX2020" t="s">
        <v>3742</v>
      </c>
      <c r="BY2020" t="s">
        <v>3039</v>
      </c>
      <c r="CA2020" t="s">
        <v>3055</v>
      </c>
      <c r="CK2020" t="s">
        <v>3729</v>
      </c>
      <c r="CL2020" t="s">
        <v>3819</v>
      </c>
      <c r="CR2020" t="s">
        <v>2819</v>
      </c>
      <c r="CS2020">
        <v>1</v>
      </c>
      <c r="CT2020" t="s">
        <v>2851</v>
      </c>
      <c r="CU2020">
        <v>1</v>
      </c>
      <c r="CW2020" t="s">
        <v>3819</v>
      </c>
      <c r="DG2020">
        <v>1</v>
      </c>
      <c r="DH2020" t="s">
        <v>2800</v>
      </c>
      <c r="DI2020" t="s">
        <v>3671</v>
      </c>
      <c r="DJ2020" t="b">
        <v>1</v>
      </c>
      <c r="DK2020" t="str">
        <f t="shared" ca="1" si="96"/>
        <v>7316-3936FGFR1TRUE</v>
      </c>
      <c r="DM2020" t="str">
        <f t="shared" ca="1" si="97"/>
        <v>--</v>
      </c>
      <c r="DR2020" t="str">
        <f t="shared" ca="1" si="95"/>
        <v>7316-3936_chr8_38414788</v>
      </c>
    </row>
    <row r="2021" spans="1:122" x14ac:dyDescent="0.3">
      <c r="A2021" t="s">
        <v>228</v>
      </c>
      <c r="B2021" t="s">
        <v>11008</v>
      </c>
      <c r="C2021" t="s">
        <v>11009</v>
      </c>
      <c r="D2021" t="s">
        <v>2558</v>
      </c>
      <c r="E2021">
        <v>5295</v>
      </c>
      <c r="F2021" t="s">
        <v>2763</v>
      </c>
      <c r="G2021" t="s">
        <v>2764</v>
      </c>
      <c r="H2021" t="s">
        <v>3215</v>
      </c>
      <c r="I2021">
        <v>68293319</v>
      </c>
      <c r="J2021">
        <v>68293319</v>
      </c>
      <c r="K2021" t="s">
        <v>2766</v>
      </c>
      <c r="L2021" t="s">
        <v>2822</v>
      </c>
      <c r="M2021" t="s">
        <v>2823</v>
      </c>
      <c r="N2021" t="s">
        <v>2887</v>
      </c>
      <c r="O2021" t="s">
        <v>2887</v>
      </c>
      <c r="P2021" t="s">
        <v>2858</v>
      </c>
      <c r="S2021" t="s">
        <v>11010</v>
      </c>
      <c r="T2021" t="s">
        <v>11011</v>
      </c>
      <c r="U2021" t="s">
        <v>2887</v>
      </c>
      <c r="V2021" t="s">
        <v>2887</v>
      </c>
      <c r="AL2021" t="s">
        <v>15864</v>
      </c>
      <c r="AM2021" t="s">
        <v>15865</v>
      </c>
      <c r="AN2021" t="s">
        <v>15866</v>
      </c>
      <c r="AO2021" t="s">
        <v>7969</v>
      </c>
      <c r="AP2021" s="8">
        <v>44120</v>
      </c>
      <c r="AQ2021">
        <v>69</v>
      </c>
      <c r="AR2021">
        <v>46</v>
      </c>
      <c r="AS2021">
        <v>20</v>
      </c>
      <c r="AT2021">
        <v>38</v>
      </c>
      <c r="AU2021">
        <v>37</v>
      </c>
      <c r="AV2021">
        <v>0</v>
      </c>
      <c r="AW2021" t="s">
        <v>15867</v>
      </c>
      <c r="AX2021" t="s">
        <v>2858</v>
      </c>
      <c r="AY2021" t="s">
        <v>7971</v>
      </c>
      <c r="AZ2021" t="s">
        <v>7969</v>
      </c>
      <c r="BA2021" t="s">
        <v>2781</v>
      </c>
      <c r="BB2021" t="s">
        <v>2832</v>
      </c>
      <c r="BC2021" t="s">
        <v>15868</v>
      </c>
      <c r="BD2021" t="s">
        <v>15869</v>
      </c>
      <c r="BE2021" t="s">
        <v>15870</v>
      </c>
      <c r="BF2021" t="s">
        <v>3045</v>
      </c>
      <c r="BG2021" t="s">
        <v>15871</v>
      </c>
      <c r="BH2021" t="s">
        <v>15872</v>
      </c>
      <c r="BI2021">
        <v>1</v>
      </c>
      <c r="BK2021">
        <v>1</v>
      </c>
      <c r="BL2021" t="s">
        <v>2558</v>
      </c>
      <c r="BM2021" t="s">
        <v>2788</v>
      </c>
      <c r="BN2021" t="s">
        <v>7975</v>
      </c>
      <c r="BO2021" t="s">
        <v>2790</v>
      </c>
      <c r="BP2021" t="s">
        <v>2791</v>
      </c>
      <c r="BQ2021" t="s">
        <v>7976</v>
      </c>
      <c r="BR2021" t="s">
        <v>7977</v>
      </c>
      <c r="BS2021" t="s">
        <v>7978</v>
      </c>
      <c r="BU2021" t="s">
        <v>7979</v>
      </c>
      <c r="BV2021" t="s">
        <v>7980</v>
      </c>
      <c r="BW2021" t="s">
        <v>2910</v>
      </c>
      <c r="BX2021" t="s">
        <v>5133</v>
      </c>
      <c r="BY2021" s="8">
        <v>44120</v>
      </c>
      <c r="CA2021" t="s">
        <v>15873</v>
      </c>
      <c r="CL2021" t="s">
        <v>3374</v>
      </c>
      <c r="CR2021" t="s">
        <v>2819</v>
      </c>
      <c r="CS2021">
        <v>1</v>
      </c>
      <c r="CT2021" t="s">
        <v>2851</v>
      </c>
      <c r="CU2021">
        <v>1</v>
      </c>
      <c r="CW2021" t="s">
        <v>3374</v>
      </c>
      <c r="DG2021">
        <v>1</v>
      </c>
      <c r="DH2021" t="s">
        <v>2800</v>
      </c>
      <c r="DI2021" t="s">
        <v>4402</v>
      </c>
      <c r="DJ2021" t="b">
        <v>0</v>
      </c>
      <c r="DK2021" t="str">
        <f t="shared" ca="1" si="96"/>
        <v>7316-1958PIK3R1FALSE</v>
      </c>
      <c r="DM2021" t="str">
        <f t="shared" ca="1" si="97"/>
        <v>--</v>
      </c>
      <c r="DR2021" t="str">
        <f t="shared" ca="1" si="95"/>
        <v>7316-1958_chr5_68293319</v>
      </c>
    </row>
    <row r="2022" spans="1:122" x14ac:dyDescent="0.3">
      <c r="A2022" t="s">
        <v>764</v>
      </c>
      <c r="B2022" t="s">
        <v>15874</v>
      </c>
      <c r="C2022" t="s">
        <v>15875</v>
      </c>
      <c r="D2022" t="s">
        <v>2575</v>
      </c>
      <c r="E2022">
        <v>4763</v>
      </c>
      <c r="F2022" t="s">
        <v>2763</v>
      </c>
      <c r="G2022" t="s">
        <v>2764</v>
      </c>
      <c r="H2022" t="s">
        <v>2821</v>
      </c>
      <c r="I2022">
        <v>31181717</v>
      </c>
      <c r="J2022">
        <v>31181717</v>
      </c>
      <c r="K2022" t="s">
        <v>2766</v>
      </c>
      <c r="L2022" t="s">
        <v>2882</v>
      </c>
      <c r="M2022" t="s">
        <v>2823</v>
      </c>
      <c r="N2022" t="s">
        <v>2858</v>
      </c>
      <c r="O2022" t="s">
        <v>2858</v>
      </c>
      <c r="P2022" t="s">
        <v>2887</v>
      </c>
      <c r="Q2022" t="s">
        <v>15876</v>
      </c>
      <c r="S2022" t="s">
        <v>15877</v>
      </c>
      <c r="T2022" t="s">
        <v>15878</v>
      </c>
      <c r="U2022" t="s">
        <v>2858</v>
      </c>
      <c r="V2022" t="s">
        <v>2858</v>
      </c>
      <c r="AL2022" t="s">
        <v>15879</v>
      </c>
      <c r="AM2022" t="s">
        <v>15880</v>
      </c>
      <c r="AN2022" t="s">
        <v>15881</v>
      </c>
      <c r="AO2022" t="s">
        <v>11517</v>
      </c>
      <c r="AP2022" s="10">
        <v>21367</v>
      </c>
      <c r="AQ2022">
        <v>81</v>
      </c>
      <c r="AR2022">
        <v>30</v>
      </c>
      <c r="AS2022">
        <v>49</v>
      </c>
      <c r="AT2022">
        <v>35</v>
      </c>
      <c r="AU2022">
        <v>33</v>
      </c>
      <c r="AV2022">
        <v>0</v>
      </c>
      <c r="AW2022" t="s">
        <v>15882</v>
      </c>
      <c r="AX2022" t="s">
        <v>2887</v>
      </c>
      <c r="AY2022" t="s">
        <v>11519</v>
      </c>
      <c r="AZ2022" t="s">
        <v>11517</v>
      </c>
      <c r="BA2022" t="s">
        <v>2781</v>
      </c>
      <c r="BB2022" t="s">
        <v>3613</v>
      </c>
      <c r="BC2022" t="s">
        <v>15883</v>
      </c>
      <c r="BD2022" t="s">
        <v>15884</v>
      </c>
      <c r="BE2022" t="s">
        <v>15885</v>
      </c>
      <c r="BF2022" t="s">
        <v>3756</v>
      </c>
      <c r="BG2022" t="s">
        <v>3757</v>
      </c>
      <c r="BH2022" t="s">
        <v>15886</v>
      </c>
      <c r="BI2022">
        <v>1</v>
      </c>
      <c r="BK2022">
        <v>1</v>
      </c>
      <c r="BL2022" t="s">
        <v>2575</v>
      </c>
      <c r="BM2022" t="s">
        <v>2788</v>
      </c>
      <c r="BN2022" t="s">
        <v>11526</v>
      </c>
      <c r="BO2022" t="s">
        <v>2790</v>
      </c>
      <c r="BP2022" t="s">
        <v>2791</v>
      </c>
      <c r="BQ2022" t="s">
        <v>11527</v>
      </c>
      <c r="BR2022" t="s">
        <v>11528</v>
      </c>
      <c r="BS2022" t="s">
        <v>11529</v>
      </c>
      <c r="BU2022" t="s">
        <v>11530</v>
      </c>
      <c r="BV2022" t="s">
        <v>11531</v>
      </c>
      <c r="BY2022" s="10">
        <v>21367</v>
      </c>
      <c r="CA2022" t="s">
        <v>11636</v>
      </c>
      <c r="CK2022" t="s">
        <v>3128</v>
      </c>
      <c r="CL2022" t="s">
        <v>3506</v>
      </c>
      <c r="CR2022" t="s">
        <v>2798</v>
      </c>
      <c r="CS2022">
        <v>1</v>
      </c>
      <c r="CT2022" t="s">
        <v>2851</v>
      </c>
      <c r="CU2022">
        <v>1</v>
      </c>
      <c r="CW2022" t="s">
        <v>3891</v>
      </c>
      <c r="DG2022">
        <v>1</v>
      </c>
      <c r="DH2022" t="s">
        <v>2800</v>
      </c>
      <c r="DI2022" t="s">
        <v>4328</v>
      </c>
      <c r="DJ2022" t="b">
        <v>0</v>
      </c>
      <c r="DK2022" t="str">
        <f t="shared" ca="1" si="96"/>
        <v>7316-658NF1FALSE</v>
      </c>
      <c r="DM2022" t="str">
        <f t="shared" ca="1" si="97"/>
        <v>7316-658NF1</v>
      </c>
      <c r="DR2022" t="str">
        <f t="shared" ca="1" si="95"/>
        <v>7316-658_chr17_31181717</v>
      </c>
    </row>
    <row r="2023" spans="1:122" x14ac:dyDescent="0.3">
      <c r="A2023" t="s">
        <v>774</v>
      </c>
      <c r="B2023" t="s">
        <v>11079</v>
      </c>
      <c r="C2023" t="s">
        <v>11080</v>
      </c>
      <c r="D2023" t="s">
        <v>2576</v>
      </c>
      <c r="E2023">
        <v>673</v>
      </c>
      <c r="F2023" t="s">
        <v>2763</v>
      </c>
      <c r="G2023" t="s">
        <v>2764</v>
      </c>
      <c r="H2023" t="s">
        <v>2886</v>
      </c>
      <c r="I2023">
        <v>140753340</v>
      </c>
      <c r="J2023">
        <v>140753341</v>
      </c>
      <c r="K2023" t="s">
        <v>2766</v>
      </c>
      <c r="L2023" t="s">
        <v>2854</v>
      </c>
      <c r="M2023" t="s">
        <v>3104</v>
      </c>
      <c r="N2023" t="s">
        <v>2770</v>
      </c>
      <c r="O2023" t="s">
        <v>2770</v>
      </c>
      <c r="P2023" t="s">
        <v>4331</v>
      </c>
      <c r="Q2023" t="s">
        <v>2771</v>
      </c>
      <c r="S2023" t="s">
        <v>10047</v>
      </c>
      <c r="T2023" t="s">
        <v>10048</v>
      </c>
      <c r="U2023" t="s">
        <v>2770</v>
      </c>
      <c r="V2023" t="s">
        <v>2770</v>
      </c>
      <c r="AL2023" t="s">
        <v>15887</v>
      </c>
      <c r="AM2023" t="s">
        <v>15888</v>
      </c>
      <c r="AN2023" t="s">
        <v>15889</v>
      </c>
      <c r="AO2023" t="s">
        <v>3112</v>
      </c>
      <c r="AP2023" t="s">
        <v>3113</v>
      </c>
      <c r="AQ2023">
        <v>57</v>
      </c>
      <c r="AR2023" t="s">
        <v>2763</v>
      </c>
      <c r="AS2023">
        <v>17</v>
      </c>
      <c r="AT2023">
        <v>34</v>
      </c>
      <c r="AU2023" t="s">
        <v>2763</v>
      </c>
      <c r="AV2023">
        <v>0</v>
      </c>
      <c r="AW2023" t="s">
        <v>15890</v>
      </c>
      <c r="AX2023" t="s">
        <v>4331</v>
      </c>
      <c r="AY2023" t="s">
        <v>3115</v>
      </c>
      <c r="AZ2023" t="s">
        <v>3112</v>
      </c>
      <c r="BA2023" t="s">
        <v>2781</v>
      </c>
      <c r="BB2023" t="s">
        <v>3116</v>
      </c>
      <c r="BC2023" t="s">
        <v>15891</v>
      </c>
      <c r="BD2023" t="s">
        <v>15892</v>
      </c>
      <c r="BE2023" t="s">
        <v>15893</v>
      </c>
      <c r="BF2023" t="s">
        <v>15894</v>
      </c>
      <c r="BG2023" t="s">
        <v>15895</v>
      </c>
      <c r="BI2023">
        <v>1</v>
      </c>
      <c r="BK2023">
        <v>-1</v>
      </c>
      <c r="BL2023" t="s">
        <v>2576</v>
      </c>
      <c r="BM2023" t="s">
        <v>2788</v>
      </c>
      <c r="BN2023" t="s">
        <v>3122</v>
      </c>
      <c r="BO2023" t="s">
        <v>2790</v>
      </c>
      <c r="BP2023" t="s">
        <v>2791</v>
      </c>
      <c r="BQ2023" t="s">
        <v>3123</v>
      </c>
      <c r="BR2023" t="s">
        <v>3124</v>
      </c>
      <c r="BU2023" t="s">
        <v>3125</v>
      </c>
      <c r="BV2023" t="s">
        <v>3126</v>
      </c>
      <c r="BY2023" t="s">
        <v>3113</v>
      </c>
      <c r="CA2023" t="s">
        <v>3127</v>
      </c>
      <c r="CR2023" t="s">
        <v>2819</v>
      </c>
      <c r="CS2023">
        <v>1</v>
      </c>
      <c r="CT2023" t="s">
        <v>3129</v>
      </c>
      <c r="DG2023">
        <v>1</v>
      </c>
      <c r="DH2023" t="s">
        <v>2800</v>
      </c>
      <c r="DI2023" t="s">
        <v>3105</v>
      </c>
      <c r="DJ2023" t="b">
        <v>0</v>
      </c>
      <c r="DK2023" t="str">
        <f t="shared" ca="1" si="96"/>
        <v>7316-726BRAFFALSE</v>
      </c>
      <c r="DM2023" t="str">
        <f t="shared" ca="1" si="97"/>
        <v>7316-726BRAF</v>
      </c>
      <c r="DR2023" t="str">
        <f t="shared" ca="1" si="95"/>
        <v>7316-726_chr7_140753340</v>
      </c>
    </row>
    <row r="2024" spans="1:122" x14ac:dyDescent="0.3">
      <c r="A2024" t="s">
        <v>393</v>
      </c>
      <c r="B2024" t="s">
        <v>11081</v>
      </c>
      <c r="C2024" t="s">
        <v>11082</v>
      </c>
      <c r="D2024" t="s">
        <v>2576</v>
      </c>
      <c r="E2024">
        <v>673</v>
      </c>
      <c r="F2024" t="s">
        <v>2763</v>
      </c>
      <c r="G2024" t="s">
        <v>2764</v>
      </c>
      <c r="H2024" t="s">
        <v>2886</v>
      </c>
      <c r="I2024">
        <v>140781602</v>
      </c>
      <c r="J2024">
        <v>140781602</v>
      </c>
      <c r="K2024" t="s">
        <v>2766</v>
      </c>
      <c r="L2024" t="s">
        <v>2822</v>
      </c>
      <c r="M2024" t="s">
        <v>2823</v>
      </c>
      <c r="N2024" t="s">
        <v>2769</v>
      </c>
      <c r="O2024" t="s">
        <v>2769</v>
      </c>
      <c r="P2024" t="s">
        <v>2858</v>
      </c>
      <c r="Q2024" t="s">
        <v>15896</v>
      </c>
      <c r="S2024" t="s">
        <v>11016</v>
      </c>
      <c r="T2024" t="s">
        <v>11017</v>
      </c>
      <c r="U2024" t="s">
        <v>2769</v>
      </c>
      <c r="V2024" t="s">
        <v>2769</v>
      </c>
      <c r="AL2024" t="s">
        <v>15897</v>
      </c>
      <c r="AM2024" t="s">
        <v>15898</v>
      </c>
      <c r="AN2024" t="s">
        <v>15899</v>
      </c>
      <c r="AO2024" t="s">
        <v>3112</v>
      </c>
      <c r="AP2024" s="8">
        <v>44153</v>
      </c>
      <c r="AQ2024">
        <v>59</v>
      </c>
      <c r="AR2024">
        <v>52</v>
      </c>
      <c r="AS2024">
        <v>7</v>
      </c>
      <c r="AT2024">
        <v>38</v>
      </c>
      <c r="AU2024">
        <v>37</v>
      </c>
      <c r="AV2024">
        <v>0</v>
      </c>
      <c r="AW2024" t="s">
        <v>15900</v>
      </c>
      <c r="AX2024" t="s">
        <v>2858</v>
      </c>
      <c r="AY2024" t="s">
        <v>3115</v>
      </c>
      <c r="AZ2024" t="s">
        <v>3112</v>
      </c>
      <c r="BA2024" t="s">
        <v>2781</v>
      </c>
      <c r="BB2024" t="s">
        <v>2832</v>
      </c>
      <c r="BC2024" t="s">
        <v>15901</v>
      </c>
      <c r="BD2024" t="s">
        <v>15902</v>
      </c>
      <c r="BE2024" t="s">
        <v>15903</v>
      </c>
      <c r="BF2024" t="s">
        <v>3576</v>
      </c>
      <c r="BG2024" t="s">
        <v>15500</v>
      </c>
      <c r="BH2024" t="s">
        <v>15904</v>
      </c>
      <c r="BI2024">
        <v>1</v>
      </c>
      <c r="BK2024">
        <v>-1</v>
      </c>
      <c r="BL2024" t="s">
        <v>2576</v>
      </c>
      <c r="BM2024" t="s">
        <v>2788</v>
      </c>
      <c r="BN2024" t="s">
        <v>3122</v>
      </c>
      <c r="BO2024" t="s">
        <v>2790</v>
      </c>
      <c r="BP2024" t="s">
        <v>2791</v>
      </c>
      <c r="BQ2024" t="s">
        <v>3123</v>
      </c>
      <c r="BR2024" t="s">
        <v>3124</v>
      </c>
      <c r="BU2024" t="s">
        <v>3125</v>
      </c>
      <c r="BV2024" t="s">
        <v>3126</v>
      </c>
      <c r="BW2024" t="s">
        <v>2878</v>
      </c>
      <c r="BX2024" t="s">
        <v>15905</v>
      </c>
      <c r="BY2024" s="8">
        <v>44153</v>
      </c>
      <c r="CA2024" t="s">
        <v>13897</v>
      </c>
      <c r="CK2024" t="s">
        <v>2849</v>
      </c>
      <c r="CL2024" t="s">
        <v>5489</v>
      </c>
      <c r="CM2024" s="9">
        <v>2.4033266120682999E+47</v>
      </c>
      <c r="CR2024" t="s">
        <v>2819</v>
      </c>
      <c r="CS2024">
        <v>1</v>
      </c>
      <c r="CT2024" t="s">
        <v>2851</v>
      </c>
      <c r="CW2024" t="s">
        <v>3189</v>
      </c>
      <c r="DG2024">
        <v>1</v>
      </c>
      <c r="DH2024" t="s">
        <v>2800</v>
      </c>
      <c r="DI2024" t="s">
        <v>3803</v>
      </c>
      <c r="DJ2024" t="b">
        <v>1</v>
      </c>
      <c r="DK2024" t="str">
        <f t="shared" ca="1" si="96"/>
        <v>7316-2575BRAFTRUE</v>
      </c>
      <c r="DM2024" t="str">
        <f t="shared" ca="1" si="97"/>
        <v>--</v>
      </c>
      <c r="DR2024" t="str">
        <f t="shared" ca="1" si="95"/>
        <v>7316-2575_chr7_140781602</v>
      </c>
    </row>
    <row r="2025" spans="1:122" x14ac:dyDescent="0.3">
      <c r="A2025" t="s">
        <v>321</v>
      </c>
      <c r="B2025" t="s">
        <v>11083</v>
      </c>
      <c r="C2025" t="s">
        <v>11084</v>
      </c>
      <c r="D2025" t="s">
        <v>2580</v>
      </c>
      <c r="E2025">
        <v>2260</v>
      </c>
      <c r="F2025" t="s">
        <v>2763</v>
      </c>
      <c r="G2025" t="s">
        <v>2764</v>
      </c>
      <c r="H2025" t="s">
        <v>3031</v>
      </c>
      <c r="I2025">
        <v>38414582</v>
      </c>
      <c r="J2025">
        <v>38414583</v>
      </c>
      <c r="K2025" t="s">
        <v>2766</v>
      </c>
      <c r="L2025" t="s">
        <v>2916</v>
      </c>
      <c r="M2025" t="s">
        <v>3104</v>
      </c>
      <c r="N2025" t="s">
        <v>2770</v>
      </c>
      <c r="O2025" t="s">
        <v>2770</v>
      </c>
      <c r="P2025" t="s">
        <v>2824</v>
      </c>
      <c r="Q2025" t="s">
        <v>15402</v>
      </c>
      <c r="S2025" t="s">
        <v>7797</v>
      </c>
      <c r="T2025" t="s">
        <v>7798</v>
      </c>
      <c r="U2025" t="s">
        <v>2770</v>
      </c>
      <c r="V2025" t="s">
        <v>2770</v>
      </c>
      <c r="AL2025" t="s">
        <v>15403</v>
      </c>
      <c r="AM2025" t="s">
        <v>15404</v>
      </c>
      <c r="AN2025" t="s">
        <v>15405</v>
      </c>
      <c r="AO2025" t="s">
        <v>3038</v>
      </c>
      <c r="AP2025" t="s">
        <v>10642</v>
      </c>
      <c r="AQ2025">
        <v>78</v>
      </c>
      <c r="AR2025" t="s">
        <v>2763</v>
      </c>
      <c r="AS2025">
        <v>10</v>
      </c>
      <c r="AT2025">
        <v>19</v>
      </c>
      <c r="AU2025" t="s">
        <v>2763</v>
      </c>
      <c r="AV2025">
        <v>0</v>
      </c>
      <c r="AW2025" t="s">
        <v>15406</v>
      </c>
      <c r="AX2025" t="s">
        <v>2824</v>
      </c>
      <c r="AY2025" t="s">
        <v>3041</v>
      </c>
      <c r="AZ2025" t="s">
        <v>3038</v>
      </c>
      <c r="BA2025" t="s">
        <v>2781</v>
      </c>
      <c r="BB2025" t="s">
        <v>2782</v>
      </c>
      <c r="BC2025" t="s">
        <v>15407</v>
      </c>
      <c r="BD2025" t="s">
        <v>15408</v>
      </c>
      <c r="BE2025" t="s">
        <v>15409</v>
      </c>
      <c r="BF2025" t="s">
        <v>15410</v>
      </c>
      <c r="BG2025" t="s">
        <v>15411</v>
      </c>
      <c r="BH2025" t="s">
        <v>15402</v>
      </c>
      <c r="BI2025">
        <v>1</v>
      </c>
      <c r="BK2025">
        <v>-1</v>
      </c>
      <c r="BL2025" t="s">
        <v>2580</v>
      </c>
      <c r="BM2025" t="s">
        <v>2788</v>
      </c>
      <c r="BN2025" t="s">
        <v>3048</v>
      </c>
      <c r="BO2025" t="s">
        <v>2790</v>
      </c>
      <c r="BP2025" t="s">
        <v>2791</v>
      </c>
      <c r="BQ2025" t="s">
        <v>3049</v>
      </c>
      <c r="BR2025" t="s">
        <v>3050</v>
      </c>
      <c r="BS2025" t="s">
        <v>3051</v>
      </c>
      <c r="BU2025" t="s">
        <v>3052</v>
      </c>
      <c r="BV2025" t="s">
        <v>3053</v>
      </c>
      <c r="BY2025" t="s">
        <v>10642</v>
      </c>
      <c r="CA2025" t="s">
        <v>3055</v>
      </c>
      <c r="CR2025" t="s">
        <v>2798</v>
      </c>
      <c r="CS2025">
        <v>1</v>
      </c>
      <c r="CT2025" t="s">
        <v>3129</v>
      </c>
      <c r="CU2025">
        <v>1</v>
      </c>
      <c r="DG2025">
        <v>1</v>
      </c>
      <c r="DH2025" t="s">
        <v>2800</v>
      </c>
      <c r="DI2025" t="s">
        <v>3803</v>
      </c>
      <c r="DJ2025" t="b">
        <v>0</v>
      </c>
      <c r="DK2025" t="str">
        <f t="shared" ca="1" si="96"/>
        <v>7316-2191FGFR1FALSE</v>
      </c>
      <c r="DM2025" t="str">
        <f t="shared" ca="1" si="97"/>
        <v>7316-2191FGFR1</v>
      </c>
      <c r="DR2025" t="str">
        <f t="shared" ca="1" si="95"/>
        <v>7316-2191_chr8_38414582</v>
      </c>
    </row>
    <row r="2026" spans="1:122" x14ac:dyDescent="0.3">
      <c r="A2026" t="s">
        <v>321</v>
      </c>
      <c r="B2026" t="s">
        <v>11083</v>
      </c>
      <c r="C2026" t="s">
        <v>11084</v>
      </c>
      <c r="D2026" t="s">
        <v>2580</v>
      </c>
      <c r="E2026">
        <v>2260</v>
      </c>
      <c r="F2026" t="s">
        <v>2763</v>
      </c>
      <c r="G2026" t="s">
        <v>2764</v>
      </c>
      <c r="H2026" t="s">
        <v>3031</v>
      </c>
      <c r="I2026">
        <v>38414606</v>
      </c>
      <c r="J2026">
        <v>38414607</v>
      </c>
      <c r="K2026" t="s">
        <v>2766</v>
      </c>
      <c r="L2026" t="s">
        <v>2854</v>
      </c>
      <c r="M2026" t="s">
        <v>3104</v>
      </c>
      <c r="N2026" t="s">
        <v>2770</v>
      </c>
      <c r="O2026" t="s">
        <v>2770</v>
      </c>
      <c r="P2026" t="s">
        <v>15435</v>
      </c>
      <c r="Q2026" t="s">
        <v>2771</v>
      </c>
      <c r="S2026" t="s">
        <v>7797</v>
      </c>
      <c r="T2026" t="s">
        <v>7798</v>
      </c>
      <c r="U2026" t="s">
        <v>2770</v>
      </c>
      <c r="V2026" t="s">
        <v>2770</v>
      </c>
      <c r="AL2026" t="s">
        <v>15436</v>
      </c>
      <c r="AM2026" t="s">
        <v>15437</v>
      </c>
      <c r="AN2026" t="s">
        <v>15438</v>
      </c>
      <c r="AO2026" t="s">
        <v>3038</v>
      </c>
      <c r="AP2026" t="s">
        <v>10642</v>
      </c>
      <c r="AQ2026">
        <v>83</v>
      </c>
      <c r="AR2026" t="s">
        <v>2763</v>
      </c>
      <c r="AS2026">
        <v>10</v>
      </c>
      <c r="AT2026">
        <v>17</v>
      </c>
      <c r="AU2026" t="s">
        <v>2763</v>
      </c>
      <c r="AV2026">
        <v>0</v>
      </c>
      <c r="AW2026" t="s">
        <v>15439</v>
      </c>
      <c r="AX2026" t="s">
        <v>15435</v>
      </c>
      <c r="AY2026" t="s">
        <v>3041</v>
      </c>
      <c r="AZ2026" t="s">
        <v>3038</v>
      </c>
      <c r="BA2026" t="s">
        <v>2781</v>
      </c>
      <c r="BB2026" t="s">
        <v>15440</v>
      </c>
      <c r="BC2026" t="s">
        <v>15441</v>
      </c>
      <c r="BD2026" t="s">
        <v>15442</v>
      </c>
      <c r="BE2026" t="s">
        <v>15443</v>
      </c>
      <c r="BF2026" t="s">
        <v>15444</v>
      </c>
      <c r="BG2026" t="s">
        <v>15445</v>
      </c>
      <c r="BI2026">
        <v>1</v>
      </c>
      <c r="BK2026">
        <v>-1</v>
      </c>
      <c r="BL2026" t="s">
        <v>2580</v>
      </c>
      <c r="BM2026" t="s">
        <v>2788</v>
      </c>
      <c r="BN2026" t="s">
        <v>3048</v>
      </c>
      <c r="BO2026" t="s">
        <v>2790</v>
      </c>
      <c r="BP2026" t="s">
        <v>2791</v>
      </c>
      <c r="BQ2026" t="s">
        <v>3049</v>
      </c>
      <c r="BR2026" t="s">
        <v>3050</v>
      </c>
      <c r="BS2026" t="s">
        <v>3051</v>
      </c>
      <c r="BU2026" t="s">
        <v>3052</v>
      </c>
      <c r="BV2026" t="s">
        <v>3053</v>
      </c>
      <c r="BY2026" t="s">
        <v>10642</v>
      </c>
      <c r="CA2026" t="s">
        <v>15030</v>
      </c>
      <c r="CR2026" t="s">
        <v>2819</v>
      </c>
      <c r="CS2026">
        <v>1</v>
      </c>
      <c r="CT2026" t="s">
        <v>3129</v>
      </c>
      <c r="CU2026">
        <v>1</v>
      </c>
      <c r="DG2026">
        <v>1</v>
      </c>
      <c r="DH2026" t="s">
        <v>2800</v>
      </c>
      <c r="DI2026" t="s">
        <v>3765</v>
      </c>
      <c r="DJ2026" t="b">
        <v>0</v>
      </c>
      <c r="DK2026" t="str">
        <f t="shared" ca="1" si="96"/>
        <v>7316-2191FGFR1FALSE</v>
      </c>
      <c r="DM2026" t="str">
        <f t="shared" ca="1" si="97"/>
        <v>7316-2191FGFR1</v>
      </c>
      <c r="DR2026" t="str">
        <f t="shared" ca="1" si="95"/>
        <v>7316-2191_chr8_38414606</v>
      </c>
    </row>
    <row r="2027" spans="1:122" x14ac:dyDescent="0.3">
      <c r="A2027" t="s">
        <v>171</v>
      </c>
      <c r="B2027" t="s">
        <v>11139</v>
      </c>
      <c r="C2027" t="s">
        <v>11140</v>
      </c>
      <c r="D2027" t="s">
        <v>2576</v>
      </c>
      <c r="E2027">
        <v>673</v>
      </c>
      <c r="F2027" t="s">
        <v>2763</v>
      </c>
      <c r="G2027" t="s">
        <v>2764</v>
      </c>
      <c r="H2027" t="s">
        <v>2886</v>
      </c>
      <c r="I2027">
        <v>140753336</v>
      </c>
      <c r="J2027">
        <v>140753336</v>
      </c>
      <c r="K2027" t="s">
        <v>2766</v>
      </c>
      <c r="L2027" t="s">
        <v>2822</v>
      </c>
      <c r="M2027" t="s">
        <v>2823</v>
      </c>
      <c r="N2027" t="s">
        <v>2887</v>
      </c>
      <c r="O2027" t="s">
        <v>2887</v>
      </c>
      <c r="P2027" t="s">
        <v>2824</v>
      </c>
      <c r="Q2027" t="s">
        <v>3174</v>
      </c>
      <c r="S2027" t="s">
        <v>10835</v>
      </c>
      <c r="T2027" t="s">
        <v>10836</v>
      </c>
      <c r="U2027" t="s">
        <v>2887</v>
      </c>
      <c r="V2027" t="s">
        <v>2887</v>
      </c>
      <c r="AL2027" t="s">
        <v>3177</v>
      </c>
      <c r="AM2027" t="s">
        <v>3178</v>
      </c>
      <c r="AN2027" t="s">
        <v>3179</v>
      </c>
      <c r="AO2027" t="s">
        <v>3112</v>
      </c>
      <c r="AP2027" t="s">
        <v>3113</v>
      </c>
      <c r="AQ2027">
        <v>83</v>
      </c>
      <c r="AR2027">
        <v>62</v>
      </c>
      <c r="AS2027">
        <v>20</v>
      </c>
      <c r="AT2027">
        <v>37</v>
      </c>
      <c r="AU2027">
        <v>37</v>
      </c>
      <c r="AV2027">
        <v>0</v>
      </c>
      <c r="AW2027" t="s">
        <v>3180</v>
      </c>
      <c r="AX2027" t="s">
        <v>2824</v>
      </c>
      <c r="AY2027" t="s">
        <v>3115</v>
      </c>
      <c r="AZ2027" t="s">
        <v>3112</v>
      </c>
      <c r="BA2027" t="s">
        <v>2781</v>
      </c>
      <c r="BB2027" t="s">
        <v>2832</v>
      </c>
      <c r="BC2027" t="s">
        <v>3181</v>
      </c>
      <c r="BD2027" t="s">
        <v>3182</v>
      </c>
      <c r="BE2027" t="s">
        <v>3183</v>
      </c>
      <c r="BF2027" t="s">
        <v>3184</v>
      </c>
      <c r="BG2027" t="s">
        <v>3185</v>
      </c>
      <c r="BH2027" t="s">
        <v>3186</v>
      </c>
      <c r="BI2027">
        <v>1</v>
      </c>
      <c r="BK2027">
        <v>-1</v>
      </c>
      <c r="BL2027" t="s">
        <v>2576</v>
      </c>
      <c r="BM2027" t="s">
        <v>2788</v>
      </c>
      <c r="BN2027" t="s">
        <v>3122</v>
      </c>
      <c r="BO2027" t="s">
        <v>2790</v>
      </c>
      <c r="BP2027" t="s">
        <v>2791</v>
      </c>
      <c r="BQ2027" t="s">
        <v>3123</v>
      </c>
      <c r="BR2027" t="s">
        <v>3124</v>
      </c>
      <c r="BU2027" t="s">
        <v>3125</v>
      </c>
      <c r="BV2027" t="s">
        <v>3126</v>
      </c>
      <c r="BW2027" t="s">
        <v>2910</v>
      </c>
      <c r="BX2027" t="s">
        <v>3187</v>
      </c>
      <c r="BY2027" t="s">
        <v>3113</v>
      </c>
      <c r="CA2027" t="s">
        <v>3127</v>
      </c>
      <c r="CK2027" t="s">
        <v>2849</v>
      </c>
      <c r="CL2027" t="s">
        <v>3188</v>
      </c>
      <c r="CM2027" s="9">
        <v>2.3757202129601202E+71</v>
      </c>
      <c r="CR2027" t="s">
        <v>2819</v>
      </c>
      <c r="CS2027">
        <v>1</v>
      </c>
      <c r="CT2027" t="s">
        <v>2851</v>
      </c>
      <c r="CW2027" t="s">
        <v>3189</v>
      </c>
      <c r="DG2027">
        <v>1</v>
      </c>
      <c r="DH2027" t="s">
        <v>2800</v>
      </c>
      <c r="DI2027" t="s">
        <v>3171</v>
      </c>
      <c r="DJ2027" t="b">
        <v>1</v>
      </c>
      <c r="DK2027" t="str">
        <f t="shared" ca="1" si="96"/>
        <v>7316-1783BRAFTRUE</v>
      </c>
      <c r="DM2027" t="str">
        <f t="shared" ca="1" si="97"/>
        <v>--</v>
      </c>
      <c r="DR2027" t="str">
        <f t="shared" ca="1" si="95"/>
        <v>7316-1783_chr7_140753336</v>
      </c>
    </row>
    <row r="2028" spans="1:122" x14ac:dyDescent="0.3">
      <c r="A2028" t="s">
        <v>159</v>
      </c>
      <c r="B2028" t="s">
        <v>12090</v>
      </c>
      <c r="C2028" t="s">
        <v>12091</v>
      </c>
      <c r="D2028" t="s">
        <v>2559</v>
      </c>
      <c r="E2028">
        <v>8452</v>
      </c>
      <c r="F2028" t="s">
        <v>2763</v>
      </c>
      <c r="G2028" t="s">
        <v>2764</v>
      </c>
      <c r="H2028" t="s">
        <v>3313</v>
      </c>
      <c r="I2028">
        <v>224478256</v>
      </c>
      <c r="J2028">
        <v>224478256</v>
      </c>
      <c r="K2028" t="s">
        <v>2766</v>
      </c>
      <c r="L2028" t="s">
        <v>2822</v>
      </c>
      <c r="M2028" t="s">
        <v>2823</v>
      </c>
      <c r="N2028" t="s">
        <v>2824</v>
      </c>
      <c r="O2028" t="s">
        <v>2824</v>
      </c>
      <c r="P2028" t="s">
        <v>2769</v>
      </c>
      <c r="Q2028" t="s">
        <v>15906</v>
      </c>
      <c r="S2028" t="s">
        <v>12076</v>
      </c>
      <c r="T2028" t="s">
        <v>3675</v>
      </c>
      <c r="U2028" t="s">
        <v>2824</v>
      </c>
      <c r="V2028" t="s">
        <v>2824</v>
      </c>
      <c r="AL2028" t="s">
        <v>15907</v>
      </c>
      <c r="AM2028" t="s">
        <v>15908</v>
      </c>
      <c r="AN2028" t="s">
        <v>15909</v>
      </c>
      <c r="AO2028" t="s">
        <v>8251</v>
      </c>
      <c r="AP2028" t="s">
        <v>13762</v>
      </c>
      <c r="AQ2028">
        <v>59</v>
      </c>
      <c r="AR2028">
        <v>48</v>
      </c>
      <c r="AS2028">
        <v>11</v>
      </c>
      <c r="AT2028">
        <v>31</v>
      </c>
      <c r="AU2028">
        <v>31</v>
      </c>
      <c r="AV2028">
        <v>0</v>
      </c>
      <c r="AW2028" t="s">
        <v>15910</v>
      </c>
      <c r="AX2028" t="s">
        <v>2769</v>
      </c>
      <c r="AY2028" t="s">
        <v>8253</v>
      </c>
      <c r="AZ2028" t="s">
        <v>8251</v>
      </c>
      <c r="BA2028" t="s">
        <v>2781</v>
      </c>
      <c r="BB2028" t="s">
        <v>2832</v>
      </c>
      <c r="BC2028" t="s">
        <v>15911</v>
      </c>
      <c r="BD2028" t="s">
        <v>15912</v>
      </c>
      <c r="BE2028" t="s">
        <v>15913</v>
      </c>
      <c r="BF2028" t="s">
        <v>6380</v>
      </c>
      <c r="BG2028" t="s">
        <v>13562</v>
      </c>
      <c r="BH2028" t="s">
        <v>15906</v>
      </c>
      <c r="BI2028">
        <v>1</v>
      </c>
      <c r="BK2028">
        <v>-1</v>
      </c>
      <c r="BL2028" t="s">
        <v>2559</v>
      </c>
      <c r="BM2028" t="s">
        <v>2788</v>
      </c>
      <c r="BN2028" t="s">
        <v>8257</v>
      </c>
      <c r="BO2028" t="s">
        <v>2790</v>
      </c>
      <c r="BP2028" t="s">
        <v>2791</v>
      </c>
      <c r="BQ2028" t="s">
        <v>8258</v>
      </c>
      <c r="BR2028" t="s">
        <v>8259</v>
      </c>
      <c r="BS2028" t="s">
        <v>8260</v>
      </c>
      <c r="BT2028" t="s">
        <v>8261</v>
      </c>
      <c r="BU2028" t="s">
        <v>8262</v>
      </c>
      <c r="BV2028" t="s">
        <v>8263</v>
      </c>
      <c r="BW2028" t="s">
        <v>3438</v>
      </c>
      <c r="BX2028" t="s">
        <v>15914</v>
      </c>
      <c r="BY2028" t="s">
        <v>13762</v>
      </c>
      <c r="CA2028" t="s">
        <v>13769</v>
      </c>
      <c r="CR2028" t="s">
        <v>2819</v>
      </c>
      <c r="CS2028">
        <v>1</v>
      </c>
      <c r="CT2028" t="s">
        <v>2851</v>
      </c>
      <c r="CU2028">
        <v>1</v>
      </c>
      <c r="DG2028">
        <v>1</v>
      </c>
      <c r="DH2028" t="s">
        <v>2800</v>
      </c>
      <c r="DI2028" t="s">
        <v>3603</v>
      </c>
      <c r="DJ2028" t="b">
        <v>0</v>
      </c>
      <c r="DK2028" t="str">
        <f t="shared" ca="1" si="96"/>
        <v>7316-1769CUL3FALSE</v>
      </c>
      <c r="DM2028" t="str">
        <f t="shared" ca="1" si="97"/>
        <v>--</v>
      </c>
      <c r="DR2028" t="str">
        <f t="shared" ca="1" si="95"/>
        <v>7316-1769_chr2_224478256</v>
      </c>
    </row>
    <row r="2029" spans="1:122" x14ac:dyDescent="0.3">
      <c r="A2029" t="s">
        <v>461</v>
      </c>
      <c r="B2029" t="s">
        <v>11153</v>
      </c>
      <c r="C2029" t="s">
        <v>11154</v>
      </c>
      <c r="D2029" t="s">
        <v>2515</v>
      </c>
      <c r="E2029">
        <v>8314</v>
      </c>
      <c r="F2029" t="s">
        <v>2763</v>
      </c>
      <c r="G2029" t="s">
        <v>2764</v>
      </c>
      <c r="H2029" t="s">
        <v>3192</v>
      </c>
      <c r="I2029">
        <v>52408560</v>
      </c>
      <c r="J2029">
        <v>52408560</v>
      </c>
      <c r="K2029" t="s">
        <v>2766</v>
      </c>
      <c r="L2029" t="s">
        <v>2822</v>
      </c>
      <c r="M2029" t="s">
        <v>2823</v>
      </c>
      <c r="N2029" t="s">
        <v>2858</v>
      </c>
      <c r="O2029" t="s">
        <v>2887</v>
      </c>
      <c r="P2029" t="s">
        <v>2887</v>
      </c>
      <c r="Q2029" t="s">
        <v>2771</v>
      </c>
      <c r="S2029" t="s">
        <v>10553</v>
      </c>
      <c r="T2029" t="s">
        <v>5645</v>
      </c>
      <c r="U2029" t="s">
        <v>2858</v>
      </c>
      <c r="V2029" t="s">
        <v>2858</v>
      </c>
      <c r="AL2029" t="s">
        <v>14299</v>
      </c>
      <c r="AM2029" t="s">
        <v>14300</v>
      </c>
      <c r="AN2029" t="s">
        <v>14301</v>
      </c>
      <c r="AO2029" t="s">
        <v>4977</v>
      </c>
      <c r="AP2029" s="8">
        <v>43938</v>
      </c>
      <c r="AQ2029">
        <v>66</v>
      </c>
      <c r="AR2029">
        <v>4</v>
      </c>
      <c r="AS2029">
        <v>60</v>
      </c>
      <c r="AT2029">
        <v>32</v>
      </c>
      <c r="AU2029">
        <v>31</v>
      </c>
      <c r="AV2029">
        <v>0</v>
      </c>
      <c r="AW2029" t="s">
        <v>14302</v>
      </c>
      <c r="AX2029" t="s">
        <v>2887</v>
      </c>
      <c r="AY2029" t="s">
        <v>4980</v>
      </c>
      <c r="AZ2029" t="s">
        <v>4977</v>
      </c>
      <c r="BA2029" t="s">
        <v>2781</v>
      </c>
      <c r="BB2029" t="s">
        <v>2832</v>
      </c>
      <c r="BC2029" t="s">
        <v>14303</v>
      </c>
      <c r="BD2029" t="s">
        <v>14304</v>
      </c>
      <c r="BE2029" t="s">
        <v>14305</v>
      </c>
      <c r="BF2029" t="s">
        <v>4296</v>
      </c>
      <c r="BG2029" t="s">
        <v>4297</v>
      </c>
      <c r="BI2029">
        <v>1</v>
      </c>
      <c r="BK2029">
        <v>-1</v>
      </c>
      <c r="BL2029" t="s">
        <v>2515</v>
      </c>
      <c r="BM2029" t="s">
        <v>2788</v>
      </c>
      <c r="BN2029" t="s">
        <v>4984</v>
      </c>
      <c r="BO2029" t="s">
        <v>2790</v>
      </c>
      <c r="BP2029" t="s">
        <v>2791</v>
      </c>
      <c r="BQ2029" t="s">
        <v>4985</v>
      </c>
      <c r="BR2029" t="s">
        <v>4986</v>
      </c>
      <c r="BS2029" t="s">
        <v>4987</v>
      </c>
      <c r="BT2029" t="s">
        <v>4988</v>
      </c>
      <c r="BU2029" t="s">
        <v>4989</v>
      </c>
      <c r="BV2029" t="s">
        <v>4990</v>
      </c>
      <c r="BW2029" t="s">
        <v>3012</v>
      </c>
      <c r="BX2029" t="s">
        <v>3523</v>
      </c>
      <c r="BY2029" s="8">
        <v>43938</v>
      </c>
      <c r="CA2029" t="s">
        <v>14306</v>
      </c>
      <c r="CR2029" t="s">
        <v>2819</v>
      </c>
      <c r="CS2029">
        <v>1</v>
      </c>
      <c r="CT2029" t="s">
        <v>2851</v>
      </c>
      <c r="CU2029">
        <v>1</v>
      </c>
      <c r="DG2029">
        <v>1</v>
      </c>
      <c r="DH2029" t="s">
        <v>2800</v>
      </c>
      <c r="DI2029" t="s">
        <v>3508</v>
      </c>
      <c r="DJ2029" t="b">
        <v>0</v>
      </c>
      <c r="DK2029" t="str">
        <f t="shared" ca="1" si="96"/>
        <v>7316-278BAP1FALSE</v>
      </c>
      <c r="DM2029" t="str">
        <f t="shared" ca="1" si="97"/>
        <v>--</v>
      </c>
      <c r="DR2029" t="str">
        <f t="shared" ca="1" si="95"/>
        <v>7316-278_chr3_52408560</v>
      </c>
    </row>
    <row r="2030" spans="1:122" x14ac:dyDescent="0.3">
      <c r="A2030" t="s">
        <v>613</v>
      </c>
      <c r="B2030" t="s">
        <v>15915</v>
      </c>
      <c r="C2030" t="s">
        <v>15916</v>
      </c>
      <c r="D2030" t="s">
        <v>2535</v>
      </c>
      <c r="E2030">
        <v>58508</v>
      </c>
      <c r="F2030" t="s">
        <v>2763</v>
      </c>
      <c r="G2030" t="s">
        <v>2764</v>
      </c>
      <c r="H2030" t="s">
        <v>2886</v>
      </c>
      <c r="I2030">
        <v>152229936</v>
      </c>
      <c r="J2030">
        <v>152229936</v>
      </c>
      <c r="K2030" t="s">
        <v>2766</v>
      </c>
      <c r="L2030" t="s">
        <v>2822</v>
      </c>
      <c r="M2030" t="s">
        <v>2823</v>
      </c>
      <c r="N2030" t="s">
        <v>2769</v>
      </c>
      <c r="O2030" t="s">
        <v>2769</v>
      </c>
      <c r="P2030" t="s">
        <v>2887</v>
      </c>
      <c r="Q2030" t="s">
        <v>2888</v>
      </c>
      <c r="S2030" t="s">
        <v>15917</v>
      </c>
      <c r="T2030" t="s">
        <v>15918</v>
      </c>
      <c r="U2030" t="s">
        <v>2769</v>
      </c>
      <c r="V2030" t="s">
        <v>2769</v>
      </c>
      <c r="AL2030" t="s">
        <v>2891</v>
      </c>
      <c r="AM2030" t="s">
        <v>2892</v>
      </c>
      <c r="AN2030" t="s">
        <v>2893</v>
      </c>
      <c r="AO2030" t="s">
        <v>2894</v>
      </c>
      <c r="AP2030" t="s">
        <v>2895</v>
      </c>
      <c r="AQ2030">
        <v>83</v>
      </c>
      <c r="AR2030">
        <v>57</v>
      </c>
      <c r="AS2030">
        <v>26</v>
      </c>
      <c r="AT2030">
        <v>38</v>
      </c>
      <c r="AU2030">
        <v>35</v>
      </c>
      <c r="AV2030">
        <v>2</v>
      </c>
      <c r="AW2030" t="s">
        <v>2896</v>
      </c>
      <c r="AX2030" t="s">
        <v>2887</v>
      </c>
      <c r="AY2030" t="s">
        <v>2897</v>
      </c>
      <c r="AZ2030" t="s">
        <v>2894</v>
      </c>
      <c r="BA2030" t="s">
        <v>2781</v>
      </c>
      <c r="BB2030" t="s">
        <v>2832</v>
      </c>
      <c r="BC2030" t="s">
        <v>2898</v>
      </c>
      <c r="BD2030" t="s">
        <v>2899</v>
      </c>
      <c r="BE2030" t="s">
        <v>2900</v>
      </c>
      <c r="BF2030" t="s">
        <v>2901</v>
      </c>
      <c r="BG2030" t="s">
        <v>2902</v>
      </c>
      <c r="BH2030" t="s">
        <v>2903</v>
      </c>
      <c r="BI2030">
        <v>1</v>
      </c>
      <c r="BK2030">
        <v>-1</v>
      </c>
      <c r="BL2030" t="s">
        <v>2535</v>
      </c>
      <c r="BM2030" t="s">
        <v>2788</v>
      </c>
      <c r="BN2030" t="s">
        <v>2904</v>
      </c>
      <c r="BO2030" t="s">
        <v>2790</v>
      </c>
      <c r="BP2030" t="s">
        <v>2791</v>
      </c>
      <c r="BQ2030" t="s">
        <v>2905</v>
      </c>
      <c r="BR2030" t="s">
        <v>2906</v>
      </c>
      <c r="BS2030" t="s">
        <v>2907</v>
      </c>
      <c r="BU2030" t="s">
        <v>2908</v>
      </c>
      <c r="BV2030" t="s">
        <v>2909</v>
      </c>
      <c r="BW2030" t="s">
        <v>2910</v>
      </c>
      <c r="BX2030" t="s">
        <v>2911</v>
      </c>
      <c r="BY2030" t="s">
        <v>2895</v>
      </c>
      <c r="CA2030" t="s">
        <v>2912</v>
      </c>
      <c r="CK2030" t="s">
        <v>2913</v>
      </c>
      <c r="CL2030" t="s">
        <v>2914</v>
      </c>
      <c r="CR2030" t="s">
        <v>2819</v>
      </c>
      <c r="CS2030">
        <v>1</v>
      </c>
      <c r="CT2030" t="s">
        <v>2851</v>
      </c>
      <c r="CU2030">
        <v>1</v>
      </c>
      <c r="CW2030" t="s">
        <v>2914</v>
      </c>
      <c r="DG2030">
        <v>1</v>
      </c>
      <c r="DH2030" t="s">
        <v>2800</v>
      </c>
      <c r="DI2030" t="s">
        <v>2915</v>
      </c>
      <c r="DJ2030" t="b">
        <v>0</v>
      </c>
      <c r="DK2030" t="str">
        <f t="shared" ca="1" si="96"/>
        <v>7316-3575KMT2CFALSE</v>
      </c>
      <c r="DM2030" t="str">
        <f t="shared" ca="1" si="97"/>
        <v>--</v>
      </c>
      <c r="DR2030" t="str">
        <f t="shared" ca="1" si="95"/>
        <v>7316-3575_chr7_152229936</v>
      </c>
    </row>
    <row r="2031" spans="1:122" x14ac:dyDescent="0.3">
      <c r="A2031" t="s">
        <v>566</v>
      </c>
      <c r="B2031" t="s">
        <v>11172</v>
      </c>
      <c r="C2031" t="s">
        <v>11173</v>
      </c>
      <c r="D2031" t="s">
        <v>2605</v>
      </c>
      <c r="E2031">
        <v>55193</v>
      </c>
      <c r="F2031" t="s">
        <v>2763</v>
      </c>
      <c r="G2031" t="s">
        <v>2764</v>
      </c>
      <c r="H2031" t="s">
        <v>3192</v>
      </c>
      <c r="I2031">
        <v>52589101</v>
      </c>
      <c r="J2031">
        <v>52589103</v>
      </c>
      <c r="K2031" t="s">
        <v>2766</v>
      </c>
      <c r="L2031" t="s">
        <v>2804</v>
      </c>
      <c r="M2031" t="s">
        <v>2768</v>
      </c>
      <c r="N2031" t="s">
        <v>2987</v>
      </c>
      <c r="O2031" t="s">
        <v>2770</v>
      </c>
      <c r="P2031" t="s">
        <v>2770</v>
      </c>
      <c r="Q2031" t="s">
        <v>2771</v>
      </c>
      <c r="S2031" t="s">
        <v>7888</v>
      </c>
      <c r="T2031" t="s">
        <v>7889</v>
      </c>
      <c r="U2031" t="s">
        <v>2987</v>
      </c>
      <c r="V2031" t="s">
        <v>2987</v>
      </c>
      <c r="AL2031" t="s">
        <v>15919</v>
      </c>
      <c r="AM2031" t="s">
        <v>15920</v>
      </c>
      <c r="AN2031" t="s">
        <v>15921</v>
      </c>
      <c r="AO2031" t="s">
        <v>5053</v>
      </c>
      <c r="AP2031" t="s">
        <v>15922</v>
      </c>
      <c r="AQ2031">
        <v>40</v>
      </c>
      <c r="AR2031" t="s">
        <v>2763</v>
      </c>
      <c r="AS2031">
        <v>37</v>
      </c>
      <c r="AT2031">
        <v>39</v>
      </c>
      <c r="AU2031" t="s">
        <v>2763</v>
      </c>
      <c r="AV2031">
        <v>0</v>
      </c>
      <c r="AW2031" t="s">
        <v>15923</v>
      </c>
      <c r="AX2031" t="s">
        <v>2770</v>
      </c>
      <c r="AY2031" t="s">
        <v>5055</v>
      </c>
      <c r="AZ2031" t="s">
        <v>5053</v>
      </c>
      <c r="BA2031" t="s">
        <v>2781</v>
      </c>
      <c r="BB2031" t="s">
        <v>2813</v>
      </c>
      <c r="BC2031" t="s">
        <v>15924</v>
      </c>
      <c r="BD2031" t="s">
        <v>15925</v>
      </c>
      <c r="BE2031" t="s">
        <v>15926</v>
      </c>
      <c r="BF2031" t="s">
        <v>15927</v>
      </c>
      <c r="BG2031" t="s">
        <v>15928</v>
      </c>
      <c r="BI2031">
        <v>1</v>
      </c>
      <c r="BK2031">
        <v>-1</v>
      </c>
      <c r="BL2031" t="s">
        <v>2605</v>
      </c>
      <c r="BM2031" t="s">
        <v>2788</v>
      </c>
      <c r="BN2031" t="s">
        <v>5057</v>
      </c>
      <c r="BO2031" t="s">
        <v>2790</v>
      </c>
      <c r="BP2031" t="s">
        <v>2791</v>
      </c>
      <c r="BQ2031" t="s">
        <v>5058</v>
      </c>
      <c r="BR2031" t="s">
        <v>5059</v>
      </c>
      <c r="BS2031" t="s">
        <v>5060</v>
      </c>
      <c r="BU2031" t="s">
        <v>5061</v>
      </c>
      <c r="BV2031" t="s">
        <v>5062</v>
      </c>
      <c r="BY2031" t="s">
        <v>15922</v>
      </c>
      <c r="CA2031" t="s">
        <v>15929</v>
      </c>
      <c r="CR2031" t="s">
        <v>2819</v>
      </c>
      <c r="CS2031">
        <v>1</v>
      </c>
      <c r="CT2031" t="s">
        <v>2799</v>
      </c>
      <c r="CU2031">
        <v>1</v>
      </c>
      <c r="DG2031">
        <v>1</v>
      </c>
      <c r="DH2031" t="s">
        <v>2800</v>
      </c>
      <c r="DI2031" t="s">
        <v>15930</v>
      </c>
      <c r="DJ2031" t="b">
        <v>0</v>
      </c>
      <c r="DK2031" t="str">
        <f t="shared" ca="1" si="96"/>
        <v>7316-3311PBRM1FALSE</v>
      </c>
      <c r="DM2031" t="str">
        <f t="shared" ca="1" si="97"/>
        <v>7316-3311PBRM1</v>
      </c>
      <c r="DR2031" t="str">
        <f t="shared" ca="1" si="95"/>
        <v>7316-3311_chr3_52589101</v>
      </c>
    </row>
    <row r="2032" spans="1:122" x14ac:dyDescent="0.3">
      <c r="A2032" t="s">
        <v>566</v>
      </c>
      <c r="B2032" t="s">
        <v>11172</v>
      </c>
      <c r="C2032" t="s">
        <v>11173</v>
      </c>
      <c r="D2032" t="s">
        <v>2535</v>
      </c>
      <c r="E2032">
        <v>58508</v>
      </c>
      <c r="F2032" t="s">
        <v>2763</v>
      </c>
      <c r="G2032" t="s">
        <v>2764</v>
      </c>
      <c r="H2032" t="s">
        <v>2886</v>
      </c>
      <c r="I2032">
        <v>152187333</v>
      </c>
      <c r="J2032">
        <v>152187333</v>
      </c>
      <c r="K2032" t="s">
        <v>2766</v>
      </c>
      <c r="L2032" t="s">
        <v>2822</v>
      </c>
      <c r="M2032" t="s">
        <v>2823</v>
      </c>
      <c r="N2032" t="s">
        <v>2769</v>
      </c>
      <c r="O2032" t="s">
        <v>2769</v>
      </c>
      <c r="P2032" t="s">
        <v>2824</v>
      </c>
      <c r="Q2032" t="s">
        <v>2771</v>
      </c>
      <c r="S2032" t="s">
        <v>7888</v>
      </c>
      <c r="T2032" t="s">
        <v>7889</v>
      </c>
      <c r="U2032" t="s">
        <v>2769</v>
      </c>
      <c r="V2032" t="s">
        <v>2769</v>
      </c>
      <c r="AL2032" t="s">
        <v>15931</v>
      </c>
      <c r="AM2032" t="s">
        <v>15932</v>
      </c>
      <c r="AN2032" t="s">
        <v>15933</v>
      </c>
      <c r="AO2032" t="s">
        <v>2894</v>
      </c>
      <c r="AP2032" t="s">
        <v>15934</v>
      </c>
      <c r="AQ2032">
        <v>84</v>
      </c>
      <c r="AR2032">
        <v>57</v>
      </c>
      <c r="AS2032">
        <v>24</v>
      </c>
      <c r="AT2032">
        <v>37</v>
      </c>
      <c r="AU2032">
        <v>37</v>
      </c>
      <c r="AV2032">
        <v>0</v>
      </c>
      <c r="AW2032" t="s">
        <v>15935</v>
      </c>
      <c r="AX2032" t="s">
        <v>2824</v>
      </c>
      <c r="AY2032" t="s">
        <v>2897</v>
      </c>
      <c r="AZ2032" t="s">
        <v>2894</v>
      </c>
      <c r="BA2032" t="s">
        <v>2781</v>
      </c>
      <c r="BB2032" t="s">
        <v>2832</v>
      </c>
      <c r="BC2032" t="s">
        <v>15936</v>
      </c>
      <c r="BD2032" t="s">
        <v>15937</v>
      </c>
      <c r="BE2032" t="s">
        <v>15938</v>
      </c>
      <c r="BF2032" t="s">
        <v>3002</v>
      </c>
      <c r="BG2032" t="s">
        <v>12688</v>
      </c>
      <c r="BI2032">
        <v>1</v>
      </c>
      <c r="BK2032">
        <v>-1</v>
      </c>
      <c r="BL2032" t="s">
        <v>2535</v>
      </c>
      <c r="BM2032" t="s">
        <v>2788</v>
      </c>
      <c r="BN2032" t="s">
        <v>2904</v>
      </c>
      <c r="BO2032" t="s">
        <v>2790</v>
      </c>
      <c r="BP2032" t="s">
        <v>2791</v>
      </c>
      <c r="BQ2032" t="s">
        <v>2905</v>
      </c>
      <c r="BR2032" t="s">
        <v>2906</v>
      </c>
      <c r="BS2032" t="s">
        <v>2907</v>
      </c>
      <c r="BU2032" t="s">
        <v>2908</v>
      </c>
      <c r="BV2032" t="s">
        <v>2909</v>
      </c>
      <c r="BW2032" t="s">
        <v>2878</v>
      </c>
      <c r="BX2032" t="s">
        <v>15939</v>
      </c>
      <c r="BY2032" t="s">
        <v>15934</v>
      </c>
      <c r="CA2032" t="s">
        <v>15940</v>
      </c>
      <c r="CR2032" t="s">
        <v>2819</v>
      </c>
      <c r="CS2032">
        <v>1</v>
      </c>
      <c r="CT2032" t="s">
        <v>2851</v>
      </c>
      <c r="CU2032">
        <v>1</v>
      </c>
      <c r="DG2032">
        <v>1</v>
      </c>
      <c r="DH2032" t="s">
        <v>2800</v>
      </c>
      <c r="DI2032" t="s">
        <v>3932</v>
      </c>
      <c r="DJ2032" t="b">
        <v>0</v>
      </c>
      <c r="DK2032" t="str">
        <f t="shared" ca="1" si="96"/>
        <v>7316-3311KMT2CFALSE</v>
      </c>
      <c r="DM2032" t="str">
        <f t="shared" ca="1" si="97"/>
        <v>--</v>
      </c>
      <c r="DR2032" t="str">
        <f t="shared" ca="1" si="95"/>
        <v>7316-3311_chr7_152187333</v>
      </c>
    </row>
    <row r="2033" spans="1:122" x14ac:dyDescent="0.3">
      <c r="A2033" t="s">
        <v>566</v>
      </c>
      <c r="B2033" t="s">
        <v>11172</v>
      </c>
      <c r="C2033" t="s">
        <v>11173</v>
      </c>
      <c r="D2033" t="s">
        <v>2575</v>
      </c>
      <c r="E2033">
        <v>4763</v>
      </c>
      <c r="F2033" t="s">
        <v>2763</v>
      </c>
      <c r="G2033" t="s">
        <v>2764</v>
      </c>
      <c r="H2033" t="s">
        <v>2821</v>
      </c>
      <c r="I2033">
        <v>31338053</v>
      </c>
      <c r="J2033">
        <v>31338054</v>
      </c>
      <c r="K2033" t="s">
        <v>2766</v>
      </c>
      <c r="L2033" t="s">
        <v>2916</v>
      </c>
      <c r="M2033" t="s">
        <v>3104</v>
      </c>
      <c r="N2033" t="s">
        <v>2770</v>
      </c>
      <c r="O2033" t="s">
        <v>2770</v>
      </c>
      <c r="P2033" t="s">
        <v>2887</v>
      </c>
      <c r="Q2033" t="s">
        <v>2771</v>
      </c>
      <c r="S2033" t="s">
        <v>7888</v>
      </c>
      <c r="T2033" t="s">
        <v>7889</v>
      </c>
      <c r="U2033" t="s">
        <v>2770</v>
      </c>
      <c r="V2033" t="s">
        <v>2770</v>
      </c>
      <c r="AL2033" t="s">
        <v>15941</v>
      </c>
      <c r="AM2033" t="s">
        <v>15942</v>
      </c>
      <c r="AN2033" t="s">
        <v>15943</v>
      </c>
      <c r="AO2033" t="s">
        <v>11517</v>
      </c>
      <c r="AP2033" t="s">
        <v>15944</v>
      </c>
      <c r="AQ2033">
        <v>104</v>
      </c>
      <c r="AR2033" t="s">
        <v>2763</v>
      </c>
      <c r="AS2033">
        <v>28</v>
      </c>
      <c r="AT2033">
        <v>48</v>
      </c>
      <c r="AU2033" t="s">
        <v>2763</v>
      </c>
      <c r="AV2033">
        <v>0</v>
      </c>
      <c r="AW2033" t="s">
        <v>15945</v>
      </c>
      <c r="AX2033" t="s">
        <v>2887</v>
      </c>
      <c r="AY2033" t="s">
        <v>11519</v>
      </c>
      <c r="AZ2033" t="s">
        <v>11517</v>
      </c>
      <c r="BA2033" t="s">
        <v>2781</v>
      </c>
      <c r="BB2033" t="s">
        <v>2782</v>
      </c>
      <c r="BC2033" t="s">
        <v>15946</v>
      </c>
      <c r="BD2033" t="s">
        <v>15947</v>
      </c>
      <c r="BE2033" t="s">
        <v>15948</v>
      </c>
      <c r="BF2033" t="s">
        <v>15949</v>
      </c>
      <c r="BG2033" t="s">
        <v>15950</v>
      </c>
      <c r="BI2033">
        <v>1</v>
      </c>
      <c r="BK2033">
        <v>1</v>
      </c>
      <c r="BL2033" t="s">
        <v>2575</v>
      </c>
      <c r="BM2033" t="s">
        <v>2788</v>
      </c>
      <c r="BN2033" t="s">
        <v>11526</v>
      </c>
      <c r="BO2033" t="s">
        <v>2790</v>
      </c>
      <c r="BP2033" t="s">
        <v>2791</v>
      </c>
      <c r="BQ2033" t="s">
        <v>11527</v>
      </c>
      <c r="BR2033" t="s">
        <v>11528</v>
      </c>
      <c r="BS2033" t="s">
        <v>11529</v>
      </c>
      <c r="BU2033" t="s">
        <v>11530</v>
      </c>
      <c r="BV2033" t="s">
        <v>11531</v>
      </c>
      <c r="BY2033" t="s">
        <v>15944</v>
      </c>
      <c r="CA2033" t="s">
        <v>11563</v>
      </c>
      <c r="CR2033" t="s">
        <v>2798</v>
      </c>
      <c r="CS2033">
        <v>1</v>
      </c>
      <c r="CT2033" t="s">
        <v>3129</v>
      </c>
      <c r="CU2033">
        <v>1</v>
      </c>
      <c r="CV2033">
        <v>2</v>
      </c>
      <c r="DG2033">
        <v>1</v>
      </c>
      <c r="DH2033" t="s">
        <v>2800</v>
      </c>
      <c r="DI2033" t="s">
        <v>4419</v>
      </c>
      <c r="DJ2033" t="b">
        <v>0</v>
      </c>
      <c r="DK2033" t="str">
        <f t="shared" ca="1" si="96"/>
        <v>7316-3311NF1FALSE</v>
      </c>
      <c r="DM2033" t="str">
        <f t="shared" ca="1" si="97"/>
        <v>7316-3311NF1</v>
      </c>
      <c r="DR2033" t="str">
        <f t="shared" ca="1" si="95"/>
        <v>7316-3311_chr17_31338053</v>
      </c>
    </row>
    <row r="2034" spans="1:122" x14ac:dyDescent="0.3">
      <c r="A2034" t="s">
        <v>566</v>
      </c>
      <c r="B2034" t="s">
        <v>11172</v>
      </c>
      <c r="C2034" t="s">
        <v>11173</v>
      </c>
      <c r="D2034" t="s">
        <v>2608</v>
      </c>
      <c r="E2034">
        <v>6597</v>
      </c>
      <c r="F2034" t="s">
        <v>2763</v>
      </c>
      <c r="G2034" t="s">
        <v>2764</v>
      </c>
      <c r="H2034" t="s">
        <v>3417</v>
      </c>
      <c r="I2034">
        <v>11033373</v>
      </c>
      <c r="J2034">
        <v>11033375</v>
      </c>
      <c r="K2034" t="s">
        <v>2766</v>
      </c>
      <c r="L2034" t="s">
        <v>2804</v>
      </c>
      <c r="M2034" t="s">
        <v>2768</v>
      </c>
      <c r="N2034" t="s">
        <v>3777</v>
      </c>
      <c r="O2034" t="s">
        <v>3777</v>
      </c>
      <c r="P2034" t="s">
        <v>2770</v>
      </c>
      <c r="S2034" t="s">
        <v>7888</v>
      </c>
      <c r="T2034" t="s">
        <v>7889</v>
      </c>
      <c r="U2034" t="s">
        <v>3777</v>
      </c>
      <c r="V2034" t="s">
        <v>3777</v>
      </c>
      <c r="AL2034" t="s">
        <v>15951</v>
      </c>
      <c r="AM2034" t="s">
        <v>15952</v>
      </c>
      <c r="AN2034" t="s">
        <v>15953</v>
      </c>
      <c r="AO2034" t="s">
        <v>3445</v>
      </c>
      <c r="AP2034" t="s">
        <v>3859</v>
      </c>
      <c r="AQ2034">
        <v>71</v>
      </c>
      <c r="AR2034" t="s">
        <v>2763</v>
      </c>
      <c r="AS2034">
        <v>5</v>
      </c>
      <c r="AT2034">
        <v>41</v>
      </c>
      <c r="AU2034" t="s">
        <v>2763</v>
      </c>
      <c r="AV2034">
        <v>0</v>
      </c>
      <c r="AW2034" t="s">
        <v>15954</v>
      </c>
      <c r="AX2034" t="s">
        <v>2770</v>
      </c>
      <c r="AY2034" t="s">
        <v>3448</v>
      </c>
      <c r="AZ2034" t="s">
        <v>3445</v>
      </c>
      <c r="BA2034" t="s">
        <v>2781</v>
      </c>
      <c r="BB2034" t="s">
        <v>2813</v>
      </c>
      <c r="BC2034" t="s">
        <v>15955</v>
      </c>
      <c r="BD2034" t="s">
        <v>15956</v>
      </c>
      <c r="BE2034" t="s">
        <v>15957</v>
      </c>
      <c r="BF2034" t="s">
        <v>15958</v>
      </c>
      <c r="BG2034" t="s">
        <v>15959</v>
      </c>
      <c r="BH2034" t="s">
        <v>15960</v>
      </c>
      <c r="BI2034">
        <v>1</v>
      </c>
      <c r="BK2034">
        <v>1</v>
      </c>
      <c r="BL2034" t="s">
        <v>2608</v>
      </c>
      <c r="BM2034" t="s">
        <v>2788</v>
      </c>
      <c r="BN2034" t="s">
        <v>3454</v>
      </c>
      <c r="BO2034" t="s">
        <v>2790</v>
      </c>
      <c r="BP2034" t="s">
        <v>2791</v>
      </c>
      <c r="BQ2034" t="s">
        <v>3455</v>
      </c>
      <c r="BR2034" t="s">
        <v>3456</v>
      </c>
      <c r="BS2034" t="s">
        <v>3457</v>
      </c>
      <c r="BT2034" t="s">
        <v>3458</v>
      </c>
      <c r="BU2034" t="s">
        <v>3459</v>
      </c>
      <c r="BV2034" t="s">
        <v>3460</v>
      </c>
      <c r="BY2034" t="s">
        <v>3859</v>
      </c>
      <c r="CA2034" t="s">
        <v>14918</v>
      </c>
      <c r="CL2034" t="s">
        <v>3891</v>
      </c>
      <c r="CR2034" t="s">
        <v>2819</v>
      </c>
      <c r="CS2034">
        <v>1</v>
      </c>
      <c r="CT2034" t="s">
        <v>2799</v>
      </c>
      <c r="CU2034">
        <v>1</v>
      </c>
      <c r="CV2034">
        <v>4</v>
      </c>
      <c r="CW2034" t="s">
        <v>3891</v>
      </c>
      <c r="DG2034">
        <v>1</v>
      </c>
      <c r="DH2034" t="s">
        <v>2800</v>
      </c>
      <c r="DI2034" t="s">
        <v>15961</v>
      </c>
      <c r="DJ2034" t="b">
        <v>0</v>
      </c>
      <c r="DK2034" t="str">
        <f t="shared" ca="1" si="96"/>
        <v>7316-3311SMARCA4FALSE</v>
      </c>
      <c r="DM2034" t="str">
        <f t="shared" ca="1" si="97"/>
        <v>7316-3311SMARCA4</v>
      </c>
      <c r="DR2034" t="str">
        <f t="shared" ca="1" si="95"/>
        <v>7316-3311_chr19_11033373</v>
      </c>
    </row>
    <row r="2035" spans="1:122" x14ac:dyDescent="0.3">
      <c r="A2035" t="s">
        <v>147</v>
      </c>
      <c r="B2035" t="s">
        <v>9775</v>
      </c>
      <c r="C2035" t="s">
        <v>9776</v>
      </c>
      <c r="D2035" t="s">
        <v>2586</v>
      </c>
      <c r="E2035">
        <v>3845</v>
      </c>
      <c r="F2035" t="s">
        <v>2763</v>
      </c>
      <c r="G2035" t="s">
        <v>2764</v>
      </c>
      <c r="H2035" t="s">
        <v>2765</v>
      </c>
      <c r="I2035">
        <v>25227341</v>
      </c>
      <c r="J2035">
        <v>25227341</v>
      </c>
      <c r="K2035" t="s">
        <v>2766</v>
      </c>
      <c r="L2035" t="s">
        <v>2822</v>
      </c>
      <c r="M2035" t="s">
        <v>2823</v>
      </c>
      <c r="N2035" t="s">
        <v>2824</v>
      </c>
      <c r="O2035" t="s">
        <v>2824</v>
      </c>
      <c r="P2035" t="s">
        <v>2887</v>
      </c>
      <c r="Q2035" t="s">
        <v>15963</v>
      </c>
      <c r="S2035" t="s">
        <v>6322</v>
      </c>
      <c r="T2035" t="s">
        <v>6323</v>
      </c>
      <c r="U2035" t="s">
        <v>2824</v>
      </c>
      <c r="V2035" t="s">
        <v>2824</v>
      </c>
      <c r="AL2035" t="s">
        <v>15964</v>
      </c>
      <c r="AM2035" t="s">
        <v>15965</v>
      </c>
      <c r="AN2035" t="s">
        <v>15966</v>
      </c>
      <c r="AO2035" t="s">
        <v>2996</v>
      </c>
      <c r="AP2035" s="8">
        <v>43896</v>
      </c>
      <c r="AQ2035">
        <v>68</v>
      </c>
      <c r="AR2035">
        <v>63</v>
      </c>
      <c r="AS2035">
        <v>5</v>
      </c>
      <c r="AT2035">
        <v>35</v>
      </c>
      <c r="AU2035">
        <v>35</v>
      </c>
      <c r="AV2035">
        <v>0</v>
      </c>
      <c r="AW2035" t="s">
        <v>15967</v>
      </c>
      <c r="AX2035" t="s">
        <v>2887</v>
      </c>
      <c r="AY2035" t="s">
        <v>2998</v>
      </c>
      <c r="AZ2035" t="s">
        <v>2996</v>
      </c>
      <c r="BA2035" t="s">
        <v>2781</v>
      </c>
      <c r="BB2035" t="s">
        <v>2832</v>
      </c>
      <c r="BC2035" t="s">
        <v>15968</v>
      </c>
      <c r="BD2035" t="s">
        <v>15969</v>
      </c>
      <c r="BE2035" t="s">
        <v>12670</v>
      </c>
      <c r="BF2035" t="s">
        <v>3683</v>
      </c>
      <c r="BG2035" t="s">
        <v>15970</v>
      </c>
      <c r="BH2035" t="s">
        <v>15971</v>
      </c>
      <c r="BI2035">
        <v>1</v>
      </c>
      <c r="BK2035">
        <v>-1</v>
      </c>
      <c r="BL2035" t="s">
        <v>2586</v>
      </c>
      <c r="BM2035" t="s">
        <v>2788</v>
      </c>
      <c r="BN2035" t="s">
        <v>3005</v>
      </c>
      <c r="BO2035" t="s">
        <v>2790</v>
      </c>
      <c r="BP2035" t="s">
        <v>2791</v>
      </c>
      <c r="BQ2035" t="s">
        <v>3006</v>
      </c>
      <c r="BR2035" t="s">
        <v>3007</v>
      </c>
      <c r="BS2035" t="s">
        <v>3008</v>
      </c>
      <c r="BT2035" t="s">
        <v>3009</v>
      </c>
      <c r="BU2035" t="s">
        <v>3010</v>
      </c>
      <c r="BV2035" t="s">
        <v>3011</v>
      </c>
      <c r="BW2035" t="s">
        <v>2910</v>
      </c>
      <c r="BX2035" t="s">
        <v>15972</v>
      </c>
      <c r="BY2035" s="8">
        <v>43896</v>
      </c>
      <c r="CA2035" t="s">
        <v>3373</v>
      </c>
      <c r="CK2035" t="s">
        <v>2849</v>
      </c>
      <c r="CL2035" t="s">
        <v>3189</v>
      </c>
      <c r="CM2035" s="9">
        <v>1569620528347340</v>
      </c>
      <c r="CR2035" t="s">
        <v>2819</v>
      </c>
      <c r="CS2035">
        <v>1</v>
      </c>
      <c r="CT2035" t="s">
        <v>2851</v>
      </c>
      <c r="CU2035">
        <v>1</v>
      </c>
      <c r="CW2035" t="s">
        <v>3189</v>
      </c>
      <c r="DG2035">
        <v>1</v>
      </c>
      <c r="DH2035" t="s">
        <v>2800</v>
      </c>
      <c r="DI2035" t="s">
        <v>4777</v>
      </c>
      <c r="DJ2035" t="b">
        <v>1</v>
      </c>
      <c r="DK2035" t="str">
        <f t="shared" ca="1" si="96"/>
        <v>7316-1746KRASTRUE</v>
      </c>
      <c r="DM2035" t="str">
        <f t="shared" ca="1" si="97"/>
        <v>--</v>
      </c>
      <c r="DR2035" t="str">
        <f t="shared" ca="1" si="95"/>
        <v>7316-1746_chr12_25227341</v>
      </c>
    </row>
    <row r="2036" spans="1:122" x14ac:dyDescent="0.3">
      <c r="A2036" t="s">
        <v>190</v>
      </c>
      <c r="B2036" t="s">
        <v>15973</v>
      </c>
      <c r="C2036" t="s">
        <v>15974</v>
      </c>
      <c r="D2036" t="s">
        <v>2555</v>
      </c>
      <c r="E2036">
        <v>3417</v>
      </c>
      <c r="F2036" t="s">
        <v>2763</v>
      </c>
      <c r="G2036" t="s">
        <v>2764</v>
      </c>
      <c r="H2036" t="s">
        <v>3313</v>
      </c>
      <c r="I2036">
        <v>208248388</v>
      </c>
      <c r="J2036">
        <v>208248388</v>
      </c>
      <c r="K2036" t="s">
        <v>2766</v>
      </c>
      <c r="L2036" t="s">
        <v>2822</v>
      </c>
      <c r="M2036" t="s">
        <v>2823</v>
      </c>
      <c r="N2036" t="s">
        <v>2769</v>
      </c>
      <c r="O2036" t="s">
        <v>2769</v>
      </c>
      <c r="P2036" t="s">
        <v>2824</v>
      </c>
      <c r="Q2036" t="s">
        <v>3314</v>
      </c>
      <c r="S2036" t="s">
        <v>15975</v>
      </c>
      <c r="T2036" t="s">
        <v>15976</v>
      </c>
      <c r="U2036" t="s">
        <v>2769</v>
      </c>
      <c r="V2036" t="s">
        <v>2769</v>
      </c>
      <c r="AL2036" t="s">
        <v>3317</v>
      </c>
      <c r="AM2036" t="s">
        <v>3318</v>
      </c>
      <c r="AN2036" t="s">
        <v>3319</v>
      </c>
      <c r="AO2036" t="s">
        <v>3320</v>
      </c>
      <c r="AP2036" s="8">
        <v>43931</v>
      </c>
      <c r="AQ2036">
        <v>73</v>
      </c>
      <c r="AR2036">
        <v>49</v>
      </c>
      <c r="AS2036">
        <v>24</v>
      </c>
      <c r="AT2036">
        <v>27</v>
      </c>
      <c r="AU2036">
        <v>27</v>
      </c>
      <c r="AV2036">
        <v>0</v>
      </c>
      <c r="AW2036" t="s">
        <v>3321</v>
      </c>
      <c r="AX2036" t="s">
        <v>2824</v>
      </c>
      <c r="AY2036" t="s">
        <v>3322</v>
      </c>
      <c r="AZ2036" t="s">
        <v>3320</v>
      </c>
      <c r="BA2036" t="s">
        <v>2781</v>
      </c>
      <c r="BB2036" t="s">
        <v>2832</v>
      </c>
      <c r="BC2036" t="s">
        <v>3323</v>
      </c>
      <c r="BD2036" t="s">
        <v>3324</v>
      </c>
      <c r="BE2036" t="s">
        <v>3325</v>
      </c>
      <c r="BF2036" t="s">
        <v>2836</v>
      </c>
      <c r="BG2036" t="s">
        <v>2837</v>
      </c>
      <c r="BH2036" t="s">
        <v>3326</v>
      </c>
      <c r="BI2036">
        <v>1</v>
      </c>
      <c r="BK2036">
        <v>-1</v>
      </c>
      <c r="BL2036" t="s">
        <v>2555</v>
      </c>
      <c r="BM2036" t="s">
        <v>2788</v>
      </c>
      <c r="BN2036" t="s">
        <v>3327</v>
      </c>
      <c r="BO2036" t="s">
        <v>2790</v>
      </c>
      <c r="BP2036" t="s">
        <v>2791</v>
      </c>
      <c r="BQ2036" t="s">
        <v>3328</v>
      </c>
      <c r="BR2036" t="s">
        <v>3329</v>
      </c>
      <c r="BS2036" t="s">
        <v>3330</v>
      </c>
      <c r="BT2036" t="s">
        <v>3331</v>
      </c>
      <c r="BU2036" t="s">
        <v>3332</v>
      </c>
      <c r="BV2036" t="s">
        <v>3333</v>
      </c>
      <c r="BW2036" t="s">
        <v>3147</v>
      </c>
      <c r="BX2036" t="s">
        <v>3334</v>
      </c>
      <c r="BY2036" s="8">
        <v>43931</v>
      </c>
      <c r="CA2036" t="s">
        <v>3335</v>
      </c>
      <c r="CK2036" t="s">
        <v>3336</v>
      </c>
      <c r="CL2036" t="s">
        <v>2938</v>
      </c>
      <c r="CM2036" s="9">
        <v>1.8772396214460202E+23</v>
      </c>
      <c r="CR2036" t="s">
        <v>2819</v>
      </c>
      <c r="CS2036">
        <v>1</v>
      </c>
      <c r="CT2036" t="s">
        <v>2851</v>
      </c>
      <c r="CU2036">
        <v>1</v>
      </c>
      <c r="CW2036" t="s">
        <v>2939</v>
      </c>
      <c r="DG2036">
        <v>1</v>
      </c>
      <c r="DH2036" t="s">
        <v>2800</v>
      </c>
      <c r="DI2036" t="s">
        <v>2853</v>
      </c>
      <c r="DJ2036" t="b">
        <v>1</v>
      </c>
      <c r="DK2036" t="str">
        <f t="shared" ca="1" si="96"/>
        <v>7316-183IDH1TRUE</v>
      </c>
      <c r="DM2036" t="str">
        <f t="shared" ca="1" si="97"/>
        <v>--</v>
      </c>
      <c r="DR2036" t="str">
        <f t="shared" ca="1" si="95"/>
        <v>7316-183_chr2_208248388</v>
      </c>
    </row>
    <row r="2037" spans="1:122" x14ac:dyDescent="0.3">
      <c r="A2037" t="s">
        <v>70</v>
      </c>
      <c r="B2037" t="s">
        <v>15977</v>
      </c>
      <c r="C2037" t="s">
        <v>15978</v>
      </c>
      <c r="D2037" t="s">
        <v>2555</v>
      </c>
      <c r="E2037">
        <v>3417</v>
      </c>
      <c r="F2037" t="s">
        <v>2763</v>
      </c>
      <c r="G2037" t="s">
        <v>2764</v>
      </c>
      <c r="H2037" t="s">
        <v>3313</v>
      </c>
      <c r="I2037">
        <v>208248388</v>
      </c>
      <c r="J2037">
        <v>208248388</v>
      </c>
      <c r="K2037" t="s">
        <v>2766</v>
      </c>
      <c r="L2037" t="s">
        <v>2822</v>
      </c>
      <c r="M2037" t="s">
        <v>2823</v>
      </c>
      <c r="N2037" t="s">
        <v>2769</v>
      </c>
      <c r="O2037" t="s">
        <v>2769</v>
      </c>
      <c r="P2037" t="s">
        <v>2824</v>
      </c>
      <c r="Q2037" t="s">
        <v>3314</v>
      </c>
      <c r="S2037" t="s">
        <v>15979</v>
      </c>
      <c r="T2037" t="s">
        <v>15980</v>
      </c>
      <c r="U2037" t="s">
        <v>2769</v>
      </c>
      <c r="V2037" t="s">
        <v>2769</v>
      </c>
      <c r="AL2037" t="s">
        <v>3317</v>
      </c>
      <c r="AM2037" t="s">
        <v>3318</v>
      </c>
      <c r="AN2037" t="s">
        <v>3319</v>
      </c>
      <c r="AO2037" t="s">
        <v>3320</v>
      </c>
      <c r="AP2037" s="8">
        <v>43931</v>
      </c>
      <c r="AQ2037">
        <v>74</v>
      </c>
      <c r="AR2037">
        <v>64</v>
      </c>
      <c r="AS2037">
        <v>10</v>
      </c>
      <c r="AT2037">
        <v>35</v>
      </c>
      <c r="AU2037">
        <v>35</v>
      </c>
      <c r="AV2037">
        <v>0</v>
      </c>
      <c r="AW2037" t="s">
        <v>3321</v>
      </c>
      <c r="AX2037" t="s">
        <v>2824</v>
      </c>
      <c r="AY2037" t="s">
        <v>3322</v>
      </c>
      <c r="AZ2037" t="s">
        <v>3320</v>
      </c>
      <c r="BA2037" t="s">
        <v>2781</v>
      </c>
      <c r="BB2037" t="s">
        <v>2832</v>
      </c>
      <c r="BC2037" t="s">
        <v>3323</v>
      </c>
      <c r="BD2037" t="s">
        <v>3324</v>
      </c>
      <c r="BE2037" t="s">
        <v>3325</v>
      </c>
      <c r="BF2037" t="s">
        <v>2836</v>
      </c>
      <c r="BG2037" t="s">
        <v>2837</v>
      </c>
      <c r="BH2037" t="s">
        <v>3326</v>
      </c>
      <c r="BI2037">
        <v>1</v>
      </c>
      <c r="BK2037">
        <v>-1</v>
      </c>
      <c r="BL2037" t="s">
        <v>2555</v>
      </c>
      <c r="BM2037" t="s">
        <v>2788</v>
      </c>
      <c r="BN2037" t="s">
        <v>3327</v>
      </c>
      <c r="BO2037" t="s">
        <v>2790</v>
      </c>
      <c r="BP2037" t="s">
        <v>2791</v>
      </c>
      <c r="BQ2037" t="s">
        <v>3328</v>
      </c>
      <c r="BR2037" t="s">
        <v>3329</v>
      </c>
      <c r="BS2037" t="s">
        <v>3330</v>
      </c>
      <c r="BT2037" t="s">
        <v>3331</v>
      </c>
      <c r="BU2037" t="s">
        <v>3332</v>
      </c>
      <c r="BV2037" t="s">
        <v>3333</v>
      </c>
      <c r="BW2037" t="s">
        <v>3147</v>
      </c>
      <c r="BX2037" t="s">
        <v>3334</v>
      </c>
      <c r="BY2037" s="8">
        <v>43931</v>
      </c>
      <c r="CA2037" t="s">
        <v>3335</v>
      </c>
      <c r="CK2037" t="s">
        <v>3336</v>
      </c>
      <c r="CL2037" t="s">
        <v>2938</v>
      </c>
      <c r="CM2037" s="9">
        <v>1.8772396214460202E+23</v>
      </c>
      <c r="CR2037" t="s">
        <v>2819</v>
      </c>
      <c r="CS2037">
        <v>1</v>
      </c>
      <c r="CT2037" t="s">
        <v>2851</v>
      </c>
      <c r="CU2037">
        <v>1</v>
      </c>
      <c r="CW2037" t="s">
        <v>2939</v>
      </c>
      <c r="DG2037">
        <v>1</v>
      </c>
      <c r="DH2037" t="s">
        <v>2800</v>
      </c>
      <c r="DI2037" t="s">
        <v>2853</v>
      </c>
      <c r="DJ2037" t="b">
        <v>1</v>
      </c>
      <c r="DK2037" t="str">
        <f t="shared" ca="1" si="96"/>
        <v>7316-133IDH1TRUE</v>
      </c>
      <c r="DM2037" t="str">
        <f t="shared" ca="1" si="97"/>
        <v>--</v>
      </c>
      <c r="DR2037" t="str">
        <f t="shared" ca="1" si="95"/>
        <v>7316-133_chr2_208248388</v>
      </c>
    </row>
    <row r="2038" spans="1:122" x14ac:dyDescent="0.3">
      <c r="A2038" t="s">
        <v>26</v>
      </c>
      <c r="B2038" t="s">
        <v>10534</v>
      </c>
      <c r="C2038" t="s">
        <v>10535</v>
      </c>
      <c r="D2038" t="s">
        <v>2555</v>
      </c>
      <c r="E2038">
        <v>3417</v>
      </c>
      <c r="F2038" t="s">
        <v>2763</v>
      </c>
      <c r="G2038" t="s">
        <v>2764</v>
      </c>
      <c r="H2038" t="s">
        <v>3313</v>
      </c>
      <c r="I2038">
        <v>208248388</v>
      </c>
      <c r="J2038">
        <v>208248388</v>
      </c>
      <c r="K2038" t="s">
        <v>2766</v>
      </c>
      <c r="L2038" t="s">
        <v>2822</v>
      </c>
      <c r="M2038" t="s">
        <v>2823</v>
      </c>
      <c r="N2038" t="s">
        <v>2769</v>
      </c>
      <c r="O2038" t="s">
        <v>2769</v>
      </c>
      <c r="P2038" t="s">
        <v>2824</v>
      </c>
      <c r="Q2038" t="s">
        <v>3314</v>
      </c>
      <c r="S2038" t="s">
        <v>8952</v>
      </c>
      <c r="T2038" t="s">
        <v>8953</v>
      </c>
      <c r="U2038" t="s">
        <v>2769</v>
      </c>
      <c r="V2038" t="s">
        <v>2769</v>
      </c>
      <c r="AL2038" t="s">
        <v>3317</v>
      </c>
      <c r="AM2038" t="s">
        <v>3318</v>
      </c>
      <c r="AN2038" t="s">
        <v>3319</v>
      </c>
      <c r="AO2038" t="s">
        <v>3320</v>
      </c>
      <c r="AP2038" s="8">
        <v>43931</v>
      </c>
      <c r="AQ2038">
        <v>44</v>
      </c>
      <c r="AR2038">
        <v>27</v>
      </c>
      <c r="AS2038">
        <v>17</v>
      </c>
      <c r="AT2038">
        <v>29</v>
      </c>
      <c r="AU2038">
        <v>29</v>
      </c>
      <c r="AV2038">
        <v>0</v>
      </c>
      <c r="AW2038" t="s">
        <v>3321</v>
      </c>
      <c r="AX2038" t="s">
        <v>2824</v>
      </c>
      <c r="AY2038" t="s">
        <v>3322</v>
      </c>
      <c r="AZ2038" t="s">
        <v>3320</v>
      </c>
      <c r="BA2038" t="s">
        <v>2781</v>
      </c>
      <c r="BB2038" t="s">
        <v>2832</v>
      </c>
      <c r="BC2038" t="s">
        <v>3323</v>
      </c>
      <c r="BD2038" t="s">
        <v>3324</v>
      </c>
      <c r="BE2038" t="s">
        <v>3325</v>
      </c>
      <c r="BF2038" t="s">
        <v>2836</v>
      </c>
      <c r="BG2038" t="s">
        <v>2837</v>
      </c>
      <c r="BH2038" t="s">
        <v>3326</v>
      </c>
      <c r="BI2038">
        <v>1</v>
      </c>
      <c r="BK2038">
        <v>-1</v>
      </c>
      <c r="BL2038" t="s">
        <v>2555</v>
      </c>
      <c r="BM2038" t="s">
        <v>2788</v>
      </c>
      <c r="BN2038" t="s">
        <v>3327</v>
      </c>
      <c r="BO2038" t="s">
        <v>2790</v>
      </c>
      <c r="BP2038" t="s">
        <v>2791</v>
      </c>
      <c r="BQ2038" t="s">
        <v>3328</v>
      </c>
      <c r="BR2038" t="s">
        <v>3329</v>
      </c>
      <c r="BS2038" t="s">
        <v>3330</v>
      </c>
      <c r="BT2038" t="s">
        <v>3331</v>
      </c>
      <c r="BU2038" t="s">
        <v>3332</v>
      </c>
      <c r="BV2038" t="s">
        <v>3333</v>
      </c>
      <c r="BW2038" t="s">
        <v>3147</v>
      </c>
      <c r="BX2038" t="s">
        <v>3334</v>
      </c>
      <c r="BY2038" s="8">
        <v>43931</v>
      </c>
      <c r="CA2038" t="s">
        <v>3335</v>
      </c>
      <c r="CK2038" t="s">
        <v>3336</v>
      </c>
      <c r="CL2038" t="s">
        <v>2938</v>
      </c>
      <c r="CM2038" s="9">
        <v>1.8772396214460202E+23</v>
      </c>
      <c r="CR2038" t="s">
        <v>2819</v>
      </c>
      <c r="CS2038">
        <v>1</v>
      </c>
      <c r="CT2038" t="s">
        <v>2851</v>
      </c>
      <c r="CU2038">
        <v>1</v>
      </c>
      <c r="CW2038" t="s">
        <v>2939</v>
      </c>
      <c r="DG2038">
        <v>1</v>
      </c>
      <c r="DH2038" t="s">
        <v>2800</v>
      </c>
      <c r="DI2038" t="s">
        <v>2853</v>
      </c>
      <c r="DJ2038" t="b">
        <v>1</v>
      </c>
      <c r="DK2038" t="str">
        <f t="shared" ca="1" si="96"/>
        <v>7316-1086IDH1TRUE</v>
      </c>
      <c r="DM2038" t="str">
        <f t="shared" ca="1" si="97"/>
        <v>--</v>
      </c>
      <c r="DR2038" t="str">
        <f t="shared" ca="1" si="95"/>
        <v>7316-1086_chr2_208248388</v>
      </c>
    </row>
    <row r="2039" spans="1:122" x14ac:dyDescent="0.3">
      <c r="A2039" t="s">
        <v>206</v>
      </c>
      <c r="B2039" t="s">
        <v>15981</v>
      </c>
      <c r="C2039" t="s">
        <v>15982</v>
      </c>
      <c r="D2039" t="s">
        <v>2555</v>
      </c>
      <c r="E2039">
        <v>3417</v>
      </c>
      <c r="F2039" t="s">
        <v>2763</v>
      </c>
      <c r="G2039" t="s">
        <v>2764</v>
      </c>
      <c r="H2039" t="s">
        <v>3313</v>
      </c>
      <c r="I2039">
        <v>208243487</v>
      </c>
      <c r="J2039">
        <v>208243487</v>
      </c>
      <c r="K2039" t="s">
        <v>2766</v>
      </c>
      <c r="L2039" t="s">
        <v>2767</v>
      </c>
      <c r="M2039" t="s">
        <v>2768</v>
      </c>
      <c r="N2039" t="s">
        <v>2824</v>
      </c>
      <c r="O2039" t="s">
        <v>2824</v>
      </c>
      <c r="P2039" t="s">
        <v>2770</v>
      </c>
      <c r="S2039" t="s">
        <v>4178</v>
      </c>
      <c r="T2039" t="s">
        <v>4179</v>
      </c>
      <c r="U2039" t="s">
        <v>2824</v>
      </c>
      <c r="V2039" t="s">
        <v>2824</v>
      </c>
      <c r="AL2039" t="s">
        <v>15983</v>
      </c>
      <c r="AM2039" t="s">
        <v>15984</v>
      </c>
      <c r="AN2039" t="s">
        <v>15985</v>
      </c>
      <c r="AO2039" t="s">
        <v>3320</v>
      </c>
      <c r="AP2039" s="8">
        <v>43992</v>
      </c>
      <c r="AQ2039">
        <v>84</v>
      </c>
      <c r="AR2039">
        <v>80</v>
      </c>
      <c r="AS2039">
        <v>4</v>
      </c>
      <c r="AT2039">
        <v>39</v>
      </c>
      <c r="AU2039">
        <v>39</v>
      </c>
      <c r="AV2039">
        <v>0</v>
      </c>
      <c r="AW2039" t="s">
        <v>15986</v>
      </c>
      <c r="AX2039" t="s">
        <v>2770</v>
      </c>
      <c r="AY2039" t="s">
        <v>3322</v>
      </c>
      <c r="AZ2039" t="s">
        <v>3320</v>
      </c>
      <c r="BA2039" t="s">
        <v>2781</v>
      </c>
      <c r="BB2039" t="s">
        <v>2782</v>
      </c>
      <c r="BC2039" t="s">
        <v>15987</v>
      </c>
      <c r="BD2039" t="s">
        <v>15988</v>
      </c>
      <c r="BE2039" t="s">
        <v>15989</v>
      </c>
      <c r="BF2039" t="s">
        <v>4524</v>
      </c>
      <c r="BG2039" t="s">
        <v>4525</v>
      </c>
      <c r="BH2039" t="s">
        <v>15990</v>
      </c>
      <c r="BI2039">
        <v>1</v>
      </c>
      <c r="BK2039">
        <v>-1</v>
      </c>
      <c r="BL2039" t="s">
        <v>2555</v>
      </c>
      <c r="BM2039" t="s">
        <v>2788</v>
      </c>
      <c r="BN2039" t="s">
        <v>3327</v>
      </c>
      <c r="BO2039" t="s">
        <v>2790</v>
      </c>
      <c r="BP2039" t="s">
        <v>2791</v>
      </c>
      <c r="BQ2039" t="s">
        <v>3328</v>
      </c>
      <c r="BR2039" t="s">
        <v>3329</v>
      </c>
      <c r="BS2039" t="s">
        <v>3330</v>
      </c>
      <c r="BT2039" t="s">
        <v>3331</v>
      </c>
      <c r="BU2039" t="s">
        <v>3332</v>
      </c>
      <c r="BV2039" t="s">
        <v>3333</v>
      </c>
      <c r="BY2039" s="8">
        <v>43992</v>
      </c>
      <c r="CA2039" t="s">
        <v>15991</v>
      </c>
      <c r="CL2039">
        <v>1</v>
      </c>
      <c r="CR2039" t="s">
        <v>2798</v>
      </c>
      <c r="CS2039">
        <v>1</v>
      </c>
      <c r="CT2039" t="s">
        <v>2799</v>
      </c>
      <c r="CU2039">
        <v>1</v>
      </c>
      <c r="CW2039">
        <v>1</v>
      </c>
      <c r="DG2039">
        <v>1</v>
      </c>
      <c r="DH2039" t="s">
        <v>2800</v>
      </c>
      <c r="DI2039" t="s">
        <v>11513</v>
      </c>
      <c r="DJ2039" t="b">
        <v>0</v>
      </c>
      <c r="DK2039" t="str">
        <f t="shared" ca="1" si="96"/>
        <v>7316-193IDH1FALSE</v>
      </c>
      <c r="DM2039" t="str">
        <f t="shared" ca="1" si="97"/>
        <v>7316-193IDH1</v>
      </c>
      <c r="DR2039" t="str">
        <f t="shared" ca="1" si="95"/>
        <v>7316-193_chr2_208243487</v>
      </c>
    </row>
    <row r="2040" spans="1:122" x14ac:dyDescent="0.3">
      <c r="A2040" t="s">
        <v>281</v>
      </c>
      <c r="B2040" t="s">
        <v>10752</v>
      </c>
      <c r="C2040" t="s">
        <v>10753</v>
      </c>
      <c r="D2040" t="s">
        <v>2555</v>
      </c>
      <c r="E2040">
        <v>3417</v>
      </c>
      <c r="F2040" t="s">
        <v>2763</v>
      </c>
      <c r="G2040" t="s">
        <v>2764</v>
      </c>
      <c r="H2040" t="s">
        <v>3313</v>
      </c>
      <c r="I2040">
        <v>208248388</v>
      </c>
      <c r="J2040">
        <v>208248388</v>
      </c>
      <c r="K2040" t="s">
        <v>2766</v>
      </c>
      <c r="L2040" t="s">
        <v>2822</v>
      </c>
      <c r="M2040" t="s">
        <v>2823</v>
      </c>
      <c r="N2040" t="s">
        <v>2769</v>
      </c>
      <c r="O2040" t="s">
        <v>2769</v>
      </c>
      <c r="P2040" t="s">
        <v>2887</v>
      </c>
      <c r="S2040" t="s">
        <v>5328</v>
      </c>
      <c r="T2040" t="s">
        <v>5329</v>
      </c>
      <c r="U2040" t="s">
        <v>2769</v>
      </c>
      <c r="V2040" t="s">
        <v>2769</v>
      </c>
      <c r="AL2040" t="s">
        <v>15992</v>
      </c>
      <c r="AM2040" t="s">
        <v>15993</v>
      </c>
      <c r="AN2040" t="s">
        <v>15994</v>
      </c>
      <c r="AO2040" t="s">
        <v>3320</v>
      </c>
      <c r="AP2040" s="8">
        <v>43931</v>
      </c>
      <c r="AQ2040">
        <v>33</v>
      </c>
      <c r="AR2040">
        <v>15</v>
      </c>
      <c r="AS2040">
        <v>18</v>
      </c>
      <c r="AT2040">
        <v>40</v>
      </c>
      <c r="AU2040">
        <v>40</v>
      </c>
      <c r="AV2040">
        <v>0</v>
      </c>
      <c r="AW2040" t="s">
        <v>15995</v>
      </c>
      <c r="AX2040" t="s">
        <v>2887</v>
      </c>
      <c r="AY2040" t="s">
        <v>3322</v>
      </c>
      <c r="AZ2040" t="s">
        <v>3320</v>
      </c>
      <c r="BA2040" t="s">
        <v>2781</v>
      </c>
      <c r="BB2040" t="s">
        <v>2832</v>
      </c>
      <c r="BC2040" t="s">
        <v>3323</v>
      </c>
      <c r="BD2040" t="s">
        <v>3324</v>
      </c>
      <c r="BE2040" t="s">
        <v>3325</v>
      </c>
      <c r="BF2040" t="s">
        <v>3629</v>
      </c>
      <c r="BG2040" t="s">
        <v>3630</v>
      </c>
      <c r="BH2040" t="s">
        <v>15996</v>
      </c>
      <c r="BI2040">
        <v>1</v>
      </c>
      <c r="BK2040">
        <v>-1</v>
      </c>
      <c r="BL2040" t="s">
        <v>2555</v>
      </c>
      <c r="BM2040" t="s">
        <v>2788</v>
      </c>
      <c r="BN2040" t="s">
        <v>3327</v>
      </c>
      <c r="BO2040" t="s">
        <v>2790</v>
      </c>
      <c r="BP2040" t="s">
        <v>2791</v>
      </c>
      <c r="BQ2040" t="s">
        <v>3328</v>
      </c>
      <c r="BR2040" t="s">
        <v>3329</v>
      </c>
      <c r="BS2040" t="s">
        <v>3330</v>
      </c>
      <c r="BT2040" t="s">
        <v>3331</v>
      </c>
      <c r="BU2040" t="s">
        <v>3332</v>
      </c>
      <c r="BV2040" t="s">
        <v>3333</v>
      </c>
      <c r="BW2040" t="s">
        <v>3584</v>
      </c>
      <c r="BX2040" t="s">
        <v>15997</v>
      </c>
      <c r="BY2040" s="8">
        <v>43931</v>
      </c>
      <c r="CA2040" t="s">
        <v>3335</v>
      </c>
      <c r="CL2040" t="s">
        <v>2914</v>
      </c>
      <c r="CR2040" t="s">
        <v>2819</v>
      </c>
      <c r="CS2040">
        <v>1</v>
      </c>
      <c r="CT2040" t="s">
        <v>2851</v>
      </c>
      <c r="CU2040">
        <v>1</v>
      </c>
      <c r="CW2040" t="s">
        <v>3374</v>
      </c>
      <c r="DG2040">
        <v>1</v>
      </c>
      <c r="DH2040" t="s">
        <v>2800</v>
      </c>
      <c r="DI2040" t="s">
        <v>2853</v>
      </c>
      <c r="DJ2040" t="b">
        <v>1</v>
      </c>
      <c r="DK2040" t="str">
        <f t="shared" ca="1" si="96"/>
        <v>7316-2140IDH1TRUE</v>
      </c>
      <c r="DM2040" t="str">
        <f t="shared" ca="1" si="97"/>
        <v>--</v>
      </c>
      <c r="DR2040" t="str">
        <f t="shared" ca="1" si="95"/>
        <v>7316-2140_chr2_208248388</v>
      </c>
    </row>
    <row r="2041" spans="1:122" x14ac:dyDescent="0.3">
      <c r="A2041" t="s">
        <v>358</v>
      </c>
      <c r="B2041" t="s">
        <v>10895</v>
      </c>
      <c r="C2041" t="s">
        <v>10896</v>
      </c>
      <c r="D2041" t="s">
        <v>2586</v>
      </c>
      <c r="E2041">
        <v>3845</v>
      </c>
      <c r="F2041" t="s">
        <v>2763</v>
      </c>
      <c r="G2041" t="s">
        <v>2764</v>
      </c>
      <c r="H2041" t="s">
        <v>2765</v>
      </c>
      <c r="I2041">
        <v>25245348</v>
      </c>
      <c r="J2041">
        <v>25245349</v>
      </c>
      <c r="K2041" t="s">
        <v>2766</v>
      </c>
      <c r="L2041" t="s">
        <v>2822</v>
      </c>
      <c r="M2041" t="s">
        <v>3360</v>
      </c>
      <c r="N2041" t="s">
        <v>4307</v>
      </c>
      <c r="O2041" t="s">
        <v>4307</v>
      </c>
      <c r="P2041" t="s">
        <v>15998</v>
      </c>
      <c r="S2041" t="s">
        <v>10897</v>
      </c>
      <c r="T2041" t="s">
        <v>10898</v>
      </c>
      <c r="U2041" t="s">
        <v>4307</v>
      </c>
      <c r="V2041" t="s">
        <v>4307</v>
      </c>
      <c r="AL2041" t="s">
        <v>15999</v>
      </c>
      <c r="AM2041" t="s">
        <v>12102</v>
      </c>
      <c r="AN2041" t="s">
        <v>12103</v>
      </c>
      <c r="AO2041" t="s">
        <v>2996</v>
      </c>
      <c r="AP2041" s="8">
        <v>43867</v>
      </c>
      <c r="AQ2041">
        <v>95</v>
      </c>
      <c r="AR2041">
        <v>37</v>
      </c>
      <c r="AS2041">
        <v>58</v>
      </c>
      <c r="AT2041">
        <v>28</v>
      </c>
      <c r="AU2041">
        <v>28</v>
      </c>
      <c r="AV2041">
        <v>0</v>
      </c>
      <c r="AW2041" t="s">
        <v>12104</v>
      </c>
      <c r="AX2041" t="s">
        <v>15998</v>
      </c>
      <c r="AY2041" t="s">
        <v>2998</v>
      </c>
      <c r="AZ2041" t="s">
        <v>2996</v>
      </c>
      <c r="BA2041" t="s">
        <v>2781</v>
      </c>
      <c r="BB2041" t="s">
        <v>2832</v>
      </c>
      <c r="BC2041" t="s">
        <v>16000</v>
      </c>
      <c r="BD2041" t="s">
        <v>16001</v>
      </c>
      <c r="BE2041" t="s">
        <v>16002</v>
      </c>
      <c r="BF2041" t="s">
        <v>16003</v>
      </c>
      <c r="BG2041" t="s">
        <v>16004</v>
      </c>
      <c r="BH2041" t="s">
        <v>16005</v>
      </c>
      <c r="BI2041">
        <v>1</v>
      </c>
      <c r="BK2041">
        <v>-1</v>
      </c>
      <c r="BL2041" t="s">
        <v>2586</v>
      </c>
      <c r="BM2041" t="s">
        <v>2788</v>
      </c>
      <c r="BN2041" t="s">
        <v>3005</v>
      </c>
      <c r="BO2041" t="s">
        <v>2790</v>
      </c>
      <c r="BP2041" t="s">
        <v>2791</v>
      </c>
      <c r="BQ2041" t="s">
        <v>3006</v>
      </c>
      <c r="BR2041" t="s">
        <v>3007</v>
      </c>
      <c r="BS2041" t="s">
        <v>3008</v>
      </c>
      <c r="BT2041" t="s">
        <v>3009</v>
      </c>
      <c r="BU2041" t="s">
        <v>3010</v>
      </c>
      <c r="BV2041" t="s">
        <v>3011</v>
      </c>
      <c r="BY2041" s="8">
        <v>43867</v>
      </c>
      <c r="CA2041" t="s">
        <v>3014</v>
      </c>
      <c r="CL2041" t="s">
        <v>3189</v>
      </c>
      <c r="CR2041" t="s">
        <v>2819</v>
      </c>
      <c r="CS2041">
        <v>1</v>
      </c>
      <c r="CT2041" t="s">
        <v>3375</v>
      </c>
      <c r="CU2041">
        <v>1</v>
      </c>
      <c r="CW2041" t="s">
        <v>3189</v>
      </c>
      <c r="DG2041">
        <v>1</v>
      </c>
      <c r="DH2041" t="s">
        <v>2800</v>
      </c>
      <c r="DI2041" t="s">
        <v>16006</v>
      </c>
      <c r="DJ2041" t="b">
        <v>1</v>
      </c>
      <c r="DK2041" t="str">
        <f t="shared" ca="1" si="96"/>
        <v>7316-2275KRASTRUE</v>
      </c>
      <c r="DM2041" t="str">
        <f t="shared" ca="1" si="97"/>
        <v>--</v>
      </c>
      <c r="DR2041" t="str">
        <f t="shared" ca="1" si="95"/>
        <v>7316-2275_chr12_25245348</v>
      </c>
    </row>
    <row r="2042" spans="1:122" x14ac:dyDescent="0.3">
      <c r="A2042" t="s">
        <v>554</v>
      </c>
      <c r="B2042" t="s">
        <v>16007</v>
      </c>
      <c r="C2042" t="s">
        <v>16008</v>
      </c>
      <c r="D2042" t="s">
        <v>2586</v>
      </c>
      <c r="E2042">
        <v>3845</v>
      </c>
      <c r="F2042" t="s">
        <v>2763</v>
      </c>
      <c r="G2042" t="s">
        <v>2764</v>
      </c>
      <c r="H2042" t="s">
        <v>2765</v>
      </c>
      <c r="I2042">
        <v>25245350</v>
      </c>
      <c r="J2042">
        <v>25245350</v>
      </c>
      <c r="K2042" t="s">
        <v>2766</v>
      </c>
      <c r="L2042" t="s">
        <v>2822</v>
      </c>
      <c r="M2042" t="s">
        <v>2823</v>
      </c>
      <c r="N2042" t="s">
        <v>2769</v>
      </c>
      <c r="O2042" t="s">
        <v>2769</v>
      </c>
      <c r="P2042" t="s">
        <v>2824</v>
      </c>
      <c r="Q2042" t="s">
        <v>12656</v>
      </c>
      <c r="S2042" t="s">
        <v>12682</v>
      </c>
      <c r="T2042" t="s">
        <v>12683</v>
      </c>
      <c r="U2042" t="s">
        <v>2769</v>
      </c>
      <c r="V2042" t="s">
        <v>2769</v>
      </c>
      <c r="AL2042" t="s">
        <v>12684</v>
      </c>
      <c r="AM2042" t="s">
        <v>12685</v>
      </c>
      <c r="AN2042" t="s">
        <v>12686</v>
      </c>
      <c r="AO2042" t="s">
        <v>2996</v>
      </c>
      <c r="AP2042" s="8">
        <v>43867</v>
      </c>
      <c r="AQ2042">
        <v>66</v>
      </c>
      <c r="AR2042">
        <v>52</v>
      </c>
      <c r="AS2042">
        <v>14</v>
      </c>
      <c r="AT2042">
        <v>22</v>
      </c>
      <c r="AU2042">
        <v>22</v>
      </c>
      <c r="AV2042">
        <v>0</v>
      </c>
      <c r="AW2042" t="s">
        <v>12687</v>
      </c>
      <c r="AX2042" t="s">
        <v>2824</v>
      </c>
      <c r="AY2042" t="s">
        <v>2998</v>
      </c>
      <c r="AZ2042" t="s">
        <v>2996</v>
      </c>
      <c r="BA2042" t="s">
        <v>2781</v>
      </c>
      <c r="BB2042" t="s">
        <v>2832</v>
      </c>
      <c r="BC2042" t="s">
        <v>12661</v>
      </c>
      <c r="BD2042" t="s">
        <v>12662</v>
      </c>
      <c r="BE2042" t="s">
        <v>4366</v>
      </c>
      <c r="BF2042" t="s">
        <v>3002</v>
      </c>
      <c r="BG2042" t="s">
        <v>12688</v>
      </c>
      <c r="BH2042" t="s">
        <v>12664</v>
      </c>
      <c r="BI2042">
        <v>1</v>
      </c>
      <c r="BK2042">
        <v>-1</v>
      </c>
      <c r="BL2042" t="s">
        <v>2586</v>
      </c>
      <c r="BM2042" t="s">
        <v>2788</v>
      </c>
      <c r="BN2042" t="s">
        <v>3005</v>
      </c>
      <c r="BO2042" t="s">
        <v>2790</v>
      </c>
      <c r="BP2042" t="s">
        <v>2791</v>
      </c>
      <c r="BQ2042" t="s">
        <v>3006</v>
      </c>
      <c r="BR2042" t="s">
        <v>3007</v>
      </c>
      <c r="BS2042" t="s">
        <v>3008</v>
      </c>
      <c r="BT2042" t="s">
        <v>3009</v>
      </c>
      <c r="BU2042" t="s">
        <v>3010</v>
      </c>
      <c r="BV2042" t="s">
        <v>3011</v>
      </c>
      <c r="BW2042" t="s">
        <v>2910</v>
      </c>
      <c r="BX2042" t="s">
        <v>12689</v>
      </c>
      <c r="BY2042" s="8">
        <v>43867</v>
      </c>
      <c r="CA2042" t="s">
        <v>3014</v>
      </c>
      <c r="CK2042" t="s">
        <v>3336</v>
      </c>
      <c r="CL2042" t="s">
        <v>3730</v>
      </c>
      <c r="CM2042" s="9">
        <v>2.2499344156962E+125</v>
      </c>
      <c r="CR2042" t="s">
        <v>2819</v>
      </c>
      <c r="CS2042">
        <v>1</v>
      </c>
      <c r="CT2042" t="s">
        <v>2851</v>
      </c>
      <c r="CU2042">
        <v>1</v>
      </c>
      <c r="CW2042" t="s">
        <v>3730</v>
      </c>
      <c r="DG2042">
        <v>1</v>
      </c>
      <c r="DH2042" t="s">
        <v>2800</v>
      </c>
      <c r="DI2042" t="s">
        <v>3932</v>
      </c>
      <c r="DJ2042" t="b">
        <v>1</v>
      </c>
      <c r="DK2042" t="str">
        <f t="shared" ca="1" si="96"/>
        <v>7316-321KRASTRUE</v>
      </c>
      <c r="DM2042" t="str">
        <f t="shared" ca="1" si="97"/>
        <v>--</v>
      </c>
      <c r="DR2042" t="str">
        <f t="shared" ca="1" si="95"/>
        <v>7316-321_chr12_25245350</v>
      </c>
    </row>
    <row r="2043" spans="1:122" x14ac:dyDescent="0.3">
      <c r="A2043" t="s">
        <v>576</v>
      </c>
      <c r="B2043" t="s">
        <v>8277</v>
      </c>
      <c r="C2043" t="s">
        <v>8278</v>
      </c>
      <c r="D2043" t="s">
        <v>2555</v>
      </c>
      <c r="E2043">
        <v>3417</v>
      </c>
      <c r="F2043" t="s">
        <v>2763</v>
      </c>
      <c r="G2043" t="s">
        <v>2764</v>
      </c>
      <c r="H2043" t="s">
        <v>3313</v>
      </c>
      <c r="I2043">
        <v>208248388</v>
      </c>
      <c r="J2043">
        <v>208248388</v>
      </c>
      <c r="K2043" t="s">
        <v>2766</v>
      </c>
      <c r="L2043" t="s">
        <v>2822</v>
      </c>
      <c r="M2043" t="s">
        <v>2823</v>
      </c>
      <c r="N2043" t="s">
        <v>2769</v>
      </c>
      <c r="O2043" t="s">
        <v>2769</v>
      </c>
      <c r="P2043" t="s">
        <v>2824</v>
      </c>
      <c r="Q2043" t="s">
        <v>3314</v>
      </c>
      <c r="S2043" t="s">
        <v>6750</v>
      </c>
      <c r="T2043" t="s">
        <v>6751</v>
      </c>
      <c r="U2043" t="s">
        <v>2769</v>
      </c>
      <c r="V2043" t="s">
        <v>2769</v>
      </c>
      <c r="AL2043" t="s">
        <v>3317</v>
      </c>
      <c r="AM2043" t="s">
        <v>3318</v>
      </c>
      <c r="AN2043" t="s">
        <v>3319</v>
      </c>
      <c r="AO2043" t="s">
        <v>3320</v>
      </c>
      <c r="AP2043" s="8">
        <v>43931</v>
      </c>
      <c r="AQ2043">
        <v>81</v>
      </c>
      <c r="AR2043">
        <v>57</v>
      </c>
      <c r="AS2043">
        <v>24</v>
      </c>
      <c r="AT2043">
        <v>21</v>
      </c>
      <c r="AU2043">
        <v>21</v>
      </c>
      <c r="AV2043">
        <v>0</v>
      </c>
      <c r="AW2043" t="s">
        <v>3321</v>
      </c>
      <c r="AX2043" t="s">
        <v>2824</v>
      </c>
      <c r="AY2043" t="s">
        <v>3322</v>
      </c>
      <c r="AZ2043" t="s">
        <v>3320</v>
      </c>
      <c r="BA2043" t="s">
        <v>2781</v>
      </c>
      <c r="BB2043" t="s">
        <v>2832</v>
      </c>
      <c r="BC2043" t="s">
        <v>3323</v>
      </c>
      <c r="BD2043" t="s">
        <v>3324</v>
      </c>
      <c r="BE2043" t="s">
        <v>3325</v>
      </c>
      <c r="BF2043" t="s">
        <v>2836</v>
      </c>
      <c r="BG2043" t="s">
        <v>2837</v>
      </c>
      <c r="BH2043" t="s">
        <v>3326</v>
      </c>
      <c r="BI2043">
        <v>1</v>
      </c>
      <c r="BK2043">
        <v>-1</v>
      </c>
      <c r="BL2043" t="s">
        <v>2555</v>
      </c>
      <c r="BM2043" t="s">
        <v>2788</v>
      </c>
      <c r="BN2043" t="s">
        <v>3327</v>
      </c>
      <c r="BO2043" t="s">
        <v>2790</v>
      </c>
      <c r="BP2043" t="s">
        <v>2791</v>
      </c>
      <c r="BQ2043" t="s">
        <v>3328</v>
      </c>
      <c r="BR2043" t="s">
        <v>3329</v>
      </c>
      <c r="BS2043" t="s">
        <v>3330</v>
      </c>
      <c r="BT2043" t="s">
        <v>3331</v>
      </c>
      <c r="BU2043" t="s">
        <v>3332</v>
      </c>
      <c r="BV2043" t="s">
        <v>3333</v>
      </c>
      <c r="BW2043" t="s">
        <v>3147</v>
      </c>
      <c r="BX2043" t="s">
        <v>3334</v>
      </c>
      <c r="BY2043" s="8">
        <v>43931</v>
      </c>
      <c r="CA2043" t="s">
        <v>3335</v>
      </c>
      <c r="CK2043" t="s">
        <v>3336</v>
      </c>
      <c r="CL2043" t="s">
        <v>2938</v>
      </c>
      <c r="CM2043" s="9">
        <v>1.8772396214460202E+23</v>
      </c>
      <c r="CR2043" t="s">
        <v>2819</v>
      </c>
      <c r="CS2043">
        <v>1</v>
      </c>
      <c r="CT2043" t="s">
        <v>2851</v>
      </c>
      <c r="CU2043">
        <v>1</v>
      </c>
      <c r="CW2043" t="s">
        <v>2939</v>
      </c>
      <c r="DG2043">
        <v>1</v>
      </c>
      <c r="DH2043" t="s">
        <v>2800</v>
      </c>
      <c r="DI2043" t="s">
        <v>2853</v>
      </c>
      <c r="DJ2043" t="b">
        <v>1</v>
      </c>
      <c r="DK2043" t="str">
        <f t="shared" ca="1" si="96"/>
        <v>7316-3345IDH1TRUE</v>
      </c>
      <c r="DM2043" t="str">
        <f t="shared" ca="1" si="97"/>
        <v>--</v>
      </c>
      <c r="DR2043" t="str">
        <f t="shared" ca="1" si="95"/>
        <v>7316-3345_chr2_208248388</v>
      </c>
    </row>
    <row r="2044" spans="1:122" x14ac:dyDescent="0.3">
      <c r="A2044" t="s">
        <v>264</v>
      </c>
      <c r="B2044" t="s">
        <v>16009</v>
      </c>
      <c r="C2044" t="s">
        <v>16010</v>
      </c>
      <c r="D2044" t="s">
        <v>2586</v>
      </c>
      <c r="E2044">
        <v>3845</v>
      </c>
      <c r="F2044" t="s">
        <v>2763</v>
      </c>
      <c r="G2044" t="s">
        <v>2764</v>
      </c>
      <c r="H2044" t="s">
        <v>2765</v>
      </c>
      <c r="I2044">
        <v>25245350</v>
      </c>
      <c r="J2044">
        <v>25245350</v>
      </c>
      <c r="K2044" t="s">
        <v>2766</v>
      </c>
      <c r="L2044" t="s">
        <v>2822</v>
      </c>
      <c r="M2044" t="s">
        <v>2823</v>
      </c>
      <c r="N2044" t="s">
        <v>2769</v>
      </c>
      <c r="O2044" t="s">
        <v>2769</v>
      </c>
      <c r="P2044" t="s">
        <v>2824</v>
      </c>
      <c r="Q2044" t="s">
        <v>12656</v>
      </c>
      <c r="S2044" t="s">
        <v>6852</v>
      </c>
      <c r="T2044" t="s">
        <v>6853</v>
      </c>
      <c r="U2044" t="s">
        <v>2769</v>
      </c>
      <c r="V2044" t="s">
        <v>2769</v>
      </c>
      <c r="AL2044" t="s">
        <v>12684</v>
      </c>
      <c r="AM2044" t="s">
        <v>12685</v>
      </c>
      <c r="AN2044" t="s">
        <v>12686</v>
      </c>
      <c r="AO2044" t="s">
        <v>2996</v>
      </c>
      <c r="AP2044" s="8">
        <v>43867</v>
      </c>
      <c r="AQ2044">
        <v>91</v>
      </c>
      <c r="AR2044">
        <v>75</v>
      </c>
      <c r="AS2044">
        <v>16</v>
      </c>
      <c r="AT2044">
        <v>35</v>
      </c>
      <c r="AU2044">
        <v>35</v>
      </c>
      <c r="AV2044">
        <v>0</v>
      </c>
      <c r="AW2044" t="s">
        <v>12687</v>
      </c>
      <c r="AX2044" t="s">
        <v>2824</v>
      </c>
      <c r="AY2044" t="s">
        <v>2998</v>
      </c>
      <c r="AZ2044" t="s">
        <v>2996</v>
      </c>
      <c r="BA2044" t="s">
        <v>2781</v>
      </c>
      <c r="BB2044" t="s">
        <v>2832</v>
      </c>
      <c r="BC2044" t="s">
        <v>12661</v>
      </c>
      <c r="BD2044" t="s">
        <v>12662</v>
      </c>
      <c r="BE2044" t="s">
        <v>4366</v>
      </c>
      <c r="BF2044" t="s">
        <v>3002</v>
      </c>
      <c r="BG2044" t="s">
        <v>12688</v>
      </c>
      <c r="BH2044" t="s">
        <v>12664</v>
      </c>
      <c r="BI2044">
        <v>1</v>
      </c>
      <c r="BK2044">
        <v>-1</v>
      </c>
      <c r="BL2044" t="s">
        <v>2586</v>
      </c>
      <c r="BM2044" t="s">
        <v>2788</v>
      </c>
      <c r="BN2044" t="s">
        <v>3005</v>
      </c>
      <c r="BO2044" t="s">
        <v>2790</v>
      </c>
      <c r="BP2044" t="s">
        <v>2791</v>
      </c>
      <c r="BQ2044" t="s">
        <v>3006</v>
      </c>
      <c r="BR2044" t="s">
        <v>3007</v>
      </c>
      <c r="BS2044" t="s">
        <v>3008</v>
      </c>
      <c r="BT2044" t="s">
        <v>3009</v>
      </c>
      <c r="BU2044" t="s">
        <v>3010</v>
      </c>
      <c r="BV2044" t="s">
        <v>3011</v>
      </c>
      <c r="BW2044" t="s">
        <v>2910</v>
      </c>
      <c r="BX2044" t="s">
        <v>12689</v>
      </c>
      <c r="BY2044" s="8">
        <v>43867</v>
      </c>
      <c r="CA2044" t="s">
        <v>3014</v>
      </c>
      <c r="CK2044" t="s">
        <v>3336</v>
      </c>
      <c r="CL2044" t="s">
        <v>3730</v>
      </c>
      <c r="CM2044" s="9">
        <v>2.2499344156962E+125</v>
      </c>
      <c r="CR2044" t="s">
        <v>2819</v>
      </c>
      <c r="CS2044">
        <v>1</v>
      </c>
      <c r="CT2044" t="s">
        <v>2851</v>
      </c>
      <c r="CU2044">
        <v>1</v>
      </c>
      <c r="CW2044" t="s">
        <v>3730</v>
      </c>
      <c r="DG2044">
        <v>1</v>
      </c>
      <c r="DH2044" t="s">
        <v>2800</v>
      </c>
      <c r="DI2044" t="s">
        <v>3932</v>
      </c>
      <c r="DJ2044" t="b">
        <v>1</v>
      </c>
      <c r="DK2044" t="str">
        <f t="shared" ca="1" si="96"/>
        <v>7316-209KRASTRUE</v>
      </c>
      <c r="DM2044" t="str">
        <f t="shared" ca="1" si="97"/>
        <v>--</v>
      </c>
      <c r="DR2044" t="str">
        <f t="shared" ca="1" si="95"/>
        <v>7316-209_chr12_25245350</v>
      </c>
    </row>
    <row r="2045" spans="1:122" x14ac:dyDescent="0.3">
      <c r="A2045" t="s">
        <v>833</v>
      </c>
      <c r="B2045" t="s">
        <v>16011</v>
      </c>
      <c r="C2045" t="s">
        <v>16012</v>
      </c>
      <c r="D2045" t="s">
        <v>2586</v>
      </c>
      <c r="E2045">
        <v>3845</v>
      </c>
      <c r="F2045" t="s">
        <v>2763</v>
      </c>
      <c r="G2045" t="s">
        <v>2764</v>
      </c>
      <c r="H2045" t="s">
        <v>2765</v>
      </c>
      <c r="I2045">
        <v>25227343</v>
      </c>
      <c r="J2045">
        <v>25227344</v>
      </c>
      <c r="K2045" t="s">
        <v>2766</v>
      </c>
      <c r="L2045" t="s">
        <v>2822</v>
      </c>
      <c r="M2045" t="s">
        <v>3360</v>
      </c>
      <c r="N2045" t="s">
        <v>3361</v>
      </c>
      <c r="O2045" t="s">
        <v>3361</v>
      </c>
      <c r="P2045" t="s">
        <v>3362</v>
      </c>
      <c r="S2045" t="s">
        <v>10998</v>
      </c>
      <c r="T2045" t="s">
        <v>10999</v>
      </c>
      <c r="U2045" t="s">
        <v>3361</v>
      </c>
      <c r="V2045" t="s">
        <v>3361</v>
      </c>
      <c r="AL2045" t="s">
        <v>3363</v>
      </c>
      <c r="AM2045" t="s">
        <v>3364</v>
      </c>
      <c r="AN2045" t="s">
        <v>3365</v>
      </c>
      <c r="AO2045" t="s">
        <v>2996</v>
      </c>
      <c r="AP2045" s="8">
        <v>43896</v>
      </c>
      <c r="AQ2045">
        <v>116</v>
      </c>
      <c r="AR2045">
        <v>107</v>
      </c>
      <c r="AS2045">
        <v>9</v>
      </c>
      <c r="AT2045">
        <v>52</v>
      </c>
      <c r="AU2045">
        <v>52</v>
      </c>
      <c r="AV2045">
        <v>0</v>
      </c>
      <c r="AW2045" t="s">
        <v>3366</v>
      </c>
      <c r="AX2045" t="s">
        <v>3362</v>
      </c>
      <c r="AY2045" t="s">
        <v>2998</v>
      </c>
      <c r="AZ2045" t="s">
        <v>2996</v>
      </c>
      <c r="BA2045" t="s">
        <v>2781</v>
      </c>
      <c r="BB2045" t="s">
        <v>2832</v>
      </c>
      <c r="BC2045" t="s">
        <v>3367</v>
      </c>
      <c r="BD2045" t="s">
        <v>3368</v>
      </c>
      <c r="BE2045" t="s">
        <v>3369</v>
      </c>
      <c r="BF2045" t="s">
        <v>3370</v>
      </c>
      <c r="BG2045" t="s">
        <v>3371</v>
      </c>
      <c r="BH2045" t="s">
        <v>3372</v>
      </c>
      <c r="BI2045">
        <v>1</v>
      </c>
      <c r="BK2045">
        <v>-1</v>
      </c>
      <c r="BL2045" t="s">
        <v>2586</v>
      </c>
      <c r="BM2045" t="s">
        <v>2788</v>
      </c>
      <c r="BN2045" t="s">
        <v>3005</v>
      </c>
      <c r="BO2045" t="s">
        <v>2790</v>
      </c>
      <c r="BP2045" t="s">
        <v>2791</v>
      </c>
      <c r="BQ2045" t="s">
        <v>3006</v>
      </c>
      <c r="BR2045" t="s">
        <v>3007</v>
      </c>
      <c r="BS2045" t="s">
        <v>3008</v>
      </c>
      <c r="BT2045" t="s">
        <v>3009</v>
      </c>
      <c r="BU2045" t="s">
        <v>3010</v>
      </c>
      <c r="BV2045" t="s">
        <v>3011</v>
      </c>
      <c r="BY2045" s="8">
        <v>43896</v>
      </c>
      <c r="CA2045" t="s">
        <v>3373</v>
      </c>
      <c r="CL2045" t="s">
        <v>3374</v>
      </c>
      <c r="CR2045" t="s">
        <v>2819</v>
      </c>
      <c r="CS2045">
        <v>1</v>
      </c>
      <c r="CT2045" t="s">
        <v>3375</v>
      </c>
      <c r="CU2045">
        <v>1</v>
      </c>
      <c r="CW2045" t="s">
        <v>3374</v>
      </c>
      <c r="DG2045">
        <v>1</v>
      </c>
      <c r="DH2045" t="s">
        <v>2800</v>
      </c>
      <c r="DI2045" t="s">
        <v>3376</v>
      </c>
      <c r="DJ2045" t="b">
        <v>1</v>
      </c>
      <c r="DK2045" t="str">
        <f t="shared" ca="1" si="96"/>
        <v>7316-923KRASTRUE</v>
      </c>
      <c r="DM2045" t="str">
        <f t="shared" ca="1" si="97"/>
        <v>--</v>
      </c>
      <c r="DR2045" t="str">
        <f t="shared" ca="1" si="95"/>
        <v>7316-923_chr12_25227343</v>
      </c>
    </row>
    <row r="2046" spans="1:122" x14ac:dyDescent="0.3">
      <c r="A2046" t="s">
        <v>118</v>
      </c>
      <c r="B2046" t="s">
        <v>5220</v>
      </c>
      <c r="C2046" t="s">
        <v>5221</v>
      </c>
      <c r="D2046" t="s">
        <v>2555</v>
      </c>
      <c r="E2046">
        <v>3417</v>
      </c>
      <c r="F2046" t="s">
        <v>2763</v>
      </c>
      <c r="G2046" t="s">
        <v>2764</v>
      </c>
      <c r="H2046" t="s">
        <v>3313</v>
      </c>
      <c r="I2046">
        <v>208248388</v>
      </c>
      <c r="J2046">
        <v>208248388</v>
      </c>
      <c r="K2046" t="s">
        <v>2766</v>
      </c>
      <c r="L2046" t="s">
        <v>2822</v>
      </c>
      <c r="M2046" t="s">
        <v>2823</v>
      </c>
      <c r="N2046" t="s">
        <v>2769</v>
      </c>
      <c r="O2046" t="s">
        <v>2769</v>
      </c>
      <c r="P2046" t="s">
        <v>2824</v>
      </c>
      <c r="Q2046" t="s">
        <v>3314</v>
      </c>
      <c r="S2046" t="s">
        <v>5222</v>
      </c>
      <c r="T2046" t="s">
        <v>5223</v>
      </c>
      <c r="U2046" t="s">
        <v>2769</v>
      </c>
      <c r="V2046" t="s">
        <v>2769</v>
      </c>
      <c r="AL2046" t="s">
        <v>3317</v>
      </c>
      <c r="AM2046" t="s">
        <v>3318</v>
      </c>
      <c r="AN2046" t="s">
        <v>3319</v>
      </c>
      <c r="AO2046" t="s">
        <v>3320</v>
      </c>
      <c r="AP2046" s="8">
        <v>43931</v>
      </c>
      <c r="AQ2046">
        <v>73</v>
      </c>
      <c r="AR2046">
        <v>56</v>
      </c>
      <c r="AS2046">
        <v>17</v>
      </c>
      <c r="AT2046">
        <v>76</v>
      </c>
      <c r="AU2046">
        <v>76</v>
      </c>
      <c r="AV2046">
        <v>0</v>
      </c>
      <c r="AW2046" t="s">
        <v>3321</v>
      </c>
      <c r="AX2046" t="s">
        <v>2824</v>
      </c>
      <c r="AY2046" t="s">
        <v>3322</v>
      </c>
      <c r="AZ2046" t="s">
        <v>3320</v>
      </c>
      <c r="BA2046" t="s">
        <v>2781</v>
      </c>
      <c r="BB2046" t="s">
        <v>2832</v>
      </c>
      <c r="BC2046" t="s">
        <v>3323</v>
      </c>
      <c r="BD2046" t="s">
        <v>3324</v>
      </c>
      <c r="BE2046" t="s">
        <v>3325</v>
      </c>
      <c r="BF2046" t="s">
        <v>2836</v>
      </c>
      <c r="BG2046" t="s">
        <v>2837</v>
      </c>
      <c r="BH2046" t="s">
        <v>3326</v>
      </c>
      <c r="BI2046">
        <v>1</v>
      </c>
      <c r="BK2046">
        <v>-1</v>
      </c>
      <c r="BL2046" t="s">
        <v>2555</v>
      </c>
      <c r="BM2046" t="s">
        <v>2788</v>
      </c>
      <c r="BN2046" t="s">
        <v>3327</v>
      </c>
      <c r="BO2046" t="s">
        <v>2790</v>
      </c>
      <c r="BP2046" t="s">
        <v>2791</v>
      </c>
      <c r="BQ2046" t="s">
        <v>3328</v>
      </c>
      <c r="BR2046" t="s">
        <v>3329</v>
      </c>
      <c r="BS2046" t="s">
        <v>3330</v>
      </c>
      <c r="BT2046" t="s">
        <v>3331</v>
      </c>
      <c r="BU2046" t="s">
        <v>3332</v>
      </c>
      <c r="BV2046" t="s">
        <v>3333</v>
      </c>
      <c r="BW2046" t="s">
        <v>3147</v>
      </c>
      <c r="BX2046" t="s">
        <v>3334</v>
      </c>
      <c r="BY2046" s="8">
        <v>43931</v>
      </c>
      <c r="CA2046" t="s">
        <v>3335</v>
      </c>
      <c r="CK2046" t="s">
        <v>3336</v>
      </c>
      <c r="CL2046" t="s">
        <v>2938</v>
      </c>
      <c r="CM2046" s="9">
        <v>1.8772396214460202E+23</v>
      </c>
      <c r="CR2046" t="s">
        <v>2819</v>
      </c>
      <c r="CS2046">
        <v>1</v>
      </c>
      <c r="CT2046" t="s">
        <v>2851</v>
      </c>
      <c r="CU2046">
        <v>1</v>
      </c>
      <c r="CW2046" t="s">
        <v>2939</v>
      </c>
      <c r="DG2046">
        <v>1</v>
      </c>
      <c r="DH2046" t="s">
        <v>2800</v>
      </c>
      <c r="DI2046" t="s">
        <v>2853</v>
      </c>
      <c r="DJ2046" t="b">
        <v>1</v>
      </c>
      <c r="DK2046" t="str">
        <f t="shared" ca="1" si="96"/>
        <v>7316-167IDH1TRUE</v>
      </c>
      <c r="DM2046" t="str">
        <f t="shared" ca="1" si="97"/>
        <v>--</v>
      </c>
      <c r="DR2046" t="str">
        <f t="shared" ca="1" si="95"/>
        <v>7316-167_chr2_208248388</v>
      </c>
    </row>
    <row r="2047" spans="1:122" x14ac:dyDescent="0.3">
      <c r="A2047" t="s">
        <v>15230</v>
      </c>
      <c r="B2047" t="s">
        <v>16013</v>
      </c>
      <c r="C2047" t="s">
        <v>16014</v>
      </c>
      <c r="D2047" t="s">
        <v>2555</v>
      </c>
      <c r="E2047">
        <v>3417</v>
      </c>
      <c r="F2047" t="s">
        <v>2763</v>
      </c>
      <c r="G2047" t="s">
        <v>2764</v>
      </c>
      <c r="H2047" t="s">
        <v>3313</v>
      </c>
      <c r="I2047">
        <v>208243487</v>
      </c>
      <c r="J2047">
        <v>208243487</v>
      </c>
      <c r="K2047" t="s">
        <v>2766</v>
      </c>
      <c r="L2047" t="s">
        <v>2767</v>
      </c>
      <c r="M2047" t="s">
        <v>2768</v>
      </c>
      <c r="N2047" t="s">
        <v>2824</v>
      </c>
      <c r="O2047" t="s">
        <v>2824</v>
      </c>
      <c r="P2047" t="s">
        <v>2770</v>
      </c>
      <c r="S2047" t="s">
        <v>15233</v>
      </c>
      <c r="T2047" t="s">
        <v>14187</v>
      </c>
      <c r="U2047" t="s">
        <v>2824</v>
      </c>
      <c r="V2047" t="s">
        <v>2824</v>
      </c>
      <c r="AL2047" t="s">
        <v>15983</v>
      </c>
      <c r="AM2047" t="s">
        <v>15984</v>
      </c>
      <c r="AN2047" t="s">
        <v>15985</v>
      </c>
      <c r="AO2047" t="s">
        <v>3320</v>
      </c>
      <c r="AP2047" s="8">
        <v>43992</v>
      </c>
      <c r="AQ2047">
        <v>87</v>
      </c>
      <c r="AR2047">
        <v>83</v>
      </c>
      <c r="AS2047">
        <v>4</v>
      </c>
      <c r="AT2047">
        <v>55</v>
      </c>
      <c r="AU2047">
        <v>55</v>
      </c>
      <c r="AV2047">
        <v>0</v>
      </c>
      <c r="AW2047" t="s">
        <v>15986</v>
      </c>
      <c r="AX2047" t="s">
        <v>2770</v>
      </c>
      <c r="AY2047" t="s">
        <v>3322</v>
      </c>
      <c r="AZ2047" t="s">
        <v>3320</v>
      </c>
      <c r="BA2047" t="s">
        <v>2781</v>
      </c>
      <c r="BB2047" t="s">
        <v>2782</v>
      </c>
      <c r="BC2047" t="s">
        <v>15987</v>
      </c>
      <c r="BD2047" t="s">
        <v>15988</v>
      </c>
      <c r="BE2047" t="s">
        <v>15989</v>
      </c>
      <c r="BF2047" t="s">
        <v>4524</v>
      </c>
      <c r="BG2047" t="s">
        <v>4525</v>
      </c>
      <c r="BH2047" t="s">
        <v>15990</v>
      </c>
      <c r="BI2047">
        <v>1</v>
      </c>
      <c r="BK2047">
        <v>-1</v>
      </c>
      <c r="BL2047" t="s">
        <v>2555</v>
      </c>
      <c r="BM2047" t="s">
        <v>2788</v>
      </c>
      <c r="BN2047" t="s">
        <v>3327</v>
      </c>
      <c r="BO2047" t="s">
        <v>2790</v>
      </c>
      <c r="BP2047" t="s">
        <v>2791</v>
      </c>
      <c r="BQ2047" t="s">
        <v>3328</v>
      </c>
      <c r="BR2047" t="s">
        <v>3329</v>
      </c>
      <c r="BS2047" t="s">
        <v>3330</v>
      </c>
      <c r="BT2047" t="s">
        <v>3331</v>
      </c>
      <c r="BU2047" t="s">
        <v>3332</v>
      </c>
      <c r="BV2047" t="s">
        <v>3333</v>
      </c>
      <c r="BY2047" s="8">
        <v>43992</v>
      </c>
      <c r="CA2047" t="s">
        <v>15991</v>
      </c>
      <c r="CL2047">
        <v>1</v>
      </c>
      <c r="CR2047" t="s">
        <v>2798</v>
      </c>
      <c r="CS2047">
        <v>1</v>
      </c>
      <c r="CT2047" t="s">
        <v>2799</v>
      </c>
      <c r="CU2047">
        <v>1</v>
      </c>
      <c r="CW2047">
        <v>1</v>
      </c>
      <c r="DG2047">
        <v>1</v>
      </c>
      <c r="DH2047" t="s">
        <v>2800</v>
      </c>
      <c r="DI2047" t="s">
        <v>11513</v>
      </c>
      <c r="DJ2047" t="b">
        <v>0</v>
      </c>
      <c r="DK2047" t="str">
        <f t="shared" ca="1" si="96"/>
        <v>7316-177IDH1FALSE</v>
      </c>
      <c r="DM2047" t="str">
        <f t="shared" ca="1" si="97"/>
        <v>7316-177IDH1</v>
      </c>
      <c r="DR2047" t="str">
        <f t="shared" ca="1" si="95"/>
        <v>7316-177_chr2_208243487</v>
      </c>
    </row>
    <row r="2048" spans="1:122" x14ac:dyDescent="0.3">
      <c r="A2048" t="s">
        <v>812</v>
      </c>
      <c r="B2048" t="s">
        <v>16015</v>
      </c>
      <c r="C2048" t="s">
        <v>16016</v>
      </c>
      <c r="D2048" t="s">
        <v>2586</v>
      </c>
      <c r="E2048">
        <v>3845</v>
      </c>
      <c r="F2048" t="s">
        <v>2763</v>
      </c>
      <c r="G2048" t="s">
        <v>2764</v>
      </c>
      <c r="H2048" t="s">
        <v>2765</v>
      </c>
      <c r="I2048">
        <v>25227343</v>
      </c>
      <c r="J2048">
        <v>25227344</v>
      </c>
      <c r="K2048" t="s">
        <v>2766</v>
      </c>
      <c r="L2048" t="s">
        <v>2822</v>
      </c>
      <c r="M2048" t="s">
        <v>3360</v>
      </c>
      <c r="N2048" t="s">
        <v>3361</v>
      </c>
      <c r="O2048" t="s">
        <v>3361</v>
      </c>
      <c r="P2048" t="s">
        <v>3362</v>
      </c>
      <c r="S2048" t="s">
        <v>16017</v>
      </c>
      <c r="T2048" t="s">
        <v>3316</v>
      </c>
      <c r="U2048" t="s">
        <v>3361</v>
      </c>
      <c r="V2048" t="s">
        <v>3361</v>
      </c>
      <c r="AL2048" t="s">
        <v>3363</v>
      </c>
      <c r="AM2048" t="s">
        <v>3364</v>
      </c>
      <c r="AN2048" t="s">
        <v>3365</v>
      </c>
      <c r="AO2048" t="s">
        <v>2996</v>
      </c>
      <c r="AP2048" s="8">
        <v>43896</v>
      </c>
      <c r="AQ2048">
        <v>70</v>
      </c>
      <c r="AR2048">
        <v>52</v>
      </c>
      <c r="AS2048">
        <v>18</v>
      </c>
      <c r="AT2048">
        <v>39</v>
      </c>
      <c r="AU2048">
        <v>39</v>
      </c>
      <c r="AV2048">
        <v>0</v>
      </c>
      <c r="AW2048" t="s">
        <v>3366</v>
      </c>
      <c r="AX2048" t="s">
        <v>3362</v>
      </c>
      <c r="AY2048" t="s">
        <v>2998</v>
      </c>
      <c r="AZ2048" t="s">
        <v>2996</v>
      </c>
      <c r="BA2048" t="s">
        <v>2781</v>
      </c>
      <c r="BB2048" t="s">
        <v>2832</v>
      </c>
      <c r="BC2048" t="s">
        <v>3367</v>
      </c>
      <c r="BD2048" t="s">
        <v>3368</v>
      </c>
      <c r="BE2048" t="s">
        <v>3369</v>
      </c>
      <c r="BF2048" t="s">
        <v>3370</v>
      </c>
      <c r="BG2048" t="s">
        <v>3371</v>
      </c>
      <c r="BH2048" t="s">
        <v>3372</v>
      </c>
      <c r="BI2048">
        <v>1</v>
      </c>
      <c r="BK2048">
        <v>-1</v>
      </c>
      <c r="BL2048" t="s">
        <v>2586</v>
      </c>
      <c r="BM2048" t="s">
        <v>2788</v>
      </c>
      <c r="BN2048" t="s">
        <v>3005</v>
      </c>
      <c r="BO2048" t="s">
        <v>2790</v>
      </c>
      <c r="BP2048" t="s">
        <v>2791</v>
      </c>
      <c r="BQ2048" t="s">
        <v>3006</v>
      </c>
      <c r="BR2048" t="s">
        <v>3007</v>
      </c>
      <c r="BS2048" t="s">
        <v>3008</v>
      </c>
      <c r="BT2048" t="s">
        <v>3009</v>
      </c>
      <c r="BU2048" t="s">
        <v>3010</v>
      </c>
      <c r="BV2048" t="s">
        <v>3011</v>
      </c>
      <c r="BY2048" s="8">
        <v>43896</v>
      </c>
      <c r="CA2048" t="s">
        <v>3373</v>
      </c>
      <c r="CL2048" t="s">
        <v>3374</v>
      </c>
      <c r="CR2048" t="s">
        <v>2819</v>
      </c>
      <c r="CS2048">
        <v>1</v>
      </c>
      <c r="CT2048" t="s">
        <v>3375</v>
      </c>
      <c r="CU2048">
        <v>1</v>
      </c>
      <c r="CW2048" t="s">
        <v>3374</v>
      </c>
      <c r="DG2048">
        <v>1</v>
      </c>
      <c r="DH2048" t="s">
        <v>2800</v>
      </c>
      <c r="DI2048" t="s">
        <v>3376</v>
      </c>
      <c r="DJ2048" t="b">
        <v>1</v>
      </c>
      <c r="DK2048" t="str">
        <f t="shared" ca="1" si="96"/>
        <v>7316-893KRASTRUE</v>
      </c>
      <c r="DM2048" t="str">
        <f t="shared" ca="1" si="97"/>
        <v>--</v>
      </c>
      <c r="DR2048" t="str">
        <f t="shared" ca="1" si="95"/>
        <v>7316-893_chr12_25227343</v>
      </c>
    </row>
    <row r="2049" spans="1:122" x14ac:dyDescent="0.3">
      <c r="A2049" t="s">
        <v>406</v>
      </c>
      <c r="B2049" t="s">
        <v>5502</v>
      </c>
      <c r="C2049" t="s">
        <v>5503</v>
      </c>
      <c r="D2049" t="s">
        <v>2586</v>
      </c>
      <c r="E2049">
        <v>3845</v>
      </c>
      <c r="F2049" t="s">
        <v>2763</v>
      </c>
      <c r="G2049" t="s">
        <v>2764</v>
      </c>
      <c r="H2049" t="s">
        <v>2765</v>
      </c>
      <c r="I2049">
        <v>25245350</v>
      </c>
      <c r="J2049">
        <v>25245350</v>
      </c>
      <c r="K2049" t="s">
        <v>2766</v>
      </c>
      <c r="L2049" t="s">
        <v>2822</v>
      </c>
      <c r="M2049" t="s">
        <v>2823</v>
      </c>
      <c r="N2049" t="s">
        <v>2769</v>
      </c>
      <c r="O2049" t="s">
        <v>2769</v>
      </c>
      <c r="P2049" t="s">
        <v>2887</v>
      </c>
      <c r="Q2049" t="s">
        <v>12656</v>
      </c>
      <c r="S2049" t="s">
        <v>5505</v>
      </c>
      <c r="T2049" t="s">
        <v>5506</v>
      </c>
      <c r="U2049" t="s">
        <v>2769</v>
      </c>
      <c r="V2049" t="s">
        <v>2769</v>
      </c>
      <c r="AL2049" t="s">
        <v>12675</v>
      </c>
      <c r="AM2049" t="s">
        <v>12676</v>
      </c>
      <c r="AN2049" t="s">
        <v>12677</v>
      </c>
      <c r="AO2049" t="s">
        <v>2996</v>
      </c>
      <c r="AP2049" s="8">
        <v>43867</v>
      </c>
      <c r="AQ2049">
        <v>47</v>
      </c>
      <c r="AR2049">
        <v>40</v>
      </c>
      <c r="AS2049">
        <v>7</v>
      </c>
      <c r="AT2049">
        <v>48</v>
      </c>
      <c r="AU2049">
        <v>48</v>
      </c>
      <c r="AV2049">
        <v>0</v>
      </c>
      <c r="AW2049" t="s">
        <v>12678</v>
      </c>
      <c r="AX2049" t="s">
        <v>2887</v>
      </c>
      <c r="AY2049" t="s">
        <v>2998</v>
      </c>
      <c r="AZ2049" t="s">
        <v>2996</v>
      </c>
      <c r="BA2049" t="s">
        <v>2781</v>
      </c>
      <c r="BB2049" t="s">
        <v>2832</v>
      </c>
      <c r="BC2049" t="s">
        <v>12661</v>
      </c>
      <c r="BD2049" t="s">
        <v>12662</v>
      </c>
      <c r="BE2049" t="s">
        <v>4366</v>
      </c>
      <c r="BF2049" t="s">
        <v>4132</v>
      </c>
      <c r="BG2049" t="s">
        <v>12679</v>
      </c>
      <c r="BH2049" t="s">
        <v>12664</v>
      </c>
      <c r="BI2049">
        <v>1</v>
      </c>
      <c r="BK2049">
        <v>-1</v>
      </c>
      <c r="BL2049" t="s">
        <v>2586</v>
      </c>
      <c r="BM2049" t="s">
        <v>2788</v>
      </c>
      <c r="BN2049" t="s">
        <v>3005</v>
      </c>
      <c r="BO2049" t="s">
        <v>2790</v>
      </c>
      <c r="BP2049" t="s">
        <v>2791</v>
      </c>
      <c r="BQ2049" t="s">
        <v>3006</v>
      </c>
      <c r="BR2049" t="s">
        <v>3007</v>
      </c>
      <c r="BS2049" t="s">
        <v>3008</v>
      </c>
      <c r="BT2049" t="s">
        <v>3009</v>
      </c>
      <c r="BU2049" t="s">
        <v>3010</v>
      </c>
      <c r="BV2049" t="s">
        <v>3011</v>
      </c>
      <c r="BW2049" t="s">
        <v>2910</v>
      </c>
      <c r="BX2049" t="s">
        <v>10056</v>
      </c>
      <c r="BY2049" s="8">
        <v>43867</v>
      </c>
      <c r="CA2049" t="s">
        <v>3014</v>
      </c>
      <c r="CK2049" t="s">
        <v>3336</v>
      </c>
      <c r="CL2049" t="s">
        <v>3730</v>
      </c>
      <c r="CM2049" s="9">
        <v>2.2499344156962E+125</v>
      </c>
      <c r="CR2049" t="s">
        <v>2819</v>
      </c>
      <c r="CS2049">
        <v>1</v>
      </c>
      <c r="CT2049" t="s">
        <v>2851</v>
      </c>
      <c r="CU2049">
        <v>1</v>
      </c>
      <c r="CW2049" t="s">
        <v>3730</v>
      </c>
      <c r="DG2049">
        <v>1</v>
      </c>
      <c r="DH2049" t="s">
        <v>2800</v>
      </c>
      <c r="DI2049" t="s">
        <v>3932</v>
      </c>
      <c r="DJ2049" t="b">
        <v>1</v>
      </c>
      <c r="DK2049" t="str">
        <f t="shared" ca="1" si="96"/>
        <v>7316-2608KRASTRUE</v>
      </c>
      <c r="DM2049" t="str">
        <f t="shared" ca="1" si="97"/>
        <v>--</v>
      </c>
      <c r="DR2049" t="str">
        <f t="shared" ca="1" si="95"/>
        <v>7316-2608_chr12_25245350</v>
      </c>
    </row>
    <row r="2050" spans="1:122" x14ac:dyDescent="0.3">
      <c r="A2050" t="s">
        <v>45</v>
      </c>
      <c r="B2050" t="s">
        <v>5783</v>
      </c>
      <c r="C2050" t="s">
        <v>5784</v>
      </c>
      <c r="D2050" t="s">
        <v>2586</v>
      </c>
      <c r="E2050">
        <v>3845</v>
      </c>
      <c r="F2050" t="s">
        <v>2763</v>
      </c>
      <c r="G2050" t="s">
        <v>2764</v>
      </c>
      <c r="H2050" t="s">
        <v>2765</v>
      </c>
      <c r="I2050">
        <v>25245350</v>
      </c>
      <c r="J2050">
        <v>25245350</v>
      </c>
      <c r="K2050" t="s">
        <v>2766</v>
      </c>
      <c r="L2050" t="s">
        <v>2822</v>
      </c>
      <c r="M2050" t="s">
        <v>2823</v>
      </c>
      <c r="N2050" t="s">
        <v>2769</v>
      </c>
      <c r="O2050" t="s">
        <v>2769</v>
      </c>
      <c r="P2050" t="s">
        <v>2858</v>
      </c>
      <c r="Q2050" t="s">
        <v>12656</v>
      </c>
      <c r="S2050" t="s">
        <v>5785</v>
      </c>
      <c r="T2050" t="s">
        <v>5786</v>
      </c>
      <c r="U2050" t="s">
        <v>2769</v>
      </c>
      <c r="V2050" t="s">
        <v>2769</v>
      </c>
      <c r="AL2050" t="s">
        <v>12657</v>
      </c>
      <c r="AM2050" t="s">
        <v>12658</v>
      </c>
      <c r="AN2050" t="s">
        <v>12659</v>
      </c>
      <c r="AO2050" t="s">
        <v>2996</v>
      </c>
      <c r="AP2050" s="8">
        <v>43867</v>
      </c>
      <c r="AQ2050">
        <v>75</v>
      </c>
      <c r="AR2050">
        <v>46</v>
      </c>
      <c r="AS2050">
        <v>29</v>
      </c>
      <c r="AT2050">
        <v>57</v>
      </c>
      <c r="AU2050">
        <v>57</v>
      </c>
      <c r="AV2050">
        <v>0</v>
      </c>
      <c r="AW2050" t="s">
        <v>12660</v>
      </c>
      <c r="AX2050" t="s">
        <v>2858</v>
      </c>
      <c r="AY2050" t="s">
        <v>2998</v>
      </c>
      <c r="AZ2050" t="s">
        <v>2996</v>
      </c>
      <c r="BA2050" t="s">
        <v>2781</v>
      </c>
      <c r="BB2050" t="s">
        <v>2832</v>
      </c>
      <c r="BC2050" t="s">
        <v>12661</v>
      </c>
      <c r="BD2050" t="s">
        <v>12662</v>
      </c>
      <c r="BE2050" t="s">
        <v>4366</v>
      </c>
      <c r="BF2050" t="s">
        <v>3576</v>
      </c>
      <c r="BG2050" t="s">
        <v>12663</v>
      </c>
      <c r="BH2050" t="s">
        <v>12664</v>
      </c>
      <c r="BI2050">
        <v>1</v>
      </c>
      <c r="BK2050">
        <v>-1</v>
      </c>
      <c r="BL2050" t="s">
        <v>2586</v>
      </c>
      <c r="BM2050" t="s">
        <v>2788</v>
      </c>
      <c r="BN2050" t="s">
        <v>3005</v>
      </c>
      <c r="BO2050" t="s">
        <v>2790</v>
      </c>
      <c r="BP2050" t="s">
        <v>2791</v>
      </c>
      <c r="BQ2050" t="s">
        <v>3006</v>
      </c>
      <c r="BR2050" t="s">
        <v>3007</v>
      </c>
      <c r="BS2050" t="s">
        <v>3008</v>
      </c>
      <c r="BT2050" t="s">
        <v>3009</v>
      </c>
      <c r="BU2050" t="s">
        <v>3010</v>
      </c>
      <c r="BV2050" t="s">
        <v>3011</v>
      </c>
      <c r="BW2050" t="s">
        <v>3249</v>
      </c>
      <c r="BX2050" t="s">
        <v>12665</v>
      </c>
      <c r="BY2050" s="8">
        <v>43867</v>
      </c>
      <c r="CA2050" t="s">
        <v>3014</v>
      </c>
      <c r="CK2050" t="s">
        <v>3336</v>
      </c>
      <c r="CL2050" t="s">
        <v>3730</v>
      </c>
      <c r="CM2050" s="9">
        <v>2.2499344156962E+125</v>
      </c>
      <c r="CR2050" t="s">
        <v>2819</v>
      </c>
      <c r="CS2050">
        <v>1</v>
      </c>
      <c r="CT2050" t="s">
        <v>2851</v>
      </c>
      <c r="CU2050">
        <v>1</v>
      </c>
      <c r="CW2050" t="s">
        <v>3730</v>
      </c>
      <c r="DG2050">
        <v>1</v>
      </c>
      <c r="DH2050" t="s">
        <v>2800</v>
      </c>
      <c r="DI2050" t="s">
        <v>3932</v>
      </c>
      <c r="DJ2050" t="b">
        <v>1</v>
      </c>
      <c r="DK2050" t="str">
        <f t="shared" ca="1" si="96"/>
        <v>7316-1109KRASTRUE</v>
      </c>
      <c r="DM2050" t="str">
        <f t="shared" ca="1" si="97"/>
        <v>--</v>
      </c>
      <c r="DR2050" t="str">
        <f t="shared" ref="DR2050:DR2113" ca="1" si="98">A2050&amp;"_"&amp;H2050&amp;"_"&amp;I2050</f>
        <v>7316-1109_chr12_25245350</v>
      </c>
    </row>
    <row r="2051" spans="1:122" x14ac:dyDescent="0.3">
      <c r="A2051" t="s">
        <v>131</v>
      </c>
      <c r="B2051" t="s">
        <v>16018</v>
      </c>
      <c r="C2051" t="s">
        <v>16019</v>
      </c>
      <c r="D2051" t="s">
        <v>2586</v>
      </c>
      <c r="E2051">
        <v>3845</v>
      </c>
      <c r="F2051" t="s">
        <v>2763</v>
      </c>
      <c r="G2051" t="s">
        <v>2764</v>
      </c>
      <c r="H2051" t="s">
        <v>2765</v>
      </c>
      <c r="I2051">
        <v>25245350</v>
      </c>
      <c r="J2051">
        <v>25245350</v>
      </c>
      <c r="K2051" t="s">
        <v>2766</v>
      </c>
      <c r="L2051" t="s">
        <v>2822</v>
      </c>
      <c r="M2051" t="s">
        <v>2823</v>
      </c>
      <c r="N2051" t="s">
        <v>2769</v>
      </c>
      <c r="O2051" t="s">
        <v>2769</v>
      </c>
      <c r="P2051" t="s">
        <v>2824</v>
      </c>
      <c r="Q2051" t="s">
        <v>12656</v>
      </c>
      <c r="S2051" t="s">
        <v>16020</v>
      </c>
      <c r="T2051" t="s">
        <v>16021</v>
      </c>
      <c r="U2051" t="s">
        <v>2769</v>
      </c>
      <c r="V2051" t="s">
        <v>2769</v>
      </c>
      <c r="AL2051" t="s">
        <v>12684</v>
      </c>
      <c r="AM2051" t="s">
        <v>12685</v>
      </c>
      <c r="AN2051" t="s">
        <v>12686</v>
      </c>
      <c r="AO2051" t="s">
        <v>2996</v>
      </c>
      <c r="AP2051" s="8">
        <v>43867</v>
      </c>
      <c r="AQ2051">
        <v>72</v>
      </c>
      <c r="AR2051">
        <v>66</v>
      </c>
      <c r="AS2051">
        <v>6</v>
      </c>
      <c r="AT2051">
        <v>40</v>
      </c>
      <c r="AU2051">
        <v>40</v>
      </c>
      <c r="AV2051">
        <v>0</v>
      </c>
      <c r="AW2051" t="s">
        <v>12687</v>
      </c>
      <c r="AX2051" t="s">
        <v>2824</v>
      </c>
      <c r="AY2051" t="s">
        <v>2998</v>
      </c>
      <c r="AZ2051" t="s">
        <v>2996</v>
      </c>
      <c r="BA2051" t="s">
        <v>2781</v>
      </c>
      <c r="BB2051" t="s">
        <v>2832</v>
      </c>
      <c r="BC2051" t="s">
        <v>12661</v>
      </c>
      <c r="BD2051" t="s">
        <v>12662</v>
      </c>
      <c r="BE2051" t="s">
        <v>4366</v>
      </c>
      <c r="BF2051" t="s">
        <v>3002</v>
      </c>
      <c r="BG2051" t="s">
        <v>12688</v>
      </c>
      <c r="BH2051" t="s">
        <v>12664</v>
      </c>
      <c r="BI2051">
        <v>1</v>
      </c>
      <c r="BK2051">
        <v>-1</v>
      </c>
      <c r="BL2051" t="s">
        <v>2586</v>
      </c>
      <c r="BM2051" t="s">
        <v>2788</v>
      </c>
      <c r="BN2051" t="s">
        <v>3005</v>
      </c>
      <c r="BO2051" t="s">
        <v>2790</v>
      </c>
      <c r="BP2051" t="s">
        <v>2791</v>
      </c>
      <c r="BQ2051" t="s">
        <v>3006</v>
      </c>
      <c r="BR2051" t="s">
        <v>3007</v>
      </c>
      <c r="BS2051" t="s">
        <v>3008</v>
      </c>
      <c r="BT2051" t="s">
        <v>3009</v>
      </c>
      <c r="BU2051" t="s">
        <v>3010</v>
      </c>
      <c r="BV2051" t="s">
        <v>3011</v>
      </c>
      <c r="BW2051" t="s">
        <v>2910</v>
      </c>
      <c r="BX2051" t="s">
        <v>12689</v>
      </c>
      <c r="BY2051" s="8">
        <v>43867</v>
      </c>
      <c r="CA2051" t="s">
        <v>3014</v>
      </c>
      <c r="CK2051" t="s">
        <v>3336</v>
      </c>
      <c r="CL2051" t="s">
        <v>3730</v>
      </c>
      <c r="CM2051" s="9">
        <v>2.2499344156962E+125</v>
      </c>
      <c r="CR2051" t="s">
        <v>2819</v>
      </c>
      <c r="CS2051">
        <v>1</v>
      </c>
      <c r="CT2051" t="s">
        <v>2851</v>
      </c>
      <c r="CU2051">
        <v>1</v>
      </c>
      <c r="CW2051" t="s">
        <v>3730</v>
      </c>
      <c r="DG2051">
        <v>1</v>
      </c>
      <c r="DH2051" t="s">
        <v>2800</v>
      </c>
      <c r="DI2051" t="s">
        <v>3932</v>
      </c>
      <c r="DJ2051" t="b">
        <v>1</v>
      </c>
      <c r="DK2051" t="str">
        <f t="shared" ca="1" si="96"/>
        <v>7316-170KRASTRUE</v>
      </c>
      <c r="DM2051" t="str">
        <f t="shared" ca="1" si="97"/>
        <v>--</v>
      </c>
      <c r="DR2051" t="str">
        <f t="shared" ca="1" si="98"/>
        <v>7316-170_chr12_25245350</v>
      </c>
    </row>
    <row r="2052" spans="1:122" x14ac:dyDescent="0.3">
      <c r="A2052" t="s">
        <v>546</v>
      </c>
      <c r="B2052" t="s">
        <v>6911</v>
      </c>
      <c r="C2052" t="s">
        <v>6912</v>
      </c>
      <c r="D2052" t="s">
        <v>2555</v>
      </c>
      <c r="E2052">
        <v>3417</v>
      </c>
      <c r="F2052" t="s">
        <v>2763</v>
      </c>
      <c r="G2052" t="s">
        <v>2764</v>
      </c>
      <c r="H2052" t="s">
        <v>3313</v>
      </c>
      <c r="I2052">
        <v>208248388</v>
      </c>
      <c r="J2052">
        <v>208248388</v>
      </c>
      <c r="K2052" t="s">
        <v>2766</v>
      </c>
      <c r="L2052" t="s">
        <v>2822</v>
      </c>
      <c r="M2052" t="s">
        <v>2823</v>
      </c>
      <c r="N2052" t="s">
        <v>2769</v>
      </c>
      <c r="O2052" t="s">
        <v>2769</v>
      </c>
      <c r="P2052" t="s">
        <v>2824</v>
      </c>
      <c r="Q2052" t="s">
        <v>3314</v>
      </c>
      <c r="S2052" t="s">
        <v>6913</v>
      </c>
      <c r="T2052" t="s">
        <v>6751</v>
      </c>
      <c r="U2052" t="s">
        <v>2769</v>
      </c>
      <c r="V2052" t="s">
        <v>2769</v>
      </c>
      <c r="AL2052" t="s">
        <v>3317</v>
      </c>
      <c r="AM2052" t="s">
        <v>3318</v>
      </c>
      <c r="AN2052" t="s">
        <v>3319</v>
      </c>
      <c r="AO2052" t="s">
        <v>3320</v>
      </c>
      <c r="AP2052" s="8">
        <v>43931</v>
      </c>
      <c r="AQ2052">
        <v>81</v>
      </c>
      <c r="AR2052">
        <v>58</v>
      </c>
      <c r="AS2052">
        <v>23</v>
      </c>
      <c r="AT2052">
        <v>20</v>
      </c>
      <c r="AU2052">
        <v>20</v>
      </c>
      <c r="AV2052">
        <v>0</v>
      </c>
      <c r="AW2052" t="s">
        <v>3321</v>
      </c>
      <c r="AX2052" t="s">
        <v>2824</v>
      </c>
      <c r="AY2052" t="s">
        <v>3322</v>
      </c>
      <c r="AZ2052" t="s">
        <v>3320</v>
      </c>
      <c r="BA2052" t="s">
        <v>2781</v>
      </c>
      <c r="BB2052" t="s">
        <v>2832</v>
      </c>
      <c r="BC2052" t="s">
        <v>3323</v>
      </c>
      <c r="BD2052" t="s">
        <v>3324</v>
      </c>
      <c r="BE2052" t="s">
        <v>3325</v>
      </c>
      <c r="BF2052" t="s">
        <v>2836</v>
      </c>
      <c r="BG2052" t="s">
        <v>2837</v>
      </c>
      <c r="BH2052" t="s">
        <v>3326</v>
      </c>
      <c r="BI2052">
        <v>1</v>
      </c>
      <c r="BK2052">
        <v>-1</v>
      </c>
      <c r="BL2052" t="s">
        <v>2555</v>
      </c>
      <c r="BM2052" t="s">
        <v>2788</v>
      </c>
      <c r="BN2052" t="s">
        <v>3327</v>
      </c>
      <c r="BO2052" t="s">
        <v>2790</v>
      </c>
      <c r="BP2052" t="s">
        <v>2791</v>
      </c>
      <c r="BQ2052" t="s">
        <v>3328</v>
      </c>
      <c r="BR2052" t="s">
        <v>3329</v>
      </c>
      <c r="BS2052" t="s">
        <v>3330</v>
      </c>
      <c r="BT2052" t="s">
        <v>3331</v>
      </c>
      <c r="BU2052" t="s">
        <v>3332</v>
      </c>
      <c r="BV2052" t="s">
        <v>3333</v>
      </c>
      <c r="BW2052" t="s">
        <v>3147</v>
      </c>
      <c r="BX2052" t="s">
        <v>3334</v>
      </c>
      <c r="BY2052" s="8">
        <v>43931</v>
      </c>
      <c r="CA2052" t="s">
        <v>3335</v>
      </c>
      <c r="CK2052" t="s">
        <v>3336</v>
      </c>
      <c r="CL2052" t="s">
        <v>2938</v>
      </c>
      <c r="CM2052" s="9">
        <v>1.8772396214460202E+23</v>
      </c>
      <c r="CR2052" t="s">
        <v>2819</v>
      </c>
      <c r="CS2052">
        <v>1</v>
      </c>
      <c r="CT2052" t="s">
        <v>2851</v>
      </c>
      <c r="CU2052">
        <v>1</v>
      </c>
      <c r="CW2052" t="s">
        <v>2939</v>
      </c>
      <c r="DG2052">
        <v>1</v>
      </c>
      <c r="DH2052" t="s">
        <v>2800</v>
      </c>
      <c r="DI2052" t="s">
        <v>2853</v>
      </c>
      <c r="DJ2052" t="b">
        <v>1</v>
      </c>
      <c r="DK2052" t="str">
        <f t="shared" ca="1" si="96"/>
        <v>7316-319IDH1TRUE</v>
      </c>
      <c r="DM2052" t="str">
        <f t="shared" ca="1" si="97"/>
        <v>--</v>
      </c>
      <c r="DR2052" t="str">
        <f t="shared" ca="1" si="98"/>
        <v>7316-319_chr2_208248388</v>
      </c>
    </row>
    <row r="2053" spans="1:122" x14ac:dyDescent="0.3">
      <c r="A2053" t="s">
        <v>147</v>
      </c>
      <c r="B2053" t="s">
        <v>6985</v>
      </c>
      <c r="C2053" t="s">
        <v>6986</v>
      </c>
      <c r="D2053" t="s">
        <v>2586</v>
      </c>
      <c r="E2053">
        <v>3845</v>
      </c>
      <c r="F2053" t="s">
        <v>2763</v>
      </c>
      <c r="G2053" t="s">
        <v>2764</v>
      </c>
      <c r="H2053" t="s">
        <v>2765</v>
      </c>
      <c r="I2053">
        <v>25227341</v>
      </c>
      <c r="J2053">
        <v>25227341</v>
      </c>
      <c r="K2053" t="s">
        <v>2766</v>
      </c>
      <c r="L2053" t="s">
        <v>2822</v>
      </c>
      <c r="M2053" t="s">
        <v>2823</v>
      </c>
      <c r="N2053" t="s">
        <v>2824</v>
      </c>
      <c r="O2053" t="s">
        <v>2824</v>
      </c>
      <c r="P2053" t="s">
        <v>2887</v>
      </c>
      <c r="Q2053" t="s">
        <v>15963</v>
      </c>
      <c r="S2053" t="s">
        <v>6591</v>
      </c>
      <c r="T2053" t="s">
        <v>6323</v>
      </c>
      <c r="U2053" t="s">
        <v>2824</v>
      </c>
      <c r="V2053" t="s">
        <v>2824</v>
      </c>
      <c r="AL2053" t="s">
        <v>15964</v>
      </c>
      <c r="AM2053" t="s">
        <v>15965</v>
      </c>
      <c r="AN2053" t="s">
        <v>15966</v>
      </c>
      <c r="AO2053" t="s">
        <v>2996</v>
      </c>
      <c r="AP2053" s="8">
        <v>43896</v>
      </c>
      <c r="AQ2053">
        <v>73</v>
      </c>
      <c r="AR2053">
        <v>38</v>
      </c>
      <c r="AS2053">
        <v>35</v>
      </c>
      <c r="AT2053">
        <v>35</v>
      </c>
      <c r="AU2053">
        <v>35</v>
      </c>
      <c r="AV2053">
        <v>0</v>
      </c>
      <c r="AW2053" t="s">
        <v>15967</v>
      </c>
      <c r="AX2053" t="s">
        <v>2887</v>
      </c>
      <c r="AY2053" t="s">
        <v>2998</v>
      </c>
      <c r="AZ2053" t="s">
        <v>2996</v>
      </c>
      <c r="BA2053" t="s">
        <v>2781</v>
      </c>
      <c r="BB2053" t="s">
        <v>2832</v>
      </c>
      <c r="BC2053" t="s">
        <v>15968</v>
      </c>
      <c r="BD2053" t="s">
        <v>15969</v>
      </c>
      <c r="BE2053" t="s">
        <v>12670</v>
      </c>
      <c r="BF2053" t="s">
        <v>3683</v>
      </c>
      <c r="BG2053" t="s">
        <v>15970</v>
      </c>
      <c r="BH2053" t="s">
        <v>15971</v>
      </c>
      <c r="BI2053">
        <v>1</v>
      </c>
      <c r="BK2053">
        <v>-1</v>
      </c>
      <c r="BL2053" t="s">
        <v>2586</v>
      </c>
      <c r="BM2053" t="s">
        <v>2788</v>
      </c>
      <c r="BN2053" t="s">
        <v>3005</v>
      </c>
      <c r="BO2053" t="s">
        <v>2790</v>
      </c>
      <c r="BP2053" t="s">
        <v>2791</v>
      </c>
      <c r="BQ2053" t="s">
        <v>3006</v>
      </c>
      <c r="BR2053" t="s">
        <v>3007</v>
      </c>
      <c r="BS2053" t="s">
        <v>3008</v>
      </c>
      <c r="BT2053" t="s">
        <v>3009</v>
      </c>
      <c r="BU2053" t="s">
        <v>3010</v>
      </c>
      <c r="BV2053" t="s">
        <v>3011</v>
      </c>
      <c r="BW2053" t="s">
        <v>2910</v>
      </c>
      <c r="BX2053" t="s">
        <v>15972</v>
      </c>
      <c r="BY2053" s="8">
        <v>43896</v>
      </c>
      <c r="CA2053" t="s">
        <v>3373</v>
      </c>
      <c r="CK2053" t="s">
        <v>2849</v>
      </c>
      <c r="CL2053" t="s">
        <v>3189</v>
      </c>
      <c r="CM2053" s="9">
        <v>1569620528347340</v>
      </c>
      <c r="CR2053" t="s">
        <v>2819</v>
      </c>
      <c r="CS2053">
        <v>1</v>
      </c>
      <c r="CT2053" t="s">
        <v>2851</v>
      </c>
      <c r="CU2053">
        <v>1</v>
      </c>
      <c r="CW2053" t="s">
        <v>3189</v>
      </c>
      <c r="DG2053">
        <v>1</v>
      </c>
      <c r="DH2053" t="s">
        <v>2800</v>
      </c>
      <c r="DI2053" t="s">
        <v>4777</v>
      </c>
      <c r="DJ2053" t="b">
        <v>1</v>
      </c>
      <c r="DK2053" t="str">
        <f t="shared" ca="1" si="96"/>
        <v>7316-1746KRASTRUE</v>
      </c>
      <c r="DM2053" t="str">
        <f t="shared" ca="1" si="97"/>
        <v>--</v>
      </c>
      <c r="DR2053" t="str">
        <f t="shared" ca="1" si="98"/>
        <v>7316-1746_chr12_25227341</v>
      </c>
    </row>
    <row r="2054" spans="1:122" x14ac:dyDescent="0.3">
      <c r="A2054" t="s">
        <v>363</v>
      </c>
      <c r="B2054" t="s">
        <v>5032</v>
      </c>
      <c r="C2054" t="s">
        <v>5033</v>
      </c>
      <c r="D2054" t="s">
        <v>2549</v>
      </c>
      <c r="E2054">
        <v>5290</v>
      </c>
      <c r="F2054" t="s">
        <v>2763</v>
      </c>
      <c r="G2054" t="s">
        <v>2764</v>
      </c>
      <c r="H2054" t="s">
        <v>3192</v>
      </c>
      <c r="I2054">
        <v>179234286</v>
      </c>
      <c r="J2054">
        <v>179234286</v>
      </c>
      <c r="K2054" t="s">
        <v>2766</v>
      </c>
      <c r="L2054" t="s">
        <v>2822</v>
      </c>
      <c r="M2054" t="s">
        <v>2823</v>
      </c>
      <c r="N2054" t="s">
        <v>2858</v>
      </c>
      <c r="O2054" t="s">
        <v>2858</v>
      </c>
      <c r="P2054" t="s">
        <v>2824</v>
      </c>
      <c r="Q2054" t="s">
        <v>14348</v>
      </c>
      <c r="S2054" t="s">
        <v>5034</v>
      </c>
      <c r="T2054" t="s">
        <v>5035</v>
      </c>
      <c r="U2054" t="s">
        <v>2858</v>
      </c>
      <c r="V2054" t="s">
        <v>2858</v>
      </c>
      <c r="AL2054" t="s">
        <v>14349</v>
      </c>
      <c r="AM2054" t="s">
        <v>14350</v>
      </c>
      <c r="AN2054" t="s">
        <v>14351</v>
      </c>
      <c r="AO2054" t="s">
        <v>3199</v>
      </c>
      <c r="AP2054" t="s">
        <v>3692</v>
      </c>
      <c r="AQ2054">
        <v>71</v>
      </c>
      <c r="AR2054">
        <v>44</v>
      </c>
      <c r="AS2054">
        <v>27</v>
      </c>
      <c r="AT2054">
        <v>34</v>
      </c>
      <c r="AU2054">
        <v>34</v>
      </c>
      <c r="AV2054">
        <v>0</v>
      </c>
      <c r="AW2054" t="s">
        <v>14352</v>
      </c>
      <c r="AX2054" t="s">
        <v>2824</v>
      </c>
      <c r="AY2054" t="s">
        <v>3201</v>
      </c>
      <c r="AZ2054" t="s">
        <v>3199</v>
      </c>
      <c r="BA2054" t="s">
        <v>2781</v>
      </c>
      <c r="BB2054" t="s">
        <v>2832</v>
      </c>
      <c r="BC2054" t="s">
        <v>14353</v>
      </c>
      <c r="BD2054" t="s">
        <v>14354</v>
      </c>
      <c r="BE2054" t="s">
        <v>14355</v>
      </c>
      <c r="BF2054" t="s">
        <v>14029</v>
      </c>
      <c r="BG2054" t="s">
        <v>14030</v>
      </c>
      <c r="BH2054" t="s">
        <v>14356</v>
      </c>
      <c r="BI2054">
        <v>1</v>
      </c>
      <c r="BK2054">
        <v>1</v>
      </c>
      <c r="BL2054" t="s">
        <v>2549</v>
      </c>
      <c r="BM2054" t="s">
        <v>2788</v>
      </c>
      <c r="BN2054" t="s">
        <v>3206</v>
      </c>
      <c r="BO2054" t="s">
        <v>2790</v>
      </c>
      <c r="BP2054" t="s">
        <v>2791</v>
      </c>
      <c r="BQ2054" t="s">
        <v>3207</v>
      </c>
      <c r="BR2054" t="s">
        <v>3208</v>
      </c>
      <c r="BS2054" t="s">
        <v>3209</v>
      </c>
      <c r="BU2054" t="s">
        <v>3210</v>
      </c>
      <c r="BV2054" t="s">
        <v>3211</v>
      </c>
      <c r="BW2054" t="s">
        <v>3632</v>
      </c>
      <c r="BX2054" t="s">
        <v>4551</v>
      </c>
      <c r="BY2054" t="s">
        <v>3692</v>
      </c>
      <c r="CA2054" t="s">
        <v>3701</v>
      </c>
      <c r="CK2054" t="s">
        <v>2849</v>
      </c>
      <c r="CL2054" t="s">
        <v>3702</v>
      </c>
      <c r="CM2054">
        <v>24033266</v>
      </c>
      <c r="CR2054" t="s">
        <v>2819</v>
      </c>
      <c r="CS2054">
        <v>1</v>
      </c>
      <c r="CT2054" t="s">
        <v>2851</v>
      </c>
      <c r="CU2054">
        <v>2</v>
      </c>
      <c r="CW2054" t="s">
        <v>3017</v>
      </c>
      <c r="DG2054">
        <v>1</v>
      </c>
      <c r="DH2054" t="s">
        <v>2800</v>
      </c>
      <c r="DI2054" t="s">
        <v>3214</v>
      </c>
      <c r="DJ2054" t="b">
        <v>1</v>
      </c>
      <c r="DK2054" t="str">
        <f t="shared" ca="1" si="96"/>
        <v>7316-2288PIK3CATRUE</v>
      </c>
      <c r="DM2054" t="str">
        <f t="shared" ca="1" si="97"/>
        <v>--</v>
      </c>
      <c r="DR2054" t="str">
        <f t="shared" ca="1" si="98"/>
        <v>7316-2288_chr3_179234286</v>
      </c>
    </row>
    <row r="2055" spans="1:122" x14ac:dyDescent="0.3">
      <c r="A2055" t="s">
        <v>363</v>
      </c>
      <c r="B2055" t="s">
        <v>5032</v>
      </c>
      <c r="C2055" t="s">
        <v>5033</v>
      </c>
      <c r="D2055" t="s">
        <v>2601</v>
      </c>
      <c r="E2055">
        <v>65980</v>
      </c>
      <c r="F2055" t="s">
        <v>2763</v>
      </c>
      <c r="G2055" t="s">
        <v>2764</v>
      </c>
      <c r="H2055" t="s">
        <v>3215</v>
      </c>
      <c r="I2055">
        <v>878410</v>
      </c>
      <c r="J2055">
        <v>878410</v>
      </c>
      <c r="K2055" t="s">
        <v>2766</v>
      </c>
      <c r="L2055" t="s">
        <v>2822</v>
      </c>
      <c r="M2055" t="s">
        <v>2823</v>
      </c>
      <c r="N2055" t="s">
        <v>2824</v>
      </c>
      <c r="O2055" t="s">
        <v>2824</v>
      </c>
      <c r="P2055" t="s">
        <v>2887</v>
      </c>
      <c r="Q2055" t="s">
        <v>14694</v>
      </c>
      <c r="S2055" t="s">
        <v>5034</v>
      </c>
      <c r="T2055" t="s">
        <v>5035</v>
      </c>
      <c r="U2055" t="s">
        <v>2824</v>
      </c>
      <c r="V2055" t="s">
        <v>2824</v>
      </c>
      <c r="AL2055" t="s">
        <v>14695</v>
      </c>
      <c r="AM2055" t="s">
        <v>14696</v>
      </c>
      <c r="AN2055" t="s">
        <v>14697</v>
      </c>
      <c r="AO2055" t="s">
        <v>6256</v>
      </c>
      <c r="AP2055" s="8">
        <v>44151</v>
      </c>
      <c r="AQ2055">
        <v>67</v>
      </c>
      <c r="AR2055">
        <v>54</v>
      </c>
      <c r="AS2055">
        <v>13</v>
      </c>
      <c r="AT2055">
        <v>34</v>
      </c>
      <c r="AU2055">
        <v>34</v>
      </c>
      <c r="AV2055">
        <v>0</v>
      </c>
      <c r="AW2055" t="s">
        <v>14698</v>
      </c>
      <c r="AX2055" t="s">
        <v>2887</v>
      </c>
      <c r="AY2055" t="s">
        <v>6258</v>
      </c>
      <c r="AZ2055" t="s">
        <v>6256</v>
      </c>
      <c r="BA2055" t="s">
        <v>2781</v>
      </c>
      <c r="BB2055" t="s">
        <v>2832</v>
      </c>
      <c r="BC2055" t="s">
        <v>14699</v>
      </c>
      <c r="BD2055" t="s">
        <v>14700</v>
      </c>
      <c r="BE2055" t="s">
        <v>14701</v>
      </c>
      <c r="BF2055" t="s">
        <v>3348</v>
      </c>
      <c r="BG2055" t="s">
        <v>13102</v>
      </c>
      <c r="BH2055" t="s">
        <v>14702</v>
      </c>
      <c r="BI2055">
        <v>1</v>
      </c>
      <c r="BK2055">
        <v>-1</v>
      </c>
      <c r="BL2055" t="s">
        <v>2601</v>
      </c>
      <c r="BM2055" t="s">
        <v>2788</v>
      </c>
      <c r="BN2055" t="s">
        <v>6265</v>
      </c>
      <c r="BO2055" t="s">
        <v>2790</v>
      </c>
      <c r="BP2055" t="s">
        <v>2791</v>
      </c>
      <c r="BQ2055" t="s">
        <v>6266</v>
      </c>
      <c r="BR2055" t="s">
        <v>6267</v>
      </c>
      <c r="BS2055" t="s">
        <v>6268</v>
      </c>
      <c r="BU2055" t="s">
        <v>6269</v>
      </c>
      <c r="BV2055" t="s">
        <v>6270</v>
      </c>
      <c r="BW2055" t="s">
        <v>8994</v>
      </c>
      <c r="BX2055" t="s">
        <v>6194</v>
      </c>
      <c r="BY2055" s="8">
        <v>44151</v>
      </c>
      <c r="CA2055" t="s">
        <v>14703</v>
      </c>
      <c r="CL2055" t="s">
        <v>2914</v>
      </c>
      <c r="CM2055">
        <v>16826518</v>
      </c>
      <c r="CR2055" t="s">
        <v>2819</v>
      </c>
      <c r="CS2055">
        <v>1</v>
      </c>
      <c r="CT2055" t="s">
        <v>2851</v>
      </c>
      <c r="CU2055">
        <v>2</v>
      </c>
      <c r="CW2055" t="s">
        <v>2914</v>
      </c>
      <c r="DH2055" t="s">
        <v>2800</v>
      </c>
      <c r="DI2055" t="s">
        <v>8266</v>
      </c>
      <c r="DJ2055" t="b">
        <v>0</v>
      </c>
      <c r="DK2055" t="str">
        <f t="shared" ca="1" si="96"/>
        <v>7316-2288BRD9FALSE</v>
      </c>
      <c r="DM2055" t="str">
        <f t="shared" ca="1" si="97"/>
        <v>--</v>
      </c>
      <c r="DR2055" t="str">
        <f t="shared" ca="1" si="98"/>
        <v>7316-2288_chr5_878410</v>
      </c>
    </row>
    <row r="2056" spans="1:122" x14ac:dyDescent="0.3">
      <c r="A2056" t="s">
        <v>363</v>
      </c>
      <c r="B2056" t="s">
        <v>5032</v>
      </c>
      <c r="C2056" t="s">
        <v>5033</v>
      </c>
      <c r="D2056" t="s">
        <v>2577</v>
      </c>
      <c r="E2056">
        <v>1956</v>
      </c>
      <c r="F2056" t="s">
        <v>2763</v>
      </c>
      <c r="G2056" t="s">
        <v>2764</v>
      </c>
      <c r="H2056" t="s">
        <v>2886</v>
      </c>
      <c r="I2056">
        <v>55181329</v>
      </c>
      <c r="J2056">
        <v>55181329</v>
      </c>
      <c r="K2056" t="s">
        <v>2766</v>
      </c>
      <c r="L2056" t="s">
        <v>2822</v>
      </c>
      <c r="M2056" t="s">
        <v>2823</v>
      </c>
      <c r="N2056" t="s">
        <v>2858</v>
      </c>
      <c r="O2056" t="s">
        <v>2858</v>
      </c>
      <c r="P2056" t="s">
        <v>2887</v>
      </c>
      <c r="Q2056" t="s">
        <v>14357</v>
      </c>
      <c r="S2056" t="s">
        <v>5034</v>
      </c>
      <c r="T2056" t="s">
        <v>5035</v>
      </c>
      <c r="U2056" t="s">
        <v>2858</v>
      </c>
      <c r="V2056" t="s">
        <v>2858</v>
      </c>
      <c r="AL2056" t="s">
        <v>14358</v>
      </c>
      <c r="AM2056" t="s">
        <v>14359</v>
      </c>
      <c r="AN2056" t="s">
        <v>14360</v>
      </c>
      <c r="AO2056" t="s">
        <v>3712</v>
      </c>
      <c r="AP2056" t="s">
        <v>4599</v>
      </c>
      <c r="AQ2056">
        <v>107</v>
      </c>
      <c r="AR2056">
        <v>79</v>
      </c>
      <c r="AS2056">
        <v>28</v>
      </c>
      <c r="AT2056">
        <v>37</v>
      </c>
      <c r="AU2056">
        <v>37</v>
      </c>
      <c r="AV2056">
        <v>0</v>
      </c>
      <c r="AW2056" t="s">
        <v>14361</v>
      </c>
      <c r="AX2056" t="s">
        <v>2887</v>
      </c>
      <c r="AY2056" t="s">
        <v>3714</v>
      </c>
      <c r="AZ2056" t="s">
        <v>3712</v>
      </c>
      <c r="BA2056" t="s">
        <v>2781</v>
      </c>
      <c r="BB2056" t="s">
        <v>2832</v>
      </c>
      <c r="BC2056" t="s">
        <v>14362</v>
      </c>
      <c r="BD2056" t="s">
        <v>14363</v>
      </c>
      <c r="BE2056" t="s">
        <v>14364</v>
      </c>
      <c r="BF2056" t="s">
        <v>4890</v>
      </c>
      <c r="BG2056" t="s">
        <v>4891</v>
      </c>
      <c r="BH2056" t="s">
        <v>14365</v>
      </c>
      <c r="BI2056">
        <v>1</v>
      </c>
      <c r="BK2056">
        <v>1</v>
      </c>
      <c r="BL2056" t="s">
        <v>2577</v>
      </c>
      <c r="BM2056" t="s">
        <v>2788</v>
      </c>
      <c r="BN2056" t="s">
        <v>3721</v>
      </c>
      <c r="BO2056" t="s">
        <v>2790</v>
      </c>
      <c r="BP2056" t="s">
        <v>2791</v>
      </c>
      <c r="BQ2056" t="s">
        <v>3722</v>
      </c>
      <c r="BR2056" t="s">
        <v>3723</v>
      </c>
      <c r="BS2056" t="s">
        <v>3724</v>
      </c>
      <c r="BU2056" t="s">
        <v>3725</v>
      </c>
      <c r="BV2056" t="s">
        <v>3726</v>
      </c>
      <c r="BW2056" t="s">
        <v>2910</v>
      </c>
      <c r="BX2056" t="s">
        <v>5146</v>
      </c>
      <c r="BY2056" t="s">
        <v>4599</v>
      </c>
      <c r="CA2056" t="s">
        <v>13878</v>
      </c>
      <c r="CL2056" t="s">
        <v>2914</v>
      </c>
      <c r="CR2056" t="s">
        <v>2819</v>
      </c>
      <c r="CS2056">
        <v>1</v>
      </c>
      <c r="CT2056" t="s">
        <v>2851</v>
      </c>
      <c r="CU2056">
        <v>1</v>
      </c>
      <c r="CW2056" t="s">
        <v>2914</v>
      </c>
      <c r="DG2056">
        <v>1</v>
      </c>
      <c r="DH2056" t="s">
        <v>2800</v>
      </c>
      <c r="DI2056" t="s">
        <v>4538</v>
      </c>
      <c r="DJ2056" t="b">
        <v>0</v>
      </c>
      <c r="DK2056" t="str">
        <f t="shared" ca="1" si="96"/>
        <v>7316-2288EGFRFALSE</v>
      </c>
      <c r="DM2056" t="str">
        <f t="shared" ca="1" si="97"/>
        <v>--</v>
      </c>
      <c r="DR2056" t="str">
        <f t="shared" ca="1" si="98"/>
        <v>7316-2288_chr7_55181329</v>
      </c>
    </row>
    <row r="2057" spans="1:122" x14ac:dyDescent="0.3">
      <c r="A2057" t="s">
        <v>450</v>
      </c>
      <c r="B2057" t="s">
        <v>5064</v>
      </c>
      <c r="C2057" t="s">
        <v>5065</v>
      </c>
      <c r="D2057" t="s">
        <v>2575</v>
      </c>
      <c r="E2057">
        <v>4763</v>
      </c>
      <c r="F2057" t="s">
        <v>2763</v>
      </c>
      <c r="G2057" t="s">
        <v>2764</v>
      </c>
      <c r="H2057" t="s">
        <v>2821</v>
      </c>
      <c r="I2057">
        <v>31258363</v>
      </c>
      <c r="J2057">
        <v>31258372</v>
      </c>
      <c r="K2057" t="s">
        <v>2766</v>
      </c>
      <c r="L2057" t="s">
        <v>2767</v>
      </c>
      <c r="M2057" t="s">
        <v>2768</v>
      </c>
      <c r="N2057" t="s">
        <v>14482</v>
      </c>
      <c r="O2057" t="s">
        <v>14482</v>
      </c>
      <c r="P2057" t="s">
        <v>2770</v>
      </c>
      <c r="Q2057" t="s">
        <v>2771</v>
      </c>
      <c r="S2057" t="s">
        <v>5066</v>
      </c>
      <c r="T2057" t="s">
        <v>5067</v>
      </c>
      <c r="U2057" t="s">
        <v>14482</v>
      </c>
      <c r="V2057" t="s">
        <v>14482</v>
      </c>
      <c r="AL2057" t="s">
        <v>14483</v>
      </c>
      <c r="AM2057" t="s">
        <v>14484</v>
      </c>
      <c r="AN2057" t="s">
        <v>14485</v>
      </c>
      <c r="AO2057" t="s">
        <v>11517</v>
      </c>
      <c r="AP2057" t="s">
        <v>14486</v>
      </c>
      <c r="AQ2057">
        <v>42</v>
      </c>
      <c r="AR2057">
        <v>15</v>
      </c>
      <c r="AS2057">
        <v>27</v>
      </c>
      <c r="AT2057">
        <v>45</v>
      </c>
      <c r="AU2057">
        <v>45</v>
      </c>
      <c r="AV2057">
        <v>0</v>
      </c>
      <c r="AW2057" t="s">
        <v>14487</v>
      </c>
      <c r="AX2057" t="s">
        <v>2770</v>
      </c>
      <c r="AY2057" t="s">
        <v>11519</v>
      </c>
      <c r="AZ2057" t="s">
        <v>11517</v>
      </c>
      <c r="BA2057" t="s">
        <v>2781</v>
      </c>
      <c r="BB2057" t="s">
        <v>2782</v>
      </c>
      <c r="BC2057" t="s">
        <v>14488</v>
      </c>
      <c r="BD2057" t="s">
        <v>14489</v>
      </c>
      <c r="BE2057" t="s">
        <v>14490</v>
      </c>
      <c r="BF2057" t="s">
        <v>14491</v>
      </c>
      <c r="BG2057" t="s">
        <v>14492</v>
      </c>
      <c r="BI2057">
        <v>1</v>
      </c>
      <c r="BK2057">
        <v>1</v>
      </c>
      <c r="BL2057" t="s">
        <v>2575</v>
      </c>
      <c r="BM2057" t="s">
        <v>2788</v>
      </c>
      <c r="BN2057" t="s">
        <v>11526</v>
      </c>
      <c r="BO2057" t="s">
        <v>2790</v>
      </c>
      <c r="BP2057" t="s">
        <v>2791</v>
      </c>
      <c r="BQ2057" t="s">
        <v>11527</v>
      </c>
      <c r="BR2057" t="s">
        <v>11528</v>
      </c>
      <c r="BS2057" t="s">
        <v>11529</v>
      </c>
      <c r="BU2057" t="s">
        <v>11530</v>
      </c>
      <c r="BV2057" t="s">
        <v>11531</v>
      </c>
      <c r="BY2057" t="s">
        <v>14486</v>
      </c>
      <c r="CA2057" t="s">
        <v>14493</v>
      </c>
      <c r="CR2057" t="s">
        <v>2798</v>
      </c>
      <c r="CS2057">
        <v>1</v>
      </c>
      <c r="CT2057" t="s">
        <v>2799</v>
      </c>
      <c r="CU2057">
        <v>1</v>
      </c>
      <c r="CV2057">
        <v>1</v>
      </c>
      <c r="DG2057">
        <v>1</v>
      </c>
      <c r="DH2057" t="s">
        <v>2800</v>
      </c>
      <c r="DI2057" t="s">
        <v>14494</v>
      </c>
      <c r="DJ2057" t="b">
        <v>0</v>
      </c>
      <c r="DK2057" t="str">
        <f t="shared" ca="1" si="96"/>
        <v>7316-2737NF1FALSE</v>
      </c>
      <c r="DM2057" t="str">
        <f t="shared" ca="1" si="97"/>
        <v>7316-2737NF1</v>
      </c>
      <c r="DR2057" t="str">
        <f t="shared" ca="1" si="98"/>
        <v>7316-2737_chr17_31258363</v>
      </c>
    </row>
    <row r="2058" spans="1:122" x14ac:dyDescent="0.3">
      <c r="A2058" t="s">
        <v>165</v>
      </c>
      <c r="B2058" t="s">
        <v>16022</v>
      </c>
      <c r="C2058" t="s">
        <v>16023</v>
      </c>
      <c r="D2058" t="s">
        <v>2576</v>
      </c>
      <c r="E2058">
        <v>673</v>
      </c>
      <c r="F2058" t="s">
        <v>2763</v>
      </c>
      <c r="G2058" t="s">
        <v>2764</v>
      </c>
      <c r="H2058" t="s">
        <v>2886</v>
      </c>
      <c r="I2058">
        <v>140753336</v>
      </c>
      <c r="J2058">
        <v>140753336</v>
      </c>
      <c r="K2058" t="s">
        <v>2766</v>
      </c>
      <c r="L2058" t="s">
        <v>2822</v>
      </c>
      <c r="M2058" t="s">
        <v>2823</v>
      </c>
      <c r="N2058" t="s">
        <v>2887</v>
      </c>
      <c r="O2058" t="s">
        <v>2887</v>
      </c>
      <c r="P2058" t="s">
        <v>2824</v>
      </c>
      <c r="Q2058" t="s">
        <v>3174</v>
      </c>
      <c r="S2058" t="s">
        <v>5360</v>
      </c>
      <c r="T2058" t="s">
        <v>5361</v>
      </c>
      <c r="U2058" t="s">
        <v>2887</v>
      </c>
      <c r="V2058" t="s">
        <v>2887</v>
      </c>
      <c r="AL2058" t="s">
        <v>3177</v>
      </c>
      <c r="AM2058" t="s">
        <v>3178</v>
      </c>
      <c r="AN2058" t="s">
        <v>3179</v>
      </c>
      <c r="AO2058" t="s">
        <v>3112</v>
      </c>
      <c r="AP2058" t="s">
        <v>3113</v>
      </c>
      <c r="AQ2058">
        <v>83</v>
      </c>
      <c r="AR2058">
        <v>63</v>
      </c>
      <c r="AS2058">
        <v>20</v>
      </c>
      <c r="AT2058">
        <v>41</v>
      </c>
      <c r="AU2058">
        <v>41</v>
      </c>
      <c r="AV2058">
        <v>0</v>
      </c>
      <c r="AW2058" t="s">
        <v>3180</v>
      </c>
      <c r="AX2058" t="s">
        <v>2824</v>
      </c>
      <c r="AY2058" t="s">
        <v>3115</v>
      </c>
      <c r="AZ2058" t="s">
        <v>3112</v>
      </c>
      <c r="BA2058" t="s">
        <v>2781</v>
      </c>
      <c r="BB2058" t="s">
        <v>2832</v>
      </c>
      <c r="BC2058" t="s">
        <v>3181</v>
      </c>
      <c r="BD2058" t="s">
        <v>3182</v>
      </c>
      <c r="BE2058" t="s">
        <v>3183</v>
      </c>
      <c r="BF2058" t="s">
        <v>3184</v>
      </c>
      <c r="BG2058" t="s">
        <v>3185</v>
      </c>
      <c r="BH2058" t="s">
        <v>3186</v>
      </c>
      <c r="BI2058">
        <v>1</v>
      </c>
      <c r="BK2058">
        <v>-1</v>
      </c>
      <c r="BL2058" t="s">
        <v>2576</v>
      </c>
      <c r="BM2058" t="s">
        <v>2788</v>
      </c>
      <c r="BN2058" t="s">
        <v>3122</v>
      </c>
      <c r="BO2058" t="s">
        <v>2790</v>
      </c>
      <c r="BP2058" t="s">
        <v>2791</v>
      </c>
      <c r="BQ2058" t="s">
        <v>3123</v>
      </c>
      <c r="BR2058" t="s">
        <v>3124</v>
      </c>
      <c r="BU2058" t="s">
        <v>3125</v>
      </c>
      <c r="BV2058" t="s">
        <v>3126</v>
      </c>
      <c r="BW2058" t="s">
        <v>2910</v>
      </c>
      <c r="BX2058" t="s">
        <v>3187</v>
      </c>
      <c r="BY2058" t="s">
        <v>3113</v>
      </c>
      <c r="CA2058" t="s">
        <v>3127</v>
      </c>
      <c r="CK2058" t="s">
        <v>2849</v>
      </c>
      <c r="CL2058" t="s">
        <v>3188</v>
      </c>
      <c r="CM2058" s="9">
        <v>2.3757202129601202E+71</v>
      </c>
      <c r="CR2058" t="s">
        <v>2819</v>
      </c>
      <c r="CS2058">
        <v>1</v>
      </c>
      <c r="CT2058" t="s">
        <v>2851</v>
      </c>
      <c r="CW2058" t="s">
        <v>3189</v>
      </c>
      <c r="DG2058">
        <v>1</v>
      </c>
      <c r="DH2058" t="s">
        <v>2800</v>
      </c>
      <c r="DI2058" t="s">
        <v>3171</v>
      </c>
      <c r="DJ2058" t="b">
        <v>1</v>
      </c>
      <c r="DK2058" t="str">
        <f t="shared" ca="1" si="96"/>
        <v>7316-1776BRAFTRUE</v>
      </c>
      <c r="DM2058" t="str">
        <f t="shared" ca="1" si="97"/>
        <v>--</v>
      </c>
      <c r="DR2058" t="str">
        <f t="shared" ca="1" si="98"/>
        <v>7316-1776_chr7_140753336</v>
      </c>
    </row>
    <row r="2059" spans="1:122" x14ac:dyDescent="0.3">
      <c r="A2059" t="s">
        <v>714</v>
      </c>
      <c r="B2059" t="s">
        <v>16024</v>
      </c>
      <c r="C2059" t="s">
        <v>16025</v>
      </c>
      <c r="D2059" t="s">
        <v>2576</v>
      </c>
      <c r="E2059">
        <v>673</v>
      </c>
      <c r="F2059" t="s">
        <v>2763</v>
      </c>
      <c r="G2059" t="s">
        <v>2764</v>
      </c>
      <c r="H2059" t="s">
        <v>2886</v>
      </c>
      <c r="I2059">
        <v>140753336</v>
      </c>
      <c r="J2059">
        <v>140753336</v>
      </c>
      <c r="K2059" t="s">
        <v>2766</v>
      </c>
      <c r="L2059" t="s">
        <v>2822</v>
      </c>
      <c r="M2059" t="s">
        <v>2823</v>
      </c>
      <c r="N2059" t="s">
        <v>2887</v>
      </c>
      <c r="O2059" t="s">
        <v>2887</v>
      </c>
      <c r="P2059" t="s">
        <v>2824</v>
      </c>
      <c r="Q2059" t="s">
        <v>3174</v>
      </c>
      <c r="S2059" t="s">
        <v>14497</v>
      </c>
      <c r="T2059" t="s">
        <v>14498</v>
      </c>
      <c r="U2059" t="s">
        <v>2887</v>
      </c>
      <c r="V2059" t="s">
        <v>2887</v>
      </c>
      <c r="AL2059" t="s">
        <v>3177</v>
      </c>
      <c r="AM2059" t="s">
        <v>3178</v>
      </c>
      <c r="AN2059" t="s">
        <v>3179</v>
      </c>
      <c r="AO2059" t="s">
        <v>3112</v>
      </c>
      <c r="AP2059" t="s">
        <v>3113</v>
      </c>
      <c r="AQ2059">
        <v>90</v>
      </c>
      <c r="AR2059">
        <v>73</v>
      </c>
      <c r="AS2059">
        <v>17</v>
      </c>
      <c r="AT2059">
        <v>34</v>
      </c>
      <c r="AU2059">
        <v>34</v>
      </c>
      <c r="AV2059">
        <v>0</v>
      </c>
      <c r="AW2059" t="s">
        <v>3180</v>
      </c>
      <c r="AX2059" t="s">
        <v>2824</v>
      </c>
      <c r="AY2059" t="s">
        <v>3115</v>
      </c>
      <c r="AZ2059" t="s">
        <v>3112</v>
      </c>
      <c r="BA2059" t="s">
        <v>2781</v>
      </c>
      <c r="BB2059" t="s">
        <v>2832</v>
      </c>
      <c r="BC2059" t="s">
        <v>3181</v>
      </c>
      <c r="BD2059" t="s">
        <v>3182</v>
      </c>
      <c r="BE2059" t="s">
        <v>3183</v>
      </c>
      <c r="BF2059" t="s">
        <v>3184</v>
      </c>
      <c r="BG2059" t="s">
        <v>3185</v>
      </c>
      <c r="BH2059" t="s">
        <v>3186</v>
      </c>
      <c r="BI2059">
        <v>1</v>
      </c>
      <c r="BK2059">
        <v>-1</v>
      </c>
      <c r="BL2059" t="s">
        <v>2576</v>
      </c>
      <c r="BM2059" t="s">
        <v>2788</v>
      </c>
      <c r="BN2059" t="s">
        <v>3122</v>
      </c>
      <c r="BO2059" t="s">
        <v>2790</v>
      </c>
      <c r="BP2059" t="s">
        <v>2791</v>
      </c>
      <c r="BQ2059" t="s">
        <v>3123</v>
      </c>
      <c r="BR2059" t="s">
        <v>3124</v>
      </c>
      <c r="BU2059" t="s">
        <v>3125</v>
      </c>
      <c r="BV2059" t="s">
        <v>3126</v>
      </c>
      <c r="BW2059" t="s">
        <v>2910</v>
      </c>
      <c r="BX2059" t="s">
        <v>3187</v>
      </c>
      <c r="BY2059" t="s">
        <v>3113</v>
      </c>
      <c r="CA2059" t="s">
        <v>3127</v>
      </c>
      <c r="CK2059" t="s">
        <v>2849</v>
      </c>
      <c r="CL2059" t="s">
        <v>3188</v>
      </c>
      <c r="CM2059" s="9">
        <v>2.3757202129601202E+71</v>
      </c>
      <c r="CR2059" t="s">
        <v>2819</v>
      </c>
      <c r="CS2059">
        <v>1</v>
      </c>
      <c r="CT2059" t="s">
        <v>2851</v>
      </c>
      <c r="CW2059" t="s">
        <v>3189</v>
      </c>
      <c r="DG2059">
        <v>1</v>
      </c>
      <c r="DH2059" t="s">
        <v>2800</v>
      </c>
      <c r="DI2059" t="s">
        <v>3171</v>
      </c>
      <c r="DJ2059" t="b">
        <v>1</v>
      </c>
      <c r="DK2059" t="str">
        <f t="shared" ca="1" si="96"/>
        <v>7316-452BRAFTRUE</v>
      </c>
      <c r="DM2059" t="str">
        <f t="shared" ca="1" si="97"/>
        <v>--</v>
      </c>
      <c r="DR2059" t="str">
        <f t="shared" ca="1" si="98"/>
        <v>7316-452_chr7_140753336</v>
      </c>
    </row>
    <row r="2060" spans="1:122" x14ac:dyDescent="0.3">
      <c r="A2060" t="s">
        <v>413</v>
      </c>
      <c r="B2060" t="s">
        <v>5205</v>
      </c>
      <c r="C2060" t="s">
        <v>5206</v>
      </c>
      <c r="D2060" t="s">
        <v>2535</v>
      </c>
      <c r="E2060">
        <v>58508</v>
      </c>
      <c r="F2060" t="s">
        <v>2763</v>
      </c>
      <c r="G2060" t="s">
        <v>2764</v>
      </c>
      <c r="H2060" t="s">
        <v>2886</v>
      </c>
      <c r="I2060">
        <v>152238768</v>
      </c>
      <c r="J2060">
        <v>152238768</v>
      </c>
      <c r="K2060" t="s">
        <v>2766</v>
      </c>
      <c r="L2060" t="s">
        <v>2822</v>
      </c>
      <c r="M2060" t="s">
        <v>2823</v>
      </c>
      <c r="N2060" t="s">
        <v>2824</v>
      </c>
      <c r="O2060" t="s">
        <v>2824</v>
      </c>
      <c r="P2060" t="s">
        <v>2769</v>
      </c>
      <c r="Q2060" t="s">
        <v>14219</v>
      </c>
      <c r="S2060" t="s">
        <v>5207</v>
      </c>
      <c r="T2060" t="s">
        <v>5208</v>
      </c>
      <c r="U2060" t="s">
        <v>2824</v>
      </c>
      <c r="V2060" t="s">
        <v>2824</v>
      </c>
      <c r="AL2060" t="s">
        <v>14222</v>
      </c>
      <c r="AM2060" t="s">
        <v>14223</v>
      </c>
      <c r="AN2060" t="s">
        <v>14224</v>
      </c>
      <c r="AO2060" t="s">
        <v>2894</v>
      </c>
      <c r="AP2060" t="s">
        <v>14225</v>
      </c>
      <c r="AQ2060">
        <v>101</v>
      </c>
      <c r="AR2060">
        <v>88</v>
      </c>
      <c r="AS2060">
        <v>13</v>
      </c>
      <c r="AT2060">
        <v>17</v>
      </c>
      <c r="AU2060">
        <v>17</v>
      </c>
      <c r="AV2060">
        <v>0</v>
      </c>
      <c r="AW2060" t="s">
        <v>14226</v>
      </c>
      <c r="AX2060" t="s">
        <v>2769</v>
      </c>
      <c r="AY2060" t="s">
        <v>2897</v>
      </c>
      <c r="AZ2060" t="s">
        <v>2894</v>
      </c>
      <c r="BA2060" t="s">
        <v>2781</v>
      </c>
      <c r="BB2060" t="s">
        <v>2832</v>
      </c>
      <c r="BC2060" t="s">
        <v>14227</v>
      </c>
      <c r="BD2060" t="s">
        <v>14228</v>
      </c>
      <c r="BE2060" t="s">
        <v>14229</v>
      </c>
      <c r="BF2060" t="s">
        <v>3430</v>
      </c>
      <c r="BG2060" t="s">
        <v>14230</v>
      </c>
      <c r="BH2060" t="s">
        <v>14231</v>
      </c>
      <c r="BI2060">
        <v>1</v>
      </c>
      <c r="BK2060">
        <v>-1</v>
      </c>
      <c r="BL2060" t="s">
        <v>2535</v>
      </c>
      <c r="BM2060" t="s">
        <v>2788</v>
      </c>
      <c r="BN2060" t="s">
        <v>2904</v>
      </c>
      <c r="BO2060" t="s">
        <v>2790</v>
      </c>
      <c r="BP2060" t="s">
        <v>2791</v>
      </c>
      <c r="BQ2060" t="s">
        <v>2905</v>
      </c>
      <c r="BR2060" t="s">
        <v>2906</v>
      </c>
      <c r="BS2060" t="s">
        <v>2907</v>
      </c>
      <c r="BU2060" t="s">
        <v>2908</v>
      </c>
      <c r="BV2060" t="s">
        <v>2909</v>
      </c>
      <c r="BW2060" t="s">
        <v>3438</v>
      </c>
      <c r="BX2060" t="s">
        <v>14232</v>
      </c>
      <c r="BY2060" t="s">
        <v>14225</v>
      </c>
      <c r="CA2060" t="s">
        <v>4418</v>
      </c>
      <c r="CL2060" t="s">
        <v>2914</v>
      </c>
      <c r="CR2060" t="s">
        <v>2819</v>
      </c>
      <c r="CS2060">
        <v>1</v>
      </c>
      <c r="CT2060" t="s">
        <v>2851</v>
      </c>
      <c r="CU2060">
        <v>1</v>
      </c>
      <c r="CW2060" t="s">
        <v>2914</v>
      </c>
      <c r="DG2060">
        <v>1</v>
      </c>
      <c r="DH2060" t="s">
        <v>2800</v>
      </c>
      <c r="DI2060" t="s">
        <v>3463</v>
      </c>
      <c r="DJ2060" t="b">
        <v>0</v>
      </c>
      <c r="DK2060" t="str">
        <f t="shared" ca="1" si="96"/>
        <v>7316-263KMT2CFALSE</v>
      </c>
      <c r="DM2060" t="str">
        <f t="shared" ca="1" si="97"/>
        <v>--</v>
      </c>
      <c r="DR2060" t="str">
        <f t="shared" ca="1" si="98"/>
        <v>7316-263_chr7_152238768</v>
      </c>
    </row>
    <row r="2061" spans="1:122" x14ac:dyDescent="0.3">
      <c r="A2061" t="s">
        <v>415</v>
      </c>
      <c r="B2061" t="s">
        <v>16026</v>
      </c>
      <c r="C2061" t="s">
        <v>16027</v>
      </c>
      <c r="D2061" t="s">
        <v>2549</v>
      </c>
      <c r="E2061">
        <v>5290</v>
      </c>
      <c r="F2061" t="s">
        <v>2763</v>
      </c>
      <c r="G2061" t="s">
        <v>2764</v>
      </c>
      <c r="H2061" t="s">
        <v>3192</v>
      </c>
      <c r="I2061">
        <v>179234297</v>
      </c>
      <c r="J2061">
        <v>179234297</v>
      </c>
      <c r="K2061" t="s">
        <v>2766</v>
      </c>
      <c r="L2061" t="s">
        <v>2822</v>
      </c>
      <c r="M2061" t="s">
        <v>2823</v>
      </c>
      <c r="N2061" t="s">
        <v>2887</v>
      </c>
      <c r="O2061" t="s">
        <v>2887</v>
      </c>
      <c r="P2061" t="s">
        <v>2858</v>
      </c>
      <c r="Q2061" t="s">
        <v>14158</v>
      </c>
      <c r="S2061" t="s">
        <v>14792</v>
      </c>
      <c r="T2061" t="s">
        <v>6220</v>
      </c>
      <c r="U2061" t="s">
        <v>2887</v>
      </c>
      <c r="V2061" t="s">
        <v>2887</v>
      </c>
      <c r="AL2061" t="s">
        <v>14159</v>
      </c>
      <c r="AM2061" t="s">
        <v>14160</v>
      </c>
      <c r="AN2061" t="s">
        <v>14161</v>
      </c>
      <c r="AO2061" t="s">
        <v>3199</v>
      </c>
      <c r="AP2061" t="s">
        <v>3692</v>
      </c>
      <c r="AQ2061">
        <v>82</v>
      </c>
      <c r="AR2061">
        <v>56</v>
      </c>
      <c r="AS2061">
        <v>26</v>
      </c>
      <c r="AT2061">
        <v>50</v>
      </c>
      <c r="AU2061">
        <v>50</v>
      </c>
      <c r="AV2061">
        <v>0</v>
      </c>
      <c r="AW2061" t="s">
        <v>14162</v>
      </c>
      <c r="AX2061" t="s">
        <v>2858</v>
      </c>
      <c r="AY2061" t="s">
        <v>3201</v>
      </c>
      <c r="AZ2061" t="s">
        <v>3199</v>
      </c>
      <c r="BA2061" t="s">
        <v>2781</v>
      </c>
      <c r="BB2061" t="s">
        <v>2832</v>
      </c>
      <c r="BC2061" t="s">
        <v>14163</v>
      </c>
      <c r="BD2061" t="s">
        <v>14164</v>
      </c>
      <c r="BE2061" t="s">
        <v>14165</v>
      </c>
      <c r="BF2061" t="s">
        <v>8961</v>
      </c>
      <c r="BG2061" t="s">
        <v>8962</v>
      </c>
      <c r="BH2061" t="s">
        <v>14166</v>
      </c>
      <c r="BI2061">
        <v>1</v>
      </c>
      <c r="BK2061">
        <v>1</v>
      </c>
      <c r="BL2061" t="s">
        <v>2549</v>
      </c>
      <c r="BM2061" t="s">
        <v>2788</v>
      </c>
      <c r="BN2061" t="s">
        <v>3206</v>
      </c>
      <c r="BO2061" t="s">
        <v>2790</v>
      </c>
      <c r="BP2061" t="s">
        <v>2791</v>
      </c>
      <c r="BQ2061" t="s">
        <v>3207</v>
      </c>
      <c r="BR2061" t="s">
        <v>3208</v>
      </c>
      <c r="BS2061" t="s">
        <v>3209</v>
      </c>
      <c r="BU2061" t="s">
        <v>3210</v>
      </c>
      <c r="BV2061" t="s">
        <v>3211</v>
      </c>
      <c r="BW2061" t="s">
        <v>3632</v>
      </c>
      <c r="BX2061" t="s">
        <v>8215</v>
      </c>
      <c r="BY2061" t="s">
        <v>3692</v>
      </c>
      <c r="CA2061" t="s">
        <v>14167</v>
      </c>
      <c r="CK2061" t="s">
        <v>2849</v>
      </c>
      <c r="CL2061" t="s">
        <v>4123</v>
      </c>
      <c r="CM2061" s="9">
        <v>1.5520168156086699E+95</v>
      </c>
      <c r="CR2061" t="s">
        <v>2819</v>
      </c>
      <c r="CS2061">
        <v>1</v>
      </c>
      <c r="CT2061" t="s">
        <v>2851</v>
      </c>
      <c r="CU2061">
        <v>2</v>
      </c>
      <c r="CW2061" t="s">
        <v>3819</v>
      </c>
      <c r="DG2061">
        <v>1</v>
      </c>
      <c r="DH2061" t="s">
        <v>2800</v>
      </c>
      <c r="DI2061" t="s">
        <v>3551</v>
      </c>
      <c r="DJ2061" t="b">
        <v>1</v>
      </c>
      <c r="DK2061" t="str">
        <f t="shared" ca="1" si="96"/>
        <v>7316-264PIK3CATRUE</v>
      </c>
      <c r="DM2061" t="str">
        <f t="shared" ca="1" si="97"/>
        <v>--</v>
      </c>
      <c r="DR2061" t="str">
        <f t="shared" ca="1" si="98"/>
        <v>7316-264_chr3_179234297</v>
      </c>
    </row>
    <row r="2062" spans="1:122" x14ac:dyDescent="0.3">
      <c r="A2062" t="s">
        <v>415</v>
      </c>
      <c r="B2062" t="s">
        <v>16026</v>
      </c>
      <c r="C2062" t="s">
        <v>16027</v>
      </c>
      <c r="D2062" t="s">
        <v>2580</v>
      </c>
      <c r="E2062">
        <v>2260</v>
      </c>
      <c r="F2062" t="s">
        <v>2763</v>
      </c>
      <c r="G2062" t="s">
        <v>2764</v>
      </c>
      <c r="H2062" t="s">
        <v>3031</v>
      </c>
      <c r="I2062">
        <v>38417331</v>
      </c>
      <c r="J2062">
        <v>38417331</v>
      </c>
      <c r="K2062" t="s">
        <v>2766</v>
      </c>
      <c r="L2062" t="s">
        <v>2822</v>
      </c>
      <c r="M2062" t="s">
        <v>2823</v>
      </c>
      <c r="N2062" t="s">
        <v>2858</v>
      </c>
      <c r="O2062" t="s">
        <v>2858</v>
      </c>
      <c r="P2062" t="s">
        <v>2824</v>
      </c>
      <c r="Q2062" t="s">
        <v>14276</v>
      </c>
      <c r="S2062" t="s">
        <v>14792</v>
      </c>
      <c r="T2062" t="s">
        <v>6220</v>
      </c>
      <c r="U2062" t="s">
        <v>2858</v>
      </c>
      <c r="V2062" t="s">
        <v>2858</v>
      </c>
      <c r="AL2062" t="s">
        <v>14277</v>
      </c>
      <c r="AM2062" t="s">
        <v>14278</v>
      </c>
      <c r="AN2062" t="s">
        <v>14279</v>
      </c>
      <c r="AO2062" t="s">
        <v>3038</v>
      </c>
      <c r="AP2062" t="s">
        <v>14280</v>
      </c>
      <c r="AQ2062">
        <v>78</v>
      </c>
      <c r="AR2062">
        <v>43</v>
      </c>
      <c r="AS2062">
        <v>35</v>
      </c>
      <c r="AT2062">
        <v>38</v>
      </c>
      <c r="AU2062">
        <v>38</v>
      </c>
      <c r="AV2062">
        <v>0</v>
      </c>
      <c r="AW2062" t="s">
        <v>14281</v>
      </c>
      <c r="AX2062" t="s">
        <v>2824</v>
      </c>
      <c r="AY2062" t="s">
        <v>3041</v>
      </c>
      <c r="AZ2062" t="s">
        <v>3038</v>
      </c>
      <c r="BA2062" t="s">
        <v>2781</v>
      </c>
      <c r="BB2062" t="s">
        <v>2832</v>
      </c>
      <c r="BC2062" t="s">
        <v>14282</v>
      </c>
      <c r="BD2062" t="s">
        <v>14283</v>
      </c>
      <c r="BE2062" t="s">
        <v>14284</v>
      </c>
      <c r="BF2062" t="s">
        <v>3922</v>
      </c>
      <c r="BG2062" t="s">
        <v>3923</v>
      </c>
      <c r="BH2062" t="s">
        <v>14285</v>
      </c>
      <c r="BI2062">
        <v>1</v>
      </c>
      <c r="BK2062">
        <v>-1</v>
      </c>
      <c r="BL2062" t="s">
        <v>2580</v>
      </c>
      <c r="BM2062" t="s">
        <v>2788</v>
      </c>
      <c r="BN2062" t="s">
        <v>3048</v>
      </c>
      <c r="BO2062" t="s">
        <v>2790</v>
      </c>
      <c r="BP2062" t="s">
        <v>2791</v>
      </c>
      <c r="BQ2062" t="s">
        <v>3049</v>
      </c>
      <c r="BR2062" t="s">
        <v>3050</v>
      </c>
      <c r="BS2062" t="s">
        <v>3051</v>
      </c>
      <c r="BU2062" t="s">
        <v>3052</v>
      </c>
      <c r="BV2062" t="s">
        <v>3053</v>
      </c>
      <c r="BW2062" t="s">
        <v>2910</v>
      </c>
      <c r="BX2062" t="s">
        <v>5967</v>
      </c>
      <c r="BY2062" t="s">
        <v>14280</v>
      </c>
      <c r="CA2062" t="s">
        <v>14286</v>
      </c>
      <c r="CK2062" t="s">
        <v>2849</v>
      </c>
      <c r="CL2062" t="s">
        <v>3056</v>
      </c>
      <c r="CM2062" s="9">
        <v>1.0766980238194401E+23</v>
      </c>
      <c r="CR2062" t="s">
        <v>2819</v>
      </c>
      <c r="CS2062">
        <v>1</v>
      </c>
      <c r="CT2062" t="s">
        <v>2851</v>
      </c>
      <c r="CU2062">
        <v>1</v>
      </c>
      <c r="CW2062" t="s">
        <v>3057</v>
      </c>
      <c r="DG2062">
        <v>1</v>
      </c>
      <c r="DH2062" t="s">
        <v>2800</v>
      </c>
      <c r="DI2062" t="s">
        <v>3840</v>
      </c>
      <c r="DJ2062" t="b">
        <v>1</v>
      </c>
      <c r="DK2062" t="str">
        <f t="shared" ca="1" si="96"/>
        <v>7316-264FGFR1TRUE</v>
      </c>
      <c r="DM2062" t="str">
        <f t="shared" ca="1" si="97"/>
        <v>--</v>
      </c>
      <c r="DR2062" t="str">
        <f t="shared" ca="1" si="98"/>
        <v>7316-264_chr8_38417331</v>
      </c>
    </row>
    <row r="2063" spans="1:122" x14ac:dyDescent="0.3">
      <c r="A2063" t="s">
        <v>792</v>
      </c>
      <c r="B2063" t="s">
        <v>16028</v>
      </c>
      <c r="C2063" t="s">
        <v>16029</v>
      </c>
      <c r="D2063" t="s">
        <v>2576</v>
      </c>
      <c r="E2063">
        <v>673</v>
      </c>
      <c r="F2063" t="s">
        <v>2763</v>
      </c>
      <c r="G2063" t="s">
        <v>2764</v>
      </c>
      <c r="H2063" t="s">
        <v>2886</v>
      </c>
      <c r="I2063">
        <v>140753336</v>
      </c>
      <c r="J2063">
        <v>140753336</v>
      </c>
      <c r="K2063" t="s">
        <v>2766</v>
      </c>
      <c r="L2063" t="s">
        <v>2822</v>
      </c>
      <c r="M2063" t="s">
        <v>2823</v>
      </c>
      <c r="N2063" t="s">
        <v>2887</v>
      </c>
      <c r="O2063" t="s">
        <v>2887</v>
      </c>
      <c r="P2063" t="s">
        <v>2824</v>
      </c>
      <c r="Q2063" t="s">
        <v>3174</v>
      </c>
      <c r="S2063" t="s">
        <v>14961</v>
      </c>
      <c r="T2063" t="s">
        <v>14502</v>
      </c>
      <c r="U2063" t="s">
        <v>2887</v>
      </c>
      <c r="V2063" t="s">
        <v>2887</v>
      </c>
      <c r="AL2063" t="s">
        <v>3177</v>
      </c>
      <c r="AM2063" t="s">
        <v>3178</v>
      </c>
      <c r="AN2063" t="s">
        <v>3179</v>
      </c>
      <c r="AO2063" t="s">
        <v>3112</v>
      </c>
      <c r="AP2063" t="s">
        <v>3113</v>
      </c>
      <c r="AQ2063">
        <v>81</v>
      </c>
      <c r="AR2063">
        <v>65</v>
      </c>
      <c r="AS2063">
        <v>16</v>
      </c>
      <c r="AT2063">
        <v>48</v>
      </c>
      <c r="AU2063">
        <v>48</v>
      </c>
      <c r="AV2063">
        <v>0</v>
      </c>
      <c r="AW2063" t="s">
        <v>3180</v>
      </c>
      <c r="AX2063" t="s">
        <v>2824</v>
      </c>
      <c r="AY2063" t="s">
        <v>3115</v>
      </c>
      <c r="AZ2063" t="s">
        <v>3112</v>
      </c>
      <c r="BA2063" t="s">
        <v>2781</v>
      </c>
      <c r="BB2063" t="s">
        <v>2832</v>
      </c>
      <c r="BC2063" t="s">
        <v>3181</v>
      </c>
      <c r="BD2063" t="s">
        <v>3182</v>
      </c>
      <c r="BE2063" t="s">
        <v>3183</v>
      </c>
      <c r="BF2063" t="s">
        <v>3184</v>
      </c>
      <c r="BG2063" t="s">
        <v>3185</v>
      </c>
      <c r="BH2063" t="s">
        <v>3186</v>
      </c>
      <c r="BI2063">
        <v>1</v>
      </c>
      <c r="BK2063">
        <v>-1</v>
      </c>
      <c r="BL2063" t="s">
        <v>2576</v>
      </c>
      <c r="BM2063" t="s">
        <v>2788</v>
      </c>
      <c r="BN2063" t="s">
        <v>3122</v>
      </c>
      <c r="BO2063" t="s">
        <v>2790</v>
      </c>
      <c r="BP2063" t="s">
        <v>2791</v>
      </c>
      <c r="BQ2063" t="s">
        <v>3123</v>
      </c>
      <c r="BR2063" t="s">
        <v>3124</v>
      </c>
      <c r="BU2063" t="s">
        <v>3125</v>
      </c>
      <c r="BV2063" t="s">
        <v>3126</v>
      </c>
      <c r="BW2063" t="s">
        <v>2910</v>
      </c>
      <c r="BX2063" t="s">
        <v>3187</v>
      </c>
      <c r="BY2063" t="s">
        <v>3113</v>
      </c>
      <c r="CA2063" t="s">
        <v>3127</v>
      </c>
      <c r="CK2063" t="s">
        <v>2849</v>
      </c>
      <c r="CL2063" t="s">
        <v>3188</v>
      </c>
      <c r="CM2063" s="9">
        <v>2.3757202129601202E+71</v>
      </c>
      <c r="CR2063" t="s">
        <v>2819</v>
      </c>
      <c r="CS2063">
        <v>1</v>
      </c>
      <c r="CT2063" t="s">
        <v>2851</v>
      </c>
      <c r="CW2063" t="s">
        <v>3189</v>
      </c>
      <c r="DG2063">
        <v>1</v>
      </c>
      <c r="DH2063" t="s">
        <v>2800</v>
      </c>
      <c r="DI2063" t="s">
        <v>3171</v>
      </c>
      <c r="DJ2063" t="b">
        <v>1</v>
      </c>
      <c r="DK2063" t="str">
        <f t="shared" ca="1" si="96"/>
        <v>7316-85BRAFTRUE</v>
      </c>
      <c r="DM2063" t="str">
        <f t="shared" ca="1" si="97"/>
        <v>--</v>
      </c>
      <c r="DR2063" t="str">
        <f t="shared" ca="1" si="98"/>
        <v>7316-85_chr7_140753336</v>
      </c>
    </row>
    <row r="2064" spans="1:122" x14ac:dyDescent="0.3">
      <c r="A2064" t="s">
        <v>15230</v>
      </c>
      <c r="B2064" t="s">
        <v>16013</v>
      </c>
      <c r="C2064" t="s">
        <v>16014</v>
      </c>
      <c r="D2064" t="s">
        <v>2593</v>
      </c>
      <c r="E2064">
        <v>8289</v>
      </c>
      <c r="F2064" t="s">
        <v>2763</v>
      </c>
      <c r="G2064" t="s">
        <v>2764</v>
      </c>
      <c r="H2064" t="s">
        <v>2857</v>
      </c>
      <c r="I2064">
        <v>26780736</v>
      </c>
      <c r="J2064">
        <v>26780736</v>
      </c>
      <c r="K2064" t="s">
        <v>2766</v>
      </c>
      <c r="L2064" t="s">
        <v>2767</v>
      </c>
      <c r="M2064" t="s">
        <v>2768</v>
      </c>
      <c r="N2064" t="s">
        <v>2824</v>
      </c>
      <c r="O2064" t="s">
        <v>2824</v>
      </c>
      <c r="P2064" t="s">
        <v>2770</v>
      </c>
      <c r="Q2064" t="s">
        <v>2771</v>
      </c>
      <c r="S2064" t="s">
        <v>15233</v>
      </c>
      <c r="T2064" t="s">
        <v>14187</v>
      </c>
      <c r="U2064" t="s">
        <v>2824</v>
      </c>
      <c r="V2064" t="s">
        <v>2824</v>
      </c>
      <c r="AL2064" t="s">
        <v>16030</v>
      </c>
      <c r="AM2064" t="s">
        <v>16031</v>
      </c>
      <c r="AN2064" t="s">
        <v>16032</v>
      </c>
      <c r="AO2064" t="s">
        <v>4958</v>
      </c>
      <c r="AP2064" t="s">
        <v>13741</v>
      </c>
      <c r="AQ2064">
        <v>47</v>
      </c>
      <c r="AR2064">
        <v>44</v>
      </c>
      <c r="AS2064">
        <v>3</v>
      </c>
      <c r="AT2064">
        <v>27</v>
      </c>
      <c r="AU2064">
        <v>27</v>
      </c>
      <c r="AV2064">
        <v>0</v>
      </c>
      <c r="AW2064" t="s">
        <v>16033</v>
      </c>
      <c r="AX2064" t="s">
        <v>2770</v>
      </c>
      <c r="AY2064" t="s">
        <v>4960</v>
      </c>
      <c r="AZ2064" t="s">
        <v>4958</v>
      </c>
      <c r="BA2064" t="s">
        <v>2781</v>
      </c>
      <c r="BB2064" t="s">
        <v>2782</v>
      </c>
      <c r="BC2064" t="s">
        <v>16034</v>
      </c>
      <c r="BD2064" t="s">
        <v>16035</v>
      </c>
      <c r="BE2064" t="s">
        <v>16036</v>
      </c>
      <c r="BF2064" t="s">
        <v>5443</v>
      </c>
      <c r="BG2064" t="s">
        <v>16037</v>
      </c>
      <c r="BI2064">
        <v>1</v>
      </c>
      <c r="BK2064">
        <v>1</v>
      </c>
      <c r="BL2064" t="s">
        <v>2593</v>
      </c>
      <c r="BM2064" t="s">
        <v>2788</v>
      </c>
      <c r="BN2064" t="s">
        <v>4966</v>
      </c>
      <c r="BO2064" t="s">
        <v>2790</v>
      </c>
      <c r="BP2064" t="s">
        <v>2791</v>
      </c>
      <c r="BQ2064" t="s">
        <v>4967</v>
      </c>
      <c r="BR2064" t="s">
        <v>4968</v>
      </c>
      <c r="BS2064" t="s">
        <v>4969</v>
      </c>
      <c r="BU2064" t="s">
        <v>4970</v>
      </c>
      <c r="BV2064" t="s">
        <v>4971</v>
      </c>
      <c r="BY2064" t="s">
        <v>13741</v>
      </c>
      <c r="CA2064" t="s">
        <v>16038</v>
      </c>
      <c r="CR2064" t="s">
        <v>2798</v>
      </c>
      <c r="CS2064">
        <v>1</v>
      </c>
      <c r="CT2064" t="s">
        <v>2799</v>
      </c>
      <c r="CU2064">
        <v>1</v>
      </c>
      <c r="CV2064">
        <v>4</v>
      </c>
      <c r="DG2064">
        <v>1</v>
      </c>
      <c r="DH2064" t="s">
        <v>2800</v>
      </c>
      <c r="DI2064" t="s">
        <v>11513</v>
      </c>
      <c r="DJ2064" t="b">
        <v>0</v>
      </c>
      <c r="DK2064" t="str">
        <f t="shared" ca="1" si="96"/>
        <v>7316-177ARID1AFALSE</v>
      </c>
      <c r="DM2064" t="str">
        <f t="shared" ca="1" si="97"/>
        <v>7316-177ARID1A</v>
      </c>
      <c r="DR2064" t="str">
        <f t="shared" ca="1" si="98"/>
        <v>7316-177_chr1_26780736</v>
      </c>
    </row>
    <row r="2065" spans="1:122" x14ac:dyDescent="0.3">
      <c r="A2065" t="s">
        <v>15230</v>
      </c>
      <c r="B2065" t="s">
        <v>16013</v>
      </c>
      <c r="C2065" t="s">
        <v>16014</v>
      </c>
      <c r="D2065" t="s">
        <v>2576</v>
      </c>
      <c r="E2065">
        <v>673</v>
      </c>
      <c r="F2065" t="s">
        <v>2763</v>
      </c>
      <c r="G2065" t="s">
        <v>2764</v>
      </c>
      <c r="H2065" t="s">
        <v>2886</v>
      </c>
      <c r="I2065">
        <v>140753338</v>
      </c>
      <c r="J2065">
        <v>140753339</v>
      </c>
      <c r="K2065" t="s">
        <v>2766</v>
      </c>
      <c r="L2065" t="s">
        <v>2854</v>
      </c>
      <c r="M2065" t="s">
        <v>3104</v>
      </c>
      <c r="N2065" t="s">
        <v>2770</v>
      </c>
      <c r="O2065" t="s">
        <v>2770</v>
      </c>
      <c r="P2065" t="s">
        <v>3105</v>
      </c>
      <c r="Q2065" t="s">
        <v>3106</v>
      </c>
      <c r="S2065" t="s">
        <v>15233</v>
      </c>
      <c r="T2065" t="s">
        <v>14187</v>
      </c>
      <c r="U2065" t="s">
        <v>2770</v>
      </c>
      <c r="V2065" t="s">
        <v>2770</v>
      </c>
      <c r="AL2065" t="s">
        <v>3109</v>
      </c>
      <c r="AM2065" t="s">
        <v>3110</v>
      </c>
      <c r="AN2065" t="s">
        <v>3111</v>
      </c>
      <c r="AO2065" t="s">
        <v>3112</v>
      </c>
      <c r="AP2065" t="s">
        <v>3113</v>
      </c>
      <c r="AQ2065">
        <v>80</v>
      </c>
      <c r="AR2065">
        <v>32</v>
      </c>
      <c r="AS2065">
        <v>48</v>
      </c>
      <c r="AT2065">
        <v>27</v>
      </c>
      <c r="AU2065">
        <v>27</v>
      </c>
      <c r="AV2065">
        <v>0</v>
      </c>
      <c r="AW2065" t="s">
        <v>3114</v>
      </c>
      <c r="AX2065" t="s">
        <v>3105</v>
      </c>
      <c r="AY2065" t="s">
        <v>3115</v>
      </c>
      <c r="AZ2065" t="s">
        <v>3112</v>
      </c>
      <c r="BA2065" t="s">
        <v>2781</v>
      </c>
      <c r="BB2065" t="s">
        <v>3116</v>
      </c>
      <c r="BC2065" t="s">
        <v>3117</v>
      </c>
      <c r="BD2065" t="s">
        <v>3118</v>
      </c>
      <c r="BE2065" t="s">
        <v>3119</v>
      </c>
      <c r="BF2065" t="s">
        <v>3120</v>
      </c>
      <c r="BG2065" t="s">
        <v>3121</v>
      </c>
      <c r="BH2065" t="s">
        <v>3106</v>
      </c>
      <c r="BI2065">
        <v>1</v>
      </c>
      <c r="BK2065">
        <v>-1</v>
      </c>
      <c r="BL2065" t="s">
        <v>2576</v>
      </c>
      <c r="BM2065" t="s">
        <v>2788</v>
      </c>
      <c r="BN2065" t="s">
        <v>3122</v>
      </c>
      <c r="BO2065" t="s">
        <v>2790</v>
      </c>
      <c r="BP2065" t="s">
        <v>2791</v>
      </c>
      <c r="BQ2065" t="s">
        <v>3123</v>
      </c>
      <c r="BR2065" t="s">
        <v>3124</v>
      </c>
      <c r="BU2065" t="s">
        <v>3125</v>
      </c>
      <c r="BV2065" t="s">
        <v>3126</v>
      </c>
      <c r="BY2065" t="s">
        <v>3113</v>
      </c>
      <c r="CA2065" t="s">
        <v>3127</v>
      </c>
      <c r="CK2065" t="s">
        <v>3128</v>
      </c>
      <c r="CM2065" s="9">
        <v>2.40332661936352E+55</v>
      </c>
      <c r="CR2065" t="s">
        <v>2819</v>
      </c>
      <c r="CS2065">
        <v>1</v>
      </c>
      <c r="CT2065" t="s">
        <v>3129</v>
      </c>
      <c r="CW2065">
        <v>1</v>
      </c>
      <c r="DG2065">
        <v>1</v>
      </c>
      <c r="DH2065" t="s">
        <v>2800</v>
      </c>
      <c r="DI2065" t="s">
        <v>3130</v>
      </c>
      <c r="DJ2065" t="b">
        <v>0</v>
      </c>
      <c r="DK2065" t="str">
        <f t="shared" ca="1" si="96"/>
        <v>7316-177BRAFFALSE</v>
      </c>
      <c r="DM2065" t="str">
        <f t="shared" ca="1" si="97"/>
        <v>7316-177BRAF</v>
      </c>
      <c r="DR2065" t="str">
        <f t="shared" ca="1" si="98"/>
        <v>7316-177_chr7_140753338</v>
      </c>
    </row>
    <row r="2066" spans="1:122" x14ac:dyDescent="0.3">
      <c r="A2066" t="s">
        <v>521</v>
      </c>
      <c r="B2066" t="s">
        <v>16039</v>
      </c>
      <c r="C2066" t="s">
        <v>16040</v>
      </c>
      <c r="D2066" t="s">
        <v>2582</v>
      </c>
      <c r="E2066">
        <v>2261</v>
      </c>
      <c r="F2066" t="s">
        <v>2763</v>
      </c>
      <c r="G2066" t="s">
        <v>2764</v>
      </c>
      <c r="H2066" t="s">
        <v>4205</v>
      </c>
      <c r="I2066">
        <v>1804503</v>
      </c>
      <c r="J2066">
        <v>1804503</v>
      </c>
      <c r="K2066" t="s">
        <v>2766</v>
      </c>
      <c r="L2066" t="s">
        <v>2822</v>
      </c>
      <c r="M2066" t="s">
        <v>2823</v>
      </c>
      <c r="N2066" t="s">
        <v>2824</v>
      </c>
      <c r="O2066" t="s">
        <v>2824</v>
      </c>
      <c r="P2066" t="s">
        <v>2858</v>
      </c>
      <c r="Q2066" t="s">
        <v>2771</v>
      </c>
      <c r="S2066" t="s">
        <v>9690</v>
      </c>
      <c r="T2066" t="s">
        <v>9691</v>
      </c>
      <c r="U2066" t="s">
        <v>2824</v>
      </c>
      <c r="V2066" t="s">
        <v>2824</v>
      </c>
      <c r="AL2066" t="s">
        <v>16041</v>
      </c>
      <c r="AM2066" t="s">
        <v>16042</v>
      </c>
      <c r="AN2066" t="s">
        <v>16043</v>
      </c>
      <c r="AO2066" t="s">
        <v>6055</v>
      </c>
      <c r="AP2066" s="8">
        <v>44092</v>
      </c>
      <c r="AQ2066">
        <v>58</v>
      </c>
      <c r="AR2066">
        <v>53</v>
      </c>
      <c r="AS2066">
        <v>5</v>
      </c>
      <c r="AT2066">
        <v>20</v>
      </c>
      <c r="AU2066">
        <v>20</v>
      </c>
      <c r="AV2066">
        <v>0</v>
      </c>
      <c r="AW2066" t="s">
        <v>16044</v>
      </c>
      <c r="AX2066" t="s">
        <v>2858</v>
      </c>
      <c r="AY2066" t="s">
        <v>6057</v>
      </c>
      <c r="AZ2066" t="s">
        <v>6055</v>
      </c>
      <c r="BA2066" t="s">
        <v>2781</v>
      </c>
      <c r="BB2066" t="s">
        <v>2832</v>
      </c>
      <c r="BC2066" t="s">
        <v>16045</v>
      </c>
      <c r="BD2066" t="s">
        <v>16046</v>
      </c>
      <c r="BE2066" t="s">
        <v>16047</v>
      </c>
      <c r="BF2066" t="s">
        <v>3291</v>
      </c>
      <c r="BG2066" t="s">
        <v>3292</v>
      </c>
      <c r="BI2066">
        <v>1</v>
      </c>
      <c r="BK2066">
        <v>1</v>
      </c>
      <c r="BL2066" t="s">
        <v>2582</v>
      </c>
      <c r="BM2066" t="s">
        <v>2788</v>
      </c>
      <c r="BN2066" t="s">
        <v>6061</v>
      </c>
      <c r="BO2066" t="s">
        <v>2790</v>
      </c>
      <c r="BP2066" t="s">
        <v>2791</v>
      </c>
      <c r="BQ2066" t="s">
        <v>6062</v>
      </c>
      <c r="BR2066" t="s">
        <v>6063</v>
      </c>
      <c r="BS2066" t="s">
        <v>6064</v>
      </c>
      <c r="BU2066" t="s">
        <v>6065</v>
      </c>
      <c r="BV2066" t="s">
        <v>6066</v>
      </c>
      <c r="BW2066" t="s">
        <v>5369</v>
      </c>
      <c r="BX2066" t="s">
        <v>16048</v>
      </c>
      <c r="BY2066" s="8">
        <v>44092</v>
      </c>
      <c r="CA2066" t="s">
        <v>4802</v>
      </c>
      <c r="CR2066" t="s">
        <v>2819</v>
      </c>
      <c r="CS2066">
        <v>1</v>
      </c>
      <c r="CT2066" t="s">
        <v>2851</v>
      </c>
      <c r="CU2066">
        <v>5</v>
      </c>
      <c r="DG2066">
        <v>1</v>
      </c>
      <c r="DH2066" t="s">
        <v>2800</v>
      </c>
      <c r="DI2066" t="s">
        <v>4777</v>
      </c>
      <c r="DJ2066" t="b">
        <v>0</v>
      </c>
      <c r="DK2066" t="str">
        <f t="shared" ca="1" si="96"/>
        <v>7316-3067FGFR3FALSE</v>
      </c>
      <c r="DM2066" t="str">
        <f t="shared" ca="1" si="97"/>
        <v>--</v>
      </c>
      <c r="DR2066" t="str">
        <f t="shared" ca="1" si="98"/>
        <v>7316-3067_chr4_1804503</v>
      </c>
    </row>
    <row r="2067" spans="1:122" x14ac:dyDescent="0.3">
      <c r="A2067" t="s">
        <v>521</v>
      </c>
      <c r="B2067" t="s">
        <v>16039</v>
      </c>
      <c r="C2067" t="s">
        <v>16040</v>
      </c>
      <c r="D2067" t="s">
        <v>2576</v>
      </c>
      <c r="E2067">
        <v>673</v>
      </c>
      <c r="F2067" t="s">
        <v>2763</v>
      </c>
      <c r="G2067" t="s">
        <v>2764</v>
      </c>
      <c r="H2067" t="s">
        <v>2886</v>
      </c>
      <c r="I2067">
        <v>140753336</v>
      </c>
      <c r="J2067">
        <v>140753336</v>
      </c>
      <c r="K2067" t="s">
        <v>2766</v>
      </c>
      <c r="L2067" t="s">
        <v>2822</v>
      </c>
      <c r="M2067" t="s">
        <v>2823</v>
      </c>
      <c r="N2067" t="s">
        <v>2887</v>
      </c>
      <c r="O2067" t="s">
        <v>2887</v>
      </c>
      <c r="P2067" t="s">
        <v>2824</v>
      </c>
      <c r="Q2067" t="s">
        <v>3174</v>
      </c>
      <c r="S2067" t="s">
        <v>9690</v>
      </c>
      <c r="T2067" t="s">
        <v>9691</v>
      </c>
      <c r="U2067" t="s">
        <v>2887</v>
      </c>
      <c r="V2067" t="s">
        <v>2887</v>
      </c>
      <c r="AL2067" t="s">
        <v>3177</v>
      </c>
      <c r="AM2067" t="s">
        <v>3178</v>
      </c>
      <c r="AN2067" t="s">
        <v>3179</v>
      </c>
      <c r="AO2067" t="s">
        <v>3112</v>
      </c>
      <c r="AP2067" t="s">
        <v>3113</v>
      </c>
      <c r="AQ2067">
        <v>52</v>
      </c>
      <c r="AR2067">
        <v>43</v>
      </c>
      <c r="AS2067">
        <v>9</v>
      </c>
      <c r="AT2067">
        <v>28</v>
      </c>
      <c r="AU2067">
        <v>28</v>
      </c>
      <c r="AV2067">
        <v>0</v>
      </c>
      <c r="AW2067" t="s">
        <v>3180</v>
      </c>
      <c r="AX2067" t="s">
        <v>2824</v>
      </c>
      <c r="AY2067" t="s">
        <v>3115</v>
      </c>
      <c r="AZ2067" t="s">
        <v>3112</v>
      </c>
      <c r="BA2067" t="s">
        <v>2781</v>
      </c>
      <c r="BB2067" t="s">
        <v>2832</v>
      </c>
      <c r="BC2067" t="s">
        <v>3181</v>
      </c>
      <c r="BD2067" t="s">
        <v>3182</v>
      </c>
      <c r="BE2067" t="s">
        <v>3183</v>
      </c>
      <c r="BF2067" t="s">
        <v>3184</v>
      </c>
      <c r="BG2067" t="s">
        <v>3185</v>
      </c>
      <c r="BH2067" t="s">
        <v>3186</v>
      </c>
      <c r="BI2067">
        <v>1</v>
      </c>
      <c r="BK2067">
        <v>-1</v>
      </c>
      <c r="BL2067" t="s">
        <v>2576</v>
      </c>
      <c r="BM2067" t="s">
        <v>2788</v>
      </c>
      <c r="BN2067" t="s">
        <v>3122</v>
      </c>
      <c r="BO2067" t="s">
        <v>2790</v>
      </c>
      <c r="BP2067" t="s">
        <v>2791</v>
      </c>
      <c r="BQ2067" t="s">
        <v>3123</v>
      </c>
      <c r="BR2067" t="s">
        <v>3124</v>
      </c>
      <c r="BU2067" t="s">
        <v>3125</v>
      </c>
      <c r="BV2067" t="s">
        <v>3126</v>
      </c>
      <c r="BW2067" t="s">
        <v>2910</v>
      </c>
      <c r="BX2067" t="s">
        <v>3187</v>
      </c>
      <c r="BY2067" t="s">
        <v>3113</v>
      </c>
      <c r="CA2067" t="s">
        <v>3127</v>
      </c>
      <c r="CK2067" t="s">
        <v>2849</v>
      </c>
      <c r="CL2067" t="s">
        <v>3188</v>
      </c>
      <c r="CM2067" s="9">
        <v>2.3757202129601202E+71</v>
      </c>
      <c r="CR2067" t="s">
        <v>2819</v>
      </c>
      <c r="CS2067">
        <v>1</v>
      </c>
      <c r="CT2067" t="s">
        <v>2851</v>
      </c>
      <c r="CW2067" t="s">
        <v>3189</v>
      </c>
      <c r="DG2067">
        <v>1</v>
      </c>
      <c r="DH2067" t="s">
        <v>2800</v>
      </c>
      <c r="DI2067" t="s">
        <v>3171</v>
      </c>
      <c r="DJ2067" t="b">
        <v>1</v>
      </c>
      <c r="DK2067" t="str">
        <f t="shared" ca="1" si="96"/>
        <v>7316-3067BRAFTRUE</v>
      </c>
      <c r="DM2067" t="str">
        <f t="shared" ca="1" si="97"/>
        <v>--</v>
      </c>
      <c r="DR2067" t="str">
        <f t="shared" ca="1" si="98"/>
        <v>7316-3067_chr7_140753336</v>
      </c>
    </row>
    <row r="2068" spans="1:122" x14ac:dyDescent="0.3">
      <c r="A2068" t="s">
        <v>644</v>
      </c>
      <c r="B2068" t="s">
        <v>16049</v>
      </c>
      <c r="C2068" t="s">
        <v>16050</v>
      </c>
      <c r="D2068" t="s">
        <v>2575</v>
      </c>
      <c r="E2068">
        <v>4763</v>
      </c>
      <c r="F2068" t="s">
        <v>2763</v>
      </c>
      <c r="G2068" t="s">
        <v>2764</v>
      </c>
      <c r="H2068" t="s">
        <v>2821</v>
      </c>
      <c r="I2068">
        <v>31229061</v>
      </c>
      <c r="J2068">
        <v>31229061</v>
      </c>
      <c r="K2068" t="s">
        <v>2766</v>
      </c>
      <c r="L2068" t="s">
        <v>2882</v>
      </c>
      <c r="M2068" t="s">
        <v>2823</v>
      </c>
      <c r="N2068" t="s">
        <v>2769</v>
      </c>
      <c r="O2068" t="s">
        <v>2769</v>
      </c>
      <c r="P2068" t="s">
        <v>2824</v>
      </c>
      <c r="Q2068" t="s">
        <v>14452</v>
      </c>
      <c r="S2068" t="s">
        <v>7162</v>
      </c>
      <c r="T2068" t="s">
        <v>7163</v>
      </c>
      <c r="U2068" t="s">
        <v>2769</v>
      </c>
      <c r="V2068" t="s">
        <v>2769</v>
      </c>
      <c r="AL2068" t="s">
        <v>14453</v>
      </c>
      <c r="AM2068" t="s">
        <v>14454</v>
      </c>
      <c r="AN2068" t="s">
        <v>14455</v>
      </c>
      <c r="AO2068" t="s">
        <v>11517</v>
      </c>
      <c r="AP2068" t="s">
        <v>14424</v>
      </c>
      <c r="AQ2068">
        <v>29</v>
      </c>
      <c r="AR2068">
        <v>21</v>
      </c>
      <c r="AS2068">
        <v>8</v>
      </c>
      <c r="AT2068">
        <v>18</v>
      </c>
      <c r="AU2068">
        <v>18</v>
      </c>
      <c r="AV2068">
        <v>0</v>
      </c>
      <c r="AW2068" t="s">
        <v>14456</v>
      </c>
      <c r="AX2068" t="s">
        <v>2824</v>
      </c>
      <c r="AY2068" t="s">
        <v>11519</v>
      </c>
      <c r="AZ2068" t="s">
        <v>11517</v>
      </c>
      <c r="BA2068" t="s">
        <v>2781</v>
      </c>
      <c r="BB2068" t="s">
        <v>3613</v>
      </c>
      <c r="BC2068" t="s">
        <v>14457</v>
      </c>
      <c r="BD2068" t="s">
        <v>14458</v>
      </c>
      <c r="BE2068" t="s">
        <v>14459</v>
      </c>
      <c r="BF2068" t="s">
        <v>4150</v>
      </c>
      <c r="BG2068" t="s">
        <v>4151</v>
      </c>
      <c r="BH2068" t="s">
        <v>14460</v>
      </c>
      <c r="BI2068">
        <v>1</v>
      </c>
      <c r="BK2068">
        <v>1</v>
      </c>
      <c r="BL2068" t="s">
        <v>2575</v>
      </c>
      <c r="BM2068" t="s">
        <v>2788</v>
      </c>
      <c r="BN2068" t="s">
        <v>11526</v>
      </c>
      <c r="BO2068" t="s">
        <v>2790</v>
      </c>
      <c r="BP2068" t="s">
        <v>2791</v>
      </c>
      <c r="BQ2068" t="s">
        <v>11527</v>
      </c>
      <c r="BR2068" t="s">
        <v>11528</v>
      </c>
      <c r="BS2068" t="s">
        <v>11529</v>
      </c>
      <c r="BU2068" t="s">
        <v>11530</v>
      </c>
      <c r="BV2068" t="s">
        <v>11531</v>
      </c>
      <c r="BY2068" t="s">
        <v>14424</v>
      </c>
      <c r="CA2068" t="s">
        <v>11636</v>
      </c>
      <c r="CK2068" t="s">
        <v>3128</v>
      </c>
      <c r="CL2068" t="s">
        <v>2938</v>
      </c>
      <c r="CR2068" t="s">
        <v>2798</v>
      </c>
      <c r="CS2068">
        <v>1</v>
      </c>
      <c r="CT2068" t="s">
        <v>2851</v>
      </c>
      <c r="CU2068">
        <v>1</v>
      </c>
      <c r="CW2068" t="s">
        <v>2939</v>
      </c>
      <c r="DG2068">
        <v>1</v>
      </c>
      <c r="DH2068" t="s">
        <v>2800</v>
      </c>
      <c r="DI2068" t="s">
        <v>4174</v>
      </c>
      <c r="DJ2068" t="b">
        <v>0</v>
      </c>
      <c r="DK2068" t="str">
        <f t="shared" ca="1" si="96"/>
        <v>7316-3762NF1FALSE</v>
      </c>
      <c r="DM2068" t="str">
        <f t="shared" ca="1" si="97"/>
        <v>7316-3762NF1</v>
      </c>
      <c r="DR2068" t="str">
        <f t="shared" ca="1" si="98"/>
        <v>7316-3762_chr17_31229061</v>
      </c>
    </row>
    <row r="2069" spans="1:122" x14ac:dyDescent="0.3">
      <c r="A2069" t="s">
        <v>257</v>
      </c>
      <c r="B2069" t="s">
        <v>5265</v>
      </c>
      <c r="C2069" t="s">
        <v>5266</v>
      </c>
      <c r="D2069" t="s">
        <v>2575</v>
      </c>
      <c r="E2069">
        <v>4763</v>
      </c>
      <c r="F2069" t="s">
        <v>2763</v>
      </c>
      <c r="G2069" t="s">
        <v>2764</v>
      </c>
      <c r="H2069" t="s">
        <v>2821</v>
      </c>
      <c r="I2069">
        <v>31258363</v>
      </c>
      <c r="J2069">
        <v>31258372</v>
      </c>
      <c r="K2069" t="s">
        <v>2766</v>
      </c>
      <c r="L2069" t="s">
        <v>2767</v>
      </c>
      <c r="M2069" t="s">
        <v>2768</v>
      </c>
      <c r="N2069" t="s">
        <v>14482</v>
      </c>
      <c r="O2069" t="s">
        <v>14482</v>
      </c>
      <c r="P2069" t="s">
        <v>2770</v>
      </c>
      <c r="Q2069" t="s">
        <v>2771</v>
      </c>
      <c r="S2069" t="s">
        <v>5267</v>
      </c>
      <c r="T2069" t="s">
        <v>5067</v>
      </c>
      <c r="U2069" t="s">
        <v>14482</v>
      </c>
      <c r="V2069" t="s">
        <v>14482</v>
      </c>
      <c r="AL2069" t="s">
        <v>14483</v>
      </c>
      <c r="AM2069" t="s">
        <v>14484</v>
      </c>
      <c r="AN2069" t="s">
        <v>14485</v>
      </c>
      <c r="AO2069" t="s">
        <v>11517</v>
      </c>
      <c r="AP2069" t="s">
        <v>14486</v>
      </c>
      <c r="AQ2069">
        <v>77</v>
      </c>
      <c r="AR2069">
        <v>29</v>
      </c>
      <c r="AS2069">
        <v>48</v>
      </c>
      <c r="AT2069">
        <v>45</v>
      </c>
      <c r="AU2069">
        <v>45</v>
      </c>
      <c r="AV2069">
        <v>0</v>
      </c>
      <c r="AW2069" t="s">
        <v>14487</v>
      </c>
      <c r="AX2069" t="s">
        <v>2770</v>
      </c>
      <c r="AY2069" t="s">
        <v>11519</v>
      </c>
      <c r="AZ2069" t="s">
        <v>11517</v>
      </c>
      <c r="BA2069" t="s">
        <v>2781</v>
      </c>
      <c r="BB2069" t="s">
        <v>2782</v>
      </c>
      <c r="BC2069" t="s">
        <v>14488</v>
      </c>
      <c r="BD2069" t="s">
        <v>14489</v>
      </c>
      <c r="BE2069" t="s">
        <v>14490</v>
      </c>
      <c r="BF2069" t="s">
        <v>14491</v>
      </c>
      <c r="BG2069" t="s">
        <v>14492</v>
      </c>
      <c r="BI2069">
        <v>1</v>
      </c>
      <c r="BK2069">
        <v>1</v>
      </c>
      <c r="BL2069" t="s">
        <v>2575</v>
      </c>
      <c r="BM2069" t="s">
        <v>2788</v>
      </c>
      <c r="BN2069" t="s">
        <v>11526</v>
      </c>
      <c r="BO2069" t="s">
        <v>2790</v>
      </c>
      <c r="BP2069" t="s">
        <v>2791</v>
      </c>
      <c r="BQ2069" t="s">
        <v>11527</v>
      </c>
      <c r="BR2069" t="s">
        <v>11528</v>
      </c>
      <c r="BS2069" t="s">
        <v>11529</v>
      </c>
      <c r="BU2069" t="s">
        <v>11530</v>
      </c>
      <c r="BV2069" t="s">
        <v>11531</v>
      </c>
      <c r="BY2069" t="s">
        <v>14486</v>
      </c>
      <c r="CA2069" t="s">
        <v>14493</v>
      </c>
      <c r="CR2069" t="s">
        <v>2798</v>
      </c>
      <c r="CS2069">
        <v>1</v>
      </c>
      <c r="CT2069" t="s">
        <v>2799</v>
      </c>
      <c r="CU2069">
        <v>1</v>
      </c>
      <c r="CV2069">
        <v>1</v>
      </c>
      <c r="DG2069">
        <v>1</v>
      </c>
      <c r="DH2069" t="s">
        <v>2800</v>
      </c>
      <c r="DI2069" t="s">
        <v>14494</v>
      </c>
      <c r="DJ2069" t="b">
        <v>0</v>
      </c>
      <c r="DK2069" t="str">
        <f t="shared" ca="1" si="96"/>
        <v>7316-2069NF1FALSE</v>
      </c>
      <c r="DM2069" t="str">
        <f t="shared" ca="1" si="97"/>
        <v>7316-2069NF1</v>
      </c>
      <c r="DR2069" t="str">
        <f t="shared" ca="1" si="98"/>
        <v>7316-2069_chr17_31258363</v>
      </c>
    </row>
    <row r="2070" spans="1:122" x14ac:dyDescent="0.3">
      <c r="A2070" t="s">
        <v>42</v>
      </c>
      <c r="B2070" t="s">
        <v>16051</v>
      </c>
      <c r="C2070" t="s">
        <v>16052</v>
      </c>
      <c r="D2070" t="s">
        <v>2576</v>
      </c>
      <c r="E2070">
        <v>673</v>
      </c>
      <c r="F2070" t="s">
        <v>2763</v>
      </c>
      <c r="G2070" t="s">
        <v>2764</v>
      </c>
      <c r="H2070" t="s">
        <v>2886</v>
      </c>
      <c r="I2070">
        <v>140753336</v>
      </c>
      <c r="J2070">
        <v>140753336</v>
      </c>
      <c r="K2070" t="s">
        <v>2766</v>
      </c>
      <c r="L2070" t="s">
        <v>2822</v>
      </c>
      <c r="M2070" t="s">
        <v>2823</v>
      </c>
      <c r="N2070" t="s">
        <v>2887</v>
      </c>
      <c r="O2070" t="s">
        <v>2887</v>
      </c>
      <c r="P2070" t="s">
        <v>2824</v>
      </c>
      <c r="Q2070" t="s">
        <v>3174</v>
      </c>
      <c r="S2070" t="s">
        <v>15504</v>
      </c>
      <c r="T2070" t="s">
        <v>15505</v>
      </c>
      <c r="U2070" t="s">
        <v>2887</v>
      </c>
      <c r="V2070" t="s">
        <v>2887</v>
      </c>
      <c r="AL2070" t="s">
        <v>3177</v>
      </c>
      <c r="AM2070" t="s">
        <v>3178</v>
      </c>
      <c r="AN2070" t="s">
        <v>3179</v>
      </c>
      <c r="AO2070" t="s">
        <v>3112</v>
      </c>
      <c r="AP2070" t="s">
        <v>3113</v>
      </c>
      <c r="AQ2070">
        <v>116</v>
      </c>
      <c r="AR2070">
        <v>85</v>
      </c>
      <c r="AS2070">
        <v>31</v>
      </c>
      <c r="AT2070">
        <v>31</v>
      </c>
      <c r="AU2070">
        <v>31</v>
      </c>
      <c r="AV2070">
        <v>0</v>
      </c>
      <c r="AW2070" t="s">
        <v>3180</v>
      </c>
      <c r="AX2070" t="s">
        <v>2824</v>
      </c>
      <c r="AY2070" t="s">
        <v>3115</v>
      </c>
      <c r="AZ2070" t="s">
        <v>3112</v>
      </c>
      <c r="BA2070" t="s">
        <v>2781</v>
      </c>
      <c r="BB2070" t="s">
        <v>2832</v>
      </c>
      <c r="BC2070" t="s">
        <v>3181</v>
      </c>
      <c r="BD2070" t="s">
        <v>3182</v>
      </c>
      <c r="BE2070" t="s">
        <v>3183</v>
      </c>
      <c r="BF2070" t="s">
        <v>3184</v>
      </c>
      <c r="BG2070" t="s">
        <v>3185</v>
      </c>
      <c r="BH2070" t="s">
        <v>3186</v>
      </c>
      <c r="BI2070">
        <v>1</v>
      </c>
      <c r="BK2070">
        <v>-1</v>
      </c>
      <c r="BL2070" t="s">
        <v>2576</v>
      </c>
      <c r="BM2070" t="s">
        <v>2788</v>
      </c>
      <c r="BN2070" t="s">
        <v>3122</v>
      </c>
      <c r="BO2070" t="s">
        <v>2790</v>
      </c>
      <c r="BP2070" t="s">
        <v>2791</v>
      </c>
      <c r="BQ2070" t="s">
        <v>3123</v>
      </c>
      <c r="BR2070" t="s">
        <v>3124</v>
      </c>
      <c r="BU2070" t="s">
        <v>3125</v>
      </c>
      <c r="BV2070" t="s">
        <v>3126</v>
      </c>
      <c r="BW2070" t="s">
        <v>2910</v>
      </c>
      <c r="BX2070" t="s">
        <v>3187</v>
      </c>
      <c r="BY2070" t="s">
        <v>3113</v>
      </c>
      <c r="CA2070" t="s">
        <v>3127</v>
      </c>
      <c r="CK2070" t="s">
        <v>2849</v>
      </c>
      <c r="CL2070" t="s">
        <v>3188</v>
      </c>
      <c r="CM2070" s="9">
        <v>2.3757202129601202E+71</v>
      </c>
      <c r="CR2070" t="s">
        <v>2819</v>
      </c>
      <c r="CS2070">
        <v>1</v>
      </c>
      <c r="CT2070" t="s">
        <v>2851</v>
      </c>
      <c r="CW2070" t="s">
        <v>3189</v>
      </c>
      <c r="DG2070">
        <v>1</v>
      </c>
      <c r="DH2070" t="s">
        <v>2800</v>
      </c>
      <c r="DI2070" t="s">
        <v>3171</v>
      </c>
      <c r="DJ2070" t="b">
        <v>1</v>
      </c>
      <c r="DK2070" t="str">
        <f t="shared" ca="1" si="96"/>
        <v>7316-1106BRAFTRUE</v>
      </c>
      <c r="DM2070" t="str">
        <f t="shared" ca="1" si="97"/>
        <v>--</v>
      </c>
      <c r="DR2070" t="str">
        <f t="shared" ca="1" si="98"/>
        <v>7316-1106_chr7_140753336</v>
      </c>
    </row>
    <row r="2071" spans="1:122" x14ac:dyDescent="0.3">
      <c r="A2071" t="s">
        <v>179</v>
      </c>
      <c r="B2071" t="s">
        <v>16053</v>
      </c>
      <c r="C2071" t="s">
        <v>16054</v>
      </c>
      <c r="D2071" t="s">
        <v>2576</v>
      </c>
      <c r="E2071">
        <v>673</v>
      </c>
      <c r="F2071" t="s">
        <v>2763</v>
      </c>
      <c r="G2071" t="s">
        <v>2764</v>
      </c>
      <c r="H2071" t="s">
        <v>2886</v>
      </c>
      <c r="I2071">
        <v>140753336</v>
      </c>
      <c r="J2071">
        <v>140753336</v>
      </c>
      <c r="K2071" t="s">
        <v>2766</v>
      </c>
      <c r="L2071" t="s">
        <v>2822</v>
      </c>
      <c r="M2071" t="s">
        <v>2823</v>
      </c>
      <c r="N2071" t="s">
        <v>2887</v>
      </c>
      <c r="O2071" t="s">
        <v>2887</v>
      </c>
      <c r="P2071" t="s">
        <v>2824</v>
      </c>
      <c r="Q2071" t="s">
        <v>3174</v>
      </c>
      <c r="S2071" t="s">
        <v>14170</v>
      </c>
      <c r="T2071" t="s">
        <v>14171</v>
      </c>
      <c r="U2071" t="s">
        <v>2887</v>
      </c>
      <c r="V2071" t="s">
        <v>2887</v>
      </c>
      <c r="AL2071" t="s">
        <v>3177</v>
      </c>
      <c r="AM2071" t="s">
        <v>3178</v>
      </c>
      <c r="AN2071" t="s">
        <v>3179</v>
      </c>
      <c r="AO2071" t="s">
        <v>3112</v>
      </c>
      <c r="AP2071" t="s">
        <v>3113</v>
      </c>
      <c r="AQ2071">
        <v>84</v>
      </c>
      <c r="AR2071">
        <v>78</v>
      </c>
      <c r="AS2071">
        <v>6</v>
      </c>
      <c r="AT2071">
        <v>48</v>
      </c>
      <c r="AU2071">
        <v>48</v>
      </c>
      <c r="AV2071">
        <v>0</v>
      </c>
      <c r="AW2071" t="s">
        <v>3180</v>
      </c>
      <c r="AX2071" t="s">
        <v>2824</v>
      </c>
      <c r="AY2071" t="s">
        <v>3115</v>
      </c>
      <c r="AZ2071" t="s">
        <v>3112</v>
      </c>
      <c r="BA2071" t="s">
        <v>2781</v>
      </c>
      <c r="BB2071" t="s">
        <v>2832</v>
      </c>
      <c r="BC2071" t="s">
        <v>3181</v>
      </c>
      <c r="BD2071" t="s">
        <v>3182</v>
      </c>
      <c r="BE2071" t="s">
        <v>3183</v>
      </c>
      <c r="BF2071" t="s">
        <v>3184</v>
      </c>
      <c r="BG2071" t="s">
        <v>3185</v>
      </c>
      <c r="BH2071" t="s">
        <v>3186</v>
      </c>
      <c r="BI2071">
        <v>1</v>
      </c>
      <c r="BK2071">
        <v>-1</v>
      </c>
      <c r="BL2071" t="s">
        <v>2576</v>
      </c>
      <c r="BM2071" t="s">
        <v>2788</v>
      </c>
      <c r="BN2071" t="s">
        <v>3122</v>
      </c>
      <c r="BO2071" t="s">
        <v>2790</v>
      </c>
      <c r="BP2071" t="s">
        <v>2791</v>
      </c>
      <c r="BQ2071" t="s">
        <v>3123</v>
      </c>
      <c r="BR2071" t="s">
        <v>3124</v>
      </c>
      <c r="BU2071" t="s">
        <v>3125</v>
      </c>
      <c r="BV2071" t="s">
        <v>3126</v>
      </c>
      <c r="BW2071" t="s">
        <v>2910</v>
      </c>
      <c r="BX2071" t="s">
        <v>3187</v>
      </c>
      <c r="BY2071" t="s">
        <v>3113</v>
      </c>
      <c r="CA2071" t="s">
        <v>3127</v>
      </c>
      <c r="CK2071" t="s">
        <v>2849</v>
      </c>
      <c r="CL2071" t="s">
        <v>3188</v>
      </c>
      <c r="CM2071" s="9">
        <v>2.3757202129601202E+71</v>
      </c>
      <c r="CR2071" t="s">
        <v>2819</v>
      </c>
      <c r="CS2071">
        <v>1</v>
      </c>
      <c r="CT2071" t="s">
        <v>2851</v>
      </c>
      <c r="CW2071" t="s">
        <v>3189</v>
      </c>
      <c r="DG2071">
        <v>1</v>
      </c>
      <c r="DH2071" t="s">
        <v>2800</v>
      </c>
      <c r="DI2071" t="s">
        <v>3171</v>
      </c>
      <c r="DJ2071" t="b">
        <v>1</v>
      </c>
      <c r="DK2071" t="str">
        <f t="shared" ref="DK2071:DK2134" ca="1" si="99">A2071&amp;D2071&amp;DJ2071</f>
        <v>7316-1793BRAFTRUE</v>
      </c>
      <c r="DM2071" t="str">
        <f t="shared" ref="DM2071:DM2134" ca="1" si="100">IF(ISNUMBER(MATCH(L2071,$DO$2:$DO$6,0)),A2071&amp;D2071,"--")</f>
        <v>--</v>
      </c>
      <c r="DR2071" t="str">
        <f t="shared" ca="1" si="98"/>
        <v>7316-1793_chr7_140753336</v>
      </c>
    </row>
    <row r="2072" spans="1:122" x14ac:dyDescent="0.3">
      <c r="A2072" t="s">
        <v>654</v>
      </c>
      <c r="B2072" t="s">
        <v>5490</v>
      </c>
      <c r="C2072" t="s">
        <v>5491</v>
      </c>
      <c r="D2072" t="s">
        <v>2535</v>
      </c>
      <c r="E2072">
        <v>58508</v>
      </c>
      <c r="F2072" t="s">
        <v>2763</v>
      </c>
      <c r="G2072" t="s">
        <v>2764</v>
      </c>
      <c r="H2072" t="s">
        <v>2886</v>
      </c>
      <c r="I2072">
        <v>152176927</v>
      </c>
      <c r="J2072">
        <v>152176928</v>
      </c>
      <c r="K2072" t="s">
        <v>2766</v>
      </c>
      <c r="L2072" t="s">
        <v>2916</v>
      </c>
      <c r="M2072" t="s">
        <v>3104</v>
      </c>
      <c r="N2072" t="s">
        <v>2770</v>
      </c>
      <c r="O2072" t="s">
        <v>2770</v>
      </c>
      <c r="P2072" t="s">
        <v>2824</v>
      </c>
      <c r="Q2072" t="s">
        <v>2771</v>
      </c>
      <c r="S2072" t="s">
        <v>5492</v>
      </c>
      <c r="T2072" t="s">
        <v>5493</v>
      </c>
      <c r="U2072" t="s">
        <v>2770</v>
      </c>
      <c r="V2072" t="s">
        <v>2770</v>
      </c>
      <c r="AL2072" t="s">
        <v>14233</v>
      </c>
      <c r="AM2072" t="s">
        <v>14234</v>
      </c>
      <c r="AN2072" t="s">
        <v>14235</v>
      </c>
      <c r="AO2072" t="s">
        <v>2894</v>
      </c>
      <c r="AP2072" t="s">
        <v>4698</v>
      </c>
      <c r="AQ2072">
        <v>70</v>
      </c>
      <c r="AR2072">
        <v>35</v>
      </c>
      <c r="AS2072">
        <v>35</v>
      </c>
      <c r="AT2072">
        <v>26</v>
      </c>
      <c r="AU2072">
        <v>26</v>
      </c>
      <c r="AV2072">
        <v>0</v>
      </c>
      <c r="AW2072" t="s">
        <v>14236</v>
      </c>
      <c r="AX2072" t="s">
        <v>2824</v>
      </c>
      <c r="AY2072" t="s">
        <v>2897</v>
      </c>
      <c r="AZ2072" t="s">
        <v>2894</v>
      </c>
      <c r="BA2072" t="s">
        <v>2781</v>
      </c>
      <c r="BB2072" t="s">
        <v>2782</v>
      </c>
      <c r="BC2072" t="s">
        <v>14237</v>
      </c>
      <c r="BD2072" t="s">
        <v>14238</v>
      </c>
      <c r="BE2072" t="s">
        <v>14239</v>
      </c>
      <c r="BF2072" t="s">
        <v>14240</v>
      </c>
      <c r="BG2072" t="s">
        <v>14241</v>
      </c>
      <c r="BI2072">
        <v>1</v>
      </c>
      <c r="BK2072">
        <v>-1</v>
      </c>
      <c r="BL2072" t="s">
        <v>2535</v>
      </c>
      <c r="BM2072" t="s">
        <v>2788</v>
      </c>
      <c r="BN2072" t="s">
        <v>2904</v>
      </c>
      <c r="BO2072" t="s">
        <v>2790</v>
      </c>
      <c r="BP2072" t="s">
        <v>2791</v>
      </c>
      <c r="BQ2072" t="s">
        <v>2905</v>
      </c>
      <c r="BR2072" t="s">
        <v>2906</v>
      </c>
      <c r="BS2072" t="s">
        <v>2907</v>
      </c>
      <c r="BU2072" t="s">
        <v>2908</v>
      </c>
      <c r="BV2072" t="s">
        <v>2909</v>
      </c>
      <c r="BY2072" t="s">
        <v>4698</v>
      </c>
      <c r="CA2072" t="s">
        <v>13955</v>
      </c>
      <c r="CR2072" t="s">
        <v>2798</v>
      </c>
      <c r="CS2072">
        <v>1</v>
      </c>
      <c r="CT2072" t="s">
        <v>3129</v>
      </c>
      <c r="CU2072">
        <v>1</v>
      </c>
      <c r="DG2072">
        <v>1</v>
      </c>
      <c r="DH2072" t="s">
        <v>2800</v>
      </c>
      <c r="DI2072" t="s">
        <v>3551</v>
      </c>
      <c r="DJ2072" t="b">
        <v>0</v>
      </c>
      <c r="DK2072" t="str">
        <f t="shared" ca="1" si="99"/>
        <v>7316-38KMT2CFALSE</v>
      </c>
      <c r="DM2072" t="str">
        <f t="shared" ca="1" si="100"/>
        <v>7316-38KMT2C</v>
      </c>
      <c r="DR2072" t="str">
        <f t="shared" ca="1" si="98"/>
        <v>7316-38_chr7_152176927</v>
      </c>
    </row>
    <row r="2073" spans="1:122" x14ac:dyDescent="0.3">
      <c r="A2073" t="s">
        <v>654</v>
      </c>
      <c r="B2073" t="s">
        <v>5490</v>
      </c>
      <c r="C2073" t="s">
        <v>5491</v>
      </c>
      <c r="D2073" t="s">
        <v>2553</v>
      </c>
      <c r="E2073">
        <v>7248</v>
      </c>
      <c r="F2073" t="s">
        <v>2763</v>
      </c>
      <c r="G2073" t="s">
        <v>2764</v>
      </c>
      <c r="H2073" t="s">
        <v>3745</v>
      </c>
      <c r="I2073">
        <v>132897604</v>
      </c>
      <c r="J2073">
        <v>132897604</v>
      </c>
      <c r="K2073" t="s">
        <v>2766</v>
      </c>
      <c r="L2073" t="s">
        <v>2822</v>
      </c>
      <c r="M2073" t="s">
        <v>2823</v>
      </c>
      <c r="N2073" t="s">
        <v>2769</v>
      </c>
      <c r="O2073" t="s">
        <v>2769</v>
      </c>
      <c r="P2073" t="s">
        <v>2824</v>
      </c>
      <c r="Q2073" t="s">
        <v>16055</v>
      </c>
      <c r="S2073" t="s">
        <v>5492</v>
      </c>
      <c r="T2073" t="s">
        <v>5493</v>
      </c>
      <c r="U2073" t="s">
        <v>2769</v>
      </c>
      <c r="V2073" t="s">
        <v>2769</v>
      </c>
      <c r="AL2073" t="s">
        <v>16056</v>
      </c>
      <c r="AM2073" t="s">
        <v>16057</v>
      </c>
      <c r="AN2073" t="s">
        <v>16058</v>
      </c>
      <c r="AO2073" t="s">
        <v>7149</v>
      </c>
      <c r="AP2073" t="s">
        <v>12226</v>
      </c>
      <c r="AQ2073">
        <v>39</v>
      </c>
      <c r="AR2073">
        <v>37</v>
      </c>
      <c r="AS2073">
        <v>2</v>
      </c>
      <c r="AT2073">
        <v>20</v>
      </c>
      <c r="AU2073">
        <v>20</v>
      </c>
      <c r="AV2073">
        <v>0</v>
      </c>
      <c r="AW2073" t="s">
        <v>16059</v>
      </c>
      <c r="AX2073" t="s">
        <v>2824</v>
      </c>
      <c r="AY2073" t="s">
        <v>7151</v>
      </c>
      <c r="AZ2073" t="s">
        <v>7149</v>
      </c>
      <c r="BA2073" t="s">
        <v>2781</v>
      </c>
      <c r="BB2073" t="s">
        <v>2832</v>
      </c>
      <c r="BC2073" t="s">
        <v>16060</v>
      </c>
      <c r="BD2073" t="s">
        <v>16061</v>
      </c>
      <c r="BE2073" t="s">
        <v>16062</v>
      </c>
      <c r="BF2073" t="s">
        <v>3088</v>
      </c>
      <c r="BG2073" t="s">
        <v>3089</v>
      </c>
      <c r="BH2073" t="s">
        <v>16055</v>
      </c>
      <c r="BI2073">
        <v>1</v>
      </c>
      <c r="BK2073">
        <v>-1</v>
      </c>
      <c r="BL2073" t="s">
        <v>2553</v>
      </c>
      <c r="BM2073" t="s">
        <v>2788</v>
      </c>
      <c r="BN2073" t="s">
        <v>7152</v>
      </c>
      <c r="BO2073" t="s">
        <v>2790</v>
      </c>
      <c r="BP2073" t="s">
        <v>2791</v>
      </c>
      <c r="BQ2073" t="s">
        <v>7153</v>
      </c>
      <c r="BR2073" t="s">
        <v>7154</v>
      </c>
      <c r="BS2073" t="s">
        <v>7155</v>
      </c>
      <c r="BT2073" t="s">
        <v>7156</v>
      </c>
      <c r="BU2073" t="s">
        <v>7157</v>
      </c>
      <c r="BV2073" t="s">
        <v>7158</v>
      </c>
      <c r="BW2073" t="s">
        <v>2846</v>
      </c>
      <c r="BX2073" t="s">
        <v>16063</v>
      </c>
      <c r="BY2073" t="s">
        <v>12226</v>
      </c>
      <c r="CA2073" t="s">
        <v>16064</v>
      </c>
      <c r="CR2073" t="s">
        <v>2819</v>
      </c>
      <c r="CS2073">
        <v>1</v>
      </c>
      <c r="CT2073" t="s">
        <v>2851</v>
      </c>
      <c r="CU2073">
        <v>1</v>
      </c>
      <c r="DG2073">
        <v>1</v>
      </c>
      <c r="DH2073" t="s">
        <v>2800</v>
      </c>
      <c r="DI2073" t="s">
        <v>3671</v>
      </c>
      <c r="DJ2073" t="b">
        <v>0</v>
      </c>
      <c r="DK2073" t="str">
        <f t="shared" ca="1" si="99"/>
        <v>7316-38TSC1FALSE</v>
      </c>
      <c r="DM2073" t="str">
        <f t="shared" ca="1" si="100"/>
        <v>--</v>
      </c>
      <c r="DR2073" t="str">
        <f t="shared" ca="1" si="98"/>
        <v>7316-38_chr9_132897604</v>
      </c>
    </row>
    <row r="2074" spans="1:122" x14ac:dyDescent="0.3">
      <c r="A2074" t="s">
        <v>574</v>
      </c>
      <c r="B2074" t="s">
        <v>5642</v>
      </c>
      <c r="C2074" t="s">
        <v>5643</v>
      </c>
      <c r="D2074" t="s">
        <v>2515</v>
      </c>
      <c r="E2074">
        <v>8314</v>
      </c>
      <c r="F2074" t="s">
        <v>2763</v>
      </c>
      <c r="G2074" t="s">
        <v>2764</v>
      </c>
      <c r="H2074" t="s">
        <v>3192</v>
      </c>
      <c r="I2074">
        <v>52408560</v>
      </c>
      <c r="J2074">
        <v>52408560</v>
      </c>
      <c r="K2074" t="s">
        <v>2766</v>
      </c>
      <c r="L2074" t="s">
        <v>2822</v>
      </c>
      <c r="M2074" t="s">
        <v>2823</v>
      </c>
      <c r="N2074" t="s">
        <v>2858</v>
      </c>
      <c r="O2074" t="s">
        <v>2858</v>
      </c>
      <c r="P2074" t="s">
        <v>2887</v>
      </c>
      <c r="Q2074" t="s">
        <v>2771</v>
      </c>
      <c r="S2074" t="s">
        <v>5644</v>
      </c>
      <c r="T2074" t="s">
        <v>5645</v>
      </c>
      <c r="U2074" t="s">
        <v>2858</v>
      </c>
      <c r="V2074" t="s">
        <v>2858</v>
      </c>
      <c r="AL2074" t="s">
        <v>14299</v>
      </c>
      <c r="AM2074" t="s">
        <v>14300</v>
      </c>
      <c r="AN2074" t="s">
        <v>14301</v>
      </c>
      <c r="AO2074" t="s">
        <v>4977</v>
      </c>
      <c r="AP2074" s="8">
        <v>43938</v>
      </c>
      <c r="AQ2074">
        <v>57</v>
      </c>
      <c r="AR2074">
        <v>3</v>
      </c>
      <c r="AS2074">
        <v>54</v>
      </c>
      <c r="AT2074">
        <v>31</v>
      </c>
      <c r="AU2074">
        <v>31</v>
      </c>
      <c r="AV2074">
        <v>0</v>
      </c>
      <c r="AW2074" t="s">
        <v>14302</v>
      </c>
      <c r="AX2074" t="s">
        <v>2887</v>
      </c>
      <c r="AY2074" t="s">
        <v>4980</v>
      </c>
      <c r="AZ2074" t="s">
        <v>4977</v>
      </c>
      <c r="BA2074" t="s">
        <v>2781</v>
      </c>
      <c r="BB2074" t="s">
        <v>2832</v>
      </c>
      <c r="BC2074" t="s">
        <v>14303</v>
      </c>
      <c r="BD2074" t="s">
        <v>14304</v>
      </c>
      <c r="BE2074" t="s">
        <v>14305</v>
      </c>
      <c r="BF2074" t="s">
        <v>4296</v>
      </c>
      <c r="BG2074" t="s">
        <v>4297</v>
      </c>
      <c r="BI2074">
        <v>1</v>
      </c>
      <c r="BK2074">
        <v>-1</v>
      </c>
      <c r="BL2074" t="s">
        <v>2515</v>
      </c>
      <c r="BM2074" t="s">
        <v>2788</v>
      </c>
      <c r="BN2074" t="s">
        <v>4984</v>
      </c>
      <c r="BO2074" t="s">
        <v>2790</v>
      </c>
      <c r="BP2074" t="s">
        <v>2791</v>
      </c>
      <c r="BQ2074" t="s">
        <v>4985</v>
      </c>
      <c r="BR2074" t="s">
        <v>4986</v>
      </c>
      <c r="BS2074" t="s">
        <v>4987</v>
      </c>
      <c r="BT2074" t="s">
        <v>4988</v>
      </c>
      <c r="BU2074" t="s">
        <v>4989</v>
      </c>
      <c r="BV2074" t="s">
        <v>4990</v>
      </c>
      <c r="BW2074" t="s">
        <v>3012</v>
      </c>
      <c r="BX2074" t="s">
        <v>3523</v>
      </c>
      <c r="BY2074" s="8">
        <v>43938</v>
      </c>
      <c r="CA2074" t="s">
        <v>14306</v>
      </c>
      <c r="CR2074" t="s">
        <v>2819</v>
      </c>
      <c r="CS2074">
        <v>1</v>
      </c>
      <c r="CT2074" t="s">
        <v>2851</v>
      </c>
      <c r="CU2074">
        <v>1</v>
      </c>
      <c r="DG2074">
        <v>1</v>
      </c>
      <c r="DH2074" t="s">
        <v>2800</v>
      </c>
      <c r="DI2074" t="s">
        <v>3508</v>
      </c>
      <c r="DJ2074" t="b">
        <v>0</v>
      </c>
      <c r="DK2074" t="str">
        <f t="shared" ca="1" si="99"/>
        <v>7316-333BAP1FALSE</v>
      </c>
      <c r="DM2074" t="str">
        <f t="shared" ca="1" si="100"/>
        <v>--</v>
      </c>
      <c r="DR2074" t="str">
        <f t="shared" ca="1" si="98"/>
        <v>7316-333_chr3_52408560</v>
      </c>
    </row>
    <row r="2075" spans="1:122" x14ac:dyDescent="0.3">
      <c r="A2075" t="s">
        <v>45</v>
      </c>
      <c r="B2075" t="s">
        <v>5783</v>
      </c>
      <c r="C2075" t="s">
        <v>5784</v>
      </c>
      <c r="D2075" t="s">
        <v>2580</v>
      </c>
      <c r="E2075">
        <v>2260</v>
      </c>
      <c r="F2075" t="s">
        <v>2763</v>
      </c>
      <c r="G2075" t="s">
        <v>2764</v>
      </c>
      <c r="H2075" t="s">
        <v>3031</v>
      </c>
      <c r="I2075">
        <v>38417331</v>
      </c>
      <c r="J2075">
        <v>38417331</v>
      </c>
      <c r="K2075" t="s">
        <v>2766</v>
      </c>
      <c r="L2075" t="s">
        <v>2822</v>
      </c>
      <c r="M2075" t="s">
        <v>2823</v>
      </c>
      <c r="N2075" t="s">
        <v>2858</v>
      </c>
      <c r="O2075" t="s">
        <v>2858</v>
      </c>
      <c r="P2075" t="s">
        <v>2824</v>
      </c>
      <c r="Q2075" t="s">
        <v>14276</v>
      </c>
      <c r="S2075" t="s">
        <v>5785</v>
      </c>
      <c r="T2075" t="s">
        <v>5786</v>
      </c>
      <c r="U2075" t="s">
        <v>2858</v>
      </c>
      <c r="V2075" t="s">
        <v>2858</v>
      </c>
      <c r="AL2075" t="s">
        <v>14277</v>
      </c>
      <c r="AM2075" t="s">
        <v>14278</v>
      </c>
      <c r="AN2075" t="s">
        <v>14279</v>
      </c>
      <c r="AO2075" t="s">
        <v>3038</v>
      </c>
      <c r="AP2075" t="s">
        <v>14280</v>
      </c>
      <c r="AQ2075">
        <v>66</v>
      </c>
      <c r="AR2075">
        <v>26</v>
      </c>
      <c r="AS2075">
        <v>40</v>
      </c>
      <c r="AT2075">
        <v>36</v>
      </c>
      <c r="AU2075">
        <v>36</v>
      </c>
      <c r="AV2075">
        <v>0</v>
      </c>
      <c r="AW2075" t="s">
        <v>14281</v>
      </c>
      <c r="AX2075" t="s">
        <v>2824</v>
      </c>
      <c r="AY2075" t="s">
        <v>3041</v>
      </c>
      <c r="AZ2075" t="s">
        <v>3038</v>
      </c>
      <c r="BA2075" t="s">
        <v>2781</v>
      </c>
      <c r="BB2075" t="s">
        <v>2832</v>
      </c>
      <c r="BC2075" t="s">
        <v>14282</v>
      </c>
      <c r="BD2075" t="s">
        <v>14283</v>
      </c>
      <c r="BE2075" t="s">
        <v>14284</v>
      </c>
      <c r="BF2075" t="s">
        <v>3922</v>
      </c>
      <c r="BG2075" t="s">
        <v>3923</v>
      </c>
      <c r="BH2075" t="s">
        <v>14285</v>
      </c>
      <c r="BI2075">
        <v>1</v>
      </c>
      <c r="BK2075">
        <v>-1</v>
      </c>
      <c r="BL2075" t="s">
        <v>2580</v>
      </c>
      <c r="BM2075" t="s">
        <v>2788</v>
      </c>
      <c r="BN2075" t="s">
        <v>3048</v>
      </c>
      <c r="BO2075" t="s">
        <v>2790</v>
      </c>
      <c r="BP2075" t="s">
        <v>2791</v>
      </c>
      <c r="BQ2075" t="s">
        <v>3049</v>
      </c>
      <c r="BR2075" t="s">
        <v>3050</v>
      </c>
      <c r="BS2075" t="s">
        <v>3051</v>
      </c>
      <c r="BU2075" t="s">
        <v>3052</v>
      </c>
      <c r="BV2075" t="s">
        <v>3053</v>
      </c>
      <c r="BW2075" t="s">
        <v>2910</v>
      </c>
      <c r="BX2075" t="s">
        <v>5967</v>
      </c>
      <c r="BY2075" t="s">
        <v>14280</v>
      </c>
      <c r="CA2075" t="s">
        <v>14286</v>
      </c>
      <c r="CK2075" t="s">
        <v>2849</v>
      </c>
      <c r="CL2075" t="s">
        <v>3056</v>
      </c>
      <c r="CM2075" s="9">
        <v>1.0766980238194401E+23</v>
      </c>
      <c r="CR2075" t="s">
        <v>2819</v>
      </c>
      <c r="CS2075">
        <v>1</v>
      </c>
      <c r="CT2075" t="s">
        <v>2851</v>
      </c>
      <c r="CU2075">
        <v>1</v>
      </c>
      <c r="CW2075" t="s">
        <v>3057</v>
      </c>
      <c r="DG2075">
        <v>1</v>
      </c>
      <c r="DH2075" t="s">
        <v>2800</v>
      </c>
      <c r="DI2075" t="s">
        <v>3840</v>
      </c>
      <c r="DJ2075" t="b">
        <v>1</v>
      </c>
      <c r="DK2075" t="str">
        <f t="shared" ca="1" si="99"/>
        <v>7316-1109FGFR1TRUE</v>
      </c>
      <c r="DM2075" t="str">
        <f t="shared" ca="1" si="100"/>
        <v>--</v>
      </c>
      <c r="DR2075" t="str">
        <f t="shared" ca="1" si="98"/>
        <v>7316-1109_chr8_38417331</v>
      </c>
    </row>
    <row r="2076" spans="1:122" x14ac:dyDescent="0.3">
      <c r="A2076" t="s">
        <v>716</v>
      </c>
      <c r="B2076" t="s">
        <v>16065</v>
      </c>
      <c r="C2076" t="s">
        <v>16066</v>
      </c>
      <c r="D2076" t="s">
        <v>2609</v>
      </c>
      <c r="E2076">
        <v>6598</v>
      </c>
      <c r="F2076" t="s">
        <v>2763</v>
      </c>
      <c r="G2076" t="s">
        <v>2764</v>
      </c>
      <c r="H2076" t="s">
        <v>3823</v>
      </c>
      <c r="I2076">
        <v>23833631</v>
      </c>
      <c r="J2076">
        <v>23833631</v>
      </c>
      <c r="K2076" t="s">
        <v>2766</v>
      </c>
      <c r="L2076" t="s">
        <v>2767</v>
      </c>
      <c r="M2076" t="s">
        <v>2768</v>
      </c>
      <c r="N2076" t="s">
        <v>2858</v>
      </c>
      <c r="O2076" t="s">
        <v>2858</v>
      </c>
      <c r="P2076" t="s">
        <v>2770</v>
      </c>
      <c r="Q2076" t="s">
        <v>2771</v>
      </c>
      <c r="S2076" t="s">
        <v>15477</v>
      </c>
      <c r="T2076" t="s">
        <v>15478</v>
      </c>
      <c r="U2076" t="s">
        <v>2858</v>
      </c>
      <c r="V2076" t="s">
        <v>2858</v>
      </c>
      <c r="AL2076" t="s">
        <v>15479</v>
      </c>
      <c r="AM2076" t="s">
        <v>15480</v>
      </c>
      <c r="AN2076" t="s">
        <v>15481</v>
      </c>
      <c r="AO2076" t="s">
        <v>5811</v>
      </c>
      <c r="AP2076" s="8">
        <v>44052</v>
      </c>
      <c r="AQ2076">
        <v>32</v>
      </c>
      <c r="AR2076">
        <v>13</v>
      </c>
      <c r="AS2076">
        <v>19</v>
      </c>
      <c r="AT2076">
        <v>39</v>
      </c>
      <c r="AU2076">
        <v>39</v>
      </c>
      <c r="AV2076">
        <v>0</v>
      </c>
      <c r="AW2076" t="s">
        <v>15482</v>
      </c>
      <c r="AX2076" t="s">
        <v>2770</v>
      </c>
      <c r="AY2076" t="s">
        <v>5813</v>
      </c>
      <c r="AZ2076" t="s">
        <v>5811</v>
      </c>
      <c r="BA2076" t="s">
        <v>2781</v>
      </c>
      <c r="BB2076" t="s">
        <v>2782</v>
      </c>
      <c r="BC2076" t="s">
        <v>15483</v>
      </c>
      <c r="BD2076" t="s">
        <v>15484</v>
      </c>
      <c r="BE2076" t="s">
        <v>15485</v>
      </c>
      <c r="BF2076" t="s">
        <v>15486</v>
      </c>
      <c r="BG2076" t="s">
        <v>15487</v>
      </c>
      <c r="BI2076">
        <v>1</v>
      </c>
      <c r="BK2076">
        <v>1</v>
      </c>
      <c r="BL2076" t="s">
        <v>2609</v>
      </c>
      <c r="BM2076" t="s">
        <v>2788</v>
      </c>
      <c r="BN2076" t="s">
        <v>5818</v>
      </c>
      <c r="BO2076" t="s">
        <v>2790</v>
      </c>
      <c r="BP2076" t="s">
        <v>2791</v>
      </c>
      <c r="BQ2076" t="s">
        <v>5819</v>
      </c>
      <c r="BR2076" t="s">
        <v>5820</v>
      </c>
      <c r="BT2076" t="s">
        <v>5821</v>
      </c>
      <c r="BU2076" t="s">
        <v>5822</v>
      </c>
      <c r="BV2076" t="s">
        <v>5823</v>
      </c>
      <c r="BY2076" s="8">
        <v>44052</v>
      </c>
      <c r="CA2076" t="s">
        <v>10680</v>
      </c>
      <c r="CR2076" t="s">
        <v>2798</v>
      </c>
      <c r="CT2076" t="s">
        <v>2799</v>
      </c>
      <c r="CU2076">
        <v>2</v>
      </c>
      <c r="CV2076">
        <v>1</v>
      </c>
      <c r="DG2076">
        <v>1</v>
      </c>
      <c r="DH2076" t="s">
        <v>2800</v>
      </c>
      <c r="DI2076" t="s">
        <v>15488</v>
      </c>
      <c r="DJ2076" t="b">
        <v>0</v>
      </c>
      <c r="DK2076" t="str">
        <f t="shared" ca="1" si="99"/>
        <v>7316-456SMARCB1FALSE</v>
      </c>
      <c r="DM2076" t="str">
        <f t="shared" ca="1" si="100"/>
        <v>7316-456SMARCB1</v>
      </c>
      <c r="DR2076" t="str">
        <f t="shared" ca="1" si="98"/>
        <v>7316-456_chr22_23833631</v>
      </c>
    </row>
    <row r="2077" spans="1:122" x14ac:dyDescent="0.3">
      <c r="A2077" t="s">
        <v>513</v>
      </c>
      <c r="B2077" t="s">
        <v>5827</v>
      </c>
      <c r="C2077" t="s">
        <v>5828</v>
      </c>
      <c r="D2077" t="s">
        <v>2539</v>
      </c>
      <c r="E2077">
        <v>29072</v>
      </c>
      <c r="F2077" t="s">
        <v>2763</v>
      </c>
      <c r="G2077" t="s">
        <v>2764</v>
      </c>
      <c r="H2077" t="s">
        <v>3192</v>
      </c>
      <c r="I2077">
        <v>47057179</v>
      </c>
      <c r="J2077">
        <v>47057179</v>
      </c>
      <c r="K2077" t="s">
        <v>2766</v>
      </c>
      <c r="L2077" t="s">
        <v>2822</v>
      </c>
      <c r="M2077" t="s">
        <v>2823</v>
      </c>
      <c r="N2077" t="s">
        <v>2858</v>
      </c>
      <c r="O2077" t="s">
        <v>2858</v>
      </c>
      <c r="P2077" t="s">
        <v>2887</v>
      </c>
      <c r="Q2077" t="s">
        <v>2771</v>
      </c>
      <c r="S2077" t="s">
        <v>5829</v>
      </c>
      <c r="T2077" t="s">
        <v>3195</v>
      </c>
      <c r="U2077" t="s">
        <v>2858</v>
      </c>
      <c r="V2077" t="s">
        <v>2858</v>
      </c>
      <c r="AL2077" t="s">
        <v>14503</v>
      </c>
      <c r="AM2077" t="s">
        <v>14504</v>
      </c>
      <c r="AN2077" t="s">
        <v>14505</v>
      </c>
      <c r="AO2077" t="s">
        <v>6441</v>
      </c>
      <c r="AP2077" t="s">
        <v>11211</v>
      </c>
      <c r="AQ2077">
        <v>90</v>
      </c>
      <c r="AR2077">
        <v>51</v>
      </c>
      <c r="AS2077">
        <v>39</v>
      </c>
      <c r="AT2077">
        <v>36</v>
      </c>
      <c r="AU2077">
        <v>36</v>
      </c>
      <c r="AV2077">
        <v>0</v>
      </c>
      <c r="AW2077" t="s">
        <v>14506</v>
      </c>
      <c r="AX2077" t="s">
        <v>2887</v>
      </c>
      <c r="AY2077" t="s">
        <v>6443</v>
      </c>
      <c r="AZ2077" t="s">
        <v>6441</v>
      </c>
      <c r="BA2077" t="s">
        <v>2781</v>
      </c>
      <c r="BB2077" t="s">
        <v>2832</v>
      </c>
      <c r="BC2077" t="s">
        <v>14507</v>
      </c>
      <c r="BD2077" t="s">
        <v>14508</v>
      </c>
      <c r="BE2077" t="s">
        <v>14509</v>
      </c>
      <c r="BF2077" t="s">
        <v>3226</v>
      </c>
      <c r="BG2077" t="s">
        <v>3227</v>
      </c>
      <c r="BI2077">
        <v>1</v>
      </c>
      <c r="BK2077">
        <v>-1</v>
      </c>
      <c r="BL2077" t="s">
        <v>2539</v>
      </c>
      <c r="BM2077" t="s">
        <v>2788</v>
      </c>
      <c r="BN2077" t="s">
        <v>6448</v>
      </c>
      <c r="BO2077" t="s">
        <v>2790</v>
      </c>
      <c r="BP2077" t="s">
        <v>2791</v>
      </c>
      <c r="BQ2077" t="s">
        <v>6449</v>
      </c>
      <c r="BR2077" t="s">
        <v>6450</v>
      </c>
      <c r="BS2077" t="s">
        <v>6451</v>
      </c>
      <c r="BU2077" t="s">
        <v>6452</v>
      </c>
      <c r="BV2077" t="s">
        <v>6453</v>
      </c>
      <c r="BW2077" t="s">
        <v>2878</v>
      </c>
      <c r="BX2077" t="s">
        <v>14510</v>
      </c>
      <c r="BY2077" t="s">
        <v>11211</v>
      </c>
      <c r="CR2077" t="s">
        <v>2819</v>
      </c>
      <c r="CS2077">
        <v>1</v>
      </c>
      <c r="CT2077" t="s">
        <v>2851</v>
      </c>
      <c r="CU2077">
        <v>5</v>
      </c>
      <c r="DG2077">
        <v>1</v>
      </c>
      <c r="DH2077" t="s">
        <v>2800</v>
      </c>
      <c r="DI2077" t="s">
        <v>3687</v>
      </c>
      <c r="DJ2077" t="b">
        <v>0</v>
      </c>
      <c r="DK2077" t="str">
        <f t="shared" ca="1" si="99"/>
        <v>7316-3058SETD2FALSE</v>
      </c>
      <c r="DM2077" t="str">
        <f t="shared" ca="1" si="100"/>
        <v>--</v>
      </c>
      <c r="DR2077" t="str">
        <f t="shared" ca="1" si="98"/>
        <v>7316-3058_chr3_47057179</v>
      </c>
    </row>
    <row r="2078" spans="1:122" x14ac:dyDescent="0.3">
      <c r="A2078" t="s">
        <v>513</v>
      </c>
      <c r="B2078" t="s">
        <v>5827</v>
      </c>
      <c r="C2078" t="s">
        <v>5828</v>
      </c>
      <c r="D2078" t="s">
        <v>2535</v>
      </c>
      <c r="E2078">
        <v>58508</v>
      </c>
      <c r="F2078" t="s">
        <v>2763</v>
      </c>
      <c r="G2078" t="s">
        <v>2764</v>
      </c>
      <c r="H2078" t="s">
        <v>2886</v>
      </c>
      <c r="I2078">
        <v>152155965</v>
      </c>
      <c r="J2078">
        <v>152155965</v>
      </c>
      <c r="K2078" t="s">
        <v>2766</v>
      </c>
      <c r="L2078" t="s">
        <v>2822</v>
      </c>
      <c r="M2078" t="s">
        <v>2823</v>
      </c>
      <c r="N2078" t="s">
        <v>2769</v>
      </c>
      <c r="O2078" t="s">
        <v>2769</v>
      </c>
      <c r="P2078" t="s">
        <v>2824</v>
      </c>
      <c r="S2078" t="s">
        <v>5829</v>
      </c>
      <c r="T2078" t="s">
        <v>3195</v>
      </c>
      <c r="U2078" t="s">
        <v>2769</v>
      </c>
      <c r="V2078" t="s">
        <v>2769</v>
      </c>
      <c r="AL2078" t="s">
        <v>14511</v>
      </c>
      <c r="AM2078" t="s">
        <v>14512</v>
      </c>
      <c r="AN2078" t="s">
        <v>14513</v>
      </c>
      <c r="AO2078" t="s">
        <v>2894</v>
      </c>
      <c r="AP2078" t="s">
        <v>14514</v>
      </c>
      <c r="AQ2078">
        <v>77</v>
      </c>
      <c r="AR2078">
        <v>42</v>
      </c>
      <c r="AS2078">
        <v>35</v>
      </c>
      <c r="AT2078">
        <v>33</v>
      </c>
      <c r="AU2078">
        <v>33</v>
      </c>
      <c r="AV2078">
        <v>0</v>
      </c>
      <c r="AW2078" t="s">
        <v>14515</v>
      </c>
      <c r="AX2078" t="s">
        <v>2824</v>
      </c>
      <c r="AY2078" t="s">
        <v>2897</v>
      </c>
      <c r="AZ2078" t="s">
        <v>2894</v>
      </c>
      <c r="BA2078" t="s">
        <v>2781</v>
      </c>
      <c r="BB2078" t="s">
        <v>2832</v>
      </c>
      <c r="BC2078" t="s">
        <v>14516</v>
      </c>
      <c r="BD2078" t="s">
        <v>14517</v>
      </c>
      <c r="BE2078" t="s">
        <v>14518</v>
      </c>
      <c r="BF2078" t="s">
        <v>5926</v>
      </c>
      <c r="BG2078" t="s">
        <v>6361</v>
      </c>
      <c r="BH2078" t="s">
        <v>14519</v>
      </c>
      <c r="BI2078">
        <v>1</v>
      </c>
      <c r="BK2078">
        <v>-1</v>
      </c>
      <c r="BL2078" t="s">
        <v>2535</v>
      </c>
      <c r="BM2078" t="s">
        <v>2788</v>
      </c>
      <c r="BN2078" t="s">
        <v>2904</v>
      </c>
      <c r="BO2078" t="s">
        <v>2790</v>
      </c>
      <c r="BP2078" t="s">
        <v>2791</v>
      </c>
      <c r="BQ2078" t="s">
        <v>2905</v>
      </c>
      <c r="BR2078" t="s">
        <v>2906</v>
      </c>
      <c r="BS2078" t="s">
        <v>2907</v>
      </c>
      <c r="BU2078" t="s">
        <v>2908</v>
      </c>
      <c r="BV2078" t="s">
        <v>2909</v>
      </c>
      <c r="BW2078" t="s">
        <v>2910</v>
      </c>
      <c r="BX2078" t="s">
        <v>3633</v>
      </c>
      <c r="BY2078" t="s">
        <v>14514</v>
      </c>
      <c r="CA2078" t="s">
        <v>3251</v>
      </c>
      <c r="CL2078" t="s">
        <v>2939</v>
      </c>
      <c r="CR2078" t="s">
        <v>2819</v>
      </c>
      <c r="CS2078">
        <v>1</v>
      </c>
      <c r="CT2078" t="s">
        <v>2851</v>
      </c>
      <c r="CU2078">
        <v>1</v>
      </c>
      <c r="CW2078" t="s">
        <v>2939</v>
      </c>
      <c r="DG2078">
        <v>1</v>
      </c>
      <c r="DH2078" t="s">
        <v>2800</v>
      </c>
      <c r="DI2078" t="s">
        <v>4052</v>
      </c>
      <c r="DJ2078" t="b">
        <v>0</v>
      </c>
      <c r="DK2078" t="str">
        <f t="shared" ca="1" si="99"/>
        <v>7316-3058KMT2CFALSE</v>
      </c>
      <c r="DM2078" t="str">
        <f t="shared" ca="1" si="100"/>
        <v>--</v>
      </c>
      <c r="DR2078" t="str">
        <f t="shared" ca="1" si="98"/>
        <v>7316-3058_chr7_152155965</v>
      </c>
    </row>
    <row r="2079" spans="1:122" x14ac:dyDescent="0.3">
      <c r="A2079" t="s">
        <v>677</v>
      </c>
      <c r="B2079" t="s">
        <v>6050</v>
      </c>
      <c r="C2079" t="s">
        <v>6051</v>
      </c>
      <c r="D2079" t="s">
        <v>2609</v>
      </c>
      <c r="E2079">
        <v>6598</v>
      </c>
      <c r="F2079" t="s">
        <v>2763</v>
      </c>
      <c r="G2079" t="s">
        <v>2764</v>
      </c>
      <c r="H2079" t="s">
        <v>3823</v>
      </c>
      <c r="I2079">
        <v>23803411</v>
      </c>
      <c r="J2079">
        <v>23803411</v>
      </c>
      <c r="K2079" t="s">
        <v>2766</v>
      </c>
      <c r="L2079" t="s">
        <v>2882</v>
      </c>
      <c r="M2079" t="s">
        <v>2823</v>
      </c>
      <c r="N2079" t="s">
        <v>2858</v>
      </c>
      <c r="O2079" t="s">
        <v>2858</v>
      </c>
      <c r="P2079" t="s">
        <v>2887</v>
      </c>
      <c r="S2079" t="s">
        <v>5392</v>
      </c>
      <c r="T2079" t="s">
        <v>5393</v>
      </c>
      <c r="U2079" t="s">
        <v>2858</v>
      </c>
      <c r="V2079" t="s">
        <v>2858</v>
      </c>
      <c r="AL2079" t="s">
        <v>14207</v>
      </c>
      <c r="AM2079" t="s">
        <v>14208</v>
      </c>
      <c r="AN2079" t="s">
        <v>14209</v>
      </c>
      <c r="AO2079" t="s">
        <v>5811</v>
      </c>
      <c r="AP2079" s="8">
        <v>43960</v>
      </c>
      <c r="AQ2079">
        <v>73</v>
      </c>
      <c r="AR2079">
        <v>41</v>
      </c>
      <c r="AS2079">
        <v>32</v>
      </c>
      <c r="AT2079">
        <v>39</v>
      </c>
      <c r="AU2079">
        <v>38</v>
      </c>
      <c r="AV2079">
        <v>1</v>
      </c>
      <c r="AW2079" t="s">
        <v>14210</v>
      </c>
      <c r="AX2079" t="s">
        <v>2887</v>
      </c>
      <c r="AY2079" t="s">
        <v>5813</v>
      </c>
      <c r="AZ2079" t="s">
        <v>5811</v>
      </c>
      <c r="BA2079" t="s">
        <v>2781</v>
      </c>
      <c r="BB2079" t="s">
        <v>3613</v>
      </c>
      <c r="BC2079" t="s">
        <v>14211</v>
      </c>
      <c r="BD2079" t="s">
        <v>14212</v>
      </c>
      <c r="BE2079" t="s">
        <v>14213</v>
      </c>
      <c r="BF2079" t="s">
        <v>3756</v>
      </c>
      <c r="BG2079" t="s">
        <v>3757</v>
      </c>
      <c r="BH2079" t="s">
        <v>14214</v>
      </c>
      <c r="BI2079">
        <v>1</v>
      </c>
      <c r="BK2079">
        <v>1</v>
      </c>
      <c r="BL2079" t="s">
        <v>2609</v>
      </c>
      <c r="BM2079" t="s">
        <v>2788</v>
      </c>
      <c r="BN2079" t="s">
        <v>5818</v>
      </c>
      <c r="BO2079" t="s">
        <v>2790</v>
      </c>
      <c r="BP2079" t="s">
        <v>2791</v>
      </c>
      <c r="BQ2079" t="s">
        <v>5819</v>
      </c>
      <c r="BR2079" t="s">
        <v>5820</v>
      </c>
      <c r="BT2079" t="s">
        <v>5821</v>
      </c>
      <c r="BU2079" t="s">
        <v>5822</v>
      </c>
      <c r="BV2079" t="s">
        <v>5823</v>
      </c>
      <c r="BY2079" s="8">
        <v>43960</v>
      </c>
      <c r="CA2079" t="s">
        <v>10680</v>
      </c>
      <c r="CL2079" t="s">
        <v>3506</v>
      </c>
      <c r="CR2079" t="s">
        <v>2798</v>
      </c>
      <c r="CS2079">
        <v>1</v>
      </c>
      <c r="CT2079" t="s">
        <v>2851</v>
      </c>
      <c r="CU2079">
        <v>2</v>
      </c>
      <c r="CW2079" t="s">
        <v>3891</v>
      </c>
      <c r="DG2079">
        <v>1</v>
      </c>
      <c r="DH2079" t="s">
        <v>2800</v>
      </c>
      <c r="DI2079" t="s">
        <v>4328</v>
      </c>
      <c r="DJ2079" t="b">
        <v>0</v>
      </c>
      <c r="DK2079" t="str">
        <f t="shared" ca="1" si="99"/>
        <v>7316-3920SMARCB1FALSE</v>
      </c>
      <c r="DM2079" t="str">
        <f t="shared" ca="1" si="100"/>
        <v>7316-3920SMARCB1</v>
      </c>
      <c r="DR2079" t="str">
        <f t="shared" ca="1" si="98"/>
        <v>7316-3920_chr22_23803411</v>
      </c>
    </row>
    <row r="2080" spans="1:122" x14ac:dyDescent="0.3">
      <c r="A2080" t="s">
        <v>211</v>
      </c>
      <c r="B2080" t="s">
        <v>16067</v>
      </c>
      <c r="C2080" t="s">
        <v>16068</v>
      </c>
      <c r="D2080" t="s">
        <v>2576</v>
      </c>
      <c r="E2080">
        <v>673</v>
      </c>
      <c r="F2080" t="s">
        <v>2763</v>
      </c>
      <c r="G2080" t="s">
        <v>2764</v>
      </c>
      <c r="H2080" t="s">
        <v>2886</v>
      </c>
      <c r="I2080">
        <v>140753336</v>
      </c>
      <c r="J2080">
        <v>140753336</v>
      </c>
      <c r="K2080" t="s">
        <v>2766</v>
      </c>
      <c r="L2080" t="s">
        <v>2822</v>
      </c>
      <c r="M2080" t="s">
        <v>2823</v>
      </c>
      <c r="N2080" t="s">
        <v>2887</v>
      </c>
      <c r="O2080" t="s">
        <v>2887</v>
      </c>
      <c r="P2080" t="s">
        <v>2824</v>
      </c>
      <c r="Q2080" t="s">
        <v>3174</v>
      </c>
      <c r="S2080" t="s">
        <v>14643</v>
      </c>
      <c r="T2080" t="s">
        <v>14644</v>
      </c>
      <c r="U2080" t="s">
        <v>2887</v>
      </c>
      <c r="V2080" t="s">
        <v>2887</v>
      </c>
      <c r="AL2080" t="s">
        <v>3177</v>
      </c>
      <c r="AM2080" t="s">
        <v>3178</v>
      </c>
      <c r="AN2080" t="s">
        <v>3179</v>
      </c>
      <c r="AO2080" t="s">
        <v>3112</v>
      </c>
      <c r="AP2080" t="s">
        <v>3113</v>
      </c>
      <c r="AQ2080">
        <v>60</v>
      </c>
      <c r="AR2080">
        <v>42</v>
      </c>
      <c r="AS2080">
        <v>18</v>
      </c>
      <c r="AT2080">
        <v>36</v>
      </c>
      <c r="AU2080">
        <v>36</v>
      </c>
      <c r="AV2080">
        <v>0</v>
      </c>
      <c r="AW2080" t="s">
        <v>3180</v>
      </c>
      <c r="AX2080" t="s">
        <v>2824</v>
      </c>
      <c r="AY2080" t="s">
        <v>3115</v>
      </c>
      <c r="AZ2080" t="s">
        <v>3112</v>
      </c>
      <c r="BA2080" t="s">
        <v>2781</v>
      </c>
      <c r="BB2080" t="s">
        <v>2832</v>
      </c>
      <c r="BC2080" t="s">
        <v>3181</v>
      </c>
      <c r="BD2080" t="s">
        <v>3182</v>
      </c>
      <c r="BE2080" t="s">
        <v>3183</v>
      </c>
      <c r="BF2080" t="s">
        <v>3184</v>
      </c>
      <c r="BG2080" t="s">
        <v>3185</v>
      </c>
      <c r="BH2080" t="s">
        <v>3186</v>
      </c>
      <c r="BI2080">
        <v>1</v>
      </c>
      <c r="BK2080">
        <v>-1</v>
      </c>
      <c r="BL2080" t="s">
        <v>2576</v>
      </c>
      <c r="BM2080" t="s">
        <v>2788</v>
      </c>
      <c r="BN2080" t="s">
        <v>3122</v>
      </c>
      <c r="BO2080" t="s">
        <v>2790</v>
      </c>
      <c r="BP2080" t="s">
        <v>2791</v>
      </c>
      <c r="BQ2080" t="s">
        <v>3123</v>
      </c>
      <c r="BR2080" t="s">
        <v>3124</v>
      </c>
      <c r="BU2080" t="s">
        <v>3125</v>
      </c>
      <c r="BV2080" t="s">
        <v>3126</v>
      </c>
      <c r="BW2080" t="s">
        <v>2910</v>
      </c>
      <c r="BX2080" t="s">
        <v>3187</v>
      </c>
      <c r="BY2080" t="s">
        <v>3113</v>
      </c>
      <c r="CA2080" t="s">
        <v>3127</v>
      </c>
      <c r="CK2080" t="s">
        <v>2849</v>
      </c>
      <c r="CL2080" t="s">
        <v>3188</v>
      </c>
      <c r="CM2080" s="9">
        <v>2.3757202129601202E+71</v>
      </c>
      <c r="CR2080" t="s">
        <v>2819</v>
      </c>
      <c r="CS2080">
        <v>1</v>
      </c>
      <c r="CT2080" t="s">
        <v>2851</v>
      </c>
      <c r="CW2080" t="s">
        <v>3189</v>
      </c>
      <c r="DG2080">
        <v>1</v>
      </c>
      <c r="DH2080" t="s">
        <v>2800</v>
      </c>
      <c r="DI2080" t="s">
        <v>3171</v>
      </c>
      <c r="DJ2080" t="b">
        <v>1</v>
      </c>
      <c r="DK2080" t="str">
        <f t="shared" ca="1" si="99"/>
        <v>7316-1940BRAFTRUE</v>
      </c>
      <c r="DM2080" t="str">
        <f t="shared" ca="1" si="100"/>
        <v>--</v>
      </c>
      <c r="DR2080" t="str">
        <f t="shared" ca="1" si="98"/>
        <v>7316-1940_chr7_140753336</v>
      </c>
    </row>
    <row r="2081" spans="1:122" x14ac:dyDescent="0.3">
      <c r="A2081" t="s">
        <v>617</v>
      </c>
      <c r="B2081" t="s">
        <v>16069</v>
      </c>
      <c r="C2081" t="s">
        <v>16070</v>
      </c>
      <c r="D2081" t="s">
        <v>2576</v>
      </c>
      <c r="E2081">
        <v>673</v>
      </c>
      <c r="F2081" t="s">
        <v>2763</v>
      </c>
      <c r="G2081" t="s">
        <v>2764</v>
      </c>
      <c r="H2081" t="s">
        <v>2886</v>
      </c>
      <c r="I2081">
        <v>140753336</v>
      </c>
      <c r="J2081">
        <v>140753336</v>
      </c>
      <c r="K2081" t="s">
        <v>2766</v>
      </c>
      <c r="L2081" t="s">
        <v>2822</v>
      </c>
      <c r="M2081" t="s">
        <v>2823</v>
      </c>
      <c r="N2081" t="s">
        <v>2887</v>
      </c>
      <c r="O2081" t="s">
        <v>2887</v>
      </c>
      <c r="P2081" t="s">
        <v>2824</v>
      </c>
      <c r="Q2081" t="s">
        <v>3174</v>
      </c>
      <c r="S2081" t="s">
        <v>9121</v>
      </c>
      <c r="T2081" t="s">
        <v>9122</v>
      </c>
      <c r="U2081" t="s">
        <v>2887</v>
      </c>
      <c r="V2081" t="s">
        <v>2887</v>
      </c>
      <c r="AL2081" t="s">
        <v>3177</v>
      </c>
      <c r="AM2081" t="s">
        <v>3178</v>
      </c>
      <c r="AN2081" t="s">
        <v>3179</v>
      </c>
      <c r="AO2081" t="s">
        <v>3112</v>
      </c>
      <c r="AP2081" t="s">
        <v>3113</v>
      </c>
      <c r="AQ2081">
        <v>71</v>
      </c>
      <c r="AR2081">
        <v>60</v>
      </c>
      <c r="AS2081">
        <v>11</v>
      </c>
      <c r="AT2081">
        <v>44</v>
      </c>
      <c r="AU2081">
        <v>44</v>
      </c>
      <c r="AV2081">
        <v>0</v>
      </c>
      <c r="AW2081" t="s">
        <v>3180</v>
      </c>
      <c r="AX2081" t="s">
        <v>2824</v>
      </c>
      <c r="AY2081" t="s">
        <v>3115</v>
      </c>
      <c r="AZ2081" t="s">
        <v>3112</v>
      </c>
      <c r="BA2081" t="s">
        <v>2781</v>
      </c>
      <c r="BB2081" t="s">
        <v>2832</v>
      </c>
      <c r="BC2081" t="s">
        <v>3181</v>
      </c>
      <c r="BD2081" t="s">
        <v>3182</v>
      </c>
      <c r="BE2081" t="s">
        <v>3183</v>
      </c>
      <c r="BF2081" t="s">
        <v>3184</v>
      </c>
      <c r="BG2081" t="s">
        <v>3185</v>
      </c>
      <c r="BH2081" t="s">
        <v>3186</v>
      </c>
      <c r="BI2081">
        <v>1</v>
      </c>
      <c r="BK2081">
        <v>-1</v>
      </c>
      <c r="BL2081" t="s">
        <v>2576</v>
      </c>
      <c r="BM2081" t="s">
        <v>2788</v>
      </c>
      <c r="BN2081" t="s">
        <v>3122</v>
      </c>
      <c r="BO2081" t="s">
        <v>2790</v>
      </c>
      <c r="BP2081" t="s">
        <v>2791</v>
      </c>
      <c r="BQ2081" t="s">
        <v>3123</v>
      </c>
      <c r="BR2081" t="s">
        <v>3124</v>
      </c>
      <c r="BU2081" t="s">
        <v>3125</v>
      </c>
      <c r="BV2081" t="s">
        <v>3126</v>
      </c>
      <c r="BW2081" t="s">
        <v>2910</v>
      </c>
      <c r="BX2081" t="s">
        <v>3187</v>
      </c>
      <c r="BY2081" t="s">
        <v>3113</v>
      </c>
      <c r="CA2081" t="s">
        <v>3127</v>
      </c>
      <c r="CK2081" t="s">
        <v>2849</v>
      </c>
      <c r="CL2081" t="s">
        <v>3188</v>
      </c>
      <c r="CM2081" s="9">
        <v>2.3757202129601202E+71</v>
      </c>
      <c r="CR2081" t="s">
        <v>2819</v>
      </c>
      <c r="CS2081">
        <v>1</v>
      </c>
      <c r="CT2081" t="s">
        <v>2851</v>
      </c>
      <c r="CW2081" t="s">
        <v>3189</v>
      </c>
      <c r="DG2081">
        <v>1</v>
      </c>
      <c r="DH2081" t="s">
        <v>2800</v>
      </c>
      <c r="DI2081" t="s">
        <v>3171</v>
      </c>
      <c r="DJ2081" t="b">
        <v>1</v>
      </c>
      <c r="DK2081" t="str">
        <f t="shared" ca="1" si="99"/>
        <v>7316-361BRAFTRUE</v>
      </c>
      <c r="DM2081" t="str">
        <f t="shared" ca="1" si="100"/>
        <v>--</v>
      </c>
      <c r="DR2081" t="str">
        <f t="shared" ca="1" si="98"/>
        <v>7316-361_chr7_140753336</v>
      </c>
    </row>
    <row r="2082" spans="1:122" x14ac:dyDescent="0.3">
      <c r="A2082" t="s">
        <v>456</v>
      </c>
      <c r="B2082" t="s">
        <v>16071</v>
      </c>
      <c r="C2082" t="s">
        <v>16072</v>
      </c>
      <c r="D2082" t="s">
        <v>2535</v>
      </c>
      <c r="E2082">
        <v>58508</v>
      </c>
      <c r="F2082" t="s">
        <v>2763</v>
      </c>
      <c r="G2082" t="s">
        <v>2764</v>
      </c>
      <c r="H2082" t="s">
        <v>2886</v>
      </c>
      <c r="I2082">
        <v>152229936</v>
      </c>
      <c r="J2082">
        <v>152229936</v>
      </c>
      <c r="K2082" t="s">
        <v>2766</v>
      </c>
      <c r="L2082" t="s">
        <v>2822</v>
      </c>
      <c r="M2082" t="s">
        <v>2823</v>
      </c>
      <c r="N2082" t="s">
        <v>2769</v>
      </c>
      <c r="O2082" t="s">
        <v>2769</v>
      </c>
      <c r="P2082" t="s">
        <v>2887</v>
      </c>
      <c r="Q2082" t="s">
        <v>2888</v>
      </c>
      <c r="S2082" t="s">
        <v>15205</v>
      </c>
      <c r="T2082" t="s">
        <v>15206</v>
      </c>
      <c r="U2082" t="s">
        <v>2769</v>
      </c>
      <c r="V2082" t="s">
        <v>2769</v>
      </c>
      <c r="AL2082" t="s">
        <v>2891</v>
      </c>
      <c r="AM2082" t="s">
        <v>2892</v>
      </c>
      <c r="AN2082" t="s">
        <v>2893</v>
      </c>
      <c r="AO2082" t="s">
        <v>2894</v>
      </c>
      <c r="AP2082" t="s">
        <v>2895</v>
      </c>
      <c r="AQ2082">
        <v>82</v>
      </c>
      <c r="AR2082">
        <v>65</v>
      </c>
      <c r="AS2082">
        <v>17</v>
      </c>
      <c r="AT2082">
        <v>27</v>
      </c>
      <c r="AU2082">
        <v>27</v>
      </c>
      <c r="AV2082">
        <v>0</v>
      </c>
      <c r="AW2082" t="s">
        <v>2896</v>
      </c>
      <c r="AX2082" t="s">
        <v>2887</v>
      </c>
      <c r="AY2082" t="s">
        <v>2897</v>
      </c>
      <c r="AZ2082" t="s">
        <v>2894</v>
      </c>
      <c r="BA2082" t="s">
        <v>2781</v>
      </c>
      <c r="BB2082" t="s">
        <v>2832</v>
      </c>
      <c r="BC2082" t="s">
        <v>2898</v>
      </c>
      <c r="BD2082" t="s">
        <v>2899</v>
      </c>
      <c r="BE2082" t="s">
        <v>2900</v>
      </c>
      <c r="BF2082" t="s">
        <v>2901</v>
      </c>
      <c r="BG2082" t="s">
        <v>2902</v>
      </c>
      <c r="BH2082" t="s">
        <v>2903</v>
      </c>
      <c r="BI2082">
        <v>1</v>
      </c>
      <c r="BK2082">
        <v>-1</v>
      </c>
      <c r="BL2082" t="s">
        <v>2535</v>
      </c>
      <c r="BM2082" t="s">
        <v>2788</v>
      </c>
      <c r="BN2082" t="s">
        <v>2904</v>
      </c>
      <c r="BO2082" t="s">
        <v>2790</v>
      </c>
      <c r="BP2082" t="s">
        <v>2791</v>
      </c>
      <c r="BQ2082" t="s">
        <v>2905</v>
      </c>
      <c r="BR2082" t="s">
        <v>2906</v>
      </c>
      <c r="BS2082" t="s">
        <v>2907</v>
      </c>
      <c r="BU2082" t="s">
        <v>2908</v>
      </c>
      <c r="BV2082" t="s">
        <v>2909</v>
      </c>
      <c r="BW2082" t="s">
        <v>2910</v>
      </c>
      <c r="BX2082" t="s">
        <v>2911</v>
      </c>
      <c r="BY2082" t="s">
        <v>2895</v>
      </c>
      <c r="CA2082" t="s">
        <v>2912</v>
      </c>
      <c r="CK2082" t="s">
        <v>2913</v>
      </c>
      <c r="CL2082" t="s">
        <v>2914</v>
      </c>
      <c r="CR2082" t="s">
        <v>2819</v>
      </c>
      <c r="CS2082">
        <v>1</v>
      </c>
      <c r="CT2082" t="s">
        <v>2851</v>
      </c>
      <c r="CU2082">
        <v>1</v>
      </c>
      <c r="CW2082" t="s">
        <v>2914</v>
      </c>
      <c r="DG2082">
        <v>1</v>
      </c>
      <c r="DH2082" t="s">
        <v>2800</v>
      </c>
      <c r="DI2082" t="s">
        <v>2915</v>
      </c>
      <c r="DJ2082" t="b">
        <v>0</v>
      </c>
      <c r="DK2082" t="str">
        <f t="shared" ca="1" si="99"/>
        <v>7316-2755KMT2CFALSE</v>
      </c>
      <c r="DM2082" t="str">
        <f t="shared" ca="1" si="100"/>
        <v>--</v>
      </c>
      <c r="DR2082" t="str">
        <f t="shared" ca="1" si="98"/>
        <v>7316-2755_chr7_152229936</v>
      </c>
    </row>
    <row r="2083" spans="1:122" x14ac:dyDescent="0.3">
      <c r="A2083" t="s">
        <v>158</v>
      </c>
      <c r="B2083" t="s">
        <v>16073</v>
      </c>
      <c r="C2083" t="s">
        <v>16074</v>
      </c>
      <c r="D2083" t="s">
        <v>2575</v>
      </c>
      <c r="E2083">
        <v>4763</v>
      </c>
      <c r="F2083" t="s">
        <v>2763</v>
      </c>
      <c r="G2083" t="s">
        <v>2764</v>
      </c>
      <c r="H2083" t="s">
        <v>2821</v>
      </c>
      <c r="I2083">
        <v>31206360</v>
      </c>
      <c r="J2083">
        <v>31206360</v>
      </c>
      <c r="K2083" t="s">
        <v>2766</v>
      </c>
      <c r="L2083" t="s">
        <v>2882</v>
      </c>
      <c r="M2083" t="s">
        <v>2823</v>
      </c>
      <c r="N2083" t="s">
        <v>2769</v>
      </c>
      <c r="O2083" t="s">
        <v>2769</v>
      </c>
      <c r="P2083" t="s">
        <v>2824</v>
      </c>
      <c r="Q2083" t="s">
        <v>14244</v>
      </c>
      <c r="S2083" t="s">
        <v>14245</v>
      </c>
      <c r="T2083" t="s">
        <v>14246</v>
      </c>
      <c r="U2083" t="s">
        <v>2769</v>
      </c>
      <c r="V2083" t="s">
        <v>2769</v>
      </c>
      <c r="AL2083" t="s">
        <v>14247</v>
      </c>
      <c r="AM2083" t="s">
        <v>14248</v>
      </c>
      <c r="AN2083" t="s">
        <v>14249</v>
      </c>
      <c r="AO2083" t="s">
        <v>11517</v>
      </c>
      <c r="AP2083" s="10">
        <v>21520</v>
      </c>
      <c r="AQ2083">
        <v>57</v>
      </c>
      <c r="AR2083">
        <v>23</v>
      </c>
      <c r="AS2083">
        <v>34</v>
      </c>
      <c r="AT2083">
        <v>29</v>
      </c>
      <c r="AU2083">
        <v>29</v>
      </c>
      <c r="AV2083">
        <v>0</v>
      </c>
      <c r="AW2083" t="s">
        <v>14250</v>
      </c>
      <c r="AX2083" t="s">
        <v>2824</v>
      </c>
      <c r="AY2083" t="s">
        <v>11519</v>
      </c>
      <c r="AZ2083" t="s">
        <v>11517</v>
      </c>
      <c r="BA2083" t="s">
        <v>2781</v>
      </c>
      <c r="BB2083" t="s">
        <v>3613</v>
      </c>
      <c r="BC2083" t="s">
        <v>14251</v>
      </c>
      <c r="BD2083" t="s">
        <v>14252</v>
      </c>
      <c r="BE2083" t="s">
        <v>14253</v>
      </c>
      <c r="BF2083" t="s">
        <v>4150</v>
      </c>
      <c r="BG2083" t="s">
        <v>4151</v>
      </c>
      <c r="BH2083" t="s">
        <v>14254</v>
      </c>
      <c r="BI2083">
        <v>1</v>
      </c>
      <c r="BK2083">
        <v>1</v>
      </c>
      <c r="BL2083" t="s">
        <v>2575</v>
      </c>
      <c r="BM2083" t="s">
        <v>2788</v>
      </c>
      <c r="BN2083" t="s">
        <v>11526</v>
      </c>
      <c r="BO2083" t="s">
        <v>2790</v>
      </c>
      <c r="BP2083" t="s">
        <v>2791</v>
      </c>
      <c r="BQ2083" t="s">
        <v>11527</v>
      </c>
      <c r="BR2083" t="s">
        <v>11528</v>
      </c>
      <c r="BS2083" t="s">
        <v>11529</v>
      </c>
      <c r="BU2083" t="s">
        <v>11530</v>
      </c>
      <c r="BV2083" t="s">
        <v>11531</v>
      </c>
      <c r="BY2083" s="10">
        <v>21520</v>
      </c>
      <c r="CA2083" t="s">
        <v>11573</v>
      </c>
      <c r="CK2083" t="s">
        <v>3128</v>
      </c>
      <c r="CL2083" t="s">
        <v>2938</v>
      </c>
      <c r="CR2083" t="s">
        <v>2798</v>
      </c>
      <c r="CS2083">
        <v>1</v>
      </c>
      <c r="CT2083" t="s">
        <v>2851</v>
      </c>
      <c r="CU2083">
        <v>1</v>
      </c>
      <c r="CW2083" t="s">
        <v>2939</v>
      </c>
      <c r="DG2083">
        <v>1</v>
      </c>
      <c r="DH2083" t="s">
        <v>2800</v>
      </c>
      <c r="DI2083" t="s">
        <v>2853</v>
      </c>
      <c r="DJ2083" t="b">
        <v>0</v>
      </c>
      <c r="DK2083" t="str">
        <f t="shared" ca="1" si="99"/>
        <v>7316-1767NF1FALSE</v>
      </c>
      <c r="DM2083" t="str">
        <f t="shared" ca="1" si="100"/>
        <v>7316-1767NF1</v>
      </c>
      <c r="DR2083" t="str">
        <f t="shared" ca="1" si="98"/>
        <v>7316-1767_chr17_31206360</v>
      </c>
    </row>
    <row r="2084" spans="1:122" x14ac:dyDescent="0.3">
      <c r="A2084" t="s">
        <v>158</v>
      </c>
      <c r="B2084" t="s">
        <v>16073</v>
      </c>
      <c r="C2084" t="s">
        <v>16074</v>
      </c>
      <c r="D2084" t="s">
        <v>2531</v>
      </c>
      <c r="E2084">
        <v>7403</v>
      </c>
      <c r="F2084" t="s">
        <v>2763</v>
      </c>
      <c r="G2084" t="s">
        <v>2764</v>
      </c>
      <c r="H2084" t="s">
        <v>4584</v>
      </c>
      <c r="I2084">
        <v>45076713</v>
      </c>
      <c r="J2084">
        <v>45076713</v>
      </c>
      <c r="K2084" t="s">
        <v>2766</v>
      </c>
      <c r="L2084" t="s">
        <v>2822</v>
      </c>
      <c r="M2084" t="s">
        <v>2823</v>
      </c>
      <c r="N2084" t="s">
        <v>2858</v>
      </c>
      <c r="O2084" t="s">
        <v>2858</v>
      </c>
      <c r="P2084" t="s">
        <v>2824</v>
      </c>
      <c r="Q2084" t="s">
        <v>2771</v>
      </c>
      <c r="S2084" t="s">
        <v>14245</v>
      </c>
      <c r="T2084" t="s">
        <v>14246</v>
      </c>
      <c r="U2084" t="s">
        <v>2858</v>
      </c>
      <c r="V2084" t="s">
        <v>2858</v>
      </c>
      <c r="AL2084" t="s">
        <v>16075</v>
      </c>
      <c r="AM2084" t="s">
        <v>16076</v>
      </c>
      <c r="AN2084" t="s">
        <v>16077</v>
      </c>
      <c r="AO2084" t="s">
        <v>4590</v>
      </c>
      <c r="AP2084" t="s">
        <v>16078</v>
      </c>
      <c r="AQ2084">
        <v>54</v>
      </c>
      <c r="AR2084">
        <v>50</v>
      </c>
      <c r="AS2084">
        <v>4</v>
      </c>
      <c r="AT2084">
        <v>30</v>
      </c>
      <c r="AU2084">
        <v>30</v>
      </c>
      <c r="AV2084">
        <v>0</v>
      </c>
      <c r="AW2084" t="s">
        <v>16079</v>
      </c>
      <c r="AX2084" t="s">
        <v>2824</v>
      </c>
      <c r="AY2084" t="s">
        <v>4592</v>
      </c>
      <c r="AZ2084" t="s">
        <v>4590</v>
      </c>
      <c r="BA2084" t="s">
        <v>2781</v>
      </c>
      <c r="BB2084" t="s">
        <v>2832</v>
      </c>
      <c r="BC2084" t="s">
        <v>16080</v>
      </c>
      <c r="BD2084" t="s">
        <v>16081</v>
      </c>
      <c r="BE2084" t="s">
        <v>16082</v>
      </c>
      <c r="BF2084" t="s">
        <v>3520</v>
      </c>
      <c r="BG2084" t="s">
        <v>3521</v>
      </c>
      <c r="BI2084">
        <v>1</v>
      </c>
      <c r="BK2084">
        <v>1</v>
      </c>
      <c r="BL2084" t="s">
        <v>2531</v>
      </c>
      <c r="BM2084" t="s">
        <v>2788</v>
      </c>
      <c r="BN2084" t="s">
        <v>4593</v>
      </c>
      <c r="BO2084" t="s">
        <v>2790</v>
      </c>
      <c r="BP2084" t="s">
        <v>2791</v>
      </c>
      <c r="BQ2084" t="s">
        <v>4594</v>
      </c>
      <c r="BR2084" t="s">
        <v>4595</v>
      </c>
      <c r="BS2084" t="s">
        <v>4596</v>
      </c>
      <c r="BU2084" t="s">
        <v>4597</v>
      </c>
      <c r="BV2084" t="s">
        <v>4598</v>
      </c>
      <c r="BW2084" t="s">
        <v>2910</v>
      </c>
      <c r="BX2084" t="s">
        <v>5133</v>
      </c>
      <c r="BY2084" t="s">
        <v>16078</v>
      </c>
      <c r="CA2084" t="s">
        <v>16083</v>
      </c>
      <c r="CR2084" t="s">
        <v>2819</v>
      </c>
      <c r="CS2084">
        <v>1</v>
      </c>
      <c r="CT2084" t="s">
        <v>2851</v>
      </c>
      <c r="CU2084">
        <v>1</v>
      </c>
      <c r="DG2084">
        <v>1</v>
      </c>
      <c r="DH2084" t="s">
        <v>2800</v>
      </c>
      <c r="DI2084" t="s">
        <v>4328</v>
      </c>
      <c r="DJ2084" t="b">
        <v>0</v>
      </c>
      <c r="DK2084" t="str">
        <f t="shared" ca="1" si="99"/>
        <v>7316-1767KDM6AFALSE</v>
      </c>
      <c r="DM2084" t="str">
        <f t="shared" ca="1" si="100"/>
        <v>--</v>
      </c>
      <c r="DR2084" t="str">
        <f t="shared" ca="1" si="98"/>
        <v>7316-1767_chrX_45076713</v>
      </c>
    </row>
    <row r="2085" spans="1:122" x14ac:dyDescent="0.3">
      <c r="A2085" t="s">
        <v>475</v>
      </c>
      <c r="B2085" t="s">
        <v>6616</v>
      </c>
      <c r="C2085" t="s">
        <v>6617</v>
      </c>
      <c r="D2085" t="s">
        <v>2517</v>
      </c>
      <c r="E2085">
        <v>79813</v>
      </c>
      <c r="F2085" t="s">
        <v>2763</v>
      </c>
      <c r="G2085" t="s">
        <v>2764</v>
      </c>
      <c r="H2085" t="s">
        <v>3745</v>
      </c>
      <c r="I2085">
        <v>137817482</v>
      </c>
      <c r="J2085">
        <v>137817482</v>
      </c>
      <c r="K2085" t="s">
        <v>2766</v>
      </c>
      <c r="L2085" t="s">
        <v>2822</v>
      </c>
      <c r="M2085" t="s">
        <v>2823</v>
      </c>
      <c r="N2085" t="s">
        <v>2858</v>
      </c>
      <c r="O2085" t="s">
        <v>2858</v>
      </c>
      <c r="P2085" t="s">
        <v>2887</v>
      </c>
      <c r="Q2085" t="s">
        <v>15236</v>
      </c>
      <c r="S2085" t="s">
        <v>6618</v>
      </c>
      <c r="T2085" t="s">
        <v>5051</v>
      </c>
      <c r="U2085" t="s">
        <v>2858</v>
      </c>
      <c r="V2085" t="s">
        <v>2858</v>
      </c>
      <c r="AL2085" t="s">
        <v>15237</v>
      </c>
      <c r="AM2085" t="s">
        <v>15238</v>
      </c>
      <c r="AN2085" t="s">
        <v>15239</v>
      </c>
      <c r="AO2085" t="s">
        <v>4660</v>
      </c>
      <c r="AP2085" t="s">
        <v>15134</v>
      </c>
      <c r="AQ2085">
        <v>82</v>
      </c>
      <c r="AR2085">
        <v>58</v>
      </c>
      <c r="AS2085">
        <v>24</v>
      </c>
      <c r="AT2085">
        <v>30</v>
      </c>
      <c r="AU2085">
        <v>30</v>
      </c>
      <c r="AV2085">
        <v>0</v>
      </c>
      <c r="AW2085" t="s">
        <v>15240</v>
      </c>
      <c r="AX2085" t="s">
        <v>2887</v>
      </c>
      <c r="AY2085" t="s">
        <v>4662</v>
      </c>
      <c r="AZ2085" t="s">
        <v>4660</v>
      </c>
      <c r="BA2085" t="s">
        <v>2781</v>
      </c>
      <c r="BB2085" t="s">
        <v>2832</v>
      </c>
      <c r="BC2085" t="s">
        <v>15241</v>
      </c>
      <c r="BD2085" t="s">
        <v>15242</v>
      </c>
      <c r="BE2085" t="s">
        <v>15243</v>
      </c>
      <c r="BF2085" t="s">
        <v>4890</v>
      </c>
      <c r="BG2085" t="s">
        <v>4891</v>
      </c>
      <c r="BH2085" t="s">
        <v>15244</v>
      </c>
      <c r="BI2085">
        <v>1</v>
      </c>
      <c r="BK2085">
        <v>1</v>
      </c>
      <c r="BL2085" t="s">
        <v>2517</v>
      </c>
      <c r="BM2085" t="s">
        <v>2788</v>
      </c>
      <c r="BN2085" t="s">
        <v>4667</v>
      </c>
      <c r="BO2085" t="s">
        <v>2790</v>
      </c>
      <c r="BP2085" t="s">
        <v>2791</v>
      </c>
      <c r="BQ2085" t="s">
        <v>4668</v>
      </c>
      <c r="BR2085" t="s">
        <v>4669</v>
      </c>
      <c r="BS2085" t="s">
        <v>4670</v>
      </c>
      <c r="BU2085" t="s">
        <v>4671</v>
      </c>
      <c r="BV2085" t="s">
        <v>4672</v>
      </c>
      <c r="BW2085" t="s">
        <v>2910</v>
      </c>
      <c r="BX2085" t="s">
        <v>3054</v>
      </c>
      <c r="BY2085" t="s">
        <v>15134</v>
      </c>
      <c r="CA2085" t="s">
        <v>15245</v>
      </c>
      <c r="CL2085" t="s">
        <v>2914</v>
      </c>
      <c r="CR2085" t="s">
        <v>2819</v>
      </c>
      <c r="CS2085">
        <v>1</v>
      </c>
      <c r="CT2085" t="s">
        <v>2851</v>
      </c>
      <c r="CU2085">
        <v>5</v>
      </c>
      <c r="CW2085" t="s">
        <v>2914</v>
      </c>
      <c r="DG2085">
        <v>1</v>
      </c>
      <c r="DH2085" t="s">
        <v>2800</v>
      </c>
      <c r="DI2085" t="s">
        <v>4538</v>
      </c>
      <c r="DJ2085" t="b">
        <v>0</v>
      </c>
      <c r="DK2085" t="str">
        <f t="shared" ca="1" si="99"/>
        <v>7316-2899EHMT1FALSE</v>
      </c>
      <c r="DM2085" t="str">
        <f t="shared" ca="1" si="100"/>
        <v>--</v>
      </c>
      <c r="DR2085" t="str">
        <f t="shared" ca="1" si="98"/>
        <v>7316-2899_chr9_137817482</v>
      </c>
    </row>
    <row r="2086" spans="1:122" x14ac:dyDescent="0.3">
      <c r="A2086" t="s">
        <v>149</v>
      </c>
      <c r="B2086" t="s">
        <v>6646</v>
      </c>
      <c r="C2086" t="s">
        <v>6647</v>
      </c>
      <c r="D2086" t="s">
        <v>2620</v>
      </c>
      <c r="E2086">
        <v>9611</v>
      </c>
      <c r="F2086" t="s">
        <v>2763</v>
      </c>
      <c r="G2086" t="s">
        <v>2764</v>
      </c>
      <c r="H2086" t="s">
        <v>2821</v>
      </c>
      <c r="I2086">
        <v>16126175</v>
      </c>
      <c r="J2086">
        <v>16126175</v>
      </c>
      <c r="K2086" t="s">
        <v>2766</v>
      </c>
      <c r="L2086" t="s">
        <v>2822</v>
      </c>
      <c r="M2086" t="s">
        <v>2823</v>
      </c>
      <c r="N2086" t="s">
        <v>2887</v>
      </c>
      <c r="O2086" t="s">
        <v>2887</v>
      </c>
      <c r="P2086" t="s">
        <v>2824</v>
      </c>
      <c r="Q2086" t="s">
        <v>16084</v>
      </c>
      <c r="S2086" t="s">
        <v>6649</v>
      </c>
      <c r="T2086" t="s">
        <v>6650</v>
      </c>
      <c r="U2086" t="s">
        <v>2887</v>
      </c>
      <c r="V2086" t="s">
        <v>2887</v>
      </c>
      <c r="AL2086" t="s">
        <v>16085</v>
      </c>
      <c r="AM2086" t="s">
        <v>16086</v>
      </c>
      <c r="AN2086" t="s">
        <v>16087</v>
      </c>
      <c r="AO2086" t="s">
        <v>3942</v>
      </c>
      <c r="AP2086" t="s">
        <v>16088</v>
      </c>
      <c r="AQ2086">
        <v>65</v>
      </c>
      <c r="AR2086">
        <v>58</v>
      </c>
      <c r="AS2086">
        <v>7</v>
      </c>
      <c r="AT2086">
        <v>39</v>
      </c>
      <c r="AU2086">
        <v>38</v>
      </c>
      <c r="AV2086">
        <v>1</v>
      </c>
      <c r="AW2086" t="s">
        <v>16089</v>
      </c>
      <c r="AX2086" t="s">
        <v>2824</v>
      </c>
      <c r="AY2086" t="s">
        <v>3945</v>
      </c>
      <c r="AZ2086" t="s">
        <v>3942</v>
      </c>
      <c r="BA2086" t="s">
        <v>2781</v>
      </c>
      <c r="BB2086" t="s">
        <v>2832</v>
      </c>
      <c r="BC2086" t="s">
        <v>16090</v>
      </c>
      <c r="BD2086" t="s">
        <v>16091</v>
      </c>
      <c r="BE2086" t="s">
        <v>16092</v>
      </c>
      <c r="BF2086" t="s">
        <v>3184</v>
      </c>
      <c r="BG2086" t="s">
        <v>7585</v>
      </c>
      <c r="BH2086" t="s">
        <v>16084</v>
      </c>
      <c r="BI2086">
        <v>1</v>
      </c>
      <c r="BK2086">
        <v>-1</v>
      </c>
      <c r="BL2086" t="s">
        <v>2620</v>
      </c>
      <c r="BM2086" t="s">
        <v>2788</v>
      </c>
      <c r="BN2086" t="s">
        <v>3951</v>
      </c>
      <c r="BO2086" t="s">
        <v>2790</v>
      </c>
      <c r="BP2086" t="s">
        <v>2791</v>
      </c>
      <c r="BQ2086" t="s">
        <v>3952</v>
      </c>
      <c r="BR2086" t="s">
        <v>3953</v>
      </c>
      <c r="BS2086" t="s">
        <v>3954</v>
      </c>
      <c r="BT2086" t="s">
        <v>3955</v>
      </c>
      <c r="BU2086" t="s">
        <v>3956</v>
      </c>
      <c r="BV2086" t="s">
        <v>3957</v>
      </c>
      <c r="BW2086" t="s">
        <v>8448</v>
      </c>
      <c r="BX2086" t="s">
        <v>3148</v>
      </c>
      <c r="BY2086" t="s">
        <v>16088</v>
      </c>
      <c r="CA2086" t="s">
        <v>16093</v>
      </c>
      <c r="CR2086" t="s">
        <v>2819</v>
      </c>
      <c r="CS2086">
        <v>1</v>
      </c>
      <c r="CT2086" t="s">
        <v>2851</v>
      </c>
      <c r="CU2086">
        <v>1</v>
      </c>
      <c r="DG2086">
        <v>1</v>
      </c>
      <c r="DH2086" t="s">
        <v>2800</v>
      </c>
      <c r="DI2086" t="s">
        <v>4247</v>
      </c>
      <c r="DJ2086" t="b">
        <v>0</v>
      </c>
      <c r="DK2086" t="str">
        <f t="shared" ca="1" si="99"/>
        <v>7316-1748NCOR1FALSE</v>
      </c>
      <c r="DM2086" t="str">
        <f t="shared" ca="1" si="100"/>
        <v>--</v>
      </c>
      <c r="DR2086" t="str">
        <f t="shared" ca="1" si="98"/>
        <v>7316-1748_chr17_16126175</v>
      </c>
    </row>
    <row r="2087" spans="1:122" x14ac:dyDescent="0.3">
      <c r="A2087" t="s">
        <v>334</v>
      </c>
      <c r="B2087" t="s">
        <v>6679</v>
      </c>
      <c r="C2087" t="s">
        <v>6680</v>
      </c>
      <c r="D2087" t="s">
        <v>2577</v>
      </c>
      <c r="E2087">
        <v>1956</v>
      </c>
      <c r="F2087" t="s">
        <v>2763</v>
      </c>
      <c r="G2087" t="s">
        <v>2764</v>
      </c>
      <c r="H2087" t="s">
        <v>2886</v>
      </c>
      <c r="I2087">
        <v>55181314</v>
      </c>
      <c r="J2087">
        <v>55181315</v>
      </c>
      <c r="K2087" t="s">
        <v>2766</v>
      </c>
      <c r="L2087" t="s">
        <v>2854</v>
      </c>
      <c r="M2087" t="s">
        <v>3104</v>
      </c>
      <c r="N2087" t="s">
        <v>2770</v>
      </c>
      <c r="O2087" t="s">
        <v>2770</v>
      </c>
      <c r="P2087" t="s">
        <v>14337</v>
      </c>
      <c r="Q2087" t="s">
        <v>2771</v>
      </c>
      <c r="S2087" t="s">
        <v>6681</v>
      </c>
      <c r="T2087" t="s">
        <v>6517</v>
      </c>
      <c r="U2087" t="s">
        <v>2770</v>
      </c>
      <c r="V2087" t="s">
        <v>2770</v>
      </c>
      <c r="AL2087" t="s">
        <v>14338</v>
      </c>
      <c r="AM2087" t="s">
        <v>14339</v>
      </c>
      <c r="AN2087" t="s">
        <v>14340</v>
      </c>
      <c r="AO2087" t="s">
        <v>3712</v>
      </c>
      <c r="AP2087" t="s">
        <v>4599</v>
      </c>
      <c r="AQ2087">
        <v>125</v>
      </c>
      <c r="AR2087">
        <v>90</v>
      </c>
      <c r="AS2087">
        <v>35</v>
      </c>
      <c r="AT2087">
        <v>31</v>
      </c>
      <c r="AU2087">
        <v>31</v>
      </c>
      <c r="AV2087">
        <v>0</v>
      </c>
      <c r="AW2087" t="s">
        <v>14341</v>
      </c>
      <c r="AX2087" t="s">
        <v>14337</v>
      </c>
      <c r="AY2087" t="s">
        <v>3714</v>
      </c>
      <c r="AZ2087" t="s">
        <v>3712</v>
      </c>
      <c r="BA2087" t="s">
        <v>2781</v>
      </c>
      <c r="BB2087" t="s">
        <v>3116</v>
      </c>
      <c r="BC2087" t="s">
        <v>14342</v>
      </c>
      <c r="BD2087" t="s">
        <v>14343</v>
      </c>
      <c r="BE2087" t="s">
        <v>14344</v>
      </c>
      <c r="BF2087" t="s">
        <v>14345</v>
      </c>
      <c r="BG2087" t="s">
        <v>14346</v>
      </c>
      <c r="BI2087">
        <v>1</v>
      </c>
      <c r="BK2087">
        <v>1</v>
      </c>
      <c r="BL2087" t="s">
        <v>2577</v>
      </c>
      <c r="BM2087" t="s">
        <v>2788</v>
      </c>
      <c r="BN2087" t="s">
        <v>3721</v>
      </c>
      <c r="BO2087" t="s">
        <v>2790</v>
      </c>
      <c r="BP2087" t="s">
        <v>2791</v>
      </c>
      <c r="BQ2087" t="s">
        <v>3722</v>
      </c>
      <c r="BR2087" t="s">
        <v>3723</v>
      </c>
      <c r="BS2087" t="s">
        <v>3724</v>
      </c>
      <c r="BU2087" t="s">
        <v>3725</v>
      </c>
      <c r="BV2087" t="s">
        <v>3726</v>
      </c>
      <c r="BY2087" t="s">
        <v>4599</v>
      </c>
      <c r="CA2087" t="s">
        <v>14347</v>
      </c>
      <c r="CR2087" t="s">
        <v>2819</v>
      </c>
      <c r="CS2087">
        <v>1</v>
      </c>
      <c r="CT2087" t="s">
        <v>3129</v>
      </c>
      <c r="CU2087">
        <v>1</v>
      </c>
      <c r="CV2087">
        <v>5</v>
      </c>
      <c r="DG2087">
        <v>1</v>
      </c>
      <c r="DH2087" t="s">
        <v>2800</v>
      </c>
      <c r="DI2087" t="s">
        <v>4538</v>
      </c>
      <c r="DJ2087" t="b">
        <v>0</v>
      </c>
      <c r="DK2087" t="str">
        <f t="shared" ca="1" si="99"/>
        <v>7316-2217EGFRFALSE</v>
      </c>
      <c r="DM2087" t="str">
        <f t="shared" ca="1" si="100"/>
        <v>7316-2217EGFR</v>
      </c>
      <c r="DR2087" t="str">
        <f t="shared" ca="1" si="98"/>
        <v>7316-2217_chr7_55181314</v>
      </c>
    </row>
    <row r="2088" spans="1:122" x14ac:dyDescent="0.3">
      <c r="A2088" t="s">
        <v>108</v>
      </c>
      <c r="B2088" t="s">
        <v>6682</v>
      </c>
      <c r="C2088" t="s">
        <v>6683</v>
      </c>
      <c r="D2088" t="s">
        <v>2576</v>
      </c>
      <c r="E2088">
        <v>673</v>
      </c>
      <c r="F2088" t="s">
        <v>2763</v>
      </c>
      <c r="G2088" t="s">
        <v>2764</v>
      </c>
      <c r="H2088" t="s">
        <v>2886</v>
      </c>
      <c r="I2088">
        <v>140753336</v>
      </c>
      <c r="J2088">
        <v>140753336</v>
      </c>
      <c r="K2088" t="s">
        <v>2766</v>
      </c>
      <c r="L2088" t="s">
        <v>2822</v>
      </c>
      <c r="M2088" t="s">
        <v>2823</v>
      </c>
      <c r="N2088" t="s">
        <v>2887</v>
      </c>
      <c r="O2088" t="s">
        <v>2887</v>
      </c>
      <c r="P2088" t="s">
        <v>2824</v>
      </c>
      <c r="Q2088" t="s">
        <v>3174</v>
      </c>
      <c r="S2088" t="s">
        <v>6684</v>
      </c>
      <c r="T2088" t="s">
        <v>6685</v>
      </c>
      <c r="U2088" t="s">
        <v>2887</v>
      </c>
      <c r="V2088" t="s">
        <v>2887</v>
      </c>
      <c r="AL2088" t="s">
        <v>3177</v>
      </c>
      <c r="AM2088" t="s">
        <v>3178</v>
      </c>
      <c r="AN2088" t="s">
        <v>3179</v>
      </c>
      <c r="AO2088" t="s">
        <v>3112</v>
      </c>
      <c r="AP2088" t="s">
        <v>3113</v>
      </c>
      <c r="AQ2088">
        <v>66</v>
      </c>
      <c r="AR2088">
        <v>31</v>
      </c>
      <c r="AS2088">
        <v>35</v>
      </c>
      <c r="AT2088">
        <v>61</v>
      </c>
      <c r="AU2088">
        <v>61</v>
      </c>
      <c r="AV2088">
        <v>0</v>
      </c>
      <c r="AW2088" t="s">
        <v>3180</v>
      </c>
      <c r="AX2088" t="s">
        <v>2824</v>
      </c>
      <c r="AY2088" t="s">
        <v>3115</v>
      </c>
      <c r="AZ2088" t="s">
        <v>3112</v>
      </c>
      <c r="BA2088" t="s">
        <v>2781</v>
      </c>
      <c r="BB2088" t="s">
        <v>2832</v>
      </c>
      <c r="BC2088" t="s">
        <v>3181</v>
      </c>
      <c r="BD2088" t="s">
        <v>3182</v>
      </c>
      <c r="BE2088" t="s">
        <v>3183</v>
      </c>
      <c r="BF2088" t="s">
        <v>3184</v>
      </c>
      <c r="BG2088" t="s">
        <v>3185</v>
      </c>
      <c r="BH2088" t="s">
        <v>3186</v>
      </c>
      <c r="BI2088">
        <v>1</v>
      </c>
      <c r="BK2088">
        <v>-1</v>
      </c>
      <c r="BL2088" t="s">
        <v>2576</v>
      </c>
      <c r="BM2088" t="s">
        <v>2788</v>
      </c>
      <c r="BN2088" t="s">
        <v>3122</v>
      </c>
      <c r="BO2088" t="s">
        <v>2790</v>
      </c>
      <c r="BP2088" t="s">
        <v>2791</v>
      </c>
      <c r="BQ2088" t="s">
        <v>3123</v>
      </c>
      <c r="BR2088" t="s">
        <v>3124</v>
      </c>
      <c r="BU2088" t="s">
        <v>3125</v>
      </c>
      <c r="BV2088" t="s">
        <v>3126</v>
      </c>
      <c r="BW2088" t="s">
        <v>2910</v>
      </c>
      <c r="BX2088" t="s">
        <v>3187</v>
      </c>
      <c r="BY2088" t="s">
        <v>3113</v>
      </c>
      <c r="CA2088" t="s">
        <v>3127</v>
      </c>
      <c r="CK2088" t="s">
        <v>2849</v>
      </c>
      <c r="CL2088" t="s">
        <v>3188</v>
      </c>
      <c r="CM2088" s="9">
        <v>2.3757202129601202E+71</v>
      </c>
      <c r="CR2088" t="s">
        <v>2819</v>
      </c>
      <c r="CS2088">
        <v>1</v>
      </c>
      <c r="CT2088" t="s">
        <v>2851</v>
      </c>
      <c r="CW2088" t="s">
        <v>3189</v>
      </c>
      <c r="DG2088">
        <v>1</v>
      </c>
      <c r="DH2088" t="s">
        <v>2800</v>
      </c>
      <c r="DI2088" t="s">
        <v>3171</v>
      </c>
      <c r="DJ2088" t="b">
        <v>1</v>
      </c>
      <c r="DK2088" t="str">
        <f t="shared" ca="1" si="99"/>
        <v>7316-1656BRAFTRUE</v>
      </c>
      <c r="DM2088" t="str">
        <f t="shared" ca="1" si="100"/>
        <v>--</v>
      </c>
      <c r="DR2088" t="str">
        <f t="shared" ca="1" si="98"/>
        <v>7316-1656_chr7_140753336</v>
      </c>
    </row>
    <row r="2089" spans="1:122" x14ac:dyDescent="0.3">
      <c r="A2089" t="s">
        <v>44</v>
      </c>
      <c r="B2089" t="s">
        <v>16094</v>
      </c>
      <c r="C2089" t="s">
        <v>16095</v>
      </c>
      <c r="D2089" t="s">
        <v>2601</v>
      </c>
      <c r="E2089">
        <v>65980</v>
      </c>
      <c r="F2089" t="s">
        <v>2763</v>
      </c>
      <c r="G2089" t="s">
        <v>2764</v>
      </c>
      <c r="H2089" t="s">
        <v>3215</v>
      </c>
      <c r="I2089">
        <v>878436</v>
      </c>
      <c r="J2089">
        <v>878436</v>
      </c>
      <c r="K2089" t="s">
        <v>2766</v>
      </c>
      <c r="L2089" t="s">
        <v>2822</v>
      </c>
      <c r="M2089" t="s">
        <v>2823</v>
      </c>
      <c r="N2089" t="s">
        <v>2887</v>
      </c>
      <c r="O2089" t="s">
        <v>2887</v>
      </c>
      <c r="P2089" t="s">
        <v>2858</v>
      </c>
      <c r="Q2089" t="s">
        <v>16096</v>
      </c>
      <c r="S2089" t="s">
        <v>14706</v>
      </c>
      <c r="T2089" t="s">
        <v>14707</v>
      </c>
      <c r="U2089" t="s">
        <v>2887</v>
      </c>
      <c r="V2089" t="s">
        <v>2887</v>
      </c>
      <c r="AL2089" t="s">
        <v>16097</v>
      </c>
      <c r="AM2089" t="s">
        <v>16098</v>
      </c>
      <c r="AN2089" t="s">
        <v>16099</v>
      </c>
      <c r="AO2089" t="s">
        <v>6256</v>
      </c>
      <c r="AP2089" s="8">
        <v>44151</v>
      </c>
      <c r="AQ2089">
        <v>100</v>
      </c>
      <c r="AR2089">
        <v>96</v>
      </c>
      <c r="AS2089">
        <v>4</v>
      </c>
      <c r="AT2089">
        <v>44</v>
      </c>
      <c r="AU2089">
        <v>44</v>
      </c>
      <c r="AV2089">
        <v>0</v>
      </c>
      <c r="AW2089" t="s">
        <v>16100</v>
      </c>
      <c r="AX2089" t="s">
        <v>2858</v>
      </c>
      <c r="AY2089" t="s">
        <v>6258</v>
      </c>
      <c r="AZ2089" t="s">
        <v>6256</v>
      </c>
      <c r="BA2089" t="s">
        <v>2781</v>
      </c>
      <c r="BB2089" t="s">
        <v>2832</v>
      </c>
      <c r="BC2089" t="s">
        <v>16101</v>
      </c>
      <c r="BD2089" t="s">
        <v>16102</v>
      </c>
      <c r="BE2089" t="s">
        <v>16103</v>
      </c>
      <c r="BF2089" t="s">
        <v>7227</v>
      </c>
      <c r="BG2089" t="s">
        <v>7228</v>
      </c>
      <c r="BH2089" t="s">
        <v>16104</v>
      </c>
      <c r="BI2089">
        <v>1</v>
      </c>
      <c r="BK2089">
        <v>-1</v>
      </c>
      <c r="BL2089" t="s">
        <v>2601</v>
      </c>
      <c r="BM2089" t="s">
        <v>2788</v>
      </c>
      <c r="BN2089" t="s">
        <v>6265</v>
      </c>
      <c r="BO2089" t="s">
        <v>2790</v>
      </c>
      <c r="BP2089" t="s">
        <v>2791</v>
      </c>
      <c r="BQ2089" t="s">
        <v>6266</v>
      </c>
      <c r="BR2089" t="s">
        <v>6267</v>
      </c>
      <c r="BS2089" t="s">
        <v>6268</v>
      </c>
      <c r="BU2089" t="s">
        <v>6269</v>
      </c>
      <c r="BV2089" t="s">
        <v>6270</v>
      </c>
      <c r="BW2089" t="s">
        <v>4022</v>
      </c>
      <c r="BX2089" t="s">
        <v>16105</v>
      </c>
      <c r="BY2089" s="8">
        <v>44151</v>
      </c>
      <c r="CA2089" t="s">
        <v>14703</v>
      </c>
      <c r="CL2089" t="s">
        <v>2914</v>
      </c>
      <c r="CR2089" t="s">
        <v>2819</v>
      </c>
      <c r="CS2089">
        <v>1</v>
      </c>
      <c r="CT2089" t="s">
        <v>2851</v>
      </c>
      <c r="CU2089">
        <v>2</v>
      </c>
      <c r="CW2089" t="s">
        <v>2914</v>
      </c>
      <c r="DH2089" t="s">
        <v>2800</v>
      </c>
      <c r="DI2089" t="s">
        <v>4247</v>
      </c>
      <c r="DJ2089" t="b">
        <v>0</v>
      </c>
      <c r="DK2089" t="str">
        <f t="shared" ca="1" si="99"/>
        <v>7316-1108BRD9FALSE</v>
      </c>
      <c r="DM2089" t="str">
        <f t="shared" ca="1" si="100"/>
        <v>--</v>
      </c>
      <c r="DR2089" t="str">
        <f t="shared" ca="1" si="98"/>
        <v>7316-1108_chr5_878436</v>
      </c>
    </row>
    <row r="2090" spans="1:122" x14ac:dyDescent="0.3">
      <c r="A2090" t="s">
        <v>44</v>
      </c>
      <c r="B2090" t="s">
        <v>16094</v>
      </c>
      <c r="C2090" t="s">
        <v>16095</v>
      </c>
      <c r="D2090" t="s">
        <v>2576</v>
      </c>
      <c r="E2090">
        <v>673</v>
      </c>
      <c r="F2090" t="s">
        <v>2763</v>
      </c>
      <c r="G2090" t="s">
        <v>2764</v>
      </c>
      <c r="H2090" t="s">
        <v>2886</v>
      </c>
      <c r="I2090">
        <v>140753337</v>
      </c>
      <c r="J2090">
        <v>140753338</v>
      </c>
      <c r="K2090" t="s">
        <v>2766</v>
      </c>
      <c r="L2090" t="s">
        <v>2854</v>
      </c>
      <c r="M2090" t="s">
        <v>3104</v>
      </c>
      <c r="N2090" t="s">
        <v>2770</v>
      </c>
      <c r="O2090" t="s">
        <v>2770</v>
      </c>
      <c r="P2090" t="s">
        <v>3938</v>
      </c>
      <c r="Q2090" t="s">
        <v>2771</v>
      </c>
      <c r="S2090" t="s">
        <v>14706</v>
      </c>
      <c r="T2090" t="s">
        <v>14707</v>
      </c>
      <c r="U2090" t="s">
        <v>2770</v>
      </c>
      <c r="V2090" t="s">
        <v>2770</v>
      </c>
      <c r="AL2090" t="s">
        <v>14708</v>
      </c>
      <c r="AM2090" t="s">
        <v>3110</v>
      </c>
      <c r="AN2090" t="s">
        <v>3111</v>
      </c>
      <c r="AO2090" t="s">
        <v>3112</v>
      </c>
      <c r="AP2090" t="s">
        <v>3113</v>
      </c>
      <c r="AQ2090">
        <v>58</v>
      </c>
      <c r="AR2090">
        <v>45</v>
      </c>
      <c r="AS2090">
        <v>13</v>
      </c>
      <c r="AT2090">
        <v>33</v>
      </c>
      <c r="AU2090">
        <v>33</v>
      </c>
      <c r="AV2090">
        <v>0</v>
      </c>
      <c r="AW2090" t="s">
        <v>3114</v>
      </c>
      <c r="AX2090" t="s">
        <v>3938</v>
      </c>
      <c r="AY2090" t="s">
        <v>3115</v>
      </c>
      <c r="AZ2090" t="s">
        <v>3112</v>
      </c>
      <c r="BA2090" t="s">
        <v>2781</v>
      </c>
      <c r="BB2090" t="s">
        <v>3116</v>
      </c>
      <c r="BC2090" t="s">
        <v>14709</v>
      </c>
      <c r="BD2090" t="s">
        <v>14710</v>
      </c>
      <c r="BE2090" t="s">
        <v>14711</v>
      </c>
      <c r="BF2090" t="s">
        <v>14712</v>
      </c>
      <c r="BG2090" t="s">
        <v>14713</v>
      </c>
      <c r="BI2090">
        <v>1</v>
      </c>
      <c r="BK2090">
        <v>-1</v>
      </c>
      <c r="BL2090" t="s">
        <v>2576</v>
      </c>
      <c r="BM2090" t="s">
        <v>2788</v>
      </c>
      <c r="BN2090" t="s">
        <v>3122</v>
      </c>
      <c r="BO2090" t="s">
        <v>2790</v>
      </c>
      <c r="BP2090" t="s">
        <v>2791</v>
      </c>
      <c r="BQ2090" t="s">
        <v>3123</v>
      </c>
      <c r="BR2090" t="s">
        <v>3124</v>
      </c>
      <c r="BU2090" t="s">
        <v>3125</v>
      </c>
      <c r="BV2090" t="s">
        <v>3126</v>
      </c>
      <c r="BY2090" t="s">
        <v>3113</v>
      </c>
      <c r="CA2090" t="s">
        <v>3127</v>
      </c>
      <c r="CR2090" t="s">
        <v>2819</v>
      </c>
      <c r="CS2090">
        <v>1</v>
      </c>
      <c r="CT2090" t="s">
        <v>3129</v>
      </c>
      <c r="DG2090">
        <v>1</v>
      </c>
      <c r="DH2090" t="s">
        <v>2800</v>
      </c>
      <c r="DI2090" t="s">
        <v>4052</v>
      </c>
      <c r="DJ2090" t="b">
        <v>0</v>
      </c>
      <c r="DK2090" t="str">
        <f t="shared" ca="1" si="99"/>
        <v>7316-1108BRAFFALSE</v>
      </c>
      <c r="DM2090" t="str">
        <f t="shared" ca="1" si="100"/>
        <v>7316-1108BRAF</v>
      </c>
      <c r="DR2090" t="str">
        <f t="shared" ca="1" si="98"/>
        <v>7316-1108_chr7_140753337</v>
      </c>
    </row>
    <row r="2091" spans="1:122" x14ac:dyDescent="0.3">
      <c r="A2091" t="s">
        <v>381</v>
      </c>
      <c r="B2091" t="s">
        <v>6825</v>
      </c>
      <c r="C2091" t="s">
        <v>6826</v>
      </c>
      <c r="D2091" t="s">
        <v>2594</v>
      </c>
      <c r="E2091">
        <v>57492</v>
      </c>
      <c r="F2091" t="s">
        <v>2763</v>
      </c>
      <c r="G2091" t="s">
        <v>2764</v>
      </c>
      <c r="H2091" t="s">
        <v>2942</v>
      </c>
      <c r="I2091">
        <v>157167064</v>
      </c>
      <c r="J2091">
        <v>157167065</v>
      </c>
      <c r="K2091" t="s">
        <v>2766</v>
      </c>
      <c r="L2091" t="s">
        <v>2767</v>
      </c>
      <c r="M2091" t="s">
        <v>2768</v>
      </c>
      <c r="N2091" t="s">
        <v>9749</v>
      </c>
      <c r="O2091" t="s">
        <v>9749</v>
      </c>
      <c r="P2091" t="s">
        <v>2770</v>
      </c>
      <c r="Q2091" t="s">
        <v>2771</v>
      </c>
      <c r="S2091" t="s">
        <v>6516</v>
      </c>
      <c r="T2091" t="s">
        <v>6517</v>
      </c>
      <c r="U2091" t="s">
        <v>9749</v>
      </c>
      <c r="V2091" t="s">
        <v>9749</v>
      </c>
      <c r="AL2091" t="s">
        <v>16106</v>
      </c>
      <c r="AM2091" t="s">
        <v>16107</v>
      </c>
      <c r="AN2091" t="s">
        <v>16108</v>
      </c>
      <c r="AO2091" t="s">
        <v>2948</v>
      </c>
      <c r="AP2091" s="8">
        <v>44124</v>
      </c>
      <c r="AQ2091">
        <v>61</v>
      </c>
      <c r="AR2091">
        <v>58</v>
      </c>
      <c r="AS2091">
        <v>3</v>
      </c>
      <c r="AT2091">
        <v>33</v>
      </c>
      <c r="AU2091">
        <v>33</v>
      </c>
      <c r="AV2091">
        <v>0</v>
      </c>
      <c r="AW2091" t="s">
        <v>16109</v>
      </c>
      <c r="AX2091" t="s">
        <v>2770</v>
      </c>
      <c r="AY2091" t="s">
        <v>2950</v>
      </c>
      <c r="AZ2091" t="s">
        <v>2948</v>
      </c>
      <c r="BA2091" t="s">
        <v>2781</v>
      </c>
      <c r="BB2091" t="s">
        <v>2782</v>
      </c>
      <c r="BC2091" t="s">
        <v>16110</v>
      </c>
      <c r="BD2091" t="s">
        <v>16111</v>
      </c>
      <c r="BE2091" t="s">
        <v>16112</v>
      </c>
      <c r="BF2091" t="s">
        <v>16113</v>
      </c>
      <c r="BG2091" t="s">
        <v>16114</v>
      </c>
      <c r="BI2091">
        <v>1</v>
      </c>
      <c r="BK2091">
        <v>1</v>
      </c>
      <c r="BL2091" t="s">
        <v>2594</v>
      </c>
      <c r="BM2091" t="s">
        <v>2788</v>
      </c>
      <c r="BN2091" t="s">
        <v>2956</v>
      </c>
      <c r="BO2091" t="s">
        <v>2790</v>
      </c>
      <c r="BP2091" t="s">
        <v>2791</v>
      </c>
      <c r="BQ2091" t="s">
        <v>2957</v>
      </c>
      <c r="BR2091" t="s">
        <v>2958</v>
      </c>
      <c r="BS2091" t="s">
        <v>2959</v>
      </c>
      <c r="BU2091" t="s">
        <v>2960</v>
      </c>
      <c r="BV2091" t="s">
        <v>2961</v>
      </c>
      <c r="BY2091" s="8">
        <v>44124</v>
      </c>
      <c r="CA2091" t="s">
        <v>12842</v>
      </c>
      <c r="CR2091" t="s">
        <v>2798</v>
      </c>
      <c r="CS2091">
        <v>1</v>
      </c>
      <c r="CT2091" t="s">
        <v>2799</v>
      </c>
      <c r="CU2091">
        <v>1</v>
      </c>
      <c r="DG2091">
        <v>1</v>
      </c>
      <c r="DH2091" t="s">
        <v>2800</v>
      </c>
      <c r="DI2091" t="s">
        <v>16115</v>
      </c>
      <c r="DJ2091" t="b">
        <v>0</v>
      </c>
      <c r="DK2091" t="str">
        <f t="shared" ca="1" si="99"/>
        <v>7316-2554ARID1BFALSE</v>
      </c>
      <c r="DM2091" t="str">
        <f t="shared" ca="1" si="100"/>
        <v>7316-2554ARID1B</v>
      </c>
      <c r="DR2091" t="str">
        <f t="shared" ca="1" si="98"/>
        <v>7316-2554_chr6_157167064</v>
      </c>
    </row>
    <row r="2092" spans="1:122" x14ac:dyDescent="0.3">
      <c r="A2092" t="s">
        <v>381</v>
      </c>
      <c r="B2092" t="s">
        <v>6825</v>
      </c>
      <c r="C2092" t="s">
        <v>6826</v>
      </c>
      <c r="D2092" t="s">
        <v>2577</v>
      </c>
      <c r="E2092">
        <v>1956</v>
      </c>
      <c r="F2092" t="s">
        <v>2763</v>
      </c>
      <c r="G2092" t="s">
        <v>2764</v>
      </c>
      <c r="H2092" t="s">
        <v>2886</v>
      </c>
      <c r="I2092">
        <v>55181314</v>
      </c>
      <c r="J2092">
        <v>55181315</v>
      </c>
      <c r="K2092" t="s">
        <v>2766</v>
      </c>
      <c r="L2092" t="s">
        <v>2854</v>
      </c>
      <c r="M2092" t="s">
        <v>3104</v>
      </c>
      <c r="N2092" t="s">
        <v>2770</v>
      </c>
      <c r="O2092" t="s">
        <v>2770</v>
      </c>
      <c r="P2092" t="s">
        <v>14337</v>
      </c>
      <c r="Q2092" t="s">
        <v>2771</v>
      </c>
      <c r="S2092" t="s">
        <v>6516</v>
      </c>
      <c r="T2092" t="s">
        <v>6517</v>
      </c>
      <c r="U2092" t="s">
        <v>2770</v>
      </c>
      <c r="V2092" t="s">
        <v>2770</v>
      </c>
      <c r="AL2092" t="s">
        <v>14338</v>
      </c>
      <c r="AM2092" t="s">
        <v>14339</v>
      </c>
      <c r="AN2092" t="s">
        <v>14340</v>
      </c>
      <c r="AO2092" t="s">
        <v>3712</v>
      </c>
      <c r="AP2092" t="s">
        <v>4599</v>
      </c>
      <c r="AQ2092">
        <v>123</v>
      </c>
      <c r="AR2092">
        <v>84</v>
      </c>
      <c r="AS2092">
        <v>39</v>
      </c>
      <c r="AT2092">
        <v>31</v>
      </c>
      <c r="AU2092">
        <v>31</v>
      </c>
      <c r="AV2092">
        <v>0</v>
      </c>
      <c r="AW2092" t="s">
        <v>14341</v>
      </c>
      <c r="AX2092" t="s">
        <v>14337</v>
      </c>
      <c r="AY2092" t="s">
        <v>3714</v>
      </c>
      <c r="AZ2092" t="s">
        <v>3712</v>
      </c>
      <c r="BA2092" t="s">
        <v>2781</v>
      </c>
      <c r="BB2092" t="s">
        <v>3116</v>
      </c>
      <c r="BC2092" t="s">
        <v>14342</v>
      </c>
      <c r="BD2092" t="s">
        <v>14343</v>
      </c>
      <c r="BE2092" t="s">
        <v>14344</v>
      </c>
      <c r="BF2092" t="s">
        <v>14345</v>
      </c>
      <c r="BG2092" t="s">
        <v>14346</v>
      </c>
      <c r="BI2092">
        <v>1</v>
      </c>
      <c r="BK2092">
        <v>1</v>
      </c>
      <c r="BL2092" t="s">
        <v>2577</v>
      </c>
      <c r="BM2092" t="s">
        <v>2788</v>
      </c>
      <c r="BN2092" t="s">
        <v>3721</v>
      </c>
      <c r="BO2092" t="s">
        <v>2790</v>
      </c>
      <c r="BP2092" t="s">
        <v>2791</v>
      </c>
      <c r="BQ2092" t="s">
        <v>3722</v>
      </c>
      <c r="BR2092" t="s">
        <v>3723</v>
      </c>
      <c r="BS2092" t="s">
        <v>3724</v>
      </c>
      <c r="BU2092" t="s">
        <v>3725</v>
      </c>
      <c r="BV2092" t="s">
        <v>3726</v>
      </c>
      <c r="BY2092" t="s">
        <v>4599</v>
      </c>
      <c r="CA2092" t="s">
        <v>14347</v>
      </c>
      <c r="CR2092" t="s">
        <v>2819</v>
      </c>
      <c r="CS2092">
        <v>1</v>
      </c>
      <c r="CT2092" t="s">
        <v>3129</v>
      </c>
      <c r="CU2092">
        <v>1</v>
      </c>
      <c r="CV2092">
        <v>5</v>
      </c>
      <c r="DG2092">
        <v>1</v>
      </c>
      <c r="DH2092" t="s">
        <v>2800</v>
      </c>
      <c r="DI2092" t="s">
        <v>4538</v>
      </c>
      <c r="DJ2092" t="b">
        <v>0</v>
      </c>
      <c r="DK2092" t="str">
        <f t="shared" ca="1" si="99"/>
        <v>7316-2554EGFRFALSE</v>
      </c>
      <c r="DM2092" t="str">
        <f t="shared" ca="1" si="100"/>
        <v>7316-2554EGFR</v>
      </c>
      <c r="DR2092" t="str">
        <f t="shared" ca="1" si="98"/>
        <v>7316-2554_chr7_55181314</v>
      </c>
    </row>
    <row r="2093" spans="1:122" x14ac:dyDescent="0.3">
      <c r="A2093" t="s">
        <v>807</v>
      </c>
      <c r="B2093" t="s">
        <v>6827</v>
      </c>
      <c r="C2093" t="s">
        <v>6828</v>
      </c>
      <c r="D2093" t="s">
        <v>2576</v>
      </c>
      <c r="E2093">
        <v>673</v>
      </c>
      <c r="F2093" t="s">
        <v>2763</v>
      </c>
      <c r="G2093" t="s">
        <v>2764</v>
      </c>
      <c r="H2093" t="s">
        <v>2886</v>
      </c>
      <c r="I2093">
        <v>140753336</v>
      </c>
      <c r="J2093">
        <v>140753336</v>
      </c>
      <c r="K2093" t="s">
        <v>2766</v>
      </c>
      <c r="L2093" t="s">
        <v>2822</v>
      </c>
      <c r="M2093" t="s">
        <v>2823</v>
      </c>
      <c r="N2093" t="s">
        <v>2887</v>
      </c>
      <c r="O2093" t="s">
        <v>2887</v>
      </c>
      <c r="P2093" t="s">
        <v>2824</v>
      </c>
      <c r="Q2093" t="s">
        <v>3174</v>
      </c>
      <c r="S2093" t="s">
        <v>6829</v>
      </c>
      <c r="T2093" t="s">
        <v>6830</v>
      </c>
      <c r="U2093" t="s">
        <v>2887</v>
      </c>
      <c r="V2093" t="s">
        <v>2887</v>
      </c>
      <c r="AL2093" t="s">
        <v>3177</v>
      </c>
      <c r="AM2093" t="s">
        <v>3178</v>
      </c>
      <c r="AN2093" t="s">
        <v>3179</v>
      </c>
      <c r="AO2093" t="s">
        <v>3112</v>
      </c>
      <c r="AP2093" t="s">
        <v>3113</v>
      </c>
      <c r="AQ2093">
        <v>58</v>
      </c>
      <c r="AR2093">
        <v>37</v>
      </c>
      <c r="AS2093">
        <v>21</v>
      </c>
      <c r="AT2093">
        <v>48</v>
      </c>
      <c r="AU2093">
        <v>48</v>
      </c>
      <c r="AV2093">
        <v>0</v>
      </c>
      <c r="AW2093" t="s">
        <v>3180</v>
      </c>
      <c r="AX2093" t="s">
        <v>2824</v>
      </c>
      <c r="AY2093" t="s">
        <v>3115</v>
      </c>
      <c r="AZ2093" t="s">
        <v>3112</v>
      </c>
      <c r="BA2093" t="s">
        <v>2781</v>
      </c>
      <c r="BB2093" t="s">
        <v>2832</v>
      </c>
      <c r="BC2093" t="s">
        <v>3181</v>
      </c>
      <c r="BD2093" t="s">
        <v>3182</v>
      </c>
      <c r="BE2093" t="s">
        <v>3183</v>
      </c>
      <c r="BF2093" t="s">
        <v>3184</v>
      </c>
      <c r="BG2093" t="s">
        <v>3185</v>
      </c>
      <c r="BH2093" t="s">
        <v>3186</v>
      </c>
      <c r="BI2093">
        <v>1</v>
      </c>
      <c r="BK2093">
        <v>-1</v>
      </c>
      <c r="BL2093" t="s">
        <v>2576</v>
      </c>
      <c r="BM2093" t="s">
        <v>2788</v>
      </c>
      <c r="BN2093" t="s">
        <v>3122</v>
      </c>
      <c r="BO2093" t="s">
        <v>2790</v>
      </c>
      <c r="BP2093" t="s">
        <v>2791</v>
      </c>
      <c r="BQ2093" t="s">
        <v>3123</v>
      </c>
      <c r="BR2093" t="s">
        <v>3124</v>
      </c>
      <c r="BU2093" t="s">
        <v>3125</v>
      </c>
      <c r="BV2093" t="s">
        <v>3126</v>
      </c>
      <c r="BW2093" t="s">
        <v>2910</v>
      </c>
      <c r="BX2093" t="s">
        <v>3187</v>
      </c>
      <c r="BY2093" t="s">
        <v>3113</v>
      </c>
      <c r="CA2093" t="s">
        <v>3127</v>
      </c>
      <c r="CK2093" t="s">
        <v>2849</v>
      </c>
      <c r="CL2093" t="s">
        <v>3188</v>
      </c>
      <c r="CM2093" s="9">
        <v>2.3757202129601202E+71</v>
      </c>
      <c r="CR2093" t="s">
        <v>2819</v>
      </c>
      <c r="CS2093">
        <v>1</v>
      </c>
      <c r="CT2093" t="s">
        <v>2851</v>
      </c>
      <c r="CW2093" t="s">
        <v>3189</v>
      </c>
      <c r="DG2093">
        <v>1</v>
      </c>
      <c r="DH2093" t="s">
        <v>2800</v>
      </c>
      <c r="DI2093" t="s">
        <v>3171</v>
      </c>
      <c r="DJ2093" t="b">
        <v>1</v>
      </c>
      <c r="DK2093" t="str">
        <f t="shared" ca="1" si="99"/>
        <v>7316-884BRAFTRUE</v>
      </c>
      <c r="DM2093" t="str">
        <f t="shared" ca="1" si="100"/>
        <v>--</v>
      </c>
      <c r="DR2093" t="str">
        <f t="shared" ca="1" si="98"/>
        <v>7316-884_chr7_140753336</v>
      </c>
    </row>
    <row r="2094" spans="1:122" x14ac:dyDescent="0.3">
      <c r="A2094" t="s">
        <v>509</v>
      </c>
      <c r="B2094" t="s">
        <v>16116</v>
      </c>
      <c r="C2094" t="s">
        <v>16117</v>
      </c>
      <c r="D2094" t="s">
        <v>2580</v>
      </c>
      <c r="E2094">
        <v>2260</v>
      </c>
      <c r="F2094" t="s">
        <v>2763</v>
      </c>
      <c r="G2094" t="s">
        <v>2764</v>
      </c>
      <c r="H2094" t="s">
        <v>3031</v>
      </c>
      <c r="I2094">
        <v>38414790</v>
      </c>
      <c r="J2094">
        <v>38414790</v>
      </c>
      <c r="K2094" t="s">
        <v>2766</v>
      </c>
      <c r="L2094" t="s">
        <v>2822</v>
      </c>
      <c r="M2094" t="s">
        <v>2823</v>
      </c>
      <c r="N2094" t="s">
        <v>2824</v>
      </c>
      <c r="O2094" t="s">
        <v>2824</v>
      </c>
      <c r="P2094" t="s">
        <v>2769</v>
      </c>
      <c r="Q2094" t="s">
        <v>3032</v>
      </c>
      <c r="S2094" t="s">
        <v>14943</v>
      </c>
      <c r="T2094" t="s">
        <v>14944</v>
      </c>
      <c r="U2094" t="s">
        <v>2824</v>
      </c>
      <c r="V2094" t="s">
        <v>2824</v>
      </c>
      <c r="AL2094" t="s">
        <v>3035</v>
      </c>
      <c r="AM2094" t="s">
        <v>3036</v>
      </c>
      <c r="AN2094" t="s">
        <v>3037</v>
      </c>
      <c r="AO2094" t="s">
        <v>3038</v>
      </c>
      <c r="AP2094" t="s">
        <v>3039</v>
      </c>
      <c r="AQ2094">
        <v>84</v>
      </c>
      <c r="AR2094">
        <v>51</v>
      </c>
      <c r="AS2094">
        <v>33</v>
      </c>
      <c r="AT2094">
        <v>45</v>
      </c>
      <c r="AU2094">
        <v>45</v>
      </c>
      <c r="AV2094">
        <v>0</v>
      </c>
      <c r="AW2094" t="s">
        <v>3040</v>
      </c>
      <c r="AX2094" t="s">
        <v>2769</v>
      </c>
      <c r="AY2094" t="s">
        <v>3041</v>
      </c>
      <c r="AZ2094" t="s">
        <v>3038</v>
      </c>
      <c r="BA2094" t="s">
        <v>2781</v>
      </c>
      <c r="BB2094" t="s">
        <v>2832</v>
      </c>
      <c r="BC2094" t="s">
        <v>3042</v>
      </c>
      <c r="BD2094" t="s">
        <v>3043</v>
      </c>
      <c r="BE2094" t="s">
        <v>3044</v>
      </c>
      <c r="BF2094" t="s">
        <v>3045</v>
      </c>
      <c r="BG2094" t="s">
        <v>3046</v>
      </c>
      <c r="BH2094" t="s">
        <v>3047</v>
      </c>
      <c r="BI2094">
        <v>1</v>
      </c>
      <c r="BK2094">
        <v>-1</v>
      </c>
      <c r="BL2094" t="s">
        <v>2580</v>
      </c>
      <c r="BM2094" t="s">
        <v>2788</v>
      </c>
      <c r="BN2094" t="s">
        <v>3048</v>
      </c>
      <c r="BO2094" t="s">
        <v>2790</v>
      </c>
      <c r="BP2094" t="s">
        <v>2791</v>
      </c>
      <c r="BQ2094" t="s">
        <v>3049</v>
      </c>
      <c r="BR2094" t="s">
        <v>3050</v>
      </c>
      <c r="BS2094" t="s">
        <v>3051</v>
      </c>
      <c r="BU2094" t="s">
        <v>3052</v>
      </c>
      <c r="BV2094" t="s">
        <v>3053</v>
      </c>
      <c r="BW2094" t="s">
        <v>2910</v>
      </c>
      <c r="BX2094" t="s">
        <v>3054</v>
      </c>
      <c r="BY2094" t="s">
        <v>3039</v>
      </c>
      <c r="CA2094" t="s">
        <v>3055</v>
      </c>
      <c r="CK2094" t="s">
        <v>2849</v>
      </c>
      <c r="CL2094" t="s">
        <v>3056</v>
      </c>
      <c r="CM2094" s="9">
        <v>2694229025705860</v>
      </c>
      <c r="CR2094" t="s">
        <v>2819</v>
      </c>
      <c r="CS2094">
        <v>1</v>
      </c>
      <c r="CT2094" t="s">
        <v>2851</v>
      </c>
      <c r="CU2094">
        <v>1</v>
      </c>
      <c r="CW2094" t="s">
        <v>3057</v>
      </c>
      <c r="DG2094">
        <v>1</v>
      </c>
      <c r="DH2094" t="s">
        <v>2800</v>
      </c>
      <c r="DI2094" t="s">
        <v>3058</v>
      </c>
      <c r="DJ2094" t="b">
        <v>1</v>
      </c>
      <c r="DK2094" t="str">
        <f t="shared" ca="1" si="99"/>
        <v>7316-3048FGFR1TRUE</v>
      </c>
      <c r="DM2094" t="str">
        <f t="shared" ca="1" si="100"/>
        <v>--</v>
      </c>
      <c r="DR2094" t="str">
        <f t="shared" ca="1" si="98"/>
        <v>7316-3048_chr8_38414790</v>
      </c>
    </row>
    <row r="2095" spans="1:122" x14ac:dyDescent="0.3">
      <c r="A2095" t="s">
        <v>707</v>
      </c>
      <c r="B2095" t="s">
        <v>6889</v>
      </c>
      <c r="C2095" s="11" t="s">
        <v>6890</v>
      </c>
      <c r="D2095" t="s">
        <v>2572</v>
      </c>
      <c r="E2095">
        <v>7157</v>
      </c>
      <c r="F2095" t="s">
        <v>2763</v>
      </c>
      <c r="G2095" t="s">
        <v>2764</v>
      </c>
      <c r="H2095" t="s">
        <v>2821</v>
      </c>
      <c r="I2095">
        <v>7675208</v>
      </c>
      <c r="J2095">
        <v>7675208</v>
      </c>
      <c r="K2095" t="s">
        <v>2766</v>
      </c>
      <c r="L2095" t="s">
        <v>2822</v>
      </c>
      <c r="M2095" t="s">
        <v>2823</v>
      </c>
      <c r="N2095" t="s">
        <v>2769</v>
      </c>
      <c r="O2095" t="s">
        <v>2769</v>
      </c>
      <c r="P2095" t="s">
        <v>2887</v>
      </c>
      <c r="S2095" t="s">
        <v>6891</v>
      </c>
      <c r="T2095" t="s">
        <v>6892</v>
      </c>
      <c r="U2095" t="s">
        <v>2769</v>
      </c>
      <c r="V2095" t="s">
        <v>2769</v>
      </c>
      <c r="AL2095" t="s">
        <v>14575</v>
      </c>
      <c r="AM2095" t="s">
        <v>14576</v>
      </c>
      <c r="AN2095" t="s">
        <v>14577</v>
      </c>
      <c r="AO2095" t="s">
        <v>2829</v>
      </c>
      <c r="AP2095" s="8">
        <v>43962</v>
      </c>
      <c r="AQ2095">
        <v>70</v>
      </c>
      <c r="AR2095">
        <v>35</v>
      </c>
      <c r="AS2095">
        <v>35</v>
      </c>
      <c r="AT2095">
        <v>50</v>
      </c>
      <c r="AU2095">
        <v>50</v>
      </c>
      <c r="AV2095">
        <v>0</v>
      </c>
      <c r="AW2095" t="s">
        <v>14578</v>
      </c>
      <c r="AX2095" t="s">
        <v>2887</v>
      </c>
      <c r="AY2095" t="s">
        <v>2831</v>
      </c>
      <c r="AZ2095" t="s">
        <v>2829</v>
      </c>
      <c r="BA2095" t="s">
        <v>2781</v>
      </c>
      <c r="BB2095" t="s">
        <v>2832</v>
      </c>
      <c r="BC2095" t="s">
        <v>14579</v>
      </c>
      <c r="BD2095" t="s">
        <v>14580</v>
      </c>
      <c r="BE2095" t="s">
        <v>14581</v>
      </c>
      <c r="BF2095" t="s">
        <v>2901</v>
      </c>
      <c r="BG2095" t="s">
        <v>4666</v>
      </c>
      <c r="BH2095" t="s">
        <v>14582</v>
      </c>
      <c r="BI2095">
        <v>1</v>
      </c>
      <c r="BK2095">
        <v>-1</v>
      </c>
      <c r="BL2095" t="s">
        <v>2572</v>
      </c>
      <c r="BM2095" t="s">
        <v>2788</v>
      </c>
      <c r="BN2095" t="s">
        <v>2839</v>
      </c>
      <c r="BO2095" t="s">
        <v>2790</v>
      </c>
      <c r="BP2095" t="s">
        <v>2791</v>
      </c>
      <c r="BQ2095" t="s">
        <v>2840</v>
      </c>
      <c r="BR2095" t="s">
        <v>2841</v>
      </c>
      <c r="BS2095" t="s">
        <v>2842</v>
      </c>
      <c r="BT2095" t="s">
        <v>2843</v>
      </c>
      <c r="BU2095" t="s">
        <v>2844</v>
      </c>
      <c r="BV2095" t="s">
        <v>2845</v>
      </c>
      <c r="BW2095" t="s">
        <v>2910</v>
      </c>
      <c r="BX2095" t="s">
        <v>3523</v>
      </c>
      <c r="BY2095" s="8">
        <v>43962</v>
      </c>
      <c r="CA2095" t="s">
        <v>2848</v>
      </c>
      <c r="CL2095" t="s">
        <v>14583</v>
      </c>
      <c r="CR2095" t="s">
        <v>2819</v>
      </c>
      <c r="CS2095">
        <v>1</v>
      </c>
      <c r="CT2095" t="s">
        <v>2851</v>
      </c>
      <c r="CU2095">
        <v>1</v>
      </c>
      <c r="CW2095" t="s">
        <v>14583</v>
      </c>
      <c r="DG2095">
        <v>1</v>
      </c>
      <c r="DH2095" t="s">
        <v>2800</v>
      </c>
      <c r="DI2095" t="s">
        <v>4419</v>
      </c>
      <c r="DJ2095" t="b">
        <v>1</v>
      </c>
      <c r="DK2095" t="str">
        <f t="shared" ca="1" si="99"/>
        <v>7316-440TP53TRUE</v>
      </c>
      <c r="DM2095" t="str">
        <f t="shared" ca="1" si="100"/>
        <v>--</v>
      </c>
      <c r="DR2095" t="str">
        <f t="shared" ca="1" si="98"/>
        <v>7316-440_chr17_7675208</v>
      </c>
    </row>
    <row r="2096" spans="1:122" x14ac:dyDescent="0.3">
      <c r="A2096" t="s">
        <v>546</v>
      </c>
      <c r="B2096" t="s">
        <v>6911</v>
      </c>
      <c r="C2096" t="s">
        <v>6912</v>
      </c>
      <c r="D2096" t="s">
        <v>2517</v>
      </c>
      <c r="E2096">
        <v>79813</v>
      </c>
      <c r="F2096" t="s">
        <v>2763</v>
      </c>
      <c r="G2096" t="s">
        <v>2764</v>
      </c>
      <c r="H2096" t="s">
        <v>3745</v>
      </c>
      <c r="I2096">
        <v>137778016</v>
      </c>
      <c r="J2096">
        <v>137778016</v>
      </c>
      <c r="K2096" t="s">
        <v>2766</v>
      </c>
      <c r="L2096" t="s">
        <v>2822</v>
      </c>
      <c r="M2096" t="s">
        <v>2823</v>
      </c>
      <c r="N2096" t="s">
        <v>2887</v>
      </c>
      <c r="O2096" t="s">
        <v>2887</v>
      </c>
      <c r="P2096" t="s">
        <v>2769</v>
      </c>
      <c r="Q2096" t="s">
        <v>2771</v>
      </c>
      <c r="S2096" t="s">
        <v>6913</v>
      </c>
      <c r="T2096" t="s">
        <v>6751</v>
      </c>
      <c r="U2096" t="s">
        <v>2887</v>
      </c>
      <c r="V2096" t="s">
        <v>2887</v>
      </c>
      <c r="AL2096" t="s">
        <v>14386</v>
      </c>
      <c r="AM2096" t="s">
        <v>14387</v>
      </c>
      <c r="AN2096" t="s">
        <v>14388</v>
      </c>
      <c r="AO2096" t="s">
        <v>4660</v>
      </c>
      <c r="AP2096" t="s">
        <v>7198</v>
      </c>
      <c r="AQ2096">
        <v>91</v>
      </c>
      <c r="AR2096">
        <v>59</v>
      </c>
      <c r="AS2096">
        <v>32</v>
      </c>
      <c r="AT2096">
        <v>20</v>
      </c>
      <c r="AU2096">
        <v>20</v>
      </c>
      <c r="AV2096">
        <v>0</v>
      </c>
      <c r="AW2096" t="s">
        <v>14389</v>
      </c>
      <c r="AX2096" t="s">
        <v>2769</v>
      </c>
      <c r="AY2096" t="s">
        <v>4662</v>
      </c>
      <c r="AZ2096" t="s">
        <v>4660</v>
      </c>
      <c r="BA2096" t="s">
        <v>2781</v>
      </c>
      <c r="BB2096" t="s">
        <v>2832</v>
      </c>
      <c r="BC2096" t="s">
        <v>14390</v>
      </c>
      <c r="BD2096" t="s">
        <v>14391</v>
      </c>
      <c r="BE2096" t="s">
        <v>14392</v>
      </c>
      <c r="BF2096" t="s">
        <v>12268</v>
      </c>
      <c r="BG2096" t="s">
        <v>12269</v>
      </c>
      <c r="BI2096">
        <v>1</v>
      </c>
      <c r="BK2096">
        <v>1</v>
      </c>
      <c r="BL2096" t="s">
        <v>2517</v>
      </c>
      <c r="BM2096" t="s">
        <v>2788</v>
      </c>
      <c r="BN2096" t="s">
        <v>4667</v>
      </c>
      <c r="BO2096" t="s">
        <v>2790</v>
      </c>
      <c r="BP2096" t="s">
        <v>2791</v>
      </c>
      <c r="BQ2096" t="s">
        <v>4668</v>
      </c>
      <c r="BR2096" t="s">
        <v>4669</v>
      </c>
      <c r="BS2096" t="s">
        <v>4670</v>
      </c>
      <c r="BU2096" t="s">
        <v>4671</v>
      </c>
      <c r="BV2096" t="s">
        <v>4672</v>
      </c>
      <c r="BW2096" t="s">
        <v>3438</v>
      </c>
      <c r="BX2096" t="s">
        <v>14393</v>
      </c>
      <c r="BY2096" t="s">
        <v>7198</v>
      </c>
      <c r="CA2096" t="s">
        <v>14394</v>
      </c>
      <c r="CR2096" t="s">
        <v>2819</v>
      </c>
      <c r="CS2096">
        <v>1</v>
      </c>
      <c r="CT2096" t="s">
        <v>2851</v>
      </c>
      <c r="CU2096">
        <v>5</v>
      </c>
      <c r="DG2096">
        <v>1</v>
      </c>
      <c r="DH2096" t="s">
        <v>2800</v>
      </c>
      <c r="DI2096" t="s">
        <v>3820</v>
      </c>
      <c r="DJ2096" t="b">
        <v>0</v>
      </c>
      <c r="DK2096" t="str">
        <f t="shared" ca="1" si="99"/>
        <v>7316-319EHMT1FALSE</v>
      </c>
      <c r="DM2096" t="str">
        <f t="shared" ca="1" si="100"/>
        <v>--</v>
      </c>
      <c r="DR2096" t="str">
        <f t="shared" ca="1" si="98"/>
        <v>7316-319_chr9_137778016</v>
      </c>
    </row>
    <row r="2097" spans="1:122" x14ac:dyDescent="0.3">
      <c r="A2097" t="s">
        <v>372</v>
      </c>
      <c r="B2097" t="s">
        <v>6977</v>
      </c>
      <c r="C2097" t="s">
        <v>6978</v>
      </c>
      <c r="D2097" t="s">
        <v>2576</v>
      </c>
      <c r="E2097">
        <v>673</v>
      </c>
      <c r="F2097" t="s">
        <v>2763</v>
      </c>
      <c r="G2097" t="s">
        <v>2764</v>
      </c>
      <c r="H2097" t="s">
        <v>2886</v>
      </c>
      <c r="I2097">
        <v>140753336</v>
      </c>
      <c r="J2097">
        <v>140753336</v>
      </c>
      <c r="K2097" t="s">
        <v>2766</v>
      </c>
      <c r="L2097" t="s">
        <v>2822</v>
      </c>
      <c r="M2097" t="s">
        <v>2823</v>
      </c>
      <c r="N2097" t="s">
        <v>2887</v>
      </c>
      <c r="O2097" t="s">
        <v>2887</v>
      </c>
      <c r="P2097" t="s">
        <v>2824</v>
      </c>
      <c r="Q2097" t="s">
        <v>3174</v>
      </c>
      <c r="S2097" t="s">
        <v>6979</v>
      </c>
      <c r="T2097" t="s">
        <v>6980</v>
      </c>
      <c r="U2097" t="s">
        <v>2887</v>
      </c>
      <c r="V2097" t="s">
        <v>2887</v>
      </c>
      <c r="AL2097" t="s">
        <v>3177</v>
      </c>
      <c r="AM2097" t="s">
        <v>3178</v>
      </c>
      <c r="AN2097" t="s">
        <v>3179</v>
      </c>
      <c r="AO2097" t="s">
        <v>3112</v>
      </c>
      <c r="AP2097" t="s">
        <v>3113</v>
      </c>
      <c r="AQ2097">
        <v>97</v>
      </c>
      <c r="AR2097">
        <v>59</v>
      </c>
      <c r="AS2097">
        <v>38</v>
      </c>
      <c r="AT2097">
        <v>39</v>
      </c>
      <c r="AU2097">
        <v>39</v>
      </c>
      <c r="AV2097">
        <v>0</v>
      </c>
      <c r="AW2097" t="s">
        <v>3180</v>
      </c>
      <c r="AX2097" t="s">
        <v>2824</v>
      </c>
      <c r="AY2097" t="s">
        <v>3115</v>
      </c>
      <c r="AZ2097" t="s">
        <v>3112</v>
      </c>
      <c r="BA2097" t="s">
        <v>2781</v>
      </c>
      <c r="BB2097" t="s">
        <v>2832</v>
      </c>
      <c r="BC2097" t="s">
        <v>3181</v>
      </c>
      <c r="BD2097" t="s">
        <v>3182</v>
      </c>
      <c r="BE2097" t="s">
        <v>3183</v>
      </c>
      <c r="BF2097" t="s">
        <v>3184</v>
      </c>
      <c r="BG2097" t="s">
        <v>3185</v>
      </c>
      <c r="BH2097" t="s">
        <v>3186</v>
      </c>
      <c r="BI2097">
        <v>1</v>
      </c>
      <c r="BK2097">
        <v>-1</v>
      </c>
      <c r="BL2097" t="s">
        <v>2576</v>
      </c>
      <c r="BM2097" t="s">
        <v>2788</v>
      </c>
      <c r="BN2097" t="s">
        <v>3122</v>
      </c>
      <c r="BO2097" t="s">
        <v>2790</v>
      </c>
      <c r="BP2097" t="s">
        <v>2791</v>
      </c>
      <c r="BQ2097" t="s">
        <v>3123</v>
      </c>
      <c r="BR2097" t="s">
        <v>3124</v>
      </c>
      <c r="BU2097" t="s">
        <v>3125</v>
      </c>
      <c r="BV2097" t="s">
        <v>3126</v>
      </c>
      <c r="BW2097" t="s">
        <v>2910</v>
      </c>
      <c r="BX2097" t="s">
        <v>3187</v>
      </c>
      <c r="BY2097" t="s">
        <v>3113</v>
      </c>
      <c r="CA2097" t="s">
        <v>3127</v>
      </c>
      <c r="CK2097" t="s">
        <v>2849</v>
      </c>
      <c r="CL2097" t="s">
        <v>3188</v>
      </c>
      <c r="CM2097" s="9">
        <v>2.3757202129601202E+71</v>
      </c>
      <c r="CR2097" t="s">
        <v>2819</v>
      </c>
      <c r="CS2097">
        <v>1</v>
      </c>
      <c r="CT2097" t="s">
        <v>2851</v>
      </c>
      <c r="CW2097" t="s">
        <v>3189</v>
      </c>
      <c r="DG2097">
        <v>1</v>
      </c>
      <c r="DH2097" t="s">
        <v>2800</v>
      </c>
      <c r="DI2097" t="s">
        <v>3171</v>
      </c>
      <c r="DJ2097" t="b">
        <v>1</v>
      </c>
      <c r="DK2097" t="str">
        <f t="shared" ca="1" si="99"/>
        <v>7316-2310BRAFTRUE</v>
      </c>
      <c r="DM2097" t="str">
        <f t="shared" ca="1" si="100"/>
        <v>--</v>
      </c>
      <c r="DR2097" t="str">
        <f t="shared" ca="1" si="98"/>
        <v>7316-2310_chr7_140753336</v>
      </c>
    </row>
    <row r="2098" spans="1:122" x14ac:dyDescent="0.3">
      <c r="A2098" t="s">
        <v>370</v>
      </c>
      <c r="B2098" t="s">
        <v>6987</v>
      </c>
      <c r="C2098" t="s">
        <v>6988</v>
      </c>
      <c r="D2098" t="s">
        <v>2575</v>
      </c>
      <c r="E2098">
        <v>4763</v>
      </c>
      <c r="F2098" t="s">
        <v>2763</v>
      </c>
      <c r="G2098" t="s">
        <v>2764</v>
      </c>
      <c r="H2098" t="s">
        <v>2821</v>
      </c>
      <c r="I2098">
        <v>31235639</v>
      </c>
      <c r="J2098">
        <v>31235642</v>
      </c>
      <c r="K2098" t="s">
        <v>2766</v>
      </c>
      <c r="L2098" t="s">
        <v>2767</v>
      </c>
      <c r="M2098" t="s">
        <v>2768</v>
      </c>
      <c r="N2098" t="s">
        <v>11513</v>
      </c>
      <c r="O2098" t="s">
        <v>11513</v>
      </c>
      <c r="P2098" t="s">
        <v>2770</v>
      </c>
      <c r="S2098" t="s">
        <v>6989</v>
      </c>
      <c r="T2098" t="s">
        <v>6990</v>
      </c>
      <c r="U2098" t="s">
        <v>11513</v>
      </c>
      <c r="V2098" t="s">
        <v>11513</v>
      </c>
      <c r="AL2098" t="s">
        <v>11514</v>
      </c>
      <c r="AM2098" t="s">
        <v>11515</v>
      </c>
      <c r="AN2098" t="s">
        <v>11516</v>
      </c>
      <c r="AO2098" t="s">
        <v>11517</v>
      </c>
      <c r="AP2098" t="s">
        <v>11195</v>
      </c>
      <c r="AQ2098">
        <v>58</v>
      </c>
      <c r="AR2098">
        <v>11</v>
      </c>
      <c r="AS2098">
        <v>47</v>
      </c>
      <c r="AT2098">
        <v>43</v>
      </c>
      <c r="AU2098">
        <v>43</v>
      </c>
      <c r="AV2098">
        <v>0</v>
      </c>
      <c r="AW2098" t="s">
        <v>11518</v>
      </c>
      <c r="AX2098" t="s">
        <v>2770</v>
      </c>
      <c r="AY2098" t="s">
        <v>11519</v>
      </c>
      <c r="AZ2098" t="s">
        <v>11517</v>
      </c>
      <c r="BA2098" t="s">
        <v>2781</v>
      </c>
      <c r="BB2098" t="s">
        <v>2782</v>
      </c>
      <c r="BC2098" t="s">
        <v>11520</v>
      </c>
      <c r="BD2098" t="s">
        <v>11521</v>
      </c>
      <c r="BE2098" t="s">
        <v>11522</v>
      </c>
      <c r="BF2098" t="s">
        <v>11523</v>
      </c>
      <c r="BG2098" t="s">
        <v>11524</v>
      </c>
      <c r="BH2098" t="s">
        <v>11525</v>
      </c>
      <c r="BI2098">
        <v>1</v>
      </c>
      <c r="BK2098">
        <v>1</v>
      </c>
      <c r="BL2098" t="s">
        <v>2575</v>
      </c>
      <c r="BM2098" t="s">
        <v>2788</v>
      </c>
      <c r="BN2098" t="s">
        <v>11526</v>
      </c>
      <c r="BO2098" t="s">
        <v>2790</v>
      </c>
      <c r="BP2098" t="s">
        <v>2791</v>
      </c>
      <c r="BQ2098" t="s">
        <v>11527</v>
      </c>
      <c r="BR2098" t="s">
        <v>11528</v>
      </c>
      <c r="BS2098" t="s">
        <v>11529</v>
      </c>
      <c r="BU2098" t="s">
        <v>11530</v>
      </c>
      <c r="BV2098" t="s">
        <v>11531</v>
      </c>
      <c r="BY2098" t="s">
        <v>11195</v>
      </c>
      <c r="CA2098" t="s">
        <v>11532</v>
      </c>
      <c r="CL2098" t="s">
        <v>3891</v>
      </c>
      <c r="CR2098" t="s">
        <v>2798</v>
      </c>
      <c r="CS2098">
        <v>1</v>
      </c>
      <c r="CT2098" t="s">
        <v>2799</v>
      </c>
      <c r="CU2098">
        <v>1</v>
      </c>
      <c r="CV2098">
        <v>2</v>
      </c>
      <c r="CW2098" t="s">
        <v>3891</v>
      </c>
      <c r="DG2098">
        <v>1</v>
      </c>
      <c r="DH2098" t="s">
        <v>2800</v>
      </c>
      <c r="DI2098" t="s">
        <v>11533</v>
      </c>
      <c r="DJ2098" t="b">
        <v>0</v>
      </c>
      <c r="DK2098" t="str">
        <f t="shared" ca="1" si="99"/>
        <v>7316-2308NF1FALSE</v>
      </c>
      <c r="DM2098" t="str">
        <f t="shared" ca="1" si="100"/>
        <v>7316-2308NF1</v>
      </c>
      <c r="DR2098" t="str">
        <f t="shared" ca="1" si="98"/>
        <v>7316-2308_chr17_31235639</v>
      </c>
    </row>
    <row r="2099" spans="1:122" x14ac:dyDescent="0.3">
      <c r="A2099" t="s">
        <v>515</v>
      </c>
      <c r="B2099" t="s">
        <v>16118</v>
      </c>
      <c r="C2099" t="s">
        <v>16119</v>
      </c>
      <c r="D2099" t="s">
        <v>2576</v>
      </c>
      <c r="E2099">
        <v>673</v>
      </c>
      <c r="F2099" t="s">
        <v>2763</v>
      </c>
      <c r="G2099" t="s">
        <v>2764</v>
      </c>
      <c r="H2099" t="s">
        <v>2886</v>
      </c>
      <c r="I2099">
        <v>140753336</v>
      </c>
      <c r="J2099">
        <v>140753336</v>
      </c>
      <c r="K2099" t="s">
        <v>2766</v>
      </c>
      <c r="L2099" t="s">
        <v>2822</v>
      </c>
      <c r="M2099" t="s">
        <v>2823</v>
      </c>
      <c r="N2099" t="s">
        <v>2887</v>
      </c>
      <c r="O2099" t="s">
        <v>2887</v>
      </c>
      <c r="P2099" t="s">
        <v>2824</v>
      </c>
      <c r="Q2099" t="s">
        <v>3174</v>
      </c>
      <c r="S2099" t="s">
        <v>14552</v>
      </c>
      <c r="T2099" t="s">
        <v>14553</v>
      </c>
      <c r="U2099" t="s">
        <v>2887</v>
      </c>
      <c r="V2099" t="s">
        <v>2887</v>
      </c>
      <c r="AL2099" t="s">
        <v>3177</v>
      </c>
      <c r="AM2099" t="s">
        <v>3178</v>
      </c>
      <c r="AN2099" t="s">
        <v>3179</v>
      </c>
      <c r="AO2099" t="s">
        <v>3112</v>
      </c>
      <c r="AP2099" t="s">
        <v>3113</v>
      </c>
      <c r="AQ2099">
        <v>61</v>
      </c>
      <c r="AR2099">
        <v>45</v>
      </c>
      <c r="AS2099">
        <v>16</v>
      </c>
      <c r="AT2099">
        <v>42</v>
      </c>
      <c r="AU2099">
        <v>42</v>
      </c>
      <c r="AV2099">
        <v>0</v>
      </c>
      <c r="AW2099" t="s">
        <v>3180</v>
      </c>
      <c r="AX2099" t="s">
        <v>2824</v>
      </c>
      <c r="AY2099" t="s">
        <v>3115</v>
      </c>
      <c r="AZ2099" t="s">
        <v>3112</v>
      </c>
      <c r="BA2099" t="s">
        <v>2781</v>
      </c>
      <c r="BB2099" t="s">
        <v>2832</v>
      </c>
      <c r="BC2099" t="s">
        <v>3181</v>
      </c>
      <c r="BD2099" t="s">
        <v>3182</v>
      </c>
      <c r="BE2099" t="s">
        <v>3183</v>
      </c>
      <c r="BF2099" t="s">
        <v>3184</v>
      </c>
      <c r="BG2099" t="s">
        <v>3185</v>
      </c>
      <c r="BH2099" t="s">
        <v>3186</v>
      </c>
      <c r="BI2099">
        <v>1</v>
      </c>
      <c r="BK2099">
        <v>-1</v>
      </c>
      <c r="BL2099" t="s">
        <v>2576</v>
      </c>
      <c r="BM2099" t="s">
        <v>2788</v>
      </c>
      <c r="BN2099" t="s">
        <v>3122</v>
      </c>
      <c r="BO2099" t="s">
        <v>2790</v>
      </c>
      <c r="BP2099" t="s">
        <v>2791</v>
      </c>
      <c r="BQ2099" t="s">
        <v>3123</v>
      </c>
      <c r="BR2099" t="s">
        <v>3124</v>
      </c>
      <c r="BU2099" t="s">
        <v>3125</v>
      </c>
      <c r="BV2099" t="s">
        <v>3126</v>
      </c>
      <c r="BW2099" t="s">
        <v>2910</v>
      </c>
      <c r="BX2099" t="s">
        <v>3187</v>
      </c>
      <c r="BY2099" t="s">
        <v>3113</v>
      </c>
      <c r="CA2099" t="s">
        <v>3127</v>
      </c>
      <c r="CK2099" t="s">
        <v>2849</v>
      </c>
      <c r="CL2099" t="s">
        <v>3188</v>
      </c>
      <c r="CM2099" s="9">
        <v>2.3757202129601202E+71</v>
      </c>
      <c r="CR2099" t="s">
        <v>2819</v>
      </c>
      <c r="CS2099">
        <v>1</v>
      </c>
      <c r="CT2099" t="s">
        <v>2851</v>
      </c>
      <c r="CW2099" t="s">
        <v>3189</v>
      </c>
      <c r="DG2099">
        <v>1</v>
      </c>
      <c r="DH2099" t="s">
        <v>2800</v>
      </c>
      <c r="DI2099" t="s">
        <v>3171</v>
      </c>
      <c r="DJ2099" t="b">
        <v>1</v>
      </c>
      <c r="DK2099" t="str">
        <f t="shared" ca="1" si="99"/>
        <v>7316-3060BRAFTRUE</v>
      </c>
      <c r="DM2099" t="str">
        <f t="shared" ca="1" si="100"/>
        <v>--</v>
      </c>
      <c r="DR2099" t="str">
        <f t="shared" ca="1" si="98"/>
        <v>7316-3060_chr7_140753336</v>
      </c>
    </row>
    <row r="2100" spans="1:122" x14ac:dyDescent="0.3">
      <c r="A2100" t="s">
        <v>492</v>
      </c>
      <c r="B2100" t="s">
        <v>7008</v>
      </c>
      <c r="C2100" t="s">
        <v>7009</v>
      </c>
      <c r="D2100" t="s">
        <v>2549</v>
      </c>
      <c r="E2100">
        <v>5290</v>
      </c>
      <c r="F2100" t="s">
        <v>2763</v>
      </c>
      <c r="G2100" t="s">
        <v>2764</v>
      </c>
      <c r="H2100" t="s">
        <v>3192</v>
      </c>
      <c r="I2100">
        <v>179234297</v>
      </c>
      <c r="J2100">
        <v>179234297</v>
      </c>
      <c r="K2100" t="s">
        <v>2766</v>
      </c>
      <c r="L2100" t="s">
        <v>2822</v>
      </c>
      <c r="M2100" t="s">
        <v>2823</v>
      </c>
      <c r="N2100" t="s">
        <v>2887</v>
      </c>
      <c r="O2100" t="s">
        <v>2887</v>
      </c>
      <c r="P2100" t="s">
        <v>2858</v>
      </c>
      <c r="Q2100" t="s">
        <v>14158</v>
      </c>
      <c r="S2100" t="s">
        <v>7010</v>
      </c>
      <c r="T2100" t="s">
        <v>7011</v>
      </c>
      <c r="U2100" t="s">
        <v>2887</v>
      </c>
      <c r="V2100" t="s">
        <v>2887</v>
      </c>
      <c r="AL2100" t="s">
        <v>14159</v>
      </c>
      <c r="AM2100" t="s">
        <v>14160</v>
      </c>
      <c r="AN2100" t="s">
        <v>14161</v>
      </c>
      <c r="AO2100" t="s">
        <v>3199</v>
      </c>
      <c r="AP2100" t="s">
        <v>3692</v>
      </c>
      <c r="AQ2100">
        <v>58</v>
      </c>
      <c r="AR2100">
        <v>32</v>
      </c>
      <c r="AS2100">
        <v>26</v>
      </c>
      <c r="AT2100">
        <v>52</v>
      </c>
      <c r="AU2100">
        <v>52</v>
      </c>
      <c r="AV2100">
        <v>0</v>
      </c>
      <c r="AW2100" t="s">
        <v>14162</v>
      </c>
      <c r="AX2100" t="s">
        <v>2858</v>
      </c>
      <c r="AY2100" t="s">
        <v>3201</v>
      </c>
      <c r="AZ2100" t="s">
        <v>3199</v>
      </c>
      <c r="BA2100" t="s">
        <v>2781</v>
      </c>
      <c r="BB2100" t="s">
        <v>2832</v>
      </c>
      <c r="BC2100" t="s">
        <v>14163</v>
      </c>
      <c r="BD2100" t="s">
        <v>14164</v>
      </c>
      <c r="BE2100" t="s">
        <v>14165</v>
      </c>
      <c r="BF2100" t="s">
        <v>8961</v>
      </c>
      <c r="BG2100" t="s">
        <v>8962</v>
      </c>
      <c r="BH2100" t="s">
        <v>14166</v>
      </c>
      <c r="BI2100">
        <v>1</v>
      </c>
      <c r="BK2100">
        <v>1</v>
      </c>
      <c r="BL2100" t="s">
        <v>2549</v>
      </c>
      <c r="BM2100" t="s">
        <v>2788</v>
      </c>
      <c r="BN2100" t="s">
        <v>3206</v>
      </c>
      <c r="BO2100" t="s">
        <v>2790</v>
      </c>
      <c r="BP2100" t="s">
        <v>2791</v>
      </c>
      <c r="BQ2100" t="s">
        <v>3207</v>
      </c>
      <c r="BR2100" t="s">
        <v>3208</v>
      </c>
      <c r="BS2100" t="s">
        <v>3209</v>
      </c>
      <c r="BU2100" t="s">
        <v>3210</v>
      </c>
      <c r="BV2100" t="s">
        <v>3211</v>
      </c>
      <c r="BW2100" t="s">
        <v>3632</v>
      </c>
      <c r="BX2100" t="s">
        <v>8215</v>
      </c>
      <c r="BY2100" t="s">
        <v>3692</v>
      </c>
      <c r="CA2100" t="s">
        <v>14167</v>
      </c>
      <c r="CK2100" t="s">
        <v>2849</v>
      </c>
      <c r="CL2100" t="s">
        <v>4123</v>
      </c>
      <c r="CM2100" s="9">
        <v>1.5520168156086699E+95</v>
      </c>
      <c r="CR2100" t="s">
        <v>2819</v>
      </c>
      <c r="CS2100">
        <v>1</v>
      </c>
      <c r="CT2100" t="s">
        <v>2851</v>
      </c>
      <c r="CU2100">
        <v>2</v>
      </c>
      <c r="CW2100" t="s">
        <v>3819</v>
      </c>
      <c r="DG2100">
        <v>1</v>
      </c>
      <c r="DH2100" t="s">
        <v>2800</v>
      </c>
      <c r="DI2100" t="s">
        <v>3551</v>
      </c>
      <c r="DJ2100" t="b">
        <v>1</v>
      </c>
      <c r="DK2100" t="str">
        <f t="shared" ca="1" si="99"/>
        <v>7316-2989PIK3CATRUE</v>
      </c>
      <c r="DM2100" t="str">
        <f t="shared" ca="1" si="100"/>
        <v>--</v>
      </c>
      <c r="DR2100" t="str">
        <f t="shared" ca="1" si="98"/>
        <v>7316-2989_chr3_179234297</v>
      </c>
    </row>
    <row r="2101" spans="1:122" x14ac:dyDescent="0.3">
      <c r="A2101" t="s">
        <v>492</v>
      </c>
      <c r="B2101" t="s">
        <v>7008</v>
      </c>
      <c r="C2101" t="s">
        <v>7009</v>
      </c>
      <c r="D2101" t="s">
        <v>2580</v>
      </c>
      <c r="E2101">
        <v>2260</v>
      </c>
      <c r="F2101" t="s">
        <v>2763</v>
      </c>
      <c r="G2101" t="s">
        <v>2764</v>
      </c>
      <c r="H2101" t="s">
        <v>3031</v>
      </c>
      <c r="I2101">
        <v>38414790</v>
      </c>
      <c r="J2101">
        <v>38414790</v>
      </c>
      <c r="K2101" t="s">
        <v>2766</v>
      </c>
      <c r="L2101" t="s">
        <v>2822</v>
      </c>
      <c r="M2101" t="s">
        <v>2823</v>
      </c>
      <c r="N2101" t="s">
        <v>2824</v>
      </c>
      <c r="O2101" t="s">
        <v>2824</v>
      </c>
      <c r="P2101" t="s">
        <v>2769</v>
      </c>
      <c r="Q2101" t="s">
        <v>3032</v>
      </c>
      <c r="S2101" t="s">
        <v>7010</v>
      </c>
      <c r="T2101" t="s">
        <v>7011</v>
      </c>
      <c r="U2101" t="s">
        <v>2824</v>
      </c>
      <c r="V2101" t="s">
        <v>2824</v>
      </c>
      <c r="AL2101" t="s">
        <v>3035</v>
      </c>
      <c r="AM2101" t="s">
        <v>3036</v>
      </c>
      <c r="AN2101" t="s">
        <v>3037</v>
      </c>
      <c r="AO2101" t="s">
        <v>3038</v>
      </c>
      <c r="AP2101" t="s">
        <v>3039</v>
      </c>
      <c r="AQ2101">
        <v>59</v>
      </c>
      <c r="AR2101">
        <v>39</v>
      </c>
      <c r="AS2101">
        <v>20</v>
      </c>
      <c r="AT2101">
        <v>38</v>
      </c>
      <c r="AU2101">
        <v>38</v>
      </c>
      <c r="AV2101">
        <v>0</v>
      </c>
      <c r="AW2101" t="s">
        <v>3040</v>
      </c>
      <c r="AX2101" t="s">
        <v>2769</v>
      </c>
      <c r="AY2101" t="s">
        <v>3041</v>
      </c>
      <c r="AZ2101" t="s">
        <v>3038</v>
      </c>
      <c r="BA2101" t="s">
        <v>2781</v>
      </c>
      <c r="BB2101" t="s">
        <v>2832</v>
      </c>
      <c r="BC2101" t="s">
        <v>3042</v>
      </c>
      <c r="BD2101" t="s">
        <v>3043</v>
      </c>
      <c r="BE2101" t="s">
        <v>3044</v>
      </c>
      <c r="BF2101" t="s">
        <v>3045</v>
      </c>
      <c r="BG2101" t="s">
        <v>3046</v>
      </c>
      <c r="BH2101" t="s">
        <v>3047</v>
      </c>
      <c r="BI2101">
        <v>1</v>
      </c>
      <c r="BK2101">
        <v>-1</v>
      </c>
      <c r="BL2101" t="s">
        <v>2580</v>
      </c>
      <c r="BM2101" t="s">
        <v>2788</v>
      </c>
      <c r="BN2101" t="s">
        <v>3048</v>
      </c>
      <c r="BO2101" t="s">
        <v>2790</v>
      </c>
      <c r="BP2101" t="s">
        <v>2791</v>
      </c>
      <c r="BQ2101" t="s">
        <v>3049</v>
      </c>
      <c r="BR2101" t="s">
        <v>3050</v>
      </c>
      <c r="BS2101" t="s">
        <v>3051</v>
      </c>
      <c r="BU2101" t="s">
        <v>3052</v>
      </c>
      <c r="BV2101" t="s">
        <v>3053</v>
      </c>
      <c r="BW2101" t="s">
        <v>2910</v>
      </c>
      <c r="BX2101" t="s">
        <v>3054</v>
      </c>
      <c r="BY2101" t="s">
        <v>3039</v>
      </c>
      <c r="CA2101" t="s">
        <v>3055</v>
      </c>
      <c r="CK2101" t="s">
        <v>2849</v>
      </c>
      <c r="CL2101" t="s">
        <v>3056</v>
      </c>
      <c r="CM2101" s="9">
        <v>2694229025705860</v>
      </c>
      <c r="CR2101" t="s">
        <v>2819</v>
      </c>
      <c r="CS2101">
        <v>1</v>
      </c>
      <c r="CT2101" t="s">
        <v>2851</v>
      </c>
      <c r="CU2101">
        <v>1</v>
      </c>
      <c r="CW2101" t="s">
        <v>3057</v>
      </c>
      <c r="DG2101">
        <v>1</v>
      </c>
      <c r="DH2101" t="s">
        <v>2800</v>
      </c>
      <c r="DI2101" t="s">
        <v>3058</v>
      </c>
      <c r="DJ2101" t="b">
        <v>1</v>
      </c>
      <c r="DK2101" t="str">
        <f t="shared" ca="1" si="99"/>
        <v>7316-2989FGFR1TRUE</v>
      </c>
      <c r="DM2101" t="str">
        <f t="shared" ca="1" si="100"/>
        <v>--</v>
      </c>
      <c r="DR2101" t="str">
        <f t="shared" ca="1" si="98"/>
        <v>7316-2989_chr8_38414790</v>
      </c>
    </row>
    <row r="2102" spans="1:122" x14ac:dyDescent="0.3">
      <c r="A2102" t="s">
        <v>682</v>
      </c>
      <c r="B2102" t="s">
        <v>11657</v>
      </c>
      <c r="C2102" t="s">
        <v>11658</v>
      </c>
      <c r="D2102" t="s">
        <v>2580</v>
      </c>
      <c r="E2102">
        <v>2260</v>
      </c>
      <c r="F2102" t="s">
        <v>2763</v>
      </c>
      <c r="G2102" t="s">
        <v>2764</v>
      </c>
      <c r="H2102" t="s">
        <v>3031</v>
      </c>
      <c r="I2102">
        <v>38414784</v>
      </c>
      <c r="J2102">
        <v>38414784</v>
      </c>
      <c r="K2102" t="s">
        <v>2766</v>
      </c>
      <c r="L2102" t="s">
        <v>2822</v>
      </c>
      <c r="M2102" t="s">
        <v>2823</v>
      </c>
      <c r="N2102" t="s">
        <v>2824</v>
      </c>
      <c r="O2102" t="s">
        <v>2824</v>
      </c>
      <c r="P2102" t="s">
        <v>2858</v>
      </c>
      <c r="Q2102" t="s">
        <v>2771</v>
      </c>
      <c r="S2102" t="s">
        <v>11659</v>
      </c>
      <c r="T2102" t="s">
        <v>11660</v>
      </c>
      <c r="U2102" t="s">
        <v>2824</v>
      </c>
      <c r="V2102" t="s">
        <v>2824</v>
      </c>
      <c r="AL2102" t="s">
        <v>15171</v>
      </c>
      <c r="AM2102" t="s">
        <v>15172</v>
      </c>
      <c r="AN2102" t="s">
        <v>15173</v>
      </c>
      <c r="AO2102" t="s">
        <v>3038</v>
      </c>
      <c r="AP2102" t="s">
        <v>3039</v>
      </c>
      <c r="AQ2102">
        <v>63</v>
      </c>
      <c r="AR2102">
        <v>44</v>
      </c>
      <c r="AS2102">
        <v>19</v>
      </c>
      <c r="AT2102">
        <v>32</v>
      </c>
      <c r="AU2102">
        <v>32</v>
      </c>
      <c r="AV2102">
        <v>0</v>
      </c>
      <c r="AW2102" t="s">
        <v>15174</v>
      </c>
      <c r="AX2102" t="s">
        <v>2858</v>
      </c>
      <c r="AY2102" t="s">
        <v>3041</v>
      </c>
      <c r="AZ2102" t="s">
        <v>3038</v>
      </c>
      <c r="BA2102" t="s">
        <v>2781</v>
      </c>
      <c r="BB2102" t="s">
        <v>2832</v>
      </c>
      <c r="BC2102" t="s">
        <v>15175</v>
      </c>
      <c r="BD2102" t="s">
        <v>15176</v>
      </c>
      <c r="BE2102" t="s">
        <v>15177</v>
      </c>
      <c r="BF2102" t="s">
        <v>4020</v>
      </c>
      <c r="BG2102" t="s">
        <v>4021</v>
      </c>
      <c r="BI2102">
        <v>1</v>
      </c>
      <c r="BK2102">
        <v>-1</v>
      </c>
      <c r="BL2102" t="s">
        <v>2580</v>
      </c>
      <c r="BM2102" t="s">
        <v>2788</v>
      </c>
      <c r="BN2102" t="s">
        <v>3048</v>
      </c>
      <c r="BO2102" t="s">
        <v>2790</v>
      </c>
      <c r="BP2102" t="s">
        <v>2791</v>
      </c>
      <c r="BQ2102" t="s">
        <v>3049</v>
      </c>
      <c r="BR2102" t="s">
        <v>3050</v>
      </c>
      <c r="BS2102" t="s">
        <v>3051</v>
      </c>
      <c r="BU2102" t="s">
        <v>3052</v>
      </c>
      <c r="BV2102" t="s">
        <v>3053</v>
      </c>
      <c r="BW2102" t="s">
        <v>2878</v>
      </c>
      <c r="BX2102" t="s">
        <v>13198</v>
      </c>
      <c r="BY2102" t="s">
        <v>3039</v>
      </c>
      <c r="CA2102" t="s">
        <v>3055</v>
      </c>
      <c r="CR2102" t="s">
        <v>2819</v>
      </c>
      <c r="CS2102">
        <v>1</v>
      </c>
      <c r="CT2102" t="s">
        <v>2851</v>
      </c>
      <c r="CU2102">
        <v>1</v>
      </c>
      <c r="DG2102">
        <v>1</v>
      </c>
      <c r="DH2102" t="s">
        <v>2800</v>
      </c>
      <c r="DI2102" t="s">
        <v>4553</v>
      </c>
      <c r="DJ2102" t="b">
        <v>0</v>
      </c>
      <c r="DK2102" t="str">
        <f t="shared" ca="1" si="99"/>
        <v>7316-3936FGFR1FALSE</v>
      </c>
      <c r="DM2102" t="str">
        <f t="shared" ca="1" si="100"/>
        <v>--</v>
      </c>
      <c r="DR2102" t="str">
        <f t="shared" ca="1" si="98"/>
        <v>7316-3936_chr8_38414784</v>
      </c>
    </row>
    <row r="2103" spans="1:122" x14ac:dyDescent="0.3">
      <c r="A2103" t="s">
        <v>682</v>
      </c>
      <c r="B2103" t="s">
        <v>11657</v>
      </c>
      <c r="C2103" t="s">
        <v>11658</v>
      </c>
      <c r="D2103" t="s">
        <v>2580</v>
      </c>
      <c r="E2103">
        <v>2260</v>
      </c>
      <c r="F2103" t="s">
        <v>2763</v>
      </c>
      <c r="G2103" t="s">
        <v>2764</v>
      </c>
      <c r="H2103" t="s">
        <v>3031</v>
      </c>
      <c r="I2103">
        <v>38414788</v>
      </c>
      <c r="J2103">
        <v>38414788</v>
      </c>
      <c r="K2103" t="s">
        <v>2766</v>
      </c>
      <c r="L2103" t="s">
        <v>2822</v>
      </c>
      <c r="M2103" t="s">
        <v>2823</v>
      </c>
      <c r="N2103" t="s">
        <v>2769</v>
      </c>
      <c r="O2103" t="s">
        <v>2769</v>
      </c>
      <c r="P2103" t="s">
        <v>2858</v>
      </c>
      <c r="Q2103" t="s">
        <v>14395</v>
      </c>
      <c r="S2103" t="s">
        <v>11659</v>
      </c>
      <c r="T2103" t="s">
        <v>11660</v>
      </c>
      <c r="U2103" t="s">
        <v>2769</v>
      </c>
      <c r="V2103" t="s">
        <v>2769</v>
      </c>
      <c r="AL2103" t="s">
        <v>14396</v>
      </c>
      <c r="AM2103" t="s">
        <v>14397</v>
      </c>
      <c r="AN2103" t="s">
        <v>14398</v>
      </c>
      <c r="AO2103" t="s">
        <v>3038</v>
      </c>
      <c r="AP2103" t="s">
        <v>3039</v>
      </c>
      <c r="AQ2103">
        <v>62</v>
      </c>
      <c r="AR2103">
        <v>44</v>
      </c>
      <c r="AS2103">
        <v>18</v>
      </c>
      <c r="AT2103">
        <v>33</v>
      </c>
      <c r="AU2103">
        <v>33</v>
      </c>
      <c r="AV2103">
        <v>0</v>
      </c>
      <c r="AW2103" t="s">
        <v>14399</v>
      </c>
      <c r="AX2103" t="s">
        <v>2858</v>
      </c>
      <c r="AY2103" t="s">
        <v>3041</v>
      </c>
      <c r="AZ2103" t="s">
        <v>3038</v>
      </c>
      <c r="BA2103" t="s">
        <v>2781</v>
      </c>
      <c r="BB2103" t="s">
        <v>2832</v>
      </c>
      <c r="BC2103" t="s">
        <v>14400</v>
      </c>
      <c r="BD2103" t="s">
        <v>14401</v>
      </c>
      <c r="BE2103" t="s">
        <v>3044</v>
      </c>
      <c r="BF2103" t="s">
        <v>8534</v>
      </c>
      <c r="BG2103" t="s">
        <v>8535</v>
      </c>
      <c r="BH2103" t="s">
        <v>14402</v>
      </c>
      <c r="BI2103">
        <v>1</v>
      </c>
      <c r="BK2103">
        <v>-1</v>
      </c>
      <c r="BL2103" t="s">
        <v>2580</v>
      </c>
      <c r="BM2103" t="s">
        <v>2788</v>
      </c>
      <c r="BN2103" t="s">
        <v>3048</v>
      </c>
      <c r="BO2103" t="s">
        <v>2790</v>
      </c>
      <c r="BP2103" t="s">
        <v>2791</v>
      </c>
      <c r="BQ2103" t="s">
        <v>3049</v>
      </c>
      <c r="BR2103" t="s">
        <v>3050</v>
      </c>
      <c r="BS2103" t="s">
        <v>3051</v>
      </c>
      <c r="BU2103" t="s">
        <v>3052</v>
      </c>
      <c r="BV2103" t="s">
        <v>3053</v>
      </c>
      <c r="BW2103" t="s">
        <v>2910</v>
      </c>
      <c r="BX2103" t="s">
        <v>3742</v>
      </c>
      <c r="BY2103" t="s">
        <v>3039</v>
      </c>
      <c r="CA2103" t="s">
        <v>3055</v>
      </c>
      <c r="CK2103" t="s">
        <v>3729</v>
      </c>
      <c r="CL2103" t="s">
        <v>3819</v>
      </c>
      <c r="CR2103" t="s">
        <v>2819</v>
      </c>
      <c r="CS2103">
        <v>1</v>
      </c>
      <c r="CT2103" t="s">
        <v>2851</v>
      </c>
      <c r="CU2103">
        <v>1</v>
      </c>
      <c r="CW2103" t="s">
        <v>3819</v>
      </c>
      <c r="DG2103">
        <v>1</v>
      </c>
      <c r="DH2103" t="s">
        <v>2800</v>
      </c>
      <c r="DI2103" t="s">
        <v>3671</v>
      </c>
      <c r="DJ2103" t="b">
        <v>1</v>
      </c>
      <c r="DK2103" t="str">
        <f t="shared" ca="1" si="99"/>
        <v>7316-3936FGFR1TRUE</v>
      </c>
      <c r="DM2103" t="str">
        <f t="shared" ca="1" si="100"/>
        <v>--</v>
      </c>
      <c r="DR2103" t="str">
        <f t="shared" ca="1" si="98"/>
        <v>7316-3936_chr8_38414788</v>
      </c>
    </row>
    <row r="2104" spans="1:122" x14ac:dyDescent="0.3">
      <c r="A2104" t="s">
        <v>783</v>
      </c>
      <c r="B2104" t="s">
        <v>7057</v>
      </c>
      <c r="C2104" t="s">
        <v>7058</v>
      </c>
      <c r="D2104" t="s">
        <v>2580</v>
      </c>
      <c r="E2104">
        <v>2260</v>
      </c>
      <c r="F2104" t="s">
        <v>2763</v>
      </c>
      <c r="G2104" t="s">
        <v>2764</v>
      </c>
      <c r="H2104" t="s">
        <v>3031</v>
      </c>
      <c r="I2104">
        <v>38414788</v>
      </c>
      <c r="J2104">
        <v>38414788</v>
      </c>
      <c r="K2104" t="s">
        <v>2766</v>
      </c>
      <c r="L2104" t="s">
        <v>2822</v>
      </c>
      <c r="M2104" t="s">
        <v>2823</v>
      </c>
      <c r="N2104" t="s">
        <v>2769</v>
      </c>
      <c r="O2104" t="s">
        <v>2769</v>
      </c>
      <c r="P2104" t="s">
        <v>2858</v>
      </c>
      <c r="Q2104" t="s">
        <v>14395</v>
      </c>
      <c r="S2104" t="s">
        <v>7059</v>
      </c>
      <c r="T2104" t="s">
        <v>7060</v>
      </c>
      <c r="U2104" t="s">
        <v>2769</v>
      </c>
      <c r="V2104" t="s">
        <v>2769</v>
      </c>
      <c r="AL2104" t="s">
        <v>14396</v>
      </c>
      <c r="AM2104" t="s">
        <v>14397</v>
      </c>
      <c r="AN2104" t="s">
        <v>14398</v>
      </c>
      <c r="AO2104" t="s">
        <v>3038</v>
      </c>
      <c r="AP2104" t="s">
        <v>3039</v>
      </c>
      <c r="AQ2104">
        <v>86</v>
      </c>
      <c r="AR2104">
        <v>66</v>
      </c>
      <c r="AS2104">
        <v>20</v>
      </c>
      <c r="AT2104">
        <v>41</v>
      </c>
      <c r="AU2104">
        <v>41</v>
      </c>
      <c r="AV2104">
        <v>0</v>
      </c>
      <c r="AW2104" t="s">
        <v>14399</v>
      </c>
      <c r="AX2104" t="s">
        <v>2858</v>
      </c>
      <c r="AY2104" t="s">
        <v>3041</v>
      </c>
      <c r="AZ2104" t="s">
        <v>3038</v>
      </c>
      <c r="BA2104" t="s">
        <v>2781</v>
      </c>
      <c r="BB2104" t="s">
        <v>2832</v>
      </c>
      <c r="BC2104" t="s">
        <v>14400</v>
      </c>
      <c r="BD2104" t="s">
        <v>14401</v>
      </c>
      <c r="BE2104" t="s">
        <v>3044</v>
      </c>
      <c r="BF2104" t="s">
        <v>8534</v>
      </c>
      <c r="BG2104" t="s">
        <v>8535</v>
      </c>
      <c r="BH2104" t="s">
        <v>14402</v>
      </c>
      <c r="BI2104">
        <v>1</v>
      </c>
      <c r="BK2104">
        <v>-1</v>
      </c>
      <c r="BL2104" t="s">
        <v>2580</v>
      </c>
      <c r="BM2104" t="s">
        <v>2788</v>
      </c>
      <c r="BN2104" t="s">
        <v>3048</v>
      </c>
      <c r="BO2104" t="s">
        <v>2790</v>
      </c>
      <c r="BP2104" t="s">
        <v>2791</v>
      </c>
      <c r="BQ2104" t="s">
        <v>3049</v>
      </c>
      <c r="BR2104" t="s">
        <v>3050</v>
      </c>
      <c r="BS2104" t="s">
        <v>3051</v>
      </c>
      <c r="BU2104" t="s">
        <v>3052</v>
      </c>
      <c r="BV2104" t="s">
        <v>3053</v>
      </c>
      <c r="BW2104" t="s">
        <v>2910</v>
      </c>
      <c r="BX2104" t="s">
        <v>3742</v>
      </c>
      <c r="BY2104" t="s">
        <v>3039</v>
      </c>
      <c r="CA2104" t="s">
        <v>3055</v>
      </c>
      <c r="CK2104" t="s">
        <v>3729</v>
      </c>
      <c r="CL2104" t="s">
        <v>3819</v>
      </c>
      <c r="CR2104" t="s">
        <v>2819</v>
      </c>
      <c r="CS2104">
        <v>1</v>
      </c>
      <c r="CT2104" t="s">
        <v>2851</v>
      </c>
      <c r="CU2104">
        <v>1</v>
      </c>
      <c r="CW2104" t="s">
        <v>3819</v>
      </c>
      <c r="DG2104">
        <v>1</v>
      </c>
      <c r="DH2104" t="s">
        <v>2800</v>
      </c>
      <c r="DI2104" t="s">
        <v>3671</v>
      </c>
      <c r="DJ2104" t="b">
        <v>1</v>
      </c>
      <c r="DK2104" t="str">
        <f t="shared" ca="1" si="99"/>
        <v>7316-741FGFR1TRUE</v>
      </c>
      <c r="DM2104" t="str">
        <f t="shared" ca="1" si="100"/>
        <v>--</v>
      </c>
      <c r="DR2104" t="str">
        <f t="shared" ca="1" si="98"/>
        <v>7316-741_chr8_38414788</v>
      </c>
    </row>
    <row r="2105" spans="1:122" x14ac:dyDescent="0.3">
      <c r="A2105" t="s">
        <v>783</v>
      </c>
      <c r="B2105" t="s">
        <v>7057</v>
      </c>
      <c r="C2105" t="s">
        <v>7058</v>
      </c>
      <c r="D2105" t="s">
        <v>2580</v>
      </c>
      <c r="E2105">
        <v>2260</v>
      </c>
      <c r="F2105" t="s">
        <v>2763</v>
      </c>
      <c r="G2105" t="s">
        <v>2764</v>
      </c>
      <c r="H2105" t="s">
        <v>3031</v>
      </c>
      <c r="I2105">
        <v>38414790</v>
      </c>
      <c r="J2105">
        <v>38414790</v>
      </c>
      <c r="K2105" t="s">
        <v>2766</v>
      </c>
      <c r="L2105" t="s">
        <v>2822</v>
      </c>
      <c r="M2105" t="s">
        <v>2823</v>
      </c>
      <c r="N2105" t="s">
        <v>2824</v>
      </c>
      <c r="O2105" t="s">
        <v>2824</v>
      </c>
      <c r="P2105" t="s">
        <v>2769</v>
      </c>
      <c r="Q2105" t="s">
        <v>3032</v>
      </c>
      <c r="S2105" t="s">
        <v>7059</v>
      </c>
      <c r="T2105" t="s">
        <v>7060</v>
      </c>
      <c r="U2105" t="s">
        <v>2824</v>
      </c>
      <c r="V2105" t="s">
        <v>2824</v>
      </c>
      <c r="AL2105" t="s">
        <v>3035</v>
      </c>
      <c r="AM2105" t="s">
        <v>3036</v>
      </c>
      <c r="AN2105" t="s">
        <v>3037</v>
      </c>
      <c r="AO2105" t="s">
        <v>3038</v>
      </c>
      <c r="AP2105" t="s">
        <v>3039</v>
      </c>
      <c r="AQ2105">
        <v>86</v>
      </c>
      <c r="AR2105">
        <v>66</v>
      </c>
      <c r="AS2105">
        <v>20</v>
      </c>
      <c r="AT2105">
        <v>41</v>
      </c>
      <c r="AU2105">
        <v>41</v>
      </c>
      <c r="AV2105">
        <v>0</v>
      </c>
      <c r="AW2105" t="s">
        <v>3040</v>
      </c>
      <c r="AX2105" t="s">
        <v>2769</v>
      </c>
      <c r="AY2105" t="s">
        <v>3041</v>
      </c>
      <c r="AZ2105" t="s">
        <v>3038</v>
      </c>
      <c r="BA2105" t="s">
        <v>2781</v>
      </c>
      <c r="BB2105" t="s">
        <v>2832</v>
      </c>
      <c r="BC2105" t="s">
        <v>3042</v>
      </c>
      <c r="BD2105" t="s">
        <v>3043</v>
      </c>
      <c r="BE2105" t="s">
        <v>3044</v>
      </c>
      <c r="BF2105" t="s">
        <v>3045</v>
      </c>
      <c r="BG2105" t="s">
        <v>3046</v>
      </c>
      <c r="BH2105" t="s">
        <v>3047</v>
      </c>
      <c r="BI2105">
        <v>1</v>
      </c>
      <c r="BK2105">
        <v>-1</v>
      </c>
      <c r="BL2105" t="s">
        <v>2580</v>
      </c>
      <c r="BM2105" t="s">
        <v>2788</v>
      </c>
      <c r="BN2105" t="s">
        <v>3048</v>
      </c>
      <c r="BO2105" t="s">
        <v>2790</v>
      </c>
      <c r="BP2105" t="s">
        <v>2791</v>
      </c>
      <c r="BQ2105" t="s">
        <v>3049</v>
      </c>
      <c r="BR2105" t="s">
        <v>3050</v>
      </c>
      <c r="BS2105" t="s">
        <v>3051</v>
      </c>
      <c r="BU2105" t="s">
        <v>3052</v>
      </c>
      <c r="BV2105" t="s">
        <v>3053</v>
      </c>
      <c r="BW2105" t="s">
        <v>2910</v>
      </c>
      <c r="BX2105" t="s">
        <v>3054</v>
      </c>
      <c r="BY2105" t="s">
        <v>3039</v>
      </c>
      <c r="CA2105" t="s">
        <v>3055</v>
      </c>
      <c r="CK2105" t="s">
        <v>2849</v>
      </c>
      <c r="CL2105" t="s">
        <v>3056</v>
      </c>
      <c r="CM2105" s="9">
        <v>2694229025705860</v>
      </c>
      <c r="CR2105" t="s">
        <v>2819</v>
      </c>
      <c r="CS2105">
        <v>1</v>
      </c>
      <c r="CT2105" t="s">
        <v>2851</v>
      </c>
      <c r="CU2105">
        <v>1</v>
      </c>
      <c r="CW2105" t="s">
        <v>3057</v>
      </c>
      <c r="DG2105">
        <v>1</v>
      </c>
      <c r="DH2105" t="s">
        <v>2800</v>
      </c>
      <c r="DI2105" t="s">
        <v>3058</v>
      </c>
      <c r="DJ2105" t="b">
        <v>1</v>
      </c>
      <c r="DK2105" t="str">
        <f t="shared" ca="1" si="99"/>
        <v>7316-741FGFR1TRUE</v>
      </c>
      <c r="DM2105" t="str">
        <f t="shared" ca="1" si="100"/>
        <v>--</v>
      </c>
      <c r="DR2105" t="str">
        <f t="shared" ca="1" si="98"/>
        <v>7316-741_chr8_38414790</v>
      </c>
    </row>
    <row r="2106" spans="1:122" x14ac:dyDescent="0.3">
      <c r="A2106" t="s">
        <v>639</v>
      </c>
      <c r="B2106" t="s">
        <v>16120</v>
      </c>
      <c r="C2106" t="s">
        <v>16121</v>
      </c>
      <c r="D2106" t="s">
        <v>2576</v>
      </c>
      <c r="E2106">
        <v>673</v>
      </c>
      <c r="F2106" t="s">
        <v>2763</v>
      </c>
      <c r="G2106" t="s">
        <v>2764</v>
      </c>
      <c r="H2106" t="s">
        <v>2886</v>
      </c>
      <c r="I2106">
        <v>140753336</v>
      </c>
      <c r="J2106">
        <v>140753336</v>
      </c>
      <c r="K2106" t="s">
        <v>2766</v>
      </c>
      <c r="L2106" t="s">
        <v>2822</v>
      </c>
      <c r="M2106" t="s">
        <v>2823</v>
      </c>
      <c r="N2106" t="s">
        <v>2887</v>
      </c>
      <c r="O2106" t="s">
        <v>2887</v>
      </c>
      <c r="P2106" t="s">
        <v>2824</v>
      </c>
      <c r="Q2106" t="s">
        <v>3174</v>
      </c>
      <c r="S2106" t="s">
        <v>9524</v>
      </c>
      <c r="T2106" t="s">
        <v>8616</v>
      </c>
      <c r="U2106" t="s">
        <v>2887</v>
      </c>
      <c r="V2106" t="s">
        <v>2887</v>
      </c>
      <c r="AL2106" t="s">
        <v>3177</v>
      </c>
      <c r="AM2106" t="s">
        <v>3178</v>
      </c>
      <c r="AN2106" t="s">
        <v>3179</v>
      </c>
      <c r="AO2106" t="s">
        <v>3112</v>
      </c>
      <c r="AP2106" t="s">
        <v>3113</v>
      </c>
      <c r="AQ2106">
        <v>102</v>
      </c>
      <c r="AR2106">
        <v>71</v>
      </c>
      <c r="AS2106">
        <v>31</v>
      </c>
      <c r="AT2106">
        <v>26</v>
      </c>
      <c r="AU2106">
        <v>26</v>
      </c>
      <c r="AV2106">
        <v>0</v>
      </c>
      <c r="AW2106" t="s">
        <v>3180</v>
      </c>
      <c r="AX2106" t="s">
        <v>2824</v>
      </c>
      <c r="AY2106" t="s">
        <v>3115</v>
      </c>
      <c r="AZ2106" t="s">
        <v>3112</v>
      </c>
      <c r="BA2106" t="s">
        <v>2781</v>
      </c>
      <c r="BB2106" t="s">
        <v>2832</v>
      </c>
      <c r="BC2106" t="s">
        <v>3181</v>
      </c>
      <c r="BD2106" t="s">
        <v>3182</v>
      </c>
      <c r="BE2106" t="s">
        <v>3183</v>
      </c>
      <c r="BF2106" t="s">
        <v>3184</v>
      </c>
      <c r="BG2106" t="s">
        <v>3185</v>
      </c>
      <c r="BH2106" t="s">
        <v>3186</v>
      </c>
      <c r="BI2106">
        <v>1</v>
      </c>
      <c r="BK2106">
        <v>-1</v>
      </c>
      <c r="BL2106" t="s">
        <v>2576</v>
      </c>
      <c r="BM2106" t="s">
        <v>2788</v>
      </c>
      <c r="BN2106" t="s">
        <v>3122</v>
      </c>
      <c r="BO2106" t="s">
        <v>2790</v>
      </c>
      <c r="BP2106" t="s">
        <v>2791</v>
      </c>
      <c r="BQ2106" t="s">
        <v>3123</v>
      </c>
      <c r="BR2106" t="s">
        <v>3124</v>
      </c>
      <c r="BU2106" t="s">
        <v>3125</v>
      </c>
      <c r="BV2106" t="s">
        <v>3126</v>
      </c>
      <c r="BW2106" t="s">
        <v>2910</v>
      </c>
      <c r="BX2106" t="s">
        <v>3187</v>
      </c>
      <c r="BY2106" t="s">
        <v>3113</v>
      </c>
      <c r="CA2106" t="s">
        <v>3127</v>
      </c>
      <c r="CK2106" t="s">
        <v>2849</v>
      </c>
      <c r="CL2106" t="s">
        <v>3188</v>
      </c>
      <c r="CM2106" s="9">
        <v>2.3757202129601202E+71</v>
      </c>
      <c r="CR2106" t="s">
        <v>2819</v>
      </c>
      <c r="CS2106">
        <v>1</v>
      </c>
      <c r="CT2106" t="s">
        <v>2851</v>
      </c>
      <c r="CW2106" t="s">
        <v>3189</v>
      </c>
      <c r="DG2106">
        <v>1</v>
      </c>
      <c r="DH2106" t="s">
        <v>2800</v>
      </c>
      <c r="DI2106" t="s">
        <v>3171</v>
      </c>
      <c r="DJ2106" t="b">
        <v>1</v>
      </c>
      <c r="DK2106" t="str">
        <f t="shared" ca="1" si="99"/>
        <v>7316-375BRAFTRUE</v>
      </c>
      <c r="DM2106" t="str">
        <f t="shared" ca="1" si="100"/>
        <v>--</v>
      </c>
      <c r="DR2106" t="str">
        <f t="shared" ca="1" si="98"/>
        <v>7316-375_chr7_140753336</v>
      </c>
    </row>
    <row r="2107" spans="1:122" x14ac:dyDescent="0.3">
      <c r="A2107" t="s">
        <v>338</v>
      </c>
      <c r="B2107" t="s">
        <v>16122</v>
      </c>
      <c r="C2107" t="s">
        <v>16123</v>
      </c>
      <c r="D2107" t="s">
        <v>2576</v>
      </c>
      <c r="E2107">
        <v>673</v>
      </c>
      <c r="F2107" t="s">
        <v>2763</v>
      </c>
      <c r="G2107" t="s">
        <v>2764</v>
      </c>
      <c r="H2107" t="s">
        <v>2886</v>
      </c>
      <c r="I2107">
        <v>140753336</v>
      </c>
      <c r="J2107">
        <v>140753336</v>
      </c>
      <c r="K2107" t="s">
        <v>2766</v>
      </c>
      <c r="L2107" t="s">
        <v>2822</v>
      </c>
      <c r="M2107" t="s">
        <v>2823</v>
      </c>
      <c r="N2107" t="s">
        <v>2887</v>
      </c>
      <c r="O2107" t="s">
        <v>2887</v>
      </c>
      <c r="P2107" t="s">
        <v>2824</v>
      </c>
      <c r="Q2107" t="s">
        <v>3174</v>
      </c>
      <c r="S2107" t="s">
        <v>14723</v>
      </c>
      <c r="T2107" t="s">
        <v>14724</v>
      </c>
      <c r="U2107" t="s">
        <v>2887</v>
      </c>
      <c r="V2107" t="s">
        <v>2887</v>
      </c>
      <c r="AL2107" t="s">
        <v>3177</v>
      </c>
      <c r="AM2107" t="s">
        <v>3178</v>
      </c>
      <c r="AN2107" t="s">
        <v>3179</v>
      </c>
      <c r="AO2107" t="s">
        <v>3112</v>
      </c>
      <c r="AP2107" t="s">
        <v>3113</v>
      </c>
      <c r="AQ2107">
        <v>68</v>
      </c>
      <c r="AR2107">
        <v>62</v>
      </c>
      <c r="AS2107">
        <v>6</v>
      </c>
      <c r="AT2107">
        <v>34</v>
      </c>
      <c r="AU2107">
        <v>34</v>
      </c>
      <c r="AV2107">
        <v>0</v>
      </c>
      <c r="AW2107" t="s">
        <v>3180</v>
      </c>
      <c r="AX2107" t="s">
        <v>2824</v>
      </c>
      <c r="AY2107" t="s">
        <v>3115</v>
      </c>
      <c r="AZ2107" t="s">
        <v>3112</v>
      </c>
      <c r="BA2107" t="s">
        <v>2781</v>
      </c>
      <c r="BB2107" t="s">
        <v>2832</v>
      </c>
      <c r="BC2107" t="s">
        <v>3181</v>
      </c>
      <c r="BD2107" t="s">
        <v>3182</v>
      </c>
      <c r="BE2107" t="s">
        <v>3183</v>
      </c>
      <c r="BF2107" t="s">
        <v>3184</v>
      </c>
      <c r="BG2107" t="s">
        <v>3185</v>
      </c>
      <c r="BH2107" t="s">
        <v>3186</v>
      </c>
      <c r="BI2107">
        <v>1</v>
      </c>
      <c r="BK2107">
        <v>-1</v>
      </c>
      <c r="BL2107" t="s">
        <v>2576</v>
      </c>
      <c r="BM2107" t="s">
        <v>2788</v>
      </c>
      <c r="BN2107" t="s">
        <v>3122</v>
      </c>
      <c r="BO2107" t="s">
        <v>2790</v>
      </c>
      <c r="BP2107" t="s">
        <v>2791</v>
      </c>
      <c r="BQ2107" t="s">
        <v>3123</v>
      </c>
      <c r="BR2107" t="s">
        <v>3124</v>
      </c>
      <c r="BU2107" t="s">
        <v>3125</v>
      </c>
      <c r="BV2107" t="s">
        <v>3126</v>
      </c>
      <c r="BW2107" t="s">
        <v>2910</v>
      </c>
      <c r="BX2107" t="s">
        <v>3187</v>
      </c>
      <c r="BY2107" t="s">
        <v>3113</v>
      </c>
      <c r="CA2107" t="s">
        <v>3127</v>
      </c>
      <c r="CK2107" t="s">
        <v>2849</v>
      </c>
      <c r="CL2107" t="s">
        <v>3188</v>
      </c>
      <c r="CM2107" s="9">
        <v>2.3757202129601202E+71</v>
      </c>
      <c r="CR2107" t="s">
        <v>2819</v>
      </c>
      <c r="CS2107">
        <v>1</v>
      </c>
      <c r="CT2107" t="s">
        <v>2851</v>
      </c>
      <c r="CW2107" t="s">
        <v>3189</v>
      </c>
      <c r="DG2107">
        <v>1</v>
      </c>
      <c r="DH2107" t="s">
        <v>2800</v>
      </c>
      <c r="DI2107" t="s">
        <v>3171</v>
      </c>
      <c r="DJ2107" t="b">
        <v>1</v>
      </c>
      <c r="DK2107" t="str">
        <f t="shared" ca="1" si="99"/>
        <v>7316-2228BRAFTRUE</v>
      </c>
      <c r="DM2107" t="str">
        <f t="shared" ca="1" si="100"/>
        <v>--</v>
      </c>
      <c r="DR2107" t="str">
        <f t="shared" ca="1" si="98"/>
        <v>7316-2228_chr7_140753336</v>
      </c>
    </row>
    <row r="2108" spans="1:122" x14ac:dyDescent="0.3">
      <c r="A2108" t="s">
        <v>338</v>
      </c>
      <c r="B2108" t="s">
        <v>16122</v>
      </c>
      <c r="C2108" t="s">
        <v>16123</v>
      </c>
      <c r="D2108" t="s">
        <v>2575</v>
      </c>
      <c r="E2108">
        <v>4763</v>
      </c>
      <c r="F2108" t="s">
        <v>2763</v>
      </c>
      <c r="G2108" t="s">
        <v>2764</v>
      </c>
      <c r="H2108" t="s">
        <v>2821</v>
      </c>
      <c r="I2108">
        <v>31327606</v>
      </c>
      <c r="J2108">
        <v>31327606</v>
      </c>
      <c r="K2108" t="s">
        <v>2766</v>
      </c>
      <c r="L2108" t="s">
        <v>2882</v>
      </c>
      <c r="M2108" t="s">
        <v>2823</v>
      </c>
      <c r="N2108" t="s">
        <v>2769</v>
      </c>
      <c r="O2108" t="s">
        <v>2769</v>
      </c>
      <c r="P2108" t="s">
        <v>2887</v>
      </c>
      <c r="Q2108" t="s">
        <v>2771</v>
      </c>
      <c r="S2108" t="s">
        <v>14723</v>
      </c>
      <c r="T2108" t="s">
        <v>14724</v>
      </c>
      <c r="U2108" t="s">
        <v>2769</v>
      </c>
      <c r="V2108" t="s">
        <v>2769</v>
      </c>
      <c r="AL2108" t="s">
        <v>14725</v>
      </c>
      <c r="AM2108" t="s">
        <v>14726</v>
      </c>
      <c r="AN2108" t="s">
        <v>14727</v>
      </c>
      <c r="AO2108" t="s">
        <v>11517</v>
      </c>
      <c r="AP2108" t="s">
        <v>11578</v>
      </c>
      <c r="AQ2108">
        <v>60</v>
      </c>
      <c r="AR2108">
        <v>50</v>
      </c>
      <c r="AS2108">
        <v>10</v>
      </c>
      <c r="AT2108">
        <v>52</v>
      </c>
      <c r="AU2108">
        <v>52</v>
      </c>
      <c r="AV2108">
        <v>0</v>
      </c>
      <c r="AW2108" t="s">
        <v>14728</v>
      </c>
      <c r="AX2108" t="s">
        <v>2887</v>
      </c>
      <c r="AY2108" t="s">
        <v>11519</v>
      </c>
      <c r="AZ2108" t="s">
        <v>11517</v>
      </c>
      <c r="BA2108" t="s">
        <v>2781</v>
      </c>
      <c r="BB2108" t="s">
        <v>3613</v>
      </c>
      <c r="BC2108" t="s">
        <v>14729</v>
      </c>
      <c r="BD2108" t="s">
        <v>14730</v>
      </c>
      <c r="BE2108" t="s">
        <v>14731</v>
      </c>
      <c r="BF2108" t="s">
        <v>3617</v>
      </c>
      <c r="BG2108" t="s">
        <v>3618</v>
      </c>
      <c r="BI2108">
        <v>1</v>
      </c>
      <c r="BK2108">
        <v>1</v>
      </c>
      <c r="BL2108" t="s">
        <v>2575</v>
      </c>
      <c r="BM2108" t="s">
        <v>2788</v>
      </c>
      <c r="BN2108" t="s">
        <v>11526</v>
      </c>
      <c r="BO2108" t="s">
        <v>2790</v>
      </c>
      <c r="BP2108" t="s">
        <v>2791</v>
      </c>
      <c r="BQ2108" t="s">
        <v>11527</v>
      </c>
      <c r="BR2108" t="s">
        <v>11528</v>
      </c>
      <c r="BS2108" t="s">
        <v>11529</v>
      </c>
      <c r="BU2108" t="s">
        <v>11530</v>
      </c>
      <c r="BV2108" t="s">
        <v>11531</v>
      </c>
      <c r="BY2108" t="s">
        <v>11578</v>
      </c>
      <c r="CA2108" t="s">
        <v>11584</v>
      </c>
      <c r="CR2108" t="s">
        <v>2798</v>
      </c>
      <c r="CS2108">
        <v>1</v>
      </c>
      <c r="CT2108" t="s">
        <v>2851</v>
      </c>
      <c r="CU2108">
        <v>1</v>
      </c>
      <c r="DG2108">
        <v>1</v>
      </c>
      <c r="DH2108" t="s">
        <v>2800</v>
      </c>
      <c r="DI2108" t="s">
        <v>3018</v>
      </c>
      <c r="DJ2108" t="b">
        <v>0</v>
      </c>
      <c r="DK2108" t="str">
        <f t="shared" ca="1" si="99"/>
        <v>7316-2228NF1FALSE</v>
      </c>
      <c r="DM2108" t="str">
        <f t="shared" ca="1" si="100"/>
        <v>7316-2228NF1</v>
      </c>
      <c r="DR2108" t="str">
        <f t="shared" ca="1" si="98"/>
        <v>7316-2228_chr17_31327606</v>
      </c>
    </row>
    <row r="2109" spans="1:122" x14ac:dyDescent="0.3">
      <c r="A2109" t="s">
        <v>251</v>
      </c>
      <c r="B2109" t="s">
        <v>16124</v>
      </c>
      <c r="C2109" t="s">
        <v>16125</v>
      </c>
      <c r="D2109" t="s">
        <v>2620</v>
      </c>
      <c r="E2109">
        <v>9611</v>
      </c>
      <c r="F2109" t="s">
        <v>2763</v>
      </c>
      <c r="G2109" t="s">
        <v>2764</v>
      </c>
      <c r="H2109" t="s">
        <v>2821</v>
      </c>
      <c r="I2109">
        <v>16126140</v>
      </c>
      <c r="J2109">
        <v>16126140</v>
      </c>
      <c r="K2109" t="s">
        <v>2766</v>
      </c>
      <c r="L2109" t="s">
        <v>2822</v>
      </c>
      <c r="M2109" t="s">
        <v>2823</v>
      </c>
      <c r="N2109" t="s">
        <v>2769</v>
      </c>
      <c r="O2109" t="s">
        <v>2769</v>
      </c>
      <c r="P2109" t="s">
        <v>2824</v>
      </c>
      <c r="Q2109" t="s">
        <v>16126</v>
      </c>
      <c r="S2109" t="s">
        <v>16127</v>
      </c>
      <c r="T2109" t="s">
        <v>16128</v>
      </c>
      <c r="U2109" t="s">
        <v>2769</v>
      </c>
      <c r="V2109" t="s">
        <v>2769</v>
      </c>
      <c r="AL2109" t="s">
        <v>16129</v>
      </c>
      <c r="AM2109" t="s">
        <v>16130</v>
      </c>
      <c r="AN2109" t="s">
        <v>16131</v>
      </c>
      <c r="AO2109" t="s">
        <v>3942</v>
      </c>
      <c r="AP2109" t="s">
        <v>16088</v>
      </c>
      <c r="AQ2109">
        <v>66</v>
      </c>
      <c r="AR2109">
        <v>62</v>
      </c>
      <c r="AS2109">
        <v>4</v>
      </c>
      <c r="AT2109">
        <v>40</v>
      </c>
      <c r="AU2109">
        <v>40</v>
      </c>
      <c r="AV2109">
        <v>0</v>
      </c>
      <c r="AW2109" t="s">
        <v>16132</v>
      </c>
      <c r="AX2109" t="s">
        <v>2824</v>
      </c>
      <c r="AY2109" t="s">
        <v>3945</v>
      </c>
      <c r="AZ2109" t="s">
        <v>3942</v>
      </c>
      <c r="BA2109" t="s">
        <v>2781</v>
      </c>
      <c r="BB2109" t="s">
        <v>2832</v>
      </c>
      <c r="BC2109" t="s">
        <v>16133</v>
      </c>
      <c r="BD2109" t="s">
        <v>16134</v>
      </c>
      <c r="BE2109" t="s">
        <v>16135</v>
      </c>
      <c r="BF2109" t="s">
        <v>3088</v>
      </c>
      <c r="BG2109" t="s">
        <v>3089</v>
      </c>
      <c r="BH2109" t="s">
        <v>16136</v>
      </c>
      <c r="BI2109">
        <v>1</v>
      </c>
      <c r="BK2109">
        <v>-1</v>
      </c>
      <c r="BL2109" t="s">
        <v>2620</v>
      </c>
      <c r="BM2109" t="s">
        <v>2788</v>
      </c>
      <c r="BN2109" t="s">
        <v>3951</v>
      </c>
      <c r="BO2109" t="s">
        <v>2790</v>
      </c>
      <c r="BP2109" t="s">
        <v>2791</v>
      </c>
      <c r="BQ2109" t="s">
        <v>3952</v>
      </c>
      <c r="BR2109" t="s">
        <v>3953</v>
      </c>
      <c r="BS2109" t="s">
        <v>3954</v>
      </c>
      <c r="BT2109" t="s">
        <v>3955</v>
      </c>
      <c r="BU2109" t="s">
        <v>3956</v>
      </c>
      <c r="BV2109" t="s">
        <v>3957</v>
      </c>
      <c r="BW2109" t="s">
        <v>12358</v>
      </c>
      <c r="BX2109" t="s">
        <v>3169</v>
      </c>
      <c r="BY2109" t="s">
        <v>16088</v>
      </c>
      <c r="CA2109" t="s">
        <v>16093</v>
      </c>
      <c r="CL2109" t="s">
        <v>3487</v>
      </c>
      <c r="CR2109" t="s">
        <v>2819</v>
      </c>
      <c r="CS2109">
        <v>1</v>
      </c>
      <c r="CT2109" t="s">
        <v>2851</v>
      </c>
      <c r="CU2109">
        <v>1</v>
      </c>
      <c r="CW2109" t="s">
        <v>3487</v>
      </c>
      <c r="DG2109">
        <v>1</v>
      </c>
      <c r="DH2109" t="s">
        <v>2800</v>
      </c>
      <c r="DI2109" t="s">
        <v>3671</v>
      </c>
      <c r="DJ2109" t="b">
        <v>0</v>
      </c>
      <c r="DK2109" t="str">
        <f t="shared" ca="1" si="99"/>
        <v>7316-2005NCOR1FALSE</v>
      </c>
      <c r="DM2109" t="str">
        <f t="shared" ca="1" si="100"/>
        <v>--</v>
      </c>
      <c r="DR2109" t="str">
        <f t="shared" ca="1" si="98"/>
        <v>7316-2005_chr17_16126140</v>
      </c>
    </row>
    <row r="2110" spans="1:122" x14ac:dyDescent="0.3">
      <c r="A2110" t="s">
        <v>24</v>
      </c>
      <c r="B2110" t="s">
        <v>7170</v>
      </c>
      <c r="C2110" t="s">
        <v>7171</v>
      </c>
      <c r="D2110" t="s">
        <v>2576</v>
      </c>
      <c r="E2110">
        <v>673</v>
      </c>
      <c r="F2110" t="s">
        <v>2763</v>
      </c>
      <c r="G2110" t="s">
        <v>2764</v>
      </c>
      <c r="H2110" t="s">
        <v>2886</v>
      </c>
      <c r="I2110">
        <v>140753336</v>
      </c>
      <c r="J2110">
        <v>140753336</v>
      </c>
      <c r="K2110" t="s">
        <v>2766</v>
      </c>
      <c r="L2110" t="s">
        <v>2822</v>
      </c>
      <c r="M2110" t="s">
        <v>2823</v>
      </c>
      <c r="N2110" t="s">
        <v>2887</v>
      </c>
      <c r="O2110" t="s">
        <v>2887</v>
      </c>
      <c r="P2110" t="s">
        <v>2824</v>
      </c>
      <c r="Q2110" t="s">
        <v>3174</v>
      </c>
      <c r="S2110" t="s">
        <v>7172</v>
      </c>
      <c r="T2110" t="s">
        <v>7173</v>
      </c>
      <c r="U2110" t="s">
        <v>2887</v>
      </c>
      <c r="V2110" t="s">
        <v>2887</v>
      </c>
      <c r="AL2110" t="s">
        <v>3177</v>
      </c>
      <c r="AM2110" t="s">
        <v>3178</v>
      </c>
      <c r="AN2110" t="s">
        <v>3179</v>
      </c>
      <c r="AO2110" t="s">
        <v>3112</v>
      </c>
      <c r="AP2110" t="s">
        <v>3113</v>
      </c>
      <c r="AQ2110">
        <v>72</v>
      </c>
      <c r="AR2110">
        <v>64</v>
      </c>
      <c r="AS2110">
        <v>8</v>
      </c>
      <c r="AT2110">
        <v>43</v>
      </c>
      <c r="AU2110">
        <v>43</v>
      </c>
      <c r="AV2110">
        <v>0</v>
      </c>
      <c r="AW2110" t="s">
        <v>3180</v>
      </c>
      <c r="AX2110" t="s">
        <v>2824</v>
      </c>
      <c r="AY2110" t="s">
        <v>3115</v>
      </c>
      <c r="AZ2110" t="s">
        <v>3112</v>
      </c>
      <c r="BA2110" t="s">
        <v>2781</v>
      </c>
      <c r="BB2110" t="s">
        <v>2832</v>
      </c>
      <c r="BC2110" t="s">
        <v>3181</v>
      </c>
      <c r="BD2110" t="s">
        <v>3182</v>
      </c>
      <c r="BE2110" t="s">
        <v>3183</v>
      </c>
      <c r="BF2110" t="s">
        <v>3184</v>
      </c>
      <c r="BG2110" t="s">
        <v>3185</v>
      </c>
      <c r="BH2110" t="s">
        <v>3186</v>
      </c>
      <c r="BI2110">
        <v>1</v>
      </c>
      <c r="BK2110">
        <v>-1</v>
      </c>
      <c r="BL2110" t="s">
        <v>2576</v>
      </c>
      <c r="BM2110" t="s">
        <v>2788</v>
      </c>
      <c r="BN2110" t="s">
        <v>3122</v>
      </c>
      <c r="BO2110" t="s">
        <v>2790</v>
      </c>
      <c r="BP2110" t="s">
        <v>2791</v>
      </c>
      <c r="BQ2110" t="s">
        <v>3123</v>
      </c>
      <c r="BR2110" t="s">
        <v>3124</v>
      </c>
      <c r="BU2110" t="s">
        <v>3125</v>
      </c>
      <c r="BV2110" t="s">
        <v>3126</v>
      </c>
      <c r="BW2110" t="s">
        <v>2910</v>
      </c>
      <c r="BX2110" t="s">
        <v>3187</v>
      </c>
      <c r="BY2110" t="s">
        <v>3113</v>
      </c>
      <c r="CA2110" t="s">
        <v>3127</v>
      </c>
      <c r="CK2110" t="s">
        <v>2849</v>
      </c>
      <c r="CL2110" t="s">
        <v>3188</v>
      </c>
      <c r="CM2110" s="9">
        <v>2.3757202129601202E+71</v>
      </c>
      <c r="CR2110" t="s">
        <v>2819</v>
      </c>
      <c r="CS2110">
        <v>1</v>
      </c>
      <c r="CT2110" t="s">
        <v>2851</v>
      </c>
      <c r="CW2110" t="s">
        <v>3189</v>
      </c>
      <c r="DG2110">
        <v>1</v>
      </c>
      <c r="DH2110" t="s">
        <v>2800</v>
      </c>
      <c r="DI2110" t="s">
        <v>3171</v>
      </c>
      <c r="DJ2110" t="b">
        <v>1</v>
      </c>
      <c r="DK2110" t="str">
        <f t="shared" ca="1" si="99"/>
        <v>7316-1084BRAFTRUE</v>
      </c>
      <c r="DM2110" t="str">
        <f t="shared" ca="1" si="100"/>
        <v>--</v>
      </c>
      <c r="DR2110" t="str">
        <f t="shared" ca="1" si="98"/>
        <v>7316-1084_chr7_140753336</v>
      </c>
    </row>
    <row r="2111" spans="1:122" x14ac:dyDescent="0.3">
      <c r="A2111" t="s">
        <v>130</v>
      </c>
      <c r="B2111" t="s">
        <v>16137</v>
      </c>
      <c r="C2111" t="s">
        <v>16138</v>
      </c>
      <c r="D2111" t="s">
        <v>2535</v>
      </c>
      <c r="E2111">
        <v>58508</v>
      </c>
      <c r="F2111" t="s">
        <v>2763</v>
      </c>
      <c r="G2111" t="s">
        <v>2764</v>
      </c>
      <c r="H2111" t="s">
        <v>2886</v>
      </c>
      <c r="I2111">
        <v>152238768</v>
      </c>
      <c r="J2111">
        <v>152238768</v>
      </c>
      <c r="K2111" t="s">
        <v>2766</v>
      </c>
      <c r="L2111" t="s">
        <v>2822</v>
      </c>
      <c r="M2111" t="s">
        <v>2823</v>
      </c>
      <c r="N2111" t="s">
        <v>2824</v>
      </c>
      <c r="O2111" t="s">
        <v>2824</v>
      </c>
      <c r="P2111" t="s">
        <v>2769</v>
      </c>
      <c r="Q2111" t="s">
        <v>14219</v>
      </c>
      <c r="S2111" t="s">
        <v>16139</v>
      </c>
      <c r="T2111" t="s">
        <v>16140</v>
      </c>
      <c r="U2111" t="s">
        <v>2824</v>
      </c>
      <c r="V2111" t="s">
        <v>2824</v>
      </c>
      <c r="AL2111" t="s">
        <v>14222</v>
      </c>
      <c r="AM2111" t="s">
        <v>14223</v>
      </c>
      <c r="AN2111" t="s">
        <v>14224</v>
      </c>
      <c r="AO2111" t="s">
        <v>2894</v>
      </c>
      <c r="AP2111" t="s">
        <v>14225</v>
      </c>
      <c r="AQ2111">
        <v>108</v>
      </c>
      <c r="AR2111">
        <v>100</v>
      </c>
      <c r="AS2111">
        <v>8</v>
      </c>
      <c r="AT2111">
        <v>23</v>
      </c>
      <c r="AU2111">
        <v>23</v>
      </c>
      <c r="AV2111">
        <v>0</v>
      </c>
      <c r="AW2111" t="s">
        <v>14226</v>
      </c>
      <c r="AX2111" t="s">
        <v>2769</v>
      </c>
      <c r="AY2111" t="s">
        <v>2897</v>
      </c>
      <c r="AZ2111" t="s">
        <v>2894</v>
      </c>
      <c r="BA2111" t="s">
        <v>2781</v>
      </c>
      <c r="BB2111" t="s">
        <v>2832</v>
      </c>
      <c r="BC2111" t="s">
        <v>14227</v>
      </c>
      <c r="BD2111" t="s">
        <v>14228</v>
      </c>
      <c r="BE2111" t="s">
        <v>14229</v>
      </c>
      <c r="BF2111" t="s">
        <v>3430</v>
      </c>
      <c r="BG2111" t="s">
        <v>14230</v>
      </c>
      <c r="BH2111" t="s">
        <v>14231</v>
      </c>
      <c r="BI2111">
        <v>1</v>
      </c>
      <c r="BK2111">
        <v>-1</v>
      </c>
      <c r="BL2111" t="s">
        <v>2535</v>
      </c>
      <c r="BM2111" t="s">
        <v>2788</v>
      </c>
      <c r="BN2111" t="s">
        <v>2904</v>
      </c>
      <c r="BO2111" t="s">
        <v>2790</v>
      </c>
      <c r="BP2111" t="s">
        <v>2791</v>
      </c>
      <c r="BQ2111" t="s">
        <v>2905</v>
      </c>
      <c r="BR2111" t="s">
        <v>2906</v>
      </c>
      <c r="BS2111" t="s">
        <v>2907</v>
      </c>
      <c r="BU2111" t="s">
        <v>2908</v>
      </c>
      <c r="BV2111" t="s">
        <v>2909</v>
      </c>
      <c r="BW2111" t="s">
        <v>3438</v>
      </c>
      <c r="BX2111" t="s">
        <v>14232</v>
      </c>
      <c r="BY2111" t="s">
        <v>14225</v>
      </c>
      <c r="CA2111" t="s">
        <v>4418</v>
      </c>
      <c r="CL2111" t="s">
        <v>2914</v>
      </c>
      <c r="CR2111" t="s">
        <v>2819</v>
      </c>
      <c r="CS2111">
        <v>1</v>
      </c>
      <c r="CT2111" t="s">
        <v>2851</v>
      </c>
      <c r="CU2111">
        <v>1</v>
      </c>
      <c r="CW2111" t="s">
        <v>2914</v>
      </c>
      <c r="DG2111">
        <v>1</v>
      </c>
      <c r="DH2111" t="s">
        <v>2800</v>
      </c>
      <c r="DI2111" t="s">
        <v>3463</v>
      </c>
      <c r="DJ2111" t="b">
        <v>0</v>
      </c>
      <c r="DK2111" t="str">
        <f t="shared" ca="1" si="99"/>
        <v>7316-1693KMT2CFALSE</v>
      </c>
      <c r="DM2111" t="str">
        <f t="shared" ca="1" si="100"/>
        <v>--</v>
      </c>
      <c r="DR2111" t="str">
        <f t="shared" ca="1" si="98"/>
        <v>7316-1693_chr7_152238768</v>
      </c>
    </row>
    <row r="2112" spans="1:122" x14ac:dyDescent="0.3">
      <c r="A2112" t="s">
        <v>709</v>
      </c>
      <c r="B2112" t="s">
        <v>16141</v>
      </c>
      <c r="C2112" t="s">
        <v>16142</v>
      </c>
      <c r="D2112" t="s">
        <v>2620</v>
      </c>
      <c r="E2112">
        <v>9611</v>
      </c>
      <c r="F2112" t="s">
        <v>2763</v>
      </c>
      <c r="G2112" t="s">
        <v>2764</v>
      </c>
      <c r="H2112" t="s">
        <v>2821</v>
      </c>
      <c r="I2112">
        <v>16126175</v>
      </c>
      <c r="J2112">
        <v>16126175</v>
      </c>
      <c r="K2112" t="s">
        <v>2766</v>
      </c>
      <c r="L2112" t="s">
        <v>2822</v>
      </c>
      <c r="M2112" t="s">
        <v>2823</v>
      </c>
      <c r="N2112" t="s">
        <v>2887</v>
      </c>
      <c r="O2112" t="s">
        <v>2887</v>
      </c>
      <c r="P2112" t="s">
        <v>2824</v>
      </c>
      <c r="Q2112" t="s">
        <v>16084</v>
      </c>
      <c r="S2112" t="s">
        <v>8185</v>
      </c>
      <c r="T2112" t="s">
        <v>8186</v>
      </c>
      <c r="U2112" t="s">
        <v>2887</v>
      </c>
      <c r="V2112" t="s">
        <v>2887</v>
      </c>
      <c r="AL2112" t="s">
        <v>16085</v>
      </c>
      <c r="AM2112" t="s">
        <v>16086</v>
      </c>
      <c r="AN2112" t="s">
        <v>16087</v>
      </c>
      <c r="AO2112" t="s">
        <v>3942</v>
      </c>
      <c r="AP2112" t="s">
        <v>16088</v>
      </c>
      <c r="AQ2112">
        <v>60</v>
      </c>
      <c r="AR2112">
        <v>55</v>
      </c>
      <c r="AS2112">
        <v>5</v>
      </c>
      <c r="AT2112">
        <v>14</v>
      </c>
      <c r="AU2112">
        <v>14</v>
      </c>
      <c r="AV2112">
        <v>0</v>
      </c>
      <c r="AW2112" t="s">
        <v>16089</v>
      </c>
      <c r="AX2112" t="s">
        <v>2824</v>
      </c>
      <c r="AY2112" t="s">
        <v>3945</v>
      </c>
      <c r="AZ2112" t="s">
        <v>3942</v>
      </c>
      <c r="BA2112" t="s">
        <v>2781</v>
      </c>
      <c r="BB2112" t="s">
        <v>2832</v>
      </c>
      <c r="BC2112" t="s">
        <v>16090</v>
      </c>
      <c r="BD2112" t="s">
        <v>16091</v>
      </c>
      <c r="BE2112" t="s">
        <v>16092</v>
      </c>
      <c r="BF2112" t="s">
        <v>3184</v>
      </c>
      <c r="BG2112" t="s">
        <v>7585</v>
      </c>
      <c r="BH2112" t="s">
        <v>16084</v>
      </c>
      <c r="BI2112">
        <v>1</v>
      </c>
      <c r="BK2112">
        <v>-1</v>
      </c>
      <c r="BL2112" t="s">
        <v>2620</v>
      </c>
      <c r="BM2112" t="s">
        <v>2788</v>
      </c>
      <c r="BN2112" t="s">
        <v>3951</v>
      </c>
      <c r="BO2112" t="s">
        <v>2790</v>
      </c>
      <c r="BP2112" t="s">
        <v>2791</v>
      </c>
      <c r="BQ2112" t="s">
        <v>3952</v>
      </c>
      <c r="BR2112" t="s">
        <v>3953</v>
      </c>
      <c r="BS2112" t="s">
        <v>3954</v>
      </c>
      <c r="BT2112" t="s">
        <v>3955</v>
      </c>
      <c r="BU2112" t="s">
        <v>3956</v>
      </c>
      <c r="BV2112" t="s">
        <v>3957</v>
      </c>
      <c r="BW2112" t="s">
        <v>8448</v>
      </c>
      <c r="BX2112" t="s">
        <v>3148</v>
      </c>
      <c r="BY2112" t="s">
        <v>16088</v>
      </c>
      <c r="CA2112" t="s">
        <v>16093</v>
      </c>
      <c r="CR2112" t="s">
        <v>2819</v>
      </c>
      <c r="CS2112">
        <v>1</v>
      </c>
      <c r="CT2112" t="s">
        <v>2851</v>
      </c>
      <c r="CU2112">
        <v>1</v>
      </c>
      <c r="DG2112">
        <v>1</v>
      </c>
      <c r="DH2112" t="s">
        <v>2800</v>
      </c>
      <c r="DI2112" t="s">
        <v>4247</v>
      </c>
      <c r="DJ2112" t="b">
        <v>0</v>
      </c>
      <c r="DK2112" t="str">
        <f t="shared" ca="1" si="99"/>
        <v>7316-442NCOR1FALSE</v>
      </c>
      <c r="DM2112" t="str">
        <f t="shared" ca="1" si="100"/>
        <v>--</v>
      </c>
      <c r="DR2112" t="str">
        <f t="shared" ca="1" si="98"/>
        <v>7316-442_chr17_16126175</v>
      </c>
    </row>
    <row r="2113" spans="1:122" x14ac:dyDescent="0.3">
      <c r="A2113" t="s">
        <v>260</v>
      </c>
      <c r="B2113" t="s">
        <v>16143</v>
      </c>
      <c r="C2113" t="s">
        <v>16144</v>
      </c>
      <c r="D2113" t="s">
        <v>2576</v>
      </c>
      <c r="E2113">
        <v>673</v>
      </c>
      <c r="F2113" t="s">
        <v>2763</v>
      </c>
      <c r="G2113" t="s">
        <v>2764</v>
      </c>
      <c r="H2113" t="s">
        <v>2886</v>
      </c>
      <c r="I2113">
        <v>140753336</v>
      </c>
      <c r="J2113">
        <v>140753336</v>
      </c>
      <c r="K2113" t="s">
        <v>2766</v>
      </c>
      <c r="L2113" t="s">
        <v>2822</v>
      </c>
      <c r="M2113" t="s">
        <v>2823</v>
      </c>
      <c r="N2113" t="s">
        <v>2887</v>
      </c>
      <c r="O2113" t="s">
        <v>2887</v>
      </c>
      <c r="P2113" t="s">
        <v>2824</v>
      </c>
      <c r="Q2113" t="s">
        <v>3174</v>
      </c>
      <c r="S2113" t="s">
        <v>6098</v>
      </c>
      <c r="T2113" t="s">
        <v>6099</v>
      </c>
      <c r="U2113" t="s">
        <v>2887</v>
      </c>
      <c r="V2113" t="s">
        <v>2887</v>
      </c>
      <c r="AL2113" t="s">
        <v>3177</v>
      </c>
      <c r="AM2113" t="s">
        <v>3178</v>
      </c>
      <c r="AN2113" t="s">
        <v>3179</v>
      </c>
      <c r="AO2113" t="s">
        <v>3112</v>
      </c>
      <c r="AP2113" t="s">
        <v>3113</v>
      </c>
      <c r="AQ2113">
        <v>47</v>
      </c>
      <c r="AR2113">
        <v>35</v>
      </c>
      <c r="AS2113">
        <v>12</v>
      </c>
      <c r="AT2113">
        <v>56</v>
      </c>
      <c r="AU2113">
        <v>56</v>
      </c>
      <c r="AV2113">
        <v>0</v>
      </c>
      <c r="AW2113" t="s">
        <v>3180</v>
      </c>
      <c r="AX2113" t="s">
        <v>2824</v>
      </c>
      <c r="AY2113" t="s">
        <v>3115</v>
      </c>
      <c r="AZ2113" t="s">
        <v>3112</v>
      </c>
      <c r="BA2113" t="s">
        <v>2781</v>
      </c>
      <c r="BB2113" t="s">
        <v>2832</v>
      </c>
      <c r="BC2113" t="s">
        <v>3181</v>
      </c>
      <c r="BD2113" t="s">
        <v>3182</v>
      </c>
      <c r="BE2113" t="s">
        <v>3183</v>
      </c>
      <c r="BF2113" t="s">
        <v>3184</v>
      </c>
      <c r="BG2113" t="s">
        <v>3185</v>
      </c>
      <c r="BH2113" t="s">
        <v>3186</v>
      </c>
      <c r="BI2113">
        <v>1</v>
      </c>
      <c r="BK2113">
        <v>-1</v>
      </c>
      <c r="BL2113" t="s">
        <v>2576</v>
      </c>
      <c r="BM2113" t="s">
        <v>2788</v>
      </c>
      <c r="BN2113" t="s">
        <v>3122</v>
      </c>
      <c r="BO2113" t="s">
        <v>2790</v>
      </c>
      <c r="BP2113" t="s">
        <v>2791</v>
      </c>
      <c r="BQ2113" t="s">
        <v>3123</v>
      </c>
      <c r="BR2113" t="s">
        <v>3124</v>
      </c>
      <c r="BU2113" t="s">
        <v>3125</v>
      </c>
      <c r="BV2113" t="s">
        <v>3126</v>
      </c>
      <c r="BW2113" t="s">
        <v>2910</v>
      </c>
      <c r="BX2113" t="s">
        <v>3187</v>
      </c>
      <c r="BY2113" t="s">
        <v>3113</v>
      </c>
      <c r="CA2113" t="s">
        <v>3127</v>
      </c>
      <c r="CK2113" t="s">
        <v>2849</v>
      </c>
      <c r="CL2113" t="s">
        <v>3188</v>
      </c>
      <c r="CM2113" s="9">
        <v>2.3757202129601202E+71</v>
      </c>
      <c r="CR2113" t="s">
        <v>2819</v>
      </c>
      <c r="CS2113">
        <v>1</v>
      </c>
      <c r="CT2113" t="s">
        <v>2851</v>
      </c>
      <c r="CW2113" t="s">
        <v>3189</v>
      </c>
      <c r="DG2113">
        <v>1</v>
      </c>
      <c r="DH2113" t="s">
        <v>2800</v>
      </c>
      <c r="DI2113" t="s">
        <v>3171</v>
      </c>
      <c r="DJ2113" t="b">
        <v>1</v>
      </c>
      <c r="DK2113" t="str">
        <f t="shared" ca="1" si="99"/>
        <v>7316-2075BRAFTRUE</v>
      </c>
      <c r="DM2113" t="str">
        <f t="shared" ca="1" si="100"/>
        <v>--</v>
      </c>
      <c r="DR2113" t="str">
        <f t="shared" ca="1" si="98"/>
        <v>7316-2075_chr7_140753336</v>
      </c>
    </row>
    <row r="2114" spans="1:122" x14ac:dyDescent="0.3">
      <c r="A2114" t="s">
        <v>138</v>
      </c>
      <c r="B2114" t="s">
        <v>12059</v>
      </c>
      <c r="C2114" t="s">
        <v>12060</v>
      </c>
      <c r="D2114" t="s">
        <v>2572</v>
      </c>
      <c r="E2114">
        <v>7157</v>
      </c>
      <c r="F2114" t="s">
        <v>2763</v>
      </c>
      <c r="G2114" t="s">
        <v>2764</v>
      </c>
      <c r="H2114" t="s">
        <v>2821</v>
      </c>
      <c r="I2114">
        <v>7675140</v>
      </c>
      <c r="J2114">
        <v>7675140</v>
      </c>
      <c r="K2114" t="s">
        <v>2766</v>
      </c>
      <c r="L2114" t="s">
        <v>2822</v>
      </c>
      <c r="M2114" t="s">
        <v>2823</v>
      </c>
      <c r="N2114" t="s">
        <v>2858</v>
      </c>
      <c r="O2114" t="s">
        <v>2858</v>
      </c>
      <c r="P2114" t="s">
        <v>2769</v>
      </c>
      <c r="S2114" t="s">
        <v>12061</v>
      </c>
      <c r="T2114" t="s">
        <v>12062</v>
      </c>
      <c r="U2114" t="s">
        <v>2858</v>
      </c>
      <c r="V2114" t="s">
        <v>2858</v>
      </c>
      <c r="AL2114" t="s">
        <v>15446</v>
      </c>
      <c r="AM2114" t="s">
        <v>15447</v>
      </c>
      <c r="AN2114" t="s">
        <v>15448</v>
      </c>
      <c r="AO2114" t="s">
        <v>2829</v>
      </c>
      <c r="AP2114" s="8">
        <v>43962</v>
      </c>
      <c r="AQ2114">
        <v>68</v>
      </c>
      <c r="AR2114">
        <v>11</v>
      </c>
      <c r="AS2114">
        <v>57</v>
      </c>
      <c r="AT2114">
        <v>41</v>
      </c>
      <c r="AU2114">
        <v>41</v>
      </c>
      <c r="AV2114">
        <v>0</v>
      </c>
      <c r="AW2114" t="s">
        <v>15449</v>
      </c>
      <c r="AX2114" t="s">
        <v>2769</v>
      </c>
      <c r="AY2114" t="s">
        <v>2831</v>
      </c>
      <c r="AZ2114" t="s">
        <v>2829</v>
      </c>
      <c r="BA2114" t="s">
        <v>2781</v>
      </c>
      <c r="BB2114" t="s">
        <v>2832</v>
      </c>
      <c r="BC2114" t="s">
        <v>15450</v>
      </c>
      <c r="BD2114" t="s">
        <v>15451</v>
      </c>
      <c r="BE2114" t="s">
        <v>15452</v>
      </c>
      <c r="BF2114" t="s">
        <v>7683</v>
      </c>
      <c r="BG2114" t="s">
        <v>15453</v>
      </c>
      <c r="BH2114" t="s">
        <v>15454</v>
      </c>
      <c r="BI2114">
        <v>1</v>
      </c>
      <c r="BK2114">
        <v>-1</v>
      </c>
      <c r="BL2114" t="s">
        <v>2572</v>
      </c>
      <c r="BM2114" t="s">
        <v>2788</v>
      </c>
      <c r="BN2114" t="s">
        <v>2839</v>
      </c>
      <c r="BO2114" t="s">
        <v>2790</v>
      </c>
      <c r="BP2114" t="s">
        <v>2791</v>
      </c>
      <c r="BQ2114" t="s">
        <v>2840</v>
      </c>
      <c r="BR2114" t="s">
        <v>2841</v>
      </c>
      <c r="BS2114" t="s">
        <v>2842</v>
      </c>
      <c r="BT2114" t="s">
        <v>2843</v>
      </c>
      <c r="BU2114" t="s">
        <v>2844</v>
      </c>
      <c r="BV2114" t="s">
        <v>2845</v>
      </c>
      <c r="BW2114" t="s">
        <v>2910</v>
      </c>
      <c r="BX2114" t="s">
        <v>3776</v>
      </c>
      <c r="BY2114" s="8">
        <v>43962</v>
      </c>
      <c r="CA2114" t="s">
        <v>2848</v>
      </c>
      <c r="CL2114" t="s">
        <v>6213</v>
      </c>
      <c r="CR2114" t="s">
        <v>2819</v>
      </c>
      <c r="CS2114">
        <v>1</v>
      </c>
      <c r="CT2114" t="s">
        <v>2851</v>
      </c>
      <c r="CU2114">
        <v>1</v>
      </c>
      <c r="CW2114" t="s">
        <v>6214</v>
      </c>
      <c r="DG2114">
        <v>1</v>
      </c>
      <c r="DH2114" t="s">
        <v>2800</v>
      </c>
      <c r="DI2114" t="s">
        <v>3508</v>
      </c>
      <c r="DJ2114" t="b">
        <v>0</v>
      </c>
      <c r="DK2114" t="str">
        <f t="shared" ca="1" si="99"/>
        <v>7316-1708TP53FALSE</v>
      </c>
      <c r="DM2114" t="str">
        <f t="shared" ca="1" si="100"/>
        <v>--</v>
      </c>
      <c r="DR2114" t="str">
        <f t="shared" ref="DR2114:DR2177" ca="1" si="101">A2114&amp;"_"&amp;H2114&amp;"_"&amp;I2114</f>
        <v>7316-1708_chr17_7675140</v>
      </c>
    </row>
    <row r="2115" spans="1:122" x14ac:dyDescent="0.3">
      <c r="A2115" t="s">
        <v>207</v>
      </c>
      <c r="B2115" t="s">
        <v>7619</v>
      </c>
      <c r="C2115" s="11" t="s">
        <v>7620</v>
      </c>
      <c r="D2115" t="s">
        <v>2549</v>
      </c>
      <c r="E2115">
        <v>5290</v>
      </c>
      <c r="F2115" t="s">
        <v>2763</v>
      </c>
      <c r="G2115" t="s">
        <v>2764</v>
      </c>
      <c r="H2115" t="s">
        <v>3192</v>
      </c>
      <c r="I2115">
        <v>179234297</v>
      </c>
      <c r="J2115">
        <v>179234297</v>
      </c>
      <c r="K2115" t="s">
        <v>2766</v>
      </c>
      <c r="L2115" t="s">
        <v>2822</v>
      </c>
      <c r="M2115" t="s">
        <v>2823</v>
      </c>
      <c r="N2115" t="s">
        <v>2887</v>
      </c>
      <c r="O2115" t="s">
        <v>2887</v>
      </c>
      <c r="P2115" t="s">
        <v>2858</v>
      </c>
      <c r="Q2115" t="s">
        <v>14158</v>
      </c>
      <c r="S2115" t="s">
        <v>7621</v>
      </c>
      <c r="T2115" t="s">
        <v>7622</v>
      </c>
      <c r="U2115" t="s">
        <v>2887</v>
      </c>
      <c r="V2115" t="s">
        <v>2887</v>
      </c>
      <c r="AL2115" t="s">
        <v>14159</v>
      </c>
      <c r="AM2115" t="s">
        <v>14160</v>
      </c>
      <c r="AN2115" t="s">
        <v>14161</v>
      </c>
      <c r="AO2115" t="s">
        <v>3199</v>
      </c>
      <c r="AP2115" t="s">
        <v>3692</v>
      </c>
      <c r="AQ2115">
        <v>88</v>
      </c>
      <c r="AR2115">
        <v>78</v>
      </c>
      <c r="AS2115">
        <v>10</v>
      </c>
      <c r="AT2115">
        <v>42</v>
      </c>
      <c r="AU2115">
        <v>42</v>
      </c>
      <c r="AV2115">
        <v>0</v>
      </c>
      <c r="AW2115" t="s">
        <v>14162</v>
      </c>
      <c r="AX2115" t="s">
        <v>2858</v>
      </c>
      <c r="AY2115" t="s">
        <v>3201</v>
      </c>
      <c r="AZ2115" t="s">
        <v>3199</v>
      </c>
      <c r="BA2115" t="s">
        <v>2781</v>
      </c>
      <c r="BB2115" t="s">
        <v>2832</v>
      </c>
      <c r="BC2115" t="s">
        <v>14163</v>
      </c>
      <c r="BD2115" t="s">
        <v>14164</v>
      </c>
      <c r="BE2115" t="s">
        <v>14165</v>
      </c>
      <c r="BF2115" t="s">
        <v>8961</v>
      </c>
      <c r="BG2115" t="s">
        <v>8962</v>
      </c>
      <c r="BH2115" t="s">
        <v>14166</v>
      </c>
      <c r="BI2115">
        <v>1</v>
      </c>
      <c r="BK2115">
        <v>1</v>
      </c>
      <c r="BL2115" t="s">
        <v>2549</v>
      </c>
      <c r="BM2115" t="s">
        <v>2788</v>
      </c>
      <c r="BN2115" t="s">
        <v>3206</v>
      </c>
      <c r="BO2115" t="s">
        <v>2790</v>
      </c>
      <c r="BP2115" t="s">
        <v>2791</v>
      </c>
      <c r="BQ2115" t="s">
        <v>3207</v>
      </c>
      <c r="BR2115" t="s">
        <v>3208</v>
      </c>
      <c r="BS2115" t="s">
        <v>3209</v>
      </c>
      <c r="BU2115" t="s">
        <v>3210</v>
      </c>
      <c r="BV2115" t="s">
        <v>3211</v>
      </c>
      <c r="BW2115" t="s">
        <v>3632</v>
      </c>
      <c r="BX2115" t="s">
        <v>8215</v>
      </c>
      <c r="BY2115" t="s">
        <v>3692</v>
      </c>
      <c r="CA2115" t="s">
        <v>14167</v>
      </c>
      <c r="CK2115" t="s">
        <v>2849</v>
      </c>
      <c r="CL2115" t="s">
        <v>4123</v>
      </c>
      <c r="CM2115" s="9">
        <v>1.5520168156086699E+95</v>
      </c>
      <c r="CR2115" t="s">
        <v>2819</v>
      </c>
      <c r="CS2115">
        <v>1</v>
      </c>
      <c r="CT2115" t="s">
        <v>2851</v>
      </c>
      <c r="CU2115">
        <v>2</v>
      </c>
      <c r="CW2115" t="s">
        <v>3819</v>
      </c>
      <c r="DG2115">
        <v>1</v>
      </c>
      <c r="DH2115" t="s">
        <v>2800</v>
      </c>
      <c r="DI2115" t="s">
        <v>3551</v>
      </c>
      <c r="DJ2115" t="b">
        <v>1</v>
      </c>
      <c r="DK2115" t="str">
        <f t="shared" ca="1" si="99"/>
        <v>7316-1936PIK3CATRUE</v>
      </c>
      <c r="DM2115" t="str">
        <f t="shared" ca="1" si="100"/>
        <v>--</v>
      </c>
      <c r="DR2115" t="str">
        <f t="shared" ca="1" si="101"/>
        <v>7316-1936_chr3_179234297</v>
      </c>
    </row>
    <row r="2116" spans="1:122" x14ac:dyDescent="0.3">
      <c r="A2116" t="s">
        <v>296</v>
      </c>
      <c r="B2116" t="s">
        <v>7711</v>
      </c>
      <c r="C2116" t="s">
        <v>7712</v>
      </c>
      <c r="D2116" t="s">
        <v>2566</v>
      </c>
      <c r="E2116">
        <v>1019</v>
      </c>
      <c r="F2116" t="s">
        <v>2763</v>
      </c>
      <c r="G2116" t="s">
        <v>2764</v>
      </c>
      <c r="H2116" t="s">
        <v>2765</v>
      </c>
      <c r="I2116">
        <v>57749317</v>
      </c>
      <c r="J2116">
        <v>57749318</v>
      </c>
      <c r="K2116" t="s">
        <v>2766</v>
      </c>
      <c r="L2116" t="s">
        <v>2916</v>
      </c>
      <c r="M2116" t="s">
        <v>3104</v>
      </c>
      <c r="N2116" t="s">
        <v>2770</v>
      </c>
      <c r="O2116" t="s">
        <v>2770</v>
      </c>
      <c r="P2116" t="s">
        <v>16145</v>
      </c>
      <c r="Q2116" t="s">
        <v>2771</v>
      </c>
      <c r="S2116" t="s">
        <v>7714</v>
      </c>
      <c r="T2116" t="s">
        <v>7715</v>
      </c>
      <c r="U2116" t="s">
        <v>2770</v>
      </c>
      <c r="V2116" t="s">
        <v>2770</v>
      </c>
      <c r="AL2116" t="s">
        <v>16146</v>
      </c>
      <c r="AM2116" t="s">
        <v>16147</v>
      </c>
      <c r="AN2116" t="s">
        <v>16148</v>
      </c>
      <c r="AO2116" t="s">
        <v>2921</v>
      </c>
      <c r="AQ2116">
        <v>109</v>
      </c>
      <c r="AR2116">
        <v>103</v>
      </c>
      <c r="AS2116">
        <v>6</v>
      </c>
      <c r="AT2116">
        <v>29</v>
      </c>
      <c r="AU2116">
        <v>29</v>
      </c>
      <c r="AV2116">
        <v>0</v>
      </c>
      <c r="AW2116" t="s">
        <v>16149</v>
      </c>
      <c r="AX2116" t="s">
        <v>16145</v>
      </c>
      <c r="AY2116" t="s">
        <v>2923</v>
      </c>
      <c r="AZ2116" t="s">
        <v>2921</v>
      </c>
      <c r="BA2116" t="s">
        <v>2781</v>
      </c>
      <c r="BB2116" t="s">
        <v>3258</v>
      </c>
      <c r="BC2116" t="s">
        <v>16150</v>
      </c>
      <c r="BD2116" t="s">
        <v>16151</v>
      </c>
      <c r="BE2116" t="s">
        <v>16152</v>
      </c>
      <c r="BF2116" t="s">
        <v>16153</v>
      </c>
      <c r="BG2116" t="s">
        <v>16154</v>
      </c>
      <c r="BI2116">
        <v>1</v>
      </c>
      <c r="BK2116">
        <v>-1</v>
      </c>
      <c r="BL2116" t="s">
        <v>2566</v>
      </c>
      <c r="BM2116" t="s">
        <v>2788</v>
      </c>
      <c r="BN2116" t="s">
        <v>2928</v>
      </c>
      <c r="BO2116" t="s">
        <v>2790</v>
      </c>
      <c r="BP2116" t="s">
        <v>2791</v>
      </c>
      <c r="BQ2116" t="s">
        <v>2929</v>
      </c>
      <c r="BR2116" t="s">
        <v>2930</v>
      </c>
      <c r="BS2116" t="s">
        <v>2931</v>
      </c>
      <c r="BT2116" t="s">
        <v>2932</v>
      </c>
      <c r="BU2116" t="s">
        <v>2933</v>
      </c>
      <c r="BV2116" t="s">
        <v>2934</v>
      </c>
      <c r="CA2116" t="s">
        <v>16155</v>
      </c>
      <c r="CR2116" t="s">
        <v>2798</v>
      </c>
      <c r="CS2116">
        <v>1</v>
      </c>
      <c r="CT2116" t="s">
        <v>3129</v>
      </c>
      <c r="CU2116">
        <v>1</v>
      </c>
      <c r="DG2116">
        <v>1</v>
      </c>
      <c r="DH2116" t="s">
        <v>2800</v>
      </c>
      <c r="DI2116" t="s">
        <v>3586</v>
      </c>
      <c r="DJ2116" t="b">
        <v>0</v>
      </c>
      <c r="DK2116" t="str">
        <f t="shared" ca="1" si="99"/>
        <v>7316-2156CDK4FALSE</v>
      </c>
      <c r="DM2116" s="13" t="s">
        <v>2648</v>
      </c>
      <c r="DR2116" t="str">
        <f t="shared" ca="1" si="101"/>
        <v>7316-2156_chr12_57749317</v>
      </c>
    </row>
    <row r="2117" spans="1:122" x14ac:dyDescent="0.3">
      <c r="A2117" t="s">
        <v>296</v>
      </c>
      <c r="B2117" t="s">
        <v>7711</v>
      </c>
      <c r="C2117" t="s">
        <v>7712</v>
      </c>
      <c r="D2117" t="s">
        <v>2566</v>
      </c>
      <c r="E2117">
        <v>1019</v>
      </c>
      <c r="F2117" t="s">
        <v>2763</v>
      </c>
      <c r="G2117" t="s">
        <v>2764</v>
      </c>
      <c r="H2117" t="s">
        <v>2765</v>
      </c>
      <c r="I2117">
        <v>57749319</v>
      </c>
      <c r="J2117">
        <v>57749320</v>
      </c>
      <c r="K2117" t="s">
        <v>2766</v>
      </c>
      <c r="L2117" t="s">
        <v>3490</v>
      </c>
      <c r="M2117" t="s">
        <v>3104</v>
      </c>
      <c r="N2117" t="s">
        <v>2770</v>
      </c>
      <c r="O2117" t="s">
        <v>2770</v>
      </c>
      <c r="P2117" t="s">
        <v>16156</v>
      </c>
      <c r="Q2117" t="s">
        <v>2771</v>
      </c>
      <c r="S2117" t="s">
        <v>7714</v>
      </c>
      <c r="T2117" t="s">
        <v>7715</v>
      </c>
      <c r="U2117" t="s">
        <v>2770</v>
      </c>
      <c r="V2117" t="s">
        <v>2770</v>
      </c>
      <c r="AL2117" t="s">
        <v>16157</v>
      </c>
      <c r="AO2117" t="s">
        <v>2921</v>
      </c>
      <c r="AQ2117">
        <v>109</v>
      </c>
      <c r="AR2117">
        <v>103</v>
      </c>
      <c r="AS2117">
        <v>6</v>
      </c>
      <c r="AT2117">
        <v>29</v>
      </c>
      <c r="AU2117">
        <v>29</v>
      </c>
      <c r="AV2117">
        <v>0</v>
      </c>
      <c r="AW2117" t="s">
        <v>16158</v>
      </c>
      <c r="AX2117" t="s">
        <v>16156</v>
      </c>
      <c r="AY2117" t="s">
        <v>2923</v>
      </c>
      <c r="AZ2117" t="s">
        <v>2921</v>
      </c>
      <c r="BA2117" t="s">
        <v>2781</v>
      </c>
      <c r="BB2117" t="s">
        <v>3936</v>
      </c>
      <c r="BI2117">
        <v>1</v>
      </c>
      <c r="BK2117">
        <v>-1</v>
      </c>
      <c r="BL2117" t="s">
        <v>2566</v>
      </c>
      <c r="BM2117" t="s">
        <v>2788</v>
      </c>
      <c r="BN2117" t="s">
        <v>2928</v>
      </c>
      <c r="BO2117" t="s">
        <v>2790</v>
      </c>
      <c r="BP2117" t="s">
        <v>2791</v>
      </c>
      <c r="BQ2117" t="s">
        <v>2929</v>
      </c>
      <c r="BR2117" t="s">
        <v>2930</v>
      </c>
      <c r="BS2117" t="s">
        <v>2931</v>
      </c>
      <c r="BT2117" t="s">
        <v>2932</v>
      </c>
      <c r="BU2117" t="s">
        <v>2933</v>
      </c>
      <c r="BV2117" t="s">
        <v>2934</v>
      </c>
      <c r="BZ2117" s="8">
        <v>43989</v>
      </c>
      <c r="CR2117" t="s">
        <v>3507</v>
      </c>
      <c r="CS2117">
        <v>1</v>
      </c>
      <c r="CT2117" t="s">
        <v>3129</v>
      </c>
      <c r="CU2117">
        <v>1</v>
      </c>
      <c r="DG2117">
        <v>1</v>
      </c>
      <c r="DH2117" t="s">
        <v>2800</v>
      </c>
      <c r="DI2117" t="s">
        <v>3130</v>
      </c>
      <c r="DJ2117" t="b">
        <v>0</v>
      </c>
      <c r="DK2117" t="str">
        <f t="shared" ca="1" si="99"/>
        <v>7316-2156CDK4FALSE</v>
      </c>
      <c r="DM2117" t="str">
        <f t="shared" ca="1" si="100"/>
        <v>--</v>
      </c>
      <c r="DR2117" t="str">
        <f t="shared" ca="1" si="101"/>
        <v>7316-2156_chr12_57749319</v>
      </c>
    </row>
    <row r="2118" spans="1:122" x14ac:dyDescent="0.3">
      <c r="A2118" t="s">
        <v>72</v>
      </c>
      <c r="B2118" t="s">
        <v>7812</v>
      </c>
      <c r="C2118" t="s">
        <v>7813</v>
      </c>
      <c r="D2118" t="s">
        <v>2608</v>
      </c>
      <c r="E2118">
        <v>6597</v>
      </c>
      <c r="F2118" t="s">
        <v>2763</v>
      </c>
      <c r="G2118" t="s">
        <v>2764</v>
      </c>
      <c r="H2118" t="s">
        <v>3417</v>
      </c>
      <c r="I2118">
        <v>11023575</v>
      </c>
      <c r="J2118">
        <v>11023575</v>
      </c>
      <c r="K2118" t="s">
        <v>2766</v>
      </c>
      <c r="L2118" t="s">
        <v>2822</v>
      </c>
      <c r="M2118" t="s">
        <v>2823</v>
      </c>
      <c r="N2118" t="s">
        <v>2769</v>
      </c>
      <c r="O2118" t="s">
        <v>2769</v>
      </c>
      <c r="P2118" t="s">
        <v>2824</v>
      </c>
      <c r="Q2118" t="s">
        <v>14663</v>
      </c>
      <c r="S2118" t="s">
        <v>7814</v>
      </c>
      <c r="T2118" t="s">
        <v>7815</v>
      </c>
      <c r="U2118" t="s">
        <v>2769</v>
      </c>
      <c r="V2118" t="s">
        <v>2769</v>
      </c>
      <c r="AL2118" t="s">
        <v>14664</v>
      </c>
      <c r="AM2118" t="s">
        <v>14665</v>
      </c>
      <c r="AN2118" t="s">
        <v>14666</v>
      </c>
      <c r="AO2118" t="s">
        <v>3445</v>
      </c>
      <c r="AP2118" t="s">
        <v>14667</v>
      </c>
      <c r="AQ2118">
        <v>70</v>
      </c>
      <c r="AR2118">
        <v>63</v>
      </c>
      <c r="AS2118">
        <v>7</v>
      </c>
      <c r="AT2118">
        <v>31</v>
      </c>
      <c r="AU2118">
        <v>31</v>
      </c>
      <c r="AV2118">
        <v>0</v>
      </c>
      <c r="AW2118" t="s">
        <v>14668</v>
      </c>
      <c r="AX2118" t="s">
        <v>2824</v>
      </c>
      <c r="AY2118" t="s">
        <v>3448</v>
      </c>
      <c r="AZ2118" t="s">
        <v>3445</v>
      </c>
      <c r="BA2118" t="s">
        <v>2781</v>
      </c>
      <c r="BB2118" t="s">
        <v>2832</v>
      </c>
      <c r="BC2118" t="s">
        <v>14669</v>
      </c>
      <c r="BD2118" t="s">
        <v>14670</v>
      </c>
      <c r="BE2118" t="s">
        <v>14671</v>
      </c>
      <c r="BF2118" t="s">
        <v>4296</v>
      </c>
      <c r="BG2118" t="s">
        <v>4297</v>
      </c>
      <c r="BH2118" t="s">
        <v>14672</v>
      </c>
      <c r="BI2118">
        <v>1</v>
      </c>
      <c r="BK2118">
        <v>1</v>
      </c>
      <c r="BL2118" t="s">
        <v>2608</v>
      </c>
      <c r="BM2118" t="s">
        <v>2788</v>
      </c>
      <c r="BN2118" t="s">
        <v>3454</v>
      </c>
      <c r="BO2118" t="s">
        <v>2790</v>
      </c>
      <c r="BP2118" t="s">
        <v>2791</v>
      </c>
      <c r="BQ2118" t="s">
        <v>3455</v>
      </c>
      <c r="BR2118" t="s">
        <v>3456</v>
      </c>
      <c r="BS2118" t="s">
        <v>3457</v>
      </c>
      <c r="BT2118" t="s">
        <v>3458</v>
      </c>
      <c r="BU2118" t="s">
        <v>3459</v>
      </c>
      <c r="BV2118" t="s">
        <v>3460</v>
      </c>
      <c r="BW2118" t="s">
        <v>2910</v>
      </c>
      <c r="BX2118" t="s">
        <v>3523</v>
      </c>
      <c r="BY2118" t="s">
        <v>14667</v>
      </c>
      <c r="CA2118" t="s">
        <v>14673</v>
      </c>
      <c r="CL2118" t="s">
        <v>2914</v>
      </c>
      <c r="CR2118" t="s">
        <v>2819</v>
      </c>
      <c r="CS2118">
        <v>1</v>
      </c>
      <c r="CT2118" t="s">
        <v>2851</v>
      </c>
      <c r="CU2118">
        <v>1</v>
      </c>
      <c r="CW2118" t="s">
        <v>2914</v>
      </c>
      <c r="DG2118">
        <v>1</v>
      </c>
      <c r="DH2118" t="s">
        <v>2800</v>
      </c>
      <c r="DI2118" t="s">
        <v>4174</v>
      </c>
      <c r="DJ2118" t="b">
        <v>0</v>
      </c>
      <c r="DK2118" t="str">
        <f t="shared" ca="1" si="99"/>
        <v>7316-135SMARCA4FALSE</v>
      </c>
      <c r="DM2118" t="str">
        <f t="shared" ca="1" si="100"/>
        <v>--</v>
      </c>
      <c r="DR2118" t="str">
        <f t="shared" ca="1" si="101"/>
        <v>7316-135_chr19_11023575</v>
      </c>
    </row>
    <row r="2119" spans="1:122" x14ac:dyDescent="0.3">
      <c r="A2119" t="s">
        <v>566</v>
      </c>
      <c r="B2119" t="s">
        <v>7886</v>
      </c>
      <c r="C2119" t="s">
        <v>7887</v>
      </c>
      <c r="D2119" t="s">
        <v>2605</v>
      </c>
      <c r="E2119">
        <v>55193</v>
      </c>
      <c r="F2119" t="s">
        <v>2763</v>
      </c>
      <c r="G2119" t="s">
        <v>2764</v>
      </c>
      <c r="H2119" t="s">
        <v>3192</v>
      </c>
      <c r="I2119">
        <v>52589101</v>
      </c>
      <c r="J2119">
        <v>52589103</v>
      </c>
      <c r="K2119" t="s">
        <v>2766</v>
      </c>
      <c r="L2119" t="s">
        <v>2804</v>
      </c>
      <c r="M2119" t="s">
        <v>2768</v>
      </c>
      <c r="N2119" t="s">
        <v>2987</v>
      </c>
      <c r="O2119" t="s">
        <v>2987</v>
      </c>
      <c r="P2119" t="s">
        <v>2770</v>
      </c>
      <c r="Q2119" t="s">
        <v>2771</v>
      </c>
      <c r="S2119" t="s">
        <v>7888</v>
      </c>
      <c r="T2119" t="s">
        <v>7889</v>
      </c>
      <c r="U2119" t="s">
        <v>2987</v>
      </c>
      <c r="V2119" t="s">
        <v>2987</v>
      </c>
      <c r="AL2119" t="s">
        <v>15919</v>
      </c>
      <c r="AM2119" t="s">
        <v>15920</v>
      </c>
      <c r="AN2119" t="s">
        <v>15921</v>
      </c>
      <c r="AO2119" t="s">
        <v>5053</v>
      </c>
      <c r="AP2119" t="s">
        <v>15922</v>
      </c>
      <c r="AQ2119">
        <v>40</v>
      </c>
      <c r="AR2119">
        <v>2</v>
      </c>
      <c r="AS2119">
        <v>38</v>
      </c>
      <c r="AT2119">
        <v>36</v>
      </c>
      <c r="AU2119">
        <v>36</v>
      </c>
      <c r="AV2119">
        <v>0</v>
      </c>
      <c r="AW2119" t="s">
        <v>15923</v>
      </c>
      <c r="AX2119" t="s">
        <v>2770</v>
      </c>
      <c r="AY2119" t="s">
        <v>5055</v>
      </c>
      <c r="AZ2119" t="s">
        <v>5053</v>
      </c>
      <c r="BA2119" t="s">
        <v>2781</v>
      </c>
      <c r="BB2119" t="s">
        <v>2813</v>
      </c>
      <c r="BC2119" t="s">
        <v>15924</v>
      </c>
      <c r="BD2119" t="s">
        <v>15925</v>
      </c>
      <c r="BE2119" t="s">
        <v>15926</v>
      </c>
      <c r="BF2119" t="s">
        <v>15927</v>
      </c>
      <c r="BG2119" t="s">
        <v>15928</v>
      </c>
      <c r="BI2119">
        <v>1</v>
      </c>
      <c r="BK2119">
        <v>-1</v>
      </c>
      <c r="BL2119" t="s">
        <v>2605</v>
      </c>
      <c r="BM2119" t="s">
        <v>2788</v>
      </c>
      <c r="BN2119" t="s">
        <v>5057</v>
      </c>
      <c r="BO2119" t="s">
        <v>2790</v>
      </c>
      <c r="BP2119" t="s">
        <v>2791</v>
      </c>
      <c r="BQ2119" t="s">
        <v>5058</v>
      </c>
      <c r="BR2119" t="s">
        <v>5059</v>
      </c>
      <c r="BS2119" t="s">
        <v>5060</v>
      </c>
      <c r="BU2119" t="s">
        <v>5061</v>
      </c>
      <c r="BV2119" t="s">
        <v>5062</v>
      </c>
      <c r="BY2119" t="s">
        <v>15922</v>
      </c>
      <c r="CA2119" t="s">
        <v>15929</v>
      </c>
      <c r="CR2119" t="s">
        <v>2819</v>
      </c>
      <c r="CS2119">
        <v>1</v>
      </c>
      <c r="CT2119" t="s">
        <v>2799</v>
      </c>
      <c r="CU2119">
        <v>1</v>
      </c>
      <c r="DG2119">
        <v>1</v>
      </c>
      <c r="DH2119" t="s">
        <v>2800</v>
      </c>
      <c r="DI2119" t="s">
        <v>15930</v>
      </c>
      <c r="DJ2119" t="b">
        <v>0</v>
      </c>
      <c r="DK2119" t="str">
        <f t="shared" ca="1" si="99"/>
        <v>7316-3311PBRM1FALSE</v>
      </c>
      <c r="DM2119" t="str">
        <f t="shared" ca="1" si="100"/>
        <v>7316-3311PBRM1</v>
      </c>
      <c r="DR2119" t="str">
        <f t="shared" ca="1" si="101"/>
        <v>7316-3311_chr3_52589101</v>
      </c>
    </row>
    <row r="2120" spans="1:122" x14ac:dyDescent="0.3">
      <c r="A2120" t="s">
        <v>566</v>
      </c>
      <c r="B2120" t="s">
        <v>7886</v>
      </c>
      <c r="C2120" t="s">
        <v>7887</v>
      </c>
      <c r="D2120" t="s">
        <v>2535</v>
      </c>
      <c r="E2120">
        <v>58508</v>
      </c>
      <c r="F2120" t="s">
        <v>2763</v>
      </c>
      <c r="G2120" t="s">
        <v>2764</v>
      </c>
      <c r="H2120" t="s">
        <v>2886</v>
      </c>
      <c r="I2120">
        <v>152187333</v>
      </c>
      <c r="J2120">
        <v>152187333</v>
      </c>
      <c r="K2120" t="s">
        <v>2766</v>
      </c>
      <c r="L2120" t="s">
        <v>2822</v>
      </c>
      <c r="M2120" t="s">
        <v>2823</v>
      </c>
      <c r="N2120" t="s">
        <v>2769</v>
      </c>
      <c r="O2120" t="s">
        <v>2769</v>
      </c>
      <c r="P2120" t="s">
        <v>2824</v>
      </c>
      <c r="Q2120" t="s">
        <v>2771</v>
      </c>
      <c r="S2120" t="s">
        <v>7888</v>
      </c>
      <c r="T2120" t="s">
        <v>7889</v>
      </c>
      <c r="U2120" t="s">
        <v>2769</v>
      </c>
      <c r="V2120" t="s">
        <v>2769</v>
      </c>
      <c r="AL2120" t="s">
        <v>15931</v>
      </c>
      <c r="AM2120" t="s">
        <v>15932</v>
      </c>
      <c r="AN2120" t="s">
        <v>15933</v>
      </c>
      <c r="AO2120" t="s">
        <v>2894</v>
      </c>
      <c r="AP2120" t="s">
        <v>15934</v>
      </c>
      <c r="AQ2120">
        <v>81</v>
      </c>
      <c r="AR2120">
        <v>56</v>
      </c>
      <c r="AS2120">
        <v>25</v>
      </c>
      <c r="AT2120">
        <v>37</v>
      </c>
      <c r="AU2120">
        <v>37</v>
      </c>
      <c r="AV2120">
        <v>0</v>
      </c>
      <c r="AW2120" t="s">
        <v>15935</v>
      </c>
      <c r="AX2120" t="s">
        <v>2824</v>
      </c>
      <c r="AY2120" t="s">
        <v>2897</v>
      </c>
      <c r="AZ2120" t="s">
        <v>2894</v>
      </c>
      <c r="BA2120" t="s">
        <v>2781</v>
      </c>
      <c r="BB2120" t="s">
        <v>2832</v>
      </c>
      <c r="BC2120" t="s">
        <v>15936</v>
      </c>
      <c r="BD2120" t="s">
        <v>15937</v>
      </c>
      <c r="BE2120" t="s">
        <v>15938</v>
      </c>
      <c r="BF2120" t="s">
        <v>3002</v>
      </c>
      <c r="BG2120" t="s">
        <v>12688</v>
      </c>
      <c r="BI2120">
        <v>1</v>
      </c>
      <c r="BK2120">
        <v>-1</v>
      </c>
      <c r="BL2120" t="s">
        <v>2535</v>
      </c>
      <c r="BM2120" t="s">
        <v>2788</v>
      </c>
      <c r="BN2120" t="s">
        <v>2904</v>
      </c>
      <c r="BO2120" t="s">
        <v>2790</v>
      </c>
      <c r="BP2120" t="s">
        <v>2791</v>
      </c>
      <c r="BQ2120" t="s">
        <v>2905</v>
      </c>
      <c r="BR2120" t="s">
        <v>2906</v>
      </c>
      <c r="BS2120" t="s">
        <v>2907</v>
      </c>
      <c r="BU2120" t="s">
        <v>2908</v>
      </c>
      <c r="BV2120" t="s">
        <v>2909</v>
      </c>
      <c r="BW2120" t="s">
        <v>2878</v>
      </c>
      <c r="BX2120" t="s">
        <v>15939</v>
      </c>
      <c r="BY2120" t="s">
        <v>15934</v>
      </c>
      <c r="CA2120" t="s">
        <v>15940</v>
      </c>
      <c r="CR2120" t="s">
        <v>2819</v>
      </c>
      <c r="CS2120">
        <v>1</v>
      </c>
      <c r="CT2120" t="s">
        <v>2851</v>
      </c>
      <c r="CU2120">
        <v>1</v>
      </c>
      <c r="DG2120">
        <v>1</v>
      </c>
      <c r="DH2120" t="s">
        <v>2800</v>
      </c>
      <c r="DI2120" t="s">
        <v>3932</v>
      </c>
      <c r="DJ2120" t="b">
        <v>0</v>
      </c>
      <c r="DK2120" t="str">
        <f t="shared" ca="1" si="99"/>
        <v>7316-3311KMT2CFALSE</v>
      </c>
      <c r="DM2120" t="str">
        <f t="shared" ca="1" si="100"/>
        <v>--</v>
      </c>
      <c r="DR2120" t="str">
        <f t="shared" ca="1" si="101"/>
        <v>7316-3311_chr7_152187333</v>
      </c>
    </row>
    <row r="2121" spans="1:122" x14ac:dyDescent="0.3">
      <c r="A2121" t="s">
        <v>566</v>
      </c>
      <c r="B2121" t="s">
        <v>7886</v>
      </c>
      <c r="C2121" t="s">
        <v>7887</v>
      </c>
      <c r="D2121" t="s">
        <v>2575</v>
      </c>
      <c r="E2121">
        <v>4763</v>
      </c>
      <c r="F2121" t="s">
        <v>2763</v>
      </c>
      <c r="G2121" t="s">
        <v>2764</v>
      </c>
      <c r="H2121" t="s">
        <v>2821</v>
      </c>
      <c r="I2121">
        <v>31338053</v>
      </c>
      <c r="J2121">
        <v>31338054</v>
      </c>
      <c r="K2121" t="s">
        <v>2766</v>
      </c>
      <c r="L2121" t="s">
        <v>2916</v>
      </c>
      <c r="M2121" t="s">
        <v>3104</v>
      </c>
      <c r="N2121" t="s">
        <v>2770</v>
      </c>
      <c r="O2121" t="s">
        <v>2770</v>
      </c>
      <c r="P2121" t="s">
        <v>2887</v>
      </c>
      <c r="Q2121" t="s">
        <v>2771</v>
      </c>
      <c r="S2121" t="s">
        <v>7888</v>
      </c>
      <c r="T2121" t="s">
        <v>7889</v>
      </c>
      <c r="U2121" t="s">
        <v>2770</v>
      </c>
      <c r="V2121" t="s">
        <v>2770</v>
      </c>
      <c r="AL2121" t="s">
        <v>15941</v>
      </c>
      <c r="AM2121" t="s">
        <v>15942</v>
      </c>
      <c r="AN2121" t="s">
        <v>15943</v>
      </c>
      <c r="AO2121" t="s">
        <v>11517</v>
      </c>
      <c r="AP2121" t="s">
        <v>15944</v>
      </c>
      <c r="AQ2121">
        <v>91</v>
      </c>
      <c r="AR2121">
        <v>64</v>
      </c>
      <c r="AS2121">
        <v>27</v>
      </c>
      <c r="AT2121">
        <v>47</v>
      </c>
      <c r="AU2121">
        <v>47</v>
      </c>
      <c r="AV2121">
        <v>0</v>
      </c>
      <c r="AW2121" t="s">
        <v>15945</v>
      </c>
      <c r="AX2121" t="s">
        <v>2887</v>
      </c>
      <c r="AY2121" t="s">
        <v>11519</v>
      </c>
      <c r="AZ2121" t="s">
        <v>11517</v>
      </c>
      <c r="BA2121" t="s">
        <v>2781</v>
      </c>
      <c r="BB2121" t="s">
        <v>2782</v>
      </c>
      <c r="BC2121" t="s">
        <v>15946</v>
      </c>
      <c r="BD2121" t="s">
        <v>15947</v>
      </c>
      <c r="BE2121" t="s">
        <v>15948</v>
      </c>
      <c r="BF2121" t="s">
        <v>15949</v>
      </c>
      <c r="BG2121" t="s">
        <v>15950</v>
      </c>
      <c r="BI2121">
        <v>1</v>
      </c>
      <c r="BK2121">
        <v>1</v>
      </c>
      <c r="BL2121" t="s">
        <v>2575</v>
      </c>
      <c r="BM2121" t="s">
        <v>2788</v>
      </c>
      <c r="BN2121" t="s">
        <v>11526</v>
      </c>
      <c r="BO2121" t="s">
        <v>2790</v>
      </c>
      <c r="BP2121" t="s">
        <v>2791</v>
      </c>
      <c r="BQ2121" t="s">
        <v>11527</v>
      </c>
      <c r="BR2121" t="s">
        <v>11528</v>
      </c>
      <c r="BS2121" t="s">
        <v>11529</v>
      </c>
      <c r="BU2121" t="s">
        <v>11530</v>
      </c>
      <c r="BV2121" t="s">
        <v>11531</v>
      </c>
      <c r="BY2121" t="s">
        <v>15944</v>
      </c>
      <c r="CA2121" t="s">
        <v>11563</v>
      </c>
      <c r="CR2121" t="s">
        <v>2798</v>
      </c>
      <c r="CS2121">
        <v>1</v>
      </c>
      <c r="CT2121" t="s">
        <v>3129</v>
      </c>
      <c r="CU2121">
        <v>1</v>
      </c>
      <c r="CV2121">
        <v>2</v>
      </c>
      <c r="DG2121">
        <v>1</v>
      </c>
      <c r="DH2121" t="s">
        <v>2800</v>
      </c>
      <c r="DI2121" t="s">
        <v>4419</v>
      </c>
      <c r="DJ2121" t="b">
        <v>0</v>
      </c>
      <c r="DK2121" t="str">
        <f t="shared" ca="1" si="99"/>
        <v>7316-3311NF1FALSE</v>
      </c>
      <c r="DM2121" t="str">
        <f t="shared" ca="1" si="100"/>
        <v>7316-3311NF1</v>
      </c>
      <c r="DR2121" t="str">
        <f t="shared" ca="1" si="101"/>
        <v>7316-3311_chr17_31338053</v>
      </c>
    </row>
    <row r="2122" spans="1:122" x14ac:dyDescent="0.3">
      <c r="A2122" t="s">
        <v>566</v>
      </c>
      <c r="B2122" t="s">
        <v>7886</v>
      </c>
      <c r="C2122" t="s">
        <v>7887</v>
      </c>
      <c r="D2122" t="s">
        <v>2608</v>
      </c>
      <c r="E2122">
        <v>6597</v>
      </c>
      <c r="F2122" t="s">
        <v>2763</v>
      </c>
      <c r="G2122" t="s">
        <v>2764</v>
      </c>
      <c r="H2122" t="s">
        <v>3417</v>
      </c>
      <c r="I2122">
        <v>11033373</v>
      </c>
      <c r="J2122">
        <v>11033375</v>
      </c>
      <c r="K2122" t="s">
        <v>2766</v>
      </c>
      <c r="L2122" t="s">
        <v>2804</v>
      </c>
      <c r="M2122" t="s">
        <v>2768</v>
      </c>
      <c r="N2122" t="s">
        <v>3777</v>
      </c>
      <c r="O2122" t="s">
        <v>3777</v>
      </c>
      <c r="P2122" t="s">
        <v>2770</v>
      </c>
      <c r="S2122" t="s">
        <v>7888</v>
      </c>
      <c r="T2122" t="s">
        <v>7889</v>
      </c>
      <c r="U2122" t="s">
        <v>3777</v>
      </c>
      <c r="V2122" t="s">
        <v>3777</v>
      </c>
      <c r="AL2122" t="s">
        <v>15951</v>
      </c>
      <c r="AM2122" t="s">
        <v>15952</v>
      </c>
      <c r="AN2122" t="s">
        <v>15953</v>
      </c>
      <c r="AO2122" t="s">
        <v>3445</v>
      </c>
      <c r="AP2122" t="s">
        <v>3859</v>
      </c>
      <c r="AQ2122">
        <v>67</v>
      </c>
      <c r="AR2122">
        <v>62</v>
      </c>
      <c r="AS2122">
        <v>5</v>
      </c>
      <c r="AT2122">
        <v>42</v>
      </c>
      <c r="AU2122">
        <v>42</v>
      </c>
      <c r="AV2122">
        <v>0</v>
      </c>
      <c r="AW2122" t="s">
        <v>15954</v>
      </c>
      <c r="AX2122" t="s">
        <v>2770</v>
      </c>
      <c r="AY2122" t="s">
        <v>3448</v>
      </c>
      <c r="AZ2122" t="s">
        <v>3445</v>
      </c>
      <c r="BA2122" t="s">
        <v>2781</v>
      </c>
      <c r="BB2122" t="s">
        <v>2813</v>
      </c>
      <c r="BC2122" t="s">
        <v>15955</v>
      </c>
      <c r="BD2122" t="s">
        <v>15956</v>
      </c>
      <c r="BE2122" t="s">
        <v>15957</v>
      </c>
      <c r="BF2122" t="s">
        <v>15958</v>
      </c>
      <c r="BG2122" t="s">
        <v>15959</v>
      </c>
      <c r="BH2122" t="s">
        <v>15960</v>
      </c>
      <c r="BI2122">
        <v>1</v>
      </c>
      <c r="BK2122">
        <v>1</v>
      </c>
      <c r="BL2122" t="s">
        <v>2608</v>
      </c>
      <c r="BM2122" t="s">
        <v>2788</v>
      </c>
      <c r="BN2122" t="s">
        <v>3454</v>
      </c>
      <c r="BO2122" t="s">
        <v>2790</v>
      </c>
      <c r="BP2122" t="s">
        <v>2791</v>
      </c>
      <c r="BQ2122" t="s">
        <v>3455</v>
      </c>
      <c r="BR2122" t="s">
        <v>3456</v>
      </c>
      <c r="BS2122" t="s">
        <v>3457</v>
      </c>
      <c r="BT2122" t="s">
        <v>3458</v>
      </c>
      <c r="BU2122" t="s">
        <v>3459</v>
      </c>
      <c r="BV2122" t="s">
        <v>3460</v>
      </c>
      <c r="BY2122" t="s">
        <v>3859</v>
      </c>
      <c r="CA2122" t="s">
        <v>14918</v>
      </c>
      <c r="CL2122" t="s">
        <v>3891</v>
      </c>
      <c r="CR2122" t="s">
        <v>2819</v>
      </c>
      <c r="CS2122">
        <v>1</v>
      </c>
      <c r="CT2122" t="s">
        <v>2799</v>
      </c>
      <c r="CU2122">
        <v>1</v>
      </c>
      <c r="CV2122">
        <v>4</v>
      </c>
      <c r="CW2122" t="s">
        <v>3891</v>
      </c>
      <c r="DG2122">
        <v>1</v>
      </c>
      <c r="DH2122" t="s">
        <v>2800</v>
      </c>
      <c r="DI2122" t="s">
        <v>15961</v>
      </c>
      <c r="DJ2122" t="b">
        <v>0</v>
      </c>
      <c r="DK2122" t="str">
        <f t="shared" ca="1" si="99"/>
        <v>7316-3311SMARCA4FALSE</v>
      </c>
      <c r="DM2122" t="str">
        <f t="shared" ca="1" si="100"/>
        <v>7316-3311SMARCA4</v>
      </c>
      <c r="DR2122" t="str">
        <f t="shared" ca="1" si="101"/>
        <v>7316-3311_chr19_11033373</v>
      </c>
    </row>
    <row r="2123" spans="1:122" x14ac:dyDescent="0.3">
      <c r="A2123" t="s">
        <v>369</v>
      </c>
      <c r="B2123" t="s">
        <v>7959</v>
      </c>
      <c r="C2123" t="s">
        <v>7960</v>
      </c>
      <c r="D2123" t="s">
        <v>2539</v>
      </c>
      <c r="E2123">
        <v>29072</v>
      </c>
      <c r="F2123" t="s">
        <v>2763</v>
      </c>
      <c r="G2123" t="s">
        <v>2764</v>
      </c>
      <c r="H2123" t="s">
        <v>3192</v>
      </c>
      <c r="I2123">
        <v>47017642</v>
      </c>
      <c r="J2123">
        <v>47017642</v>
      </c>
      <c r="K2123" t="s">
        <v>2766</v>
      </c>
      <c r="L2123" t="s">
        <v>2822</v>
      </c>
      <c r="M2123" t="s">
        <v>2823</v>
      </c>
      <c r="N2123" t="s">
        <v>2769</v>
      </c>
      <c r="O2123" t="s">
        <v>2769</v>
      </c>
      <c r="P2123" t="s">
        <v>2824</v>
      </c>
      <c r="S2123" t="s">
        <v>7962</v>
      </c>
      <c r="T2123" t="s">
        <v>7963</v>
      </c>
      <c r="U2123" t="s">
        <v>2769</v>
      </c>
      <c r="V2123" t="s">
        <v>2769</v>
      </c>
      <c r="AL2123" t="s">
        <v>14837</v>
      </c>
      <c r="AM2123" t="s">
        <v>14838</v>
      </c>
      <c r="AN2123" t="s">
        <v>14839</v>
      </c>
      <c r="AO2123" t="s">
        <v>6441</v>
      </c>
      <c r="AP2123" t="s">
        <v>11231</v>
      </c>
      <c r="AQ2123">
        <v>66</v>
      </c>
      <c r="AR2123">
        <v>44</v>
      </c>
      <c r="AS2123">
        <v>22</v>
      </c>
      <c r="AT2123">
        <v>39</v>
      </c>
      <c r="AU2123">
        <v>39</v>
      </c>
      <c r="AV2123">
        <v>0</v>
      </c>
      <c r="AW2123" t="s">
        <v>14840</v>
      </c>
      <c r="AX2123" t="s">
        <v>2824</v>
      </c>
      <c r="AY2123" t="s">
        <v>6443</v>
      </c>
      <c r="AZ2123" t="s">
        <v>6441</v>
      </c>
      <c r="BA2123" t="s">
        <v>2781</v>
      </c>
      <c r="BB2123" t="s">
        <v>2832</v>
      </c>
      <c r="BC2123" t="s">
        <v>14841</v>
      </c>
      <c r="BD2123" t="s">
        <v>14842</v>
      </c>
      <c r="BE2123" t="s">
        <v>14843</v>
      </c>
      <c r="BF2123" t="s">
        <v>2836</v>
      </c>
      <c r="BG2123" t="s">
        <v>4169</v>
      </c>
      <c r="BH2123" t="s">
        <v>14844</v>
      </c>
      <c r="BI2123">
        <v>1</v>
      </c>
      <c r="BK2123">
        <v>-1</v>
      </c>
      <c r="BL2123" t="s">
        <v>2539</v>
      </c>
      <c r="BM2123" t="s">
        <v>2788</v>
      </c>
      <c r="BN2123" t="s">
        <v>6448</v>
      </c>
      <c r="BO2123" t="s">
        <v>2790</v>
      </c>
      <c r="BP2123" t="s">
        <v>2791</v>
      </c>
      <c r="BQ2123" t="s">
        <v>6449</v>
      </c>
      <c r="BR2123" t="s">
        <v>6450</v>
      </c>
      <c r="BS2123" t="s">
        <v>6451</v>
      </c>
      <c r="BU2123" t="s">
        <v>6452</v>
      </c>
      <c r="BV2123" t="s">
        <v>6453</v>
      </c>
      <c r="BW2123" t="s">
        <v>3249</v>
      </c>
      <c r="BX2123" t="s">
        <v>14845</v>
      </c>
      <c r="BY2123" t="s">
        <v>11231</v>
      </c>
      <c r="CA2123" t="s">
        <v>14846</v>
      </c>
      <c r="CL2123" t="s">
        <v>3189</v>
      </c>
      <c r="CR2123" t="s">
        <v>2819</v>
      </c>
      <c r="CS2123">
        <v>1</v>
      </c>
      <c r="CT2123" t="s">
        <v>2851</v>
      </c>
      <c r="CU2123">
        <v>5</v>
      </c>
      <c r="CW2123" t="s">
        <v>3189</v>
      </c>
      <c r="DG2123">
        <v>1</v>
      </c>
      <c r="DH2123" t="s">
        <v>2800</v>
      </c>
      <c r="DI2123" t="s">
        <v>4174</v>
      </c>
      <c r="DJ2123" t="b">
        <v>0</v>
      </c>
      <c r="DK2123" t="str">
        <f t="shared" ca="1" si="99"/>
        <v>7316-2307SETD2FALSE</v>
      </c>
      <c r="DM2123" t="str">
        <f t="shared" ca="1" si="100"/>
        <v>--</v>
      </c>
      <c r="DR2123" t="str">
        <f t="shared" ca="1" si="101"/>
        <v>7316-2307_chr3_47017642</v>
      </c>
    </row>
    <row r="2124" spans="1:122" x14ac:dyDescent="0.3">
      <c r="A2124" t="s">
        <v>369</v>
      </c>
      <c r="B2124" t="s">
        <v>7959</v>
      </c>
      <c r="C2124" t="s">
        <v>7960</v>
      </c>
      <c r="D2124" t="s">
        <v>2539</v>
      </c>
      <c r="E2124">
        <v>29072</v>
      </c>
      <c r="F2124" t="s">
        <v>2763</v>
      </c>
      <c r="G2124" t="s">
        <v>2764</v>
      </c>
      <c r="H2124" t="s">
        <v>3192</v>
      </c>
      <c r="I2124">
        <v>47062265</v>
      </c>
      <c r="J2124">
        <v>47062266</v>
      </c>
      <c r="K2124" t="s">
        <v>2766</v>
      </c>
      <c r="L2124" t="s">
        <v>2767</v>
      </c>
      <c r="M2124" t="s">
        <v>2768</v>
      </c>
      <c r="N2124" t="s">
        <v>14847</v>
      </c>
      <c r="O2124" t="s">
        <v>14847</v>
      </c>
      <c r="P2124" t="s">
        <v>2770</v>
      </c>
      <c r="S2124" t="s">
        <v>7962</v>
      </c>
      <c r="T2124" t="s">
        <v>7963</v>
      </c>
      <c r="U2124" t="s">
        <v>14847</v>
      </c>
      <c r="V2124" t="s">
        <v>14847</v>
      </c>
      <c r="AL2124" t="s">
        <v>14848</v>
      </c>
      <c r="AM2124" t="s">
        <v>14849</v>
      </c>
      <c r="AN2124" t="s">
        <v>14850</v>
      </c>
      <c r="AO2124" t="s">
        <v>6441</v>
      </c>
      <c r="AP2124" t="s">
        <v>6025</v>
      </c>
      <c r="AQ2124">
        <v>76</v>
      </c>
      <c r="AR2124">
        <v>50</v>
      </c>
      <c r="AS2124">
        <v>26</v>
      </c>
      <c r="AT2124">
        <v>44</v>
      </c>
      <c r="AU2124">
        <v>44</v>
      </c>
      <c r="AV2124">
        <v>0</v>
      </c>
      <c r="AW2124" t="s">
        <v>14851</v>
      </c>
      <c r="AX2124" t="s">
        <v>2770</v>
      </c>
      <c r="AY2124" t="s">
        <v>6443</v>
      </c>
      <c r="AZ2124" t="s">
        <v>6441</v>
      </c>
      <c r="BA2124" t="s">
        <v>2781</v>
      </c>
      <c r="BB2124" t="s">
        <v>2782</v>
      </c>
      <c r="BC2124" t="s">
        <v>14852</v>
      </c>
      <c r="BD2124" t="s">
        <v>14853</v>
      </c>
      <c r="BE2124" t="s">
        <v>14854</v>
      </c>
      <c r="BF2124" t="s">
        <v>2786</v>
      </c>
      <c r="BG2124" t="s">
        <v>14855</v>
      </c>
      <c r="BH2124" t="s">
        <v>14856</v>
      </c>
      <c r="BI2124">
        <v>1</v>
      </c>
      <c r="BK2124">
        <v>-1</v>
      </c>
      <c r="BL2124" t="s">
        <v>2539</v>
      </c>
      <c r="BM2124" t="s">
        <v>2788</v>
      </c>
      <c r="BN2124" t="s">
        <v>6448</v>
      </c>
      <c r="BO2124" t="s">
        <v>2790</v>
      </c>
      <c r="BP2124" t="s">
        <v>2791</v>
      </c>
      <c r="BQ2124" t="s">
        <v>6449</v>
      </c>
      <c r="BR2124" t="s">
        <v>6450</v>
      </c>
      <c r="BS2124" t="s">
        <v>6451</v>
      </c>
      <c r="BU2124" t="s">
        <v>6452</v>
      </c>
      <c r="BV2124" t="s">
        <v>6453</v>
      </c>
      <c r="BY2124" t="s">
        <v>6025</v>
      </c>
      <c r="CA2124" t="s">
        <v>6962</v>
      </c>
      <c r="CL2124" t="s">
        <v>3891</v>
      </c>
      <c r="CR2124" t="s">
        <v>2798</v>
      </c>
      <c r="CS2124">
        <v>1</v>
      </c>
      <c r="CT2124" t="s">
        <v>2799</v>
      </c>
      <c r="CU2124">
        <v>5</v>
      </c>
      <c r="CW2124" t="s">
        <v>3891</v>
      </c>
      <c r="DG2124">
        <v>1</v>
      </c>
      <c r="DH2124" t="s">
        <v>2800</v>
      </c>
      <c r="DI2124" t="s">
        <v>14857</v>
      </c>
      <c r="DJ2124" t="b">
        <v>0</v>
      </c>
      <c r="DK2124" t="str">
        <f t="shared" ca="1" si="99"/>
        <v>7316-2307SETD2FALSE</v>
      </c>
      <c r="DM2124" t="str">
        <f t="shared" ca="1" si="100"/>
        <v>7316-2307SETD2</v>
      </c>
      <c r="DR2124" t="str">
        <f t="shared" ca="1" si="101"/>
        <v>7316-2307_chr3_47062265</v>
      </c>
    </row>
    <row r="2125" spans="1:122" x14ac:dyDescent="0.3">
      <c r="A2125" t="s">
        <v>369</v>
      </c>
      <c r="B2125" t="s">
        <v>7959</v>
      </c>
      <c r="C2125" t="s">
        <v>7960</v>
      </c>
      <c r="D2125" t="s">
        <v>2521</v>
      </c>
      <c r="E2125">
        <v>2146</v>
      </c>
      <c r="F2125" t="s">
        <v>2763</v>
      </c>
      <c r="G2125" t="s">
        <v>2764</v>
      </c>
      <c r="H2125" t="s">
        <v>2886</v>
      </c>
      <c r="I2125">
        <v>148809131</v>
      </c>
      <c r="J2125">
        <v>148809131</v>
      </c>
      <c r="K2125" t="s">
        <v>2766</v>
      </c>
      <c r="L2125" t="s">
        <v>2822</v>
      </c>
      <c r="M2125" t="s">
        <v>2823</v>
      </c>
      <c r="N2125" t="s">
        <v>2769</v>
      </c>
      <c r="O2125" t="s">
        <v>2769</v>
      </c>
      <c r="P2125" t="s">
        <v>2887</v>
      </c>
      <c r="Q2125" t="s">
        <v>2771</v>
      </c>
      <c r="S2125" t="s">
        <v>7962</v>
      </c>
      <c r="T2125" t="s">
        <v>7963</v>
      </c>
      <c r="U2125" t="s">
        <v>2769</v>
      </c>
      <c r="V2125" t="s">
        <v>2769</v>
      </c>
      <c r="AL2125" t="s">
        <v>14858</v>
      </c>
      <c r="AM2125" t="s">
        <v>14859</v>
      </c>
      <c r="AN2125" t="s">
        <v>14860</v>
      </c>
      <c r="AO2125" t="s">
        <v>5272</v>
      </c>
      <c r="AP2125" t="s">
        <v>14861</v>
      </c>
      <c r="AQ2125">
        <v>71</v>
      </c>
      <c r="AR2125">
        <v>51</v>
      </c>
      <c r="AS2125">
        <v>20</v>
      </c>
      <c r="AT2125">
        <v>38</v>
      </c>
      <c r="AU2125">
        <v>38</v>
      </c>
      <c r="AV2125">
        <v>0</v>
      </c>
      <c r="AW2125" t="s">
        <v>14862</v>
      </c>
      <c r="AX2125" t="s">
        <v>2887</v>
      </c>
      <c r="AY2125" t="s">
        <v>5274</v>
      </c>
      <c r="AZ2125" t="s">
        <v>5272</v>
      </c>
      <c r="BA2125" t="s">
        <v>2781</v>
      </c>
      <c r="BB2125" t="s">
        <v>2832</v>
      </c>
      <c r="BC2125" t="s">
        <v>14863</v>
      </c>
      <c r="BD2125" t="s">
        <v>14864</v>
      </c>
      <c r="BE2125" t="s">
        <v>14865</v>
      </c>
      <c r="BF2125" t="s">
        <v>4816</v>
      </c>
      <c r="BG2125" t="s">
        <v>4817</v>
      </c>
      <c r="BI2125">
        <v>1</v>
      </c>
      <c r="BK2125">
        <v>-1</v>
      </c>
      <c r="BL2125" t="s">
        <v>2521</v>
      </c>
      <c r="BM2125" t="s">
        <v>2788</v>
      </c>
      <c r="BN2125" t="s">
        <v>5276</v>
      </c>
      <c r="BO2125" t="s">
        <v>2790</v>
      </c>
      <c r="BP2125" t="s">
        <v>2791</v>
      </c>
      <c r="BQ2125" t="s">
        <v>5277</v>
      </c>
      <c r="BR2125" t="s">
        <v>5278</v>
      </c>
      <c r="BS2125" t="s">
        <v>5279</v>
      </c>
      <c r="BT2125" t="s">
        <v>5280</v>
      </c>
      <c r="BU2125" t="s">
        <v>5281</v>
      </c>
      <c r="BV2125" t="s">
        <v>5282</v>
      </c>
      <c r="BW2125" t="s">
        <v>2878</v>
      </c>
      <c r="BX2125" t="s">
        <v>2911</v>
      </c>
      <c r="BY2125" t="s">
        <v>14861</v>
      </c>
      <c r="CA2125" t="s">
        <v>14866</v>
      </c>
      <c r="CR2125" t="s">
        <v>2819</v>
      </c>
      <c r="CS2125">
        <v>1</v>
      </c>
      <c r="CT2125" t="s">
        <v>2851</v>
      </c>
      <c r="CU2125">
        <v>1</v>
      </c>
      <c r="DG2125">
        <v>1</v>
      </c>
      <c r="DH2125" t="s">
        <v>2800</v>
      </c>
      <c r="DI2125" t="s">
        <v>3236</v>
      </c>
      <c r="DJ2125" t="b">
        <v>0</v>
      </c>
      <c r="DK2125" t="str">
        <f t="shared" ca="1" si="99"/>
        <v>7316-2307EZH2FALSE</v>
      </c>
      <c r="DM2125" t="str">
        <f t="shared" ca="1" si="100"/>
        <v>--</v>
      </c>
      <c r="DR2125" t="str">
        <f t="shared" ca="1" si="101"/>
        <v>7316-2307_chr7_148809131</v>
      </c>
    </row>
    <row r="2126" spans="1:122" x14ac:dyDescent="0.3">
      <c r="A2126" t="s">
        <v>369</v>
      </c>
      <c r="B2126" t="s">
        <v>7959</v>
      </c>
      <c r="C2126" t="s">
        <v>7960</v>
      </c>
      <c r="D2126" t="s">
        <v>2556</v>
      </c>
      <c r="E2126">
        <v>3418</v>
      </c>
      <c r="F2126" t="s">
        <v>2763</v>
      </c>
      <c r="G2126" t="s">
        <v>2764</v>
      </c>
      <c r="H2126" t="s">
        <v>7290</v>
      </c>
      <c r="I2126">
        <v>90088686</v>
      </c>
      <c r="J2126">
        <v>90088686</v>
      </c>
      <c r="K2126" t="s">
        <v>2766</v>
      </c>
      <c r="L2126" t="s">
        <v>2767</v>
      </c>
      <c r="M2126" t="s">
        <v>2768</v>
      </c>
      <c r="N2126" t="s">
        <v>2769</v>
      </c>
      <c r="O2126" t="s">
        <v>2769</v>
      </c>
      <c r="P2126" t="s">
        <v>2770</v>
      </c>
      <c r="Q2126" t="s">
        <v>14867</v>
      </c>
      <c r="S2126" t="s">
        <v>7962</v>
      </c>
      <c r="T2126" t="s">
        <v>7963</v>
      </c>
      <c r="U2126" t="s">
        <v>2769</v>
      </c>
      <c r="V2126" t="s">
        <v>2769</v>
      </c>
      <c r="AL2126" t="s">
        <v>14868</v>
      </c>
      <c r="AM2126" t="s">
        <v>14869</v>
      </c>
      <c r="AN2126" t="s">
        <v>14870</v>
      </c>
      <c r="AO2126" t="s">
        <v>7294</v>
      </c>
      <c r="AP2126" s="8">
        <v>43932</v>
      </c>
      <c r="AQ2126">
        <v>99</v>
      </c>
      <c r="AR2126">
        <v>88</v>
      </c>
      <c r="AS2126">
        <v>11</v>
      </c>
      <c r="AT2126">
        <v>33</v>
      </c>
      <c r="AU2126">
        <v>33</v>
      </c>
      <c r="AV2126">
        <v>0</v>
      </c>
      <c r="AW2126" t="s">
        <v>14871</v>
      </c>
      <c r="AX2126" t="s">
        <v>2770</v>
      </c>
      <c r="AY2126" t="s">
        <v>7296</v>
      </c>
      <c r="AZ2126" t="s">
        <v>7294</v>
      </c>
      <c r="BA2126" t="s">
        <v>2781</v>
      </c>
      <c r="BB2126" t="s">
        <v>2782</v>
      </c>
      <c r="BC2126" t="s">
        <v>14872</v>
      </c>
      <c r="BD2126" t="s">
        <v>14873</v>
      </c>
      <c r="BE2126" t="s">
        <v>14874</v>
      </c>
      <c r="BF2126" t="s">
        <v>4722</v>
      </c>
      <c r="BG2126" t="s">
        <v>4723</v>
      </c>
      <c r="BH2126" t="s">
        <v>14875</v>
      </c>
      <c r="BI2126">
        <v>1</v>
      </c>
      <c r="BK2126">
        <v>-1</v>
      </c>
      <c r="BL2126" t="s">
        <v>2556</v>
      </c>
      <c r="BM2126" t="s">
        <v>2788</v>
      </c>
      <c r="BN2126" t="s">
        <v>7297</v>
      </c>
      <c r="BO2126" t="s">
        <v>2790</v>
      </c>
      <c r="BP2126" t="s">
        <v>2791</v>
      </c>
      <c r="BQ2126" t="s">
        <v>7298</v>
      </c>
      <c r="BR2126" t="s">
        <v>7299</v>
      </c>
      <c r="BS2126" t="s">
        <v>7300</v>
      </c>
      <c r="BU2126" t="s">
        <v>7301</v>
      </c>
      <c r="BV2126" t="s">
        <v>7302</v>
      </c>
      <c r="BY2126" s="8">
        <v>43932</v>
      </c>
      <c r="CA2126" t="s">
        <v>14876</v>
      </c>
      <c r="CL2126" t="s">
        <v>3506</v>
      </c>
      <c r="CR2126" t="s">
        <v>2798</v>
      </c>
      <c r="CS2126">
        <v>1</v>
      </c>
      <c r="CT2126" t="s">
        <v>2799</v>
      </c>
      <c r="CU2126">
        <v>1</v>
      </c>
      <c r="CW2126" t="s">
        <v>3506</v>
      </c>
      <c r="DG2126">
        <v>1</v>
      </c>
      <c r="DH2126" t="s">
        <v>2800</v>
      </c>
      <c r="DI2126" t="s">
        <v>14877</v>
      </c>
      <c r="DJ2126" t="b">
        <v>0</v>
      </c>
      <c r="DK2126" t="str">
        <f t="shared" ca="1" si="99"/>
        <v>7316-2307IDH2FALSE</v>
      </c>
      <c r="DM2126" t="str">
        <f t="shared" ca="1" si="100"/>
        <v>7316-2307IDH2</v>
      </c>
      <c r="DR2126" t="str">
        <f t="shared" ca="1" si="101"/>
        <v>7316-2307_chr15_90088686</v>
      </c>
    </row>
    <row r="2127" spans="1:122" x14ac:dyDescent="0.3">
      <c r="A2127" t="s">
        <v>369</v>
      </c>
      <c r="B2127" t="s">
        <v>7959</v>
      </c>
      <c r="C2127" t="s">
        <v>7960</v>
      </c>
      <c r="D2127" t="s">
        <v>2554</v>
      </c>
      <c r="E2127">
        <v>7249</v>
      </c>
      <c r="F2127" t="s">
        <v>2763</v>
      </c>
      <c r="G2127" t="s">
        <v>2764</v>
      </c>
      <c r="H2127" t="s">
        <v>3984</v>
      </c>
      <c r="I2127">
        <v>2070559</v>
      </c>
      <c r="J2127">
        <v>2070559</v>
      </c>
      <c r="K2127" t="s">
        <v>2766</v>
      </c>
      <c r="L2127" t="s">
        <v>2822</v>
      </c>
      <c r="M2127" t="s">
        <v>2823</v>
      </c>
      <c r="N2127" t="s">
        <v>2769</v>
      </c>
      <c r="O2127" t="s">
        <v>2769</v>
      </c>
      <c r="P2127" t="s">
        <v>2824</v>
      </c>
      <c r="Q2127" t="s">
        <v>14878</v>
      </c>
      <c r="S2127" t="s">
        <v>7962</v>
      </c>
      <c r="T2127" t="s">
        <v>7963</v>
      </c>
      <c r="U2127" t="s">
        <v>2769</v>
      </c>
      <c r="V2127" t="s">
        <v>2769</v>
      </c>
      <c r="AL2127" t="s">
        <v>14879</v>
      </c>
      <c r="AM2127" t="s">
        <v>14880</v>
      </c>
      <c r="AN2127" t="s">
        <v>14881</v>
      </c>
      <c r="AO2127" t="s">
        <v>9854</v>
      </c>
      <c r="AP2127" t="s">
        <v>14882</v>
      </c>
      <c r="AQ2127">
        <v>80</v>
      </c>
      <c r="AR2127">
        <v>42</v>
      </c>
      <c r="AS2127">
        <v>38</v>
      </c>
      <c r="AT2127">
        <v>37</v>
      </c>
      <c r="AU2127">
        <v>37</v>
      </c>
      <c r="AV2127">
        <v>0</v>
      </c>
      <c r="AW2127" t="s">
        <v>14883</v>
      </c>
      <c r="AX2127" t="s">
        <v>2824</v>
      </c>
      <c r="AY2127" t="s">
        <v>9857</v>
      </c>
      <c r="AZ2127" t="s">
        <v>9854</v>
      </c>
      <c r="BA2127" t="s">
        <v>2781</v>
      </c>
      <c r="BB2127" t="s">
        <v>2832</v>
      </c>
      <c r="BC2127" t="s">
        <v>14884</v>
      </c>
      <c r="BD2127" t="s">
        <v>14885</v>
      </c>
      <c r="BE2127" t="s">
        <v>14886</v>
      </c>
      <c r="BF2127" t="s">
        <v>3718</v>
      </c>
      <c r="BG2127" t="s">
        <v>8037</v>
      </c>
      <c r="BH2127" t="s">
        <v>14887</v>
      </c>
      <c r="BI2127">
        <v>1</v>
      </c>
      <c r="BK2127">
        <v>1</v>
      </c>
      <c r="BL2127" t="s">
        <v>2554</v>
      </c>
      <c r="BM2127" t="s">
        <v>2788</v>
      </c>
      <c r="BN2127" t="s">
        <v>9862</v>
      </c>
      <c r="BO2127" t="s">
        <v>2790</v>
      </c>
      <c r="BP2127" t="s">
        <v>2791</v>
      </c>
      <c r="BQ2127" t="s">
        <v>9863</v>
      </c>
      <c r="BR2127" t="s">
        <v>9864</v>
      </c>
      <c r="BS2127" t="s">
        <v>9865</v>
      </c>
      <c r="BU2127" t="s">
        <v>9866</v>
      </c>
      <c r="BV2127" t="s">
        <v>9867</v>
      </c>
      <c r="BW2127" t="s">
        <v>8994</v>
      </c>
      <c r="BX2127" t="s">
        <v>6715</v>
      </c>
      <c r="BY2127" t="s">
        <v>14882</v>
      </c>
      <c r="CA2127" t="s">
        <v>14888</v>
      </c>
      <c r="CJ2127">
        <v>1.1629999999999999E-4</v>
      </c>
      <c r="CK2127" t="s">
        <v>14044</v>
      </c>
      <c r="CM2127">
        <v>24728327</v>
      </c>
      <c r="CR2127" t="s">
        <v>2819</v>
      </c>
      <c r="CS2127">
        <v>1</v>
      </c>
      <c r="CT2127" t="s">
        <v>2851</v>
      </c>
      <c r="CU2127">
        <v>5</v>
      </c>
      <c r="CW2127" t="s">
        <v>3891</v>
      </c>
      <c r="DG2127">
        <v>1</v>
      </c>
      <c r="DH2127" t="s">
        <v>2800</v>
      </c>
      <c r="DI2127" t="s">
        <v>4174</v>
      </c>
      <c r="DJ2127" t="b">
        <v>0</v>
      </c>
      <c r="DK2127" t="str">
        <f t="shared" ca="1" si="99"/>
        <v>7316-2307TSC2FALSE</v>
      </c>
      <c r="DM2127" t="str">
        <f t="shared" ca="1" si="100"/>
        <v>--</v>
      </c>
      <c r="DR2127" t="str">
        <f t="shared" ca="1" si="101"/>
        <v>7316-2307_chr16_2070559</v>
      </c>
    </row>
    <row r="2128" spans="1:122" x14ac:dyDescent="0.3">
      <c r="A2128" t="s">
        <v>369</v>
      </c>
      <c r="B2128" t="s">
        <v>7959</v>
      </c>
      <c r="C2128" t="s">
        <v>7960</v>
      </c>
      <c r="D2128" t="s">
        <v>2575</v>
      </c>
      <c r="E2128">
        <v>4763</v>
      </c>
      <c r="F2128" t="s">
        <v>2763</v>
      </c>
      <c r="G2128" t="s">
        <v>2764</v>
      </c>
      <c r="H2128" t="s">
        <v>2821</v>
      </c>
      <c r="I2128">
        <v>31225126</v>
      </c>
      <c r="J2128">
        <v>31225126</v>
      </c>
      <c r="K2128" t="s">
        <v>2766</v>
      </c>
      <c r="L2128" t="s">
        <v>2767</v>
      </c>
      <c r="M2128" t="s">
        <v>2768</v>
      </c>
      <c r="N2128" t="s">
        <v>2824</v>
      </c>
      <c r="O2128" t="s">
        <v>2824</v>
      </c>
      <c r="P2128" t="s">
        <v>2770</v>
      </c>
      <c r="S2128" t="s">
        <v>7962</v>
      </c>
      <c r="T2128" t="s">
        <v>7963</v>
      </c>
      <c r="U2128" t="s">
        <v>2824</v>
      </c>
      <c r="V2128" t="s">
        <v>2824</v>
      </c>
      <c r="AL2128" t="s">
        <v>14889</v>
      </c>
      <c r="AM2128" t="s">
        <v>14890</v>
      </c>
      <c r="AN2128" t="s">
        <v>14891</v>
      </c>
      <c r="AO2128" t="s">
        <v>11517</v>
      </c>
      <c r="AP2128" t="s">
        <v>14892</v>
      </c>
      <c r="AQ2128">
        <v>66</v>
      </c>
      <c r="AR2128">
        <v>38</v>
      </c>
      <c r="AS2128">
        <v>28</v>
      </c>
      <c r="AT2128">
        <v>34</v>
      </c>
      <c r="AU2128">
        <v>34</v>
      </c>
      <c r="AV2128">
        <v>0</v>
      </c>
      <c r="AW2128" t="s">
        <v>14893</v>
      </c>
      <c r="AX2128" t="s">
        <v>2770</v>
      </c>
      <c r="AY2128" t="s">
        <v>11519</v>
      </c>
      <c r="AZ2128" t="s">
        <v>11517</v>
      </c>
      <c r="BA2128" t="s">
        <v>2781</v>
      </c>
      <c r="BB2128" t="s">
        <v>2782</v>
      </c>
      <c r="BC2128" t="s">
        <v>14894</v>
      </c>
      <c r="BD2128" t="s">
        <v>14895</v>
      </c>
      <c r="BE2128" t="s">
        <v>14896</v>
      </c>
      <c r="BF2128" t="s">
        <v>3881</v>
      </c>
      <c r="BG2128" t="s">
        <v>14897</v>
      </c>
      <c r="BH2128" t="s">
        <v>14898</v>
      </c>
      <c r="BI2128">
        <v>1</v>
      </c>
      <c r="BK2128">
        <v>1</v>
      </c>
      <c r="BL2128" t="s">
        <v>2575</v>
      </c>
      <c r="BM2128" t="s">
        <v>2788</v>
      </c>
      <c r="BN2128" t="s">
        <v>11526</v>
      </c>
      <c r="BO2128" t="s">
        <v>2790</v>
      </c>
      <c r="BP2128" t="s">
        <v>2791</v>
      </c>
      <c r="BQ2128" t="s">
        <v>11527</v>
      </c>
      <c r="BR2128" t="s">
        <v>11528</v>
      </c>
      <c r="BS2128" t="s">
        <v>11529</v>
      </c>
      <c r="BU2128" t="s">
        <v>11530</v>
      </c>
      <c r="BV2128" t="s">
        <v>11531</v>
      </c>
      <c r="BY2128" t="s">
        <v>14892</v>
      </c>
      <c r="CA2128" t="s">
        <v>11636</v>
      </c>
      <c r="CL2128" t="s">
        <v>3891</v>
      </c>
      <c r="CR2128" t="s">
        <v>2798</v>
      </c>
      <c r="CS2128">
        <v>1</v>
      </c>
      <c r="CT2128" t="s">
        <v>2799</v>
      </c>
      <c r="CU2128">
        <v>1</v>
      </c>
      <c r="CV2128">
        <v>5</v>
      </c>
      <c r="CW2128" t="s">
        <v>3891</v>
      </c>
      <c r="DG2128">
        <v>1</v>
      </c>
      <c r="DH2128" t="s">
        <v>2800</v>
      </c>
      <c r="DI2128" t="s">
        <v>14899</v>
      </c>
      <c r="DJ2128" t="b">
        <v>0</v>
      </c>
      <c r="DK2128" t="str">
        <f t="shared" ca="1" si="99"/>
        <v>7316-2307NF1FALSE</v>
      </c>
      <c r="DM2128" t="str">
        <f t="shared" ca="1" si="100"/>
        <v>7316-2307NF1</v>
      </c>
      <c r="DR2128" t="str">
        <f t="shared" ca="1" si="101"/>
        <v>7316-2307_chr17_31225126</v>
      </c>
    </row>
    <row r="2129" spans="1:122" x14ac:dyDescent="0.3">
      <c r="A2129" t="s">
        <v>369</v>
      </c>
      <c r="B2129" t="s">
        <v>7959</v>
      </c>
      <c r="C2129" t="s">
        <v>7960</v>
      </c>
      <c r="D2129" t="s">
        <v>2575</v>
      </c>
      <c r="E2129">
        <v>4763</v>
      </c>
      <c r="F2129" t="s">
        <v>2763</v>
      </c>
      <c r="G2129" t="s">
        <v>2764</v>
      </c>
      <c r="H2129" t="s">
        <v>2821</v>
      </c>
      <c r="I2129">
        <v>31235720</v>
      </c>
      <c r="J2129">
        <v>31235721</v>
      </c>
      <c r="K2129" t="s">
        <v>2766</v>
      </c>
      <c r="L2129" t="s">
        <v>2767</v>
      </c>
      <c r="M2129" t="s">
        <v>2768</v>
      </c>
      <c r="N2129" t="s">
        <v>3985</v>
      </c>
      <c r="O2129" t="s">
        <v>3985</v>
      </c>
      <c r="P2129" t="s">
        <v>2770</v>
      </c>
      <c r="S2129" t="s">
        <v>7962</v>
      </c>
      <c r="T2129" t="s">
        <v>7963</v>
      </c>
      <c r="U2129" t="s">
        <v>3985</v>
      </c>
      <c r="V2129" t="s">
        <v>3985</v>
      </c>
      <c r="AL2129" t="s">
        <v>14900</v>
      </c>
      <c r="AM2129" t="s">
        <v>14901</v>
      </c>
      <c r="AN2129" t="s">
        <v>14902</v>
      </c>
      <c r="AO2129" t="s">
        <v>11517</v>
      </c>
      <c r="AP2129" t="s">
        <v>11195</v>
      </c>
      <c r="AQ2129">
        <v>69</v>
      </c>
      <c r="AR2129">
        <v>46</v>
      </c>
      <c r="AS2129">
        <v>23</v>
      </c>
      <c r="AT2129">
        <v>40</v>
      </c>
      <c r="AU2129">
        <v>40</v>
      </c>
      <c r="AV2129">
        <v>0</v>
      </c>
      <c r="AW2129" t="s">
        <v>14903</v>
      </c>
      <c r="AX2129" t="s">
        <v>2770</v>
      </c>
      <c r="AY2129" t="s">
        <v>11519</v>
      </c>
      <c r="AZ2129" t="s">
        <v>11517</v>
      </c>
      <c r="BA2129" t="s">
        <v>2781</v>
      </c>
      <c r="BB2129" t="s">
        <v>2782</v>
      </c>
      <c r="BC2129" t="s">
        <v>14904</v>
      </c>
      <c r="BD2129" t="s">
        <v>14905</v>
      </c>
      <c r="BE2129" t="s">
        <v>14906</v>
      </c>
      <c r="BF2129" t="s">
        <v>6004</v>
      </c>
      <c r="BG2129" t="s">
        <v>14907</v>
      </c>
      <c r="BH2129" t="s">
        <v>14908</v>
      </c>
      <c r="BI2129">
        <v>1</v>
      </c>
      <c r="BK2129">
        <v>1</v>
      </c>
      <c r="BL2129" t="s">
        <v>2575</v>
      </c>
      <c r="BM2129" t="s">
        <v>2788</v>
      </c>
      <c r="BN2129" t="s">
        <v>11526</v>
      </c>
      <c r="BO2129" t="s">
        <v>2790</v>
      </c>
      <c r="BP2129" t="s">
        <v>2791</v>
      </c>
      <c r="BQ2129" t="s">
        <v>11527</v>
      </c>
      <c r="BR2129" t="s">
        <v>11528</v>
      </c>
      <c r="BS2129" t="s">
        <v>11529</v>
      </c>
      <c r="BU2129" t="s">
        <v>11530</v>
      </c>
      <c r="BV2129" t="s">
        <v>11531</v>
      </c>
      <c r="BY2129" t="s">
        <v>11195</v>
      </c>
      <c r="CA2129" t="s">
        <v>14753</v>
      </c>
      <c r="CL2129" t="s">
        <v>3891</v>
      </c>
      <c r="CR2129" t="s">
        <v>2798</v>
      </c>
      <c r="CS2129">
        <v>1</v>
      </c>
      <c r="CT2129" t="s">
        <v>2799</v>
      </c>
      <c r="CU2129">
        <v>1</v>
      </c>
      <c r="CV2129">
        <v>4</v>
      </c>
      <c r="CW2129" t="s">
        <v>3891</v>
      </c>
      <c r="DG2129">
        <v>1</v>
      </c>
      <c r="DH2129" t="s">
        <v>2800</v>
      </c>
      <c r="DI2129" t="s">
        <v>14909</v>
      </c>
      <c r="DJ2129" t="b">
        <v>0</v>
      </c>
      <c r="DK2129" t="str">
        <f t="shared" ca="1" si="99"/>
        <v>7316-2307NF1FALSE</v>
      </c>
      <c r="DM2129" t="str">
        <f t="shared" ca="1" si="100"/>
        <v>7316-2307NF1</v>
      </c>
      <c r="DR2129" t="str">
        <f t="shared" ca="1" si="101"/>
        <v>7316-2307_chr17_31235720</v>
      </c>
    </row>
    <row r="2130" spans="1:122" x14ac:dyDescent="0.3">
      <c r="A2130" t="s">
        <v>369</v>
      </c>
      <c r="B2130" t="s">
        <v>7959</v>
      </c>
      <c r="C2130" t="s">
        <v>7960</v>
      </c>
      <c r="D2130" t="s">
        <v>2608</v>
      </c>
      <c r="E2130">
        <v>6597</v>
      </c>
      <c r="F2130" t="s">
        <v>2763</v>
      </c>
      <c r="G2130" t="s">
        <v>2764</v>
      </c>
      <c r="H2130" t="s">
        <v>3417</v>
      </c>
      <c r="I2130">
        <v>11033350</v>
      </c>
      <c r="J2130">
        <v>11033350</v>
      </c>
      <c r="K2130" t="s">
        <v>2766</v>
      </c>
      <c r="L2130" t="s">
        <v>2822</v>
      </c>
      <c r="M2130" t="s">
        <v>2823</v>
      </c>
      <c r="N2130" t="s">
        <v>2769</v>
      </c>
      <c r="O2130" t="s">
        <v>2769</v>
      </c>
      <c r="P2130" t="s">
        <v>2824</v>
      </c>
      <c r="S2130" t="s">
        <v>7962</v>
      </c>
      <c r="T2130" t="s">
        <v>7963</v>
      </c>
      <c r="U2130" t="s">
        <v>2769</v>
      </c>
      <c r="V2130" t="s">
        <v>2769</v>
      </c>
      <c r="AL2130" t="s">
        <v>14910</v>
      </c>
      <c r="AM2130" t="s">
        <v>14911</v>
      </c>
      <c r="AN2130" t="s">
        <v>14912</v>
      </c>
      <c r="AO2130" t="s">
        <v>3445</v>
      </c>
      <c r="AP2130" t="s">
        <v>3859</v>
      </c>
      <c r="AQ2130">
        <v>86</v>
      </c>
      <c r="AR2130">
        <v>74</v>
      </c>
      <c r="AS2130">
        <v>12</v>
      </c>
      <c r="AT2130">
        <v>36</v>
      </c>
      <c r="AU2130">
        <v>36</v>
      </c>
      <c r="AV2130">
        <v>0</v>
      </c>
      <c r="AW2130" t="s">
        <v>14913</v>
      </c>
      <c r="AX2130" t="s">
        <v>2824</v>
      </c>
      <c r="AY2130" t="s">
        <v>3448</v>
      </c>
      <c r="AZ2130" t="s">
        <v>3445</v>
      </c>
      <c r="BA2130" t="s">
        <v>2781</v>
      </c>
      <c r="BB2130" t="s">
        <v>2832</v>
      </c>
      <c r="BC2130" t="s">
        <v>14914</v>
      </c>
      <c r="BD2130" t="s">
        <v>14915</v>
      </c>
      <c r="BE2130" t="s">
        <v>14916</v>
      </c>
      <c r="BF2130" t="s">
        <v>4470</v>
      </c>
      <c r="BG2130" t="s">
        <v>9420</v>
      </c>
      <c r="BH2130" t="s">
        <v>14917</v>
      </c>
      <c r="BI2130">
        <v>1</v>
      </c>
      <c r="BK2130">
        <v>1</v>
      </c>
      <c r="BL2130" t="s">
        <v>2608</v>
      </c>
      <c r="BM2130" t="s">
        <v>2788</v>
      </c>
      <c r="BN2130" t="s">
        <v>3454</v>
      </c>
      <c r="BO2130" t="s">
        <v>2790</v>
      </c>
      <c r="BP2130" t="s">
        <v>2791</v>
      </c>
      <c r="BQ2130" t="s">
        <v>3455</v>
      </c>
      <c r="BR2130" t="s">
        <v>3456</v>
      </c>
      <c r="BS2130" t="s">
        <v>3457</v>
      </c>
      <c r="BT2130" t="s">
        <v>3458</v>
      </c>
      <c r="BU2130" t="s">
        <v>3459</v>
      </c>
      <c r="BV2130" t="s">
        <v>3460</v>
      </c>
      <c r="BW2130" t="s">
        <v>2910</v>
      </c>
      <c r="BX2130" t="s">
        <v>12712</v>
      </c>
      <c r="BY2130" t="s">
        <v>3859</v>
      </c>
      <c r="CA2130" t="s">
        <v>14918</v>
      </c>
      <c r="CL2130" t="s">
        <v>3891</v>
      </c>
      <c r="CR2130" t="s">
        <v>2819</v>
      </c>
      <c r="CS2130">
        <v>1</v>
      </c>
      <c r="CT2130" t="s">
        <v>2851</v>
      </c>
      <c r="CU2130">
        <v>1</v>
      </c>
      <c r="CW2130" t="s">
        <v>3891</v>
      </c>
      <c r="DG2130">
        <v>1</v>
      </c>
      <c r="DH2130" t="s">
        <v>2800</v>
      </c>
      <c r="DI2130" t="s">
        <v>3252</v>
      </c>
      <c r="DJ2130" t="b">
        <v>0</v>
      </c>
      <c r="DK2130" t="str">
        <f t="shared" ca="1" si="99"/>
        <v>7316-2307SMARCA4FALSE</v>
      </c>
      <c r="DM2130" t="str">
        <f t="shared" ca="1" si="100"/>
        <v>--</v>
      </c>
      <c r="DR2130" t="str">
        <f t="shared" ca="1" si="101"/>
        <v>7316-2307_chr19_11033350</v>
      </c>
    </row>
    <row r="2131" spans="1:122" x14ac:dyDescent="0.3">
      <c r="A2131" t="s">
        <v>369</v>
      </c>
      <c r="B2131" t="s">
        <v>7959</v>
      </c>
      <c r="C2131" t="s">
        <v>7960</v>
      </c>
      <c r="D2131" t="s">
        <v>2531</v>
      </c>
      <c r="E2131">
        <v>7403</v>
      </c>
      <c r="F2131" t="s">
        <v>2763</v>
      </c>
      <c r="G2131" t="s">
        <v>2764</v>
      </c>
      <c r="H2131" t="s">
        <v>4584</v>
      </c>
      <c r="I2131">
        <v>45061370</v>
      </c>
      <c r="J2131">
        <v>45061370</v>
      </c>
      <c r="K2131" t="s">
        <v>2766</v>
      </c>
      <c r="L2131" t="s">
        <v>2822</v>
      </c>
      <c r="M2131" t="s">
        <v>2823</v>
      </c>
      <c r="N2131" t="s">
        <v>2769</v>
      </c>
      <c r="O2131" t="s">
        <v>2769</v>
      </c>
      <c r="P2131" t="s">
        <v>2824</v>
      </c>
      <c r="Q2131" t="s">
        <v>2771</v>
      </c>
      <c r="S2131" t="s">
        <v>7962</v>
      </c>
      <c r="T2131" t="s">
        <v>7963</v>
      </c>
      <c r="U2131" t="s">
        <v>2769</v>
      </c>
      <c r="V2131" t="s">
        <v>2769</v>
      </c>
      <c r="AL2131" t="s">
        <v>14919</v>
      </c>
      <c r="AM2131" t="s">
        <v>14920</v>
      </c>
      <c r="AN2131" t="s">
        <v>14921</v>
      </c>
      <c r="AO2131" t="s">
        <v>4590</v>
      </c>
      <c r="AP2131" t="s">
        <v>14922</v>
      </c>
      <c r="AQ2131">
        <v>78</v>
      </c>
      <c r="AR2131">
        <v>47</v>
      </c>
      <c r="AS2131">
        <v>31</v>
      </c>
      <c r="AT2131">
        <v>33</v>
      </c>
      <c r="AU2131">
        <v>33</v>
      </c>
      <c r="AV2131">
        <v>0</v>
      </c>
      <c r="AW2131" t="s">
        <v>14923</v>
      </c>
      <c r="AX2131" t="s">
        <v>2824</v>
      </c>
      <c r="AY2131" t="s">
        <v>4592</v>
      </c>
      <c r="AZ2131" t="s">
        <v>4590</v>
      </c>
      <c r="BA2131" t="s">
        <v>2781</v>
      </c>
      <c r="BB2131" t="s">
        <v>2832</v>
      </c>
      <c r="BC2131" t="s">
        <v>14924</v>
      </c>
      <c r="BD2131" t="s">
        <v>14925</v>
      </c>
      <c r="BE2131" t="s">
        <v>14926</v>
      </c>
      <c r="BF2131" t="s">
        <v>3226</v>
      </c>
      <c r="BG2131" t="s">
        <v>6293</v>
      </c>
      <c r="BI2131">
        <v>1</v>
      </c>
      <c r="BK2131">
        <v>1</v>
      </c>
      <c r="BL2131" t="s">
        <v>2531</v>
      </c>
      <c r="BM2131" t="s">
        <v>2788</v>
      </c>
      <c r="BN2131" t="s">
        <v>4593</v>
      </c>
      <c r="BO2131" t="s">
        <v>2790</v>
      </c>
      <c r="BP2131" t="s">
        <v>2791</v>
      </c>
      <c r="BQ2131" t="s">
        <v>4594</v>
      </c>
      <c r="BR2131" t="s">
        <v>4595</v>
      </c>
      <c r="BS2131" t="s">
        <v>4596</v>
      </c>
      <c r="BU2131" t="s">
        <v>4597</v>
      </c>
      <c r="BV2131" t="s">
        <v>4598</v>
      </c>
      <c r="BW2131" t="s">
        <v>3012</v>
      </c>
      <c r="BX2131" t="s">
        <v>14927</v>
      </c>
      <c r="BY2131" t="s">
        <v>14922</v>
      </c>
      <c r="CA2131" t="s">
        <v>13725</v>
      </c>
      <c r="CR2131" t="s">
        <v>2819</v>
      </c>
      <c r="CS2131">
        <v>1</v>
      </c>
      <c r="CT2131" t="s">
        <v>2851</v>
      </c>
      <c r="CU2131">
        <v>1</v>
      </c>
      <c r="DG2131">
        <v>1</v>
      </c>
      <c r="DH2131" t="s">
        <v>2800</v>
      </c>
      <c r="DI2131" t="s">
        <v>3765</v>
      </c>
      <c r="DJ2131" t="b">
        <v>0</v>
      </c>
      <c r="DK2131" t="str">
        <f t="shared" ca="1" si="99"/>
        <v>7316-2307KDM6AFALSE</v>
      </c>
      <c r="DM2131" t="str">
        <f t="shared" ca="1" si="100"/>
        <v>--</v>
      </c>
      <c r="DR2131" t="str">
        <f t="shared" ca="1" si="101"/>
        <v>7316-2307_chrX_45061370</v>
      </c>
    </row>
    <row r="2132" spans="1:122" x14ac:dyDescent="0.3">
      <c r="A2132" t="s">
        <v>228</v>
      </c>
      <c r="B2132" t="s">
        <v>16159</v>
      </c>
      <c r="C2132" t="s">
        <v>16160</v>
      </c>
      <c r="D2132" t="s">
        <v>2558</v>
      </c>
      <c r="E2132">
        <v>5295</v>
      </c>
      <c r="F2132" t="s">
        <v>2763</v>
      </c>
      <c r="G2132" t="s">
        <v>2764</v>
      </c>
      <c r="H2132" t="s">
        <v>3215</v>
      </c>
      <c r="I2132">
        <v>68293319</v>
      </c>
      <c r="J2132">
        <v>68293319</v>
      </c>
      <c r="K2132" t="s">
        <v>2766</v>
      </c>
      <c r="L2132" t="s">
        <v>2822</v>
      </c>
      <c r="M2132" t="s">
        <v>2823</v>
      </c>
      <c r="N2132" t="s">
        <v>2887</v>
      </c>
      <c r="O2132" t="s">
        <v>2887</v>
      </c>
      <c r="P2132" t="s">
        <v>2858</v>
      </c>
      <c r="S2132" t="s">
        <v>11010</v>
      </c>
      <c r="T2132" t="s">
        <v>11011</v>
      </c>
      <c r="U2132" t="s">
        <v>2887</v>
      </c>
      <c r="V2132" t="s">
        <v>2887</v>
      </c>
      <c r="AL2132" t="s">
        <v>15864</v>
      </c>
      <c r="AM2132" t="s">
        <v>15865</v>
      </c>
      <c r="AN2132" t="s">
        <v>15866</v>
      </c>
      <c r="AO2132" t="s">
        <v>7969</v>
      </c>
      <c r="AP2132" s="8">
        <v>44120</v>
      </c>
      <c r="AQ2132">
        <v>63</v>
      </c>
      <c r="AR2132">
        <v>43</v>
      </c>
      <c r="AS2132">
        <v>20</v>
      </c>
      <c r="AT2132">
        <v>36</v>
      </c>
      <c r="AU2132">
        <v>36</v>
      </c>
      <c r="AV2132">
        <v>0</v>
      </c>
      <c r="AW2132" t="s">
        <v>15867</v>
      </c>
      <c r="AX2132" t="s">
        <v>2858</v>
      </c>
      <c r="AY2132" t="s">
        <v>7971</v>
      </c>
      <c r="AZ2132" t="s">
        <v>7969</v>
      </c>
      <c r="BA2132" t="s">
        <v>2781</v>
      </c>
      <c r="BB2132" t="s">
        <v>2832</v>
      </c>
      <c r="BC2132" t="s">
        <v>15868</v>
      </c>
      <c r="BD2132" t="s">
        <v>15869</v>
      </c>
      <c r="BE2132" t="s">
        <v>15870</v>
      </c>
      <c r="BF2132" t="s">
        <v>3045</v>
      </c>
      <c r="BG2132" t="s">
        <v>15871</v>
      </c>
      <c r="BH2132" t="s">
        <v>15872</v>
      </c>
      <c r="BI2132">
        <v>1</v>
      </c>
      <c r="BK2132">
        <v>1</v>
      </c>
      <c r="BL2132" t="s">
        <v>2558</v>
      </c>
      <c r="BM2132" t="s">
        <v>2788</v>
      </c>
      <c r="BN2132" t="s">
        <v>7975</v>
      </c>
      <c r="BO2132" t="s">
        <v>2790</v>
      </c>
      <c r="BP2132" t="s">
        <v>2791</v>
      </c>
      <c r="BQ2132" t="s">
        <v>7976</v>
      </c>
      <c r="BR2132" t="s">
        <v>7977</v>
      </c>
      <c r="BS2132" t="s">
        <v>7978</v>
      </c>
      <c r="BU2132" t="s">
        <v>7979</v>
      </c>
      <c r="BV2132" t="s">
        <v>7980</v>
      </c>
      <c r="BW2132" t="s">
        <v>2910</v>
      </c>
      <c r="BX2132" t="s">
        <v>5133</v>
      </c>
      <c r="BY2132" s="8">
        <v>44120</v>
      </c>
      <c r="CA2132" t="s">
        <v>15873</v>
      </c>
      <c r="CL2132" t="s">
        <v>3374</v>
      </c>
      <c r="CR2132" t="s">
        <v>2819</v>
      </c>
      <c r="CS2132">
        <v>1</v>
      </c>
      <c r="CT2132" t="s">
        <v>2851</v>
      </c>
      <c r="CU2132">
        <v>1</v>
      </c>
      <c r="CW2132" t="s">
        <v>3374</v>
      </c>
      <c r="DG2132">
        <v>1</v>
      </c>
      <c r="DH2132" t="s">
        <v>2800</v>
      </c>
      <c r="DI2132" t="s">
        <v>4402</v>
      </c>
      <c r="DJ2132" t="b">
        <v>0</v>
      </c>
      <c r="DK2132" t="str">
        <f t="shared" ca="1" si="99"/>
        <v>7316-1958PIK3R1FALSE</v>
      </c>
      <c r="DM2132" t="str">
        <f t="shared" ca="1" si="100"/>
        <v>--</v>
      </c>
      <c r="DR2132" t="str">
        <f t="shared" ca="1" si="101"/>
        <v>7316-1958_chr5_68293319</v>
      </c>
    </row>
    <row r="2133" spans="1:122" x14ac:dyDescent="0.3">
      <c r="A2133" t="s">
        <v>400</v>
      </c>
      <c r="B2133" t="s">
        <v>16161</v>
      </c>
      <c r="C2133" t="s">
        <v>16162</v>
      </c>
      <c r="D2133" t="s">
        <v>2576</v>
      </c>
      <c r="E2133">
        <v>673</v>
      </c>
      <c r="F2133" t="s">
        <v>2763</v>
      </c>
      <c r="G2133" t="s">
        <v>2764</v>
      </c>
      <c r="H2133" t="s">
        <v>2886</v>
      </c>
      <c r="I2133">
        <v>140753336</v>
      </c>
      <c r="J2133">
        <v>140753336</v>
      </c>
      <c r="K2133" t="s">
        <v>2766</v>
      </c>
      <c r="L2133" t="s">
        <v>2822</v>
      </c>
      <c r="M2133" t="s">
        <v>2823</v>
      </c>
      <c r="N2133" t="s">
        <v>2887</v>
      </c>
      <c r="O2133" t="s">
        <v>2887</v>
      </c>
      <c r="P2133" t="s">
        <v>2824</v>
      </c>
      <c r="Q2133" t="s">
        <v>3174</v>
      </c>
      <c r="S2133" t="s">
        <v>13735</v>
      </c>
      <c r="T2133" t="s">
        <v>13736</v>
      </c>
      <c r="U2133" t="s">
        <v>2887</v>
      </c>
      <c r="V2133" t="s">
        <v>2887</v>
      </c>
      <c r="AL2133" t="s">
        <v>3177</v>
      </c>
      <c r="AM2133" t="s">
        <v>3178</v>
      </c>
      <c r="AN2133" t="s">
        <v>3179</v>
      </c>
      <c r="AO2133" t="s">
        <v>3112</v>
      </c>
      <c r="AP2133" t="s">
        <v>3113</v>
      </c>
      <c r="AQ2133">
        <v>54</v>
      </c>
      <c r="AR2133">
        <v>38</v>
      </c>
      <c r="AS2133">
        <v>16</v>
      </c>
      <c r="AT2133">
        <v>41</v>
      </c>
      <c r="AU2133">
        <v>41</v>
      </c>
      <c r="AV2133">
        <v>0</v>
      </c>
      <c r="AW2133" t="s">
        <v>3180</v>
      </c>
      <c r="AX2133" t="s">
        <v>2824</v>
      </c>
      <c r="AY2133" t="s">
        <v>3115</v>
      </c>
      <c r="AZ2133" t="s">
        <v>3112</v>
      </c>
      <c r="BA2133" t="s">
        <v>2781</v>
      </c>
      <c r="BB2133" t="s">
        <v>2832</v>
      </c>
      <c r="BC2133" t="s">
        <v>3181</v>
      </c>
      <c r="BD2133" t="s">
        <v>3182</v>
      </c>
      <c r="BE2133" t="s">
        <v>3183</v>
      </c>
      <c r="BF2133" t="s">
        <v>3184</v>
      </c>
      <c r="BG2133" t="s">
        <v>3185</v>
      </c>
      <c r="BH2133" t="s">
        <v>3186</v>
      </c>
      <c r="BI2133">
        <v>1</v>
      </c>
      <c r="BK2133">
        <v>-1</v>
      </c>
      <c r="BL2133" t="s">
        <v>2576</v>
      </c>
      <c r="BM2133" t="s">
        <v>2788</v>
      </c>
      <c r="BN2133" t="s">
        <v>3122</v>
      </c>
      <c r="BO2133" t="s">
        <v>2790</v>
      </c>
      <c r="BP2133" t="s">
        <v>2791</v>
      </c>
      <c r="BQ2133" t="s">
        <v>3123</v>
      </c>
      <c r="BR2133" t="s">
        <v>3124</v>
      </c>
      <c r="BU2133" t="s">
        <v>3125</v>
      </c>
      <c r="BV2133" t="s">
        <v>3126</v>
      </c>
      <c r="BW2133" t="s">
        <v>2910</v>
      </c>
      <c r="BX2133" t="s">
        <v>3187</v>
      </c>
      <c r="BY2133" t="s">
        <v>3113</v>
      </c>
      <c r="CA2133" t="s">
        <v>3127</v>
      </c>
      <c r="CK2133" t="s">
        <v>2849</v>
      </c>
      <c r="CL2133" t="s">
        <v>3188</v>
      </c>
      <c r="CM2133" s="9">
        <v>2.3757202129601202E+71</v>
      </c>
      <c r="CR2133" t="s">
        <v>2819</v>
      </c>
      <c r="CS2133">
        <v>1</v>
      </c>
      <c r="CT2133" t="s">
        <v>2851</v>
      </c>
      <c r="CW2133" t="s">
        <v>3189</v>
      </c>
      <c r="DG2133">
        <v>1</v>
      </c>
      <c r="DH2133" t="s">
        <v>2800</v>
      </c>
      <c r="DI2133" t="s">
        <v>3171</v>
      </c>
      <c r="DJ2133" t="b">
        <v>1</v>
      </c>
      <c r="DK2133" t="str">
        <f t="shared" ca="1" si="99"/>
        <v>7316-2583BRAFTRUE</v>
      </c>
      <c r="DM2133" t="str">
        <f t="shared" ca="1" si="100"/>
        <v>--</v>
      </c>
      <c r="DR2133" t="str">
        <f t="shared" ca="1" si="101"/>
        <v>7316-2583_chr7_140753336</v>
      </c>
    </row>
    <row r="2134" spans="1:122" x14ac:dyDescent="0.3">
      <c r="A2134" t="s">
        <v>562</v>
      </c>
      <c r="B2134" t="s">
        <v>8089</v>
      </c>
      <c r="C2134" t="s">
        <v>8090</v>
      </c>
      <c r="D2134" t="s">
        <v>2575</v>
      </c>
      <c r="E2134">
        <v>4763</v>
      </c>
      <c r="F2134" t="s">
        <v>2763</v>
      </c>
      <c r="G2134" t="s">
        <v>2764</v>
      </c>
      <c r="H2134" t="s">
        <v>2821</v>
      </c>
      <c r="I2134">
        <v>31327694</v>
      </c>
      <c r="J2134">
        <v>31327694</v>
      </c>
      <c r="K2134" t="s">
        <v>2766</v>
      </c>
      <c r="L2134" t="s">
        <v>2882</v>
      </c>
      <c r="M2134" t="s">
        <v>2823</v>
      </c>
      <c r="N2134" t="s">
        <v>2769</v>
      </c>
      <c r="O2134" t="s">
        <v>2769</v>
      </c>
      <c r="P2134" t="s">
        <v>2824</v>
      </c>
      <c r="S2134" t="s">
        <v>8091</v>
      </c>
      <c r="T2134" t="s">
        <v>8092</v>
      </c>
      <c r="U2134" t="s">
        <v>2769</v>
      </c>
      <c r="V2134" t="s">
        <v>2769</v>
      </c>
      <c r="AL2134" t="s">
        <v>11575</v>
      </c>
      <c r="AM2134" t="s">
        <v>11576</v>
      </c>
      <c r="AN2134" t="s">
        <v>11577</v>
      </c>
      <c r="AO2134" t="s">
        <v>11517</v>
      </c>
      <c r="AP2134" t="s">
        <v>11578</v>
      </c>
      <c r="AQ2134">
        <v>94</v>
      </c>
      <c r="AR2134">
        <v>63</v>
      </c>
      <c r="AS2134">
        <v>31</v>
      </c>
      <c r="AT2134">
        <v>24</v>
      </c>
      <c r="AU2134">
        <v>24</v>
      </c>
      <c r="AV2134">
        <v>0</v>
      </c>
      <c r="AW2134" t="s">
        <v>11579</v>
      </c>
      <c r="AX2134" t="s">
        <v>2824</v>
      </c>
      <c r="AY2134" t="s">
        <v>11519</v>
      </c>
      <c r="AZ2134" t="s">
        <v>11517</v>
      </c>
      <c r="BA2134" t="s">
        <v>2781</v>
      </c>
      <c r="BB2134" t="s">
        <v>3613</v>
      </c>
      <c r="BC2134" t="s">
        <v>11580</v>
      </c>
      <c r="BD2134" t="s">
        <v>11581</v>
      </c>
      <c r="BE2134" t="s">
        <v>11582</v>
      </c>
      <c r="BF2134" t="s">
        <v>4106</v>
      </c>
      <c r="BG2134" t="s">
        <v>4107</v>
      </c>
      <c r="BH2134" t="s">
        <v>11583</v>
      </c>
      <c r="BI2134">
        <v>1</v>
      </c>
      <c r="BK2134">
        <v>1</v>
      </c>
      <c r="BL2134" t="s">
        <v>2575</v>
      </c>
      <c r="BM2134" t="s">
        <v>2788</v>
      </c>
      <c r="BN2134" t="s">
        <v>11526</v>
      </c>
      <c r="BO2134" t="s">
        <v>2790</v>
      </c>
      <c r="BP2134" t="s">
        <v>2791</v>
      </c>
      <c r="BQ2134" t="s">
        <v>11527</v>
      </c>
      <c r="BR2134" t="s">
        <v>11528</v>
      </c>
      <c r="BS2134" t="s">
        <v>11529</v>
      </c>
      <c r="BU2134" t="s">
        <v>11530</v>
      </c>
      <c r="BV2134" t="s">
        <v>11531</v>
      </c>
      <c r="BY2134" t="s">
        <v>11578</v>
      </c>
      <c r="CA2134" t="s">
        <v>11584</v>
      </c>
      <c r="CL2134" t="s">
        <v>2914</v>
      </c>
      <c r="CR2134" t="s">
        <v>2798</v>
      </c>
      <c r="CS2134">
        <v>1</v>
      </c>
      <c r="CT2134" t="s">
        <v>2851</v>
      </c>
      <c r="CU2134">
        <v>1</v>
      </c>
      <c r="CW2134" t="s">
        <v>3374</v>
      </c>
      <c r="DG2134">
        <v>1</v>
      </c>
      <c r="DH2134" t="s">
        <v>2800</v>
      </c>
      <c r="DI2134" t="s">
        <v>3765</v>
      </c>
      <c r="DJ2134" t="b">
        <v>0</v>
      </c>
      <c r="DK2134" t="str">
        <f t="shared" ca="1" si="99"/>
        <v>7316-3303NF1FALSE</v>
      </c>
      <c r="DM2134" t="str">
        <f t="shared" ca="1" si="100"/>
        <v>7316-3303NF1</v>
      </c>
      <c r="DR2134" t="str">
        <f t="shared" ca="1" si="101"/>
        <v>7316-3303_chr17_31327694</v>
      </c>
    </row>
    <row r="2135" spans="1:122" x14ac:dyDescent="0.3">
      <c r="A2135" t="s">
        <v>577</v>
      </c>
      <c r="B2135" t="s">
        <v>16163</v>
      </c>
      <c r="C2135" t="s">
        <v>16164</v>
      </c>
      <c r="D2135" t="s">
        <v>2538</v>
      </c>
      <c r="E2135">
        <v>64324</v>
      </c>
      <c r="F2135" t="s">
        <v>2763</v>
      </c>
      <c r="G2135" t="s">
        <v>2764</v>
      </c>
      <c r="H2135" t="s">
        <v>3215</v>
      </c>
      <c r="I2135">
        <v>177210273</v>
      </c>
      <c r="J2135">
        <v>177210273</v>
      </c>
      <c r="K2135" t="s">
        <v>2766</v>
      </c>
      <c r="L2135" t="s">
        <v>2822</v>
      </c>
      <c r="M2135" t="s">
        <v>2823</v>
      </c>
      <c r="N2135" t="s">
        <v>2858</v>
      </c>
      <c r="O2135" t="s">
        <v>2858</v>
      </c>
      <c r="P2135" t="s">
        <v>2769</v>
      </c>
      <c r="S2135" t="s">
        <v>15491</v>
      </c>
      <c r="T2135" t="s">
        <v>15492</v>
      </c>
      <c r="U2135" t="s">
        <v>2858</v>
      </c>
      <c r="V2135" t="s">
        <v>2858</v>
      </c>
      <c r="AL2135" t="s">
        <v>15493</v>
      </c>
      <c r="AM2135" t="s">
        <v>15494</v>
      </c>
      <c r="AN2135" t="s">
        <v>15495</v>
      </c>
      <c r="AO2135" t="s">
        <v>3966</v>
      </c>
      <c r="AP2135" s="8">
        <v>43974</v>
      </c>
      <c r="AQ2135">
        <v>62</v>
      </c>
      <c r="AR2135">
        <v>31</v>
      </c>
      <c r="AS2135">
        <v>31</v>
      </c>
      <c r="AT2135">
        <v>40</v>
      </c>
      <c r="AU2135">
        <v>40</v>
      </c>
      <c r="AV2135">
        <v>0</v>
      </c>
      <c r="AW2135" t="s">
        <v>15496</v>
      </c>
      <c r="AX2135" t="s">
        <v>2769</v>
      </c>
      <c r="AY2135" t="s">
        <v>3968</v>
      </c>
      <c r="AZ2135" t="s">
        <v>3966</v>
      </c>
      <c r="BA2135" t="s">
        <v>2781</v>
      </c>
      <c r="BB2135" t="s">
        <v>2832</v>
      </c>
      <c r="BC2135" t="s">
        <v>15497</v>
      </c>
      <c r="BD2135" t="s">
        <v>15498</v>
      </c>
      <c r="BE2135" t="s">
        <v>15499</v>
      </c>
      <c r="BF2135" t="s">
        <v>3576</v>
      </c>
      <c r="BG2135" t="s">
        <v>15500</v>
      </c>
      <c r="BH2135" t="s">
        <v>15501</v>
      </c>
      <c r="BI2135">
        <v>1</v>
      </c>
      <c r="BK2135">
        <v>1</v>
      </c>
      <c r="BL2135" t="s">
        <v>2538</v>
      </c>
      <c r="BM2135" t="s">
        <v>2788</v>
      </c>
      <c r="BN2135" t="s">
        <v>3974</v>
      </c>
      <c r="BO2135" t="s">
        <v>2790</v>
      </c>
      <c r="BP2135" t="s">
        <v>2791</v>
      </c>
      <c r="BQ2135" t="s">
        <v>3975</v>
      </c>
      <c r="BR2135" t="s">
        <v>3976</v>
      </c>
      <c r="BS2135" t="s">
        <v>3977</v>
      </c>
      <c r="BU2135" t="s">
        <v>3978</v>
      </c>
      <c r="BV2135" t="s">
        <v>3979</v>
      </c>
      <c r="BW2135" t="s">
        <v>13503</v>
      </c>
      <c r="BX2135" t="s">
        <v>2963</v>
      </c>
      <c r="BY2135" s="8">
        <v>43974</v>
      </c>
      <c r="CA2135" t="s">
        <v>5080</v>
      </c>
      <c r="CL2135" t="s">
        <v>3891</v>
      </c>
      <c r="CR2135" t="s">
        <v>2819</v>
      </c>
      <c r="CS2135">
        <v>1</v>
      </c>
      <c r="CT2135" t="s">
        <v>2851</v>
      </c>
      <c r="CU2135">
        <v>1</v>
      </c>
      <c r="CW2135" t="s">
        <v>3891</v>
      </c>
      <c r="DG2135">
        <v>1</v>
      </c>
      <c r="DH2135" t="s">
        <v>2800</v>
      </c>
      <c r="DI2135" t="s">
        <v>3777</v>
      </c>
      <c r="DJ2135" t="b">
        <v>0</v>
      </c>
      <c r="DK2135" t="str">
        <f t="shared" ref="DK2135:DK2198" ca="1" si="102">A2135&amp;D2135&amp;DJ2135</f>
        <v>7316-340NSD1FALSE</v>
      </c>
      <c r="DM2135" t="str">
        <f t="shared" ref="DM2135:DM2198" ca="1" si="103">IF(ISNUMBER(MATCH(L2135,$DO$2:$DO$6,0)),A2135&amp;D2135,"--")</f>
        <v>--</v>
      </c>
      <c r="DR2135" t="str">
        <f t="shared" ca="1" si="101"/>
        <v>7316-340_chr5_177210273</v>
      </c>
    </row>
    <row r="2136" spans="1:122" x14ac:dyDescent="0.3">
      <c r="A2136" t="s">
        <v>788</v>
      </c>
      <c r="B2136" t="s">
        <v>16165</v>
      </c>
      <c r="C2136" t="s">
        <v>16166</v>
      </c>
      <c r="D2136" t="s">
        <v>2549</v>
      </c>
      <c r="E2136">
        <v>5290</v>
      </c>
      <c r="F2136" t="s">
        <v>2763</v>
      </c>
      <c r="G2136" t="s">
        <v>2764</v>
      </c>
      <c r="H2136" t="s">
        <v>3192</v>
      </c>
      <c r="I2136">
        <v>179234297</v>
      </c>
      <c r="J2136">
        <v>179234297</v>
      </c>
      <c r="K2136" t="s">
        <v>2766</v>
      </c>
      <c r="L2136" t="s">
        <v>2822</v>
      </c>
      <c r="M2136" t="s">
        <v>2823</v>
      </c>
      <c r="N2136" t="s">
        <v>2887</v>
      </c>
      <c r="O2136" t="s">
        <v>2887</v>
      </c>
      <c r="P2136" t="s">
        <v>2858</v>
      </c>
      <c r="Q2136" t="s">
        <v>14158</v>
      </c>
      <c r="S2136" t="s">
        <v>14538</v>
      </c>
      <c r="T2136" t="s">
        <v>14539</v>
      </c>
      <c r="U2136" t="s">
        <v>2887</v>
      </c>
      <c r="V2136" t="s">
        <v>2887</v>
      </c>
      <c r="AL2136" t="s">
        <v>14159</v>
      </c>
      <c r="AM2136" t="s">
        <v>14160</v>
      </c>
      <c r="AN2136" t="s">
        <v>14161</v>
      </c>
      <c r="AO2136" t="s">
        <v>3199</v>
      </c>
      <c r="AP2136" t="s">
        <v>3692</v>
      </c>
      <c r="AQ2136">
        <v>76</v>
      </c>
      <c r="AR2136">
        <v>52</v>
      </c>
      <c r="AS2136">
        <v>24</v>
      </c>
      <c r="AT2136">
        <v>42</v>
      </c>
      <c r="AU2136">
        <v>42</v>
      </c>
      <c r="AV2136">
        <v>0</v>
      </c>
      <c r="AW2136" t="s">
        <v>14162</v>
      </c>
      <c r="AX2136" t="s">
        <v>2858</v>
      </c>
      <c r="AY2136" t="s">
        <v>3201</v>
      </c>
      <c r="AZ2136" t="s">
        <v>3199</v>
      </c>
      <c r="BA2136" t="s">
        <v>2781</v>
      </c>
      <c r="BB2136" t="s">
        <v>2832</v>
      </c>
      <c r="BC2136" t="s">
        <v>14163</v>
      </c>
      <c r="BD2136" t="s">
        <v>14164</v>
      </c>
      <c r="BE2136" t="s">
        <v>14165</v>
      </c>
      <c r="BF2136" t="s">
        <v>8961</v>
      </c>
      <c r="BG2136" t="s">
        <v>8962</v>
      </c>
      <c r="BH2136" t="s">
        <v>14166</v>
      </c>
      <c r="BI2136">
        <v>1</v>
      </c>
      <c r="BK2136">
        <v>1</v>
      </c>
      <c r="BL2136" t="s">
        <v>2549</v>
      </c>
      <c r="BM2136" t="s">
        <v>2788</v>
      </c>
      <c r="BN2136" t="s">
        <v>3206</v>
      </c>
      <c r="BO2136" t="s">
        <v>2790</v>
      </c>
      <c r="BP2136" t="s">
        <v>2791</v>
      </c>
      <c r="BQ2136" t="s">
        <v>3207</v>
      </c>
      <c r="BR2136" t="s">
        <v>3208</v>
      </c>
      <c r="BS2136" t="s">
        <v>3209</v>
      </c>
      <c r="BU2136" t="s">
        <v>3210</v>
      </c>
      <c r="BV2136" t="s">
        <v>3211</v>
      </c>
      <c r="BW2136" t="s">
        <v>3632</v>
      </c>
      <c r="BX2136" t="s">
        <v>8215</v>
      </c>
      <c r="BY2136" t="s">
        <v>3692</v>
      </c>
      <c r="CA2136" t="s">
        <v>14167</v>
      </c>
      <c r="CK2136" t="s">
        <v>2849</v>
      </c>
      <c r="CL2136" t="s">
        <v>4123</v>
      </c>
      <c r="CM2136" s="9">
        <v>1.5520168156086699E+95</v>
      </c>
      <c r="CR2136" t="s">
        <v>2819</v>
      </c>
      <c r="CS2136">
        <v>1</v>
      </c>
      <c r="CT2136" t="s">
        <v>2851</v>
      </c>
      <c r="CU2136">
        <v>2</v>
      </c>
      <c r="CW2136" t="s">
        <v>3819</v>
      </c>
      <c r="DG2136">
        <v>1</v>
      </c>
      <c r="DH2136" t="s">
        <v>2800</v>
      </c>
      <c r="DI2136" t="s">
        <v>3551</v>
      </c>
      <c r="DJ2136" t="b">
        <v>1</v>
      </c>
      <c r="DK2136" t="str">
        <f t="shared" ca="1" si="102"/>
        <v>7316-77PIK3CATRUE</v>
      </c>
      <c r="DM2136" t="str">
        <f t="shared" ca="1" si="103"/>
        <v>--</v>
      </c>
      <c r="DR2136" t="str">
        <f t="shared" ca="1" si="101"/>
        <v>7316-77_chr3_179234297</v>
      </c>
    </row>
    <row r="2137" spans="1:122" x14ac:dyDescent="0.3">
      <c r="A2137" t="s">
        <v>788</v>
      </c>
      <c r="B2137" t="s">
        <v>16165</v>
      </c>
      <c r="C2137" t="s">
        <v>16166</v>
      </c>
      <c r="D2137" t="s">
        <v>2580</v>
      </c>
      <c r="E2137">
        <v>2260</v>
      </c>
      <c r="F2137" t="s">
        <v>2763</v>
      </c>
      <c r="G2137" t="s">
        <v>2764</v>
      </c>
      <c r="H2137" t="s">
        <v>3031</v>
      </c>
      <c r="I2137">
        <v>38417331</v>
      </c>
      <c r="J2137">
        <v>38417331</v>
      </c>
      <c r="K2137" t="s">
        <v>2766</v>
      </c>
      <c r="L2137" t="s">
        <v>2822</v>
      </c>
      <c r="M2137" t="s">
        <v>2823</v>
      </c>
      <c r="N2137" t="s">
        <v>2858</v>
      </c>
      <c r="O2137" t="s">
        <v>2858</v>
      </c>
      <c r="P2137" t="s">
        <v>2824</v>
      </c>
      <c r="Q2137" t="s">
        <v>14276</v>
      </c>
      <c r="S2137" t="s">
        <v>14538</v>
      </c>
      <c r="T2137" t="s">
        <v>14539</v>
      </c>
      <c r="U2137" t="s">
        <v>2858</v>
      </c>
      <c r="V2137" t="s">
        <v>2858</v>
      </c>
      <c r="AL2137" t="s">
        <v>14277</v>
      </c>
      <c r="AM2137" t="s">
        <v>14278</v>
      </c>
      <c r="AN2137" t="s">
        <v>14279</v>
      </c>
      <c r="AO2137" t="s">
        <v>3038</v>
      </c>
      <c r="AP2137" t="s">
        <v>14280</v>
      </c>
      <c r="AQ2137">
        <v>79</v>
      </c>
      <c r="AR2137">
        <v>42</v>
      </c>
      <c r="AS2137">
        <v>37</v>
      </c>
      <c r="AT2137">
        <v>34</v>
      </c>
      <c r="AU2137">
        <v>34</v>
      </c>
      <c r="AV2137">
        <v>0</v>
      </c>
      <c r="AW2137" t="s">
        <v>14281</v>
      </c>
      <c r="AX2137" t="s">
        <v>2824</v>
      </c>
      <c r="AY2137" t="s">
        <v>3041</v>
      </c>
      <c r="AZ2137" t="s">
        <v>3038</v>
      </c>
      <c r="BA2137" t="s">
        <v>2781</v>
      </c>
      <c r="BB2137" t="s">
        <v>2832</v>
      </c>
      <c r="BC2137" t="s">
        <v>14282</v>
      </c>
      <c r="BD2137" t="s">
        <v>14283</v>
      </c>
      <c r="BE2137" t="s">
        <v>14284</v>
      </c>
      <c r="BF2137" t="s">
        <v>3922</v>
      </c>
      <c r="BG2137" t="s">
        <v>3923</v>
      </c>
      <c r="BH2137" t="s">
        <v>14285</v>
      </c>
      <c r="BI2137">
        <v>1</v>
      </c>
      <c r="BK2137">
        <v>-1</v>
      </c>
      <c r="BL2137" t="s">
        <v>2580</v>
      </c>
      <c r="BM2137" t="s">
        <v>2788</v>
      </c>
      <c r="BN2137" t="s">
        <v>3048</v>
      </c>
      <c r="BO2137" t="s">
        <v>2790</v>
      </c>
      <c r="BP2137" t="s">
        <v>2791</v>
      </c>
      <c r="BQ2137" t="s">
        <v>3049</v>
      </c>
      <c r="BR2137" t="s">
        <v>3050</v>
      </c>
      <c r="BS2137" t="s">
        <v>3051</v>
      </c>
      <c r="BU2137" t="s">
        <v>3052</v>
      </c>
      <c r="BV2137" t="s">
        <v>3053</v>
      </c>
      <c r="BW2137" t="s">
        <v>2910</v>
      </c>
      <c r="BX2137" t="s">
        <v>5967</v>
      </c>
      <c r="BY2137" t="s">
        <v>14280</v>
      </c>
      <c r="CA2137" t="s">
        <v>14286</v>
      </c>
      <c r="CK2137" t="s">
        <v>2849</v>
      </c>
      <c r="CL2137" t="s">
        <v>3056</v>
      </c>
      <c r="CM2137" s="9">
        <v>1.0766980238194401E+23</v>
      </c>
      <c r="CR2137" t="s">
        <v>2819</v>
      </c>
      <c r="CS2137">
        <v>1</v>
      </c>
      <c r="CT2137" t="s">
        <v>2851</v>
      </c>
      <c r="CU2137">
        <v>1</v>
      </c>
      <c r="CW2137" t="s">
        <v>3057</v>
      </c>
      <c r="DG2137">
        <v>1</v>
      </c>
      <c r="DH2137" t="s">
        <v>2800</v>
      </c>
      <c r="DI2137" t="s">
        <v>3840</v>
      </c>
      <c r="DJ2137" t="b">
        <v>1</v>
      </c>
      <c r="DK2137" t="str">
        <f t="shared" ca="1" si="102"/>
        <v>7316-77FGFR1TRUE</v>
      </c>
      <c r="DM2137" t="str">
        <f t="shared" ca="1" si="103"/>
        <v>--</v>
      </c>
      <c r="DR2137" t="str">
        <f t="shared" ca="1" si="101"/>
        <v>7316-77_chr8_38417331</v>
      </c>
    </row>
    <row r="2138" spans="1:122" x14ac:dyDescent="0.3">
      <c r="A2138" t="s">
        <v>788</v>
      </c>
      <c r="B2138" t="s">
        <v>16165</v>
      </c>
      <c r="C2138" t="s">
        <v>16166</v>
      </c>
      <c r="D2138" t="s">
        <v>2580</v>
      </c>
      <c r="E2138">
        <v>2260</v>
      </c>
      <c r="F2138" t="s">
        <v>2763</v>
      </c>
      <c r="G2138" t="s">
        <v>2764</v>
      </c>
      <c r="H2138" t="s">
        <v>3031</v>
      </c>
      <c r="I2138">
        <v>38421883</v>
      </c>
      <c r="J2138">
        <v>38421883</v>
      </c>
      <c r="K2138" t="s">
        <v>2766</v>
      </c>
      <c r="L2138" t="s">
        <v>2822</v>
      </c>
      <c r="M2138" t="s">
        <v>2823</v>
      </c>
      <c r="N2138" t="s">
        <v>2858</v>
      </c>
      <c r="O2138" t="s">
        <v>2858</v>
      </c>
      <c r="P2138" t="s">
        <v>2887</v>
      </c>
      <c r="S2138" t="s">
        <v>14538</v>
      </c>
      <c r="T2138" t="s">
        <v>14539</v>
      </c>
      <c r="U2138" t="s">
        <v>2858</v>
      </c>
      <c r="V2138" t="s">
        <v>2858</v>
      </c>
      <c r="AL2138" t="s">
        <v>14540</v>
      </c>
      <c r="AM2138" t="s">
        <v>14541</v>
      </c>
      <c r="AN2138" t="s">
        <v>14542</v>
      </c>
      <c r="AO2138" t="s">
        <v>3038</v>
      </c>
      <c r="AP2138" s="8">
        <v>44093</v>
      </c>
      <c r="AQ2138">
        <v>72</v>
      </c>
      <c r="AR2138">
        <v>42</v>
      </c>
      <c r="AS2138">
        <v>30</v>
      </c>
      <c r="AT2138">
        <v>40</v>
      </c>
      <c r="AU2138">
        <v>40</v>
      </c>
      <c r="AV2138">
        <v>0</v>
      </c>
      <c r="AW2138" t="s">
        <v>14543</v>
      </c>
      <c r="AX2138" t="s">
        <v>2887</v>
      </c>
      <c r="AY2138" t="s">
        <v>3041</v>
      </c>
      <c r="AZ2138" t="s">
        <v>3038</v>
      </c>
      <c r="BA2138" t="s">
        <v>2781</v>
      </c>
      <c r="BB2138" t="s">
        <v>2832</v>
      </c>
      <c r="BC2138" t="s">
        <v>14544</v>
      </c>
      <c r="BD2138" t="s">
        <v>14545</v>
      </c>
      <c r="BE2138" t="s">
        <v>14546</v>
      </c>
      <c r="BF2138" t="s">
        <v>3667</v>
      </c>
      <c r="BG2138" t="s">
        <v>11343</v>
      </c>
      <c r="BH2138" t="s">
        <v>14547</v>
      </c>
      <c r="BI2138">
        <v>1</v>
      </c>
      <c r="BK2138">
        <v>-1</v>
      </c>
      <c r="BL2138" t="s">
        <v>2580</v>
      </c>
      <c r="BM2138" t="s">
        <v>2788</v>
      </c>
      <c r="BN2138" t="s">
        <v>3048</v>
      </c>
      <c r="BO2138" t="s">
        <v>2790</v>
      </c>
      <c r="BP2138" t="s">
        <v>2791</v>
      </c>
      <c r="BQ2138" t="s">
        <v>3049</v>
      </c>
      <c r="BR2138" t="s">
        <v>3050</v>
      </c>
      <c r="BS2138" t="s">
        <v>3051</v>
      </c>
      <c r="BU2138" t="s">
        <v>3052</v>
      </c>
      <c r="BV2138" t="s">
        <v>3053</v>
      </c>
      <c r="BW2138" t="s">
        <v>2910</v>
      </c>
      <c r="BX2138" t="s">
        <v>14548</v>
      </c>
      <c r="BY2138" s="8">
        <v>44093</v>
      </c>
      <c r="CA2138" t="s">
        <v>14549</v>
      </c>
      <c r="CL2138" t="s">
        <v>3188</v>
      </c>
      <c r="CR2138" t="s">
        <v>2819</v>
      </c>
      <c r="CS2138">
        <v>1</v>
      </c>
      <c r="CT2138" t="s">
        <v>2851</v>
      </c>
      <c r="CU2138">
        <v>1</v>
      </c>
      <c r="CW2138" t="s">
        <v>3189</v>
      </c>
      <c r="DG2138">
        <v>1</v>
      </c>
      <c r="DH2138" t="s">
        <v>2800</v>
      </c>
      <c r="DI2138" t="s">
        <v>3777</v>
      </c>
      <c r="DJ2138" t="b">
        <v>0</v>
      </c>
      <c r="DK2138" t="str">
        <f t="shared" ca="1" si="102"/>
        <v>7316-77FGFR1FALSE</v>
      </c>
      <c r="DM2138" t="str">
        <f t="shared" ca="1" si="103"/>
        <v>--</v>
      </c>
      <c r="DR2138" t="str">
        <f t="shared" ca="1" si="101"/>
        <v>7316-77_chr8_38421883</v>
      </c>
    </row>
    <row r="2139" spans="1:122" x14ac:dyDescent="0.3">
      <c r="A2139" t="s">
        <v>405</v>
      </c>
      <c r="B2139" t="s">
        <v>8242</v>
      </c>
      <c r="C2139" t="s">
        <v>8243</v>
      </c>
      <c r="D2139" t="s">
        <v>2554</v>
      </c>
      <c r="E2139">
        <v>7249</v>
      </c>
      <c r="F2139" t="s">
        <v>2763</v>
      </c>
      <c r="G2139" t="s">
        <v>2764</v>
      </c>
      <c r="H2139" t="s">
        <v>3984</v>
      </c>
      <c r="I2139">
        <v>2058787</v>
      </c>
      <c r="J2139">
        <v>2058787</v>
      </c>
      <c r="K2139" t="s">
        <v>2766</v>
      </c>
      <c r="L2139" t="s">
        <v>2767</v>
      </c>
      <c r="M2139" t="s">
        <v>2768</v>
      </c>
      <c r="N2139" t="s">
        <v>2824</v>
      </c>
      <c r="O2139" t="s">
        <v>2824</v>
      </c>
      <c r="P2139" t="s">
        <v>2770</v>
      </c>
      <c r="S2139" t="s">
        <v>8244</v>
      </c>
      <c r="T2139" t="s">
        <v>3195</v>
      </c>
      <c r="U2139" t="s">
        <v>2824</v>
      </c>
      <c r="V2139" t="s">
        <v>2824</v>
      </c>
      <c r="AL2139" t="s">
        <v>16167</v>
      </c>
      <c r="AM2139" t="s">
        <v>16168</v>
      </c>
      <c r="AN2139" t="s">
        <v>16169</v>
      </c>
      <c r="AO2139" t="s">
        <v>9854</v>
      </c>
      <c r="AP2139" s="10">
        <v>15615</v>
      </c>
      <c r="AQ2139">
        <v>58</v>
      </c>
      <c r="AR2139">
        <v>53</v>
      </c>
      <c r="AS2139">
        <v>5</v>
      </c>
      <c r="AT2139">
        <v>35</v>
      </c>
      <c r="AU2139">
        <v>35</v>
      </c>
      <c r="AV2139">
        <v>0</v>
      </c>
      <c r="AW2139" t="s">
        <v>16170</v>
      </c>
      <c r="AX2139" t="s">
        <v>2770</v>
      </c>
      <c r="AY2139" t="s">
        <v>9857</v>
      </c>
      <c r="AZ2139" t="s">
        <v>9854</v>
      </c>
      <c r="BA2139" t="s">
        <v>2781</v>
      </c>
      <c r="BB2139" t="s">
        <v>2782</v>
      </c>
      <c r="BC2139" t="s">
        <v>16171</v>
      </c>
      <c r="BD2139" t="s">
        <v>16172</v>
      </c>
      <c r="BE2139" t="s">
        <v>16173</v>
      </c>
      <c r="BF2139" t="s">
        <v>5443</v>
      </c>
      <c r="BG2139" t="s">
        <v>16037</v>
      </c>
      <c r="BH2139" t="s">
        <v>16174</v>
      </c>
      <c r="BI2139">
        <v>1</v>
      </c>
      <c r="BK2139">
        <v>1</v>
      </c>
      <c r="BL2139" t="s">
        <v>2554</v>
      </c>
      <c r="BM2139" t="s">
        <v>2788</v>
      </c>
      <c r="BN2139" t="s">
        <v>9862</v>
      </c>
      <c r="BO2139" t="s">
        <v>2790</v>
      </c>
      <c r="BP2139" t="s">
        <v>2791</v>
      </c>
      <c r="BQ2139" t="s">
        <v>9863</v>
      </c>
      <c r="BR2139" t="s">
        <v>9864</v>
      </c>
      <c r="BS2139" t="s">
        <v>9865</v>
      </c>
      <c r="BU2139" t="s">
        <v>9866</v>
      </c>
      <c r="BV2139" t="s">
        <v>9867</v>
      </c>
      <c r="BY2139" s="10">
        <v>15615</v>
      </c>
      <c r="CA2139" t="s">
        <v>16175</v>
      </c>
      <c r="CL2139" t="s">
        <v>3891</v>
      </c>
      <c r="CR2139" t="s">
        <v>2798</v>
      </c>
      <c r="CS2139">
        <v>1</v>
      </c>
      <c r="CT2139" t="s">
        <v>2799</v>
      </c>
      <c r="CU2139">
        <v>5</v>
      </c>
      <c r="CV2139">
        <v>5</v>
      </c>
      <c r="CW2139" t="s">
        <v>3891</v>
      </c>
      <c r="DG2139">
        <v>1</v>
      </c>
      <c r="DH2139" t="s">
        <v>2800</v>
      </c>
      <c r="DI2139" t="s">
        <v>11513</v>
      </c>
      <c r="DJ2139" t="b">
        <v>0</v>
      </c>
      <c r="DK2139" t="str">
        <f t="shared" ca="1" si="102"/>
        <v>7316-2594TSC2FALSE</v>
      </c>
      <c r="DM2139" t="str">
        <f t="shared" ca="1" si="103"/>
        <v>7316-2594TSC2</v>
      </c>
      <c r="DR2139" t="str">
        <f t="shared" ca="1" si="101"/>
        <v>7316-2594_chr16_2058787</v>
      </c>
    </row>
    <row r="2140" spans="1:122" x14ac:dyDescent="0.3">
      <c r="A2140" t="s">
        <v>405</v>
      </c>
      <c r="B2140" t="s">
        <v>8242</v>
      </c>
      <c r="C2140" t="s">
        <v>8243</v>
      </c>
      <c r="D2140" t="s">
        <v>2575</v>
      </c>
      <c r="E2140">
        <v>4763</v>
      </c>
      <c r="F2140" t="s">
        <v>2763</v>
      </c>
      <c r="G2140" t="s">
        <v>2764</v>
      </c>
      <c r="H2140" t="s">
        <v>2821</v>
      </c>
      <c r="I2140">
        <v>31235639</v>
      </c>
      <c r="J2140">
        <v>31235642</v>
      </c>
      <c r="K2140" t="s">
        <v>2766</v>
      </c>
      <c r="L2140" t="s">
        <v>2767</v>
      </c>
      <c r="M2140" t="s">
        <v>2768</v>
      </c>
      <c r="N2140" t="s">
        <v>11513</v>
      </c>
      <c r="O2140" t="s">
        <v>11513</v>
      </c>
      <c r="P2140" t="s">
        <v>2770</v>
      </c>
      <c r="S2140" t="s">
        <v>8244</v>
      </c>
      <c r="T2140" t="s">
        <v>3195</v>
      </c>
      <c r="U2140" t="s">
        <v>11513</v>
      </c>
      <c r="V2140" t="s">
        <v>11513</v>
      </c>
      <c r="AL2140" t="s">
        <v>11514</v>
      </c>
      <c r="AM2140" t="s">
        <v>11515</v>
      </c>
      <c r="AN2140" t="s">
        <v>11516</v>
      </c>
      <c r="AO2140" t="s">
        <v>11517</v>
      </c>
      <c r="AP2140" t="s">
        <v>11195</v>
      </c>
      <c r="AQ2140">
        <v>63</v>
      </c>
      <c r="AR2140">
        <v>43</v>
      </c>
      <c r="AS2140">
        <v>20</v>
      </c>
      <c r="AT2140">
        <v>46</v>
      </c>
      <c r="AU2140">
        <v>46</v>
      </c>
      <c r="AV2140">
        <v>0</v>
      </c>
      <c r="AW2140" t="s">
        <v>11518</v>
      </c>
      <c r="AX2140" t="s">
        <v>2770</v>
      </c>
      <c r="AY2140" t="s">
        <v>11519</v>
      </c>
      <c r="AZ2140" t="s">
        <v>11517</v>
      </c>
      <c r="BA2140" t="s">
        <v>2781</v>
      </c>
      <c r="BB2140" t="s">
        <v>2782</v>
      </c>
      <c r="BC2140" t="s">
        <v>11520</v>
      </c>
      <c r="BD2140" t="s">
        <v>11521</v>
      </c>
      <c r="BE2140" t="s">
        <v>11522</v>
      </c>
      <c r="BF2140" t="s">
        <v>11523</v>
      </c>
      <c r="BG2140" t="s">
        <v>11524</v>
      </c>
      <c r="BH2140" t="s">
        <v>11525</v>
      </c>
      <c r="BI2140">
        <v>1</v>
      </c>
      <c r="BK2140">
        <v>1</v>
      </c>
      <c r="BL2140" t="s">
        <v>2575</v>
      </c>
      <c r="BM2140" t="s">
        <v>2788</v>
      </c>
      <c r="BN2140" t="s">
        <v>11526</v>
      </c>
      <c r="BO2140" t="s">
        <v>2790</v>
      </c>
      <c r="BP2140" t="s">
        <v>2791</v>
      </c>
      <c r="BQ2140" t="s">
        <v>11527</v>
      </c>
      <c r="BR2140" t="s">
        <v>11528</v>
      </c>
      <c r="BS2140" t="s">
        <v>11529</v>
      </c>
      <c r="BU2140" t="s">
        <v>11530</v>
      </c>
      <c r="BV2140" t="s">
        <v>11531</v>
      </c>
      <c r="BY2140" t="s">
        <v>11195</v>
      </c>
      <c r="CA2140" t="s">
        <v>11532</v>
      </c>
      <c r="CL2140" t="s">
        <v>3891</v>
      </c>
      <c r="CR2140" t="s">
        <v>2798</v>
      </c>
      <c r="CS2140">
        <v>1</v>
      </c>
      <c r="CT2140" t="s">
        <v>2799</v>
      </c>
      <c r="CU2140">
        <v>1</v>
      </c>
      <c r="CV2140">
        <v>2</v>
      </c>
      <c r="CW2140" t="s">
        <v>3891</v>
      </c>
      <c r="DG2140">
        <v>1</v>
      </c>
      <c r="DH2140" t="s">
        <v>2800</v>
      </c>
      <c r="DI2140" t="s">
        <v>11533</v>
      </c>
      <c r="DJ2140" t="b">
        <v>0</v>
      </c>
      <c r="DK2140" t="str">
        <f t="shared" ca="1" si="102"/>
        <v>7316-2594NF1FALSE</v>
      </c>
      <c r="DM2140" t="str">
        <f t="shared" ca="1" si="103"/>
        <v>7316-2594NF1</v>
      </c>
      <c r="DR2140" t="str">
        <f t="shared" ca="1" si="101"/>
        <v>7316-2594_chr17_31235639</v>
      </c>
    </row>
    <row r="2141" spans="1:122" x14ac:dyDescent="0.3">
      <c r="A2141" t="s">
        <v>405</v>
      </c>
      <c r="B2141" t="s">
        <v>8242</v>
      </c>
      <c r="C2141" t="s">
        <v>8243</v>
      </c>
      <c r="D2141" t="s">
        <v>2575</v>
      </c>
      <c r="E2141">
        <v>4763</v>
      </c>
      <c r="F2141" t="s">
        <v>2763</v>
      </c>
      <c r="G2141" t="s">
        <v>2764</v>
      </c>
      <c r="H2141" t="s">
        <v>2821</v>
      </c>
      <c r="I2141">
        <v>31261733</v>
      </c>
      <c r="J2141">
        <v>31261733</v>
      </c>
      <c r="K2141" t="s">
        <v>2766</v>
      </c>
      <c r="L2141" t="s">
        <v>2882</v>
      </c>
      <c r="M2141" t="s">
        <v>2823</v>
      </c>
      <c r="N2141" t="s">
        <v>2769</v>
      </c>
      <c r="O2141" t="s">
        <v>2769</v>
      </c>
      <c r="P2141" t="s">
        <v>2824</v>
      </c>
      <c r="Q2141" t="s">
        <v>11534</v>
      </c>
      <c r="S2141" t="s">
        <v>8244</v>
      </c>
      <c r="T2141" t="s">
        <v>3195</v>
      </c>
      <c r="U2141" t="s">
        <v>2769</v>
      </c>
      <c r="V2141" t="s">
        <v>2769</v>
      </c>
      <c r="AL2141" t="s">
        <v>11535</v>
      </c>
      <c r="AM2141" t="s">
        <v>11536</v>
      </c>
      <c r="AN2141" t="s">
        <v>11537</v>
      </c>
      <c r="AO2141" t="s">
        <v>11517</v>
      </c>
      <c r="AP2141" t="s">
        <v>11538</v>
      </c>
      <c r="AQ2141">
        <v>66</v>
      </c>
      <c r="AR2141">
        <v>34</v>
      </c>
      <c r="AS2141">
        <v>32</v>
      </c>
      <c r="AT2141">
        <v>30</v>
      </c>
      <c r="AU2141">
        <v>30</v>
      </c>
      <c r="AV2141">
        <v>0</v>
      </c>
      <c r="AW2141" t="s">
        <v>11539</v>
      </c>
      <c r="AX2141" t="s">
        <v>2824</v>
      </c>
      <c r="AY2141" t="s">
        <v>11519</v>
      </c>
      <c r="AZ2141" t="s">
        <v>11517</v>
      </c>
      <c r="BA2141" t="s">
        <v>2781</v>
      </c>
      <c r="BB2141" t="s">
        <v>3613</v>
      </c>
      <c r="BC2141" t="s">
        <v>11540</v>
      </c>
      <c r="BD2141" t="s">
        <v>11541</v>
      </c>
      <c r="BE2141" t="s">
        <v>11542</v>
      </c>
      <c r="BF2141" t="s">
        <v>4150</v>
      </c>
      <c r="BG2141" t="s">
        <v>4151</v>
      </c>
      <c r="BH2141" t="s">
        <v>11543</v>
      </c>
      <c r="BI2141">
        <v>1</v>
      </c>
      <c r="BK2141">
        <v>1</v>
      </c>
      <c r="BL2141" t="s">
        <v>2575</v>
      </c>
      <c r="BM2141" t="s">
        <v>2788</v>
      </c>
      <c r="BN2141" t="s">
        <v>11526</v>
      </c>
      <c r="BO2141" t="s">
        <v>2790</v>
      </c>
      <c r="BP2141" t="s">
        <v>2791</v>
      </c>
      <c r="BQ2141" t="s">
        <v>11527</v>
      </c>
      <c r="BR2141" t="s">
        <v>11528</v>
      </c>
      <c r="BS2141" t="s">
        <v>11529</v>
      </c>
      <c r="BU2141" t="s">
        <v>11530</v>
      </c>
      <c r="BV2141" t="s">
        <v>11531</v>
      </c>
      <c r="BY2141" t="s">
        <v>11538</v>
      </c>
      <c r="CA2141" t="s">
        <v>11544</v>
      </c>
      <c r="CK2141" t="s">
        <v>2849</v>
      </c>
      <c r="CL2141" t="s">
        <v>2938</v>
      </c>
      <c r="CR2141" t="s">
        <v>2798</v>
      </c>
      <c r="CS2141">
        <v>1</v>
      </c>
      <c r="CT2141" t="s">
        <v>2851</v>
      </c>
      <c r="CU2141">
        <v>1</v>
      </c>
      <c r="CW2141" t="s">
        <v>2939</v>
      </c>
      <c r="DG2141">
        <v>1</v>
      </c>
      <c r="DH2141" t="s">
        <v>2800</v>
      </c>
      <c r="DI2141" t="s">
        <v>2853</v>
      </c>
      <c r="DJ2141" t="b">
        <v>0</v>
      </c>
      <c r="DK2141" t="str">
        <f t="shared" ca="1" si="102"/>
        <v>7316-2594NF1FALSE</v>
      </c>
      <c r="DM2141" t="str">
        <f t="shared" ca="1" si="103"/>
        <v>7316-2594NF1</v>
      </c>
      <c r="DR2141" t="str">
        <f t="shared" ca="1" si="101"/>
        <v>7316-2594_chr17_31261733</v>
      </c>
    </row>
    <row r="2142" spans="1:122" x14ac:dyDescent="0.3">
      <c r="A2142" t="s">
        <v>433</v>
      </c>
      <c r="B2142" t="s">
        <v>16176</v>
      </c>
      <c r="C2142" t="s">
        <v>16177</v>
      </c>
      <c r="D2142" t="s">
        <v>2576</v>
      </c>
      <c r="E2142">
        <v>673</v>
      </c>
      <c r="F2142" t="s">
        <v>2763</v>
      </c>
      <c r="G2142" t="s">
        <v>2764</v>
      </c>
      <c r="H2142" t="s">
        <v>2886</v>
      </c>
      <c r="I2142">
        <v>140753338</v>
      </c>
      <c r="J2142">
        <v>140753339</v>
      </c>
      <c r="K2142" t="s">
        <v>2766</v>
      </c>
      <c r="L2142" t="s">
        <v>2854</v>
      </c>
      <c r="M2142" t="s">
        <v>3104</v>
      </c>
      <c r="N2142" t="s">
        <v>2770</v>
      </c>
      <c r="O2142" t="s">
        <v>2770</v>
      </c>
      <c r="P2142" t="s">
        <v>3105</v>
      </c>
      <c r="Q2142" t="s">
        <v>3106</v>
      </c>
      <c r="S2142" t="s">
        <v>14186</v>
      </c>
      <c r="T2142" t="s">
        <v>14187</v>
      </c>
      <c r="U2142" t="s">
        <v>2770</v>
      </c>
      <c r="V2142" t="s">
        <v>2770</v>
      </c>
      <c r="AL2142" t="s">
        <v>3109</v>
      </c>
      <c r="AM2142" t="s">
        <v>3110</v>
      </c>
      <c r="AN2142" t="s">
        <v>3111</v>
      </c>
      <c r="AO2142" t="s">
        <v>3112</v>
      </c>
      <c r="AP2142" t="s">
        <v>3113</v>
      </c>
      <c r="AQ2142">
        <v>109</v>
      </c>
      <c r="AR2142">
        <v>45</v>
      </c>
      <c r="AS2142">
        <v>64</v>
      </c>
      <c r="AT2142">
        <v>27</v>
      </c>
      <c r="AU2142">
        <v>27</v>
      </c>
      <c r="AV2142">
        <v>0</v>
      </c>
      <c r="AW2142" t="s">
        <v>3114</v>
      </c>
      <c r="AX2142" t="s">
        <v>3105</v>
      </c>
      <c r="AY2142" t="s">
        <v>3115</v>
      </c>
      <c r="AZ2142" t="s">
        <v>3112</v>
      </c>
      <c r="BA2142" t="s">
        <v>2781</v>
      </c>
      <c r="BB2142" t="s">
        <v>3116</v>
      </c>
      <c r="BC2142" t="s">
        <v>3117</v>
      </c>
      <c r="BD2142" t="s">
        <v>3118</v>
      </c>
      <c r="BE2142" t="s">
        <v>3119</v>
      </c>
      <c r="BF2142" t="s">
        <v>3120</v>
      </c>
      <c r="BG2142" t="s">
        <v>3121</v>
      </c>
      <c r="BH2142" t="s">
        <v>3106</v>
      </c>
      <c r="BI2142">
        <v>1</v>
      </c>
      <c r="BK2142">
        <v>-1</v>
      </c>
      <c r="BL2142" t="s">
        <v>2576</v>
      </c>
      <c r="BM2142" t="s">
        <v>2788</v>
      </c>
      <c r="BN2142" t="s">
        <v>3122</v>
      </c>
      <c r="BO2142" t="s">
        <v>2790</v>
      </c>
      <c r="BP2142" t="s">
        <v>2791</v>
      </c>
      <c r="BQ2142" t="s">
        <v>3123</v>
      </c>
      <c r="BR2142" t="s">
        <v>3124</v>
      </c>
      <c r="BU2142" t="s">
        <v>3125</v>
      </c>
      <c r="BV2142" t="s">
        <v>3126</v>
      </c>
      <c r="BY2142" t="s">
        <v>3113</v>
      </c>
      <c r="CA2142" t="s">
        <v>3127</v>
      </c>
      <c r="CK2142" t="s">
        <v>3128</v>
      </c>
      <c r="CM2142" s="9">
        <v>2.40332661936352E+55</v>
      </c>
      <c r="CR2142" t="s">
        <v>2819</v>
      </c>
      <c r="CS2142">
        <v>1</v>
      </c>
      <c r="CT2142" t="s">
        <v>3129</v>
      </c>
      <c r="CW2142">
        <v>1</v>
      </c>
      <c r="DG2142">
        <v>1</v>
      </c>
      <c r="DH2142" t="s">
        <v>2800</v>
      </c>
      <c r="DI2142" t="s">
        <v>3130</v>
      </c>
      <c r="DJ2142" t="b">
        <v>0</v>
      </c>
      <c r="DK2142" t="str">
        <f t="shared" ca="1" si="102"/>
        <v>7316-267BRAFFALSE</v>
      </c>
      <c r="DM2142" t="str">
        <f t="shared" ca="1" si="103"/>
        <v>7316-267BRAF</v>
      </c>
      <c r="DR2142" t="str">
        <f t="shared" ca="1" si="101"/>
        <v>7316-267_chr7_140753338</v>
      </c>
    </row>
    <row r="2143" spans="1:122" x14ac:dyDescent="0.3">
      <c r="A2143" t="s">
        <v>576</v>
      </c>
      <c r="B2143" t="s">
        <v>8277</v>
      </c>
      <c r="C2143" t="s">
        <v>8278</v>
      </c>
      <c r="D2143" t="s">
        <v>2517</v>
      </c>
      <c r="E2143">
        <v>79813</v>
      </c>
      <c r="F2143" t="s">
        <v>2763</v>
      </c>
      <c r="G2143" t="s">
        <v>2764</v>
      </c>
      <c r="H2143" t="s">
        <v>3745</v>
      </c>
      <c r="I2143">
        <v>137778016</v>
      </c>
      <c r="J2143">
        <v>137778016</v>
      </c>
      <c r="K2143" t="s">
        <v>2766</v>
      </c>
      <c r="L2143" t="s">
        <v>2822</v>
      </c>
      <c r="M2143" t="s">
        <v>2823</v>
      </c>
      <c r="N2143" t="s">
        <v>2887</v>
      </c>
      <c r="O2143" t="s">
        <v>2887</v>
      </c>
      <c r="P2143" t="s">
        <v>2769</v>
      </c>
      <c r="Q2143" t="s">
        <v>2771</v>
      </c>
      <c r="S2143" t="s">
        <v>6750</v>
      </c>
      <c r="T2143" t="s">
        <v>6751</v>
      </c>
      <c r="U2143" t="s">
        <v>2887</v>
      </c>
      <c r="V2143" t="s">
        <v>2887</v>
      </c>
      <c r="AL2143" t="s">
        <v>14386</v>
      </c>
      <c r="AM2143" t="s">
        <v>14387</v>
      </c>
      <c r="AN2143" t="s">
        <v>14388</v>
      </c>
      <c r="AO2143" t="s">
        <v>4660</v>
      </c>
      <c r="AP2143" t="s">
        <v>7198</v>
      </c>
      <c r="AQ2143">
        <v>53</v>
      </c>
      <c r="AR2143">
        <v>34</v>
      </c>
      <c r="AS2143">
        <v>19</v>
      </c>
      <c r="AT2143">
        <v>20</v>
      </c>
      <c r="AU2143">
        <v>20</v>
      </c>
      <c r="AV2143">
        <v>0</v>
      </c>
      <c r="AW2143" t="s">
        <v>14389</v>
      </c>
      <c r="AX2143" t="s">
        <v>2769</v>
      </c>
      <c r="AY2143" t="s">
        <v>4662</v>
      </c>
      <c r="AZ2143" t="s">
        <v>4660</v>
      </c>
      <c r="BA2143" t="s">
        <v>2781</v>
      </c>
      <c r="BB2143" t="s">
        <v>2832</v>
      </c>
      <c r="BC2143" t="s">
        <v>14390</v>
      </c>
      <c r="BD2143" t="s">
        <v>14391</v>
      </c>
      <c r="BE2143" t="s">
        <v>14392</v>
      </c>
      <c r="BF2143" t="s">
        <v>12268</v>
      </c>
      <c r="BG2143" t="s">
        <v>12269</v>
      </c>
      <c r="BI2143">
        <v>1</v>
      </c>
      <c r="BK2143">
        <v>1</v>
      </c>
      <c r="BL2143" t="s">
        <v>2517</v>
      </c>
      <c r="BM2143" t="s">
        <v>2788</v>
      </c>
      <c r="BN2143" t="s">
        <v>4667</v>
      </c>
      <c r="BO2143" t="s">
        <v>2790</v>
      </c>
      <c r="BP2143" t="s">
        <v>2791</v>
      </c>
      <c r="BQ2143" t="s">
        <v>4668</v>
      </c>
      <c r="BR2143" t="s">
        <v>4669</v>
      </c>
      <c r="BS2143" t="s">
        <v>4670</v>
      </c>
      <c r="BU2143" t="s">
        <v>4671</v>
      </c>
      <c r="BV2143" t="s">
        <v>4672</v>
      </c>
      <c r="BW2143" t="s">
        <v>3438</v>
      </c>
      <c r="BX2143" t="s">
        <v>14393</v>
      </c>
      <c r="BY2143" t="s">
        <v>7198</v>
      </c>
      <c r="CA2143" t="s">
        <v>14394</v>
      </c>
      <c r="CR2143" t="s">
        <v>2819</v>
      </c>
      <c r="CS2143">
        <v>1</v>
      </c>
      <c r="CT2143" t="s">
        <v>2851</v>
      </c>
      <c r="CU2143">
        <v>5</v>
      </c>
      <c r="DG2143">
        <v>1</v>
      </c>
      <c r="DH2143" t="s">
        <v>2800</v>
      </c>
      <c r="DI2143" t="s">
        <v>3820</v>
      </c>
      <c r="DJ2143" t="b">
        <v>0</v>
      </c>
      <c r="DK2143" t="str">
        <f t="shared" ca="1" si="102"/>
        <v>7316-3345EHMT1FALSE</v>
      </c>
      <c r="DM2143" t="str">
        <f t="shared" ca="1" si="103"/>
        <v>--</v>
      </c>
      <c r="DR2143" t="str">
        <f t="shared" ca="1" si="101"/>
        <v>7316-3345_chr9_137778016</v>
      </c>
    </row>
    <row r="2144" spans="1:122" x14ac:dyDescent="0.3">
      <c r="A2144" t="s">
        <v>269</v>
      </c>
      <c r="B2144" t="s">
        <v>16178</v>
      </c>
      <c r="C2144" t="s">
        <v>16179</v>
      </c>
      <c r="D2144" t="s">
        <v>2572</v>
      </c>
      <c r="E2144">
        <v>7157</v>
      </c>
      <c r="F2144" t="s">
        <v>2763</v>
      </c>
      <c r="G2144" t="s">
        <v>2764</v>
      </c>
      <c r="H2144" t="s">
        <v>2821</v>
      </c>
      <c r="I2144">
        <v>7670685</v>
      </c>
      <c r="J2144">
        <v>7670686</v>
      </c>
      <c r="K2144" t="s">
        <v>2766</v>
      </c>
      <c r="L2144" t="s">
        <v>2916</v>
      </c>
      <c r="M2144" t="s">
        <v>3104</v>
      </c>
      <c r="N2144" t="s">
        <v>2770</v>
      </c>
      <c r="O2144" t="s">
        <v>2770</v>
      </c>
      <c r="P2144" t="s">
        <v>4556</v>
      </c>
      <c r="Q2144" t="s">
        <v>2771</v>
      </c>
      <c r="S2144" t="s">
        <v>15512</v>
      </c>
      <c r="T2144" t="s">
        <v>4558</v>
      </c>
      <c r="U2144" t="s">
        <v>2770</v>
      </c>
      <c r="V2144" t="s">
        <v>2770</v>
      </c>
      <c r="AL2144" t="s">
        <v>4559</v>
      </c>
      <c r="AM2144" t="s">
        <v>4560</v>
      </c>
      <c r="AN2144" t="s">
        <v>4561</v>
      </c>
      <c r="AO2144" t="s">
        <v>2829</v>
      </c>
      <c r="AP2144" s="8">
        <v>44115</v>
      </c>
      <c r="AQ2144">
        <v>60</v>
      </c>
      <c r="AR2144">
        <v>4</v>
      </c>
      <c r="AS2144">
        <v>56</v>
      </c>
      <c r="AT2144">
        <v>27</v>
      </c>
      <c r="AU2144">
        <v>27</v>
      </c>
      <c r="AV2144">
        <v>0</v>
      </c>
      <c r="AW2144" t="s">
        <v>4562</v>
      </c>
      <c r="AX2144" t="s">
        <v>4556</v>
      </c>
      <c r="AY2144" t="s">
        <v>2831</v>
      </c>
      <c r="AZ2144" t="s">
        <v>2829</v>
      </c>
      <c r="BA2144" t="s">
        <v>2781</v>
      </c>
      <c r="BB2144" t="s">
        <v>2782</v>
      </c>
      <c r="BC2144" t="s">
        <v>4563</v>
      </c>
      <c r="BD2144" t="s">
        <v>4564</v>
      </c>
      <c r="BE2144" t="s">
        <v>4565</v>
      </c>
      <c r="BF2144" t="s">
        <v>4566</v>
      </c>
      <c r="BG2144" t="s">
        <v>4567</v>
      </c>
      <c r="BI2144">
        <v>1</v>
      </c>
      <c r="BK2144">
        <v>-1</v>
      </c>
      <c r="BL2144" t="s">
        <v>2572</v>
      </c>
      <c r="BM2144" t="s">
        <v>2788</v>
      </c>
      <c r="BN2144" t="s">
        <v>2839</v>
      </c>
      <c r="BO2144" t="s">
        <v>2790</v>
      </c>
      <c r="BP2144" t="s">
        <v>2791</v>
      </c>
      <c r="BQ2144" t="s">
        <v>2840</v>
      </c>
      <c r="BR2144" t="s">
        <v>2841</v>
      </c>
      <c r="BS2144" t="s">
        <v>2842</v>
      </c>
      <c r="BT2144" t="s">
        <v>2843</v>
      </c>
      <c r="BU2144" t="s">
        <v>2844</v>
      </c>
      <c r="BV2144" t="s">
        <v>2845</v>
      </c>
      <c r="BY2144" s="8">
        <v>44115</v>
      </c>
      <c r="CA2144" t="s">
        <v>4568</v>
      </c>
      <c r="CR2144" t="s">
        <v>2798</v>
      </c>
      <c r="CS2144">
        <v>1</v>
      </c>
      <c r="CT2144" t="s">
        <v>3129</v>
      </c>
      <c r="CU2144">
        <v>1</v>
      </c>
      <c r="DG2144">
        <v>1</v>
      </c>
      <c r="DH2144" t="s">
        <v>2800</v>
      </c>
      <c r="DI2144" t="s">
        <v>3508</v>
      </c>
      <c r="DJ2144" t="b">
        <v>0</v>
      </c>
      <c r="DK2144" t="str">
        <f t="shared" ca="1" si="102"/>
        <v>7316-2100TP53FALSE</v>
      </c>
      <c r="DM2144" t="str">
        <f t="shared" ca="1" si="103"/>
        <v>7316-2100TP53</v>
      </c>
      <c r="DR2144" t="str">
        <f t="shared" ca="1" si="101"/>
        <v>7316-2100_chr17_7670685</v>
      </c>
    </row>
    <row r="2145" spans="1:122" x14ac:dyDescent="0.3">
      <c r="A2145" t="s">
        <v>506</v>
      </c>
      <c r="B2145" t="s">
        <v>8362</v>
      </c>
      <c r="C2145" t="s">
        <v>8363</v>
      </c>
      <c r="D2145" t="s">
        <v>2558</v>
      </c>
      <c r="E2145">
        <v>5295</v>
      </c>
      <c r="F2145" t="s">
        <v>2763</v>
      </c>
      <c r="G2145" t="s">
        <v>2764</v>
      </c>
      <c r="H2145" t="s">
        <v>3215</v>
      </c>
      <c r="I2145">
        <v>68295276</v>
      </c>
      <c r="J2145">
        <v>68295287</v>
      </c>
      <c r="K2145" t="s">
        <v>2766</v>
      </c>
      <c r="L2145" t="s">
        <v>2804</v>
      </c>
      <c r="M2145" t="s">
        <v>2768</v>
      </c>
      <c r="N2145" t="s">
        <v>14608</v>
      </c>
      <c r="O2145" t="s">
        <v>14608</v>
      </c>
      <c r="P2145" t="s">
        <v>2770</v>
      </c>
      <c r="S2145" t="s">
        <v>8314</v>
      </c>
      <c r="T2145" t="s">
        <v>8315</v>
      </c>
      <c r="U2145" t="s">
        <v>14608</v>
      </c>
      <c r="V2145" t="s">
        <v>14608</v>
      </c>
      <c r="AL2145" t="s">
        <v>14609</v>
      </c>
      <c r="AM2145" t="s">
        <v>14610</v>
      </c>
      <c r="AN2145" t="s">
        <v>14611</v>
      </c>
      <c r="AO2145" t="s">
        <v>7969</v>
      </c>
      <c r="AP2145" t="s">
        <v>5411</v>
      </c>
      <c r="AQ2145">
        <v>54</v>
      </c>
      <c r="AR2145">
        <v>37</v>
      </c>
      <c r="AS2145">
        <v>17</v>
      </c>
      <c r="AT2145">
        <v>39</v>
      </c>
      <c r="AU2145">
        <v>39</v>
      </c>
      <c r="AV2145">
        <v>0</v>
      </c>
      <c r="AW2145" t="s">
        <v>14612</v>
      </c>
      <c r="AX2145" t="s">
        <v>2770</v>
      </c>
      <c r="AY2145" t="s">
        <v>7971</v>
      </c>
      <c r="AZ2145" t="s">
        <v>7969</v>
      </c>
      <c r="BA2145" t="s">
        <v>2781</v>
      </c>
      <c r="BB2145" t="s">
        <v>2813</v>
      </c>
      <c r="BC2145" t="s">
        <v>14613</v>
      </c>
      <c r="BD2145" t="s">
        <v>14614</v>
      </c>
      <c r="BE2145" t="s">
        <v>14615</v>
      </c>
      <c r="BF2145" t="s">
        <v>14616</v>
      </c>
      <c r="BG2145" t="s">
        <v>14617</v>
      </c>
      <c r="BH2145" t="s">
        <v>14618</v>
      </c>
      <c r="BI2145">
        <v>1</v>
      </c>
      <c r="BK2145">
        <v>1</v>
      </c>
      <c r="BL2145" t="s">
        <v>2558</v>
      </c>
      <c r="BM2145" t="s">
        <v>2788</v>
      </c>
      <c r="BN2145" t="s">
        <v>7975</v>
      </c>
      <c r="BO2145" t="s">
        <v>2790</v>
      </c>
      <c r="BP2145" t="s">
        <v>2791</v>
      </c>
      <c r="BQ2145" t="s">
        <v>7976</v>
      </c>
      <c r="BR2145" t="s">
        <v>7977</v>
      </c>
      <c r="BS2145" t="s">
        <v>7978</v>
      </c>
      <c r="BU2145" t="s">
        <v>7979</v>
      </c>
      <c r="BV2145" t="s">
        <v>7980</v>
      </c>
      <c r="BY2145" t="s">
        <v>5411</v>
      </c>
      <c r="CA2145" t="s">
        <v>14197</v>
      </c>
      <c r="CL2145" t="s">
        <v>3374</v>
      </c>
      <c r="CR2145" t="s">
        <v>2819</v>
      </c>
      <c r="CS2145">
        <v>1</v>
      </c>
      <c r="CT2145" t="s">
        <v>2799</v>
      </c>
      <c r="CU2145">
        <v>1</v>
      </c>
      <c r="CV2145">
        <v>3</v>
      </c>
      <c r="CW2145" t="s">
        <v>3374</v>
      </c>
      <c r="DG2145">
        <v>1</v>
      </c>
      <c r="DH2145" t="s">
        <v>2800</v>
      </c>
      <c r="DI2145" t="s">
        <v>14619</v>
      </c>
      <c r="DJ2145" t="b">
        <v>0</v>
      </c>
      <c r="DK2145" t="str">
        <f t="shared" ca="1" si="102"/>
        <v>7316-3030PIK3R1FALSE</v>
      </c>
      <c r="DM2145" t="str">
        <f t="shared" ca="1" si="103"/>
        <v>7316-3030PIK3R1</v>
      </c>
      <c r="DR2145" t="str">
        <f t="shared" ca="1" si="101"/>
        <v>7316-3030_chr5_68295276</v>
      </c>
    </row>
    <row r="2146" spans="1:122" x14ac:dyDescent="0.3">
      <c r="A2146" t="s">
        <v>429</v>
      </c>
      <c r="B2146" t="s">
        <v>16180</v>
      </c>
      <c r="C2146" t="s">
        <v>16181</v>
      </c>
      <c r="D2146" t="s">
        <v>2537</v>
      </c>
      <c r="E2146">
        <v>55904</v>
      </c>
      <c r="F2146" t="s">
        <v>2763</v>
      </c>
      <c r="G2146" t="s">
        <v>2764</v>
      </c>
      <c r="H2146" t="s">
        <v>2886</v>
      </c>
      <c r="I2146">
        <v>105112765</v>
      </c>
      <c r="J2146">
        <v>105112765</v>
      </c>
      <c r="K2146" t="s">
        <v>2766</v>
      </c>
      <c r="L2146" t="s">
        <v>2822</v>
      </c>
      <c r="M2146" t="s">
        <v>2823</v>
      </c>
      <c r="N2146" t="s">
        <v>2769</v>
      </c>
      <c r="O2146" t="s">
        <v>2769</v>
      </c>
      <c r="P2146" t="s">
        <v>2887</v>
      </c>
      <c r="Q2146" t="s">
        <v>2771</v>
      </c>
      <c r="S2146" t="s">
        <v>16182</v>
      </c>
      <c r="T2146" t="s">
        <v>16183</v>
      </c>
      <c r="U2146" t="s">
        <v>2769</v>
      </c>
      <c r="V2146" t="s">
        <v>2769</v>
      </c>
      <c r="AL2146" t="s">
        <v>16184</v>
      </c>
      <c r="AM2146" t="s">
        <v>16185</v>
      </c>
      <c r="AN2146" t="s">
        <v>16186</v>
      </c>
      <c r="AO2146" t="s">
        <v>11918</v>
      </c>
      <c r="AP2146" t="s">
        <v>4253</v>
      </c>
      <c r="AQ2146">
        <v>28</v>
      </c>
      <c r="AR2146">
        <v>26</v>
      </c>
      <c r="AS2146">
        <v>2</v>
      </c>
      <c r="AT2146">
        <v>18</v>
      </c>
      <c r="AU2146">
        <v>18</v>
      </c>
      <c r="AV2146">
        <v>0</v>
      </c>
      <c r="AW2146" t="s">
        <v>16187</v>
      </c>
      <c r="AX2146" t="s">
        <v>2887</v>
      </c>
      <c r="AY2146" t="s">
        <v>11921</v>
      </c>
      <c r="AZ2146" t="s">
        <v>11918</v>
      </c>
      <c r="BA2146" t="s">
        <v>2781</v>
      </c>
      <c r="BB2146" t="s">
        <v>2832</v>
      </c>
      <c r="BC2146" t="s">
        <v>16188</v>
      </c>
      <c r="BD2146" t="s">
        <v>16189</v>
      </c>
      <c r="BE2146" t="s">
        <v>16190</v>
      </c>
      <c r="BF2146" t="s">
        <v>7506</v>
      </c>
      <c r="BG2146" t="s">
        <v>7507</v>
      </c>
      <c r="BI2146">
        <v>1</v>
      </c>
      <c r="BK2146">
        <v>1</v>
      </c>
      <c r="BL2146" t="s">
        <v>2537</v>
      </c>
      <c r="BM2146" t="s">
        <v>2788</v>
      </c>
      <c r="BN2146" t="s">
        <v>11925</v>
      </c>
      <c r="BO2146" t="s">
        <v>2790</v>
      </c>
      <c r="BP2146" t="s">
        <v>2791</v>
      </c>
      <c r="BQ2146" t="s">
        <v>11926</v>
      </c>
      <c r="BR2146" t="s">
        <v>11927</v>
      </c>
      <c r="BS2146" t="s">
        <v>11928</v>
      </c>
      <c r="BU2146" t="s">
        <v>11929</v>
      </c>
      <c r="BV2146" t="s">
        <v>11930</v>
      </c>
      <c r="BW2146" t="s">
        <v>3584</v>
      </c>
      <c r="BX2146" t="s">
        <v>8215</v>
      </c>
      <c r="BY2146" t="s">
        <v>4253</v>
      </c>
      <c r="CA2146" t="s">
        <v>2986</v>
      </c>
      <c r="CR2146" t="s">
        <v>2819</v>
      </c>
      <c r="CS2146">
        <v>1</v>
      </c>
      <c r="CT2146" t="s">
        <v>2851</v>
      </c>
      <c r="CU2146">
        <v>1</v>
      </c>
      <c r="DH2146" t="s">
        <v>2800</v>
      </c>
      <c r="DI2146" t="s">
        <v>3671</v>
      </c>
      <c r="DJ2146" t="b">
        <v>0</v>
      </c>
      <c r="DK2146" t="str">
        <f t="shared" ca="1" si="102"/>
        <v>7316-2666KMT2EFALSE</v>
      </c>
      <c r="DM2146" t="str">
        <f t="shared" ca="1" si="103"/>
        <v>--</v>
      </c>
      <c r="DR2146" t="str">
        <f t="shared" ca="1" si="101"/>
        <v>7316-2666_chr7_105112765</v>
      </c>
    </row>
    <row r="2147" spans="1:122" x14ac:dyDescent="0.3">
      <c r="A2147" t="s">
        <v>8281</v>
      </c>
      <c r="B2147" t="s">
        <v>8473</v>
      </c>
      <c r="C2147" t="s">
        <v>8474</v>
      </c>
      <c r="D2147" t="s">
        <v>2608</v>
      </c>
      <c r="E2147">
        <v>6597</v>
      </c>
      <c r="F2147" t="s">
        <v>2763</v>
      </c>
      <c r="G2147" t="s">
        <v>2764</v>
      </c>
      <c r="H2147" t="s">
        <v>3417</v>
      </c>
      <c r="I2147">
        <v>11021845</v>
      </c>
      <c r="J2147">
        <v>11021845</v>
      </c>
      <c r="K2147" t="s">
        <v>2766</v>
      </c>
      <c r="L2147" t="s">
        <v>2822</v>
      </c>
      <c r="M2147" t="s">
        <v>2823</v>
      </c>
      <c r="N2147" t="s">
        <v>2769</v>
      </c>
      <c r="O2147" t="s">
        <v>2769</v>
      </c>
      <c r="P2147" t="s">
        <v>2824</v>
      </c>
      <c r="Q2147" t="s">
        <v>2771</v>
      </c>
      <c r="S2147" t="s">
        <v>8284</v>
      </c>
      <c r="T2147" t="s">
        <v>4227</v>
      </c>
      <c r="U2147" t="s">
        <v>2769</v>
      </c>
      <c r="V2147" t="s">
        <v>2769</v>
      </c>
      <c r="AL2147" t="s">
        <v>14600</v>
      </c>
      <c r="AM2147" t="s">
        <v>14601</v>
      </c>
      <c r="AN2147" t="s">
        <v>14602</v>
      </c>
      <c r="AO2147" t="s">
        <v>3445</v>
      </c>
      <c r="AP2147" t="s">
        <v>14603</v>
      </c>
      <c r="AQ2147">
        <v>85</v>
      </c>
      <c r="AR2147">
        <v>46</v>
      </c>
      <c r="AS2147">
        <v>39</v>
      </c>
      <c r="AT2147">
        <v>36</v>
      </c>
      <c r="AU2147">
        <v>36</v>
      </c>
      <c r="AV2147">
        <v>0</v>
      </c>
      <c r="AW2147" t="s">
        <v>14604</v>
      </c>
      <c r="AX2147" t="s">
        <v>2824</v>
      </c>
      <c r="AY2147" t="s">
        <v>3448</v>
      </c>
      <c r="AZ2147" t="s">
        <v>3445</v>
      </c>
      <c r="BA2147" t="s">
        <v>2781</v>
      </c>
      <c r="BB2147" t="s">
        <v>2832</v>
      </c>
      <c r="BC2147" t="s">
        <v>14605</v>
      </c>
      <c r="BD2147" t="s">
        <v>14606</v>
      </c>
      <c r="BE2147" t="s">
        <v>14607</v>
      </c>
      <c r="BF2147" t="s">
        <v>5849</v>
      </c>
      <c r="BG2147" t="s">
        <v>12309</v>
      </c>
      <c r="BI2147">
        <v>1</v>
      </c>
      <c r="BK2147">
        <v>1</v>
      </c>
      <c r="BL2147" t="s">
        <v>2608</v>
      </c>
      <c r="BM2147" t="s">
        <v>2788</v>
      </c>
      <c r="BN2147" t="s">
        <v>3454</v>
      </c>
      <c r="BO2147" t="s">
        <v>2790</v>
      </c>
      <c r="BP2147" t="s">
        <v>2791</v>
      </c>
      <c r="BQ2147" t="s">
        <v>3455</v>
      </c>
      <c r="BR2147" t="s">
        <v>3456</v>
      </c>
      <c r="BS2147" t="s">
        <v>3457</v>
      </c>
      <c r="BT2147" t="s">
        <v>3458</v>
      </c>
      <c r="BU2147" t="s">
        <v>3459</v>
      </c>
      <c r="BV2147" t="s">
        <v>3460</v>
      </c>
      <c r="BW2147" t="s">
        <v>3249</v>
      </c>
      <c r="BX2147" t="s">
        <v>4135</v>
      </c>
      <c r="BY2147" t="s">
        <v>14603</v>
      </c>
      <c r="CA2147" t="s">
        <v>14135</v>
      </c>
      <c r="CR2147" t="s">
        <v>2819</v>
      </c>
      <c r="CS2147">
        <v>1</v>
      </c>
      <c r="CT2147" t="s">
        <v>2851</v>
      </c>
      <c r="CU2147">
        <v>1</v>
      </c>
      <c r="DG2147">
        <v>1</v>
      </c>
      <c r="DH2147" t="s">
        <v>2800</v>
      </c>
      <c r="DI2147" t="s">
        <v>3932</v>
      </c>
      <c r="DJ2147" t="b">
        <v>0</v>
      </c>
      <c r="DK2147" t="str">
        <f t="shared" ca="1" si="102"/>
        <v>7316-2961SMARCA4FALSE</v>
      </c>
      <c r="DM2147" t="str">
        <f t="shared" ca="1" si="103"/>
        <v>--</v>
      </c>
      <c r="DR2147" t="str">
        <f t="shared" ca="1" si="101"/>
        <v>7316-2961_chr19_11021845</v>
      </c>
    </row>
    <row r="2148" spans="1:122" x14ac:dyDescent="0.3">
      <c r="A2148" t="s">
        <v>194</v>
      </c>
      <c r="B2148" t="s">
        <v>16191</v>
      </c>
      <c r="C2148" t="s">
        <v>16192</v>
      </c>
      <c r="D2148" t="s">
        <v>2539</v>
      </c>
      <c r="E2148">
        <v>29072</v>
      </c>
      <c r="F2148" t="s">
        <v>2763</v>
      </c>
      <c r="G2148" t="s">
        <v>2764</v>
      </c>
      <c r="H2148" t="s">
        <v>3192</v>
      </c>
      <c r="I2148">
        <v>47086248</v>
      </c>
      <c r="J2148">
        <v>47086248</v>
      </c>
      <c r="K2148" t="s">
        <v>2766</v>
      </c>
      <c r="L2148" t="s">
        <v>2822</v>
      </c>
      <c r="M2148" t="s">
        <v>2823</v>
      </c>
      <c r="N2148" t="s">
        <v>2887</v>
      </c>
      <c r="O2148" t="s">
        <v>2887</v>
      </c>
      <c r="P2148" t="s">
        <v>2858</v>
      </c>
      <c r="Q2148" t="s">
        <v>2771</v>
      </c>
      <c r="S2148" t="s">
        <v>15855</v>
      </c>
      <c r="T2148" t="s">
        <v>15856</v>
      </c>
      <c r="U2148" t="s">
        <v>2887</v>
      </c>
      <c r="V2148" t="s">
        <v>2887</v>
      </c>
      <c r="AL2148" t="s">
        <v>15857</v>
      </c>
      <c r="AM2148" t="s">
        <v>15858</v>
      </c>
      <c r="AN2148" t="s">
        <v>15859</v>
      </c>
      <c r="AO2148" t="s">
        <v>6441</v>
      </c>
      <c r="AP2148" s="8">
        <v>44156</v>
      </c>
      <c r="AQ2148">
        <v>74</v>
      </c>
      <c r="AR2148">
        <v>52</v>
      </c>
      <c r="AS2148">
        <v>22</v>
      </c>
      <c r="AT2148">
        <v>25</v>
      </c>
      <c r="AU2148">
        <v>25</v>
      </c>
      <c r="AV2148">
        <v>0</v>
      </c>
      <c r="AW2148" t="s">
        <v>15860</v>
      </c>
      <c r="AX2148" t="s">
        <v>2858</v>
      </c>
      <c r="AY2148" t="s">
        <v>6443</v>
      </c>
      <c r="AZ2148" t="s">
        <v>6441</v>
      </c>
      <c r="BA2148" t="s">
        <v>2781</v>
      </c>
      <c r="BB2148" t="s">
        <v>2832</v>
      </c>
      <c r="BC2148" t="s">
        <v>15861</v>
      </c>
      <c r="BD2148" t="s">
        <v>15862</v>
      </c>
      <c r="BE2148" t="s">
        <v>15863</v>
      </c>
      <c r="BF2148" t="s">
        <v>5514</v>
      </c>
      <c r="BG2148" t="s">
        <v>5515</v>
      </c>
      <c r="BI2148">
        <v>1</v>
      </c>
      <c r="BK2148">
        <v>-1</v>
      </c>
      <c r="BL2148" t="s">
        <v>2539</v>
      </c>
      <c r="BM2148" t="s">
        <v>2788</v>
      </c>
      <c r="BN2148" t="s">
        <v>6448</v>
      </c>
      <c r="BO2148" t="s">
        <v>2790</v>
      </c>
      <c r="BP2148" t="s">
        <v>2791</v>
      </c>
      <c r="BQ2148" t="s">
        <v>6449</v>
      </c>
      <c r="BR2148" t="s">
        <v>6450</v>
      </c>
      <c r="BS2148" t="s">
        <v>6451</v>
      </c>
      <c r="BU2148" t="s">
        <v>6452</v>
      </c>
      <c r="BV2148" t="s">
        <v>6453</v>
      </c>
      <c r="BW2148" t="s">
        <v>2910</v>
      </c>
      <c r="BX2148" t="s">
        <v>5898</v>
      </c>
      <c r="BY2148" s="8">
        <v>44156</v>
      </c>
      <c r="CR2148" t="s">
        <v>2819</v>
      </c>
      <c r="CS2148">
        <v>1</v>
      </c>
      <c r="CT2148" t="s">
        <v>2851</v>
      </c>
      <c r="CU2148">
        <v>5</v>
      </c>
      <c r="DG2148">
        <v>1</v>
      </c>
      <c r="DH2148" t="s">
        <v>2800</v>
      </c>
      <c r="DI2148" t="s">
        <v>5046</v>
      </c>
      <c r="DJ2148" t="b">
        <v>0</v>
      </c>
      <c r="DK2148" t="str">
        <f t="shared" ca="1" si="102"/>
        <v>7316-1851SETD2FALSE</v>
      </c>
      <c r="DM2148" t="str">
        <f t="shared" ca="1" si="103"/>
        <v>--</v>
      </c>
      <c r="DR2148" t="str">
        <f t="shared" ca="1" si="101"/>
        <v>7316-1851_chr3_47086248</v>
      </c>
    </row>
    <row r="2149" spans="1:122" x14ac:dyDescent="0.3">
      <c r="A2149" t="s">
        <v>169</v>
      </c>
      <c r="B2149" t="s">
        <v>16193</v>
      </c>
      <c r="C2149" t="s">
        <v>16194</v>
      </c>
      <c r="D2149" t="s">
        <v>2609</v>
      </c>
      <c r="E2149">
        <v>6598</v>
      </c>
      <c r="F2149" t="s">
        <v>2763</v>
      </c>
      <c r="G2149" t="s">
        <v>2764</v>
      </c>
      <c r="H2149" t="s">
        <v>3823</v>
      </c>
      <c r="I2149">
        <v>23803395</v>
      </c>
      <c r="J2149">
        <v>23803395</v>
      </c>
      <c r="K2149" t="s">
        <v>2766</v>
      </c>
      <c r="L2149" t="s">
        <v>2882</v>
      </c>
      <c r="M2149" t="s">
        <v>2823</v>
      </c>
      <c r="N2149" t="s">
        <v>2769</v>
      </c>
      <c r="O2149" t="s">
        <v>2769</v>
      </c>
      <c r="P2149" t="s">
        <v>2824</v>
      </c>
      <c r="S2149" t="s">
        <v>14799</v>
      </c>
      <c r="T2149" t="s">
        <v>14800</v>
      </c>
      <c r="U2149" t="s">
        <v>2769</v>
      </c>
      <c r="V2149" t="s">
        <v>2769</v>
      </c>
      <c r="AL2149" t="s">
        <v>14801</v>
      </c>
      <c r="AM2149" t="s">
        <v>14802</v>
      </c>
      <c r="AN2149" t="s">
        <v>14803</v>
      </c>
      <c r="AO2149" t="s">
        <v>5811</v>
      </c>
      <c r="AP2149" s="8">
        <v>43960</v>
      </c>
      <c r="AQ2149">
        <v>39</v>
      </c>
      <c r="AR2149">
        <v>2</v>
      </c>
      <c r="AS2149">
        <v>37</v>
      </c>
      <c r="AT2149">
        <v>45</v>
      </c>
      <c r="AU2149">
        <v>45</v>
      </c>
      <c r="AV2149">
        <v>0</v>
      </c>
      <c r="AW2149" t="s">
        <v>14804</v>
      </c>
      <c r="AX2149" t="s">
        <v>2824</v>
      </c>
      <c r="AY2149" t="s">
        <v>5813</v>
      </c>
      <c r="AZ2149" t="s">
        <v>5811</v>
      </c>
      <c r="BA2149" t="s">
        <v>2781</v>
      </c>
      <c r="BB2149" t="s">
        <v>3613</v>
      </c>
      <c r="BC2149" t="s">
        <v>14805</v>
      </c>
      <c r="BD2149" t="s">
        <v>14806</v>
      </c>
      <c r="BE2149" t="s">
        <v>14807</v>
      </c>
      <c r="BF2149" t="s">
        <v>4150</v>
      </c>
      <c r="BG2149" t="s">
        <v>4151</v>
      </c>
      <c r="BH2149" t="s">
        <v>14808</v>
      </c>
      <c r="BI2149">
        <v>1</v>
      </c>
      <c r="BK2149">
        <v>1</v>
      </c>
      <c r="BL2149" t="s">
        <v>2609</v>
      </c>
      <c r="BM2149" t="s">
        <v>2788</v>
      </c>
      <c r="BN2149" t="s">
        <v>5818</v>
      </c>
      <c r="BO2149" t="s">
        <v>2790</v>
      </c>
      <c r="BP2149" t="s">
        <v>2791</v>
      </c>
      <c r="BQ2149" t="s">
        <v>5819</v>
      </c>
      <c r="BR2149" t="s">
        <v>5820</v>
      </c>
      <c r="BT2149" t="s">
        <v>5821</v>
      </c>
      <c r="BU2149" t="s">
        <v>5822</v>
      </c>
      <c r="BV2149" t="s">
        <v>5823</v>
      </c>
      <c r="BY2149" s="8">
        <v>43960</v>
      </c>
      <c r="CA2149" t="s">
        <v>10680</v>
      </c>
      <c r="CL2149" t="s">
        <v>2914</v>
      </c>
      <c r="CR2149" t="s">
        <v>2798</v>
      </c>
      <c r="CS2149">
        <v>1</v>
      </c>
      <c r="CT2149" t="s">
        <v>2851</v>
      </c>
      <c r="CU2149">
        <v>2</v>
      </c>
      <c r="CW2149" t="s">
        <v>3374</v>
      </c>
      <c r="DG2149">
        <v>1</v>
      </c>
      <c r="DH2149" t="s">
        <v>2800</v>
      </c>
      <c r="DI2149" t="s">
        <v>4174</v>
      </c>
      <c r="DJ2149" t="b">
        <v>0</v>
      </c>
      <c r="DK2149" t="str">
        <f t="shared" ca="1" si="102"/>
        <v>7316-1781SMARCB1FALSE</v>
      </c>
      <c r="DM2149" t="str">
        <f t="shared" ca="1" si="103"/>
        <v>7316-1781SMARCB1</v>
      </c>
      <c r="DR2149" t="str">
        <f t="shared" ca="1" si="101"/>
        <v>7316-1781_chr22_23803395</v>
      </c>
    </row>
    <row r="2150" spans="1:122" x14ac:dyDescent="0.3">
      <c r="A2150" t="s">
        <v>410</v>
      </c>
      <c r="B2150" t="s">
        <v>16195</v>
      </c>
      <c r="C2150" t="s">
        <v>16196</v>
      </c>
      <c r="D2150" t="s">
        <v>2553</v>
      </c>
      <c r="E2150">
        <v>7248</v>
      </c>
      <c r="F2150" t="s">
        <v>2763</v>
      </c>
      <c r="G2150" t="s">
        <v>2764</v>
      </c>
      <c r="H2150" t="s">
        <v>3745</v>
      </c>
      <c r="I2150">
        <v>132905767</v>
      </c>
      <c r="J2150">
        <v>132905767</v>
      </c>
      <c r="K2150" t="s">
        <v>2766</v>
      </c>
      <c r="L2150" t="s">
        <v>2822</v>
      </c>
      <c r="M2150" t="s">
        <v>2823</v>
      </c>
      <c r="N2150" t="s">
        <v>2824</v>
      </c>
      <c r="O2150" t="s">
        <v>2824</v>
      </c>
      <c r="P2150" t="s">
        <v>2858</v>
      </c>
      <c r="Q2150" t="s">
        <v>2771</v>
      </c>
      <c r="S2150" t="s">
        <v>8165</v>
      </c>
      <c r="T2150" t="s">
        <v>8166</v>
      </c>
      <c r="U2150" t="s">
        <v>2824</v>
      </c>
      <c r="V2150" t="s">
        <v>2824</v>
      </c>
      <c r="AL2150" t="s">
        <v>16197</v>
      </c>
      <c r="AM2150" t="s">
        <v>16198</v>
      </c>
      <c r="AN2150" t="s">
        <v>16199</v>
      </c>
      <c r="AO2150" t="s">
        <v>7149</v>
      </c>
      <c r="AP2150" t="s">
        <v>16200</v>
      </c>
      <c r="AQ2150">
        <v>54</v>
      </c>
      <c r="AR2150">
        <v>51</v>
      </c>
      <c r="AS2150">
        <v>3</v>
      </c>
      <c r="AT2150">
        <v>52</v>
      </c>
      <c r="AU2150">
        <v>52</v>
      </c>
      <c r="AV2150">
        <v>0</v>
      </c>
      <c r="AW2150" t="s">
        <v>16201</v>
      </c>
      <c r="AX2150" t="s">
        <v>2858</v>
      </c>
      <c r="AY2150" t="s">
        <v>7151</v>
      </c>
      <c r="AZ2150" t="s">
        <v>7149</v>
      </c>
      <c r="BA2150" t="s">
        <v>2781</v>
      </c>
      <c r="BB2150" t="s">
        <v>2832</v>
      </c>
      <c r="BC2150" t="s">
        <v>16202</v>
      </c>
      <c r="BD2150" t="s">
        <v>16203</v>
      </c>
      <c r="BE2150" t="s">
        <v>16204</v>
      </c>
      <c r="BF2150" t="s">
        <v>5714</v>
      </c>
      <c r="BG2150" t="s">
        <v>6160</v>
      </c>
      <c r="BI2150">
        <v>1</v>
      </c>
      <c r="BK2150">
        <v>-1</v>
      </c>
      <c r="BL2150" t="s">
        <v>2553</v>
      </c>
      <c r="BM2150" t="s">
        <v>2788</v>
      </c>
      <c r="BN2150" t="s">
        <v>7152</v>
      </c>
      <c r="BO2150" t="s">
        <v>2790</v>
      </c>
      <c r="BP2150" t="s">
        <v>2791</v>
      </c>
      <c r="BQ2150" t="s">
        <v>7153</v>
      </c>
      <c r="BR2150" t="s">
        <v>7154</v>
      </c>
      <c r="BS2150" t="s">
        <v>7155</v>
      </c>
      <c r="BT2150" t="s">
        <v>7156</v>
      </c>
      <c r="BU2150" t="s">
        <v>7157</v>
      </c>
      <c r="BV2150" t="s">
        <v>7158</v>
      </c>
      <c r="BW2150" t="s">
        <v>8144</v>
      </c>
      <c r="BX2150" t="s">
        <v>3742</v>
      </c>
      <c r="BY2150" t="s">
        <v>16200</v>
      </c>
      <c r="CA2150" t="s">
        <v>16205</v>
      </c>
      <c r="CR2150" t="s">
        <v>2819</v>
      </c>
      <c r="CS2150">
        <v>1</v>
      </c>
      <c r="CT2150" t="s">
        <v>2851</v>
      </c>
      <c r="CU2150">
        <v>1</v>
      </c>
      <c r="DG2150">
        <v>1</v>
      </c>
      <c r="DH2150" t="s">
        <v>2800</v>
      </c>
      <c r="DI2150" t="s">
        <v>3603</v>
      </c>
      <c r="DJ2150" t="b">
        <v>0</v>
      </c>
      <c r="DK2150" t="str">
        <f t="shared" ca="1" si="102"/>
        <v>7316-2622TSC1FALSE</v>
      </c>
      <c r="DM2150" t="str">
        <f t="shared" ca="1" si="103"/>
        <v>--</v>
      </c>
      <c r="DR2150" t="str">
        <f t="shared" ca="1" si="101"/>
        <v>7316-2622_chr9_132905767</v>
      </c>
    </row>
    <row r="2151" spans="1:122" x14ac:dyDescent="0.3">
      <c r="A2151" t="s">
        <v>843</v>
      </c>
      <c r="B2151" t="s">
        <v>8793</v>
      </c>
      <c r="C2151" t="s">
        <v>8794</v>
      </c>
      <c r="D2151" t="s">
        <v>2576</v>
      </c>
      <c r="E2151">
        <v>673</v>
      </c>
      <c r="F2151" t="s">
        <v>2763</v>
      </c>
      <c r="G2151" t="s">
        <v>2764</v>
      </c>
      <c r="H2151" t="s">
        <v>2886</v>
      </c>
      <c r="I2151">
        <v>140753336</v>
      </c>
      <c r="J2151">
        <v>140753336</v>
      </c>
      <c r="K2151" t="s">
        <v>2766</v>
      </c>
      <c r="L2151" t="s">
        <v>2822</v>
      </c>
      <c r="M2151" t="s">
        <v>2823</v>
      </c>
      <c r="N2151" t="s">
        <v>2887</v>
      </c>
      <c r="O2151" t="s">
        <v>2887</v>
      </c>
      <c r="P2151" t="s">
        <v>2824</v>
      </c>
      <c r="Q2151" t="s">
        <v>3174</v>
      </c>
      <c r="S2151" t="s">
        <v>8795</v>
      </c>
      <c r="T2151" t="s">
        <v>8796</v>
      </c>
      <c r="U2151" t="s">
        <v>2887</v>
      </c>
      <c r="V2151" t="s">
        <v>2887</v>
      </c>
      <c r="AL2151" t="s">
        <v>3177</v>
      </c>
      <c r="AM2151" t="s">
        <v>3178</v>
      </c>
      <c r="AN2151" t="s">
        <v>3179</v>
      </c>
      <c r="AO2151" t="s">
        <v>3112</v>
      </c>
      <c r="AP2151" t="s">
        <v>3113</v>
      </c>
      <c r="AQ2151">
        <v>98</v>
      </c>
      <c r="AR2151">
        <v>63</v>
      </c>
      <c r="AS2151">
        <v>35</v>
      </c>
      <c r="AT2151">
        <v>30</v>
      </c>
      <c r="AU2151">
        <v>30</v>
      </c>
      <c r="AV2151">
        <v>0</v>
      </c>
      <c r="AW2151" t="s">
        <v>3180</v>
      </c>
      <c r="AX2151" t="s">
        <v>2824</v>
      </c>
      <c r="AY2151" t="s">
        <v>3115</v>
      </c>
      <c r="AZ2151" t="s">
        <v>3112</v>
      </c>
      <c r="BA2151" t="s">
        <v>2781</v>
      </c>
      <c r="BB2151" t="s">
        <v>2832</v>
      </c>
      <c r="BC2151" t="s">
        <v>3181</v>
      </c>
      <c r="BD2151" t="s">
        <v>3182</v>
      </c>
      <c r="BE2151" t="s">
        <v>3183</v>
      </c>
      <c r="BF2151" t="s">
        <v>3184</v>
      </c>
      <c r="BG2151" t="s">
        <v>3185</v>
      </c>
      <c r="BH2151" t="s">
        <v>3186</v>
      </c>
      <c r="BI2151">
        <v>1</v>
      </c>
      <c r="BK2151">
        <v>-1</v>
      </c>
      <c r="BL2151" t="s">
        <v>2576</v>
      </c>
      <c r="BM2151" t="s">
        <v>2788</v>
      </c>
      <c r="BN2151" t="s">
        <v>3122</v>
      </c>
      <c r="BO2151" t="s">
        <v>2790</v>
      </c>
      <c r="BP2151" t="s">
        <v>2791</v>
      </c>
      <c r="BQ2151" t="s">
        <v>3123</v>
      </c>
      <c r="BR2151" t="s">
        <v>3124</v>
      </c>
      <c r="BU2151" t="s">
        <v>3125</v>
      </c>
      <c r="BV2151" t="s">
        <v>3126</v>
      </c>
      <c r="BW2151" t="s">
        <v>2910</v>
      </c>
      <c r="BX2151" t="s">
        <v>3187</v>
      </c>
      <c r="BY2151" t="s">
        <v>3113</v>
      </c>
      <c r="CA2151" t="s">
        <v>3127</v>
      </c>
      <c r="CK2151" t="s">
        <v>2849</v>
      </c>
      <c r="CL2151" t="s">
        <v>3188</v>
      </c>
      <c r="CM2151" s="9">
        <v>2.3757202129601202E+71</v>
      </c>
      <c r="CR2151" t="s">
        <v>2819</v>
      </c>
      <c r="CS2151">
        <v>1</v>
      </c>
      <c r="CT2151" t="s">
        <v>2851</v>
      </c>
      <c r="CW2151" t="s">
        <v>3189</v>
      </c>
      <c r="DG2151">
        <v>1</v>
      </c>
      <c r="DH2151" t="s">
        <v>2800</v>
      </c>
      <c r="DI2151" t="s">
        <v>3171</v>
      </c>
      <c r="DJ2151" t="b">
        <v>1</v>
      </c>
      <c r="DK2151" t="str">
        <f t="shared" ca="1" si="102"/>
        <v>7316-944BRAFTRUE</v>
      </c>
      <c r="DM2151" t="str">
        <f t="shared" ca="1" si="103"/>
        <v>--</v>
      </c>
      <c r="DR2151" t="str">
        <f t="shared" ca="1" si="101"/>
        <v>7316-944_chr7_140753336</v>
      </c>
    </row>
    <row r="2152" spans="1:122" x14ac:dyDescent="0.3">
      <c r="A2152" t="s">
        <v>598</v>
      </c>
      <c r="B2152" t="s">
        <v>12064</v>
      </c>
      <c r="C2152" t="s">
        <v>11951</v>
      </c>
      <c r="D2152" t="s">
        <v>2576</v>
      </c>
      <c r="E2152">
        <v>673</v>
      </c>
      <c r="F2152" t="s">
        <v>2763</v>
      </c>
      <c r="G2152" t="s">
        <v>2764</v>
      </c>
      <c r="H2152" t="s">
        <v>2886</v>
      </c>
      <c r="I2152">
        <v>140753336</v>
      </c>
      <c r="J2152">
        <v>140753336</v>
      </c>
      <c r="K2152" t="s">
        <v>2766</v>
      </c>
      <c r="L2152" t="s">
        <v>2822</v>
      </c>
      <c r="M2152" t="s">
        <v>2823</v>
      </c>
      <c r="N2152" t="s">
        <v>2887</v>
      </c>
      <c r="O2152" t="s">
        <v>2887</v>
      </c>
      <c r="P2152" t="s">
        <v>2824</v>
      </c>
      <c r="Q2152" t="s">
        <v>3174</v>
      </c>
      <c r="S2152" t="s">
        <v>8497</v>
      </c>
      <c r="T2152" t="s">
        <v>8498</v>
      </c>
      <c r="U2152" t="s">
        <v>2887</v>
      </c>
      <c r="V2152" t="s">
        <v>2887</v>
      </c>
      <c r="AL2152" t="s">
        <v>3177</v>
      </c>
      <c r="AM2152" t="s">
        <v>3178</v>
      </c>
      <c r="AN2152" t="s">
        <v>3179</v>
      </c>
      <c r="AO2152" t="s">
        <v>3112</v>
      </c>
      <c r="AP2152" t="s">
        <v>3113</v>
      </c>
      <c r="AQ2152">
        <v>62</v>
      </c>
      <c r="AR2152">
        <v>52</v>
      </c>
      <c r="AS2152">
        <v>10</v>
      </c>
      <c r="AT2152">
        <v>32</v>
      </c>
      <c r="AU2152">
        <v>32</v>
      </c>
      <c r="AV2152">
        <v>0</v>
      </c>
      <c r="AW2152" t="s">
        <v>3180</v>
      </c>
      <c r="AX2152" t="s">
        <v>2824</v>
      </c>
      <c r="AY2152" t="s">
        <v>3115</v>
      </c>
      <c r="AZ2152" t="s">
        <v>3112</v>
      </c>
      <c r="BA2152" t="s">
        <v>2781</v>
      </c>
      <c r="BB2152" t="s">
        <v>2832</v>
      </c>
      <c r="BC2152" t="s">
        <v>3181</v>
      </c>
      <c r="BD2152" t="s">
        <v>3182</v>
      </c>
      <c r="BE2152" t="s">
        <v>3183</v>
      </c>
      <c r="BF2152" t="s">
        <v>3184</v>
      </c>
      <c r="BG2152" t="s">
        <v>3185</v>
      </c>
      <c r="BH2152" t="s">
        <v>3186</v>
      </c>
      <c r="BI2152">
        <v>1</v>
      </c>
      <c r="BK2152">
        <v>-1</v>
      </c>
      <c r="BL2152" t="s">
        <v>2576</v>
      </c>
      <c r="BM2152" t="s">
        <v>2788</v>
      </c>
      <c r="BN2152" t="s">
        <v>3122</v>
      </c>
      <c r="BO2152" t="s">
        <v>2790</v>
      </c>
      <c r="BP2152" t="s">
        <v>2791</v>
      </c>
      <c r="BQ2152" t="s">
        <v>3123</v>
      </c>
      <c r="BR2152" t="s">
        <v>3124</v>
      </c>
      <c r="BU2152" t="s">
        <v>3125</v>
      </c>
      <c r="BV2152" t="s">
        <v>3126</v>
      </c>
      <c r="BW2152" t="s">
        <v>2910</v>
      </c>
      <c r="BX2152" t="s">
        <v>3187</v>
      </c>
      <c r="BY2152" t="s">
        <v>3113</v>
      </c>
      <c r="CA2152" t="s">
        <v>3127</v>
      </c>
      <c r="CK2152" t="s">
        <v>2849</v>
      </c>
      <c r="CL2152" t="s">
        <v>3188</v>
      </c>
      <c r="CM2152" s="9">
        <v>2.3757202129601202E+71</v>
      </c>
      <c r="CR2152" t="s">
        <v>2819</v>
      </c>
      <c r="CS2152">
        <v>1</v>
      </c>
      <c r="CT2152" t="s">
        <v>2851</v>
      </c>
      <c r="CW2152" t="s">
        <v>3189</v>
      </c>
      <c r="DG2152">
        <v>1</v>
      </c>
      <c r="DH2152" t="s">
        <v>2800</v>
      </c>
      <c r="DI2152" t="s">
        <v>3171</v>
      </c>
      <c r="DJ2152" t="b">
        <v>1</v>
      </c>
      <c r="DK2152" t="str">
        <f t="shared" ca="1" si="102"/>
        <v>7316-3521BRAFTRUE</v>
      </c>
      <c r="DM2152" t="str">
        <f t="shared" ca="1" si="103"/>
        <v>--</v>
      </c>
      <c r="DR2152" t="str">
        <f t="shared" ca="1" si="101"/>
        <v>7316-3521_chr7_140753336</v>
      </c>
    </row>
    <row r="2153" spans="1:122" x14ac:dyDescent="0.3">
      <c r="A2153" t="s">
        <v>266</v>
      </c>
      <c r="B2153" t="s">
        <v>8875</v>
      </c>
      <c r="C2153" t="s">
        <v>8876</v>
      </c>
      <c r="D2153" t="s">
        <v>2575</v>
      </c>
      <c r="E2153">
        <v>4763</v>
      </c>
      <c r="F2153" t="s">
        <v>2763</v>
      </c>
      <c r="G2153" t="s">
        <v>2764</v>
      </c>
      <c r="H2153" t="s">
        <v>2821</v>
      </c>
      <c r="I2153">
        <v>31258363</v>
      </c>
      <c r="J2153">
        <v>31258372</v>
      </c>
      <c r="K2153" t="s">
        <v>2766</v>
      </c>
      <c r="L2153" t="s">
        <v>2767</v>
      </c>
      <c r="M2153" t="s">
        <v>2768</v>
      </c>
      <c r="N2153" t="s">
        <v>14482</v>
      </c>
      <c r="O2153" t="s">
        <v>14482</v>
      </c>
      <c r="P2153" t="s">
        <v>2770</v>
      </c>
      <c r="Q2153" t="s">
        <v>2771</v>
      </c>
      <c r="S2153" t="s">
        <v>7310</v>
      </c>
      <c r="T2153" t="s">
        <v>5067</v>
      </c>
      <c r="U2153" t="s">
        <v>14482</v>
      </c>
      <c r="V2153" t="s">
        <v>14482</v>
      </c>
      <c r="AL2153" t="s">
        <v>14483</v>
      </c>
      <c r="AM2153" t="s">
        <v>14484</v>
      </c>
      <c r="AN2153" t="s">
        <v>14485</v>
      </c>
      <c r="AO2153" t="s">
        <v>11517</v>
      </c>
      <c r="AP2153" t="s">
        <v>14486</v>
      </c>
      <c r="AQ2153">
        <v>64</v>
      </c>
      <c r="AR2153">
        <v>10</v>
      </c>
      <c r="AS2153">
        <v>54</v>
      </c>
      <c r="AT2153">
        <v>45</v>
      </c>
      <c r="AU2153">
        <v>45</v>
      </c>
      <c r="AV2153">
        <v>0</v>
      </c>
      <c r="AW2153" t="s">
        <v>14487</v>
      </c>
      <c r="AX2153" t="s">
        <v>2770</v>
      </c>
      <c r="AY2153" t="s">
        <v>11519</v>
      </c>
      <c r="AZ2153" t="s">
        <v>11517</v>
      </c>
      <c r="BA2153" t="s">
        <v>2781</v>
      </c>
      <c r="BB2153" t="s">
        <v>2782</v>
      </c>
      <c r="BC2153" t="s">
        <v>14488</v>
      </c>
      <c r="BD2153" t="s">
        <v>14489</v>
      </c>
      <c r="BE2153" t="s">
        <v>14490</v>
      </c>
      <c r="BF2153" t="s">
        <v>14491</v>
      </c>
      <c r="BG2153" t="s">
        <v>14492</v>
      </c>
      <c r="BI2153">
        <v>1</v>
      </c>
      <c r="BK2153">
        <v>1</v>
      </c>
      <c r="BL2153" t="s">
        <v>2575</v>
      </c>
      <c r="BM2153" t="s">
        <v>2788</v>
      </c>
      <c r="BN2153" t="s">
        <v>11526</v>
      </c>
      <c r="BO2153" t="s">
        <v>2790</v>
      </c>
      <c r="BP2153" t="s">
        <v>2791</v>
      </c>
      <c r="BQ2153" t="s">
        <v>11527</v>
      </c>
      <c r="BR2153" t="s">
        <v>11528</v>
      </c>
      <c r="BS2153" t="s">
        <v>11529</v>
      </c>
      <c r="BU2153" t="s">
        <v>11530</v>
      </c>
      <c r="BV2153" t="s">
        <v>11531</v>
      </c>
      <c r="BY2153" t="s">
        <v>14486</v>
      </c>
      <c r="CA2153" t="s">
        <v>14493</v>
      </c>
      <c r="CR2153" t="s">
        <v>2798</v>
      </c>
      <c r="CS2153">
        <v>1</v>
      </c>
      <c r="CT2153" t="s">
        <v>2799</v>
      </c>
      <c r="CU2153">
        <v>1</v>
      </c>
      <c r="CV2153">
        <v>1</v>
      </c>
      <c r="DG2153">
        <v>1</v>
      </c>
      <c r="DH2153" t="s">
        <v>2800</v>
      </c>
      <c r="DI2153" t="s">
        <v>14494</v>
      </c>
      <c r="DJ2153" t="b">
        <v>0</v>
      </c>
      <c r="DK2153" t="str">
        <f t="shared" ca="1" si="102"/>
        <v>7316-2091NF1FALSE</v>
      </c>
      <c r="DM2153" t="str">
        <f t="shared" ca="1" si="103"/>
        <v>7316-2091NF1</v>
      </c>
      <c r="DR2153" t="str">
        <f t="shared" ca="1" si="101"/>
        <v>7316-2091_chr17_31258363</v>
      </c>
    </row>
    <row r="2154" spans="1:122" x14ac:dyDescent="0.3">
      <c r="A2154" t="s">
        <v>313</v>
      </c>
      <c r="B2154" t="s">
        <v>16206</v>
      </c>
      <c r="C2154" t="s">
        <v>16207</v>
      </c>
      <c r="D2154" t="s">
        <v>2609</v>
      </c>
      <c r="E2154">
        <v>6598</v>
      </c>
      <c r="F2154" t="s">
        <v>2763</v>
      </c>
      <c r="G2154" t="s">
        <v>2764</v>
      </c>
      <c r="H2154" t="s">
        <v>3823</v>
      </c>
      <c r="I2154">
        <v>23834167</v>
      </c>
      <c r="J2154">
        <v>23834167</v>
      </c>
      <c r="K2154" t="s">
        <v>2766</v>
      </c>
      <c r="L2154" t="s">
        <v>2767</v>
      </c>
      <c r="M2154" t="s">
        <v>2768</v>
      </c>
      <c r="N2154" t="s">
        <v>2769</v>
      </c>
      <c r="O2154" t="s">
        <v>2769</v>
      </c>
      <c r="P2154" t="s">
        <v>2770</v>
      </c>
      <c r="S2154" t="s">
        <v>8879</v>
      </c>
      <c r="T2154" t="s">
        <v>8880</v>
      </c>
      <c r="U2154" t="s">
        <v>2769</v>
      </c>
      <c r="V2154" t="s">
        <v>2769</v>
      </c>
      <c r="AL2154" t="s">
        <v>14732</v>
      </c>
      <c r="AM2154" t="s">
        <v>14733</v>
      </c>
      <c r="AN2154" t="s">
        <v>14734</v>
      </c>
      <c r="AO2154" t="s">
        <v>5811</v>
      </c>
      <c r="AP2154" s="8">
        <v>44083</v>
      </c>
      <c r="AQ2154">
        <v>44</v>
      </c>
      <c r="AR2154">
        <v>11</v>
      </c>
      <c r="AS2154">
        <v>33</v>
      </c>
      <c r="AT2154">
        <v>35</v>
      </c>
      <c r="AU2154">
        <v>35</v>
      </c>
      <c r="AV2154">
        <v>0</v>
      </c>
      <c r="AW2154" t="s">
        <v>14735</v>
      </c>
      <c r="AX2154" t="s">
        <v>2770</v>
      </c>
      <c r="AY2154" t="s">
        <v>5813</v>
      </c>
      <c r="AZ2154" t="s">
        <v>5811</v>
      </c>
      <c r="BA2154" t="s">
        <v>2781</v>
      </c>
      <c r="BB2154" t="s">
        <v>2782</v>
      </c>
      <c r="BC2154" t="s">
        <v>14736</v>
      </c>
      <c r="BD2154" t="s">
        <v>14737</v>
      </c>
      <c r="BE2154" t="s">
        <v>14738</v>
      </c>
      <c r="BF2154" t="s">
        <v>5092</v>
      </c>
      <c r="BG2154" t="s">
        <v>5093</v>
      </c>
      <c r="BH2154" t="s">
        <v>14739</v>
      </c>
      <c r="BI2154">
        <v>1</v>
      </c>
      <c r="BK2154">
        <v>1</v>
      </c>
      <c r="BL2154" t="s">
        <v>2609</v>
      </c>
      <c r="BM2154" t="s">
        <v>2788</v>
      </c>
      <c r="BN2154" t="s">
        <v>5818</v>
      </c>
      <c r="BO2154" t="s">
        <v>2790</v>
      </c>
      <c r="BP2154" t="s">
        <v>2791</v>
      </c>
      <c r="BQ2154" t="s">
        <v>5819</v>
      </c>
      <c r="BR2154" t="s">
        <v>5820</v>
      </c>
      <c r="BT2154" t="s">
        <v>5821</v>
      </c>
      <c r="BU2154" t="s">
        <v>5822</v>
      </c>
      <c r="BV2154" t="s">
        <v>5823</v>
      </c>
      <c r="BY2154" s="8">
        <v>44083</v>
      </c>
      <c r="CA2154" t="s">
        <v>8897</v>
      </c>
      <c r="CL2154" t="s">
        <v>3374</v>
      </c>
      <c r="CR2154" t="s">
        <v>2798</v>
      </c>
      <c r="CT2154" t="s">
        <v>2799</v>
      </c>
      <c r="CU2154">
        <v>2</v>
      </c>
      <c r="CV2154">
        <v>3</v>
      </c>
      <c r="CW2154" t="s">
        <v>3374</v>
      </c>
      <c r="DG2154">
        <v>1</v>
      </c>
      <c r="DH2154" t="s">
        <v>2800</v>
      </c>
      <c r="DI2154" t="s">
        <v>5095</v>
      </c>
      <c r="DJ2154" t="b">
        <v>0</v>
      </c>
      <c r="DK2154" t="str">
        <f t="shared" ca="1" si="102"/>
        <v>7316-2181SMARCB1FALSE</v>
      </c>
      <c r="DM2154" t="str">
        <f t="shared" ca="1" si="103"/>
        <v>7316-2181SMARCB1</v>
      </c>
      <c r="DR2154" t="str">
        <f t="shared" ca="1" si="101"/>
        <v>7316-2181_chr22_23834167</v>
      </c>
    </row>
    <row r="2155" spans="1:122" x14ac:dyDescent="0.3">
      <c r="A2155" t="s">
        <v>427</v>
      </c>
      <c r="B2155" t="s">
        <v>16208</v>
      </c>
      <c r="C2155" t="s">
        <v>16209</v>
      </c>
      <c r="D2155" t="s">
        <v>2593</v>
      </c>
      <c r="E2155">
        <v>8289</v>
      </c>
      <c r="F2155" t="s">
        <v>2763</v>
      </c>
      <c r="G2155" t="s">
        <v>2764</v>
      </c>
      <c r="H2155" t="s">
        <v>2857</v>
      </c>
      <c r="I2155">
        <v>26780410</v>
      </c>
      <c r="J2155">
        <v>26780410</v>
      </c>
      <c r="K2155" t="s">
        <v>2766</v>
      </c>
      <c r="L2155" t="s">
        <v>2822</v>
      </c>
      <c r="M2155" t="s">
        <v>2823</v>
      </c>
      <c r="N2155" t="s">
        <v>2824</v>
      </c>
      <c r="O2155" t="s">
        <v>2824</v>
      </c>
      <c r="P2155" t="s">
        <v>2769</v>
      </c>
      <c r="S2155" t="s">
        <v>14930</v>
      </c>
      <c r="T2155" t="s">
        <v>14931</v>
      </c>
      <c r="U2155" t="s">
        <v>2824</v>
      </c>
      <c r="V2155" t="s">
        <v>2824</v>
      </c>
      <c r="AL2155" t="s">
        <v>14932</v>
      </c>
      <c r="AM2155" t="s">
        <v>14933</v>
      </c>
      <c r="AN2155" t="s">
        <v>14934</v>
      </c>
      <c r="AO2155" t="s">
        <v>4958</v>
      </c>
      <c r="AP2155" t="s">
        <v>13741</v>
      </c>
      <c r="AQ2155">
        <v>71</v>
      </c>
      <c r="AR2155">
        <v>64</v>
      </c>
      <c r="AS2155">
        <v>7</v>
      </c>
      <c r="AT2155">
        <v>34</v>
      </c>
      <c r="AU2155">
        <v>34</v>
      </c>
      <c r="AV2155">
        <v>0</v>
      </c>
      <c r="AW2155" t="s">
        <v>14935</v>
      </c>
      <c r="AX2155" t="s">
        <v>2769</v>
      </c>
      <c r="AY2155" t="s">
        <v>4960</v>
      </c>
      <c r="AZ2155" t="s">
        <v>4958</v>
      </c>
      <c r="BA2155" t="s">
        <v>2781</v>
      </c>
      <c r="BB2155" t="s">
        <v>2832</v>
      </c>
      <c r="BC2155" t="s">
        <v>14936</v>
      </c>
      <c r="BD2155" t="s">
        <v>14937</v>
      </c>
      <c r="BE2155" t="s">
        <v>14938</v>
      </c>
      <c r="BF2155" t="s">
        <v>5799</v>
      </c>
      <c r="BG2155" t="s">
        <v>14939</v>
      </c>
      <c r="BH2155" t="s">
        <v>14940</v>
      </c>
      <c r="BI2155">
        <v>1</v>
      </c>
      <c r="BK2155">
        <v>1</v>
      </c>
      <c r="BL2155" t="s">
        <v>2593</v>
      </c>
      <c r="BM2155" t="s">
        <v>2788</v>
      </c>
      <c r="BN2155" t="s">
        <v>4966</v>
      </c>
      <c r="BO2155" t="s">
        <v>2790</v>
      </c>
      <c r="BP2155" t="s">
        <v>2791</v>
      </c>
      <c r="BQ2155" t="s">
        <v>4967</v>
      </c>
      <c r="BR2155" t="s">
        <v>4968</v>
      </c>
      <c r="BS2155" t="s">
        <v>4969</v>
      </c>
      <c r="BU2155" t="s">
        <v>4970</v>
      </c>
      <c r="BV2155" t="s">
        <v>4971</v>
      </c>
      <c r="BW2155" t="s">
        <v>2910</v>
      </c>
      <c r="BX2155" t="s">
        <v>3523</v>
      </c>
      <c r="BY2155" t="s">
        <v>13741</v>
      </c>
      <c r="CA2155" t="s">
        <v>13757</v>
      </c>
      <c r="CL2155">
        <v>1</v>
      </c>
      <c r="CR2155" t="s">
        <v>2819</v>
      </c>
      <c r="CS2155">
        <v>1</v>
      </c>
      <c r="CT2155" t="s">
        <v>2851</v>
      </c>
      <c r="CU2155">
        <v>1</v>
      </c>
      <c r="CW2155">
        <v>1</v>
      </c>
      <c r="DG2155">
        <v>1</v>
      </c>
      <c r="DH2155" t="s">
        <v>2800</v>
      </c>
      <c r="DI2155" t="s">
        <v>3130</v>
      </c>
      <c r="DJ2155" t="b">
        <v>0</v>
      </c>
      <c r="DK2155" t="str">
        <f t="shared" ca="1" si="102"/>
        <v>7316-2664ARID1AFALSE</v>
      </c>
      <c r="DM2155" t="str">
        <f t="shared" ca="1" si="103"/>
        <v>--</v>
      </c>
      <c r="DR2155" t="str">
        <f t="shared" ca="1" si="101"/>
        <v>7316-2664_chr1_26780410</v>
      </c>
    </row>
    <row r="2156" spans="1:122" x14ac:dyDescent="0.3">
      <c r="A2156" t="s">
        <v>161</v>
      </c>
      <c r="B2156" t="s">
        <v>8967</v>
      </c>
      <c r="C2156" t="s">
        <v>8968</v>
      </c>
      <c r="D2156" t="s">
        <v>2572</v>
      </c>
      <c r="E2156">
        <v>7157</v>
      </c>
      <c r="F2156" t="s">
        <v>2763</v>
      </c>
      <c r="G2156" t="s">
        <v>2764</v>
      </c>
      <c r="H2156" t="s">
        <v>2821</v>
      </c>
      <c r="I2156">
        <v>7675200</v>
      </c>
      <c r="J2156">
        <v>7675200</v>
      </c>
      <c r="K2156" t="s">
        <v>2766</v>
      </c>
      <c r="L2156" t="s">
        <v>2822</v>
      </c>
      <c r="M2156" t="s">
        <v>2823</v>
      </c>
      <c r="N2156" t="s">
        <v>2769</v>
      </c>
      <c r="O2156" t="s">
        <v>2769</v>
      </c>
      <c r="P2156" t="s">
        <v>2824</v>
      </c>
      <c r="S2156" t="s">
        <v>8684</v>
      </c>
      <c r="T2156" t="s">
        <v>8685</v>
      </c>
      <c r="U2156" t="s">
        <v>2769</v>
      </c>
      <c r="V2156" t="s">
        <v>2769</v>
      </c>
      <c r="AL2156" t="s">
        <v>14674</v>
      </c>
      <c r="AM2156" t="s">
        <v>14675</v>
      </c>
      <c r="AN2156" t="s">
        <v>14676</v>
      </c>
      <c r="AO2156" t="s">
        <v>2829</v>
      </c>
      <c r="AP2156" s="8">
        <v>43962</v>
      </c>
      <c r="AQ2156">
        <v>42</v>
      </c>
      <c r="AR2156">
        <v>18</v>
      </c>
      <c r="AS2156">
        <v>24</v>
      </c>
      <c r="AT2156">
        <v>33</v>
      </c>
      <c r="AU2156">
        <v>33</v>
      </c>
      <c r="AV2156">
        <v>0</v>
      </c>
      <c r="AW2156" t="s">
        <v>14677</v>
      </c>
      <c r="AX2156" t="s">
        <v>2824</v>
      </c>
      <c r="AY2156" t="s">
        <v>2831</v>
      </c>
      <c r="AZ2156" t="s">
        <v>2829</v>
      </c>
      <c r="BA2156" t="s">
        <v>2781</v>
      </c>
      <c r="BB2156" t="s">
        <v>2832</v>
      </c>
      <c r="BC2156" t="s">
        <v>14678</v>
      </c>
      <c r="BD2156" t="s">
        <v>14679</v>
      </c>
      <c r="BE2156" t="s">
        <v>14680</v>
      </c>
      <c r="BF2156" t="s">
        <v>5837</v>
      </c>
      <c r="BG2156" t="s">
        <v>5986</v>
      </c>
      <c r="BH2156" t="s">
        <v>14681</v>
      </c>
      <c r="BI2156">
        <v>1</v>
      </c>
      <c r="BK2156">
        <v>-1</v>
      </c>
      <c r="BL2156" t="s">
        <v>2572</v>
      </c>
      <c r="BM2156" t="s">
        <v>2788</v>
      </c>
      <c r="BN2156" t="s">
        <v>2839</v>
      </c>
      <c r="BO2156" t="s">
        <v>2790</v>
      </c>
      <c r="BP2156" t="s">
        <v>2791</v>
      </c>
      <c r="BQ2156" t="s">
        <v>2840</v>
      </c>
      <c r="BR2156" t="s">
        <v>2841</v>
      </c>
      <c r="BS2156" t="s">
        <v>2842</v>
      </c>
      <c r="BT2156" t="s">
        <v>2843</v>
      </c>
      <c r="BU2156" t="s">
        <v>2844</v>
      </c>
      <c r="BV2156" t="s">
        <v>2845</v>
      </c>
      <c r="BW2156" t="s">
        <v>2910</v>
      </c>
      <c r="BX2156" t="s">
        <v>5133</v>
      </c>
      <c r="BY2156" s="8">
        <v>43962</v>
      </c>
      <c r="CA2156" t="s">
        <v>2848</v>
      </c>
      <c r="CL2156" t="s">
        <v>14682</v>
      </c>
      <c r="CR2156" t="s">
        <v>2819</v>
      </c>
      <c r="CS2156">
        <v>1</v>
      </c>
      <c r="CT2156" t="s">
        <v>2851</v>
      </c>
      <c r="CU2156">
        <v>1</v>
      </c>
      <c r="CW2156" t="s">
        <v>14683</v>
      </c>
      <c r="DG2156">
        <v>1</v>
      </c>
      <c r="DH2156" t="s">
        <v>2800</v>
      </c>
      <c r="DI2156" t="s">
        <v>3018</v>
      </c>
      <c r="DJ2156" t="b">
        <v>0</v>
      </c>
      <c r="DK2156" t="str">
        <f t="shared" ca="1" si="102"/>
        <v>7316-1772TP53FALSE</v>
      </c>
      <c r="DM2156" t="str">
        <f t="shared" ca="1" si="103"/>
        <v>--</v>
      </c>
      <c r="DR2156" t="str">
        <f t="shared" ca="1" si="101"/>
        <v>7316-1772_chr17_7675200</v>
      </c>
    </row>
    <row r="2157" spans="1:122" x14ac:dyDescent="0.3">
      <c r="A2157" t="s">
        <v>430</v>
      </c>
      <c r="B2157" t="s">
        <v>16210</v>
      </c>
      <c r="C2157" t="s">
        <v>16211</v>
      </c>
      <c r="D2157" t="s">
        <v>2549</v>
      </c>
      <c r="E2157">
        <v>5290</v>
      </c>
      <c r="F2157" t="s">
        <v>2763</v>
      </c>
      <c r="G2157" t="s">
        <v>2764</v>
      </c>
      <c r="H2157" t="s">
        <v>3192</v>
      </c>
      <c r="I2157">
        <v>179234297</v>
      </c>
      <c r="J2157">
        <v>179234297</v>
      </c>
      <c r="K2157" t="s">
        <v>2766</v>
      </c>
      <c r="L2157" t="s">
        <v>2822</v>
      </c>
      <c r="M2157" t="s">
        <v>2823</v>
      </c>
      <c r="N2157" t="s">
        <v>2887</v>
      </c>
      <c r="O2157" t="s">
        <v>2887</v>
      </c>
      <c r="P2157" t="s">
        <v>2858</v>
      </c>
      <c r="Q2157" t="s">
        <v>14158</v>
      </c>
      <c r="S2157" t="s">
        <v>6219</v>
      </c>
      <c r="T2157" t="s">
        <v>6220</v>
      </c>
      <c r="U2157" t="s">
        <v>2887</v>
      </c>
      <c r="V2157" t="s">
        <v>2887</v>
      </c>
      <c r="AL2157" t="s">
        <v>14159</v>
      </c>
      <c r="AM2157" t="s">
        <v>14160</v>
      </c>
      <c r="AN2157" t="s">
        <v>14161</v>
      </c>
      <c r="AO2157" t="s">
        <v>3199</v>
      </c>
      <c r="AP2157" t="s">
        <v>3692</v>
      </c>
      <c r="AQ2157">
        <v>59</v>
      </c>
      <c r="AR2157">
        <v>36</v>
      </c>
      <c r="AS2157">
        <v>23</v>
      </c>
      <c r="AT2157">
        <v>49</v>
      </c>
      <c r="AU2157">
        <v>49</v>
      </c>
      <c r="AV2157">
        <v>0</v>
      </c>
      <c r="AW2157" t="s">
        <v>14162</v>
      </c>
      <c r="AX2157" t="s">
        <v>2858</v>
      </c>
      <c r="AY2157" t="s">
        <v>3201</v>
      </c>
      <c r="AZ2157" t="s">
        <v>3199</v>
      </c>
      <c r="BA2157" t="s">
        <v>2781</v>
      </c>
      <c r="BB2157" t="s">
        <v>2832</v>
      </c>
      <c r="BC2157" t="s">
        <v>14163</v>
      </c>
      <c r="BD2157" t="s">
        <v>14164</v>
      </c>
      <c r="BE2157" t="s">
        <v>14165</v>
      </c>
      <c r="BF2157" t="s">
        <v>8961</v>
      </c>
      <c r="BG2157" t="s">
        <v>8962</v>
      </c>
      <c r="BH2157" t="s">
        <v>14166</v>
      </c>
      <c r="BI2157">
        <v>1</v>
      </c>
      <c r="BK2157">
        <v>1</v>
      </c>
      <c r="BL2157" t="s">
        <v>2549</v>
      </c>
      <c r="BM2157" t="s">
        <v>2788</v>
      </c>
      <c r="BN2157" t="s">
        <v>3206</v>
      </c>
      <c r="BO2157" t="s">
        <v>2790</v>
      </c>
      <c r="BP2157" t="s">
        <v>2791</v>
      </c>
      <c r="BQ2157" t="s">
        <v>3207</v>
      </c>
      <c r="BR2157" t="s">
        <v>3208</v>
      </c>
      <c r="BS2157" t="s">
        <v>3209</v>
      </c>
      <c r="BU2157" t="s">
        <v>3210</v>
      </c>
      <c r="BV2157" t="s">
        <v>3211</v>
      </c>
      <c r="BW2157" t="s">
        <v>3632</v>
      </c>
      <c r="BX2157" t="s">
        <v>8215</v>
      </c>
      <c r="BY2157" t="s">
        <v>3692</v>
      </c>
      <c r="CA2157" t="s">
        <v>14167</v>
      </c>
      <c r="CK2157" t="s">
        <v>2849</v>
      </c>
      <c r="CL2157" t="s">
        <v>4123</v>
      </c>
      <c r="CM2157" s="9">
        <v>1.5520168156086699E+95</v>
      </c>
      <c r="CR2157" t="s">
        <v>2819</v>
      </c>
      <c r="CS2157">
        <v>1</v>
      </c>
      <c r="CT2157" t="s">
        <v>2851</v>
      </c>
      <c r="CU2157">
        <v>2</v>
      </c>
      <c r="CW2157" t="s">
        <v>3819</v>
      </c>
      <c r="DG2157">
        <v>1</v>
      </c>
      <c r="DH2157" t="s">
        <v>2800</v>
      </c>
      <c r="DI2157" t="s">
        <v>3551</v>
      </c>
      <c r="DJ2157" t="b">
        <v>1</v>
      </c>
      <c r="DK2157" t="str">
        <f t="shared" ca="1" si="102"/>
        <v>7316-2667PIK3CATRUE</v>
      </c>
      <c r="DM2157" t="str">
        <f t="shared" ca="1" si="103"/>
        <v>--</v>
      </c>
      <c r="DR2157" t="str">
        <f t="shared" ca="1" si="101"/>
        <v>7316-2667_chr3_179234297</v>
      </c>
    </row>
    <row r="2158" spans="1:122" x14ac:dyDescent="0.3">
      <c r="A2158" t="s">
        <v>430</v>
      </c>
      <c r="B2158" t="s">
        <v>16210</v>
      </c>
      <c r="C2158" t="s">
        <v>16211</v>
      </c>
      <c r="D2158" t="s">
        <v>2580</v>
      </c>
      <c r="E2158">
        <v>2260</v>
      </c>
      <c r="F2158" t="s">
        <v>2763</v>
      </c>
      <c r="G2158" t="s">
        <v>2764</v>
      </c>
      <c r="H2158" t="s">
        <v>3031</v>
      </c>
      <c r="I2158">
        <v>38417331</v>
      </c>
      <c r="J2158">
        <v>38417331</v>
      </c>
      <c r="K2158" t="s">
        <v>2766</v>
      </c>
      <c r="L2158" t="s">
        <v>2822</v>
      </c>
      <c r="M2158" t="s">
        <v>2823</v>
      </c>
      <c r="N2158" t="s">
        <v>2858</v>
      </c>
      <c r="O2158" t="s">
        <v>2858</v>
      </c>
      <c r="P2158" t="s">
        <v>2824</v>
      </c>
      <c r="Q2158" t="s">
        <v>14276</v>
      </c>
      <c r="S2158" t="s">
        <v>6219</v>
      </c>
      <c r="T2158" t="s">
        <v>6220</v>
      </c>
      <c r="U2158" t="s">
        <v>2858</v>
      </c>
      <c r="V2158" t="s">
        <v>2858</v>
      </c>
      <c r="AL2158" t="s">
        <v>14277</v>
      </c>
      <c r="AM2158" t="s">
        <v>14278</v>
      </c>
      <c r="AN2158" t="s">
        <v>14279</v>
      </c>
      <c r="AO2158" t="s">
        <v>3038</v>
      </c>
      <c r="AP2158" t="s">
        <v>14280</v>
      </c>
      <c r="AQ2158">
        <v>66</v>
      </c>
      <c r="AR2158">
        <v>30</v>
      </c>
      <c r="AS2158">
        <v>36</v>
      </c>
      <c r="AT2158">
        <v>40</v>
      </c>
      <c r="AU2158">
        <v>40</v>
      </c>
      <c r="AV2158">
        <v>0</v>
      </c>
      <c r="AW2158" t="s">
        <v>14281</v>
      </c>
      <c r="AX2158" t="s">
        <v>2824</v>
      </c>
      <c r="AY2158" t="s">
        <v>3041</v>
      </c>
      <c r="AZ2158" t="s">
        <v>3038</v>
      </c>
      <c r="BA2158" t="s">
        <v>2781</v>
      </c>
      <c r="BB2158" t="s">
        <v>2832</v>
      </c>
      <c r="BC2158" t="s">
        <v>14282</v>
      </c>
      <c r="BD2158" t="s">
        <v>14283</v>
      </c>
      <c r="BE2158" t="s">
        <v>14284</v>
      </c>
      <c r="BF2158" t="s">
        <v>3922</v>
      </c>
      <c r="BG2158" t="s">
        <v>3923</v>
      </c>
      <c r="BH2158" t="s">
        <v>14285</v>
      </c>
      <c r="BI2158">
        <v>1</v>
      </c>
      <c r="BK2158">
        <v>-1</v>
      </c>
      <c r="BL2158" t="s">
        <v>2580</v>
      </c>
      <c r="BM2158" t="s">
        <v>2788</v>
      </c>
      <c r="BN2158" t="s">
        <v>3048</v>
      </c>
      <c r="BO2158" t="s">
        <v>2790</v>
      </c>
      <c r="BP2158" t="s">
        <v>2791</v>
      </c>
      <c r="BQ2158" t="s">
        <v>3049</v>
      </c>
      <c r="BR2158" t="s">
        <v>3050</v>
      </c>
      <c r="BS2158" t="s">
        <v>3051</v>
      </c>
      <c r="BU2158" t="s">
        <v>3052</v>
      </c>
      <c r="BV2158" t="s">
        <v>3053</v>
      </c>
      <c r="BW2158" t="s">
        <v>2910</v>
      </c>
      <c r="BX2158" t="s">
        <v>5967</v>
      </c>
      <c r="BY2158" t="s">
        <v>14280</v>
      </c>
      <c r="CA2158" t="s">
        <v>14286</v>
      </c>
      <c r="CK2158" t="s">
        <v>2849</v>
      </c>
      <c r="CL2158" t="s">
        <v>3056</v>
      </c>
      <c r="CM2158" s="9">
        <v>1.0766980238194401E+23</v>
      </c>
      <c r="CR2158" t="s">
        <v>2819</v>
      </c>
      <c r="CS2158">
        <v>1</v>
      </c>
      <c r="CT2158" t="s">
        <v>2851</v>
      </c>
      <c r="CU2158">
        <v>1</v>
      </c>
      <c r="CW2158" t="s">
        <v>3057</v>
      </c>
      <c r="DG2158">
        <v>1</v>
      </c>
      <c r="DH2158" t="s">
        <v>2800</v>
      </c>
      <c r="DI2158" t="s">
        <v>3840</v>
      </c>
      <c r="DJ2158" t="b">
        <v>1</v>
      </c>
      <c r="DK2158" t="str">
        <f t="shared" ca="1" si="102"/>
        <v>7316-2667FGFR1TRUE</v>
      </c>
      <c r="DM2158" t="str">
        <f t="shared" ca="1" si="103"/>
        <v>--</v>
      </c>
      <c r="DR2158" t="str">
        <f t="shared" ca="1" si="101"/>
        <v>7316-2667_chr8_38417331</v>
      </c>
    </row>
    <row r="2159" spans="1:122" x14ac:dyDescent="0.3">
      <c r="A2159" t="s">
        <v>124</v>
      </c>
      <c r="B2159" t="s">
        <v>16212</v>
      </c>
      <c r="C2159" t="s">
        <v>16213</v>
      </c>
      <c r="D2159" t="s">
        <v>2576</v>
      </c>
      <c r="E2159">
        <v>673</v>
      </c>
      <c r="F2159" t="s">
        <v>2763</v>
      </c>
      <c r="G2159" t="s">
        <v>2764</v>
      </c>
      <c r="H2159" t="s">
        <v>2886</v>
      </c>
      <c r="I2159">
        <v>140753336</v>
      </c>
      <c r="J2159">
        <v>140753336</v>
      </c>
      <c r="K2159" t="s">
        <v>2766</v>
      </c>
      <c r="L2159" t="s">
        <v>2822</v>
      </c>
      <c r="M2159" t="s">
        <v>2823</v>
      </c>
      <c r="N2159" t="s">
        <v>2887</v>
      </c>
      <c r="O2159" t="s">
        <v>2887</v>
      </c>
      <c r="P2159" t="s">
        <v>2824</v>
      </c>
      <c r="Q2159" t="s">
        <v>3174</v>
      </c>
      <c r="S2159" t="s">
        <v>14957</v>
      </c>
      <c r="T2159" t="s">
        <v>14958</v>
      </c>
      <c r="U2159" t="s">
        <v>2887</v>
      </c>
      <c r="V2159" t="s">
        <v>2887</v>
      </c>
      <c r="AL2159" t="s">
        <v>3177</v>
      </c>
      <c r="AM2159" t="s">
        <v>3178</v>
      </c>
      <c r="AN2159" t="s">
        <v>3179</v>
      </c>
      <c r="AO2159" t="s">
        <v>3112</v>
      </c>
      <c r="AP2159" t="s">
        <v>3113</v>
      </c>
      <c r="AQ2159">
        <v>80</v>
      </c>
      <c r="AR2159">
        <v>56</v>
      </c>
      <c r="AS2159">
        <v>24</v>
      </c>
      <c r="AT2159">
        <v>32</v>
      </c>
      <c r="AU2159">
        <v>32</v>
      </c>
      <c r="AV2159">
        <v>0</v>
      </c>
      <c r="AW2159" t="s">
        <v>3180</v>
      </c>
      <c r="AX2159" t="s">
        <v>2824</v>
      </c>
      <c r="AY2159" t="s">
        <v>3115</v>
      </c>
      <c r="AZ2159" t="s">
        <v>3112</v>
      </c>
      <c r="BA2159" t="s">
        <v>2781</v>
      </c>
      <c r="BB2159" t="s">
        <v>2832</v>
      </c>
      <c r="BC2159" t="s">
        <v>3181</v>
      </c>
      <c r="BD2159" t="s">
        <v>3182</v>
      </c>
      <c r="BE2159" t="s">
        <v>3183</v>
      </c>
      <c r="BF2159" t="s">
        <v>3184</v>
      </c>
      <c r="BG2159" t="s">
        <v>3185</v>
      </c>
      <c r="BH2159" t="s">
        <v>3186</v>
      </c>
      <c r="BI2159">
        <v>1</v>
      </c>
      <c r="BK2159">
        <v>-1</v>
      </c>
      <c r="BL2159" t="s">
        <v>2576</v>
      </c>
      <c r="BM2159" t="s">
        <v>2788</v>
      </c>
      <c r="BN2159" t="s">
        <v>3122</v>
      </c>
      <c r="BO2159" t="s">
        <v>2790</v>
      </c>
      <c r="BP2159" t="s">
        <v>2791</v>
      </c>
      <c r="BQ2159" t="s">
        <v>3123</v>
      </c>
      <c r="BR2159" t="s">
        <v>3124</v>
      </c>
      <c r="BU2159" t="s">
        <v>3125</v>
      </c>
      <c r="BV2159" t="s">
        <v>3126</v>
      </c>
      <c r="BW2159" t="s">
        <v>2910</v>
      </c>
      <c r="BX2159" t="s">
        <v>3187</v>
      </c>
      <c r="BY2159" t="s">
        <v>3113</v>
      </c>
      <c r="CA2159" t="s">
        <v>3127</v>
      </c>
      <c r="CK2159" t="s">
        <v>2849</v>
      </c>
      <c r="CL2159" t="s">
        <v>3188</v>
      </c>
      <c r="CM2159" s="9">
        <v>2.3757202129601202E+71</v>
      </c>
      <c r="CR2159" t="s">
        <v>2819</v>
      </c>
      <c r="CS2159">
        <v>1</v>
      </c>
      <c r="CT2159" t="s">
        <v>2851</v>
      </c>
      <c r="CW2159" t="s">
        <v>3189</v>
      </c>
      <c r="DG2159">
        <v>1</v>
      </c>
      <c r="DH2159" t="s">
        <v>2800</v>
      </c>
      <c r="DI2159" t="s">
        <v>3171</v>
      </c>
      <c r="DJ2159" t="b">
        <v>1</v>
      </c>
      <c r="DK2159" t="str">
        <f t="shared" ca="1" si="102"/>
        <v>7316-1678BRAFTRUE</v>
      </c>
      <c r="DM2159" t="str">
        <f t="shared" ca="1" si="103"/>
        <v>--</v>
      </c>
      <c r="DR2159" t="str">
        <f t="shared" ca="1" si="101"/>
        <v>7316-1678_chr7_140753336</v>
      </c>
    </row>
    <row r="2160" spans="1:122" x14ac:dyDescent="0.3">
      <c r="A2160" t="s">
        <v>667</v>
      </c>
      <c r="B2160" t="s">
        <v>16214</v>
      </c>
      <c r="C2160" t="s">
        <v>16215</v>
      </c>
      <c r="D2160" t="s">
        <v>2576</v>
      </c>
      <c r="E2160">
        <v>673</v>
      </c>
      <c r="F2160" t="s">
        <v>2763</v>
      </c>
      <c r="G2160" t="s">
        <v>2764</v>
      </c>
      <c r="H2160" t="s">
        <v>2886</v>
      </c>
      <c r="I2160">
        <v>140753336</v>
      </c>
      <c r="J2160">
        <v>140753336</v>
      </c>
      <c r="K2160" t="s">
        <v>2766</v>
      </c>
      <c r="L2160" t="s">
        <v>2822</v>
      </c>
      <c r="M2160" t="s">
        <v>2823</v>
      </c>
      <c r="N2160" t="s">
        <v>2887</v>
      </c>
      <c r="O2160" t="s">
        <v>2887</v>
      </c>
      <c r="P2160" t="s">
        <v>2824</v>
      </c>
      <c r="Q2160" t="s">
        <v>3174</v>
      </c>
      <c r="S2160" t="s">
        <v>15851</v>
      </c>
      <c r="T2160" t="s">
        <v>15852</v>
      </c>
      <c r="U2160" t="s">
        <v>2887</v>
      </c>
      <c r="V2160" t="s">
        <v>2887</v>
      </c>
      <c r="AL2160" t="s">
        <v>3177</v>
      </c>
      <c r="AM2160" t="s">
        <v>3178</v>
      </c>
      <c r="AN2160" t="s">
        <v>3179</v>
      </c>
      <c r="AO2160" t="s">
        <v>3112</v>
      </c>
      <c r="AP2160" t="s">
        <v>3113</v>
      </c>
      <c r="AQ2160">
        <v>86</v>
      </c>
      <c r="AR2160">
        <v>27</v>
      </c>
      <c r="AS2160">
        <v>59</v>
      </c>
      <c r="AT2160">
        <v>33</v>
      </c>
      <c r="AU2160">
        <v>33</v>
      </c>
      <c r="AV2160">
        <v>0</v>
      </c>
      <c r="AW2160" t="s">
        <v>3180</v>
      </c>
      <c r="AX2160" t="s">
        <v>2824</v>
      </c>
      <c r="AY2160" t="s">
        <v>3115</v>
      </c>
      <c r="AZ2160" t="s">
        <v>3112</v>
      </c>
      <c r="BA2160" t="s">
        <v>2781</v>
      </c>
      <c r="BB2160" t="s">
        <v>2832</v>
      </c>
      <c r="BC2160" t="s">
        <v>3181</v>
      </c>
      <c r="BD2160" t="s">
        <v>3182</v>
      </c>
      <c r="BE2160" t="s">
        <v>3183</v>
      </c>
      <c r="BF2160" t="s">
        <v>3184</v>
      </c>
      <c r="BG2160" t="s">
        <v>3185</v>
      </c>
      <c r="BH2160" t="s">
        <v>3186</v>
      </c>
      <c r="BI2160">
        <v>1</v>
      </c>
      <c r="BK2160">
        <v>-1</v>
      </c>
      <c r="BL2160" t="s">
        <v>2576</v>
      </c>
      <c r="BM2160" t="s">
        <v>2788</v>
      </c>
      <c r="BN2160" t="s">
        <v>3122</v>
      </c>
      <c r="BO2160" t="s">
        <v>2790</v>
      </c>
      <c r="BP2160" t="s">
        <v>2791</v>
      </c>
      <c r="BQ2160" t="s">
        <v>3123</v>
      </c>
      <c r="BR2160" t="s">
        <v>3124</v>
      </c>
      <c r="BU2160" t="s">
        <v>3125</v>
      </c>
      <c r="BV2160" t="s">
        <v>3126</v>
      </c>
      <c r="BW2160" t="s">
        <v>2910</v>
      </c>
      <c r="BX2160" t="s">
        <v>3187</v>
      </c>
      <c r="BY2160" t="s">
        <v>3113</v>
      </c>
      <c r="CA2160" t="s">
        <v>3127</v>
      </c>
      <c r="CK2160" t="s">
        <v>2849</v>
      </c>
      <c r="CL2160" t="s">
        <v>3188</v>
      </c>
      <c r="CM2160" s="9">
        <v>2.3757202129601202E+71</v>
      </c>
      <c r="CR2160" t="s">
        <v>2819</v>
      </c>
      <c r="CS2160">
        <v>1</v>
      </c>
      <c r="CT2160" t="s">
        <v>2851</v>
      </c>
      <c r="CW2160" t="s">
        <v>3189</v>
      </c>
      <c r="DG2160">
        <v>1</v>
      </c>
      <c r="DH2160" t="s">
        <v>2800</v>
      </c>
      <c r="DI2160" t="s">
        <v>3171</v>
      </c>
      <c r="DJ2160" t="b">
        <v>1</v>
      </c>
      <c r="DK2160" t="str">
        <f t="shared" ca="1" si="102"/>
        <v>7316-389BRAFTRUE</v>
      </c>
      <c r="DM2160" t="str">
        <f t="shared" ca="1" si="103"/>
        <v>--</v>
      </c>
      <c r="DR2160" t="str">
        <f t="shared" ca="1" si="101"/>
        <v>7316-389_chr7_140753336</v>
      </c>
    </row>
    <row r="2161" spans="1:122" x14ac:dyDescent="0.3">
      <c r="A2161" t="s">
        <v>88</v>
      </c>
      <c r="B2161" t="s">
        <v>9011</v>
      </c>
      <c r="C2161" s="11" t="s">
        <v>9012</v>
      </c>
      <c r="D2161" t="s">
        <v>2572</v>
      </c>
      <c r="E2161">
        <v>7157</v>
      </c>
      <c r="F2161" t="s">
        <v>2763</v>
      </c>
      <c r="G2161" t="s">
        <v>2764</v>
      </c>
      <c r="H2161" t="s">
        <v>2821</v>
      </c>
      <c r="I2161">
        <v>7675157</v>
      </c>
      <c r="J2161">
        <v>7675157</v>
      </c>
      <c r="K2161" t="s">
        <v>2766</v>
      </c>
      <c r="L2161" t="s">
        <v>2822</v>
      </c>
      <c r="M2161" t="s">
        <v>2823</v>
      </c>
      <c r="N2161" t="s">
        <v>2858</v>
      </c>
      <c r="O2161" t="s">
        <v>2858</v>
      </c>
      <c r="P2161" t="s">
        <v>2887</v>
      </c>
      <c r="Q2161" t="s">
        <v>14827</v>
      </c>
      <c r="S2161" t="s">
        <v>9013</v>
      </c>
      <c r="T2161" t="s">
        <v>9014</v>
      </c>
      <c r="U2161" t="s">
        <v>2858</v>
      </c>
      <c r="V2161" t="s">
        <v>2858</v>
      </c>
      <c r="AL2161" t="s">
        <v>14828</v>
      </c>
      <c r="AM2161" t="s">
        <v>14829</v>
      </c>
      <c r="AN2161" t="s">
        <v>14830</v>
      </c>
      <c r="AO2161" t="s">
        <v>2829</v>
      </c>
      <c r="AP2161" s="8">
        <v>43962</v>
      </c>
      <c r="AQ2161">
        <v>72</v>
      </c>
      <c r="AR2161">
        <v>38</v>
      </c>
      <c r="AS2161">
        <v>34</v>
      </c>
      <c r="AT2161">
        <v>34</v>
      </c>
      <c r="AU2161">
        <v>34</v>
      </c>
      <c r="AV2161">
        <v>0</v>
      </c>
      <c r="AW2161" t="s">
        <v>14831</v>
      </c>
      <c r="AX2161" t="s">
        <v>2887</v>
      </c>
      <c r="AY2161" t="s">
        <v>2831</v>
      </c>
      <c r="AZ2161" t="s">
        <v>2829</v>
      </c>
      <c r="BA2161" t="s">
        <v>2781</v>
      </c>
      <c r="BB2161" t="s">
        <v>2832</v>
      </c>
      <c r="BC2161" t="s">
        <v>14832</v>
      </c>
      <c r="BD2161" t="s">
        <v>14833</v>
      </c>
      <c r="BE2161" t="s">
        <v>14834</v>
      </c>
      <c r="BF2161" t="s">
        <v>3226</v>
      </c>
      <c r="BG2161" t="s">
        <v>3740</v>
      </c>
      <c r="BH2161" t="s">
        <v>14835</v>
      </c>
      <c r="BI2161">
        <v>1</v>
      </c>
      <c r="BK2161">
        <v>-1</v>
      </c>
      <c r="BL2161" t="s">
        <v>2572</v>
      </c>
      <c r="BM2161" t="s">
        <v>2788</v>
      </c>
      <c r="BN2161" t="s">
        <v>2839</v>
      </c>
      <c r="BO2161" t="s">
        <v>2790</v>
      </c>
      <c r="BP2161" t="s">
        <v>2791</v>
      </c>
      <c r="BQ2161" t="s">
        <v>2840</v>
      </c>
      <c r="BR2161" t="s">
        <v>2841</v>
      </c>
      <c r="BS2161" t="s">
        <v>2842</v>
      </c>
      <c r="BT2161" t="s">
        <v>2843</v>
      </c>
      <c r="BU2161" t="s">
        <v>2844</v>
      </c>
      <c r="BV2161" t="s">
        <v>2845</v>
      </c>
      <c r="BW2161" t="s">
        <v>8144</v>
      </c>
      <c r="BX2161" t="s">
        <v>14836</v>
      </c>
      <c r="BY2161" s="8">
        <v>43962</v>
      </c>
      <c r="CA2161" t="s">
        <v>3407</v>
      </c>
      <c r="CK2161" t="s">
        <v>3128</v>
      </c>
      <c r="CL2161" t="s">
        <v>8601</v>
      </c>
      <c r="CM2161">
        <v>26845104</v>
      </c>
      <c r="CR2161" t="s">
        <v>2819</v>
      </c>
      <c r="CS2161">
        <v>1</v>
      </c>
      <c r="CT2161" t="s">
        <v>2851</v>
      </c>
      <c r="CU2161">
        <v>1</v>
      </c>
      <c r="CW2161" t="s">
        <v>3409</v>
      </c>
      <c r="DG2161">
        <v>1</v>
      </c>
      <c r="DH2161" t="s">
        <v>2800</v>
      </c>
      <c r="DI2161" t="s">
        <v>3508</v>
      </c>
      <c r="DJ2161" t="b">
        <v>0</v>
      </c>
      <c r="DK2161" t="str">
        <f t="shared" ca="1" si="102"/>
        <v>7316-158TP53FALSE</v>
      </c>
      <c r="DM2161" t="str">
        <f t="shared" ca="1" si="103"/>
        <v>--</v>
      </c>
      <c r="DR2161" t="str">
        <f t="shared" ca="1" si="101"/>
        <v>7316-158_chr17_7675157</v>
      </c>
    </row>
    <row r="2162" spans="1:122" x14ac:dyDescent="0.3">
      <c r="A2162" t="s">
        <v>794</v>
      </c>
      <c r="B2162" t="s">
        <v>16216</v>
      </c>
      <c r="C2162" t="s">
        <v>16217</v>
      </c>
      <c r="D2162" t="s">
        <v>2576</v>
      </c>
      <c r="E2162">
        <v>673</v>
      </c>
      <c r="F2162" t="s">
        <v>2763</v>
      </c>
      <c r="G2162" t="s">
        <v>2764</v>
      </c>
      <c r="H2162" t="s">
        <v>2886</v>
      </c>
      <c r="I2162">
        <v>140753336</v>
      </c>
      <c r="J2162">
        <v>140753336</v>
      </c>
      <c r="K2162" t="s">
        <v>2766</v>
      </c>
      <c r="L2162" t="s">
        <v>2822</v>
      </c>
      <c r="M2162" t="s">
        <v>2823</v>
      </c>
      <c r="N2162" t="s">
        <v>2887</v>
      </c>
      <c r="O2162" t="s">
        <v>2887</v>
      </c>
      <c r="P2162" t="s">
        <v>2824</v>
      </c>
      <c r="Q2162" t="s">
        <v>3174</v>
      </c>
      <c r="S2162" t="s">
        <v>15810</v>
      </c>
      <c r="T2162" t="s">
        <v>15811</v>
      </c>
      <c r="U2162" t="s">
        <v>2887</v>
      </c>
      <c r="V2162" t="s">
        <v>2887</v>
      </c>
      <c r="AL2162" t="s">
        <v>3177</v>
      </c>
      <c r="AM2162" t="s">
        <v>3178</v>
      </c>
      <c r="AN2162" t="s">
        <v>3179</v>
      </c>
      <c r="AO2162" t="s">
        <v>3112</v>
      </c>
      <c r="AP2162" t="s">
        <v>3113</v>
      </c>
      <c r="AQ2162">
        <v>91</v>
      </c>
      <c r="AR2162">
        <v>49</v>
      </c>
      <c r="AS2162">
        <v>42</v>
      </c>
      <c r="AT2162">
        <v>42</v>
      </c>
      <c r="AU2162">
        <v>42</v>
      </c>
      <c r="AV2162">
        <v>0</v>
      </c>
      <c r="AW2162" t="s">
        <v>3180</v>
      </c>
      <c r="AX2162" t="s">
        <v>2824</v>
      </c>
      <c r="AY2162" t="s">
        <v>3115</v>
      </c>
      <c r="AZ2162" t="s">
        <v>3112</v>
      </c>
      <c r="BA2162" t="s">
        <v>2781</v>
      </c>
      <c r="BB2162" t="s">
        <v>2832</v>
      </c>
      <c r="BC2162" t="s">
        <v>3181</v>
      </c>
      <c r="BD2162" t="s">
        <v>3182</v>
      </c>
      <c r="BE2162" t="s">
        <v>3183</v>
      </c>
      <c r="BF2162" t="s">
        <v>3184</v>
      </c>
      <c r="BG2162" t="s">
        <v>3185</v>
      </c>
      <c r="BH2162" t="s">
        <v>3186</v>
      </c>
      <c r="BI2162">
        <v>1</v>
      </c>
      <c r="BK2162">
        <v>-1</v>
      </c>
      <c r="BL2162" t="s">
        <v>2576</v>
      </c>
      <c r="BM2162" t="s">
        <v>2788</v>
      </c>
      <c r="BN2162" t="s">
        <v>3122</v>
      </c>
      <c r="BO2162" t="s">
        <v>2790</v>
      </c>
      <c r="BP2162" t="s">
        <v>2791</v>
      </c>
      <c r="BQ2162" t="s">
        <v>3123</v>
      </c>
      <c r="BR2162" t="s">
        <v>3124</v>
      </c>
      <c r="BU2162" t="s">
        <v>3125</v>
      </c>
      <c r="BV2162" t="s">
        <v>3126</v>
      </c>
      <c r="BW2162" t="s">
        <v>2910</v>
      </c>
      <c r="BX2162" t="s">
        <v>3187</v>
      </c>
      <c r="BY2162" t="s">
        <v>3113</v>
      </c>
      <c r="CA2162" t="s">
        <v>3127</v>
      </c>
      <c r="CK2162" t="s">
        <v>2849</v>
      </c>
      <c r="CL2162" t="s">
        <v>3188</v>
      </c>
      <c r="CM2162" s="9">
        <v>2.3757202129601202E+71</v>
      </c>
      <c r="CR2162" t="s">
        <v>2819</v>
      </c>
      <c r="CS2162">
        <v>1</v>
      </c>
      <c r="CT2162" t="s">
        <v>2851</v>
      </c>
      <c r="CW2162" t="s">
        <v>3189</v>
      </c>
      <c r="DG2162">
        <v>1</v>
      </c>
      <c r="DH2162" t="s">
        <v>2800</v>
      </c>
      <c r="DI2162" t="s">
        <v>3171</v>
      </c>
      <c r="DJ2162" t="b">
        <v>1</v>
      </c>
      <c r="DK2162" t="str">
        <f t="shared" ca="1" si="102"/>
        <v>7316-870BRAFTRUE</v>
      </c>
      <c r="DM2162" t="str">
        <f t="shared" ca="1" si="103"/>
        <v>--</v>
      </c>
      <c r="DR2162" t="str">
        <f t="shared" ca="1" si="101"/>
        <v>7316-870_chr7_140753336</v>
      </c>
    </row>
    <row r="2163" spans="1:122" x14ac:dyDescent="0.3">
      <c r="A2163" t="s">
        <v>172</v>
      </c>
      <c r="B2163" t="s">
        <v>16218</v>
      </c>
      <c r="C2163" t="s">
        <v>16219</v>
      </c>
      <c r="D2163" t="s">
        <v>2554</v>
      </c>
      <c r="E2163">
        <v>7249</v>
      </c>
      <c r="F2163" t="s">
        <v>2763</v>
      </c>
      <c r="G2163" t="s">
        <v>2764</v>
      </c>
      <c r="H2163" t="s">
        <v>3984</v>
      </c>
      <c r="I2163">
        <v>2084500</v>
      </c>
      <c r="J2163">
        <v>2084500</v>
      </c>
      <c r="K2163" t="s">
        <v>2766</v>
      </c>
      <c r="L2163" t="s">
        <v>2822</v>
      </c>
      <c r="M2163" t="s">
        <v>2823</v>
      </c>
      <c r="N2163" t="s">
        <v>2887</v>
      </c>
      <c r="O2163" t="s">
        <v>2887</v>
      </c>
      <c r="P2163" t="s">
        <v>2769</v>
      </c>
      <c r="Q2163" t="s">
        <v>2771</v>
      </c>
      <c r="S2163" t="s">
        <v>8812</v>
      </c>
      <c r="T2163" t="s">
        <v>8813</v>
      </c>
      <c r="U2163" t="s">
        <v>2887</v>
      </c>
      <c r="V2163" t="s">
        <v>2887</v>
      </c>
      <c r="AL2163" t="s">
        <v>16220</v>
      </c>
      <c r="AM2163" t="s">
        <v>16221</v>
      </c>
      <c r="AN2163" t="s">
        <v>16222</v>
      </c>
      <c r="AO2163" t="s">
        <v>9854</v>
      </c>
      <c r="AP2163" t="s">
        <v>16223</v>
      </c>
      <c r="AQ2163">
        <v>59</v>
      </c>
      <c r="AR2163">
        <v>54</v>
      </c>
      <c r="AS2163">
        <v>5</v>
      </c>
      <c r="AT2163">
        <v>39</v>
      </c>
      <c r="AU2163">
        <v>39</v>
      </c>
      <c r="AV2163">
        <v>0</v>
      </c>
      <c r="AW2163" t="s">
        <v>16224</v>
      </c>
      <c r="AX2163" t="s">
        <v>2769</v>
      </c>
      <c r="AY2163" t="s">
        <v>9857</v>
      </c>
      <c r="AZ2163" t="s">
        <v>9854</v>
      </c>
      <c r="BA2163" t="s">
        <v>2781</v>
      </c>
      <c r="BB2163" t="s">
        <v>2832</v>
      </c>
      <c r="BC2163" t="s">
        <v>16225</v>
      </c>
      <c r="BD2163" t="s">
        <v>16226</v>
      </c>
      <c r="BE2163" t="s">
        <v>16227</v>
      </c>
      <c r="BF2163" t="s">
        <v>5019</v>
      </c>
      <c r="BG2163" t="s">
        <v>5020</v>
      </c>
      <c r="BI2163">
        <v>1</v>
      </c>
      <c r="BK2163">
        <v>1</v>
      </c>
      <c r="BL2163" t="s">
        <v>2554</v>
      </c>
      <c r="BM2163" t="s">
        <v>2788</v>
      </c>
      <c r="BN2163" t="s">
        <v>9862</v>
      </c>
      <c r="BO2163" t="s">
        <v>2790</v>
      </c>
      <c r="BP2163" t="s">
        <v>2791</v>
      </c>
      <c r="BQ2163" t="s">
        <v>9863</v>
      </c>
      <c r="BR2163" t="s">
        <v>9864</v>
      </c>
      <c r="BS2163" t="s">
        <v>9865</v>
      </c>
      <c r="BU2163" t="s">
        <v>9866</v>
      </c>
      <c r="BV2163" t="s">
        <v>9867</v>
      </c>
      <c r="BW2163" t="s">
        <v>6614</v>
      </c>
      <c r="BX2163" t="s">
        <v>3169</v>
      </c>
      <c r="BY2163" t="s">
        <v>16223</v>
      </c>
      <c r="CA2163" t="s">
        <v>16228</v>
      </c>
      <c r="CR2163" t="s">
        <v>2819</v>
      </c>
      <c r="CT2163" t="s">
        <v>2851</v>
      </c>
      <c r="CU2163">
        <v>5</v>
      </c>
      <c r="DG2163">
        <v>1</v>
      </c>
      <c r="DH2163" t="s">
        <v>2800</v>
      </c>
      <c r="DI2163" t="s">
        <v>5759</v>
      </c>
      <c r="DJ2163" t="b">
        <v>0</v>
      </c>
      <c r="DK2163" t="str">
        <f t="shared" ca="1" si="102"/>
        <v>7316-1784TSC2FALSE</v>
      </c>
      <c r="DM2163" t="str">
        <f t="shared" ca="1" si="103"/>
        <v>--</v>
      </c>
      <c r="DR2163" t="str">
        <f t="shared" ca="1" si="101"/>
        <v>7316-1784_chr16_2084500</v>
      </c>
    </row>
    <row r="2164" spans="1:122" x14ac:dyDescent="0.3">
      <c r="A2164" t="s">
        <v>795</v>
      </c>
      <c r="B2164" t="s">
        <v>16229</v>
      </c>
      <c r="C2164" t="s">
        <v>16230</v>
      </c>
      <c r="D2164" t="s">
        <v>2539</v>
      </c>
      <c r="E2164">
        <v>29072</v>
      </c>
      <c r="F2164" t="s">
        <v>2763</v>
      </c>
      <c r="G2164" t="s">
        <v>2764</v>
      </c>
      <c r="H2164" t="s">
        <v>3192</v>
      </c>
      <c r="I2164">
        <v>47098036</v>
      </c>
      <c r="J2164">
        <v>47098037</v>
      </c>
      <c r="K2164" t="s">
        <v>2766</v>
      </c>
      <c r="L2164" t="s">
        <v>2916</v>
      </c>
      <c r="M2164" t="s">
        <v>3104</v>
      </c>
      <c r="N2164" t="s">
        <v>2770</v>
      </c>
      <c r="O2164" t="s">
        <v>2770</v>
      </c>
      <c r="P2164" t="s">
        <v>2769</v>
      </c>
      <c r="Q2164" t="s">
        <v>2771</v>
      </c>
      <c r="S2164" t="s">
        <v>14463</v>
      </c>
      <c r="T2164" t="s">
        <v>14464</v>
      </c>
      <c r="U2164" t="s">
        <v>2770</v>
      </c>
      <c r="V2164" t="s">
        <v>2770</v>
      </c>
      <c r="AL2164" t="s">
        <v>14465</v>
      </c>
      <c r="AM2164" t="s">
        <v>14466</v>
      </c>
      <c r="AN2164" t="s">
        <v>14467</v>
      </c>
      <c r="AO2164" t="s">
        <v>6441</v>
      </c>
      <c r="AP2164" s="8">
        <v>44095</v>
      </c>
      <c r="AQ2164">
        <v>67</v>
      </c>
      <c r="AR2164">
        <v>50</v>
      </c>
      <c r="AS2164">
        <v>17</v>
      </c>
      <c r="AT2164">
        <v>37</v>
      </c>
      <c r="AU2164">
        <v>37</v>
      </c>
      <c r="AV2164">
        <v>0</v>
      </c>
      <c r="AW2164" t="s">
        <v>14468</v>
      </c>
      <c r="AX2164" t="s">
        <v>2769</v>
      </c>
      <c r="AY2164" t="s">
        <v>6443</v>
      </c>
      <c r="AZ2164" t="s">
        <v>6441</v>
      </c>
      <c r="BA2164" t="s">
        <v>2781</v>
      </c>
      <c r="BB2164" t="s">
        <v>2782</v>
      </c>
      <c r="BC2164" t="s">
        <v>14469</v>
      </c>
      <c r="BD2164" t="s">
        <v>14470</v>
      </c>
      <c r="BE2164" t="s">
        <v>14471</v>
      </c>
      <c r="BF2164" t="s">
        <v>3949</v>
      </c>
      <c r="BG2164" t="s">
        <v>14472</v>
      </c>
      <c r="BI2164">
        <v>1</v>
      </c>
      <c r="BK2164">
        <v>-1</v>
      </c>
      <c r="BL2164" t="s">
        <v>2539</v>
      </c>
      <c r="BM2164" t="s">
        <v>2788</v>
      </c>
      <c r="BN2164" t="s">
        <v>6448</v>
      </c>
      <c r="BO2164" t="s">
        <v>2790</v>
      </c>
      <c r="BP2164" t="s">
        <v>2791</v>
      </c>
      <c r="BQ2164" t="s">
        <v>6449</v>
      </c>
      <c r="BR2164" t="s">
        <v>6450</v>
      </c>
      <c r="BS2164" t="s">
        <v>6451</v>
      </c>
      <c r="BU2164" t="s">
        <v>6452</v>
      </c>
      <c r="BV2164" t="s">
        <v>6453</v>
      </c>
      <c r="BY2164" s="8">
        <v>44095</v>
      </c>
      <c r="CA2164" t="s">
        <v>14473</v>
      </c>
      <c r="CR2164" t="s">
        <v>2798</v>
      </c>
      <c r="CS2164">
        <v>1</v>
      </c>
      <c r="CT2164" t="s">
        <v>3129</v>
      </c>
      <c r="CU2164">
        <v>5</v>
      </c>
      <c r="DG2164">
        <v>1</v>
      </c>
      <c r="DH2164" t="s">
        <v>2800</v>
      </c>
      <c r="DI2164" t="s">
        <v>4331</v>
      </c>
      <c r="DJ2164" t="b">
        <v>0</v>
      </c>
      <c r="DK2164" t="str">
        <f t="shared" ca="1" si="102"/>
        <v>7316-872SETD2FALSE</v>
      </c>
      <c r="DM2164" t="str">
        <f t="shared" ca="1" si="103"/>
        <v>7316-872SETD2</v>
      </c>
      <c r="DR2164" t="str">
        <f t="shared" ca="1" si="101"/>
        <v>7316-872_chr3_47098036</v>
      </c>
    </row>
    <row r="2165" spans="1:122" x14ac:dyDescent="0.3">
      <c r="A2165" t="s">
        <v>386</v>
      </c>
      <c r="B2165" t="s">
        <v>16231</v>
      </c>
      <c r="C2165" t="s">
        <v>16232</v>
      </c>
      <c r="D2165" t="s">
        <v>2535</v>
      </c>
      <c r="E2165">
        <v>58508</v>
      </c>
      <c r="F2165" t="s">
        <v>2763</v>
      </c>
      <c r="G2165" t="s">
        <v>2764</v>
      </c>
      <c r="H2165" t="s">
        <v>2886</v>
      </c>
      <c r="I2165">
        <v>152148076</v>
      </c>
      <c r="J2165">
        <v>152148076</v>
      </c>
      <c r="K2165" t="s">
        <v>2766</v>
      </c>
      <c r="L2165" t="s">
        <v>2767</v>
      </c>
      <c r="M2165" t="s">
        <v>2768</v>
      </c>
      <c r="N2165" t="s">
        <v>2824</v>
      </c>
      <c r="O2165" t="s">
        <v>2824</v>
      </c>
      <c r="P2165" t="s">
        <v>2770</v>
      </c>
      <c r="Q2165" t="s">
        <v>2771</v>
      </c>
      <c r="S2165" t="s">
        <v>15273</v>
      </c>
      <c r="T2165" t="s">
        <v>15274</v>
      </c>
      <c r="U2165" t="s">
        <v>2824</v>
      </c>
      <c r="V2165" t="s">
        <v>2824</v>
      </c>
      <c r="AL2165" t="s">
        <v>15275</v>
      </c>
      <c r="AM2165" t="s">
        <v>15276</v>
      </c>
      <c r="AN2165" t="s">
        <v>15277</v>
      </c>
      <c r="AO2165" t="s">
        <v>2894</v>
      </c>
      <c r="AP2165" t="s">
        <v>13923</v>
      </c>
      <c r="AQ2165">
        <v>49</v>
      </c>
      <c r="AR2165">
        <v>23</v>
      </c>
      <c r="AS2165">
        <v>26</v>
      </c>
      <c r="AT2165">
        <v>30</v>
      </c>
      <c r="AU2165">
        <v>30</v>
      </c>
      <c r="AV2165">
        <v>0</v>
      </c>
      <c r="AW2165" t="s">
        <v>15278</v>
      </c>
      <c r="AX2165" t="s">
        <v>2770</v>
      </c>
      <c r="AY2165" t="s">
        <v>2897</v>
      </c>
      <c r="AZ2165" t="s">
        <v>2894</v>
      </c>
      <c r="BA2165" t="s">
        <v>2781</v>
      </c>
      <c r="BB2165" t="s">
        <v>2782</v>
      </c>
      <c r="BC2165" t="s">
        <v>15279</v>
      </c>
      <c r="BD2165" t="s">
        <v>15280</v>
      </c>
      <c r="BE2165" t="s">
        <v>15281</v>
      </c>
      <c r="BF2165" t="s">
        <v>3998</v>
      </c>
      <c r="BG2165" t="s">
        <v>15282</v>
      </c>
      <c r="BI2165">
        <v>1</v>
      </c>
      <c r="BK2165">
        <v>-1</v>
      </c>
      <c r="BL2165" t="s">
        <v>2535</v>
      </c>
      <c r="BM2165" t="s">
        <v>2788</v>
      </c>
      <c r="BN2165" t="s">
        <v>2904</v>
      </c>
      <c r="BO2165" t="s">
        <v>2790</v>
      </c>
      <c r="BP2165" t="s">
        <v>2791</v>
      </c>
      <c r="BQ2165" t="s">
        <v>2905</v>
      </c>
      <c r="BR2165" t="s">
        <v>2906</v>
      </c>
      <c r="BS2165" t="s">
        <v>2907</v>
      </c>
      <c r="BU2165" t="s">
        <v>2908</v>
      </c>
      <c r="BV2165" t="s">
        <v>2909</v>
      </c>
      <c r="BY2165" t="s">
        <v>13923</v>
      </c>
      <c r="CA2165" t="s">
        <v>15015</v>
      </c>
      <c r="CR2165" t="s">
        <v>2798</v>
      </c>
      <c r="CS2165">
        <v>1</v>
      </c>
      <c r="CT2165" t="s">
        <v>2799</v>
      </c>
      <c r="CU2165">
        <v>1</v>
      </c>
      <c r="DG2165">
        <v>1</v>
      </c>
      <c r="DH2165" t="s">
        <v>2800</v>
      </c>
      <c r="DI2165" t="s">
        <v>11513</v>
      </c>
      <c r="DJ2165" t="b">
        <v>0</v>
      </c>
      <c r="DK2165" t="str">
        <f t="shared" ca="1" si="102"/>
        <v>7316-2562KMT2CFALSE</v>
      </c>
      <c r="DM2165" t="str">
        <f t="shared" ca="1" si="103"/>
        <v>7316-2562KMT2C</v>
      </c>
      <c r="DR2165" t="str">
        <f t="shared" ca="1" si="101"/>
        <v>7316-2562_chr7_152148076</v>
      </c>
    </row>
    <row r="2166" spans="1:122" x14ac:dyDescent="0.3">
      <c r="A2166" t="s">
        <v>41</v>
      </c>
      <c r="B2166" t="s">
        <v>9164</v>
      </c>
      <c r="C2166" t="s">
        <v>9165</v>
      </c>
      <c r="D2166" t="s">
        <v>2611</v>
      </c>
      <c r="E2166">
        <v>6601</v>
      </c>
      <c r="F2166" t="s">
        <v>2763</v>
      </c>
      <c r="G2166" t="s">
        <v>2764</v>
      </c>
      <c r="H2166" t="s">
        <v>2765</v>
      </c>
      <c r="I2166">
        <v>56169633</v>
      </c>
      <c r="J2166">
        <v>56169633</v>
      </c>
      <c r="K2166" t="s">
        <v>2766</v>
      </c>
      <c r="L2166" t="s">
        <v>2822</v>
      </c>
      <c r="M2166" t="s">
        <v>2823</v>
      </c>
      <c r="N2166" t="s">
        <v>2769</v>
      </c>
      <c r="O2166" t="s">
        <v>2769</v>
      </c>
      <c r="P2166" t="s">
        <v>2824</v>
      </c>
      <c r="S2166" t="s">
        <v>4055</v>
      </c>
      <c r="T2166" t="s">
        <v>4056</v>
      </c>
      <c r="U2166" t="s">
        <v>2769</v>
      </c>
      <c r="V2166" t="s">
        <v>2769</v>
      </c>
      <c r="AL2166" t="s">
        <v>16233</v>
      </c>
      <c r="AM2166" t="s">
        <v>16234</v>
      </c>
      <c r="AN2166" t="s">
        <v>16235</v>
      </c>
      <c r="AO2166" t="s">
        <v>4483</v>
      </c>
      <c r="AP2166" t="s">
        <v>16236</v>
      </c>
      <c r="AQ2166">
        <v>60</v>
      </c>
      <c r="AR2166">
        <v>56</v>
      </c>
      <c r="AS2166">
        <v>4</v>
      </c>
      <c r="AT2166">
        <v>40</v>
      </c>
      <c r="AU2166">
        <v>40</v>
      </c>
      <c r="AV2166">
        <v>0</v>
      </c>
      <c r="AW2166" t="s">
        <v>16237</v>
      </c>
      <c r="AX2166" t="s">
        <v>2824</v>
      </c>
      <c r="AY2166" t="s">
        <v>4486</v>
      </c>
      <c r="AZ2166" t="s">
        <v>4483</v>
      </c>
      <c r="BA2166" t="s">
        <v>2781</v>
      </c>
      <c r="BB2166" t="s">
        <v>2832</v>
      </c>
      <c r="BC2166" t="s">
        <v>16238</v>
      </c>
      <c r="BD2166" t="s">
        <v>16239</v>
      </c>
      <c r="BE2166" t="s">
        <v>16240</v>
      </c>
      <c r="BF2166" t="s">
        <v>3088</v>
      </c>
      <c r="BG2166" t="s">
        <v>3794</v>
      </c>
      <c r="BH2166" t="s">
        <v>16241</v>
      </c>
      <c r="BI2166">
        <v>1</v>
      </c>
      <c r="BK2166">
        <v>-1</v>
      </c>
      <c r="BL2166" t="s">
        <v>2611</v>
      </c>
      <c r="BM2166" t="s">
        <v>2788</v>
      </c>
      <c r="BN2166" t="s">
        <v>4493</v>
      </c>
      <c r="BO2166" t="s">
        <v>2790</v>
      </c>
      <c r="BP2166" t="s">
        <v>2791</v>
      </c>
      <c r="BQ2166" t="s">
        <v>4494</v>
      </c>
      <c r="BR2166" t="s">
        <v>4495</v>
      </c>
      <c r="BT2166" t="s">
        <v>4496</v>
      </c>
      <c r="BU2166" t="s">
        <v>4497</v>
      </c>
      <c r="BW2166" t="s">
        <v>6429</v>
      </c>
      <c r="BX2166" t="s">
        <v>3334</v>
      </c>
      <c r="BY2166" t="s">
        <v>16236</v>
      </c>
      <c r="CA2166" t="s">
        <v>16242</v>
      </c>
      <c r="CL2166" t="s">
        <v>3374</v>
      </c>
      <c r="CR2166" t="s">
        <v>2819</v>
      </c>
      <c r="CT2166" t="s">
        <v>2851</v>
      </c>
      <c r="CU2166">
        <v>5</v>
      </c>
      <c r="CW2166" t="s">
        <v>3374</v>
      </c>
      <c r="DH2166" t="s">
        <v>2800</v>
      </c>
      <c r="DI2166" t="s">
        <v>3803</v>
      </c>
      <c r="DJ2166" t="b">
        <v>0</v>
      </c>
      <c r="DK2166" t="str">
        <f t="shared" ca="1" si="102"/>
        <v>7316-1105SMARCC2FALSE</v>
      </c>
      <c r="DM2166" t="str">
        <f t="shared" ca="1" si="103"/>
        <v>--</v>
      </c>
      <c r="DR2166" t="str">
        <f t="shared" ca="1" si="101"/>
        <v>7316-1105_chr12_56169633</v>
      </c>
    </row>
    <row r="2167" spans="1:122" x14ac:dyDescent="0.3">
      <c r="A2167" t="s">
        <v>847</v>
      </c>
      <c r="B2167" t="s">
        <v>9255</v>
      </c>
      <c r="C2167" t="s">
        <v>9256</v>
      </c>
      <c r="D2167" t="s">
        <v>2515</v>
      </c>
      <c r="E2167">
        <v>8314</v>
      </c>
      <c r="F2167" t="s">
        <v>2763</v>
      </c>
      <c r="G2167" t="s">
        <v>2764</v>
      </c>
      <c r="H2167" t="s">
        <v>3192</v>
      </c>
      <c r="I2167">
        <v>52408560</v>
      </c>
      <c r="J2167">
        <v>52408560</v>
      </c>
      <c r="K2167" t="s">
        <v>2766</v>
      </c>
      <c r="L2167" t="s">
        <v>2822</v>
      </c>
      <c r="M2167" t="s">
        <v>2823</v>
      </c>
      <c r="N2167" t="s">
        <v>2858</v>
      </c>
      <c r="O2167" t="s">
        <v>2858</v>
      </c>
      <c r="P2167" t="s">
        <v>2887</v>
      </c>
      <c r="Q2167" t="s">
        <v>2771</v>
      </c>
      <c r="S2167" t="s">
        <v>9257</v>
      </c>
      <c r="T2167" t="s">
        <v>5645</v>
      </c>
      <c r="U2167" t="s">
        <v>2858</v>
      </c>
      <c r="V2167" t="s">
        <v>2858</v>
      </c>
      <c r="AL2167" t="s">
        <v>14299</v>
      </c>
      <c r="AM2167" t="s">
        <v>14300</v>
      </c>
      <c r="AN2167" t="s">
        <v>14301</v>
      </c>
      <c r="AO2167" t="s">
        <v>4977</v>
      </c>
      <c r="AP2167" s="8">
        <v>43938</v>
      </c>
      <c r="AQ2167">
        <v>47</v>
      </c>
      <c r="AR2167">
        <v>1</v>
      </c>
      <c r="AS2167">
        <v>46</v>
      </c>
      <c r="AT2167">
        <v>31</v>
      </c>
      <c r="AU2167">
        <v>31</v>
      </c>
      <c r="AV2167">
        <v>0</v>
      </c>
      <c r="AW2167" t="s">
        <v>14302</v>
      </c>
      <c r="AX2167" t="s">
        <v>2887</v>
      </c>
      <c r="AY2167" t="s">
        <v>4980</v>
      </c>
      <c r="AZ2167" t="s">
        <v>4977</v>
      </c>
      <c r="BA2167" t="s">
        <v>2781</v>
      </c>
      <c r="BB2167" t="s">
        <v>2832</v>
      </c>
      <c r="BC2167" t="s">
        <v>14303</v>
      </c>
      <c r="BD2167" t="s">
        <v>14304</v>
      </c>
      <c r="BE2167" t="s">
        <v>14305</v>
      </c>
      <c r="BF2167" t="s">
        <v>4296</v>
      </c>
      <c r="BG2167" t="s">
        <v>4297</v>
      </c>
      <c r="BI2167">
        <v>1</v>
      </c>
      <c r="BK2167">
        <v>-1</v>
      </c>
      <c r="BL2167" t="s">
        <v>2515</v>
      </c>
      <c r="BM2167" t="s">
        <v>2788</v>
      </c>
      <c r="BN2167" t="s">
        <v>4984</v>
      </c>
      <c r="BO2167" t="s">
        <v>2790</v>
      </c>
      <c r="BP2167" t="s">
        <v>2791</v>
      </c>
      <c r="BQ2167" t="s">
        <v>4985</v>
      </c>
      <c r="BR2167" t="s">
        <v>4986</v>
      </c>
      <c r="BS2167" t="s">
        <v>4987</v>
      </c>
      <c r="BT2167" t="s">
        <v>4988</v>
      </c>
      <c r="BU2167" t="s">
        <v>4989</v>
      </c>
      <c r="BV2167" t="s">
        <v>4990</v>
      </c>
      <c r="BW2167" t="s">
        <v>3012</v>
      </c>
      <c r="BX2167" t="s">
        <v>3523</v>
      </c>
      <c r="BY2167" s="8">
        <v>43938</v>
      </c>
      <c r="CA2167" t="s">
        <v>14306</v>
      </c>
      <c r="CR2167" t="s">
        <v>2819</v>
      </c>
      <c r="CS2167">
        <v>1</v>
      </c>
      <c r="CT2167" t="s">
        <v>2851</v>
      </c>
      <c r="CU2167">
        <v>1</v>
      </c>
      <c r="DG2167">
        <v>1</v>
      </c>
      <c r="DH2167" t="s">
        <v>2800</v>
      </c>
      <c r="DI2167" t="s">
        <v>3508</v>
      </c>
      <c r="DJ2167" t="b">
        <v>0</v>
      </c>
      <c r="DK2167" t="str">
        <f t="shared" ca="1" si="102"/>
        <v>7316-95BAP1FALSE</v>
      </c>
      <c r="DM2167" t="str">
        <f t="shared" ca="1" si="103"/>
        <v>--</v>
      </c>
      <c r="DR2167" t="str">
        <f t="shared" ca="1" si="101"/>
        <v>7316-95_chr3_52408560</v>
      </c>
    </row>
    <row r="2168" spans="1:122" x14ac:dyDescent="0.3">
      <c r="A2168" t="s">
        <v>435</v>
      </c>
      <c r="B2168" t="s">
        <v>16243</v>
      </c>
      <c r="C2168" t="s">
        <v>16244</v>
      </c>
      <c r="D2168" t="s">
        <v>2539</v>
      </c>
      <c r="E2168">
        <v>29072</v>
      </c>
      <c r="F2168" t="s">
        <v>2763</v>
      </c>
      <c r="G2168" t="s">
        <v>2764</v>
      </c>
      <c r="H2168" t="s">
        <v>3192</v>
      </c>
      <c r="I2168">
        <v>47017702</v>
      </c>
      <c r="J2168">
        <v>47017702</v>
      </c>
      <c r="K2168" t="s">
        <v>2766</v>
      </c>
      <c r="L2168" t="s">
        <v>2822</v>
      </c>
      <c r="M2168" t="s">
        <v>2823</v>
      </c>
      <c r="N2168" t="s">
        <v>2769</v>
      </c>
      <c r="O2168" t="s">
        <v>2769</v>
      </c>
      <c r="P2168" t="s">
        <v>2824</v>
      </c>
      <c r="S2168" t="s">
        <v>15152</v>
      </c>
      <c r="T2168" t="s">
        <v>15153</v>
      </c>
      <c r="U2168" t="s">
        <v>2769</v>
      </c>
      <c r="V2168" t="s">
        <v>2769</v>
      </c>
      <c r="AL2168" t="s">
        <v>15154</v>
      </c>
      <c r="AM2168" t="s">
        <v>15155</v>
      </c>
      <c r="AN2168" t="s">
        <v>15156</v>
      </c>
      <c r="AO2168" t="s">
        <v>6441</v>
      </c>
      <c r="AP2168" t="s">
        <v>11231</v>
      </c>
      <c r="AQ2168">
        <v>65</v>
      </c>
      <c r="AR2168">
        <v>42</v>
      </c>
      <c r="AS2168">
        <v>23</v>
      </c>
      <c r="AT2168">
        <v>32</v>
      </c>
      <c r="AU2168">
        <v>32</v>
      </c>
      <c r="AV2168">
        <v>0</v>
      </c>
      <c r="AW2168" t="s">
        <v>15157</v>
      </c>
      <c r="AX2168" t="s">
        <v>2824</v>
      </c>
      <c r="AY2168" t="s">
        <v>6443</v>
      </c>
      <c r="AZ2168" t="s">
        <v>6441</v>
      </c>
      <c r="BA2168" t="s">
        <v>2781</v>
      </c>
      <c r="BB2168" t="s">
        <v>2832</v>
      </c>
      <c r="BC2168" t="s">
        <v>15158</v>
      </c>
      <c r="BD2168" t="s">
        <v>15159</v>
      </c>
      <c r="BE2168" t="s">
        <v>15160</v>
      </c>
      <c r="BF2168" t="s">
        <v>3864</v>
      </c>
      <c r="BG2168" t="s">
        <v>8199</v>
      </c>
      <c r="BH2168" t="s">
        <v>15161</v>
      </c>
      <c r="BI2168">
        <v>1</v>
      </c>
      <c r="BK2168">
        <v>-1</v>
      </c>
      <c r="BL2168" t="s">
        <v>2539</v>
      </c>
      <c r="BM2168" t="s">
        <v>2788</v>
      </c>
      <c r="BN2168" t="s">
        <v>6448</v>
      </c>
      <c r="BO2168" t="s">
        <v>2790</v>
      </c>
      <c r="BP2168" t="s">
        <v>2791</v>
      </c>
      <c r="BQ2168" t="s">
        <v>6449</v>
      </c>
      <c r="BR2168" t="s">
        <v>6450</v>
      </c>
      <c r="BS2168" t="s">
        <v>6451</v>
      </c>
      <c r="BU2168" t="s">
        <v>6452</v>
      </c>
      <c r="BV2168" t="s">
        <v>6453</v>
      </c>
      <c r="BW2168" t="s">
        <v>3249</v>
      </c>
      <c r="BX2168" t="s">
        <v>15162</v>
      </c>
      <c r="BY2168" t="s">
        <v>11231</v>
      </c>
      <c r="CA2168" t="s">
        <v>14846</v>
      </c>
      <c r="CL2168" t="s">
        <v>3891</v>
      </c>
      <c r="CR2168" t="s">
        <v>2819</v>
      </c>
      <c r="CS2168">
        <v>1</v>
      </c>
      <c r="CT2168" t="s">
        <v>2851</v>
      </c>
      <c r="CU2168">
        <v>5</v>
      </c>
      <c r="CW2168" t="s">
        <v>3891</v>
      </c>
      <c r="DG2168">
        <v>1</v>
      </c>
      <c r="DH2168" t="s">
        <v>2800</v>
      </c>
      <c r="DI2168" t="s">
        <v>3252</v>
      </c>
      <c r="DJ2168" t="b">
        <v>0</v>
      </c>
      <c r="DK2168" t="str">
        <f t="shared" ca="1" si="102"/>
        <v>7316-2672SETD2FALSE</v>
      </c>
      <c r="DM2168" t="str">
        <f t="shared" ca="1" si="103"/>
        <v>--</v>
      </c>
      <c r="DR2168" t="str">
        <f t="shared" ca="1" si="101"/>
        <v>7316-2672_chr3_47017702</v>
      </c>
    </row>
    <row r="2169" spans="1:122" x14ac:dyDescent="0.3">
      <c r="A2169" t="s">
        <v>159</v>
      </c>
      <c r="B2169" t="s">
        <v>12074</v>
      </c>
      <c r="C2169" t="s">
        <v>12075</v>
      </c>
      <c r="D2169" t="s">
        <v>2559</v>
      </c>
      <c r="E2169">
        <v>8452</v>
      </c>
      <c r="F2169" t="s">
        <v>2763</v>
      </c>
      <c r="G2169" t="s">
        <v>2764</v>
      </c>
      <c r="H2169" t="s">
        <v>3313</v>
      </c>
      <c r="I2169">
        <v>224478256</v>
      </c>
      <c r="J2169">
        <v>224478256</v>
      </c>
      <c r="K2169" t="s">
        <v>2766</v>
      </c>
      <c r="L2169" t="s">
        <v>2822</v>
      </c>
      <c r="M2169" t="s">
        <v>2823</v>
      </c>
      <c r="N2169" t="s">
        <v>2824</v>
      </c>
      <c r="O2169" t="s">
        <v>2824</v>
      </c>
      <c r="P2169" t="s">
        <v>2769</v>
      </c>
      <c r="Q2169" t="s">
        <v>15906</v>
      </c>
      <c r="S2169" t="s">
        <v>12076</v>
      </c>
      <c r="T2169" t="s">
        <v>3675</v>
      </c>
      <c r="U2169" t="s">
        <v>2824</v>
      </c>
      <c r="V2169" t="s">
        <v>2824</v>
      </c>
      <c r="AL2169" t="s">
        <v>15907</v>
      </c>
      <c r="AM2169" t="s">
        <v>15908</v>
      </c>
      <c r="AN2169" t="s">
        <v>15909</v>
      </c>
      <c r="AO2169" t="s">
        <v>8251</v>
      </c>
      <c r="AP2169" t="s">
        <v>13762</v>
      </c>
      <c r="AQ2169">
        <v>59</v>
      </c>
      <c r="AR2169">
        <v>47</v>
      </c>
      <c r="AS2169">
        <v>12</v>
      </c>
      <c r="AT2169">
        <v>31</v>
      </c>
      <c r="AU2169">
        <v>31</v>
      </c>
      <c r="AV2169">
        <v>0</v>
      </c>
      <c r="AW2169" t="s">
        <v>15910</v>
      </c>
      <c r="AX2169" t="s">
        <v>2769</v>
      </c>
      <c r="AY2169" t="s">
        <v>8253</v>
      </c>
      <c r="AZ2169" t="s">
        <v>8251</v>
      </c>
      <c r="BA2169" t="s">
        <v>2781</v>
      </c>
      <c r="BB2169" t="s">
        <v>2832</v>
      </c>
      <c r="BC2169" t="s">
        <v>15911</v>
      </c>
      <c r="BD2169" t="s">
        <v>15912</v>
      </c>
      <c r="BE2169" t="s">
        <v>15913</v>
      </c>
      <c r="BF2169" t="s">
        <v>6380</v>
      </c>
      <c r="BG2169" t="s">
        <v>13562</v>
      </c>
      <c r="BH2169" t="s">
        <v>15906</v>
      </c>
      <c r="BI2169">
        <v>1</v>
      </c>
      <c r="BK2169">
        <v>-1</v>
      </c>
      <c r="BL2169" t="s">
        <v>2559</v>
      </c>
      <c r="BM2169" t="s">
        <v>2788</v>
      </c>
      <c r="BN2169" t="s">
        <v>8257</v>
      </c>
      <c r="BO2169" t="s">
        <v>2790</v>
      </c>
      <c r="BP2169" t="s">
        <v>2791</v>
      </c>
      <c r="BQ2169" t="s">
        <v>8258</v>
      </c>
      <c r="BR2169" t="s">
        <v>8259</v>
      </c>
      <c r="BS2169" t="s">
        <v>8260</v>
      </c>
      <c r="BT2169" t="s">
        <v>8261</v>
      </c>
      <c r="BU2169" t="s">
        <v>8262</v>
      </c>
      <c r="BV2169" t="s">
        <v>8263</v>
      </c>
      <c r="BW2169" t="s">
        <v>3438</v>
      </c>
      <c r="BX2169" t="s">
        <v>15914</v>
      </c>
      <c r="BY2169" t="s">
        <v>13762</v>
      </c>
      <c r="CA2169" t="s">
        <v>13769</v>
      </c>
      <c r="CR2169" t="s">
        <v>2819</v>
      </c>
      <c r="CS2169">
        <v>1</v>
      </c>
      <c r="CT2169" t="s">
        <v>2851</v>
      </c>
      <c r="CU2169">
        <v>1</v>
      </c>
      <c r="DG2169">
        <v>1</v>
      </c>
      <c r="DH2169" t="s">
        <v>2800</v>
      </c>
      <c r="DI2169" t="s">
        <v>3603</v>
      </c>
      <c r="DJ2169" t="b">
        <v>0</v>
      </c>
      <c r="DK2169" t="str">
        <f t="shared" ca="1" si="102"/>
        <v>7316-1769CUL3FALSE</v>
      </c>
      <c r="DM2169" t="str">
        <f t="shared" ca="1" si="103"/>
        <v>--</v>
      </c>
      <c r="DR2169" t="str">
        <f t="shared" ca="1" si="101"/>
        <v>7316-1769_chr2_224478256</v>
      </c>
    </row>
    <row r="2170" spans="1:122" x14ac:dyDescent="0.3">
      <c r="A2170" t="s">
        <v>146</v>
      </c>
      <c r="B2170" t="s">
        <v>9296</v>
      </c>
      <c r="C2170" t="s">
        <v>9297</v>
      </c>
      <c r="D2170" t="s">
        <v>2575</v>
      </c>
      <c r="E2170">
        <v>4763</v>
      </c>
      <c r="F2170" t="s">
        <v>2763</v>
      </c>
      <c r="G2170" t="s">
        <v>2764</v>
      </c>
      <c r="H2170" t="s">
        <v>2821</v>
      </c>
      <c r="I2170">
        <v>31229061</v>
      </c>
      <c r="J2170">
        <v>31229061</v>
      </c>
      <c r="K2170" t="s">
        <v>2766</v>
      </c>
      <c r="L2170" t="s">
        <v>2882</v>
      </c>
      <c r="M2170" t="s">
        <v>2823</v>
      </c>
      <c r="N2170" t="s">
        <v>2769</v>
      </c>
      <c r="O2170" t="s">
        <v>2769</v>
      </c>
      <c r="P2170" t="s">
        <v>2824</v>
      </c>
      <c r="Q2170" t="s">
        <v>14452</v>
      </c>
      <c r="S2170" t="s">
        <v>9298</v>
      </c>
      <c r="T2170" t="s">
        <v>9299</v>
      </c>
      <c r="U2170" t="s">
        <v>2769</v>
      </c>
      <c r="V2170" t="s">
        <v>2769</v>
      </c>
      <c r="AL2170" t="s">
        <v>14453</v>
      </c>
      <c r="AM2170" t="s">
        <v>14454</v>
      </c>
      <c r="AN2170" t="s">
        <v>14455</v>
      </c>
      <c r="AO2170" t="s">
        <v>11517</v>
      </c>
      <c r="AP2170" t="s">
        <v>14424</v>
      </c>
      <c r="AQ2170">
        <v>62</v>
      </c>
      <c r="AR2170">
        <v>52</v>
      </c>
      <c r="AS2170">
        <v>10</v>
      </c>
      <c r="AT2170">
        <v>51</v>
      </c>
      <c r="AU2170">
        <v>51</v>
      </c>
      <c r="AV2170">
        <v>0</v>
      </c>
      <c r="AW2170" t="s">
        <v>14456</v>
      </c>
      <c r="AX2170" t="s">
        <v>2824</v>
      </c>
      <c r="AY2170" t="s">
        <v>11519</v>
      </c>
      <c r="AZ2170" t="s">
        <v>11517</v>
      </c>
      <c r="BA2170" t="s">
        <v>2781</v>
      </c>
      <c r="BB2170" t="s">
        <v>3613</v>
      </c>
      <c r="BC2170" t="s">
        <v>14457</v>
      </c>
      <c r="BD2170" t="s">
        <v>14458</v>
      </c>
      <c r="BE2170" t="s">
        <v>14459</v>
      </c>
      <c r="BF2170" t="s">
        <v>4150</v>
      </c>
      <c r="BG2170" t="s">
        <v>4151</v>
      </c>
      <c r="BH2170" t="s">
        <v>14460</v>
      </c>
      <c r="BI2170">
        <v>1</v>
      </c>
      <c r="BK2170">
        <v>1</v>
      </c>
      <c r="BL2170" t="s">
        <v>2575</v>
      </c>
      <c r="BM2170" t="s">
        <v>2788</v>
      </c>
      <c r="BN2170" t="s">
        <v>11526</v>
      </c>
      <c r="BO2170" t="s">
        <v>2790</v>
      </c>
      <c r="BP2170" t="s">
        <v>2791</v>
      </c>
      <c r="BQ2170" t="s">
        <v>11527</v>
      </c>
      <c r="BR2170" t="s">
        <v>11528</v>
      </c>
      <c r="BS2170" t="s">
        <v>11529</v>
      </c>
      <c r="BU2170" t="s">
        <v>11530</v>
      </c>
      <c r="BV2170" t="s">
        <v>11531</v>
      </c>
      <c r="BY2170" t="s">
        <v>14424</v>
      </c>
      <c r="CA2170" t="s">
        <v>11636</v>
      </c>
      <c r="CK2170" t="s">
        <v>3128</v>
      </c>
      <c r="CL2170" t="s">
        <v>2938</v>
      </c>
      <c r="CR2170" t="s">
        <v>2798</v>
      </c>
      <c r="CS2170">
        <v>1</v>
      </c>
      <c r="CT2170" t="s">
        <v>2851</v>
      </c>
      <c r="CU2170">
        <v>1</v>
      </c>
      <c r="CW2170" t="s">
        <v>2939</v>
      </c>
      <c r="DG2170">
        <v>1</v>
      </c>
      <c r="DH2170" t="s">
        <v>2800</v>
      </c>
      <c r="DI2170" t="s">
        <v>4174</v>
      </c>
      <c r="DJ2170" t="b">
        <v>0</v>
      </c>
      <c r="DK2170" t="str">
        <f t="shared" ca="1" si="102"/>
        <v>7316-1745NF1FALSE</v>
      </c>
      <c r="DM2170" t="str">
        <f t="shared" ca="1" si="103"/>
        <v>7316-1745NF1</v>
      </c>
      <c r="DR2170" t="str">
        <f t="shared" ca="1" si="101"/>
        <v>7316-1745_chr17_31229061</v>
      </c>
    </row>
    <row r="2171" spans="1:122" x14ac:dyDescent="0.3">
      <c r="A2171" t="s">
        <v>146</v>
      </c>
      <c r="B2171" t="s">
        <v>9296</v>
      </c>
      <c r="C2171" t="s">
        <v>9297</v>
      </c>
      <c r="D2171" t="s">
        <v>2575</v>
      </c>
      <c r="E2171">
        <v>4763</v>
      </c>
      <c r="F2171" t="s">
        <v>2763</v>
      </c>
      <c r="G2171" t="s">
        <v>2764</v>
      </c>
      <c r="H2171" t="s">
        <v>2821</v>
      </c>
      <c r="I2171">
        <v>31229067</v>
      </c>
      <c r="J2171">
        <v>31229068</v>
      </c>
      <c r="K2171" t="s">
        <v>2766</v>
      </c>
      <c r="L2171" t="s">
        <v>2916</v>
      </c>
      <c r="M2171" t="s">
        <v>3104</v>
      </c>
      <c r="N2171" t="s">
        <v>2770</v>
      </c>
      <c r="O2171" t="s">
        <v>2770</v>
      </c>
      <c r="P2171" t="s">
        <v>2887</v>
      </c>
      <c r="Q2171" t="s">
        <v>2771</v>
      </c>
      <c r="S2171" t="s">
        <v>9298</v>
      </c>
      <c r="T2171" t="s">
        <v>9299</v>
      </c>
      <c r="U2171" t="s">
        <v>2770</v>
      </c>
      <c r="V2171" t="s">
        <v>2770</v>
      </c>
      <c r="AL2171" t="s">
        <v>14566</v>
      </c>
      <c r="AM2171" t="s">
        <v>14567</v>
      </c>
      <c r="AN2171" t="s">
        <v>14568</v>
      </c>
      <c r="AO2171" t="s">
        <v>11517</v>
      </c>
      <c r="AP2171" t="s">
        <v>14424</v>
      </c>
      <c r="AQ2171">
        <v>56</v>
      </c>
      <c r="AR2171">
        <v>47</v>
      </c>
      <c r="AS2171">
        <v>9</v>
      </c>
      <c r="AT2171">
        <v>49</v>
      </c>
      <c r="AU2171">
        <v>49</v>
      </c>
      <c r="AV2171">
        <v>0</v>
      </c>
      <c r="AW2171" t="s">
        <v>14569</v>
      </c>
      <c r="AX2171" t="s">
        <v>2887</v>
      </c>
      <c r="AY2171" t="s">
        <v>11519</v>
      </c>
      <c r="AZ2171" t="s">
        <v>11517</v>
      </c>
      <c r="BA2171" t="s">
        <v>2781</v>
      </c>
      <c r="BB2171" t="s">
        <v>2782</v>
      </c>
      <c r="BC2171" t="s">
        <v>14570</v>
      </c>
      <c r="BD2171" t="s">
        <v>14571</v>
      </c>
      <c r="BE2171" t="s">
        <v>14572</v>
      </c>
      <c r="BF2171" t="s">
        <v>14573</v>
      </c>
      <c r="BG2171" t="s">
        <v>14574</v>
      </c>
      <c r="BI2171">
        <v>1</v>
      </c>
      <c r="BK2171">
        <v>1</v>
      </c>
      <c r="BL2171" t="s">
        <v>2575</v>
      </c>
      <c r="BM2171" t="s">
        <v>2788</v>
      </c>
      <c r="BN2171" t="s">
        <v>11526</v>
      </c>
      <c r="BO2171" t="s">
        <v>2790</v>
      </c>
      <c r="BP2171" t="s">
        <v>2791</v>
      </c>
      <c r="BQ2171" t="s">
        <v>11527</v>
      </c>
      <c r="BR2171" t="s">
        <v>11528</v>
      </c>
      <c r="BS2171" t="s">
        <v>11529</v>
      </c>
      <c r="BU2171" t="s">
        <v>11530</v>
      </c>
      <c r="BV2171" t="s">
        <v>11531</v>
      </c>
      <c r="BY2171" t="s">
        <v>14424</v>
      </c>
      <c r="CA2171" t="s">
        <v>11636</v>
      </c>
      <c r="CR2171" t="s">
        <v>2798</v>
      </c>
      <c r="CS2171">
        <v>1</v>
      </c>
      <c r="CT2171" t="s">
        <v>3129</v>
      </c>
      <c r="CU2171">
        <v>1</v>
      </c>
      <c r="DG2171">
        <v>1</v>
      </c>
      <c r="DH2171" t="s">
        <v>2800</v>
      </c>
      <c r="DI2171" t="s">
        <v>3150</v>
      </c>
      <c r="DJ2171" t="b">
        <v>0</v>
      </c>
      <c r="DK2171" t="str">
        <f t="shared" ca="1" si="102"/>
        <v>7316-1745NF1FALSE</v>
      </c>
      <c r="DM2171" t="str">
        <f t="shared" ca="1" si="103"/>
        <v>7316-1745NF1</v>
      </c>
      <c r="DR2171" t="str">
        <f t="shared" ca="1" si="101"/>
        <v>7316-1745_chr17_31229067</v>
      </c>
    </row>
    <row r="2172" spans="1:122" x14ac:dyDescent="0.3">
      <c r="A2172" t="s">
        <v>446</v>
      </c>
      <c r="B2172" t="s">
        <v>9312</v>
      </c>
      <c r="C2172" t="s">
        <v>9313</v>
      </c>
      <c r="D2172" t="s">
        <v>2526</v>
      </c>
      <c r="E2172">
        <v>9682</v>
      </c>
      <c r="F2172" t="s">
        <v>2763</v>
      </c>
      <c r="G2172" t="s">
        <v>2764</v>
      </c>
      <c r="H2172" t="s">
        <v>2857</v>
      </c>
      <c r="I2172">
        <v>43688925</v>
      </c>
      <c r="J2172">
        <v>43688925</v>
      </c>
      <c r="K2172" t="s">
        <v>2766</v>
      </c>
      <c r="L2172" t="s">
        <v>2882</v>
      </c>
      <c r="M2172" t="s">
        <v>2823</v>
      </c>
      <c r="N2172" t="s">
        <v>2769</v>
      </c>
      <c r="O2172" t="s">
        <v>2769</v>
      </c>
      <c r="P2172" t="s">
        <v>2824</v>
      </c>
      <c r="Q2172" t="s">
        <v>2771</v>
      </c>
      <c r="S2172" t="s">
        <v>9314</v>
      </c>
      <c r="T2172" t="s">
        <v>9315</v>
      </c>
      <c r="U2172" t="s">
        <v>2769</v>
      </c>
      <c r="V2172" t="s">
        <v>2769</v>
      </c>
      <c r="AL2172" t="s">
        <v>15262</v>
      </c>
      <c r="AM2172" t="s">
        <v>15263</v>
      </c>
      <c r="AN2172" t="s">
        <v>15264</v>
      </c>
      <c r="AO2172" t="s">
        <v>6689</v>
      </c>
      <c r="AP2172" t="s">
        <v>15265</v>
      </c>
      <c r="AQ2172">
        <v>103</v>
      </c>
      <c r="AR2172">
        <v>72</v>
      </c>
      <c r="AS2172">
        <v>31</v>
      </c>
      <c r="AT2172">
        <v>37</v>
      </c>
      <c r="AU2172">
        <v>37</v>
      </c>
      <c r="AV2172">
        <v>0</v>
      </c>
      <c r="AW2172" t="s">
        <v>15266</v>
      </c>
      <c r="AX2172" t="s">
        <v>2824</v>
      </c>
      <c r="AY2172" t="s">
        <v>6691</v>
      </c>
      <c r="AZ2172" t="s">
        <v>6689</v>
      </c>
      <c r="BA2172" t="s">
        <v>2781</v>
      </c>
      <c r="BB2172" t="s">
        <v>3613</v>
      </c>
      <c r="BC2172" t="s">
        <v>15267</v>
      </c>
      <c r="BD2172" t="s">
        <v>15268</v>
      </c>
      <c r="BE2172" t="s">
        <v>15269</v>
      </c>
      <c r="BF2172" t="s">
        <v>4106</v>
      </c>
      <c r="BG2172" t="s">
        <v>4107</v>
      </c>
      <c r="BI2172">
        <v>1</v>
      </c>
      <c r="BK2172">
        <v>1</v>
      </c>
      <c r="BL2172" t="s">
        <v>2526</v>
      </c>
      <c r="BM2172" t="s">
        <v>2788</v>
      </c>
      <c r="BN2172" t="s">
        <v>6697</v>
      </c>
      <c r="BO2172" t="s">
        <v>2790</v>
      </c>
      <c r="BP2172" t="s">
        <v>2791</v>
      </c>
      <c r="BQ2172" t="s">
        <v>6698</v>
      </c>
      <c r="BR2172" t="s">
        <v>6699</v>
      </c>
      <c r="BS2172" t="s">
        <v>6700</v>
      </c>
      <c r="BU2172" t="s">
        <v>6701</v>
      </c>
      <c r="BV2172" t="s">
        <v>6702</v>
      </c>
      <c r="BY2172" t="s">
        <v>15265</v>
      </c>
      <c r="CA2172" t="s">
        <v>15270</v>
      </c>
      <c r="CR2172" t="s">
        <v>2798</v>
      </c>
      <c r="CS2172">
        <v>1</v>
      </c>
      <c r="CT2172" t="s">
        <v>2851</v>
      </c>
      <c r="CU2172">
        <v>1</v>
      </c>
      <c r="DH2172" t="s">
        <v>2800</v>
      </c>
      <c r="DI2172" t="s">
        <v>2915</v>
      </c>
      <c r="DJ2172" t="b">
        <v>0</v>
      </c>
      <c r="DK2172" t="str">
        <f t="shared" ca="1" si="102"/>
        <v>7316-2724KDM4AFALSE</v>
      </c>
      <c r="DM2172" t="str">
        <f t="shared" ca="1" si="103"/>
        <v>7316-2724KDM4A</v>
      </c>
      <c r="DR2172" t="str">
        <f t="shared" ca="1" si="101"/>
        <v>7316-2724_chr1_43688925</v>
      </c>
    </row>
    <row r="2173" spans="1:122" x14ac:dyDescent="0.3">
      <c r="A2173" t="s">
        <v>87</v>
      </c>
      <c r="B2173" t="s">
        <v>16245</v>
      </c>
      <c r="C2173" t="s">
        <v>16246</v>
      </c>
      <c r="D2173" t="s">
        <v>2611</v>
      </c>
      <c r="E2173">
        <v>6601</v>
      </c>
      <c r="F2173" t="s">
        <v>2763</v>
      </c>
      <c r="G2173" t="s">
        <v>2764</v>
      </c>
      <c r="H2173" t="s">
        <v>2765</v>
      </c>
      <c r="I2173">
        <v>56173797</v>
      </c>
      <c r="J2173">
        <v>56173797</v>
      </c>
      <c r="K2173" t="s">
        <v>2766</v>
      </c>
      <c r="L2173" t="s">
        <v>2822</v>
      </c>
      <c r="M2173" t="s">
        <v>2823</v>
      </c>
      <c r="N2173" t="s">
        <v>2769</v>
      </c>
      <c r="O2173" t="s">
        <v>2769</v>
      </c>
      <c r="P2173" t="s">
        <v>2858</v>
      </c>
      <c r="Q2173" t="s">
        <v>2771</v>
      </c>
      <c r="S2173" t="s">
        <v>15828</v>
      </c>
      <c r="T2173" t="s">
        <v>15829</v>
      </c>
      <c r="U2173" t="s">
        <v>2769</v>
      </c>
      <c r="V2173" t="s">
        <v>2769</v>
      </c>
      <c r="AL2173" t="s">
        <v>15830</v>
      </c>
      <c r="AM2173" t="s">
        <v>15831</v>
      </c>
      <c r="AN2173" t="s">
        <v>15832</v>
      </c>
      <c r="AO2173" t="s">
        <v>4483</v>
      </c>
      <c r="AP2173" t="s">
        <v>15833</v>
      </c>
      <c r="AQ2173">
        <v>72</v>
      </c>
      <c r="AR2173">
        <v>55</v>
      </c>
      <c r="AS2173">
        <v>17</v>
      </c>
      <c r="AT2173">
        <v>38</v>
      </c>
      <c r="AU2173">
        <v>38</v>
      </c>
      <c r="AV2173">
        <v>0</v>
      </c>
      <c r="AW2173" t="s">
        <v>15834</v>
      </c>
      <c r="AX2173" t="s">
        <v>2858</v>
      </c>
      <c r="AY2173" t="s">
        <v>4486</v>
      </c>
      <c r="AZ2173" t="s">
        <v>4483</v>
      </c>
      <c r="BA2173" t="s">
        <v>2781</v>
      </c>
      <c r="BB2173" t="s">
        <v>2832</v>
      </c>
      <c r="BC2173" t="s">
        <v>15835</v>
      </c>
      <c r="BD2173" t="s">
        <v>15836</v>
      </c>
      <c r="BE2173" t="s">
        <v>15837</v>
      </c>
      <c r="BF2173" t="s">
        <v>6845</v>
      </c>
      <c r="BG2173" t="s">
        <v>6846</v>
      </c>
      <c r="BI2173">
        <v>1</v>
      </c>
      <c r="BK2173">
        <v>-1</v>
      </c>
      <c r="BL2173" t="s">
        <v>2611</v>
      </c>
      <c r="BM2173" t="s">
        <v>2788</v>
      </c>
      <c r="BN2173" t="s">
        <v>4493</v>
      </c>
      <c r="BO2173" t="s">
        <v>2790</v>
      </c>
      <c r="BP2173" t="s">
        <v>2791</v>
      </c>
      <c r="BQ2173" t="s">
        <v>4494</v>
      </c>
      <c r="BR2173" t="s">
        <v>4495</v>
      </c>
      <c r="BT2173" t="s">
        <v>4496</v>
      </c>
      <c r="BU2173" t="s">
        <v>4497</v>
      </c>
      <c r="BW2173" t="s">
        <v>2910</v>
      </c>
      <c r="BX2173" t="s">
        <v>15838</v>
      </c>
      <c r="BY2173" t="s">
        <v>15833</v>
      </c>
      <c r="CA2173" t="s">
        <v>15839</v>
      </c>
      <c r="CR2173" t="s">
        <v>2819</v>
      </c>
      <c r="CT2173" t="s">
        <v>2851</v>
      </c>
      <c r="CU2173">
        <v>5</v>
      </c>
      <c r="DH2173" t="s">
        <v>2800</v>
      </c>
      <c r="DI2173" t="s">
        <v>3980</v>
      </c>
      <c r="DJ2173" t="b">
        <v>0</v>
      </c>
      <c r="DK2173" t="str">
        <f t="shared" ca="1" si="102"/>
        <v>7316-157SMARCC2FALSE</v>
      </c>
      <c r="DM2173" t="str">
        <f t="shared" ca="1" si="103"/>
        <v>--</v>
      </c>
      <c r="DR2173" t="str">
        <f t="shared" ca="1" si="101"/>
        <v>7316-157_chr12_56173797</v>
      </c>
    </row>
    <row r="2174" spans="1:122" x14ac:dyDescent="0.3">
      <c r="A2174" t="s">
        <v>87</v>
      </c>
      <c r="B2174" t="s">
        <v>16245</v>
      </c>
      <c r="C2174" t="s">
        <v>16246</v>
      </c>
      <c r="D2174" t="s">
        <v>2556</v>
      </c>
      <c r="E2174">
        <v>3418</v>
      </c>
      <c r="F2174" t="s">
        <v>2763</v>
      </c>
      <c r="G2174" t="s">
        <v>2764</v>
      </c>
      <c r="H2174" t="s">
        <v>7290</v>
      </c>
      <c r="I2174">
        <v>90088606</v>
      </c>
      <c r="J2174">
        <v>90088606</v>
      </c>
      <c r="K2174" t="s">
        <v>2766</v>
      </c>
      <c r="L2174" t="s">
        <v>2822</v>
      </c>
      <c r="M2174" t="s">
        <v>2823</v>
      </c>
      <c r="N2174" t="s">
        <v>2769</v>
      </c>
      <c r="O2174" t="s">
        <v>2769</v>
      </c>
      <c r="P2174" t="s">
        <v>2824</v>
      </c>
      <c r="Q2174" t="s">
        <v>15840</v>
      </c>
      <c r="S2174" t="s">
        <v>15828</v>
      </c>
      <c r="T2174" t="s">
        <v>15829</v>
      </c>
      <c r="U2174" t="s">
        <v>2769</v>
      </c>
      <c r="V2174" t="s">
        <v>2769</v>
      </c>
      <c r="AL2174" t="s">
        <v>15841</v>
      </c>
      <c r="AM2174" t="s">
        <v>15842</v>
      </c>
      <c r="AN2174" t="s">
        <v>15843</v>
      </c>
      <c r="AO2174" t="s">
        <v>7294</v>
      </c>
      <c r="AP2174" s="8">
        <v>43932</v>
      </c>
      <c r="AQ2174">
        <v>73</v>
      </c>
      <c r="AR2174">
        <v>51</v>
      </c>
      <c r="AS2174">
        <v>22</v>
      </c>
      <c r="AT2174">
        <v>26</v>
      </c>
      <c r="AU2174">
        <v>26</v>
      </c>
      <c r="AV2174">
        <v>0</v>
      </c>
      <c r="AW2174" t="s">
        <v>15844</v>
      </c>
      <c r="AX2174" t="s">
        <v>2824</v>
      </c>
      <c r="AY2174" t="s">
        <v>7296</v>
      </c>
      <c r="AZ2174" t="s">
        <v>7294</v>
      </c>
      <c r="BA2174" t="s">
        <v>2781</v>
      </c>
      <c r="BB2174" t="s">
        <v>2832</v>
      </c>
      <c r="BC2174" t="s">
        <v>15845</v>
      </c>
      <c r="BD2174" t="s">
        <v>15846</v>
      </c>
      <c r="BE2174" t="s">
        <v>15847</v>
      </c>
      <c r="BF2174" t="s">
        <v>5955</v>
      </c>
      <c r="BG2174" t="s">
        <v>5956</v>
      </c>
      <c r="BH2174" t="s">
        <v>15848</v>
      </c>
      <c r="BI2174">
        <v>1</v>
      </c>
      <c r="BK2174">
        <v>-1</v>
      </c>
      <c r="BL2174" t="s">
        <v>2556</v>
      </c>
      <c r="BM2174" t="s">
        <v>2788</v>
      </c>
      <c r="BN2174" t="s">
        <v>7297</v>
      </c>
      <c r="BO2174" t="s">
        <v>2790</v>
      </c>
      <c r="BP2174" t="s">
        <v>2791</v>
      </c>
      <c r="BQ2174" t="s">
        <v>7298</v>
      </c>
      <c r="BR2174" t="s">
        <v>7299</v>
      </c>
      <c r="BS2174" t="s">
        <v>7300</v>
      </c>
      <c r="BU2174" t="s">
        <v>7301</v>
      </c>
      <c r="BV2174" t="s">
        <v>7302</v>
      </c>
      <c r="BW2174" t="s">
        <v>3584</v>
      </c>
      <c r="BX2174" t="s">
        <v>2911</v>
      </c>
      <c r="BY2174" s="8">
        <v>43932</v>
      </c>
      <c r="CA2174" t="s">
        <v>14876</v>
      </c>
      <c r="CK2174" t="s">
        <v>3336</v>
      </c>
      <c r="CL2174" t="s">
        <v>2939</v>
      </c>
      <c r="CM2174">
        <v>28218607</v>
      </c>
      <c r="CR2174" t="s">
        <v>2819</v>
      </c>
      <c r="CS2174">
        <v>1</v>
      </c>
      <c r="CT2174" t="s">
        <v>2851</v>
      </c>
      <c r="CU2174">
        <v>1</v>
      </c>
      <c r="CW2174" t="s">
        <v>2939</v>
      </c>
      <c r="DG2174">
        <v>1</v>
      </c>
      <c r="DH2174" t="s">
        <v>2800</v>
      </c>
      <c r="DI2174" t="s">
        <v>3236</v>
      </c>
      <c r="DJ2174" t="b">
        <v>1</v>
      </c>
      <c r="DK2174" t="str">
        <f t="shared" ca="1" si="102"/>
        <v>7316-157IDH2TRUE</v>
      </c>
      <c r="DM2174" t="str">
        <f t="shared" ca="1" si="103"/>
        <v>--</v>
      </c>
      <c r="DR2174" t="str">
        <f t="shared" ca="1" si="101"/>
        <v>7316-157_chr15_90088606</v>
      </c>
    </row>
    <row r="2175" spans="1:122" x14ac:dyDescent="0.3">
      <c r="A2175" t="s">
        <v>698</v>
      </c>
      <c r="B2175" t="s">
        <v>9359</v>
      </c>
      <c r="C2175" t="s">
        <v>9360</v>
      </c>
      <c r="D2175" t="s">
        <v>2575</v>
      </c>
      <c r="E2175">
        <v>4763</v>
      </c>
      <c r="F2175" t="s">
        <v>2763</v>
      </c>
      <c r="G2175" t="s">
        <v>2764</v>
      </c>
      <c r="H2175" t="s">
        <v>2821</v>
      </c>
      <c r="I2175">
        <v>31235963</v>
      </c>
      <c r="J2175">
        <v>31235963</v>
      </c>
      <c r="K2175" t="s">
        <v>2766</v>
      </c>
      <c r="L2175" t="s">
        <v>2882</v>
      </c>
      <c r="M2175" t="s">
        <v>2823</v>
      </c>
      <c r="N2175" t="s">
        <v>2769</v>
      </c>
      <c r="O2175" t="s">
        <v>2769</v>
      </c>
      <c r="P2175" t="s">
        <v>2824</v>
      </c>
      <c r="S2175" t="s">
        <v>9068</v>
      </c>
      <c r="T2175" t="s">
        <v>9069</v>
      </c>
      <c r="U2175" t="s">
        <v>2769</v>
      </c>
      <c r="V2175" t="s">
        <v>2769</v>
      </c>
      <c r="AL2175" t="s">
        <v>14744</v>
      </c>
      <c r="AM2175" t="s">
        <v>14745</v>
      </c>
      <c r="AN2175" t="s">
        <v>14746</v>
      </c>
      <c r="AO2175" t="s">
        <v>11517</v>
      </c>
      <c r="AP2175" t="s">
        <v>14747</v>
      </c>
      <c r="AQ2175">
        <v>79</v>
      </c>
      <c r="AR2175">
        <v>28</v>
      </c>
      <c r="AS2175">
        <v>51</v>
      </c>
      <c r="AT2175">
        <v>51</v>
      </c>
      <c r="AU2175">
        <v>51</v>
      </c>
      <c r="AV2175">
        <v>0</v>
      </c>
      <c r="AW2175" t="s">
        <v>14748</v>
      </c>
      <c r="AX2175" t="s">
        <v>2824</v>
      </c>
      <c r="AY2175" t="s">
        <v>11519</v>
      </c>
      <c r="AZ2175" t="s">
        <v>11517</v>
      </c>
      <c r="BA2175" t="s">
        <v>2781</v>
      </c>
      <c r="BB2175" t="s">
        <v>3613</v>
      </c>
      <c r="BC2175" t="s">
        <v>14749</v>
      </c>
      <c r="BD2175" t="s">
        <v>14750</v>
      </c>
      <c r="BE2175" t="s">
        <v>14751</v>
      </c>
      <c r="BF2175" t="s">
        <v>4150</v>
      </c>
      <c r="BG2175" t="s">
        <v>4151</v>
      </c>
      <c r="BH2175" t="s">
        <v>14752</v>
      </c>
      <c r="BI2175">
        <v>1</v>
      </c>
      <c r="BK2175">
        <v>1</v>
      </c>
      <c r="BL2175" t="s">
        <v>2575</v>
      </c>
      <c r="BM2175" t="s">
        <v>2788</v>
      </c>
      <c r="BN2175" t="s">
        <v>11526</v>
      </c>
      <c r="BO2175" t="s">
        <v>2790</v>
      </c>
      <c r="BP2175" t="s">
        <v>2791</v>
      </c>
      <c r="BQ2175" t="s">
        <v>11527</v>
      </c>
      <c r="BR2175" t="s">
        <v>11528</v>
      </c>
      <c r="BS2175" t="s">
        <v>11529</v>
      </c>
      <c r="BU2175" t="s">
        <v>11530</v>
      </c>
      <c r="BV2175" t="s">
        <v>11531</v>
      </c>
      <c r="BY2175" t="s">
        <v>14747</v>
      </c>
      <c r="CA2175" t="s">
        <v>14753</v>
      </c>
      <c r="CL2175" t="s">
        <v>2914</v>
      </c>
      <c r="CR2175" t="s">
        <v>2798</v>
      </c>
      <c r="CS2175">
        <v>1</v>
      </c>
      <c r="CT2175" t="s">
        <v>2851</v>
      </c>
      <c r="CU2175">
        <v>1</v>
      </c>
      <c r="CW2175" t="s">
        <v>3374</v>
      </c>
      <c r="DG2175">
        <v>1</v>
      </c>
      <c r="DH2175" t="s">
        <v>2800</v>
      </c>
      <c r="DI2175" t="s">
        <v>2853</v>
      </c>
      <c r="DJ2175" t="b">
        <v>0</v>
      </c>
      <c r="DK2175" t="str">
        <f t="shared" ca="1" si="102"/>
        <v>7316-409NF1FALSE</v>
      </c>
      <c r="DM2175" t="str">
        <f t="shared" ca="1" si="103"/>
        <v>7316-409NF1</v>
      </c>
      <c r="DR2175" t="str">
        <f t="shared" ca="1" si="101"/>
        <v>7316-409_chr17_31235963</v>
      </c>
    </row>
    <row r="2176" spans="1:122" x14ac:dyDescent="0.3">
      <c r="A2176" t="s">
        <v>210</v>
      </c>
      <c r="B2176" t="s">
        <v>9363</v>
      </c>
      <c r="C2176" t="s">
        <v>9364</v>
      </c>
      <c r="D2176" t="s">
        <v>2580</v>
      </c>
      <c r="E2176">
        <v>2260</v>
      </c>
      <c r="F2176" t="s">
        <v>2763</v>
      </c>
      <c r="G2176" t="s">
        <v>2764</v>
      </c>
      <c r="H2176" t="s">
        <v>3031</v>
      </c>
      <c r="I2176">
        <v>38414788</v>
      </c>
      <c r="J2176">
        <v>38414788</v>
      </c>
      <c r="K2176" t="s">
        <v>2766</v>
      </c>
      <c r="L2176" t="s">
        <v>2822</v>
      </c>
      <c r="M2176" t="s">
        <v>2823</v>
      </c>
      <c r="N2176" t="s">
        <v>2769</v>
      </c>
      <c r="O2176" t="s">
        <v>2769</v>
      </c>
      <c r="P2176" t="s">
        <v>2858</v>
      </c>
      <c r="Q2176" t="s">
        <v>14395</v>
      </c>
      <c r="S2176" t="s">
        <v>6780</v>
      </c>
      <c r="T2176" t="s">
        <v>6781</v>
      </c>
      <c r="U2176" t="s">
        <v>2769</v>
      </c>
      <c r="V2176" t="s">
        <v>2769</v>
      </c>
      <c r="AL2176" t="s">
        <v>14396</v>
      </c>
      <c r="AM2176" t="s">
        <v>14397</v>
      </c>
      <c r="AN2176" t="s">
        <v>14398</v>
      </c>
      <c r="AO2176" t="s">
        <v>3038</v>
      </c>
      <c r="AP2176" t="s">
        <v>3039</v>
      </c>
      <c r="AQ2176">
        <v>71</v>
      </c>
      <c r="AR2176">
        <v>50</v>
      </c>
      <c r="AS2176">
        <v>21</v>
      </c>
      <c r="AT2176">
        <v>34</v>
      </c>
      <c r="AU2176">
        <v>34</v>
      </c>
      <c r="AV2176">
        <v>0</v>
      </c>
      <c r="AW2176" t="s">
        <v>14399</v>
      </c>
      <c r="AX2176" t="s">
        <v>2858</v>
      </c>
      <c r="AY2176" t="s">
        <v>3041</v>
      </c>
      <c r="AZ2176" t="s">
        <v>3038</v>
      </c>
      <c r="BA2176" t="s">
        <v>2781</v>
      </c>
      <c r="BB2176" t="s">
        <v>2832</v>
      </c>
      <c r="BC2176" t="s">
        <v>14400</v>
      </c>
      <c r="BD2176" t="s">
        <v>14401</v>
      </c>
      <c r="BE2176" t="s">
        <v>3044</v>
      </c>
      <c r="BF2176" t="s">
        <v>8534</v>
      </c>
      <c r="BG2176" t="s">
        <v>8535</v>
      </c>
      <c r="BH2176" t="s">
        <v>14402</v>
      </c>
      <c r="BI2176">
        <v>1</v>
      </c>
      <c r="BK2176">
        <v>-1</v>
      </c>
      <c r="BL2176" t="s">
        <v>2580</v>
      </c>
      <c r="BM2176" t="s">
        <v>2788</v>
      </c>
      <c r="BN2176" t="s">
        <v>3048</v>
      </c>
      <c r="BO2176" t="s">
        <v>2790</v>
      </c>
      <c r="BP2176" t="s">
        <v>2791</v>
      </c>
      <c r="BQ2176" t="s">
        <v>3049</v>
      </c>
      <c r="BR2176" t="s">
        <v>3050</v>
      </c>
      <c r="BS2176" t="s">
        <v>3051</v>
      </c>
      <c r="BU2176" t="s">
        <v>3052</v>
      </c>
      <c r="BV2176" t="s">
        <v>3053</v>
      </c>
      <c r="BW2176" t="s">
        <v>2910</v>
      </c>
      <c r="BX2176" t="s">
        <v>3742</v>
      </c>
      <c r="BY2176" t="s">
        <v>3039</v>
      </c>
      <c r="CA2176" t="s">
        <v>3055</v>
      </c>
      <c r="CK2176" t="s">
        <v>3729</v>
      </c>
      <c r="CL2176" t="s">
        <v>3819</v>
      </c>
      <c r="CR2176" t="s">
        <v>2819</v>
      </c>
      <c r="CS2176">
        <v>1</v>
      </c>
      <c r="CT2176" t="s">
        <v>2851</v>
      </c>
      <c r="CU2176">
        <v>1</v>
      </c>
      <c r="CW2176" t="s">
        <v>3819</v>
      </c>
      <c r="DG2176">
        <v>1</v>
      </c>
      <c r="DH2176" t="s">
        <v>2800</v>
      </c>
      <c r="DI2176" t="s">
        <v>3671</v>
      </c>
      <c r="DJ2176" t="b">
        <v>1</v>
      </c>
      <c r="DK2176" t="str">
        <f t="shared" ca="1" si="102"/>
        <v>7316-194FGFR1TRUE</v>
      </c>
      <c r="DM2176" t="str">
        <f t="shared" ca="1" si="103"/>
        <v>--</v>
      </c>
      <c r="DR2176" t="str">
        <f t="shared" ca="1" si="101"/>
        <v>7316-194_chr8_38414788</v>
      </c>
    </row>
    <row r="2177" spans="1:122" x14ac:dyDescent="0.3">
      <c r="A2177" t="s">
        <v>210</v>
      </c>
      <c r="B2177" t="s">
        <v>9363</v>
      </c>
      <c r="C2177" t="s">
        <v>9364</v>
      </c>
      <c r="D2177" t="s">
        <v>2580</v>
      </c>
      <c r="E2177">
        <v>2260</v>
      </c>
      <c r="F2177" t="s">
        <v>2763</v>
      </c>
      <c r="G2177" t="s">
        <v>2764</v>
      </c>
      <c r="H2177" t="s">
        <v>3031</v>
      </c>
      <c r="I2177">
        <v>38414790</v>
      </c>
      <c r="J2177">
        <v>38414790</v>
      </c>
      <c r="K2177" t="s">
        <v>2766</v>
      </c>
      <c r="L2177" t="s">
        <v>2822</v>
      </c>
      <c r="M2177" t="s">
        <v>2823</v>
      </c>
      <c r="N2177" t="s">
        <v>2824</v>
      </c>
      <c r="O2177" t="s">
        <v>2824</v>
      </c>
      <c r="P2177" t="s">
        <v>2769</v>
      </c>
      <c r="Q2177" t="s">
        <v>3032</v>
      </c>
      <c r="S2177" t="s">
        <v>6780</v>
      </c>
      <c r="T2177" t="s">
        <v>6781</v>
      </c>
      <c r="U2177" t="s">
        <v>2824</v>
      </c>
      <c r="V2177" t="s">
        <v>2824</v>
      </c>
      <c r="AL2177" t="s">
        <v>3035</v>
      </c>
      <c r="AM2177" t="s">
        <v>3036</v>
      </c>
      <c r="AN2177" t="s">
        <v>3037</v>
      </c>
      <c r="AO2177" t="s">
        <v>3038</v>
      </c>
      <c r="AP2177" t="s">
        <v>3039</v>
      </c>
      <c r="AQ2177">
        <v>71</v>
      </c>
      <c r="AR2177">
        <v>50</v>
      </c>
      <c r="AS2177">
        <v>21</v>
      </c>
      <c r="AT2177">
        <v>34</v>
      </c>
      <c r="AU2177">
        <v>34</v>
      </c>
      <c r="AV2177">
        <v>0</v>
      </c>
      <c r="AW2177" t="s">
        <v>3040</v>
      </c>
      <c r="AX2177" t="s">
        <v>2769</v>
      </c>
      <c r="AY2177" t="s">
        <v>3041</v>
      </c>
      <c r="AZ2177" t="s">
        <v>3038</v>
      </c>
      <c r="BA2177" t="s">
        <v>2781</v>
      </c>
      <c r="BB2177" t="s">
        <v>2832</v>
      </c>
      <c r="BC2177" t="s">
        <v>3042</v>
      </c>
      <c r="BD2177" t="s">
        <v>3043</v>
      </c>
      <c r="BE2177" t="s">
        <v>3044</v>
      </c>
      <c r="BF2177" t="s">
        <v>3045</v>
      </c>
      <c r="BG2177" t="s">
        <v>3046</v>
      </c>
      <c r="BH2177" t="s">
        <v>3047</v>
      </c>
      <c r="BI2177">
        <v>1</v>
      </c>
      <c r="BK2177">
        <v>-1</v>
      </c>
      <c r="BL2177" t="s">
        <v>2580</v>
      </c>
      <c r="BM2177" t="s">
        <v>2788</v>
      </c>
      <c r="BN2177" t="s">
        <v>3048</v>
      </c>
      <c r="BO2177" t="s">
        <v>2790</v>
      </c>
      <c r="BP2177" t="s">
        <v>2791</v>
      </c>
      <c r="BQ2177" t="s">
        <v>3049</v>
      </c>
      <c r="BR2177" t="s">
        <v>3050</v>
      </c>
      <c r="BS2177" t="s">
        <v>3051</v>
      </c>
      <c r="BU2177" t="s">
        <v>3052</v>
      </c>
      <c r="BV2177" t="s">
        <v>3053</v>
      </c>
      <c r="BW2177" t="s">
        <v>2910</v>
      </c>
      <c r="BX2177" t="s">
        <v>3054</v>
      </c>
      <c r="BY2177" t="s">
        <v>3039</v>
      </c>
      <c r="CA2177" t="s">
        <v>3055</v>
      </c>
      <c r="CK2177" t="s">
        <v>2849</v>
      </c>
      <c r="CL2177" t="s">
        <v>3056</v>
      </c>
      <c r="CM2177" s="9">
        <v>2694229025705860</v>
      </c>
      <c r="CR2177" t="s">
        <v>2819</v>
      </c>
      <c r="CS2177">
        <v>1</v>
      </c>
      <c r="CT2177" t="s">
        <v>2851</v>
      </c>
      <c r="CU2177">
        <v>1</v>
      </c>
      <c r="CW2177" t="s">
        <v>3057</v>
      </c>
      <c r="DG2177">
        <v>1</v>
      </c>
      <c r="DH2177" t="s">
        <v>2800</v>
      </c>
      <c r="DI2177" t="s">
        <v>3058</v>
      </c>
      <c r="DJ2177" t="b">
        <v>1</v>
      </c>
      <c r="DK2177" t="str">
        <f t="shared" ca="1" si="102"/>
        <v>7316-194FGFR1TRUE</v>
      </c>
      <c r="DM2177" t="str">
        <f t="shared" ca="1" si="103"/>
        <v>--</v>
      </c>
      <c r="DR2177" t="str">
        <f t="shared" ca="1" si="101"/>
        <v>7316-194_chr8_38414790</v>
      </c>
    </row>
    <row r="2178" spans="1:122" x14ac:dyDescent="0.3">
      <c r="A2178" t="s">
        <v>198</v>
      </c>
      <c r="B2178" t="s">
        <v>16247</v>
      </c>
      <c r="C2178" t="s">
        <v>16248</v>
      </c>
      <c r="D2178" t="s">
        <v>2576</v>
      </c>
      <c r="E2178">
        <v>673</v>
      </c>
      <c r="F2178" t="s">
        <v>2763</v>
      </c>
      <c r="G2178" t="s">
        <v>2764</v>
      </c>
      <c r="H2178" t="s">
        <v>2886</v>
      </c>
      <c r="I2178">
        <v>140753336</v>
      </c>
      <c r="J2178">
        <v>140753336</v>
      </c>
      <c r="K2178" t="s">
        <v>2766</v>
      </c>
      <c r="L2178" t="s">
        <v>2822</v>
      </c>
      <c r="M2178" t="s">
        <v>2823</v>
      </c>
      <c r="N2178" t="s">
        <v>2887</v>
      </c>
      <c r="O2178" t="s">
        <v>2887</v>
      </c>
      <c r="P2178" t="s">
        <v>2824</v>
      </c>
      <c r="Q2178" t="s">
        <v>3174</v>
      </c>
      <c r="S2178" t="s">
        <v>10236</v>
      </c>
      <c r="T2178" t="s">
        <v>10237</v>
      </c>
      <c r="U2178" t="s">
        <v>2887</v>
      </c>
      <c r="V2178" t="s">
        <v>2887</v>
      </c>
      <c r="AL2178" t="s">
        <v>3177</v>
      </c>
      <c r="AM2178" t="s">
        <v>3178</v>
      </c>
      <c r="AN2178" t="s">
        <v>3179</v>
      </c>
      <c r="AO2178" t="s">
        <v>3112</v>
      </c>
      <c r="AP2178" t="s">
        <v>3113</v>
      </c>
      <c r="AQ2178">
        <v>69</v>
      </c>
      <c r="AR2178">
        <v>60</v>
      </c>
      <c r="AS2178">
        <v>9</v>
      </c>
      <c r="AT2178">
        <v>24</v>
      </c>
      <c r="AU2178">
        <v>24</v>
      </c>
      <c r="AV2178">
        <v>0</v>
      </c>
      <c r="AW2178" t="s">
        <v>3180</v>
      </c>
      <c r="AX2178" t="s">
        <v>2824</v>
      </c>
      <c r="AY2178" t="s">
        <v>3115</v>
      </c>
      <c r="AZ2178" t="s">
        <v>3112</v>
      </c>
      <c r="BA2178" t="s">
        <v>2781</v>
      </c>
      <c r="BB2178" t="s">
        <v>2832</v>
      </c>
      <c r="BC2178" t="s">
        <v>3181</v>
      </c>
      <c r="BD2178" t="s">
        <v>3182</v>
      </c>
      <c r="BE2178" t="s">
        <v>3183</v>
      </c>
      <c r="BF2178" t="s">
        <v>3184</v>
      </c>
      <c r="BG2178" t="s">
        <v>3185</v>
      </c>
      <c r="BH2178" t="s">
        <v>3186</v>
      </c>
      <c r="BI2178">
        <v>1</v>
      </c>
      <c r="BK2178">
        <v>-1</v>
      </c>
      <c r="BL2178" t="s">
        <v>2576</v>
      </c>
      <c r="BM2178" t="s">
        <v>2788</v>
      </c>
      <c r="BN2178" t="s">
        <v>3122</v>
      </c>
      <c r="BO2178" t="s">
        <v>2790</v>
      </c>
      <c r="BP2178" t="s">
        <v>2791</v>
      </c>
      <c r="BQ2178" t="s">
        <v>3123</v>
      </c>
      <c r="BR2178" t="s">
        <v>3124</v>
      </c>
      <c r="BU2178" t="s">
        <v>3125</v>
      </c>
      <c r="BV2178" t="s">
        <v>3126</v>
      </c>
      <c r="BW2178" t="s">
        <v>2910</v>
      </c>
      <c r="BX2178" t="s">
        <v>3187</v>
      </c>
      <c r="BY2178" t="s">
        <v>3113</v>
      </c>
      <c r="CA2178" t="s">
        <v>3127</v>
      </c>
      <c r="CK2178" t="s">
        <v>2849</v>
      </c>
      <c r="CL2178" t="s">
        <v>3188</v>
      </c>
      <c r="CM2178" s="9">
        <v>2.3757202129601202E+71</v>
      </c>
      <c r="CR2178" t="s">
        <v>2819</v>
      </c>
      <c r="CS2178">
        <v>1</v>
      </c>
      <c r="CT2178" t="s">
        <v>2851</v>
      </c>
      <c r="CW2178" t="s">
        <v>3189</v>
      </c>
      <c r="DG2178">
        <v>1</v>
      </c>
      <c r="DH2178" t="s">
        <v>2800</v>
      </c>
      <c r="DI2178" t="s">
        <v>3171</v>
      </c>
      <c r="DJ2178" t="b">
        <v>1</v>
      </c>
      <c r="DK2178" t="str">
        <f t="shared" ca="1" si="102"/>
        <v>7316-1866BRAFTRUE</v>
      </c>
      <c r="DM2178" t="str">
        <f t="shared" ca="1" si="103"/>
        <v>--</v>
      </c>
      <c r="DR2178" t="str">
        <f t="shared" ref="DR2178:DR2241" ca="1" si="104">A2178&amp;"_"&amp;H2178&amp;"_"&amp;I2178</f>
        <v>7316-1866_chr7_140753336</v>
      </c>
    </row>
    <row r="2179" spans="1:122" x14ac:dyDescent="0.3">
      <c r="A2179" t="s">
        <v>470</v>
      </c>
      <c r="B2179" t="s">
        <v>9403</v>
      </c>
      <c r="C2179" t="s">
        <v>9404</v>
      </c>
      <c r="D2179" t="s">
        <v>2535</v>
      </c>
      <c r="E2179">
        <v>58508</v>
      </c>
      <c r="F2179" t="s">
        <v>2763</v>
      </c>
      <c r="G2179" t="s">
        <v>2764</v>
      </c>
      <c r="H2179" t="s">
        <v>2886</v>
      </c>
      <c r="I2179">
        <v>152238768</v>
      </c>
      <c r="J2179">
        <v>152238768</v>
      </c>
      <c r="K2179" t="s">
        <v>2766</v>
      </c>
      <c r="L2179" t="s">
        <v>2822</v>
      </c>
      <c r="M2179" t="s">
        <v>2823</v>
      </c>
      <c r="N2179" t="s">
        <v>2824</v>
      </c>
      <c r="O2179" t="s">
        <v>2824</v>
      </c>
      <c r="P2179" t="s">
        <v>2769</v>
      </c>
      <c r="Q2179" t="s">
        <v>14219</v>
      </c>
      <c r="S2179" t="s">
        <v>9405</v>
      </c>
      <c r="T2179" t="s">
        <v>9406</v>
      </c>
      <c r="U2179" t="s">
        <v>2824</v>
      </c>
      <c r="V2179" t="s">
        <v>2824</v>
      </c>
      <c r="AL2179" t="s">
        <v>14222</v>
      </c>
      <c r="AM2179" t="s">
        <v>14223</v>
      </c>
      <c r="AN2179" t="s">
        <v>14224</v>
      </c>
      <c r="AO2179" t="s">
        <v>2894</v>
      </c>
      <c r="AP2179" t="s">
        <v>14225</v>
      </c>
      <c r="AQ2179">
        <v>102</v>
      </c>
      <c r="AR2179">
        <v>92</v>
      </c>
      <c r="AS2179">
        <v>10</v>
      </c>
      <c r="AT2179">
        <v>21</v>
      </c>
      <c r="AU2179">
        <v>21</v>
      </c>
      <c r="AV2179">
        <v>0</v>
      </c>
      <c r="AW2179" t="s">
        <v>14226</v>
      </c>
      <c r="AX2179" t="s">
        <v>2769</v>
      </c>
      <c r="AY2179" t="s">
        <v>2897</v>
      </c>
      <c r="AZ2179" t="s">
        <v>2894</v>
      </c>
      <c r="BA2179" t="s">
        <v>2781</v>
      </c>
      <c r="BB2179" t="s">
        <v>2832</v>
      </c>
      <c r="BC2179" t="s">
        <v>14227</v>
      </c>
      <c r="BD2179" t="s">
        <v>14228</v>
      </c>
      <c r="BE2179" t="s">
        <v>14229</v>
      </c>
      <c r="BF2179" t="s">
        <v>3430</v>
      </c>
      <c r="BG2179" t="s">
        <v>14230</v>
      </c>
      <c r="BH2179" t="s">
        <v>14231</v>
      </c>
      <c r="BI2179">
        <v>1</v>
      </c>
      <c r="BK2179">
        <v>-1</v>
      </c>
      <c r="BL2179" t="s">
        <v>2535</v>
      </c>
      <c r="BM2179" t="s">
        <v>2788</v>
      </c>
      <c r="BN2179" t="s">
        <v>2904</v>
      </c>
      <c r="BO2179" t="s">
        <v>2790</v>
      </c>
      <c r="BP2179" t="s">
        <v>2791</v>
      </c>
      <c r="BQ2179" t="s">
        <v>2905</v>
      </c>
      <c r="BR2179" t="s">
        <v>2906</v>
      </c>
      <c r="BS2179" t="s">
        <v>2907</v>
      </c>
      <c r="BU2179" t="s">
        <v>2908</v>
      </c>
      <c r="BV2179" t="s">
        <v>2909</v>
      </c>
      <c r="BW2179" t="s">
        <v>3438</v>
      </c>
      <c r="BX2179" t="s">
        <v>14232</v>
      </c>
      <c r="BY2179" t="s">
        <v>14225</v>
      </c>
      <c r="CA2179" t="s">
        <v>4418</v>
      </c>
      <c r="CL2179" t="s">
        <v>2914</v>
      </c>
      <c r="CR2179" t="s">
        <v>2819</v>
      </c>
      <c r="CS2179">
        <v>1</v>
      </c>
      <c r="CT2179" t="s">
        <v>2851</v>
      </c>
      <c r="CU2179">
        <v>1</v>
      </c>
      <c r="CW2179" t="s">
        <v>2914</v>
      </c>
      <c r="DG2179">
        <v>1</v>
      </c>
      <c r="DH2179" t="s">
        <v>2800</v>
      </c>
      <c r="DI2179" t="s">
        <v>3463</v>
      </c>
      <c r="DJ2179" t="b">
        <v>0</v>
      </c>
      <c r="DK2179" t="str">
        <f t="shared" ca="1" si="102"/>
        <v>7316-2860KMT2CFALSE</v>
      </c>
      <c r="DM2179" t="str">
        <f t="shared" ca="1" si="103"/>
        <v>--</v>
      </c>
      <c r="DR2179" t="str">
        <f t="shared" ca="1" si="104"/>
        <v>7316-2860_chr7_152238768</v>
      </c>
    </row>
    <row r="2180" spans="1:122" x14ac:dyDescent="0.3">
      <c r="A2180" t="s">
        <v>727</v>
      </c>
      <c r="B2180" t="s">
        <v>16249</v>
      </c>
      <c r="C2180" t="s">
        <v>16250</v>
      </c>
      <c r="D2180" t="s">
        <v>2609</v>
      </c>
      <c r="E2180">
        <v>6598</v>
      </c>
      <c r="F2180" t="s">
        <v>2763</v>
      </c>
      <c r="G2180" t="s">
        <v>2764</v>
      </c>
      <c r="H2180" t="s">
        <v>3823</v>
      </c>
      <c r="I2180">
        <v>23825298</v>
      </c>
      <c r="J2180">
        <v>23825298</v>
      </c>
      <c r="K2180" t="s">
        <v>2766</v>
      </c>
      <c r="L2180" t="s">
        <v>2822</v>
      </c>
      <c r="M2180" t="s">
        <v>2823</v>
      </c>
      <c r="N2180" t="s">
        <v>2769</v>
      </c>
      <c r="O2180" t="s">
        <v>2769</v>
      </c>
      <c r="P2180" t="s">
        <v>2824</v>
      </c>
      <c r="S2180" t="s">
        <v>14811</v>
      </c>
      <c r="T2180" t="s">
        <v>14812</v>
      </c>
      <c r="U2180" t="s">
        <v>2769</v>
      </c>
      <c r="V2180" t="s">
        <v>2769</v>
      </c>
      <c r="AL2180" t="s">
        <v>14813</v>
      </c>
      <c r="AM2180" t="s">
        <v>14814</v>
      </c>
      <c r="AN2180" t="s">
        <v>14815</v>
      </c>
      <c r="AO2180" t="s">
        <v>5811</v>
      </c>
      <c r="AP2180" s="8">
        <v>44021</v>
      </c>
      <c r="AQ2180">
        <v>39</v>
      </c>
      <c r="AR2180">
        <v>29</v>
      </c>
      <c r="AS2180">
        <v>10</v>
      </c>
      <c r="AT2180">
        <v>33</v>
      </c>
      <c r="AU2180">
        <v>33</v>
      </c>
      <c r="AV2180">
        <v>0</v>
      </c>
      <c r="AW2180" t="s">
        <v>14816</v>
      </c>
      <c r="AX2180" t="s">
        <v>2824</v>
      </c>
      <c r="AY2180" t="s">
        <v>5813</v>
      </c>
      <c r="AZ2180" t="s">
        <v>5811</v>
      </c>
      <c r="BA2180" t="s">
        <v>2781</v>
      </c>
      <c r="BB2180" t="s">
        <v>2832</v>
      </c>
      <c r="BC2180" t="s">
        <v>14817</v>
      </c>
      <c r="BD2180" t="s">
        <v>14818</v>
      </c>
      <c r="BE2180" t="s">
        <v>14819</v>
      </c>
      <c r="BF2180" t="s">
        <v>3226</v>
      </c>
      <c r="BG2180" t="s">
        <v>6293</v>
      </c>
      <c r="BH2180" t="s">
        <v>14820</v>
      </c>
      <c r="BI2180">
        <v>1</v>
      </c>
      <c r="BK2180">
        <v>1</v>
      </c>
      <c r="BL2180" t="s">
        <v>2609</v>
      </c>
      <c r="BM2180" t="s">
        <v>2788</v>
      </c>
      <c r="BN2180" t="s">
        <v>5818</v>
      </c>
      <c r="BO2180" t="s">
        <v>2790</v>
      </c>
      <c r="BP2180" t="s">
        <v>2791</v>
      </c>
      <c r="BQ2180" t="s">
        <v>5819</v>
      </c>
      <c r="BR2180" t="s">
        <v>5820</v>
      </c>
      <c r="BT2180" t="s">
        <v>5821</v>
      </c>
      <c r="BU2180" t="s">
        <v>5822</v>
      </c>
      <c r="BV2180" t="s">
        <v>5823</v>
      </c>
      <c r="BW2180" t="s">
        <v>2910</v>
      </c>
      <c r="BX2180" t="s">
        <v>3392</v>
      </c>
      <c r="BY2180" s="8">
        <v>44021</v>
      </c>
      <c r="CA2180" t="s">
        <v>10680</v>
      </c>
      <c r="CL2180">
        <v>1</v>
      </c>
      <c r="CR2180" t="s">
        <v>2819</v>
      </c>
      <c r="CS2180">
        <v>1</v>
      </c>
      <c r="CT2180" t="s">
        <v>2851</v>
      </c>
      <c r="CU2180">
        <v>2</v>
      </c>
      <c r="CW2180">
        <v>1</v>
      </c>
      <c r="DG2180">
        <v>1</v>
      </c>
      <c r="DH2180" t="s">
        <v>2800</v>
      </c>
      <c r="DI2180" t="s">
        <v>3765</v>
      </c>
      <c r="DJ2180" t="b">
        <v>0</v>
      </c>
      <c r="DK2180" t="str">
        <f t="shared" ca="1" si="102"/>
        <v>7316-472SMARCB1FALSE</v>
      </c>
      <c r="DM2180" t="str">
        <f t="shared" ca="1" si="103"/>
        <v>--</v>
      </c>
      <c r="DR2180" t="str">
        <f t="shared" ca="1" si="104"/>
        <v>7316-472_chr22_23825298</v>
      </c>
    </row>
    <row r="2181" spans="1:122" x14ac:dyDescent="0.3">
      <c r="A2181" t="s">
        <v>447</v>
      </c>
      <c r="B2181" t="s">
        <v>9505</v>
      </c>
      <c r="C2181" t="s">
        <v>9506</v>
      </c>
      <c r="D2181" t="s">
        <v>2576</v>
      </c>
      <c r="E2181">
        <v>673</v>
      </c>
      <c r="F2181" t="s">
        <v>2763</v>
      </c>
      <c r="G2181" t="s">
        <v>2764</v>
      </c>
      <c r="H2181" t="s">
        <v>2886</v>
      </c>
      <c r="I2181">
        <v>140753338</v>
      </c>
      <c r="J2181">
        <v>140753339</v>
      </c>
      <c r="K2181" t="s">
        <v>2766</v>
      </c>
      <c r="L2181" t="s">
        <v>2854</v>
      </c>
      <c r="M2181" t="s">
        <v>3104</v>
      </c>
      <c r="N2181" t="s">
        <v>2770</v>
      </c>
      <c r="O2181" t="s">
        <v>2770</v>
      </c>
      <c r="P2181" t="s">
        <v>3105</v>
      </c>
      <c r="Q2181" t="s">
        <v>3106</v>
      </c>
      <c r="S2181" t="s">
        <v>8731</v>
      </c>
      <c r="T2181" t="s">
        <v>8732</v>
      </c>
      <c r="U2181" t="s">
        <v>2770</v>
      </c>
      <c r="V2181" t="s">
        <v>2770</v>
      </c>
      <c r="AL2181" t="s">
        <v>3109</v>
      </c>
      <c r="AM2181" t="s">
        <v>3110</v>
      </c>
      <c r="AN2181" t="s">
        <v>3111</v>
      </c>
      <c r="AO2181" t="s">
        <v>3112</v>
      </c>
      <c r="AP2181" t="s">
        <v>3113</v>
      </c>
      <c r="AQ2181">
        <v>71</v>
      </c>
      <c r="AR2181">
        <v>60</v>
      </c>
      <c r="AS2181">
        <v>11</v>
      </c>
      <c r="AT2181">
        <v>38</v>
      </c>
      <c r="AU2181">
        <v>38</v>
      </c>
      <c r="AV2181">
        <v>0</v>
      </c>
      <c r="AW2181" t="s">
        <v>3114</v>
      </c>
      <c r="AX2181" t="s">
        <v>3105</v>
      </c>
      <c r="AY2181" t="s">
        <v>3115</v>
      </c>
      <c r="AZ2181" t="s">
        <v>3112</v>
      </c>
      <c r="BA2181" t="s">
        <v>2781</v>
      </c>
      <c r="BB2181" t="s">
        <v>3116</v>
      </c>
      <c r="BC2181" t="s">
        <v>3117</v>
      </c>
      <c r="BD2181" t="s">
        <v>3118</v>
      </c>
      <c r="BE2181" t="s">
        <v>3119</v>
      </c>
      <c r="BF2181" t="s">
        <v>3120</v>
      </c>
      <c r="BG2181" t="s">
        <v>3121</v>
      </c>
      <c r="BH2181" t="s">
        <v>3106</v>
      </c>
      <c r="BI2181">
        <v>1</v>
      </c>
      <c r="BK2181">
        <v>-1</v>
      </c>
      <c r="BL2181" t="s">
        <v>2576</v>
      </c>
      <c r="BM2181" t="s">
        <v>2788</v>
      </c>
      <c r="BN2181" t="s">
        <v>3122</v>
      </c>
      <c r="BO2181" t="s">
        <v>2790</v>
      </c>
      <c r="BP2181" t="s">
        <v>2791</v>
      </c>
      <c r="BQ2181" t="s">
        <v>3123</v>
      </c>
      <c r="BR2181" t="s">
        <v>3124</v>
      </c>
      <c r="BU2181" t="s">
        <v>3125</v>
      </c>
      <c r="BV2181" t="s">
        <v>3126</v>
      </c>
      <c r="BY2181" t="s">
        <v>3113</v>
      </c>
      <c r="CA2181" t="s">
        <v>3127</v>
      </c>
      <c r="CK2181" t="s">
        <v>3128</v>
      </c>
      <c r="CM2181" s="9">
        <v>2.40332661936352E+55</v>
      </c>
      <c r="CR2181" t="s">
        <v>2819</v>
      </c>
      <c r="CS2181">
        <v>1</v>
      </c>
      <c r="CT2181" t="s">
        <v>3129</v>
      </c>
      <c r="CW2181">
        <v>1</v>
      </c>
      <c r="DG2181">
        <v>1</v>
      </c>
      <c r="DH2181" t="s">
        <v>2800</v>
      </c>
      <c r="DI2181" t="s">
        <v>3130</v>
      </c>
      <c r="DJ2181" t="b">
        <v>0</v>
      </c>
      <c r="DK2181" t="str">
        <f t="shared" ca="1" si="102"/>
        <v>7316-2725BRAFFALSE</v>
      </c>
      <c r="DM2181" t="str">
        <f t="shared" ca="1" si="103"/>
        <v>7316-2725BRAF</v>
      </c>
      <c r="DR2181" t="str">
        <f t="shared" ca="1" si="104"/>
        <v>7316-2725_chr7_140753338</v>
      </c>
    </row>
    <row r="2182" spans="1:122" x14ac:dyDescent="0.3">
      <c r="A2182" t="s">
        <v>536</v>
      </c>
      <c r="B2182" t="s">
        <v>16251</v>
      </c>
      <c r="C2182" t="s">
        <v>16252</v>
      </c>
      <c r="D2182" t="s">
        <v>2531</v>
      </c>
      <c r="E2182">
        <v>7403</v>
      </c>
      <c r="F2182" t="s">
        <v>2763</v>
      </c>
      <c r="G2182" t="s">
        <v>2764</v>
      </c>
      <c r="H2182" t="s">
        <v>4584</v>
      </c>
      <c r="I2182">
        <v>45059449</v>
      </c>
      <c r="J2182">
        <v>45059449</v>
      </c>
      <c r="K2182" t="s">
        <v>2766</v>
      </c>
      <c r="L2182" t="s">
        <v>2882</v>
      </c>
      <c r="M2182" t="s">
        <v>2823</v>
      </c>
      <c r="N2182" t="s">
        <v>2769</v>
      </c>
      <c r="O2182" t="s">
        <v>2769</v>
      </c>
      <c r="P2182" t="s">
        <v>2824</v>
      </c>
      <c r="S2182" t="s">
        <v>14174</v>
      </c>
      <c r="T2182" t="s">
        <v>14175</v>
      </c>
      <c r="U2182" t="s">
        <v>2769</v>
      </c>
      <c r="V2182" t="s">
        <v>2769</v>
      </c>
      <c r="AL2182" t="s">
        <v>14176</v>
      </c>
      <c r="AM2182" t="s">
        <v>14177</v>
      </c>
      <c r="AN2182" t="s">
        <v>14178</v>
      </c>
      <c r="AO2182" t="s">
        <v>4590</v>
      </c>
      <c r="AP2182" s="8">
        <v>44194</v>
      </c>
      <c r="AQ2182">
        <v>79</v>
      </c>
      <c r="AR2182">
        <v>34</v>
      </c>
      <c r="AS2182">
        <v>45</v>
      </c>
      <c r="AT2182">
        <v>32</v>
      </c>
      <c r="AU2182">
        <v>32</v>
      </c>
      <c r="AV2182">
        <v>0</v>
      </c>
      <c r="AW2182" t="s">
        <v>14179</v>
      </c>
      <c r="AX2182" t="s">
        <v>2824</v>
      </c>
      <c r="AY2182" t="s">
        <v>4592</v>
      </c>
      <c r="AZ2182" t="s">
        <v>4590</v>
      </c>
      <c r="BA2182" t="s">
        <v>2781</v>
      </c>
      <c r="BB2182" t="s">
        <v>3613</v>
      </c>
      <c r="BC2182" t="s">
        <v>14180</v>
      </c>
      <c r="BD2182" t="s">
        <v>14181</v>
      </c>
      <c r="BE2182" t="s">
        <v>14182</v>
      </c>
      <c r="BF2182" t="s">
        <v>4150</v>
      </c>
      <c r="BG2182" t="s">
        <v>4151</v>
      </c>
      <c r="BH2182" t="s">
        <v>14183</v>
      </c>
      <c r="BI2182">
        <v>1</v>
      </c>
      <c r="BK2182">
        <v>1</v>
      </c>
      <c r="BL2182" t="s">
        <v>2531</v>
      </c>
      <c r="BM2182" t="s">
        <v>2788</v>
      </c>
      <c r="BN2182" t="s">
        <v>4593</v>
      </c>
      <c r="BO2182" t="s">
        <v>2790</v>
      </c>
      <c r="BP2182" t="s">
        <v>2791</v>
      </c>
      <c r="BQ2182" t="s">
        <v>4594</v>
      </c>
      <c r="BR2182" t="s">
        <v>4595</v>
      </c>
      <c r="BS2182" t="s">
        <v>4596</v>
      </c>
      <c r="BU2182" t="s">
        <v>4597</v>
      </c>
      <c r="BV2182" t="s">
        <v>4598</v>
      </c>
      <c r="BY2182" s="8">
        <v>44194</v>
      </c>
      <c r="CA2182" t="s">
        <v>13725</v>
      </c>
      <c r="CL2182" t="s">
        <v>3819</v>
      </c>
      <c r="CR2182" t="s">
        <v>2798</v>
      </c>
      <c r="CS2182">
        <v>1</v>
      </c>
      <c r="CT2182" t="s">
        <v>2851</v>
      </c>
      <c r="CU2182">
        <v>1</v>
      </c>
      <c r="CW2182" t="s">
        <v>3819</v>
      </c>
      <c r="DG2182">
        <v>1</v>
      </c>
      <c r="DH2182" t="s">
        <v>2800</v>
      </c>
      <c r="DI2182" t="s">
        <v>2853</v>
      </c>
      <c r="DJ2182" t="b">
        <v>0</v>
      </c>
      <c r="DK2182" t="str">
        <f t="shared" ca="1" si="102"/>
        <v>7316-314KDM6AFALSE</v>
      </c>
      <c r="DM2182" t="str">
        <f t="shared" ca="1" si="103"/>
        <v>7316-314KDM6A</v>
      </c>
      <c r="DR2182" t="str">
        <f t="shared" ca="1" si="104"/>
        <v>7316-314_chrX_45059449</v>
      </c>
    </row>
    <row r="2183" spans="1:122" x14ac:dyDescent="0.3">
      <c r="A2183" t="s">
        <v>504</v>
      </c>
      <c r="B2183" t="s">
        <v>16253</v>
      </c>
      <c r="C2183" t="s">
        <v>16254</v>
      </c>
      <c r="D2183" t="s">
        <v>2616</v>
      </c>
      <c r="E2183">
        <v>324</v>
      </c>
      <c r="F2183" t="s">
        <v>2763</v>
      </c>
      <c r="G2183" t="s">
        <v>2764</v>
      </c>
      <c r="H2183" t="s">
        <v>3215</v>
      </c>
      <c r="I2183">
        <v>112838934</v>
      </c>
      <c r="J2183">
        <v>112838934</v>
      </c>
      <c r="K2183" t="s">
        <v>2766</v>
      </c>
      <c r="L2183" t="s">
        <v>2882</v>
      </c>
      <c r="M2183" t="s">
        <v>2823</v>
      </c>
      <c r="N2183" t="s">
        <v>2769</v>
      </c>
      <c r="O2183" t="s">
        <v>2769</v>
      </c>
      <c r="P2183" t="s">
        <v>2824</v>
      </c>
      <c r="Q2183" t="s">
        <v>14329</v>
      </c>
      <c r="S2183" t="s">
        <v>6511</v>
      </c>
      <c r="T2183" t="s">
        <v>6512</v>
      </c>
      <c r="U2183" t="s">
        <v>2769</v>
      </c>
      <c r="V2183" t="s">
        <v>2769</v>
      </c>
      <c r="AL2183" t="s">
        <v>14330</v>
      </c>
      <c r="AM2183" t="s">
        <v>14331</v>
      </c>
      <c r="AN2183" t="s">
        <v>14332</v>
      </c>
      <c r="AO2183" t="s">
        <v>3219</v>
      </c>
      <c r="AP2183" t="s">
        <v>3220</v>
      </c>
      <c r="AQ2183">
        <v>78</v>
      </c>
      <c r="AR2183">
        <v>39</v>
      </c>
      <c r="AS2183">
        <v>39</v>
      </c>
      <c r="AT2183">
        <v>37</v>
      </c>
      <c r="AU2183">
        <v>37</v>
      </c>
      <c r="AV2183">
        <v>0</v>
      </c>
      <c r="AW2183" t="s">
        <v>14333</v>
      </c>
      <c r="AX2183" t="s">
        <v>2824</v>
      </c>
      <c r="AY2183" t="s">
        <v>3222</v>
      </c>
      <c r="AZ2183" t="s">
        <v>3219</v>
      </c>
      <c r="BA2183" t="s">
        <v>2781</v>
      </c>
      <c r="BB2183" t="s">
        <v>3613</v>
      </c>
      <c r="BC2183" t="s">
        <v>14334</v>
      </c>
      <c r="BD2183" t="s">
        <v>14335</v>
      </c>
      <c r="BE2183" t="s">
        <v>13846</v>
      </c>
      <c r="BF2183" t="s">
        <v>4150</v>
      </c>
      <c r="BG2183" t="s">
        <v>4151</v>
      </c>
      <c r="BH2183" t="s">
        <v>14336</v>
      </c>
      <c r="BI2183">
        <v>1</v>
      </c>
      <c r="BK2183">
        <v>1</v>
      </c>
      <c r="BL2183" t="s">
        <v>2616</v>
      </c>
      <c r="BM2183" t="s">
        <v>2788</v>
      </c>
      <c r="BN2183" t="s">
        <v>3228</v>
      </c>
      <c r="BO2183" t="s">
        <v>2790</v>
      </c>
      <c r="BP2183" t="s">
        <v>2791</v>
      </c>
      <c r="BQ2183" t="s">
        <v>3229</v>
      </c>
      <c r="BR2183" t="s">
        <v>3230</v>
      </c>
      <c r="BS2183" t="s">
        <v>3231</v>
      </c>
      <c r="BU2183" t="s">
        <v>3232</v>
      </c>
      <c r="BV2183" t="s">
        <v>3233</v>
      </c>
      <c r="BY2183" t="s">
        <v>3220</v>
      </c>
      <c r="CA2183" t="s">
        <v>13848</v>
      </c>
      <c r="CK2183" t="s">
        <v>2849</v>
      </c>
      <c r="CL2183" t="s">
        <v>5489</v>
      </c>
      <c r="CR2183" t="s">
        <v>2798</v>
      </c>
      <c r="CT2183" t="s">
        <v>2851</v>
      </c>
      <c r="CU2183">
        <v>5</v>
      </c>
      <c r="CW2183" t="s">
        <v>3189</v>
      </c>
      <c r="DG2183">
        <v>1</v>
      </c>
      <c r="DH2183" t="s">
        <v>2800</v>
      </c>
      <c r="DI2183" t="s">
        <v>3394</v>
      </c>
      <c r="DJ2183" t="b">
        <v>1</v>
      </c>
      <c r="DK2183" t="str">
        <f t="shared" ca="1" si="102"/>
        <v>7316-3025APCTRUE</v>
      </c>
      <c r="DM2183" t="str">
        <f t="shared" ca="1" si="103"/>
        <v>7316-3025APC</v>
      </c>
      <c r="DR2183" t="str">
        <f t="shared" ca="1" si="104"/>
        <v>7316-3025_chr5_112838934</v>
      </c>
    </row>
    <row r="2184" spans="1:122" x14ac:dyDescent="0.3">
      <c r="A2184" t="s">
        <v>805</v>
      </c>
      <c r="B2184" t="s">
        <v>9559</v>
      </c>
      <c r="C2184" t="s">
        <v>9560</v>
      </c>
      <c r="D2184" t="s">
        <v>2580</v>
      </c>
      <c r="E2184">
        <v>2260</v>
      </c>
      <c r="F2184" t="s">
        <v>2763</v>
      </c>
      <c r="G2184" t="s">
        <v>2764</v>
      </c>
      <c r="H2184" t="s">
        <v>3031</v>
      </c>
      <c r="I2184">
        <v>38414784</v>
      </c>
      <c r="J2184">
        <v>38414784</v>
      </c>
      <c r="K2184" t="s">
        <v>2766</v>
      </c>
      <c r="L2184" t="s">
        <v>2822</v>
      </c>
      <c r="M2184" t="s">
        <v>2823</v>
      </c>
      <c r="N2184" t="s">
        <v>2824</v>
      </c>
      <c r="O2184" t="s">
        <v>2824</v>
      </c>
      <c r="P2184" t="s">
        <v>2858</v>
      </c>
      <c r="Q2184" t="s">
        <v>2771</v>
      </c>
      <c r="S2184" t="s">
        <v>9561</v>
      </c>
      <c r="T2184" t="s">
        <v>9562</v>
      </c>
      <c r="U2184" t="s">
        <v>2824</v>
      </c>
      <c r="V2184" t="s">
        <v>2824</v>
      </c>
      <c r="AL2184" t="s">
        <v>15171</v>
      </c>
      <c r="AM2184" t="s">
        <v>15172</v>
      </c>
      <c r="AN2184" t="s">
        <v>15173</v>
      </c>
      <c r="AO2184" t="s">
        <v>3038</v>
      </c>
      <c r="AP2184" t="s">
        <v>3039</v>
      </c>
      <c r="AQ2184">
        <v>83</v>
      </c>
      <c r="AR2184">
        <v>74</v>
      </c>
      <c r="AS2184">
        <v>9</v>
      </c>
      <c r="AT2184">
        <v>34</v>
      </c>
      <c r="AU2184">
        <v>34</v>
      </c>
      <c r="AV2184">
        <v>0</v>
      </c>
      <c r="AW2184" t="s">
        <v>15174</v>
      </c>
      <c r="AX2184" t="s">
        <v>2858</v>
      </c>
      <c r="AY2184" t="s">
        <v>3041</v>
      </c>
      <c r="AZ2184" t="s">
        <v>3038</v>
      </c>
      <c r="BA2184" t="s">
        <v>2781</v>
      </c>
      <c r="BB2184" t="s">
        <v>2832</v>
      </c>
      <c r="BC2184" t="s">
        <v>15175</v>
      </c>
      <c r="BD2184" t="s">
        <v>15176</v>
      </c>
      <c r="BE2184" t="s">
        <v>15177</v>
      </c>
      <c r="BF2184" t="s">
        <v>4020</v>
      </c>
      <c r="BG2184" t="s">
        <v>4021</v>
      </c>
      <c r="BI2184">
        <v>1</v>
      </c>
      <c r="BK2184">
        <v>-1</v>
      </c>
      <c r="BL2184" t="s">
        <v>2580</v>
      </c>
      <c r="BM2184" t="s">
        <v>2788</v>
      </c>
      <c r="BN2184" t="s">
        <v>3048</v>
      </c>
      <c r="BO2184" t="s">
        <v>2790</v>
      </c>
      <c r="BP2184" t="s">
        <v>2791</v>
      </c>
      <c r="BQ2184" t="s">
        <v>3049</v>
      </c>
      <c r="BR2184" t="s">
        <v>3050</v>
      </c>
      <c r="BS2184" t="s">
        <v>3051</v>
      </c>
      <c r="BU2184" t="s">
        <v>3052</v>
      </c>
      <c r="BV2184" t="s">
        <v>3053</v>
      </c>
      <c r="BW2184" t="s">
        <v>2878</v>
      </c>
      <c r="BX2184" t="s">
        <v>13198</v>
      </c>
      <c r="BY2184" t="s">
        <v>3039</v>
      </c>
      <c r="CA2184" t="s">
        <v>3055</v>
      </c>
      <c r="CR2184" t="s">
        <v>2819</v>
      </c>
      <c r="CS2184">
        <v>1</v>
      </c>
      <c r="CT2184" t="s">
        <v>2851</v>
      </c>
      <c r="CU2184">
        <v>1</v>
      </c>
      <c r="DG2184">
        <v>1</v>
      </c>
      <c r="DH2184" t="s">
        <v>2800</v>
      </c>
      <c r="DI2184" t="s">
        <v>4553</v>
      </c>
      <c r="DJ2184" t="b">
        <v>0</v>
      </c>
      <c r="DK2184" t="str">
        <f t="shared" ca="1" si="102"/>
        <v>7316-882FGFR1FALSE</v>
      </c>
      <c r="DM2184" t="str">
        <f t="shared" ca="1" si="103"/>
        <v>--</v>
      </c>
      <c r="DR2184" t="str">
        <f t="shared" ca="1" si="104"/>
        <v>7316-882_chr8_38414784</v>
      </c>
    </row>
    <row r="2185" spans="1:122" x14ac:dyDescent="0.3">
      <c r="A2185" t="s">
        <v>805</v>
      </c>
      <c r="B2185" t="s">
        <v>9559</v>
      </c>
      <c r="C2185" t="s">
        <v>9560</v>
      </c>
      <c r="D2185" t="s">
        <v>2580</v>
      </c>
      <c r="E2185">
        <v>2260</v>
      </c>
      <c r="F2185" t="s">
        <v>2763</v>
      </c>
      <c r="G2185" t="s">
        <v>2764</v>
      </c>
      <c r="H2185" t="s">
        <v>3031</v>
      </c>
      <c r="I2185">
        <v>38414789</v>
      </c>
      <c r="J2185">
        <v>38414789</v>
      </c>
      <c r="K2185" t="s">
        <v>2766</v>
      </c>
      <c r="L2185" t="s">
        <v>2822</v>
      </c>
      <c r="M2185" t="s">
        <v>2823</v>
      </c>
      <c r="N2185" t="s">
        <v>2824</v>
      </c>
      <c r="O2185" t="s">
        <v>2824</v>
      </c>
      <c r="P2185" t="s">
        <v>2887</v>
      </c>
      <c r="S2185" t="s">
        <v>9561</v>
      </c>
      <c r="T2185" t="s">
        <v>9562</v>
      </c>
      <c r="U2185" t="s">
        <v>2824</v>
      </c>
      <c r="V2185" t="s">
        <v>2824</v>
      </c>
      <c r="AL2185" t="s">
        <v>15178</v>
      </c>
      <c r="AM2185" t="s">
        <v>15179</v>
      </c>
      <c r="AN2185" t="s">
        <v>15180</v>
      </c>
      <c r="AO2185" t="s">
        <v>3038</v>
      </c>
      <c r="AP2185" t="s">
        <v>3039</v>
      </c>
      <c r="AQ2185">
        <v>85</v>
      </c>
      <c r="AR2185">
        <v>76</v>
      </c>
      <c r="AS2185">
        <v>9</v>
      </c>
      <c r="AT2185">
        <v>34</v>
      </c>
      <c r="AU2185">
        <v>34</v>
      </c>
      <c r="AV2185">
        <v>0</v>
      </c>
      <c r="AW2185" t="s">
        <v>15181</v>
      </c>
      <c r="AX2185" t="s">
        <v>2887</v>
      </c>
      <c r="AY2185" t="s">
        <v>3041</v>
      </c>
      <c r="AZ2185" t="s">
        <v>3038</v>
      </c>
      <c r="BA2185" t="s">
        <v>2781</v>
      </c>
      <c r="BB2185" t="s">
        <v>2832</v>
      </c>
      <c r="BC2185" t="s">
        <v>15182</v>
      </c>
      <c r="BD2185" t="s">
        <v>15183</v>
      </c>
      <c r="BE2185" t="s">
        <v>3044</v>
      </c>
      <c r="BF2185" t="s">
        <v>11970</v>
      </c>
      <c r="BG2185" t="s">
        <v>11971</v>
      </c>
      <c r="BH2185" t="s">
        <v>15184</v>
      </c>
      <c r="BI2185">
        <v>1</v>
      </c>
      <c r="BK2185">
        <v>-1</v>
      </c>
      <c r="BL2185" t="s">
        <v>2580</v>
      </c>
      <c r="BM2185" t="s">
        <v>2788</v>
      </c>
      <c r="BN2185" t="s">
        <v>3048</v>
      </c>
      <c r="BO2185" t="s">
        <v>2790</v>
      </c>
      <c r="BP2185" t="s">
        <v>2791</v>
      </c>
      <c r="BQ2185" t="s">
        <v>3049</v>
      </c>
      <c r="BR2185" t="s">
        <v>3050</v>
      </c>
      <c r="BS2185" t="s">
        <v>3051</v>
      </c>
      <c r="BU2185" t="s">
        <v>3052</v>
      </c>
      <c r="BV2185" t="s">
        <v>3053</v>
      </c>
      <c r="BW2185" t="s">
        <v>2910</v>
      </c>
      <c r="BX2185" t="s">
        <v>3742</v>
      </c>
      <c r="BY2185" t="s">
        <v>3039</v>
      </c>
      <c r="CA2185" t="s">
        <v>3055</v>
      </c>
      <c r="CL2185">
        <v>1</v>
      </c>
      <c r="CR2185" t="s">
        <v>2819</v>
      </c>
      <c r="CS2185">
        <v>1</v>
      </c>
      <c r="CT2185" t="s">
        <v>2851</v>
      </c>
      <c r="CU2185">
        <v>1</v>
      </c>
      <c r="CW2185">
        <v>1</v>
      </c>
      <c r="DG2185">
        <v>1</v>
      </c>
      <c r="DH2185" t="s">
        <v>2800</v>
      </c>
      <c r="DI2185" t="s">
        <v>4777</v>
      </c>
      <c r="DJ2185" t="b">
        <v>1</v>
      </c>
      <c r="DK2185" t="str">
        <f t="shared" ca="1" si="102"/>
        <v>7316-882FGFR1TRUE</v>
      </c>
      <c r="DM2185" t="str">
        <f t="shared" ca="1" si="103"/>
        <v>--</v>
      </c>
      <c r="DR2185" t="str">
        <f t="shared" ca="1" si="104"/>
        <v>7316-882_chr8_38414789</v>
      </c>
    </row>
    <row r="2186" spans="1:122" x14ac:dyDescent="0.3">
      <c r="A2186" t="s">
        <v>423</v>
      </c>
      <c r="B2186" t="s">
        <v>16255</v>
      </c>
      <c r="C2186" t="s">
        <v>16256</v>
      </c>
      <c r="D2186" t="s">
        <v>2539</v>
      </c>
      <c r="E2186">
        <v>29072</v>
      </c>
      <c r="F2186" t="s">
        <v>2763</v>
      </c>
      <c r="G2186" t="s">
        <v>2764</v>
      </c>
      <c r="H2186" t="s">
        <v>3192</v>
      </c>
      <c r="I2186">
        <v>47088117</v>
      </c>
      <c r="J2186">
        <v>47088117</v>
      </c>
      <c r="K2186" t="s">
        <v>2766</v>
      </c>
      <c r="L2186" t="s">
        <v>2822</v>
      </c>
      <c r="M2186" t="s">
        <v>2823</v>
      </c>
      <c r="N2186" t="s">
        <v>2887</v>
      </c>
      <c r="O2186" t="s">
        <v>2887</v>
      </c>
      <c r="P2186" t="s">
        <v>2858</v>
      </c>
      <c r="Q2186" t="s">
        <v>2771</v>
      </c>
      <c r="S2186" t="s">
        <v>14772</v>
      </c>
      <c r="T2186" t="s">
        <v>3420</v>
      </c>
      <c r="U2186" t="s">
        <v>2887</v>
      </c>
      <c r="V2186" t="s">
        <v>2887</v>
      </c>
      <c r="AL2186" t="s">
        <v>14773</v>
      </c>
      <c r="AM2186" t="s">
        <v>14774</v>
      </c>
      <c r="AN2186" t="s">
        <v>14775</v>
      </c>
      <c r="AO2186" t="s">
        <v>6441</v>
      </c>
      <c r="AP2186" s="8">
        <v>44125</v>
      </c>
      <c r="AQ2186">
        <v>80</v>
      </c>
      <c r="AR2186">
        <v>61</v>
      </c>
      <c r="AS2186">
        <v>19</v>
      </c>
      <c r="AT2186">
        <v>48</v>
      </c>
      <c r="AU2186">
        <v>48</v>
      </c>
      <c r="AV2186">
        <v>0</v>
      </c>
      <c r="AW2186" t="s">
        <v>14776</v>
      </c>
      <c r="AX2186" t="s">
        <v>2858</v>
      </c>
      <c r="AY2186" t="s">
        <v>6443</v>
      </c>
      <c r="AZ2186" t="s">
        <v>6441</v>
      </c>
      <c r="BA2186" t="s">
        <v>2781</v>
      </c>
      <c r="BB2186" t="s">
        <v>2832</v>
      </c>
      <c r="BC2186" t="s">
        <v>14777</v>
      </c>
      <c r="BD2186" t="s">
        <v>14778</v>
      </c>
      <c r="BE2186" t="s">
        <v>14779</v>
      </c>
      <c r="BF2186" t="s">
        <v>3403</v>
      </c>
      <c r="BG2186" t="s">
        <v>14780</v>
      </c>
      <c r="BI2186">
        <v>1</v>
      </c>
      <c r="BK2186">
        <v>-1</v>
      </c>
      <c r="BL2186" t="s">
        <v>2539</v>
      </c>
      <c r="BM2186" t="s">
        <v>2788</v>
      </c>
      <c r="BN2186" t="s">
        <v>6448</v>
      </c>
      <c r="BO2186" t="s">
        <v>2790</v>
      </c>
      <c r="BP2186" t="s">
        <v>2791</v>
      </c>
      <c r="BQ2186" t="s">
        <v>6449</v>
      </c>
      <c r="BR2186" t="s">
        <v>6450</v>
      </c>
      <c r="BS2186" t="s">
        <v>6451</v>
      </c>
      <c r="BU2186" t="s">
        <v>6452</v>
      </c>
      <c r="BV2186" t="s">
        <v>6453</v>
      </c>
      <c r="BW2186" t="s">
        <v>2878</v>
      </c>
      <c r="BX2186" t="s">
        <v>5898</v>
      </c>
      <c r="BY2186" s="8">
        <v>44125</v>
      </c>
      <c r="CA2186" t="s">
        <v>14781</v>
      </c>
      <c r="CR2186" t="s">
        <v>2819</v>
      </c>
      <c r="CS2186">
        <v>1</v>
      </c>
      <c r="CT2186" t="s">
        <v>2851</v>
      </c>
      <c r="CU2186">
        <v>5</v>
      </c>
      <c r="DG2186">
        <v>1</v>
      </c>
      <c r="DH2186" t="s">
        <v>2800</v>
      </c>
      <c r="DI2186" t="s">
        <v>6163</v>
      </c>
      <c r="DJ2186" t="b">
        <v>0</v>
      </c>
      <c r="DK2186" t="str">
        <f t="shared" ca="1" si="102"/>
        <v>7316-2660SETD2FALSE</v>
      </c>
      <c r="DM2186" t="str">
        <f t="shared" ca="1" si="103"/>
        <v>--</v>
      </c>
      <c r="DR2186" t="str">
        <f t="shared" ca="1" si="104"/>
        <v>7316-2660_chr3_47088117</v>
      </c>
    </row>
    <row r="2187" spans="1:122" x14ac:dyDescent="0.3">
      <c r="A2187" t="s">
        <v>423</v>
      </c>
      <c r="B2187" t="s">
        <v>16255</v>
      </c>
      <c r="C2187" t="s">
        <v>16256</v>
      </c>
      <c r="D2187" t="s">
        <v>2608</v>
      </c>
      <c r="E2187">
        <v>6597</v>
      </c>
      <c r="F2187" t="s">
        <v>2763</v>
      </c>
      <c r="G2187" t="s">
        <v>2764</v>
      </c>
      <c r="H2187" t="s">
        <v>3417</v>
      </c>
      <c r="I2187">
        <v>11027873</v>
      </c>
      <c r="J2187">
        <v>11027873</v>
      </c>
      <c r="K2187" t="s">
        <v>2766</v>
      </c>
      <c r="L2187" t="s">
        <v>2822</v>
      </c>
      <c r="M2187" t="s">
        <v>2823</v>
      </c>
      <c r="N2187" t="s">
        <v>2824</v>
      </c>
      <c r="O2187" t="s">
        <v>2824</v>
      </c>
      <c r="P2187" t="s">
        <v>2769</v>
      </c>
      <c r="Q2187" t="s">
        <v>2771</v>
      </c>
      <c r="S2187" t="s">
        <v>14772</v>
      </c>
      <c r="T2187" t="s">
        <v>3420</v>
      </c>
      <c r="U2187" t="s">
        <v>2824</v>
      </c>
      <c r="V2187" t="s">
        <v>2824</v>
      </c>
      <c r="AL2187" t="s">
        <v>3442</v>
      </c>
      <c r="AM2187" t="s">
        <v>3443</v>
      </c>
      <c r="AN2187" t="s">
        <v>3444</v>
      </c>
      <c r="AO2187" t="s">
        <v>3445</v>
      </c>
      <c r="AP2187" t="s">
        <v>3446</v>
      </c>
      <c r="AQ2187">
        <v>45</v>
      </c>
      <c r="AR2187">
        <v>29</v>
      </c>
      <c r="AS2187">
        <v>16</v>
      </c>
      <c r="AT2187">
        <v>41</v>
      </c>
      <c r="AU2187">
        <v>41</v>
      </c>
      <c r="AV2187">
        <v>0</v>
      </c>
      <c r="AW2187" t="s">
        <v>3447</v>
      </c>
      <c r="AX2187" t="s">
        <v>2769</v>
      </c>
      <c r="AY2187" t="s">
        <v>3448</v>
      </c>
      <c r="AZ2187" t="s">
        <v>3445</v>
      </c>
      <c r="BA2187" t="s">
        <v>2781</v>
      </c>
      <c r="BB2187" t="s">
        <v>2832</v>
      </c>
      <c r="BC2187" t="s">
        <v>3449</v>
      </c>
      <c r="BD2187" t="s">
        <v>3450</v>
      </c>
      <c r="BE2187" t="s">
        <v>3451</v>
      </c>
      <c r="BF2187" t="s">
        <v>3452</v>
      </c>
      <c r="BG2187" t="s">
        <v>3453</v>
      </c>
      <c r="BI2187">
        <v>1</v>
      </c>
      <c r="BK2187">
        <v>1</v>
      </c>
      <c r="BL2187" t="s">
        <v>2608</v>
      </c>
      <c r="BM2187" t="s">
        <v>2788</v>
      </c>
      <c r="BN2187" t="s">
        <v>3454</v>
      </c>
      <c r="BO2187" t="s">
        <v>2790</v>
      </c>
      <c r="BP2187" t="s">
        <v>2791</v>
      </c>
      <c r="BQ2187" t="s">
        <v>3455</v>
      </c>
      <c r="BR2187" t="s">
        <v>3456</v>
      </c>
      <c r="BS2187" t="s">
        <v>3457</v>
      </c>
      <c r="BT2187" t="s">
        <v>3458</v>
      </c>
      <c r="BU2187" t="s">
        <v>3459</v>
      </c>
      <c r="BV2187" t="s">
        <v>3460</v>
      </c>
      <c r="BW2187" t="s">
        <v>2910</v>
      </c>
      <c r="BX2187" t="s">
        <v>3461</v>
      </c>
      <c r="BY2187" t="s">
        <v>3446</v>
      </c>
      <c r="CA2187" t="s">
        <v>3462</v>
      </c>
      <c r="CR2187" t="s">
        <v>2819</v>
      </c>
      <c r="CS2187">
        <v>1</v>
      </c>
      <c r="CT2187" t="s">
        <v>2851</v>
      </c>
      <c r="CU2187">
        <v>1</v>
      </c>
      <c r="DG2187">
        <v>1</v>
      </c>
      <c r="DH2187" t="s">
        <v>2800</v>
      </c>
      <c r="DI2187" t="s">
        <v>3463</v>
      </c>
      <c r="DJ2187" t="b">
        <v>0</v>
      </c>
      <c r="DK2187" t="str">
        <f t="shared" ca="1" si="102"/>
        <v>7316-2660SMARCA4FALSE</v>
      </c>
      <c r="DM2187" t="str">
        <f t="shared" ca="1" si="103"/>
        <v>--</v>
      </c>
      <c r="DR2187" t="str">
        <f t="shared" ca="1" si="104"/>
        <v>7316-2660_chr19_11027873</v>
      </c>
    </row>
    <row r="2188" spans="1:122" x14ac:dyDescent="0.3">
      <c r="A2188" t="s">
        <v>318</v>
      </c>
      <c r="B2188" t="s">
        <v>16257</v>
      </c>
      <c r="C2188" t="s">
        <v>16258</v>
      </c>
      <c r="D2188" t="s">
        <v>2609</v>
      </c>
      <c r="E2188">
        <v>6598</v>
      </c>
      <c r="F2188" t="s">
        <v>2763</v>
      </c>
      <c r="G2188" t="s">
        <v>2764</v>
      </c>
      <c r="H2188" t="s">
        <v>3823</v>
      </c>
      <c r="I2188">
        <v>23803338</v>
      </c>
      <c r="J2188">
        <v>23803338</v>
      </c>
      <c r="K2188" t="s">
        <v>2766</v>
      </c>
      <c r="L2188" t="s">
        <v>2882</v>
      </c>
      <c r="M2188" t="s">
        <v>2823</v>
      </c>
      <c r="N2188" t="s">
        <v>2769</v>
      </c>
      <c r="O2188" t="s">
        <v>2769</v>
      </c>
      <c r="P2188" t="s">
        <v>2824</v>
      </c>
      <c r="Q2188" t="s">
        <v>14291</v>
      </c>
      <c r="S2188" t="s">
        <v>6251</v>
      </c>
      <c r="T2188" t="s">
        <v>6252</v>
      </c>
      <c r="U2188" t="s">
        <v>2769</v>
      </c>
      <c r="V2188" t="s">
        <v>2769</v>
      </c>
      <c r="AL2188" t="s">
        <v>14292</v>
      </c>
      <c r="AM2188" t="s">
        <v>14293</v>
      </c>
      <c r="AN2188" t="s">
        <v>14294</v>
      </c>
      <c r="AO2188" t="s">
        <v>5811</v>
      </c>
      <c r="AP2188" s="8">
        <v>43960</v>
      </c>
      <c r="AQ2188">
        <v>70</v>
      </c>
      <c r="AR2188">
        <v>24</v>
      </c>
      <c r="AS2188">
        <v>46</v>
      </c>
      <c r="AT2188">
        <v>41</v>
      </c>
      <c r="AU2188">
        <v>41</v>
      </c>
      <c r="AV2188">
        <v>0</v>
      </c>
      <c r="AW2188" t="s">
        <v>14295</v>
      </c>
      <c r="AX2188" t="s">
        <v>2824</v>
      </c>
      <c r="AY2188" t="s">
        <v>5813</v>
      </c>
      <c r="AZ2188" t="s">
        <v>5811</v>
      </c>
      <c r="BA2188" t="s">
        <v>2781</v>
      </c>
      <c r="BB2188" t="s">
        <v>3613</v>
      </c>
      <c r="BC2188" t="s">
        <v>14296</v>
      </c>
      <c r="BD2188" t="s">
        <v>14297</v>
      </c>
      <c r="BE2188" t="s">
        <v>14298</v>
      </c>
      <c r="BF2188" t="s">
        <v>4106</v>
      </c>
      <c r="BG2188" t="s">
        <v>4107</v>
      </c>
      <c r="BH2188" t="s">
        <v>14291</v>
      </c>
      <c r="BI2188">
        <v>1</v>
      </c>
      <c r="BK2188">
        <v>1</v>
      </c>
      <c r="BL2188" t="s">
        <v>2609</v>
      </c>
      <c r="BM2188" t="s">
        <v>2788</v>
      </c>
      <c r="BN2188" t="s">
        <v>5818</v>
      </c>
      <c r="BO2188" t="s">
        <v>2790</v>
      </c>
      <c r="BP2188" t="s">
        <v>2791</v>
      </c>
      <c r="BQ2188" t="s">
        <v>5819</v>
      </c>
      <c r="BR2188" t="s">
        <v>5820</v>
      </c>
      <c r="BT2188" t="s">
        <v>5821</v>
      </c>
      <c r="BU2188" t="s">
        <v>5822</v>
      </c>
      <c r="BV2188" t="s">
        <v>5823</v>
      </c>
      <c r="BY2188" s="8">
        <v>43960</v>
      </c>
      <c r="CA2188" t="s">
        <v>10680</v>
      </c>
      <c r="CK2188" t="s">
        <v>3128</v>
      </c>
      <c r="CM2188">
        <v>17357086</v>
      </c>
      <c r="CR2188" t="s">
        <v>2798</v>
      </c>
      <c r="CS2188">
        <v>1</v>
      </c>
      <c r="CT2188" t="s">
        <v>2851</v>
      </c>
      <c r="CU2188">
        <v>2</v>
      </c>
      <c r="CW2188">
        <v>1</v>
      </c>
      <c r="DG2188">
        <v>1</v>
      </c>
      <c r="DH2188" t="s">
        <v>2800</v>
      </c>
      <c r="DI2188" t="s">
        <v>3980</v>
      </c>
      <c r="DJ2188" t="b">
        <v>0</v>
      </c>
      <c r="DK2188" t="str">
        <f t="shared" ca="1" si="102"/>
        <v>7316-2187SMARCB1FALSE</v>
      </c>
      <c r="DM2188" t="str">
        <f t="shared" ca="1" si="103"/>
        <v>7316-2187SMARCB1</v>
      </c>
      <c r="DR2188" t="str">
        <f t="shared" ca="1" si="104"/>
        <v>7316-2187_chr22_23803338</v>
      </c>
    </row>
    <row r="2189" spans="1:122" x14ac:dyDescent="0.3">
      <c r="A2189" t="s">
        <v>315</v>
      </c>
      <c r="B2189" t="s">
        <v>9708</v>
      </c>
      <c r="C2189" t="s">
        <v>9709</v>
      </c>
      <c r="D2189" t="s">
        <v>2549</v>
      </c>
      <c r="E2189">
        <v>5290</v>
      </c>
      <c r="F2189" t="s">
        <v>2763</v>
      </c>
      <c r="G2189" t="s">
        <v>2764</v>
      </c>
      <c r="H2189" t="s">
        <v>3192</v>
      </c>
      <c r="I2189">
        <v>179234297</v>
      </c>
      <c r="J2189">
        <v>179234297</v>
      </c>
      <c r="K2189" t="s">
        <v>2766</v>
      </c>
      <c r="L2189" t="s">
        <v>2822</v>
      </c>
      <c r="M2189" t="s">
        <v>2823</v>
      </c>
      <c r="N2189" t="s">
        <v>2887</v>
      </c>
      <c r="O2189" t="s">
        <v>2887</v>
      </c>
      <c r="P2189" t="s">
        <v>2858</v>
      </c>
      <c r="Q2189" t="s">
        <v>14158</v>
      </c>
      <c r="S2189" t="s">
        <v>7306</v>
      </c>
      <c r="T2189" t="s">
        <v>7307</v>
      </c>
      <c r="U2189" t="s">
        <v>2887</v>
      </c>
      <c r="V2189" t="s">
        <v>2887</v>
      </c>
      <c r="AL2189" t="s">
        <v>14159</v>
      </c>
      <c r="AM2189" t="s">
        <v>14160</v>
      </c>
      <c r="AN2189" t="s">
        <v>14161</v>
      </c>
      <c r="AO2189" t="s">
        <v>3199</v>
      </c>
      <c r="AP2189" t="s">
        <v>3692</v>
      </c>
      <c r="AQ2189">
        <v>76</v>
      </c>
      <c r="AR2189">
        <v>52</v>
      </c>
      <c r="AS2189">
        <v>24</v>
      </c>
      <c r="AT2189">
        <v>43</v>
      </c>
      <c r="AU2189">
        <v>43</v>
      </c>
      <c r="AV2189">
        <v>0</v>
      </c>
      <c r="AW2189" t="s">
        <v>14162</v>
      </c>
      <c r="AX2189" t="s">
        <v>2858</v>
      </c>
      <c r="AY2189" t="s">
        <v>3201</v>
      </c>
      <c r="AZ2189" t="s">
        <v>3199</v>
      </c>
      <c r="BA2189" t="s">
        <v>2781</v>
      </c>
      <c r="BB2189" t="s">
        <v>2832</v>
      </c>
      <c r="BC2189" t="s">
        <v>14163</v>
      </c>
      <c r="BD2189" t="s">
        <v>14164</v>
      </c>
      <c r="BE2189" t="s">
        <v>14165</v>
      </c>
      <c r="BF2189" t="s">
        <v>8961</v>
      </c>
      <c r="BG2189" t="s">
        <v>8962</v>
      </c>
      <c r="BH2189" t="s">
        <v>14166</v>
      </c>
      <c r="BI2189">
        <v>1</v>
      </c>
      <c r="BK2189">
        <v>1</v>
      </c>
      <c r="BL2189" t="s">
        <v>2549</v>
      </c>
      <c r="BM2189" t="s">
        <v>2788</v>
      </c>
      <c r="BN2189" t="s">
        <v>3206</v>
      </c>
      <c r="BO2189" t="s">
        <v>2790</v>
      </c>
      <c r="BP2189" t="s">
        <v>2791</v>
      </c>
      <c r="BQ2189" t="s">
        <v>3207</v>
      </c>
      <c r="BR2189" t="s">
        <v>3208</v>
      </c>
      <c r="BS2189" t="s">
        <v>3209</v>
      </c>
      <c r="BU2189" t="s">
        <v>3210</v>
      </c>
      <c r="BV2189" t="s">
        <v>3211</v>
      </c>
      <c r="BW2189" t="s">
        <v>3632</v>
      </c>
      <c r="BX2189" t="s">
        <v>8215</v>
      </c>
      <c r="BY2189" t="s">
        <v>3692</v>
      </c>
      <c r="CA2189" t="s">
        <v>14167</v>
      </c>
      <c r="CK2189" t="s">
        <v>2849</v>
      </c>
      <c r="CL2189" t="s">
        <v>4123</v>
      </c>
      <c r="CM2189" s="9">
        <v>1.5520168156086699E+95</v>
      </c>
      <c r="CR2189" t="s">
        <v>2819</v>
      </c>
      <c r="CS2189">
        <v>1</v>
      </c>
      <c r="CT2189" t="s">
        <v>2851</v>
      </c>
      <c r="CU2189">
        <v>2</v>
      </c>
      <c r="CW2189" t="s">
        <v>3819</v>
      </c>
      <c r="DG2189">
        <v>1</v>
      </c>
      <c r="DH2189" t="s">
        <v>2800</v>
      </c>
      <c r="DI2189" t="s">
        <v>3551</v>
      </c>
      <c r="DJ2189" t="b">
        <v>1</v>
      </c>
      <c r="DK2189" t="str">
        <f t="shared" ca="1" si="102"/>
        <v>7316-2183PIK3CATRUE</v>
      </c>
      <c r="DM2189" t="str">
        <f t="shared" ca="1" si="103"/>
        <v>--</v>
      </c>
      <c r="DR2189" t="str">
        <f t="shared" ca="1" si="104"/>
        <v>7316-2183_chr3_179234297</v>
      </c>
    </row>
    <row r="2190" spans="1:122" x14ac:dyDescent="0.3">
      <c r="A2190" t="s">
        <v>315</v>
      </c>
      <c r="B2190" t="s">
        <v>9708</v>
      </c>
      <c r="C2190" t="s">
        <v>9709</v>
      </c>
      <c r="D2190" t="s">
        <v>2601</v>
      </c>
      <c r="E2190">
        <v>65980</v>
      </c>
      <c r="F2190" t="s">
        <v>2763</v>
      </c>
      <c r="G2190" t="s">
        <v>2764</v>
      </c>
      <c r="H2190" t="s">
        <v>3215</v>
      </c>
      <c r="I2190">
        <v>878410</v>
      </c>
      <c r="J2190">
        <v>878410</v>
      </c>
      <c r="K2190" t="s">
        <v>2766</v>
      </c>
      <c r="L2190" t="s">
        <v>2822</v>
      </c>
      <c r="M2190" t="s">
        <v>2823</v>
      </c>
      <c r="N2190" t="s">
        <v>2824</v>
      </c>
      <c r="O2190" t="s">
        <v>2824</v>
      </c>
      <c r="P2190" t="s">
        <v>2887</v>
      </c>
      <c r="Q2190" t="s">
        <v>14694</v>
      </c>
      <c r="S2190" t="s">
        <v>7306</v>
      </c>
      <c r="T2190" t="s">
        <v>7307</v>
      </c>
      <c r="U2190" t="s">
        <v>2824</v>
      </c>
      <c r="V2190" t="s">
        <v>2824</v>
      </c>
      <c r="AL2190" t="s">
        <v>14695</v>
      </c>
      <c r="AM2190" t="s">
        <v>14696</v>
      </c>
      <c r="AN2190" t="s">
        <v>14697</v>
      </c>
      <c r="AO2190" t="s">
        <v>6256</v>
      </c>
      <c r="AP2190" s="8">
        <v>44151</v>
      </c>
      <c r="AQ2190">
        <v>75</v>
      </c>
      <c r="AR2190">
        <v>67</v>
      </c>
      <c r="AS2190">
        <v>8</v>
      </c>
      <c r="AT2190">
        <v>41</v>
      </c>
      <c r="AU2190">
        <v>41</v>
      </c>
      <c r="AV2190">
        <v>0</v>
      </c>
      <c r="AW2190" t="s">
        <v>14698</v>
      </c>
      <c r="AX2190" t="s">
        <v>2887</v>
      </c>
      <c r="AY2190" t="s">
        <v>6258</v>
      </c>
      <c r="AZ2190" t="s">
        <v>6256</v>
      </c>
      <c r="BA2190" t="s">
        <v>2781</v>
      </c>
      <c r="BB2190" t="s">
        <v>2832</v>
      </c>
      <c r="BC2190" t="s">
        <v>14699</v>
      </c>
      <c r="BD2190" t="s">
        <v>14700</v>
      </c>
      <c r="BE2190" t="s">
        <v>14701</v>
      </c>
      <c r="BF2190" t="s">
        <v>3348</v>
      </c>
      <c r="BG2190" t="s">
        <v>13102</v>
      </c>
      <c r="BH2190" t="s">
        <v>14702</v>
      </c>
      <c r="BI2190">
        <v>1</v>
      </c>
      <c r="BK2190">
        <v>-1</v>
      </c>
      <c r="BL2190" t="s">
        <v>2601</v>
      </c>
      <c r="BM2190" t="s">
        <v>2788</v>
      </c>
      <c r="BN2190" t="s">
        <v>6265</v>
      </c>
      <c r="BO2190" t="s">
        <v>2790</v>
      </c>
      <c r="BP2190" t="s">
        <v>2791</v>
      </c>
      <c r="BQ2190" t="s">
        <v>6266</v>
      </c>
      <c r="BR2190" t="s">
        <v>6267</v>
      </c>
      <c r="BS2190" t="s">
        <v>6268</v>
      </c>
      <c r="BU2190" t="s">
        <v>6269</v>
      </c>
      <c r="BV2190" t="s">
        <v>6270</v>
      </c>
      <c r="BW2190" t="s">
        <v>8994</v>
      </c>
      <c r="BX2190" t="s">
        <v>6194</v>
      </c>
      <c r="BY2190" s="8">
        <v>44151</v>
      </c>
      <c r="CA2190" t="s">
        <v>14703</v>
      </c>
      <c r="CL2190" t="s">
        <v>2914</v>
      </c>
      <c r="CM2190">
        <v>16826518</v>
      </c>
      <c r="CR2190" t="s">
        <v>2819</v>
      </c>
      <c r="CS2190">
        <v>1</v>
      </c>
      <c r="CT2190" t="s">
        <v>2851</v>
      </c>
      <c r="CU2190">
        <v>2</v>
      </c>
      <c r="CW2190" t="s">
        <v>2914</v>
      </c>
      <c r="DH2190" t="s">
        <v>2800</v>
      </c>
      <c r="DI2190" t="s">
        <v>8266</v>
      </c>
      <c r="DJ2190" t="b">
        <v>0</v>
      </c>
      <c r="DK2190" t="str">
        <f t="shared" ca="1" si="102"/>
        <v>7316-2183BRD9FALSE</v>
      </c>
      <c r="DM2190" t="str">
        <f t="shared" ca="1" si="103"/>
        <v>--</v>
      </c>
      <c r="DR2190" t="str">
        <f t="shared" ca="1" si="104"/>
        <v>7316-2183_chr5_878410</v>
      </c>
    </row>
    <row r="2191" spans="1:122" x14ac:dyDescent="0.3">
      <c r="A2191" t="s">
        <v>615</v>
      </c>
      <c r="B2191" t="s">
        <v>9712</v>
      </c>
      <c r="C2191" t="s">
        <v>9713</v>
      </c>
      <c r="D2191" t="s">
        <v>2608</v>
      </c>
      <c r="E2191">
        <v>6597</v>
      </c>
      <c r="F2191" t="s">
        <v>2763</v>
      </c>
      <c r="G2191" t="s">
        <v>2764</v>
      </c>
      <c r="H2191" t="s">
        <v>3417</v>
      </c>
      <c r="I2191">
        <v>11033300</v>
      </c>
      <c r="J2191">
        <v>11033300</v>
      </c>
      <c r="K2191" t="s">
        <v>2766</v>
      </c>
      <c r="L2191" t="s">
        <v>2822</v>
      </c>
      <c r="M2191" t="s">
        <v>2823</v>
      </c>
      <c r="N2191" t="s">
        <v>2769</v>
      </c>
      <c r="O2191" t="s">
        <v>2769</v>
      </c>
      <c r="P2191" t="s">
        <v>2887</v>
      </c>
      <c r="S2191" t="s">
        <v>9601</v>
      </c>
      <c r="T2191" t="s">
        <v>9602</v>
      </c>
      <c r="U2191" t="s">
        <v>2769</v>
      </c>
      <c r="V2191" t="s">
        <v>2769</v>
      </c>
      <c r="AL2191" t="s">
        <v>14945</v>
      </c>
      <c r="AM2191" t="s">
        <v>14946</v>
      </c>
      <c r="AN2191" t="s">
        <v>14947</v>
      </c>
      <c r="AO2191" t="s">
        <v>3445</v>
      </c>
      <c r="AP2191" t="s">
        <v>3859</v>
      </c>
      <c r="AQ2191">
        <v>87</v>
      </c>
      <c r="AR2191">
        <v>47</v>
      </c>
      <c r="AS2191">
        <v>40</v>
      </c>
      <c r="AT2191">
        <v>37</v>
      </c>
      <c r="AU2191">
        <v>37</v>
      </c>
      <c r="AV2191">
        <v>0</v>
      </c>
      <c r="AW2191" t="s">
        <v>14948</v>
      </c>
      <c r="AX2191" t="s">
        <v>2887</v>
      </c>
      <c r="AY2191" t="s">
        <v>3448</v>
      </c>
      <c r="AZ2191" t="s">
        <v>3445</v>
      </c>
      <c r="BA2191" t="s">
        <v>2781</v>
      </c>
      <c r="BB2191" t="s">
        <v>2832</v>
      </c>
      <c r="BC2191" t="s">
        <v>14949</v>
      </c>
      <c r="BD2191" t="s">
        <v>14950</v>
      </c>
      <c r="BE2191" t="s">
        <v>14951</v>
      </c>
      <c r="BF2191" t="s">
        <v>14952</v>
      </c>
      <c r="BG2191" t="s">
        <v>14953</v>
      </c>
      <c r="BH2191" t="s">
        <v>14954</v>
      </c>
      <c r="BI2191">
        <v>1</v>
      </c>
      <c r="BK2191">
        <v>1</v>
      </c>
      <c r="BL2191" t="s">
        <v>2608</v>
      </c>
      <c r="BM2191" t="s">
        <v>2788</v>
      </c>
      <c r="BN2191" t="s">
        <v>3454</v>
      </c>
      <c r="BO2191" t="s">
        <v>2790</v>
      </c>
      <c r="BP2191" t="s">
        <v>2791</v>
      </c>
      <c r="BQ2191" t="s">
        <v>3455</v>
      </c>
      <c r="BR2191" t="s">
        <v>3456</v>
      </c>
      <c r="BS2191" t="s">
        <v>3457</v>
      </c>
      <c r="BT2191" t="s">
        <v>3458</v>
      </c>
      <c r="BU2191" t="s">
        <v>3459</v>
      </c>
      <c r="BV2191" t="s">
        <v>3460</v>
      </c>
      <c r="BW2191" t="s">
        <v>2910</v>
      </c>
      <c r="BX2191" t="s">
        <v>4369</v>
      </c>
      <c r="BY2191" t="s">
        <v>3859</v>
      </c>
      <c r="CA2191" t="s">
        <v>3867</v>
      </c>
      <c r="CL2191" t="s">
        <v>2939</v>
      </c>
      <c r="CR2191" t="s">
        <v>2819</v>
      </c>
      <c r="CS2191">
        <v>1</v>
      </c>
      <c r="CT2191" t="s">
        <v>2851</v>
      </c>
      <c r="CU2191">
        <v>1</v>
      </c>
      <c r="CW2191" t="s">
        <v>2939</v>
      </c>
      <c r="DG2191">
        <v>1</v>
      </c>
      <c r="DH2191" t="s">
        <v>2800</v>
      </c>
      <c r="DI2191" t="s">
        <v>4174</v>
      </c>
      <c r="DJ2191" t="b">
        <v>0</v>
      </c>
      <c r="DK2191" t="str">
        <f t="shared" ca="1" si="102"/>
        <v>7316-358SMARCA4FALSE</v>
      </c>
      <c r="DM2191" t="str">
        <f t="shared" ca="1" si="103"/>
        <v>--</v>
      </c>
      <c r="DR2191" t="str">
        <f t="shared" ca="1" si="104"/>
        <v>7316-358_chr19_11033300</v>
      </c>
    </row>
    <row r="2192" spans="1:122" x14ac:dyDescent="0.3">
      <c r="A2192" t="s">
        <v>513</v>
      </c>
      <c r="B2192" t="s">
        <v>9769</v>
      </c>
      <c r="C2192" t="s">
        <v>9770</v>
      </c>
      <c r="D2192" t="s">
        <v>2579</v>
      </c>
      <c r="E2192">
        <v>2065</v>
      </c>
      <c r="F2192" t="s">
        <v>2763</v>
      </c>
      <c r="G2192" t="s">
        <v>2764</v>
      </c>
      <c r="H2192" t="s">
        <v>2765</v>
      </c>
      <c r="I2192">
        <v>56100184</v>
      </c>
      <c r="J2192">
        <v>56100184</v>
      </c>
      <c r="K2192" t="s">
        <v>2766</v>
      </c>
      <c r="L2192" t="s">
        <v>2767</v>
      </c>
      <c r="M2192" t="s">
        <v>2768</v>
      </c>
      <c r="N2192" t="s">
        <v>2824</v>
      </c>
      <c r="O2192" t="s">
        <v>2824</v>
      </c>
      <c r="P2192" t="s">
        <v>2770</v>
      </c>
      <c r="Q2192" t="s">
        <v>2771</v>
      </c>
      <c r="S2192" t="s">
        <v>6663</v>
      </c>
      <c r="T2192" t="s">
        <v>3195</v>
      </c>
      <c r="U2192" t="s">
        <v>2824</v>
      </c>
      <c r="V2192" t="s">
        <v>2824</v>
      </c>
      <c r="AL2192" t="s">
        <v>16259</v>
      </c>
      <c r="AM2192" t="s">
        <v>16260</v>
      </c>
      <c r="AN2192" t="s">
        <v>16261</v>
      </c>
      <c r="AO2192" t="s">
        <v>9259</v>
      </c>
      <c r="AP2192" t="s">
        <v>11779</v>
      </c>
      <c r="AQ2192">
        <v>60</v>
      </c>
      <c r="AR2192">
        <v>53</v>
      </c>
      <c r="AS2192">
        <v>7</v>
      </c>
      <c r="AT2192">
        <v>49</v>
      </c>
      <c r="AU2192">
        <v>49</v>
      </c>
      <c r="AV2192">
        <v>0</v>
      </c>
      <c r="AW2192" t="s">
        <v>16262</v>
      </c>
      <c r="AX2192" t="s">
        <v>2770</v>
      </c>
      <c r="AY2192" t="s">
        <v>9261</v>
      </c>
      <c r="AZ2192" t="s">
        <v>9259</v>
      </c>
      <c r="BA2192" t="s">
        <v>2781</v>
      </c>
      <c r="BB2192" t="s">
        <v>2782</v>
      </c>
      <c r="BC2192" t="s">
        <v>16263</v>
      </c>
      <c r="BD2192" t="s">
        <v>16264</v>
      </c>
      <c r="BE2192" t="s">
        <v>16265</v>
      </c>
      <c r="BF2192" t="s">
        <v>3881</v>
      </c>
      <c r="BG2192" t="s">
        <v>14897</v>
      </c>
      <c r="BI2192">
        <v>1</v>
      </c>
      <c r="BK2192">
        <v>1</v>
      </c>
      <c r="BL2192" t="s">
        <v>2579</v>
      </c>
      <c r="BM2192" t="s">
        <v>2788</v>
      </c>
      <c r="BN2192" t="s">
        <v>9262</v>
      </c>
      <c r="BO2192" t="s">
        <v>2790</v>
      </c>
      <c r="BP2192" t="s">
        <v>2791</v>
      </c>
      <c r="BQ2192" t="s">
        <v>9263</v>
      </c>
      <c r="BR2192" t="s">
        <v>9264</v>
      </c>
      <c r="BS2192" t="s">
        <v>9265</v>
      </c>
      <c r="BU2192" t="s">
        <v>9266</v>
      </c>
      <c r="BV2192" t="s">
        <v>9267</v>
      </c>
      <c r="BY2192" t="s">
        <v>11779</v>
      </c>
      <c r="CA2192" t="s">
        <v>14011</v>
      </c>
      <c r="CR2192" t="s">
        <v>2798</v>
      </c>
      <c r="CS2192">
        <v>1</v>
      </c>
      <c r="CT2192" t="s">
        <v>2799</v>
      </c>
      <c r="CU2192">
        <v>1</v>
      </c>
      <c r="CV2192">
        <v>3</v>
      </c>
      <c r="DG2192">
        <v>1</v>
      </c>
      <c r="DH2192" t="s">
        <v>2800</v>
      </c>
      <c r="DI2192" t="s">
        <v>14899</v>
      </c>
      <c r="DJ2192" t="b">
        <v>0</v>
      </c>
      <c r="DK2192" t="str">
        <f t="shared" ca="1" si="102"/>
        <v>7316-3058ERBB3FALSE</v>
      </c>
      <c r="DM2192" t="str">
        <f t="shared" ca="1" si="103"/>
        <v>7316-3058ERBB3</v>
      </c>
      <c r="DR2192" t="str">
        <f t="shared" ca="1" si="104"/>
        <v>7316-3058_chr12_56100184</v>
      </c>
    </row>
    <row r="2193" spans="1:122" x14ac:dyDescent="0.3">
      <c r="A2193" t="s">
        <v>829</v>
      </c>
      <c r="B2193" t="s">
        <v>9822</v>
      </c>
      <c r="C2193" t="s">
        <v>9823</v>
      </c>
      <c r="D2193" t="s">
        <v>2535</v>
      </c>
      <c r="E2193">
        <v>58508</v>
      </c>
      <c r="F2193" t="s">
        <v>2763</v>
      </c>
      <c r="G2193" t="s">
        <v>2764</v>
      </c>
      <c r="H2193" t="s">
        <v>2886</v>
      </c>
      <c r="I2193">
        <v>152182245</v>
      </c>
      <c r="J2193">
        <v>152182245</v>
      </c>
      <c r="K2193" t="s">
        <v>2766</v>
      </c>
      <c r="L2193" t="s">
        <v>2822</v>
      </c>
      <c r="M2193" t="s">
        <v>2823</v>
      </c>
      <c r="N2193" t="s">
        <v>2824</v>
      </c>
      <c r="O2193" t="s">
        <v>2824</v>
      </c>
      <c r="P2193" t="s">
        <v>2769</v>
      </c>
      <c r="Q2193" t="s">
        <v>2771</v>
      </c>
      <c r="S2193" t="s">
        <v>6436</v>
      </c>
      <c r="T2193" t="s">
        <v>6437</v>
      </c>
      <c r="U2193" t="s">
        <v>2824</v>
      </c>
      <c r="V2193" t="s">
        <v>2824</v>
      </c>
      <c r="AL2193" t="s">
        <v>14321</v>
      </c>
      <c r="AM2193" t="s">
        <v>14322</v>
      </c>
      <c r="AN2193" t="s">
        <v>14323</v>
      </c>
      <c r="AO2193" t="s">
        <v>2894</v>
      </c>
      <c r="AP2193" t="s">
        <v>4410</v>
      </c>
      <c r="AQ2193">
        <v>79</v>
      </c>
      <c r="AR2193">
        <v>72</v>
      </c>
      <c r="AS2193">
        <v>7</v>
      </c>
      <c r="AT2193">
        <v>42</v>
      </c>
      <c r="AU2193">
        <v>42</v>
      </c>
      <c r="AV2193">
        <v>0</v>
      </c>
      <c r="AW2193" t="s">
        <v>14324</v>
      </c>
      <c r="AX2193" t="s">
        <v>2769</v>
      </c>
      <c r="AY2193" t="s">
        <v>2897</v>
      </c>
      <c r="AZ2193" t="s">
        <v>2894</v>
      </c>
      <c r="BA2193" t="s">
        <v>2781</v>
      </c>
      <c r="BB2193" t="s">
        <v>2832</v>
      </c>
      <c r="BC2193" t="s">
        <v>14325</v>
      </c>
      <c r="BD2193" t="s">
        <v>14326</v>
      </c>
      <c r="BE2193" t="s">
        <v>14327</v>
      </c>
      <c r="BF2193" t="s">
        <v>4908</v>
      </c>
      <c r="BG2193" t="s">
        <v>4909</v>
      </c>
      <c r="BI2193">
        <v>1</v>
      </c>
      <c r="BK2193">
        <v>-1</v>
      </c>
      <c r="BL2193" t="s">
        <v>2535</v>
      </c>
      <c r="BM2193" t="s">
        <v>2788</v>
      </c>
      <c r="BN2193" t="s">
        <v>2904</v>
      </c>
      <c r="BO2193" t="s">
        <v>2790</v>
      </c>
      <c r="BP2193" t="s">
        <v>2791</v>
      </c>
      <c r="BQ2193" t="s">
        <v>2905</v>
      </c>
      <c r="BR2193" t="s">
        <v>2906</v>
      </c>
      <c r="BS2193" t="s">
        <v>2907</v>
      </c>
      <c r="BU2193" t="s">
        <v>2908</v>
      </c>
      <c r="BV2193" t="s">
        <v>2909</v>
      </c>
      <c r="BW2193" t="s">
        <v>9377</v>
      </c>
      <c r="BX2193" t="s">
        <v>4650</v>
      </c>
      <c r="BY2193" t="s">
        <v>4410</v>
      </c>
      <c r="CA2193" t="s">
        <v>14328</v>
      </c>
      <c r="CR2193" t="s">
        <v>2819</v>
      </c>
      <c r="CS2193">
        <v>1</v>
      </c>
      <c r="CT2193" t="s">
        <v>2851</v>
      </c>
      <c r="CU2193">
        <v>1</v>
      </c>
      <c r="DG2193">
        <v>1</v>
      </c>
      <c r="DH2193" t="s">
        <v>2800</v>
      </c>
      <c r="DI2193" t="s">
        <v>3130</v>
      </c>
      <c r="DJ2193" t="b">
        <v>0</v>
      </c>
      <c r="DK2193" t="str">
        <f t="shared" ca="1" si="102"/>
        <v>7316-918KMT2CFALSE</v>
      </c>
      <c r="DM2193" t="str">
        <f t="shared" ca="1" si="103"/>
        <v>--</v>
      </c>
      <c r="DR2193" t="str">
        <f t="shared" ca="1" si="104"/>
        <v>7316-918_chr7_152182245</v>
      </c>
    </row>
    <row r="2194" spans="1:122" x14ac:dyDescent="0.3">
      <c r="A2194" t="s">
        <v>792</v>
      </c>
      <c r="B2194" t="s">
        <v>16266</v>
      </c>
      <c r="C2194" t="s">
        <v>16267</v>
      </c>
      <c r="D2194" t="s">
        <v>2576</v>
      </c>
      <c r="E2194">
        <v>673</v>
      </c>
      <c r="F2194" t="s">
        <v>2763</v>
      </c>
      <c r="G2194" t="s">
        <v>2764</v>
      </c>
      <c r="H2194" t="s">
        <v>2886</v>
      </c>
      <c r="I2194">
        <v>140753336</v>
      </c>
      <c r="J2194">
        <v>140753336</v>
      </c>
      <c r="K2194" t="s">
        <v>2766</v>
      </c>
      <c r="L2194" t="s">
        <v>2822</v>
      </c>
      <c r="M2194" t="s">
        <v>2823</v>
      </c>
      <c r="N2194" t="s">
        <v>2887</v>
      </c>
      <c r="O2194" t="s">
        <v>2887</v>
      </c>
      <c r="P2194" t="s">
        <v>2824</v>
      </c>
      <c r="Q2194" t="s">
        <v>3174</v>
      </c>
      <c r="S2194" t="s">
        <v>14501</v>
      </c>
      <c r="T2194" t="s">
        <v>14502</v>
      </c>
      <c r="U2194" t="s">
        <v>2887</v>
      </c>
      <c r="V2194" t="s">
        <v>2887</v>
      </c>
      <c r="AL2194" t="s">
        <v>3177</v>
      </c>
      <c r="AM2194" t="s">
        <v>3178</v>
      </c>
      <c r="AN2194" t="s">
        <v>3179</v>
      </c>
      <c r="AO2194" t="s">
        <v>3112</v>
      </c>
      <c r="AP2194" t="s">
        <v>3113</v>
      </c>
      <c r="AQ2194">
        <v>76</v>
      </c>
      <c r="AR2194">
        <v>9</v>
      </c>
      <c r="AS2194">
        <v>67</v>
      </c>
      <c r="AT2194">
        <v>49</v>
      </c>
      <c r="AU2194">
        <v>49</v>
      </c>
      <c r="AV2194">
        <v>0</v>
      </c>
      <c r="AW2194" t="s">
        <v>3180</v>
      </c>
      <c r="AX2194" t="s">
        <v>2824</v>
      </c>
      <c r="AY2194" t="s">
        <v>3115</v>
      </c>
      <c r="AZ2194" t="s">
        <v>3112</v>
      </c>
      <c r="BA2194" t="s">
        <v>2781</v>
      </c>
      <c r="BB2194" t="s">
        <v>2832</v>
      </c>
      <c r="BC2194" t="s">
        <v>3181</v>
      </c>
      <c r="BD2194" t="s">
        <v>3182</v>
      </c>
      <c r="BE2194" t="s">
        <v>3183</v>
      </c>
      <c r="BF2194" t="s">
        <v>3184</v>
      </c>
      <c r="BG2194" t="s">
        <v>3185</v>
      </c>
      <c r="BH2194" t="s">
        <v>3186</v>
      </c>
      <c r="BI2194">
        <v>1</v>
      </c>
      <c r="BK2194">
        <v>-1</v>
      </c>
      <c r="BL2194" t="s">
        <v>2576</v>
      </c>
      <c r="BM2194" t="s">
        <v>2788</v>
      </c>
      <c r="BN2194" t="s">
        <v>3122</v>
      </c>
      <c r="BO2194" t="s">
        <v>2790</v>
      </c>
      <c r="BP2194" t="s">
        <v>2791</v>
      </c>
      <c r="BQ2194" t="s">
        <v>3123</v>
      </c>
      <c r="BR2194" t="s">
        <v>3124</v>
      </c>
      <c r="BU2194" t="s">
        <v>3125</v>
      </c>
      <c r="BV2194" t="s">
        <v>3126</v>
      </c>
      <c r="BW2194" t="s">
        <v>2910</v>
      </c>
      <c r="BX2194" t="s">
        <v>3187</v>
      </c>
      <c r="BY2194" t="s">
        <v>3113</v>
      </c>
      <c r="CA2194" t="s">
        <v>3127</v>
      </c>
      <c r="CK2194" t="s">
        <v>2849</v>
      </c>
      <c r="CL2194" t="s">
        <v>3188</v>
      </c>
      <c r="CM2194" s="9">
        <v>2.3757202129601202E+71</v>
      </c>
      <c r="CR2194" t="s">
        <v>2819</v>
      </c>
      <c r="CS2194">
        <v>1</v>
      </c>
      <c r="CT2194" t="s">
        <v>2851</v>
      </c>
      <c r="CW2194" t="s">
        <v>3189</v>
      </c>
      <c r="DG2194">
        <v>1</v>
      </c>
      <c r="DH2194" t="s">
        <v>2800</v>
      </c>
      <c r="DI2194" t="s">
        <v>3171</v>
      </c>
      <c r="DJ2194" t="b">
        <v>1</v>
      </c>
      <c r="DK2194" t="str">
        <f t="shared" ca="1" si="102"/>
        <v>7316-85BRAFTRUE</v>
      </c>
      <c r="DM2194" t="str">
        <f t="shared" ca="1" si="103"/>
        <v>--</v>
      </c>
      <c r="DR2194" t="str">
        <f t="shared" ca="1" si="104"/>
        <v>7316-85_chr7_140753336</v>
      </c>
    </row>
    <row r="2195" spans="1:122" x14ac:dyDescent="0.3">
      <c r="A2195" t="s">
        <v>679</v>
      </c>
      <c r="B2195" t="s">
        <v>16268</v>
      </c>
      <c r="C2195" t="s">
        <v>16269</v>
      </c>
      <c r="D2195" t="s">
        <v>2576</v>
      </c>
      <c r="E2195">
        <v>673</v>
      </c>
      <c r="F2195" t="s">
        <v>2763</v>
      </c>
      <c r="G2195" t="s">
        <v>2764</v>
      </c>
      <c r="H2195" t="s">
        <v>2886</v>
      </c>
      <c r="I2195">
        <v>140753336</v>
      </c>
      <c r="J2195">
        <v>140753336</v>
      </c>
      <c r="K2195" t="s">
        <v>2766</v>
      </c>
      <c r="L2195" t="s">
        <v>2822</v>
      </c>
      <c r="M2195" t="s">
        <v>2823</v>
      </c>
      <c r="N2195" t="s">
        <v>2887</v>
      </c>
      <c r="O2195" t="s">
        <v>2887</v>
      </c>
      <c r="P2195" t="s">
        <v>2824</v>
      </c>
      <c r="Q2195" t="s">
        <v>3174</v>
      </c>
      <c r="S2195" t="s">
        <v>8615</v>
      </c>
      <c r="T2195" t="s">
        <v>8616</v>
      </c>
      <c r="U2195" t="s">
        <v>2887</v>
      </c>
      <c r="V2195" t="s">
        <v>2887</v>
      </c>
      <c r="AL2195" t="s">
        <v>3177</v>
      </c>
      <c r="AM2195" t="s">
        <v>3178</v>
      </c>
      <c r="AN2195" t="s">
        <v>3179</v>
      </c>
      <c r="AO2195" t="s">
        <v>3112</v>
      </c>
      <c r="AP2195" t="s">
        <v>3113</v>
      </c>
      <c r="AQ2195">
        <v>82</v>
      </c>
      <c r="AR2195">
        <v>62</v>
      </c>
      <c r="AS2195">
        <v>20</v>
      </c>
      <c r="AT2195">
        <v>26</v>
      </c>
      <c r="AU2195">
        <v>26</v>
      </c>
      <c r="AV2195">
        <v>0</v>
      </c>
      <c r="AW2195" t="s">
        <v>3180</v>
      </c>
      <c r="AX2195" t="s">
        <v>2824</v>
      </c>
      <c r="AY2195" t="s">
        <v>3115</v>
      </c>
      <c r="AZ2195" t="s">
        <v>3112</v>
      </c>
      <c r="BA2195" t="s">
        <v>2781</v>
      </c>
      <c r="BB2195" t="s">
        <v>2832</v>
      </c>
      <c r="BC2195" t="s">
        <v>3181</v>
      </c>
      <c r="BD2195" t="s">
        <v>3182</v>
      </c>
      <c r="BE2195" t="s">
        <v>3183</v>
      </c>
      <c r="BF2195" t="s">
        <v>3184</v>
      </c>
      <c r="BG2195" t="s">
        <v>3185</v>
      </c>
      <c r="BH2195" t="s">
        <v>3186</v>
      </c>
      <c r="BI2195">
        <v>1</v>
      </c>
      <c r="BK2195">
        <v>-1</v>
      </c>
      <c r="BL2195" t="s">
        <v>2576</v>
      </c>
      <c r="BM2195" t="s">
        <v>2788</v>
      </c>
      <c r="BN2195" t="s">
        <v>3122</v>
      </c>
      <c r="BO2195" t="s">
        <v>2790</v>
      </c>
      <c r="BP2195" t="s">
        <v>2791</v>
      </c>
      <c r="BQ2195" t="s">
        <v>3123</v>
      </c>
      <c r="BR2195" t="s">
        <v>3124</v>
      </c>
      <c r="BU2195" t="s">
        <v>3125</v>
      </c>
      <c r="BV2195" t="s">
        <v>3126</v>
      </c>
      <c r="BW2195" t="s">
        <v>2910</v>
      </c>
      <c r="BX2195" t="s">
        <v>3187</v>
      </c>
      <c r="BY2195" t="s">
        <v>3113</v>
      </c>
      <c r="CA2195" t="s">
        <v>3127</v>
      </c>
      <c r="CK2195" t="s">
        <v>2849</v>
      </c>
      <c r="CL2195" t="s">
        <v>3188</v>
      </c>
      <c r="CM2195" s="9">
        <v>2.3757202129601202E+71</v>
      </c>
      <c r="CR2195" t="s">
        <v>2819</v>
      </c>
      <c r="CS2195">
        <v>1</v>
      </c>
      <c r="CT2195" t="s">
        <v>2851</v>
      </c>
      <c r="CW2195" t="s">
        <v>3189</v>
      </c>
      <c r="DG2195">
        <v>1</v>
      </c>
      <c r="DH2195" t="s">
        <v>2800</v>
      </c>
      <c r="DI2195" t="s">
        <v>3171</v>
      </c>
      <c r="DJ2195" t="b">
        <v>1</v>
      </c>
      <c r="DK2195" t="str">
        <f t="shared" ca="1" si="102"/>
        <v>7316-3923BRAFTRUE</v>
      </c>
      <c r="DM2195" t="str">
        <f t="shared" ca="1" si="103"/>
        <v>--</v>
      </c>
      <c r="DR2195" t="str">
        <f t="shared" ca="1" si="104"/>
        <v>7316-3923_chr7_140753336</v>
      </c>
    </row>
    <row r="2196" spans="1:122" x14ac:dyDescent="0.3">
      <c r="A2196" t="s">
        <v>754</v>
      </c>
      <c r="B2196" t="s">
        <v>16270</v>
      </c>
      <c r="C2196" t="s">
        <v>16271</v>
      </c>
      <c r="D2196" t="s">
        <v>2609</v>
      </c>
      <c r="E2196">
        <v>6598</v>
      </c>
      <c r="F2196" t="s">
        <v>2763</v>
      </c>
      <c r="G2196" t="s">
        <v>2764</v>
      </c>
      <c r="H2196" t="s">
        <v>3823</v>
      </c>
      <c r="I2196">
        <v>23834165</v>
      </c>
      <c r="J2196">
        <v>23834165</v>
      </c>
      <c r="K2196" t="s">
        <v>2766</v>
      </c>
      <c r="L2196" t="s">
        <v>2767</v>
      </c>
      <c r="M2196" t="s">
        <v>2768</v>
      </c>
      <c r="N2196" t="s">
        <v>2858</v>
      </c>
      <c r="O2196" t="s">
        <v>2858</v>
      </c>
      <c r="P2196" t="s">
        <v>2770</v>
      </c>
      <c r="S2196" t="s">
        <v>14651</v>
      </c>
      <c r="T2196" t="s">
        <v>14652</v>
      </c>
      <c r="U2196" t="s">
        <v>2858</v>
      </c>
      <c r="V2196" t="s">
        <v>2858</v>
      </c>
      <c r="AL2196" t="s">
        <v>14653</v>
      </c>
      <c r="AM2196" t="s">
        <v>14654</v>
      </c>
      <c r="AN2196" t="s">
        <v>14655</v>
      </c>
      <c r="AO2196" t="s">
        <v>5811</v>
      </c>
      <c r="AP2196" s="8">
        <v>44083</v>
      </c>
      <c r="AQ2196">
        <v>44</v>
      </c>
      <c r="AR2196">
        <v>11</v>
      </c>
      <c r="AS2196">
        <v>33</v>
      </c>
      <c r="AT2196">
        <v>40</v>
      </c>
      <c r="AU2196">
        <v>40</v>
      </c>
      <c r="AV2196">
        <v>0</v>
      </c>
      <c r="AW2196" t="s">
        <v>14656</v>
      </c>
      <c r="AX2196" t="s">
        <v>2770</v>
      </c>
      <c r="AY2196" t="s">
        <v>5813</v>
      </c>
      <c r="AZ2196" t="s">
        <v>5811</v>
      </c>
      <c r="BA2196" t="s">
        <v>2781</v>
      </c>
      <c r="BB2196" t="s">
        <v>2782</v>
      </c>
      <c r="BC2196" t="s">
        <v>14657</v>
      </c>
      <c r="BD2196" t="s">
        <v>14658</v>
      </c>
      <c r="BE2196" t="s">
        <v>14659</v>
      </c>
      <c r="BF2196" t="s">
        <v>6004</v>
      </c>
      <c r="BG2196" t="s">
        <v>14660</v>
      </c>
      <c r="BH2196" t="s">
        <v>14661</v>
      </c>
      <c r="BI2196">
        <v>1</v>
      </c>
      <c r="BK2196">
        <v>1</v>
      </c>
      <c r="BL2196" t="s">
        <v>2609</v>
      </c>
      <c r="BM2196" t="s">
        <v>2788</v>
      </c>
      <c r="BN2196" t="s">
        <v>5818</v>
      </c>
      <c r="BO2196" t="s">
        <v>2790</v>
      </c>
      <c r="BP2196" t="s">
        <v>2791</v>
      </c>
      <c r="BQ2196" t="s">
        <v>5819</v>
      </c>
      <c r="BR2196" t="s">
        <v>5820</v>
      </c>
      <c r="BT2196" t="s">
        <v>5821</v>
      </c>
      <c r="BU2196" t="s">
        <v>5822</v>
      </c>
      <c r="BV2196" t="s">
        <v>5823</v>
      </c>
      <c r="BY2196" s="8">
        <v>44083</v>
      </c>
      <c r="CA2196" t="s">
        <v>8897</v>
      </c>
      <c r="CL2196">
        <v>1</v>
      </c>
      <c r="CR2196" t="s">
        <v>2798</v>
      </c>
      <c r="CT2196" t="s">
        <v>2799</v>
      </c>
      <c r="CU2196">
        <v>2</v>
      </c>
      <c r="CV2196">
        <v>1</v>
      </c>
      <c r="CW2196">
        <v>1</v>
      </c>
      <c r="DG2196">
        <v>1</v>
      </c>
      <c r="DH2196" t="s">
        <v>2800</v>
      </c>
      <c r="DI2196" t="s">
        <v>14662</v>
      </c>
      <c r="DJ2196" t="b">
        <v>0</v>
      </c>
      <c r="DK2196" t="str">
        <f t="shared" ca="1" si="102"/>
        <v>7316-525SMARCB1FALSE</v>
      </c>
      <c r="DM2196" t="str">
        <f t="shared" ca="1" si="103"/>
        <v>7316-525SMARCB1</v>
      </c>
      <c r="DR2196" t="str">
        <f t="shared" ca="1" si="104"/>
        <v>7316-525_chr22_23834165</v>
      </c>
    </row>
    <row r="2197" spans="1:122" x14ac:dyDescent="0.3">
      <c r="A2197" t="s">
        <v>216</v>
      </c>
      <c r="B2197" t="s">
        <v>9933</v>
      </c>
      <c r="C2197" t="s">
        <v>9934</v>
      </c>
      <c r="D2197" t="s">
        <v>2572</v>
      </c>
      <c r="E2197">
        <v>7157</v>
      </c>
      <c r="F2197" t="s">
        <v>2763</v>
      </c>
      <c r="G2197" t="s">
        <v>2764</v>
      </c>
      <c r="H2197" t="s">
        <v>2821</v>
      </c>
      <c r="I2197">
        <v>7675232</v>
      </c>
      <c r="J2197">
        <v>7675232</v>
      </c>
      <c r="K2197" t="s">
        <v>2766</v>
      </c>
      <c r="L2197" t="s">
        <v>2822</v>
      </c>
      <c r="M2197" t="s">
        <v>2823</v>
      </c>
      <c r="N2197" t="s">
        <v>2858</v>
      </c>
      <c r="O2197" t="s">
        <v>2858</v>
      </c>
      <c r="P2197" t="s">
        <v>2824</v>
      </c>
      <c r="S2197" t="s">
        <v>9935</v>
      </c>
      <c r="T2197" t="s">
        <v>9936</v>
      </c>
      <c r="U2197" t="s">
        <v>2858</v>
      </c>
      <c r="V2197" t="s">
        <v>2858</v>
      </c>
      <c r="AL2197" t="s">
        <v>15792</v>
      </c>
      <c r="AM2197" t="s">
        <v>15793</v>
      </c>
      <c r="AN2197" t="s">
        <v>15794</v>
      </c>
      <c r="AO2197" t="s">
        <v>2829</v>
      </c>
      <c r="AP2197" s="8">
        <v>43962</v>
      </c>
      <c r="AQ2197">
        <v>49</v>
      </c>
      <c r="AR2197">
        <v>22</v>
      </c>
      <c r="AS2197">
        <v>27</v>
      </c>
      <c r="AT2197">
        <v>23</v>
      </c>
      <c r="AU2197">
        <v>23</v>
      </c>
      <c r="AV2197">
        <v>0</v>
      </c>
      <c r="AW2197" t="s">
        <v>15795</v>
      </c>
      <c r="AX2197" t="s">
        <v>2824</v>
      </c>
      <c r="AY2197" t="s">
        <v>2831</v>
      </c>
      <c r="AZ2197" t="s">
        <v>2829</v>
      </c>
      <c r="BA2197" t="s">
        <v>2781</v>
      </c>
      <c r="BB2197" t="s">
        <v>2832</v>
      </c>
      <c r="BC2197" t="s">
        <v>15796</v>
      </c>
      <c r="BD2197" t="s">
        <v>15797</v>
      </c>
      <c r="BE2197" t="s">
        <v>15798</v>
      </c>
      <c r="BF2197" t="s">
        <v>7506</v>
      </c>
      <c r="BG2197" t="s">
        <v>13004</v>
      </c>
      <c r="BH2197" t="s">
        <v>15799</v>
      </c>
      <c r="BI2197">
        <v>1</v>
      </c>
      <c r="BK2197">
        <v>-1</v>
      </c>
      <c r="BL2197" t="s">
        <v>2572</v>
      </c>
      <c r="BM2197" t="s">
        <v>2788</v>
      </c>
      <c r="BN2197" t="s">
        <v>2839</v>
      </c>
      <c r="BO2197" t="s">
        <v>2790</v>
      </c>
      <c r="BP2197" t="s">
        <v>2791</v>
      </c>
      <c r="BQ2197" t="s">
        <v>2840</v>
      </c>
      <c r="BR2197" t="s">
        <v>2841</v>
      </c>
      <c r="BS2197" t="s">
        <v>2842</v>
      </c>
      <c r="BT2197" t="s">
        <v>2843</v>
      </c>
      <c r="BU2197" t="s">
        <v>2844</v>
      </c>
      <c r="BV2197" t="s">
        <v>2845</v>
      </c>
      <c r="BW2197" t="s">
        <v>2910</v>
      </c>
      <c r="BX2197" t="s">
        <v>3523</v>
      </c>
      <c r="BY2197" s="8">
        <v>43962</v>
      </c>
      <c r="CA2197" t="s">
        <v>2848</v>
      </c>
      <c r="CL2197" t="s">
        <v>9033</v>
      </c>
      <c r="CR2197" t="s">
        <v>2819</v>
      </c>
      <c r="CS2197">
        <v>1</v>
      </c>
      <c r="CT2197" t="s">
        <v>2851</v>
      </c>
      <c r="CU2197">
        <v>1</v>
      </c>
      <c r="CW2197" t="s">
        <v>9033</v>
      </c>
      <c r="DG2197">
        <v>1</v>
      </c>
      <c r="DH2197" t="s">
        <v>2800</v>
      </c>
      <c r="DI2197" t="s">
        <v>3777</v>
      </c>
      <c r="DJ2197" t="b">
        <v>0</v>
      </c>
      <c r="DK2197" t="str">
        <f t="shared" ca="1" si="102"/>
        <v>7316-1945TP53FALSE</v>
      </c>
      <c r="DM2197" t="str">
        <f t="shared" ca="1" si="103"/>
        <v>--</v>
      </c>
      <c r="DR2197" t="str">
        <f t="shared" ca="1" si="104"/>
        <v>7316-1945_chr17_7675232</v>
      </c>
    </row>
    <row r="2198" spans="1:122" x14ac:dyDescent="0.3">
      <c r="A2198" t="s">
        <v>804</v>
      </c>
      <c r="B2198" t="s">
        <v>9967</v>
      </c>
      <c r="C2198" t="s">
        <v>9968</v>
      </c>
      <c r="D2198" t="s">
        <v>2549</v>
      </c>
      <c r="E2198">
        <v>5290</v>
      </c>
      <c r="F2198" t="s">
        <v>2763</v>
      </c>
      <c r="G2198" t="s">
        <v>2764</v>
      </c>
      <c r="H2198" t="s">
        <v>3192</v>
      </c>
      <c r="I2198">
        <v>179234297</v>
      </c>
      <c r="J2198">
        <v>179234297</v>
      </c>
      <c r="K2198" t="s">
        <v>2766</v>
      </c>
      <c r="L2198" t="s">
        <v>2822</v>
      </c>
      <c r="M2198" t="s">
        <v>2823</v>
      </c>
      <c r="N2198" t="s">
        <v>2887</v>
      </c>
      <c r="O2198" t="s">
        <v>2887</v>
      </c>
      <c r="P2198" t="s">
        <v>2858</v>
      </c>
      <c r="Q2198" t="s">
        <v>14158</v>
      </c>
      <c r="S2198" t="s">
        <v>9270</v>
      </c>
      <c r="T2198" t="s">
        <v>9271</v>
      </c>
      <c r="U2198" t="s">
        <v>2887</v>
      </c>
      <c r="V2198" t="s">
        <v>2887</v>
      </c>
      <c r="AL2198" t="s">
        <v>14159</v>
      </c>
      <c r="AM2198" t="s">
        <v>14160</v>
      </c>
      <c r="AN2198" t="s">
        <v>14161</v>
      </c>
      <c r="AO2198" t="s">
        <v>3199</v>
      </c>
      <c r="AP2198" t="s">
        <v>3692</v>
      </c>
      <c r="AQ2198">
        <v>69</v>
      </c>
      <c r="AR2198">
        <v>49</v>
      </c>
      <c r="AS2198">
        <v>20</v>
      </c>
      <c r="AT2198">
        <v>38</v>
      </c>
      <c r="AU2198">
        <v>38</v>
      </c>
      <c r="AV2198">
        <v>0</v>
      </c>
      <c r="AW2198" t="s">
        <v>14162</v>
      </c>
      <c r="AX2198" t="s">
        <v>2858</v>
      </c>
      <c r="AY2198" t="s">
        <v>3201</v>
      </c>
      <c r="AZ2198" t="s">
        <v>3199</v>
      </c>
      <c r="BA2198" t="s">
        <v>2781</v>
      </c>
      <c r="BB2198" t="s">
        <v>2832</v>
      </c>
      <c r="BC2198" t="s">
        <v>14163</v>
      </c>
      <c r="BD2198" t="s">
        <v>14164</v>
      </c>
      <c r="BE2198" t="s">
        <v>14165</v>
      </c>
      <c r="BF2198" t="s">
        <v>8961</v>
      </c>
      <c r="BG2198" t="s">
        <v>8962</v>
      </c>
      <c r="BH2198" t="s">
        <v>14166</v>
      </c>
      <c r="BI2198">
        <v>1</v>
      </c>
      <c r="BK2198">
        <v>1</v>
      </c>
      <c r="BL2198" t="s">
        <v>2549</v>
      </c>
      <c r="BM2198" t="s">
        <v>2788</v>
      </c>
      <c r="BN2198" t="s">
        <v>3206</v>
      </c>
      <c r="BO2198" t="s">
        <v>2790</v>
      </c>
      <c r="BP2198" t="s">
        <v>2791</v>
      </c>
      <c r="BQ2198" t="s">
        <v>3207</v>
      </c>
      <c r="BR2198" t="s">
        <v>3208</v>
      </c>
      <c r="BS2198" t="s">
        <v>3209</v>
      </c>
      <c r="BU2198" t="s">
        <v>3210</v>
      </c>
      <c r="BV2198" t="s">
        <v>3211</v>
      </c>
      <c r="BW2198" t="s">
        <v>3632</v>
      </c>
      <c r="BX2198" t="s">
        <v>8215</v>
      </c>
      <c r="BY2198" t="s">
        <v>3692</v>
      </c>
      <c r="CA2198" t="s">
        <v>14167</v>
      </c>
      <c r="CK2198" t="s">
        <v>2849</v>
      </c>
      <c r="CL2198" t="s">
        <v>4123</v>
      </c>
      <c r="CM2198" s="9">
        <v>1.5520168156086699E+95</v>
      </c>
      <c r="CR2198" t="s">
        <v>2819</v>
      </c>
      <c r="CS2198">
        <v>1</v>
      </c>
      <c r="CT2198" t="s">
        <v>2851</v>
      </c>
      <c r="CU2198">
        <v>2</v>
      </c>
      <c r="CW2198" t="s">
        <v>3819</v>
      </c>
      <c r="DG2198">
        <v>1</v>
      </c>
      <c r="DH2198" t="s">
        <v>2800</v>
      </c>
      <c r="DI2198" t="s">
        <v>3551</v>
      </c>
      <c r="DJ2198" t="b">
        <v>1</v>
      </c>
      <c r="DK2198" t="str">
        <f t="shared" ca="1" si="102"/>
        <v>7316-880PIK3CATRUE</v>
      </c>
      <c r="DM2198" t="str">
        <f t="shared" ca="1" si="103"/>
        <v>--</v>
      </c>
      <c r="DR2198" t="str">
        <f t="shared" ca="1" si="104"/>
        <v>7316-880_chr3_179234297</v>
      </c>
    </row>
    <row r="2199" spans="1:122" x14ac:dyDescent="0.3">
      <c r="A2199" t="s">
        <v>804</v>
      </c>
      <c r="B2199" t="s">
        <v>9967</v>
      </c>
      <c r="C2199" t="s">
        <v>9968</v>
      </c>
      <c r="D2199" t="s">
        <v>2608</v>
      </c>
      <c r="E2199">
        <v>6597</v>
      </c>
      <c r="F2199" t="s">
        <v>2763</v>
      </c>
      <c r="G2199" t="s">
        <v>2764</v>
      </c>
      <c r="H2199" t="s">
        <v>3417</v>
      </c>
      <c r="I2199">
        <v>11021846</v>
      </c>
      <c r="J2199">
        <v>11021846</v>
      </c>
      <c r="K2199" t="s">
        <v>2766</v>
      </c>
      <c r="L2199" t="s">
        <v>2822</v>
      </c>
      <c r="M2199" t="s">
        <v>2823</v>
      </c>
      <c r="N2199" t="s">
        <v>2769</v>
      </c>
      <c r="O2199" t="s">
        <v>2769</v>
      </c>
      <c r="P2199" t="s">
        <v>2824</v>
      </c>
      <c r="Q2199" t="s">
        <v>14782</v>
      </c>
      <c r="S2199" t="s">
        <v>9270</v>
      </c>
      <c r="T2199" t="s">
        <v>9271</v>
      </c>
      <c r="U2199" t="s">
        <v>2769</v>
      </c>
      <c r="V2199" t="s">
        <v>2769</v>
      </c>
      <c r="AL2199" t="s">
        <v>14783</v>
      </c>
      <c r="AM2199" t="s">
        <v>14784</v>
      </c>
      <c r="AN2199" t="s">
        <v>14785</v>
      </c>
      <c r="AO2199" t="s">
        <v>3445</v>
      </c>
      <c r="AP2199" t="s">
        <v>14603</v>
      </c>
      <c r="AQ2199">
        <v>95</v>
      </c>
      <c r="AR2199">
        <v>60</v>
      </c>
      <c r="AS2199">
        <v>35</v>
      </c>
      <c r="AT2199">
        <v>39</v>
      </c>
      <c r="AU2199">
        <v>39</v>
      </c>
      <c r="AV2199">
        <v>0</v>
      </c>
      <c r="AW2199" t="s">
        <v>14786</v>
      </c>
      <c r="AX2199" t="s">
        <v>2824</v>
      </c>
      <c r="AY2199" t="s">
        <v>3448</v>
      </c>
      <c r="AZ2199" t="s">
        <v>3445</v>
      </c>
      <c r="BA2199" t="s">
        <v>2781</v>
      </c>
      <c r="BB2199" t="s">
        <v>2832</v>
      </c>
      <c r="BC2199" t="s">
        <v>14787</v>
      </c>
      <c r="BD2199" t="s">
        <v>14788</v>
      </c>
      <c r="BE2199" t="s">
        <v>14607</v>
      </c>
      <c r="BF2199" t="s">
        <v>3226</v>
      </c>
      <c r="BG2199" t="s">
        <v>3740</v>
      </c>
      <c r="BH2199" t="s">
        <v>14789</v>
      </c>
      <c r="BI2199">
        <v>1</v>
      </c>
      <c r="BK2199">
        <v>1</v>
      </c>
      <c r="BL2199" t="s">
        <v>2608</v>
      </c>
      <c r="BM2199" t="s">
        <v>2788</v>
      </c>
      <c r="BN2199" t="s">
        <v>3454</v>
      </c>
      <c r="BO2199" t="s">
        <v>2790</v>
      </c>
      <c r="BP2199" t="s">
        <v>2791</v>
      </c>
      <c r="BQ2199" t="s">
        <v>3455</v>
      </c>
      <c r="BR2199" t="s">
        <v>3456</v>
      </c>
      <c r="BS2199" t="s">
        <v>3457</v>
      </c>
      <c r="BT2199" t="s">
        <v>3458</v>
      </c>
      <c r="BU2199" t="s">
        <v>3459</v>
      </c>
      <c r="BV2199" t="s">
        <v>3460</v>
      </c>
      <c r="BW2199" t="s">
        <v>2878</v>
      </c>
      <c r="BX2199" t="s">
        <v>2911</v>
      </c>
      <c r="BY2199" t="s">
        <v>14603</v>
      </c>
      <c r="CA2199" t="s">
        <v>14135</v>
      </c>
      <c r="CL2199" t="s">
        <v>3188</v>
      </c>
      <c r="CR2199" t="s">
        <v>2819</v>
      </c>
      <c r="CS2199">
        <v>1</v>
      </c>
      <c r="CT2199" t="s">
        <v>2851</v>
      </c>
      <c r="CU2199">
        <v>1</v>
      </c>
      <c r="CW2199" t="s">
        <v>3188</v>
      </c>
      <c r="DG2199">
        <v>1</v>
      </c>
      <c r="DH2199" t="s">
        <v>2800</v>
      </c>
      <c r="DI2199" t="s">
        <v>3252</v>
      </c>
      <c r="DJ2199" t="b">
        <v>0</v>
      </c>
      <c r="DK2199" t="str">
        <f t="shared" ref="DK2199:DK2259" ca="1" si="105">A2199&amp;D2199&amp;DJ2199</f>
        <v>7316-880SMARCA4FALSE</v>
      </c>
      <c r="DM2199" t="str">
        <f t="shared" ref="DM2199:DM2259" ca="1" si="106">IF(ISNUMBER(MATCH(L2199,$DO$2:$DO$6,0)),A2199&amp;D2199,"--")</f>
        <v>--</v>
      </c>
      <c r="DR2199" t="str">
        <f t="shared" ca="1" si="104"/>
        <v>7316-880_chr19_11021846</v>
      </c>
    </row>
    <row r="2200" spans="1:122" x14ac:dyDescent="0.3">
      <c r="A2200" t="s">
        <v>556</v>
      </c>
      <c r="B2200" t="s">
        <v>16272</v>
      </c>
      <c r="C2200" t="s">
        <v>16273</v>
      </c>
      <c r="D2200" t="s">
        <v>2576</v>
      </c>
      <c r="E2200">
        <v>673</v>
      </c>
      <c r="F2200" t="s">
        <v>2763</v>
      </c>
      <c r="G2200" t="s">
        <v>2764</v>
      </c>
      <c r="H2200" t="s">
        <v>2886</v>
      </c>
      <c r="I2200">
        <v>140753336</v>
      </c>
      <c r="J2200">
        <v>140753336</v>
      </c>
      <c r="K2200" t="s">
        <v>2766</v>
      </c>
      <c r="L2200" t="s">
        <v>2822</v>
      </c>
      <c r="M2200" t="s">
        <v>2823</v>
      </c>
      <c r="N2200" t="s">
        <v>2887</v>
      </c>
      <c r="O2200" t="s">
        <v>2887</v>
      </c>
      <c r="P2200" t="s">
        <v>2824</v>
      </c>
      <c r="Q2200" t="s">
        <v>3174</v>
      </c>
      <c r="S2200" t="s">
        <v>15508</v>
      </c>
      <c r="T2200" t="s">
        <v>15509</v>
      </c>
      <c r="U2200" t="s">
        <v>2887</v>
      </c>
      <c r="V2200" t="s">
        <v>2887</v>
      </c>
      <c r="AL2200" t="s">
        <v>3177</v>
      </c>
      <c r="AM2200" t="s">
        <v>3178</v>
      </c>
      <c r="AN2200" t="s">
        <v>3179</v>
      </c>
      <c r="AO2200" t="s">
        <v>3112</v>
      </c>
      <c r="AP2200" t="s">
        <v>3113</v>
      </c>
      <c r="AQ2200">
        <v>70</v>
      </c>
      <c r="AR2200">
        <v>43</v>
      </c>
      <c r="AS2200">
        <v>27</v>
      </c>
      <c r="AT2200">
        <v>35</v>
      </c>
      <c r="AU2200">
        <v>35</v>
      </c>
      <c r="AV2200">
        <v>0</v>
      </c>
      <c r="AW2200" t="s">
        <v>3180</v>
      </c>
      <c r="AX2200" t="s">
        <v>2824</v>
      </c>
      <c r="AY2200" t="s">
        <v>3115</v>
      </c>
      <c r="AZ2200" t="s">
        <v>3112</v>
      </c>
      <c r="BA2200" t="s">
        <v>2781</v>
      </c>
      <c r="BB2200" t="s">
        <v>2832</v>
      </c>
      <c r="BC2200" t="s">
        <v>3181</v>
      </c>
      <c r="BD2200" t="s">
        <v>3182</v>
      </c>
      <c r="BE2200" t="s">
        <v>3183</v>
      </c>
      <c r="BF2200" t="s">
        <v>3184</v>
      </c>
      <c r="BG2200" t="s">
        <v>3185</v>
      </c>
      <c r="BH2200" t="s">
        <v>3186</v>
      </c>
      <c r="BI2200">
        <v>1</v>
      </c>
      <c r="BK2200">
        <v>-1</v>
      </c>
      <c r="BL2200" t="s">
        <v>2576</v>
      </c>
      <c r="BM2200" t="s">
        <v>2788</v>
      </c>
      <c r="BN2200" t="s">
        <v>3122</v>
      </c>
      <c r="BO2200" t="s">
        <v>2790</v>
      </c>
      <c r="BP2200" t="s">
        <v>2791</v>
      </c>
      <c r="BQ2200" t="s">
        <v>3123</v>
      </c>
      <c r="BR2200" t="s">
        <v>3124</v>
      </c>
      <c r="BU2200" t="s">
        <v>3125</v>
      </c>
      <c r="BV2200" t="s">
        <v>3126</v>
      </c>
      <c r="BW2200" t="s">
        <v>2910</v>
      </c>
      <c r="BX2200" t="s">
        <v>3187</v>
      </c>
      <c r="BY2200" t="s">
        <v>3113</v>
      </c>
      <c r="CA2200" t="s">
        <v>3127</v>
      </c>
      <c r="CK2200" t="s">
        <v>2849</v>
      </c>
      <c r="CL2200" t="s">
        <v>3188</v>
      </c>
      <c r="CM2200" s="9">
        <v>2.3757202129601202E+71</v>
      </c>
      <c r="CR2200" t="s">
        <v>2819</v>
      </c>
      <c r="CS2200">
        <v>1</v>
      </c>
      <c r="CT2200" t="s">
        <v>2851</v>
      </c>
      <c r="CW2200" t="s">
        <v>3189</v>
      </c>
      <c r="DG2200">
        <v>1</v>
      </c>
      <c r="DH2200" t="s">
        <v>2800</v>
      </c>
      <c r="DI2200" t="s">
        <v>3171</v>
      </c>
      <c r="DJ2200" t="b">
        <v>1</v>
      </c>
      <c r="DK2200" t="str">
        <f t="shared" ca="1" si="105"/>
        <v>7316-324BRAFTRUE</v>
      </c>
      <c r="DM2200" t="str">
        <f t="shared" ca="1" si="106"/>
        <v>--</v>
      </c>
      <c r="DR2200" t="str">
        <f t="shared" ca="1" si="104"/>
        <v>7316-324_chr7_140753336</v>
      </c>
    </row>
    <row r="2201" spans="1:122" x14ac:dyDescent="0.3">
      <c r="A2201" t="s">
        <v>818</v>
      </c>
      <c r="B2201" t="s">
        <v>16274</v>
      </c>
      <c r="C2201" t="s">
        <v>16275</v>
      </c>
      <c r="D2201" t="s">
        <v>2576</v>
      </c>
      <c r="E2201">
        <v>673</v>
      </c>
      <c r="F2201" t="s">
        <v>2763</v>
      </c>
      <c r="G2201" t="s">
        <v>2764</v>
      </c>
      <c r="H2201" t="s">
        <v>2886</v>
      </c>
      <c r="I2201">
        <v>140753336</v>
      </c>
      <c r="J2201">
        <v>140753336</v>
      </c>
      <c r="K2201" t="s">
        <v>2766</v>
      </c>
      <c r="L2201" t="s">
        <v>2822</v>
      </c>
      <c r="M2201" t="s">
        <v>2823</v>
      </c>
      <c r="N2201" t="s">
        <v>2887</v>
      </c>
      <c r="O2201" t="s">
        <v>2887</v>
      </c>
      <c r="P2201" t="s">
        <v>2824</v>
      </c>
      <c r="Q2201" t="s">
        <v>3174</v>
      </c>
      <c r="S2201" t="s">
        <v>9645</v>
      </c>
      <c r="T2201" t="s">
        <v>9646</v>
      </c>
      <c r="U2201" t="s">
        <v>2887</v>
      </c>
      <c r="V2201" t="s">
        <v>2887</v>
      </c>
      <c r="AL2201" t="s">
        <v>3177</v>
      </c>
      <c r="AM2201" t="s">
        <v>3178</v>
      </c>
      <c r="AN2201" t="s">
        <v>3179</v>
      </c>
      <c r="AO2201" t="s">
        <v>3112</v>
      </c>
      <c r="AP2201" t="s">
        <v>3113</v>
      </c>
      <c r="AQ2201">
        <v>88</v>
      </c>
      <c r="AR2201">
        <v>72</v>
      </c>
      <c r="AS2201">
        <v>16</v>
      </c>
      <c r="AT2201">
        <v>35</v>
      </c>
      <c r="AU2201">
        <v>35</v>
      </c>
      <c r="AV2201">
        <v>0</v>
      </c>
      <c r="AW2201" t="s">
        <v>3180</v>
      </c>
      <c r="AX2201" t="s">
        <v>2824</v>
      </c>
      <c r="AY2201" t="s">
        <v>3115</v>
      </c>
      <c r="AZ2201" t="s">
        <v>3112</v>
      </c>
      <c r="BA2201" t="s">
        <v>2781</v>
      </c>
      <c r="BB2201" t="s">
        <v>2832</v>
      </c>
      <c r="BC2201" t="s">
        <v>3181</v>
      </c>
      <c r="BD2201" t="s">
        <v>3182</v>
      </c>
      <c r="BE2201" t="s">
        <v>3183</v>
      </c>
      <c r="BF2201" t="s">
        <v>3184</v>
      </c>
      <c r="BG2201" t="s">
        <v>3185</v>
      </c>
      <c r="BH2201" t="s">
        <v>3186</v>
      </c>
      <c r="BI2201">
        <v>1</v>
      </c>
      <c r="BK2201">
        <v>-1</v>
      </c>
      <c r="BL2201" t="s">
        <v>2576</v>
      </c>
      <c r="BM2201" t="s">
        <v>2788</v>
      </c>
      <c r="BN2201" t="s">
        <v>3122</v>
      </c>
      <c r="BO2201" t="s">
        <v>2790</v>
      </c>
      <c r="BP2201" t="s">
        <v>2791</v>
      </c>
      <c r="BQ2201" t="s">
        <v>3123</v>
      </c>
      <c r="BR2201" t="s">
        <v>3124</v>
      </c>
      <c r="BU2201" t="s">
        <v>3125</v>
      </c>
      <c r="BV2201" t="s">
        <v>3126</v>
      </c>
      <c r="BW2201" t="s">
        <v>2910</v>
      </c>
      <c r="BX2201" t="s">
        <v>3187</v>
      </c>
      <c r="BY2201" t="s">
        <v>3113</v>
      </c>
      <c r="CA2201" t="s">
        <v>3127</v>
      </c>
      <c r="CK2201" t="s">
        <v>2849</v>
      </c>
      <c r="CL2201" t="s">
        <v>3188</v>
      </c>
      <c r="CM2201" s="9">
        <v>2.3757202129601202E+71</v>
      </c>
      <c r="CR2201" t="s">
        <v>2819</v>
      </c>
      <c r="CS2201">
        <v>1</v>
      </c>
      <c r="CT2201" t="s">
        <v>2851</v>
      </c>
      <c r="CW2201" t="s">
        <v>3189</v>
      </c>
      <c r="DG2201">
        <v>1</v>
      </c>
      <c r="DH2201" t="s">
        <v>2800</v>
      </c>
      <c r="DI2201" t="s">
        <v>3171</v>
      </c>
      <c r="DJ2201" t="b">
        <v>1</v>
      </c>
      <c r="DK2201" t="str">
        <f t="shared" ca="1" si="105"/>
        <v>7316-9BRAFTRUE</v>
      </c>
      <c r="DM2201" t="str">
        <f t="shared" ca="1" si="106"/>
        <v>--</v>
      </c>
      <c r="DR2201" t="str">
        <f t="shared" ca="1" si="104"/>
        <v>7316-9_chr7_140753336</v>
      </c>
    </row>
    <row r="2202" spans="1:122" x14ac:dyDescent="0.3">
      <c r="A2202" t="s">
        <v>774</v>
      </c>
      <c r="B2202" t="s">
        <v>10045</v>
      </c>
      <c r="C2202" t="s">
        <v>10046</v>
      </c>
      <c r="D2202" t="s">
        <v>2576</v>
      </c>
      <c r="E2202">
        <v>673</v>
      </c>
      <c r="F2202" t="s">
        <v>2763</v>
      </c>
      <c r="G2202" t="s">
        <v>2764</v>
      </c>
      <c r="H2202" t="s">
        <v>2886</v>
      </c>
      <c r="I2202">
        <v>140753340</v>
      </c>
      <c r="J2202">
        <v>140753341</v>
      </c>
      <c r="K2202" t="s">
        <v>2766</v>
      </c>
      <c r="L2202" t="s">
        <v>2854</v>
      </c>
      <c r="M2202" t="s">
        <v>3104</v>
      </c>
      <c r="N2202" t="s">
        <v>2770</v>
      </c>
      <c r="O2202" t="s">
        <v>2770</v>
      </c>
      <c r="P2202" t="s">
        <v>4331</v>
      </c>
      <c r="Q2202" t="s">
        <v>2771</v>
      </c>
      <c r="S2202" t="s">
        <v>10047</v>
      </c>
      <c r="T2202" t="s">
        <v>10048</v>
      </c>
      <c r="U2202" t="s">
        <v>2770</v>
      </c>
      <c r="V2202" t="s">
        <v>2770</v>
      </c>
      <c r="AL2202" t="s">
        <v>15887</v>
      </c>
      <c r="AM2202" t="s">
        <v>15888</v>
      </c>
      <c r="AN2202" t="s">
        <v>15889</v>
      </c>
      <c r="AO2202" t="s">
        <v>3112</v>
      </c>
      <c r="AP2202" t="s">
        <v>3113</v>
      </c>
      <c r="AQ2202">
        <v>59</v>
      </c>
      <c r="AR2202">
        <v>38</v>
      </c>
      <c r="AS2202">
        <v>21</v>
      </c>
      <c r="AT2202">
        <v>32</v>
      </c>
      <c r="AU2202">
        <v>32</v>
      </c>
      <c r="AV2202">
        <v>0</v>
      </c>
      <c r="AW2202" t="s">
        <v>15890</v>
      </c>
      <c r="AX2202" t="s">
        <v>4331</v>
      </c>
      <c r="AY2202" t="s">
        <v>3115</v>
      </c>
      <c r="AZ2202" t="s">
        <v>3112</v>
      </c>
      <c r="BA2202" t="s">
        <v>2781</v>
      </c>
      <c r="BB2202" t="s">
        <v>3116</v>
      </c>
      <c r="BC2202" t="s">
        <v>15891</v>
      </c>
      <c r="BD2202" t="s">
        <v>15892</v>
      </c>
      <c r="BE2202" t="s">
        <v>15893</v>
      </c>
      <c r="BF2202" t="s">
        <v>15894</v>
      </c>
      <c r="BG2202" t="s">
        <v>15895</v>
      </c>
      <c r="BI2202">
        <v>1</v>
      </c>
      <c r="BK2202">
        <v>-1</v>
      </c>
      <c r="BL2202" t="s">
        <v>2576</v>
      </c>
      <c r="BM2202" t="s">
        <v>2788</v>
      </c>
      <c r="BN2202" t="s">
        <v>3122</v>
      </c>
      <c r="BO2202" t="s">
        <v>2790</v>
      </c>
      <c r="BP2202" t="s">
        <v>2791</v>
      </c>
      <c r="BQ2202" t="s">
        <v>3123</v>
      </c>
      <c r="BR2202" t="s">
        <v>3124</v>
      </c>
      <c r="BU2202" t="s">
        <v>3125</v>
      </c>
      <c r="BV2202" t="s">
        <v>3126</v>
      </c>
      <c r="BY2202" t="s">
        <v>3113</v>
      </c>
      <c r="CA2202" t="s">
        <v>3127</v>
      </c>
      <c r="CR2202" t="s">
        <v>2819</v>
      </c>
      <c r="CS2202">
        <v>1</v>
      </c>
      <c r="CT2202" t="s">
        <v>3129</v>
      </c>
      <c r="DG2202">
        <v>1</v>
      </c>
      <c r="DH2202" t="s">
        <v>2800</v>
      </c>
      <c r="DI2202" t="s">
        <v>3105</v>
      </c>
      <c r="DJ2202" t="b">
        <v>0</v>
      </c>
      <c r="DK2202" t="str">
        <f t="shared" ca="1" si="105"/>
        <v>7316-726BRAFFALSE</v>
      </c>
      <c r="DM2202" t="str">
        <f t="shared" ca="1" si="106"/>
        <v>7316-726BRAF</v>
      </c>
      <c r="DR2202" t="str">
        <f t="shared" ca="1" si="104"/>
        <v>7316-726_chr7_140753340</v>
      </c>
    </row>
    <row r="2203" spans="1:122" x14ac:dyDescent="0.3">
      <c r="A2203" t="s">
        <v>820</v>
      </c>
      <c r="B2203" t="s">
        <v>10074</v>
      </c>
      <c r="C2203" t="s">
        <v>10075</v>
      </c>
      <c r="D2203" t="s">
        <v>2517</v>
      </c>
      <c r="E2203">
        <v>79813</v>
      </c>
      <c r="F2203" t="s">
        <v>2763</v>
      </c>
      <c r="G2203" t="s">
        <v>2764</v>
      </c>
      <c r="H2203" t="s">
        <v>3745</v>
      </c>
      <c r="I2203">
        <v>137716856</v>
      </c>
      <c r="J2203">
        <v>137716856</v>
      </c>
      <c r="K2203" t="s">
        <v>2766</v>
      </c>
      <c r="L2203" t="s">
        <v>2822</v>
      </c>
      <c r="M2203" t="s">
        <v>2823</v>
      </c>
      <c r="N2203" t="s">
        <v>2769</v>
      </c>
      <c r="O2203" t="s">
        <v>2769</v>
      </c>
      <c r="P2203" t="s">
        <v>2858</v>
      </c>
      <c r="Q2203" t="s">
        <v>14411</v>
      </c>
      <c r="S2203" t="s">
        <v>10076</v>
      </c>
      <c r="T2203" t="s">
        <v>10077</v>
      </c>
      <c r="U2203" t="s">
        <v>2769</v>
      </c>
      <c r="V2203" t="s">
        <v>2769</v>
      </c>
      <c r="AL2203" t="s">
        <v>14412</v>
      </c>
      <c r="AM2203" t="s">
        <v>14413</v>
      </c>
      <c r="AN2203" t="s">
        <v>14414</v>
      </c>
      <c r="AO2203" t="s">
        <v>4660</v>
      </c>
      <c r="AP2203" s="8">
        <v>43917</v>
      </c>
      <c r="AQ2203">
        <v>53</v>
      </c>
      <c r="AR2203">
        <v>28</v>
      </c>
      <c r="AS2203">
        <v>25</v>
      </c>
      <c r="AT2203">
        <v>47</v>
      </c>
      <c r="AU2203">
        <v>47</v>
      </c>
      <c r="AV2203">
        <v>0</v>
      </c>
      <c r="AW2203" t="s">
        <v>14415</v>
      </c>
      <c r="AX2203" t="s">
        <v>2858</v>
      </c>
      <c r="AY2203" t="s">
        <v>4662</v>
      </c>
      <c r="AZ2203" t="s">
        <v>4660</v>
      </c>
      <c r="BA2203" t="s">
        <v>2781</v>
      </c>
      <c r="BB2203" t="s">
        <v>2832</v>
      </c>
      <c r="BC2203" t="s">
        <v>14416</v>
      </c>
      <c r="BD2203" t="s">
        <v>14417</v>
      </c>
      <c r="BE2203" t="s">
        <v>14418</v>
      </c>
      <c r="BF2203" t="s">
        <v>14419</v>
      </c>
      <c r="BG2203" t="s">
        <v>14420</v>
      </c>
      <c r="BH2203" t="s">
        <v>14411</v>
      </c>
      <c r="BI2203">
        <v>1</v>
      </c>
      <c r="BK2203">
        <v>1</v>
      </c>
      <c r="BL2203" t="s">
        <v>2517</v>
      </c>
      <c r="BM2203" t="s">
        <v>2788</v>
      </c>
      <c r="BN2203" t="s">
        <v>4667</v>
      </c>
      <c r="BO2203" t="s">
        <v>2790</v>
      </c>
      <c r="BP2203" t="s">
        <v>2791</v>
      </c>
      <c r="BQ2203" t="s">
        <v>4668</v>
      </c>
      <c r="BR2203" t="s">
        <v>4669</v>
      </c>
      <c r="BS2203" t="s">
        <v>4670</v>
      </c>
      <c r="BU2203" t="s">
        <v>4671</v>
      </c>
      <c r="BV2203" t="s">
        <v>4672</v>
      </c>
      <c r="BW2203" t="s">
        <v>5264</v>
      </c>
      <c r="BX2203" t="s">
        <v>10695</v>
      </c>
      <c r="BY2203" s="8">
        <v>43917</v>
      </c>
      <c r="CA2203" t="s">
        <v>12327</v>
      </c>
      <c r="CB2203">
        <v>6.7999999999999996E-3</v>
      </c>
      <c r="CC2203">
        <v>2.4199999999999999E-2</v>
      </c>
      <c r="CD2203">
        <v>2.8999999999999998E-3</v>
      </c>
      <c r="CI2203">
        <v>1.272E-2</v>
      </c>
      <c r="CK2203" t="s">
        <v>5565</v>
      </c>
      <c r="CR2203" t="s">
        <v>2819</v>
      </c>
      <c r="CS2203">
        <v>1</v>
      </c>
      <c r="CT2203" t="s">
        <v>2851</v>
      </c>
      <c r="CU2203">
        <v>5</v>
      </c>
      <c r="CW2203">
        <v>1</v>
      </c>
      <c r="DG2203">
        <v>1</v>
      </c>
      <c r="DH2203" t="s">
        <v>2800</v>
      </c>
      <c r="DI2203" t="s">
        <v>4419</v>
      </c>
      <c r="DJ2203" t="b">
        <v>0</v>
      </c>
      <c r="DK2203" t="str">
        <f t="shared" ca="1" si="105"/>
        <v>7316-903EHMT1FALSE</v>
      </c>
      <c r="DM2203" t="str">
        <f t="shared" ca="1" si="106"/>
        <v>--</v>
      </c>
      <c r="DR2203" t="str">
        <f t="shared" ca="1" si="104"/>
        <v>7316-903_chr9_137716856</v>
      </c>
    </row>
    <row r="2204" spans="1:122" x14ac:dyDescent="0.3">
      <c r="A2204" t="s">
        <v>820</v>
      </c>
      <c r="B2204" t="s">
        <v>10074</v>
      </c>
      <c r="C2204" t="s">
        <v>10075</v>
      </c>
      <c r="D2204" t="s">
        <v>2575</v>
      </c>
      <c r="E2204">
        <v>4763</v>
      </c>
      <c r="F2204" t="s">
        <v>2763</v>
      </c>
      <c r="G2204" t="s">
        <v>2764</v>
      </c>
      <c r="H2204" t="s">
        <v>2821</v>
      </c>
      <c r="I2204">
        <v>31229457</v>
      </c>
      <c r="J2204">
        <v>31229457</v>
      </c>
      <c r="K2204" t="s">
        <v>2766</v>
      </c>
      <c r="L2204" t="s">
        <v>2882</v>
      </c>
      <c r="M2204" t="s">
        <v>2823</v>
      </c>
      <c r="N2204" t="s">
        <v>2769</v>
      </c>
      <c r="O2204" t="s">
        <v>2769</v>
      </c>
      <c r="P2204" t="s">
        <v>2824</v>
      </c>
      <c r="S2204" t="s">
        <v>10076</v>
      </c>
      <c r="T2204" t="s">
        <v>10077</v>
      </c>
      <c r="U2204" t="s">
        <v>2769</v>
      </c>
      <c r="V2204" t="s">
        <v>2769</v>
      </c>
      <c r="AL2204" t="s">
        <v>14421</v>
      </c>
      <c r="AM2204" t="s">
        <v>14422</v>
      </c>
      <c r="AN2204" t="s">
        <v>14423</v>
      </c>
      <c r="AO2204" t="s">
        <v>11517</v>
      </c>
      <c r="AP2204" t="s">
        <v>14424</v>
      </c>
      <c r="AQ2204">
        <v>56</v>
      </c>
      <c r="AR2204">
        <v>34</v>
      </c>
      <c r="AS2204">
        <v>22</v>
      </c>
      <c r="AT2204">
        <v>33</v>
      </c>
      <c r="AU2204">
        <v>33</v>
      </c>
      <c r="AV2204">
        <v>0</v>
      </c>
      <c r="AW2204" t="s">
        <v>14425</v>
      </c>
      <c r="AX2204" t="s">
        <v>2824</v>
      </c>
      <c r="AY2204" t="s">
        <v>11519</v>
      </c>
      <c r="AZ2204" t="s">
        <v>11517</v>
      </c>
      <c r="BA2204" t="s">
        <v>2781</v>
      </c>
      <c r="BB2204" t="s">
        <v>3613</v>
      </c>
      <c r="BC2204" t="s">
        <v>14426</v>
      </c>
      <c r="BD2204" t="s">
        <v>14427</v>
      </c>
      <c r="BE2204" t="s">
        <v>14428</v>
      </c>
      <c r="BF2204" t="s">
        <v>4106</v>
      </c>
      <c r="BG2204" t="s">
        <v>14429</v>
      </c>
      <c r="BH2204" t="s">
        <v>14430</v>
      </c>
      <c r="BI2204">
        <v>1</v>
      </c>
      <c r="BK2204">
        <v>1</v>
      </c>
      <c r="BL2204" t="s">
        <v>2575</v>
      </c>
      <c r="BM2204" t="s">
        <v>2788</v>
      </c>
      <c r="BN2204" t="s">
        <v>11526</v>
      </c>
      <c r="BO2204" t="s">
        <v>2790</v>
      </c>
      <c r="BP2204" t="s">
        <v>2791</v>
      </c>
      <c r="BQ2204" t="s">
        <v>11527</v>
      </c>
      <c r="BR2204" t="s">
        <v>11528</v>
      </c>
      <c r="BS2204" t="s">
        <v>11529</v>
      </c>
      <c r="BU2204" t="s">
        <v>11530</v>
      </c>
      <c r="BV2204" t="s">
        <v>11531</v>
      </c>
      <c r="BY2204" t="s">
        <v>14424</v>
      </c>
      <c r="CA2204" t="s">
        <v>11636</v>
      </c>
      <c r="CR2204" t="s">
        <v>2798</v>
      </c>
      <c r="CS2204">
        <v>1</v>
      </c>
      <c r="CT2204" t="s">
        <v>2851</v>
      </c>
      <c r="CU2204">
        <v>1</v>
      </c>
      <c r="CW2204">
        <v>1</v>
      </c>
      <c r="DG2204">
        <v>1</v>
      </c>
      <c r="DH2204" t="s">
        <v>2800</v>
      </c>
      <c r="DI2204" t="s">
        <v>3765</v>
      </c>
      <c r="DJ2204" t="b">
        <v>0</v>
      </c>
      <c r="DK2204" t="str">
        <f t="shared" ca="1" si="105"/>
        <v>7316-903NF1FALSE</v>
      </c>
      <c r="DM2204" t="str">
        <f t="shared" ca="1" si="106"/>
        <v>7316-903NF1</v>
      </c>
      <c r="DR2204" t="str">
        <f t="shared" ca="1" si="104"/>
        <v>7316-903_chr17_31229457</v>
      </c>
    </row>
    <row r="2205" spans="1:122" x14ac:dyDescent="0.3">
      <c r="A2205" t="s">
        <v>820</v>
      </c>
      <c r="B2205" t="s">
        <v>10074</v>
      </c>
      <c r="C2205" t="s">
        <v>10075</v>
      </c>
      <c r="D2205" t="s">
        <v>2575</v>
      </c>
      <c r="E2205">
        <v>4763</v>
      </c>
      <c r="F2205" t="s">
        <v>2763</v>
      </c>
      <c r="G2205" t="s">
        <v>2764</v>
      </c>
      <c r="H2205" t="s">
        <v>2821</v>
      </c>
      <c r="I2205">
        <v>31356540</v>
      </c>
      <c r="J2205">
        <v>31356540</v>
      </c>
      <c r="K2205" t="s">
        <v>2766</v>
      </c>
      <c r="L2205" t="s">
        <v>2767</v>
      </c>
      <c r="M2205" t="s">
        <v>2768</v>
      </c>
      <c r="N2205" t="s">
        <v>2769</v>
      </c>
      <c r="O2205" t="s">
        <v>2769</v>
      </c>
      <c r="P2205" t="s">
        <v>2770</v>
      </c>
      <c r="Q2205" t="s">
        <v>2771</v>
      </c>
      <c r="S2205" t="s">
        <v>10076</v>
      </c>
      <c r="T2205" t="s">
        <v>10077</v>
      </c>
      <c r="U2205" t="s">
        <v>2769</v>
      </c>
      <c r="V2205" t="s">
        <v>2769</v>
      </c>
      <c r="AL2205" t="s">
        <v>14431</v>
      </c>
      <c r="AM2205" t="s">
        <v>14432</v>
      </c>
      <c r="AN2205" t="s">
        <v>14433</v>
      </c>
      <c r="AO2205" t="s">
        <v>11517</v>
      </c>
      <c r="AP2205" t="s">
        <v>14434</v>
      </c>
      <c r="AQ2205">
        <v>58</v>
      </c>
      <c r="AR2205">
        <v>36</v>
      </c>
      <c r="AS2205">
        <v>22</v>
      </c>
      <c r="AT2205">
        <v>44</v>
      </c>
      <c r="AU2205">
        <v>44</v>
      </c>
      <c r="AV2205">
        <v>0</v>
      </c>
      <c r="AW2205" t="s">
        <v>14435</v>
      </c>
      <c r="AX2205" t="s">
        <v>2770</v>
      </c>
      <c r="AY2205" t="s">
        <v>11519</v>
      </c>
      <c r="AZ2205" t="s">
        <v>11517</v>
      </c>
      <c r="BA2205" t="s">
        <v>2781</v>
      </c>
      <c r="BB2205" t="s">
        <v>2782</v>
      </c>
      <c r="BC2205" t="s">
        <v>14436</v>
      </c>
      <c r="BD2205" t="s">
        <v>14437</v>
      </c>
      <c r="BE2205" t="s">
        <v>14438</v>
      </c>
      <c r="BF2205" t="s">
        <v>11597</v>
      </c>
      <c r="BG2205" t="s">
        <v>11598</v>
      </c>
      <c r="BI2205">
        <v>1</v>
      </c>
      <c r="BK2205">
        <v>1</v>
      </c>
      <c r="BL2205" t="s">
        <v>2575</v>
      </c>
      <c r="BM2205" t="s">
        <v>2788</v>
      </c>
      <c r="BN2205" t="s">
        <v>11526</v>
      </c>
      <c r="BO2205" t="s">
        <v>2790</v>
      </c>
      <c r="BP2205" t="s">
        <v>2791</v>
      </c>
      <c r="BQ2205" t="s">
        <v>11527</v>
      </c>
      <c r="BR2205" t="s">
        <v>11528</v>
      </c>
      <c r="BS2205" t="s">
        <v>11529</v>
      </c>
      <c r="BU2205" t="s">
        <v>11530</v>
      </c>
      <c r="BV2205" t="s">
        <v>11531</v>
      </c>
      <c r="BY2205" t="s">
        <v>14434</v>
      </c>
      <c r="CR2205" t="s">
        <v>2798</v>
      </c>
      <c r="CS2205">
        <v>1</v>
      </c>
      <c r="CT2205" t="s">
        <v>2799</v>
      </c>
      <c r="CU2205">
        <v>1</v>
      </c>
      <c r="CV2205">
        <v>5</v>
      </c>
      <c r="DG2205">
        <v>1</v>
      </c>
      <c r="DH2205" t="s">
        <v>2800</v>
      </c>
      <c r="DI2205" t="s">
        <v>7944</v>
      </c>
      <c r="DJ2205" t="b">
        <v>0</v>
      </c>
      <c r="DK2205" t="str">
        <f t="shared" ca="1" si="105"/>
        <v>7316-903NF1FALSE</v>
      </c>
      <c r="DM2205" t="str">
        <f t="shared" ca="1" si="106"/>
        <v>7316-903NF1</v>
      </c>
      <c r="DR2205" t="str">
        <f t="shared" ca="1" si="104"/>
        <v>7316-903_chr17_31356540</v>
      </c>
    </row>
    <row r="2206" spans="1:122" x14ac:dyDescent="0.3">
      <c r="A2206" t="s">
        <v>497</v>
      </c>
      <c r="B2206" t="s">
        <v>16276</v>
      </c>
      <c r="C2206" t="s">
        <v>16277</v>
      </c>
      <c r="D2206" t="s">
        <v>2577</v>
      </c>
      <c r="E2206">
        <v>1956</v>
      </c>
      <c r="F2206" t="s">
        <v>2763</v>
      </c>
      <c r="G2206" t="s">
        <v>2764</v>
      </c>
      <c r="H2206" t="s">
        <v>2886</v>
      </c>
      <c r="I2206">
        <v>55202608</v>
      </c>
      <c r="J2206">
        <v>55202608</v>
      </c>
      <c r="K2206" t="s">
        <v>2766</v>
      </c>
      <c r="L2206" t="s">
        <v>2822</v>
      </c>
      <c r="M2206" t="s">
        <v>2823</v>
      </c>
      <c r="N2206" t="s">
        <v>2769</v>
      </c>
      <c r="O2206" t="s">
        <v>2769</v>
      </c>
      <c r="P2206" t="s">
        <v>2887</v>
      </c>
      <c r="Q2206" t="s">
        <v>2771</v>
      </c>
      <c r="S2206" t="s">
        <v>15209</v>
      </c>
      <c r="T2206" t="s">
        <v>15210</v>
      </c>
      <c r="U2206" t="s">
        <v>2769</v>
      </c>
      <c r="V2206" t="s">
        <v>2769</v>
      </c>
      <c r="AL2206" t="s">
        <v>15211</v>
      </c>
      <c r="AM2206" t="s">
        <v>15212</v>
      </c>
      <c r="AN2206" t="s">
        <v>15213</v>
      </c>
      <c r="AO2206" t="s">
        <v>3712</v>
      </c>
      <c r="AP2206" t="s">
        <v>8229</v>
      </c>
      <c r="AQ2206">
        <v>66</v>
      </c>
      <c r="AR2206">
        <v>34</v>
      </c>
      <c r="AS2206">
        <v>32</v>
      </c>
      <c r="AT2206">
        <v>47</v>
      </c>
      <c r="AU2206">
        <v>47</v>
      </c>
      <c r="AV2206">
        <v>0</v>
      </c>
      <c r="AW2206" t="s">
        <v>15214</v>
      </c>
      <c r="AX2206" t="s">
        <v>2887</v>
      </c>
      <c r="AY2206" t="s">
        <v>3714</v>
      </c>
      <c r="AZ2206" t="s">
        <v>3712</v>
      </c>
      <c r="BA2206" t="s">
        <v>2781</v>
      </c>
      <c r="BB2206" t="s">
        <v>2832</v>
      </c>
      <c r="BC2206" t="s">
        <v>15215</v>
      </c>
      <c r="BD2206" t="s">
        <v>15216</v>
      </c>
      <c r="BE2206" t="s">
        <v>15217</v>
      </c>
      <c r="BF2206" t="s">
        <v>5455</v>
      </c>
      <c r="BG2206" t="s">
        <v>13551</v>
      </c>
      <c r="BI2206">
        <v>1</v>
      </c>
      <c r="BK2206">
        <v>1</v>
      </c>
      <c r="BL2206" t="s">
        <v>2577</v>
      </c>
      <c r="BM2206" t="s">
        <v>2788</v>
      </c>
      <c r="BN2206" t="s">
        <v>3721</v>
      </c>
      <c r="BO2206" t="s">
        <v>2790</v>
      </c>
      <c r="BP2206" t="s">
        <v>2791</v>
      </c>
      <c r="BQ2206" t="s">
        <v>3722</v>
      </c>
      <c r="BR2206" t="s">
        <v>3723</v>
      </c>
      <c r="BS2206" t="s">
        <v>3724</v>
      </c>
      <c r="BU2206" t="s">
        <v>3725</v>
      </c>
      <c r="BV2206" t="s">
        <v>3726</v>
      </c>
      <c r="BW2206" t="s">
        <v>15218</v>
      </c>
      <c r="BX2206" t="s">
        <v>12582</v>
      </c>
      <c r="BY2206" t="s">
        <v>8229</v>
      </c>
      <c r="CA2206" t="s">
        <v>15219</v>
      </c>
      <c r="CR2206" t="s">
        <v>2819</v>
      </c>
      <c r="CS2206">
        <v>1</v>
      </c>
      <c r="CT2206" t="s">
        <v>2851</v>
      </c>
      <c r="CU2206">
        <v>1</v>
      </c>
      <c r="DG2206">
        <v>1</v>
      </c>
      <c r="DH2206" t="s">
        <v>2800</v>
      </c>
      <c r="DI2206" t="s">
        <v>3932</v>
      </c>
      <c r="DJ2206" t="b">
        <v>0</v>
      </c>
      <c r="DK2206" t="str">
        <f t="shared" ca="1" si="105"/>
        <v>7316-3010EGFRFALSE</v>
      </c>
      <c r="DM2206" t="str">
        <f t="shared" ca="1" si="106"/>
        <v>--</v>
      </c>
      <c r="DR2206" t="str">
        <f t="shared" ca="1" si="104"/>
        <v>7316-3010_chr7_55202608</v>
      </c>
    </row>
    <row r="2207" spans="1:122" x14ac:dyDescent="0.3">
      <c r="A2207" t="s">
        <v>254</v>
      </c>
      <c r="B2207" t="s">
        <v>10087</v>
      </c>
      <c r="C2207" t="s">
        <v>10088</v>
      </c>
      <c r="D2207" t="s">
        <v>2577</v>
      </c>
      <c r="E2207">
        <v>1956</v>
      </c>
      <c r="F2207" t="s">
        <v>2763</v>
      </c>
      <c r="G2207" t="s">
        <v>2764</v>
      </c>
      <c r="H2207" t="s">
        <v>2886</v>
      </c>
      <c r="I2207">
        <v>55191831</v>
      </c>
      <c r="J2207">
        <v>55191831</v>
      </c>
      <c r="K2207" t="s">
        <v>2766</v>
      </c>
      <c r="L2207" t="s">
        <v>2822</v>
      </c>
      <c r="M2207" t="s">
        <v>2823</v>
      </c>
      <c r="N2207" t="s">
        <v>2824</v>
      </c>
      <c r="O2207" t="s">
        <v>2824</v>
      </c>
      <c r="P2207" t="s">
        <v>2887</v>
      </c>
      <c r="Q2207" t="s">
        <v>14264</v>
      </c>
      <c r="S2207" t="s">
        <v>6135</v>
      </c>
      <c r="T2207" t="s">
        <v>6136</v>
      </c>
      <c r="U2207" t="s">
        <v>2824</v>
      </c>
      <c r="V2207" t="s">
        <v>2824</v>
      </c>
      <c r="AL2207" t="s">
        <v>14265</v>
      </c>
      <c r="AM2207" t="s">
        <v>14266</v>
      </c>
      <c r="AN2207" t="s">
        <v>14267</v>
      </c>
      <c r="AO2207" t="s">
        <v>3712</v>
      </c>
      <c r="AP2207" t="s">
        <v>14268</v>
      </c>
      <c r="AQ2207">
        <v>85</v>
      </c>
      <c r="AR2207">
        <v>55</v>
      </c>
      <c r="AS2207">
        <v>30</v>
      </c>
      <c r="AT2207">
        <v>29</v>
      </c>
      <c r="AU2207">
        <v>29</v>
      </c>
      <c r="AV2207">
        <v>0</v>
      </c>
      <c r="AW2207" t="s">
        <v>14269</v>
      </c>
      <c r="AX2207" t="s">
        <v>2887</v>
      </c>
      <c r="AY2207" t="s">
        <v>3714</v>
      </c>
      <c r="AZ2207" t="s">
        <v>3712</v>
      </c>
      <c r="BA2207" t="s">
        <v>2781</v>
      </c>
      <c r="BB2207" t="s">
        <v>2832</v>
      </c>
      <c r="BC2207" t="s">
        <v>14270</v>
      </c>
      <c r="BD2207" t="s">
        <v>14271</v>
      </c>
      <c r="BE2207" t="s">
        <v>14272</v>
      </c>
      <c r="BF2207" t="s">
        <v>8212</v>
      </c>
      <c r="BG2207" t="s">
        <v>8213</v>
      </c>
      <c r="BH2207" t="s">
        <v>14273</v>
      </c>
      <c r="BI2207">
        <v>1</v>
      </c>
      <c r="BK2207">
        <v>1</v>
      </c>
      <c r="BL2207" t="s">
        <v>2577</v>
      </c>
      <c r="BM2207" t="s">
        <v>2788</v>
      </c>
      <c r="BN2207" t="s">
        <v>3721</v>
      </c>
      <c r="BO2207" t="s">
        <v>2790</v>
      </c>
      <c r="BP2207" t="s">
        <v>2791</v>
      </c>
      <c r="BQ2207" t="s">
        <v>3722</v>
      </c>
      <c r="BR2207" t="s">
        <v>3723</v>
      </c>
      <c r="BS2207" t="s">
        <v>3724</v>
      </c>
      <c r="BU2207" t="s">
        <v>3725</v>
      </c>
      <c r="BV2207" t="s">
        <v>3726</v>
      </c>
      <c r="BW2207" t="s">
        <v>2910</v>
      </c>
      <c r="BX2207" t="s">
        <v>6703</v>
      </c>
      <c r="BY2207" t="s">
        <v>14268</v>
      </c>
      <c r="CA2207" t="s">
        <v>14274</v>
      </c>
      <c r="CK2207" t="s">
        <v>14275</v>
      </c>
      <c r="CL2207" t="s">
        <v>2914</v>
      </c>
      <c r="CM2207" s="9">
        <v>2.4033266151180701E+47</v>
      </c>
      <c r="CR2207" t="s">
        <v>2819</v>
      </c>
      <c r="CS2207">
        <v>1</v>
      </c>
      <c r="CT2207" t="s">
        <v>2851</v>
      </c>
      <c r="CU2207">
        <v>1</v>
      </c>
      <c r="CW2207" t="s">
        <v>3374</v>
      </c>
      <c r="DG2207">
        <v>1</v>
      </c>
      <c r="DH2207" t="s">
        <v>2800</v>
      </c>
      <c r="DI2207" t="s">
        <v>3130</v>
      </c>
      <c r="DJ2207" t="b">
        <v>1</v>
      </c>
      <c r="DK2207" t="str">
        <f t="shared" ca="1" si="105"/>
        <v>7316-204EGFRTRUE</v>
      </c>
      <c r="DM2207" t="str">
        <f t="shared" ca="1" si="106"/>
        <v>--</v>
      </c>
      <c r="DR2207" t="str">
        <f t="shared" ca="1" si="104"/>
        <v>7316-204_chr7_55191831</v>
      </c>
    </row>
    <row r="2208" spans="1:122" x14ac:dyDescent="0.3">
      <c r="A2208" t="s">
        <v>116</v>
      </c>
      <c r="B2208" t="s">
        <v>10144</v>
      </c>
      <c r="C2208" t="s">
        <v>10145</v>
      </c>
      <c r="D2208" t="s">
        <v>2582</v>
      </c>
      <c r="E2208">
        <v>2261</v>
      </c>
      <c r="F2208" t="s">
        <v>2763</v>
      </c>
      <c r="G2208" t="s">
        <v>2764</v>
      </c>
      <c r="H2208" t="s">
        <v>4205</v>
      </c>
      <c r="I2208">
        <v>1804949</v>
      </c>
      <c r="J2208">
        <v>1804949</v>
      </c>
      <c r="K2208" t="s">
        <v>2766</v>
      </c>
      <c r="L2208" t="s">
        <v>2822</v>
      </c>
      <c r="M2208" t="s">
        <v>2823</v>
      </c>
      <c r="N2208" t="s">
        <v>2887</v>
      </c>
      <c r="O2208" t="s">
        <v>2887</v>
      </c>
      <c r="P2208" t="s">
        <v>2769</v>
      </c>
      <c r="Q2208" t="s">
        <v>2771</v>
      </c>
      <c r="S2208" t="s">
        <v>6551</v>
      </c>
      <c r="T2208" t="s">
        <v>6552</v>
      </c>
      <c r="U2208" t="s">
        <v>2887</v>
      </c>
      <c r="V2208" t="s">
        <v>2887</v>
      </c>
      <c r="AL2208" t="s">
        <v>14377</v>
      </c>
      <c r="AM2208" t="s">
        <v>14378</v>
      </c>
      <c r="AN2208" t="s">
        <v>14379</v>
      </c>
      <c r="AO2208" t="s">
        <v>6055</v>
      </c>
      <c r="AP2208" s="8">
        <v>44122</v>
      </c>
      <c r="AQ2208">
        <v>68</v>
      </c>
      <c r="AR2208">
        <v>57</v>
      </c>
      <c r="AS2208">
        <v>11</v>
      </c>
      <c r="AT2208">
        <v>41</v>
      </c>
      <c r="AU2208">
        <v>41</v>
      </c>
      <c r="AV2208">
        <v>0</v>
      </c>
      <c r="AW2208" t="s">
        <v>14380</v>
      </c>
      <c r="AX2208" t="s">
        <v>2769</v>
      </c>
      <c r="AY2208" t="s">
        <v>6057</v>
      </c>
      <c r="AZ2208" t="s">
        <v>6055</v>
      </c>
      <c r="BA2208" t="s">
        <v>2781</v>
      </c>
      <c r="BB2208" t="s">
        <v>2832</v>
      </c>
      <c r="BC2208" t="s">
        <v>14381</v>
      </c>
      <c r="BD2208" t="s">
        <v>14382</v>
      </c>
      <c r="BE2208" t="s">
        <v>14383</v>
      </c>
      <c r="BF2208" t="s">
        <v>8534</v>
      </c>
      <c r="BG2208" t="s">
        <v>9805</v>
      </c>
      <c r="BI2208">
        <v>1</v>
      </c>
      <c r="BK2208">
        <v>1</v>
      </c>
      <c r="BL2208" t="s">
        <v>2582</v>
      </c>
      <c r="BM2208" t="s">
        <v>2788</v>
      </c>
      <c r="BN2208" t="s">
        <v>6061</v>
      </c>
      <c r="BO2208" t="s">
        <v>2790</v>
      </c>
      <c r="BP2208" t="s">
        <v>2791</v>
      </c>
      <c r="BQ2208" t="s">
        <v>6062</v>
      </c>
      <c r="BR2208" t="s">
        <v>6063</v>
      </c>
      <c r="BS2208" t="s">
        <v>6064</v>
      </c>
      <c r="BU2208" t="s">
        <v>6065</v>
      </c>
      <c r="BV2208" t="s">
        <v>6066</v>
      </c>
      <c r="BW2208" t="s">
        <v>3438</v>
      </c>
      <c r="BX2208" t="s">
        <v>14384</v>
      </c>
      <c r="BY2208" s="8">
        <v>44122</v>
      </c>
      <c r="CA2208" t="s">
        <v>14385</v>
      </c>
      <c r="CR2208" t="s">
        <v>2819</v>
      </c>
      <c r="CS2208">
        <v>1</v>
      </c>
      <c r="CT2208" t="s">
        <v>2851</v>
      </c>
      <c r="CU2208">
        <v>5</v>
      </c>
      <c r="DG2208">
        <v>1</v>
      </c>
      <c r="DH2208" t="s">
        <v>2800</v>
      </c>
      <c r="DI2208" t="s">
        <v>3295</v>
      </c>
      <c r="DJ2208" t="b">
        <v>0</v>
      </c>
      <c r="DK2208" t="str">
        <f t="shared" ca="1" si="105"/>
        <v>7316-1668FGFR3FALSE</v>
      </c>
      <c r="DM2208" t="str">
        <f t="shared" ca="1" si="106"/>
        <v>--</v>
      </c>
      <c r="DR2208" t="str">
        <f t="shared" ca="1" si="104"/>
        <v>7316-1668_chr4_1804949</v>
      </c>
    </row>
    <row r="2209" spans="1:122" x14ac:dyDescent="0.3">
      <c r="A2209" t="s">
        <v>540</v>
      </c>
      <c r="B2209" t="s">
        <v>16278</v>
      </c>
      <c r="C2209" t="s">
        <v>16279</v>
      </c>
      <c r="D2209" t="s">
        <v>2576</v>
      </c>
      <c r="E2209">
        <v>673</v>
      </c>
      <c r="F2209" t="s">
        <v>2763</v>
      </c>
      <c r="G2209" t="s">
        <v>2764</v>
      </c>
      <c r="H2209" t="s">
        <v>2886</v>
      </c>
      <c r="I2209">
        <v>140753338</v>
      </c>
      <c r="J2209">
        <v>140753339</v>
      </c>
      <c r="K2209" t="s">
        <v>2766</v>
      </c>
      <c r="L2209" t="s">
        <v>2854</v>
      </c>
      <c r="M2209" t="s">
        <v>3104</v>
      </c>
      <c r="N2209" t="s">
        <v>2770</v>
      </c>
      <c r="O2209" t="s">
        <v>2770</v>
      </c>
      <c r="P2209" t="s">
        <v>3105</v>
      </c>
      <c r="Q2209" t="s">
        <v>3106</v>
      </c>
      <c r="S2209" t="s">
        <v>15806</v>
      </c>
      <c r="T2209" t="s">
        <v>15807</v>
      </c>
      <c r="U2209" t="s">
        <v>2770</v>
      </c>
      <c r="V2209" t="s">
        <v>2770</v>
      </c>
      <c r="AL2209" t="s">
        <v>3109</v>
      </c>
      <c r="AM2209" t="s">
        <v>3110</v>
      </c>
      <c r="AN2209" t="s">
        <v>3111</v>
      </c>
      <c r="AO2209" t="s">
        <v>3112</v>
      </c>
      <c r="AP2209" t="s">
        <v>3113</v>
      </c>
      <c r="AQ2209">
        <v>66</v>
      </c>
      <c r="AR2209">
        <v>56</v>
      </c>
      <c r="AS2209">
        <v>10</v>
      </c>
      <c r="AT2209">
        <v>36</v>
      </c>
      <c r="AU2209">
        <v>36</v>
      </c>
      <c r="AV2209">
        <v>0</v>
      </c>
      <c r="AW2209" t="s">
        <v>3114</v>
      </c>
      <c r="AX2209" t="s">
        <v>3105</v>
      </c>
      <c r="AY2209" t="s">
        <v>3115</v>
      </c>
      <c r="AZ2209" t="s">
        <v>3112</v>
      </c>
      <c r="BA2209" t="s">
        <v>2781</v>
      </c>
      <c r="BB2209" t="s">
        <v>3116</v>
      </c>
      <c r="BC2209" t="s">
        <v>3117</v>
      </c>
      <c r="BD2209" t="s">
        <v>3118</v>
      </c>
      <c r="BE2209" t="s">
        <v>3119</v>
      </c>
      <c r="BF2209" t="s">
        <v>3120</v>
      </c>
      <c r="BG2209" t="s">
        <v>3121</v>
      </c>
      <c r="BH2209" t="s">
        <v>3106</v>
      </c>
      <c r="BI2209">
        <v>1</v>
      </c>
      <c r="BK2209">
        <v>-1</v>
      </c>
      <c r="BL2209" t="s">
        <v>2576</v>
      </c>
      <c r="BM2209" t="s">
        <v>2788</v>
      </c>
      <c r="BN2209" t="s">
        <v>3122</v>
      </c>
      <c r="BO2209" t="s">
        <v>2790</v>
      </c>
      <c r="BP2209" t="s">
        <v>2791</v>
      </c>
      <c r="BQ2209" t="s">
        <v>3123</v>
      </c>
      <c r="BR2209" t="s">
        <v>3124</v>
      </c>
      <c r="BU2209" t="s">
        <v>3125</v>
      </c>
      <c r="BV2209" t="s">
        <v>3126</v>
      </c>
      <c r="BY2209" t="s">
        <v>3113</v>
      </c>
      <c r="CA2209" t="s">
        <v>3127</v>
      </c>
      <c r="CK2209" t="s">
        <v>3128</v>
      </c>
      <c r="CM2209" s="9">
        <v>2.40332661936352E+55</v>
      </c>
      <c r="CR2209" t="s">
        <v>2819</v>
      </c>
      <c r="CS2209">
        <v>1</v>
      </c>
      <c r="CT2209" t="s">
        <v>3129</v>
      </c>
      <c r="CW2209">
        <v>1</v>
      </c>
      <c r="DG2209">
        <v>1</v>
      </c>
      <c r="DH2209" t="s">
        <v>2800</v>
      </c>
      <c r="DI2209" t="s">
        <v>3130</v>
      </c>
      <c r="DJ2209" t="b">
        <v>0</v>
      </c>
      <c r="DK2209" t="str">
        <f t="shared" ca="1" si="105"/>
        <v>7316-3150BRAFFALSE</v>
      </c>
      <c r="DM2209" t="str">
        <f t="shared" ca="1" si="106"/>
        <v>7316-3150BRAF</v>
      </c>
      <c r="DR2209" t="str">
        <f t="shared" ca="1" si="104"/>
        <v>7316-3150_chr7_140753338</v>
      </c>
    </row>
    <row r="2210" spans="1:122" x14ac:dyDescent="0.3">
      <c r="A2210" t="s">
        <v>332</v>
      </c>
      <c r="B2210" t="s">
        <v>16280</v>
      </c>
      <c r="C2210" t="s">
        <v>16281</v>
      </c>
      <c r="D2210" t="s">
        <v>2576</v>
      </c>
      <c r="E2210">
        <v>673</v>
      </c>
      <c r="F2210" t="s">
        <v>2763</v>
      </c>
      <c r="G2210" t="s">
        <v>2764</v>
      </c>
      <c r="H2210" t="s">
        <v>2886</v>
      </c>
      <c r="I2210">
        <v>140753336</v>
      </c>
      <c r="J2210">
        <v>140753336</v>
      </c>
      <c r="K2210" t="s">
        <v>2766</v>
      </c>
      <c r="L2210" t="s">
        <v>2822</v>
      </c>
      <c r="M2210" t="s">
        <v>2823</v>
      </c>
      <c r="N2210" t="s">
        <v>2887</v>
      </c>
      <c r="O2210" t="s">
        <v>2887</v>
      </c>
      <c r="P2210" t="s">
        <v>2824</v>
      </c>
      <c r="Q2210" t="s">
        <v>3174</v>
      </c>
      <c r="S2210" t="s">
        <v>14589</v>
      </c>
      <c r="T2210" t="s">
        <v>14590</v>
      </c>
      <c r="U2210" t="s">
        <v>2887</v>
      </c>
      <c r="V2210" t="s">
        <v>2887</v>
      </c>
      <c r="AL2210" t="s">
        <v>3177</v>
      </c>
      <c r="AM2210" t="s">
        <v>3178</v>
      </c>
      <c r="AN2210" t="s">
        <v>3179</v>
      </c>
      <c r="AO2210" t="s">
        <v>3112</v>
      </c>
      <c r="AP2210" t="s">
        <v>3113</v>
      </c>
      <c r="AQ2210">
        <v>76</v>
      </c>
      <c r="AR2210">
        <v>54</v>
      </c>
      <c r="AS2210">
        <v>22</v>
      </c>
      <c r="AT2210">
        <v>35</v>
      </c>
      <c r="AU2210">
        <v>35</v>
      </c>
      <c r="AV2210">
        <v>0</v>
      </c>
      <c r="AW2210" t="s">
        <v>3180</v>
      </c>
      <c r="AX2210" t="s">
        <v>2824</v>
      </c>
      <c r="AY2210" t="s">
        <v>3115</v>
      </c>
      <c r="AZ2210" t="s">
        <v>3112</v>
      </c>
      <c r="BA2210" t="s">
        <v>2781</v>
      </c>
      <c r="BB2210" t="s">
        <v>2832</v>
      </c>
      <c r="BC2210" t="s">
        <v>3181</v>
      </c>
      <c r="BD2210" t="s">
        <v>3182</v>
      </c>
      <c r="BE2210" t="s">
        <v>3183</v>
      </c>
      <c r="BF2210" t="s">
        <v>3184</v>
      </c>
      <c r="BG2210" t="s">
        <v>3185</v>
      </c>
      <c r="BH2210" t="s">
        <v>3186</v>
      </c>
      <c r="BI2210">
        <v>1</v>
      </c>
      <c r="BK2210">
        <v>-1</v>
      </c>
      <c r="BL2210" t="s">
        <v>2576</v>
      </c>
      <c r="BM2210" t="s">
        <v>2788</v>
      </c>
      <c r="BN2210" t="s">
        <v>3122</v>
      </c>
      <c r="BO2210" t="s">
        <v>2790</v>
      </c>
      <c r="BP2210" t="s">
        <v>2791</v>
      </c>
      <c r="BQ2210" t="s">
        <v>3123</v>
      </c>
      <c r="BR2210" t="s">
        <v>3124</v>
      </c>
      <c r="BU2210" t="s">
        <v>3125</v>
      </c>
      <c r="BV2210" t="s">
        <v>3126</v>
      </c>
      <c r="BW2210" t="s">
        <v>2910</v>
      </c>
      <c r="BX2210" t="s">
        <v>3187</v>
      </c>
      <c r="BY2210" t="s">
        <v>3113</v>
      </c>
      <c r="CA2210" t="s">
        <v>3127</v>
      </c>
      <c r="CK2210" t="s">
        <v>2849</v>
      </c>
      <c r="CL2210" t="s">
        <v>3188</v>
      </c>
      <c r="CM2210" s="9">
        <v>2.3757202129601202E+71</v>
      </c>
      <c r="CR2210" t="s">
        <v>2819</v>
      </c>
      <c r="CS2210">
        <v>1</v>
      </c>
      <c r="CT2210" t="s">
        <v>2851</v>
      </c>
      <c r="CW2210" t="s">
        <v>3189</v>
      </c>
      <c r="DG2210">
        <v>1</v>
      </c>
      <c r="DH2210" t="s">
        <v>2800</v>
      </c>
      <c r="DI2210" t="s">
        <v>3171</v>
      </c>
      <c r="DJ2210" t="b">
        <v>1</v>
      </c>
      <c r="DK2210" t="str">
        <f t="shared" ca="1" si="105"/>
        <v>7316-2215BRAFTRUE</v>
      </c>
      <c r="DM2210" t="str">
        <f t="shared" ca="1" si="106"/>
        <v>--</v>
      </c>
      <c r="DR2210" t="str">
        <f t="shared" ca="1" si="104"/>
        <v>7316-2215_chr7_140753336</v>
      </c>
    </row>
    <row r="2211" spans="1:122" x14ac:dyDescent="0.3">
      <c r="A2211" t="s">
        <v>2</v>
      </c>
      <c r="B2211" t="s">
        <v>16282</v>
      </c>
      <c r="C2211" t="s">
        <v>16283</v>
      </c>
      <c r="D2211" t="s">
        <v>2568</v>
      </c>
      <c r="E2211">
        <v>1029</v>
      </c>
      <c r="F2211" t="s">
        <v>2763</v>
      </c>
      <c r="G2211" t="s">
        <v>2764</v>
      </c>
      <c r="H2211" t="s">
        <v>3745</v>
      </c>
      <c r="I2211">
        <v>21971154</v>
      </c>
      <c r="J2211">
        <v>21971154</v>
      </c>
      <c r="K2211" t="s">
        <v>2766</v>
      </c>
      <c r="L2211" t="s">
        <v>2882</v>
      </c>
      <c r="M2211" t="s">
        <v>2823</v>
      </c>
      <c r="N2211" t="s">
        <v>2769</v>
      </c>
      <c r="O2211" t="s">
        <v>2769</v>
      </c>
      <c r="P2211" t="s">
        <v>2887</v>
      </c>
      <c r="Q2211" t="s">
        <v>14441</v>
      </c>
      <c r="S2211" t="s">
        <v>14442</v>
      </c>
      <c r="T2211" t="s">
        <v>14443</v>
      </c>
      <c r="U2211" t="s">
        <v>2769</v>
      </c>
      <c r="V2211" t="s">
        <v>2769</v>
      </c>
      <c r="AL2211" t="s">
        <v>14444</v>
      </c>
      <c r="AM2211" t="s">
        <v>14445</v>
      </c>
      <c r="AN2211" t="s">
        <v>14446</v>
      </c>
      <c r="AO2211" t="s">
        <v>3750</v>
      </c>
      <c r="AP2211" s="8">
        <v>43865</v>
      </c>
      <c r="AQ2211">
        <v>54</v>
      </c>
      <c r="AR2211">
        <v>25</v>
      </c>
      <c r="AS2211">
        <v>29</v>
      </c>
      <c r="AT2211">
        <v>34</v>
      </c>
      <c r="AU2211">
        <v>34</v>
      </c>
      <c r="AV2211">
        <v>0</v>
      </c>
      <c r="AW2211" t="s">
        <v>14447</v>
      </c>
      <c r="AX2211" t="s">
        <v>2887</v>
      </c>
      <c r="AY2211" t="s">
        <v>3752</v>
      </c>
      <c r="AZ2211" t="s">
        <v>3750</v>
      </c>
      <c r="BA2211" t="s">
        <v>2781</v>
      </c>
      <c r="BB2211" t="s">
        <v>3613</v>
      </c>
      <c r="BC2211" t="s">
        <v>14448</v>
      </c>
      <c r="BD2211" t="s">
        <v>14449</v>
      </c>
      <c r="BE2211" t="s">
        <v>14450</v>
      </c>
      <c r="BF2211" t="s">
        <v>4280</v>
      </c>
      <c r="BG2211" t="s">
        <v>4281</v>
      </c>
      <c r="BH2211" t="s">
        <v>14451</v>
      </c>
      <c r="BI2211">
        <v>1</v>
      </c>
      <c r="BK2211">
        <v>-1</v>
      </c>
      <c r="BL2211" t="s">
        <v>2568</v>
      </c>
      <c r="BM2211" t="s">
        <v>2788</v>
      </c>
      <c r="BN2211" t="s">
        <v>3759</v>
      </c>
      <c r="BO2211" t="s">
        <v>2790</v>
      </c>
      <c r="BP2211" t="s">
        <v>2791</v>
      </c>
      <c r="BQ2211" t="s">
        <v>3760</v>
      </c>
      <c r="BR2211" t="s">
        <v>3761</v>
      </c>
      <c r="BS2211" t="s">
        <v>3762</v>
      </c>
      <c r="BU2211" t="s">
        <v>3763</v>
      </c>
      <c r="BY2211" s="8">
        <v>43865</v>
      </c>
      <c r="CA2211" t="s">
        <v>3764</v>
      </c>
      <c r="CK2211" t="s">
        <v>3729</v>
      </c>
      <c r="CL2211" t="s">
        <v>3017</v>
      </c>
      <c r="CR2211" t="s">
        <v>2798</v>
      </c>
      <c r="CS2211">
        <v>1</v>
      </c>
      <c r="CT2211" t="s">
        <v>2851</v>
      </c>
      <c r="CU2211">
        <v>1</v>
      </c>
      <c r="CW2211" t="s">
        <v>3017</v>
      </c>
      <c r="DG2211">
        <v>1</v>
      </c>
      <c r="DH2211" t="s">
        <v>2800</v>
      </c>
      <c r="DI2211" t="s">
        <v>3803</v>
      </c>
      <c r="DJ2211" t="b">
        <v>0</v>
      </c>
      <c r="DK2211" t="str">
        <f t="shared" ca="1" si="105"/>
        <v>7316-2680CDKN2AFALSE</v>
      </c>
      <c r="DM2211" t="str">
        <f t="shared" ca="1" si="106"/>
        <v>7316-2680CDKN2A</v>
      </c>
      <c r="DR2211" t="str">
        <f t="shared" ca="1" si="104"/>
        <v>7316-2680_chr9_21971154</v>
      </c>
    </row>
    <row r="2212" spans="1:122" x14ac:dyDescent="0.3">
      <c r="A2212" t="s">
        <v>741</v>
      </c>
      <c r="B2212" t="s">
        <v>16284</v>
      </c>
      <c r="C2212" t="s">
        <v>16285</v>
      </c>
      <c r="D2212" t="s">
        <v>2575</v>
      </c>
      <c r="E2212">
        <v>4763</v>
      </c>
      <c r="F2212" t="s">
        <v>2763</v>
      </c>
      <c r="G2212" t="s">
        <v>2764</v>
      </c>
      <c r="H2212" t="s">
        <v>2821</v>
      </c>
      <c r="I2212">
        <v>31229145</v>
      </c>
      <c r="J2212">
        <v>31229145</v>
      </c>
      <c r="K2212" t="s">
        <v>2766</v>
      </c>
      <c r="L2212" t="s">
        <v>2822</v>
      </c>
      <c r="M2212" t="s">
        <v>2823</v>
      </c>
      <c r="N2212" t="s">
        <v>2769</v>
      </c>
      <c r="O2212" t="s">
        <v>2769</v>
      </c>
      <c r="P2212" t="s">
        <v>2824</v>
      </c>
      <c r="Q2212" t="s">
        <v>15116</v>
      </c>
      <c r="S2212" t="s">
        <v>15117</v>
      </c>
      <c r="T2212" t="s">
        <v>15118</v>
      </c>
      <c r="U2212" t="s">
        <v>2769</v>
      </c>
      <c r="V2212" t="s">
        <v>2769</v>
      </c>
      <c r="AL2212" t="s">
        <v>15119</v>
      </c>
      <c r="AM2212" t="s">
        <v>15120</v>
      </c>
      <c r="AN2212" t="s">
        <v>15121</v>
      </c>
      <c r="AO2212" t="s">
        <v>11517</v>
      </c>
      <c r="AP2212" t="s">
        <v>14424</v>
      </c>
      <c r="AQ2212">
        <v>92</v>
      </c>
      <c r="AR2212">
        <v>82</v>
      </c>
      <c r="AS2212">
        <v>10</v>
      </c>
      <c r="AT2212">
        <v>36</v>
      </c>
      <c r="AU2212">
        <v>36</v>
      </c>
      <c r="AV2212">
        <v>0</v>
      </c>
      <c r="AW2212" t="s">
        <v>15122</v>
      </c>
      <c r="AX2212" t="s">
        <v>2824</v>
      </c>
      <c r="AY2212" t="s">
        <v>11519</v>
      </c>
      <c r="AZ2212" t="s">
        <v>11517</v>
      </c>
      <c r="BA2212" t="s">
        <v>2781</v>
      </c>
      <c r="BB2212" t="s">
        <v>2832</v>
      </c>
      <c r="BC2212" t="s">
        <v>15123</v>
      </c>
      <c r="BD2212" t="s">
        <v>15124</v>
      </c>
      <c r="BE2212" t="s">
        <v>15125</v>
      </c>
      <c r="BF2212" t="s">
        <v>6526</v>
      </c>
      <c r="BG2212" t="s">
        <v>9907</v>
      </c>
      <c r="BH2212" t="s">
        <v>15126</v>
      </c>
      <c r="BI2212">
        <v>1</v>
      </c>
      <c r="BK2212">
        <v>1</v>
      </c>
      <c r="BL2212" t="s">
        <v>2575</v>
      </c>
      <c r="BM2212" t="s">
        <v>2788</v>
      </c>
      <c r="BN2212" t="s">
        <v>11526</v>
      </c>
      <c r="BO2212" t="s">
        <v>2790</v>
      </c>
      <c r="BP2212" t="s">
        <v>2791</v>
      </c>
      <c r="BQ2212" t="s">
        <v>11527</v>
      </c>
      <c r="BR2212" t="s">
        <v>11528</v>
      </c>
      <c r="BS2212" t="s">
        <v>11529</v>
      </c>
      <c r="BU2212" t="s">
        <v>11530</v>
      </c>
      <c r="BV2212" t="s">
        <v>11531</v>
      </c>
      <c r="BW2212" t="s">
        <v>2910</v>
      </c>
      <c r="BX2212" t="s">
        <v>5146</v>
      </c>
      <c r="BY2212" t="s">
        <v>14424</v>
      </c>
      <c r="CA2212" t="s">
        <v>11636</v>
      </c>
      <c r="CK2212" t="s">
        <v>15127</v>
      </c>
      <c r="CL2212" t="s">
        <v>2938</v>
      </c>
      <c r="CM2212">
        <v>10980545</v>
      </c>
      <c r="CR2212" t="s">
        <v>2819</v>
      </c>
      <c r="CS2212">
        <v>1</v>
      </c>
      <c r="CT2212" t="s">
        <v>2851</v>
      </c>
      <c r="CU2212">
        <v>1</v>
      </c>
      <c r="CW2212" t="s">
        <v>2939</v>
      </c>
      <c r="DG2212">
        <v>1</v>
      </c>
      <c r="DH2212" t="s">
        <v>2800</v>
      </c>
      <c r="DI2212" t="s">
        <v>3236</v>
      </c>
      <c r="DJ2212" t="b">
        <v>0</v>
      </c>
      <c r="DK2212" t="str">
        <f t="shared" ca="1" si="105"/>
        <v>7316-497NF1FALSE</v>
      </c>
      <c r="DM2212" t="str">
        <f t="shared" ca="1" si="106"/>
        <v>--</v>
      </c>
      <c r="DR2212" t="str">
        <f t="shared" ca="1" si="104"/>
        <v>7316-497_chr17_31229145</v>
      </c>
    </row>
    <row r="2213" spans="1:122" x14ac:dyDescent="0.3">
      <c r="A2213" t="s">
        <v>569</v>
      </c>
      <c r="B2213" t="s">
        <v>16286</v>
      </c>
      <c r="C2213" t="s">
        <v>16287</v>
      </c>
      <c r="D2213" t="s">
        <v>2553</v>
      </c>
      <c r="E2213">
        <v>7248</v>
      </c>
      <c r="F2213" t="s">
        <v>2763</v>
      </c>
      <c r="G2213" t="s">
        <v>2764</v>
      </c>
      <c r="H2213" t="s">
        <v>3745</v>
      </c>
      <c r="I2213">
        <v>132902622</v>
      </c>
      <c r="J2213">
        <v>132902622</v>
      </c>
      <c r="K2213" t="s">
        <v>2766</v>
      </c>
      <c r="L2213" t="s">
        <v>2882</v>
      </c>
      <c r="M2213" t="s">
        <v>2823</v>
      </c>
      <c r="N2213" t="s">
        <v>2858</v>
      </c>
      <c r="O2213" t="s">
        <v>2858</v>
      </c>
      <c r="P2213" t="s">
        <v>2887</v>
      </c>
      <c r="Q2213" t="s">
        <v>2771</v>
      </c>
      <c r="S2213" t="s">
        <v>10721</v>
      </c>
      <c r="T2213" t="s">
        <v>10722</v>
      </c>
      <c r="U2213" t="s">
        <v>2858</v>
      </c>
      <c r="V2213" t="s">
        <v>2858</v>
      </c>
      <c r="AL2213" t="s">
        <v>16288</v>
      </c>
      <c r="AM2213" t="s">
        <v>16289</v>
      </c>
      <c r="AN2213" t="s">
        <v>16290</v>
      </c>
      <c r="AO2213" t="s">
        <v>7149</v>
      </c>
      <c r="AP2213" t="s">
        <v>9158</v>
      </c>
      <c r="AQ2213">
        <v>137</v>
      </c>
      <c r="AR2213">
        <v>131</v>
      </c>
      <c r="AS2213">
        <v>6</v>
      </c>
      <c r="AT2213">
        <v>29</v>
      </c>
      <c r="AU2213">
        <v>29</v>
      </c>
      <c r="AV2213">
        <v>0</v>
      </c>
      <c r="AW2213" t="s">
        <v>16291</v>
      </c>
      <c r="AX2213" t="s">
        <v>2887</v>
      </c>
      <c r="AY2213" t="s">
        <v>7151</v>
      </c>
      <c r="AZ2213" t="s">
        <v>7149</v>
      </c>
      <c r="BA2213" t="s">
        <v>2781</v>
      </c>
      <c r="BB2213" t="s">
        <v>3613</v>
      </c>
      <c r="BC2213" t="s">
        <v>16292</v>
      </c>
      <c r="BD2213" t="s">
        <v>16293</v>
      </c>
      <c r="BE2213" t="s">
        <v>16294</v>
      </c>
      <c r="BF2213" t="s">
        <v>4106</v>
      </c>
      <c r="BG2213" t="s">
        <v>4107</v>
      </c>
      <c r="BI2213">
        <v>1</v>
      </c>
      <c r="BK2213">
        <v>-1</v>
      </c>
      <c r="BL2213" t="s">
        <v>2553</v>
      </c>
      <c r="BM2213" t="s">
        <v>2788</v>
      </c>
      <c r="BN2213" t="s">
        <v>7152</v>
      </c>
      <c r="BO2213" t="s">
        <v>2790</v>
      </c>
      <c r="BP2213" t="s">
        <v>2791</v>
      </c>
      <c r="BQ2213" t="s">
        <v>7153</v>
      </c>
      <c r="BR2213" t="s">
        <v>7154</v>
      </c>
      <c r="BS2213" t="s">
        <v>7155</v>
      </c>
      <c r="BT2213" t="s">
        <v>7156</v>
      </c>
      <c r="BU2213" t="s">
        <v>7157</v>
      </c>
      <c r="BV2213" t="s">
        <v>7158</v>
      </c>
      <c r="BY2213" t="s">
        <v>9158</v>
      </c>
      <c r="CA2213" t="s">
        <v>16064</v>
      </c>
      <c r="CR2213" t="s">
        <v>2798</v>
      </c>
      <c r="CS2213">
        <v>1</v>
      </c>
      <c r="CT2213" t="s">
        <v>2851</v>
      </c>
      <c r="CU2213">
        <v>1</v>
      </c>
      <c r="DG2213">
        <v>1</v>
      </c>
      <c r="DH2213" t="s">
        <v>2800</v>
      </c>
      <c r="DI2213" t="s">
        <v>4328</v>
      </c>
      <c r="DJ2213" t="b">
        <v>0</v>
      </c>
      <c r="DK2213" t="str">
        <f t="shared" ca="1" si="105"/>
        <v>7316-3317TSC1FALSE</v>
      </c>
      <c r="DM2213" t="str">
        <f t="shared" ca="1" si="106"/>
        <v>7316-3317TSC1</v>
      </c>
      <c r="DR2213" t="str">
        <f t="shared" ca="1" si="104"/>
        <v>7316-3317_chr9_132902622</v>
      </c>
    </row>
    <row r="2214" spans="1:122" x14ac:dyDescent="0.3">
      <c r="A2214" t="s">
        <v>757</v>
      </c>
      <c r="B2214" t="s">
        <v>10280</v>
      </c>
      <c r="C2214" t="s">
        <v>10281</v>
      </c>
      <c r="D2214" t="s">
        <v>2535</v>
      </c>
      <c r="E2214">
        <v>58508</v>
      </c>
      <c r="F2214" t="s">
        <v>2763</v>
      </c>
      <c r="G2214" t="s">
        <v>2764</v>
      </c>
      <c r="H2214" t="s">
        <v>2886</v>
      </c>
      <c r="I2214">
        <v>152148557</v>
      </c>
      <c r="J2214">
        <v>152148557</v>
      </c>
      <c r="K2214" t="s">
        <v>2766</v>
      </c>
      <c r="L2214" t="s">
        <v>2822</v>
      </c>
      <c r="M2214" t="s">
        <v>2823</v>
      </c>
      <c r="N2214" t="s">
        <v>2769</v>
      </c>
      <c r="O2214" t="s">
        <v>2769</v>
      </c>
      <c r="P2214" t="s">
        <v>2824</v>
      </c>
      <c r="Q2214" t="s">
        <v>2771</v>
      </c>
      <c r="S2214" t="s">
        <v>6872</v>
      </c>
      <c r="T2214" t="s">
        <v>6873</v>
      </c>
      <c r="U2214" t="s">
        <v>2769</v>
      </c>
      <c r="V2214" t="s">
        <v>2769</v>
      </c>
      <c r="AL2214" t="s">
        <v>14403</v>
      </c>
      <c r="AM2214" t="s">
        <v>14404</v>
      </c>
      <c r="AN2214" t="s">
        <v>14405</v>
      </c>
      <c r="AO2214" t="s">
        <v>2894</v>
      </c>
      <c r="AP2214" t="s">
        <v>13923</v>
      </c>
      <c r="AQ2214">
        <v>79</v>
      </c>
      <c r="AR2214">
        <v>66</v>
      </c>
      <c r="AS2214">
        <v>13</v>
      </c>
      <c r="AT2214">
        <v>31</v>
      </c>
      <c r="AU2214">
        <v>31</v>
      </c>
      <c r="AV2214">
        <v>0</v>
      </c>
      <c r="AW2214" t="s">
        <v>14406</v>
      </c>
      <c r="AX2214" t="s">
        <v>2824</v>
      </c>
      <c r="AY2214" t="s">
        <v>2897</v>
      </c>
      <c r="AZ2214" t="s">
        <v>2894</v>
      </c>
      <c r="BA2214" t="s">
        <v>2781</v>
      </c>
      <c r="BB2214" t="s">
        <v>2832</v>
      </c>
      <c r="BC2214" t="s">
        <v>14407</v>
      </c>
      <c r="BD2214" t="s">
        <v>14408</v>
      </c>
      <c r="BE2214" t="s">
        <v>14409</v>
      </c>
      <c r="BF2214" t="s">
        <v>3002</v>
      </c>
      <c r="BG2214" t="s">
        <v>3003</v>
      </c>
      <c r="BI2214">
        <v>1</v>
      </c>
      <c r="BK2214">
        <v>-1</v>
      </c>
      <c r="BL2214" t="s">
        <v>2535</v>
      </c>
      <c r="BM2214" t="s">
        <v>2788</v>
      </c>
      <c r="BN2214" t="s">
        <v>2904</v>
      </c>
      <c r="BO2214" t="s">
        <v>2790</v>
      </c>
      <c r="BP2214" t="s">
        <v>2791</v>
      </c>
      <c r="BQ2214" t="s">
        <v>2905</v>
      </c>
      <c r="BR2214" t="s">
        <v>2906</v>
      </c>
      <c r="BS2214" t="s">
        <v>2907</v>
      </c>
      <c r="BU2214" t="s">
        <v>2908</v>
      </c>
      <c r="BV2214" t="s">
        <v>2909</v>
      </c>
      <c r="BW2214" t="s">
        <v>2910</v>
      </c>
      <c r="BX2214" t="s">
        <v>3523</v>
      </c>
      <c r="BY2214" t="s">
        <v>13923</v>
      </c>
      <c r="CA2214" t="s">
        <v>14410</v>
      </c>
      <c r="CR2214" t="s">
        <v>2819</v>
      </c>
      <c r="CS2214">
        <v>1</v>
      </c>
      <c r="CT2214" t="s">
        <v>2851</v>
      </c>
      <c r="CU2214">
        <v>1</v>
      </c>
      <c r="DG2214">
        <v>1</v>
      </c>
      <c r="DH2214" t="s">
        <v>2800</v>
      </c>
      <c r="DI2214" t="s">
        <v>3018</v>
      </c>
      <c r="DJ2214" t="b">
        <v>0</v>
      </c>
      <c r="DK2214" t="str">
        <f t="shared" ca="1" si="105"/>
        <v>7316-556KMT2CFALSE</v>
      </c>
      <c r="DM2214" t="str">
        <f t="shared" ca="1" si="106"/>
        <v>--</v>
      </c>
      <c r="DR2214" t="str">
        <f t="shared" ca="1" si="104"/>
        <v>7316-556_chr7_152148557</v>
      </c>
    </row>
    <row r="2215" spans="1:122" x14ac:dyDescent="0.3">
      <c r="A2215" t="s">
        <v>764</v>
      </c>
      <c r="B2215" t="s">
        <v>16295</v>
      </c>
      <c r="C2215" t="s">
        <v>16296</v>
      </c>
      <c r="D2215" t="s">
        <v>2575</v>
      </c>
      <c r="E2215">
        <v>4763</v>
      </c>
      <c r="F2215" t="s">
        <v>2763</v>
      </c>
      <c r="G2215" t="s">
        <v>2764</v>
      </c>
      <c r="H2215" t="s">
        <v>2821</v>
      </c>
      <c r="I2215">
        <v>31181717</v>
      </c>
      <c r="J2215">
        <v>31181717</v>
      </c>
      <c r="K2215" t="s">
        <v>2766</v>
      </c>
      <c r="L2215" t="s">
        <v>2882</v>
      </c>
      <c r="M2215" t="s">
        <v>2823</v>
      </c>
      <c r="N2215" t="s">
        <v>2858</v>
      </c>
      <c r="O2215" t="s">
        <v>2858</v>
      </c>
      <c r="P2215" t="s">
        <v>2887</v>
      </c>
      <c r="Q2215" t="s">
        <v>15876</v>
      </c>
      <c r="S2215" t="s">
        <v>15877</v>
      </c>
      <c r="T2215" t="s">
        <v>15878</v>
      </c>
      <c r="U2215" t="s">
        <v>2858</v>
      </c>
      <c r="V2215" t="s">
        <v>2858</v>
      </c>
      <c r="AL2215" t="s">
        <v>15879</v>
      </c>
      <c r="AM2215" t="s">
        <v>15880</v>
      </c>
      <c r="AN2215" t="s">
        <v>15881</v>
      </c>
      <c r="AO2215" t="s">
        <v>11517</v>
      </c>
      <c r="AP2215" s="10">
        <v>21367</v>
      </c>
      <c r="AQ2215">
        <v>66</v>
      </c>
      <c r="AR2215">
        <v>26</v>
      </c>
      <c r="AS2215">
        <v>40</v>
      </c>
      <c r="AT2215">
        <v>27</v>
      </c>
      <c r="AU2215">
        <v>27</v>
      </c>
      <c r="AV2215">
        <v>0</v>
      </c>
      <c r="AW2215" t="s">
        <v>15882</v>
      </c>
      <c r="AX2215" t="s">
        <v>2887</v>
      </c>
      <c r="AY2215" t="s">
        <v>11519</v>
      </c>
      <c r="AZ2215" t="s">
        <v>11517</v>
      </c>
      <c r="BA2215" t="s">
        <v>2781</v>
      </c>
      <c r="BB2215" t="s">
        <v>3613</v>
      </c>
      <c r="BC2215" t="s">
        <v>15883</v>
      </c>
      <c r="BD2215" t="s">
        <v>15884</v>
      </c>
      <c r="BE2215" t="s">
        <v>15885</v>
      </c>
      <c r="BF2215" t="s">
        <v>3756</v>
      </c>
      <c r="BG2215" t="s">
        <v>3757</v>
      </c>
      <c r="BH2215" t="s">
        <v>15886</v>
      </c>
      <c r="BI2215">
        <v>1</v>
      </c>
      <c r="BK2215">
        <v>1</v>
      </c>
      <c r="BL2215" t="s">
        <v>2575</v>
      </c>
      <c r="BM2215" t="s">
        <v>2788</v>
      </c>
      <c r="BN2215" t="s">
        <v>11526</v>
      </c>
      <c r="BO2215" t="s">
        <v>2790</v>
      </c>
      <c r="BP2215" t="s">
        <v>2791</v>
      </c>
      <c r="BQ2215" t="s">
        <v>11527</v>
      </c>
      <c r="BR2215" t="s">
        <v>11528</v>
      </c>
      <c r="BS2215" t="s">
        <v>11529</v>
      </c>
      <c r="BU2215" t="s">
        <v>11530</v>
      </c>
      <c r="BV2215" t="s">
        <v>11531</v>
      </c>
      <c r="BY2215" s="10">
        <v>21367</v>
      </c>
      <c r="CA2215" t="s">
        <v>11636</v>
      </c>
      <c r="CK2215" t="s">
        <v>3128</v>
      </c>
      <c r="CL2215" t="s">
        <v>3506</v>
      </c>
      <c r="CR2215" t="s">
        <v>2798</v>
      </c>
      <c r="CS2215">
        <v>1</v>
      </c>
      <c r="CT2215" t="s">
        <v>2851</v>
      </c>
      <c r="CU2215">
        <v>1</v>
      </c>
      <c r="CW2215" t="s">
        <v>3891</v>
      </c>
      <c r="DG2215">
        <v>1</v>
      </c>
      <c r="DH2215" t="s">
        <v>2800</v>
      </c>
      <c r="DI2215" t="s">
        <v>4328</v>
      </c>
      <c r="DJ2215" t="b">
        <v>0</v>
      </c>
      <c r="DK2215" t="str">
        <f t="shared" ca="1" si="105"/>
        <v>7316-658NF1FALSE</v>
      </c>
      <c r="DM2215" t="str">
        <f t="shared" ca="1" si="106"/>
        <v>7316-658NF1</v>
      </c>
      <c r="DR2215" t="str">
        <f t="shared" ca="1" si="104"/>
        <v>7316-658_chr17_31181717</v>
      </c>
    </row>
    <row r="2216" spans="1:122" x14ac:dyDescent="0.3">
      <c r="A2216" t="s">
        <v>588</v>
      </c>
      <c r="B2216" t="s">
        <v>10364</v>
      </c>
      <c r="C2216" t="s">
        <v>10365</v>
      </c>
      <c r="D2216" t="s">
        <v>2576</v>
      </c>
      <c r="E2216">
        <v>673</v>
      </c>
      <c r="F2216" t="s">
        <v>2763</v>
      </c>
      <c r="G2216" t="s">
        <v>2764</v>
      </c>
      <c r="H2216" t="s">
        <v>2886</v>
      </c>
      <c r="I2216">
        <v>140753336</v>
      </c>
      <c r="J2216">
        <v>140753336</v>
      </c>
      <c r="K2216" t="s">
        <v>2766</v>
      </c>
      <c r="L2216" t="s">
        <v>2822</v>
      </c>
      <c r="M2216" t="s">
        <v>2823</v>
      </c>
      <c r="N2216" t="s">
        <v>2887</v>
      </c>
      <c r="O2216" t="s">
        <v>2887</v>
      </c>
      <c r="P2216" t="s">
        <v>2824</v>
      </c>
      <c r="Q2216" t="s">
        <v>3174</v>
      </c>
      <c r="S2216" t="s">
        <v>10279</v>
      </c>
      <c r="T2216" t="s">
        <v>8796</v>
      </c>
      <c r="U2216" t="s">
        <v>2887</v>
      </c>
      <c r="V2216" t="s">
        <v>2887</v>
      </c>
      <c r="AL2216" t="s">
        <v>3177</v>
      </c>
      <c r="AM2216" t="s">
        <v>3178</v>
      </c>
      <c r="AN2216" t="s">
        <v>3179</v>
      </c>
      <c r="AO2216" t="s">
        <v>3112</v>
      </c>
      <c r="AP2216" t="s">
        <v>3113</v>
      </c>
      <c r="AQ2216">
        <v>69</v>
      </c>
      <c r="AR2216">
        <v>55</v>
      </c>
      <c r="AS2216">
        <v>14</v>
      </c>
      <c r="AT2216">
        <v>31</v>
      </c>
      <c r="AU2216">
        <v>31</v>
      </c>
      <c r="AV2216">
        <v>0</v>
      </c>
      <c r="AW2216" t="s">
        <v>3180</v>
      </c>
      <c r="AX2216" t="s">
        <v>2824</v>
      </c>
      <c r="AY2216" t="s">
        <v>3115</v>
      </c>
      <c r="AZ2216" t="s">
        <v>3112</v>
      </c>
      <c r="BA2216" t="s">
        <v>2781</v>
      </c>
      <c r="BB2216" t="s">
        <v>2832</v>
      </c>
      <c r="BC2216" t="s">
        <v>3181</v>
      </c>
      <c r="BD2216" t="s">
        <v>3182</v>
      </c>
      <c r="BE2216" t="s">
        <v>3183</v>
      </c>
      <c r="BF2216" t="s">
        <v>3184</v>
      </c>
      <c r="BG2216" t="s">
        <v>3185</v>
      </c>
      <c r="BH2216" t="s">
        <v>3186</v>
      </c>
      <c r="BI2216">
        <v>1</v>
      </c>
      <c r="BK2216">
        <v>-1</v>
      </c>
      <c r="BL2216" t="s">
        <v>2576</v>
      </c>
      <c r="BM2216" t="s">
        <v>2788</v>
      </c>
      <c r="BN2216" t="s">
        <v>3122</v>
      </c>
      <c r="BO2216" t="s">
        <v>2790</v>
      </c>
      <c r="BP2216" t="s">
        <v>2791</v>
      </c>
      <c r="BQ2216" t="s">
        <v>3123</v>
      </c>
      <c r="BR2216" t="s">
        <v>3124</v>
      </c>
      <c r="BU2216" t="s">
        <v>3125</v>
      </c>
      <c r="BV2216" t="s">
        <v>3126</v>
      </c>
      <c r="BW2216" t="s">
        <v>2910</v>
      </c>
      <c r="BX2216" t="s">
        <v>3187</v>
      </c>
      <c r="BY2216" t="s">
        <v>3113</v>
      </c>
      <c r="CA2216" t="s">
        <v>3127</v>
      </c>
      <c r="CK2216" t="s">
        <v>2849</v>
      </c>
      <c r="CL2216" t="s">
        <v>3188</v>
      </c>
      <c r="CM2216" s="9">
        <v>2.3757202129601202E+71</v>
      </c>
      <c r="CR2216" t="s">
        <v>2819</v>
      </c>
      <c r="CS2216">
        <v>1</v>
      </c>
      <c r="CT2216" t="s">
        <v>2851</v>
      </c>
      <c r="CW2216" t="s">
        <v>3189</v>
      </c>
      <c r="DG2216">
        <v>1</v>
      </c>
      <c r="DH2216" t="s">
        <v>2800</v>
      </c>
      <c r="DI2216" t="s">
        <v>3171</v>
      </c>
      <c r="DJ2216" t="b">
        <v>1</v>
      </c>
      <c r="DK2216" t="str">
        <f t="shared" ca="1" si="105"/>
        <v>7316-350BRAFTRUE</v>
      </c>
      <c r="DM2216" t="str">
        <f t="shared" ca="1" si="106"/>
        <v>--</v>
      </c>
      <c r="DR2216" t="str">
        <f t="shared" ca="1" si="104"/>
        <v>7316-350_chr7_140753336</v>
      </c>
    </row>
    <row r="2217" spans="1:122" x14ac:dyDescent="0.3">
      <c r="A2217" t="s">
        <v>92</v>
      </c>
      <c r="B2217" t="s">
        <v>16297</v>
      </c>
      <c r="C2217" t="s">
        <v>16298</v>
      </c>
      <c r="D2217" t="s">
        <v>2576</v>
      </c>
      <c r="E2217">
        <v>673</v>
      </c>
      <c r="F2217" t="s">
        <v>2763</v>
      </c>
      <c r="G2217" t="s">
        <v>2764</v>
      </c>
      <c r="H2217" t="s">
        <v>2886</v>
      </c>
      <c r="I2217">
        <v>140753336</v>
      </c>
      <c r="J2217">
        <v>140753336</v>
      </c>
      <c r="K2217" t="s">
        <v>2766</v>
      </c>
      <c r="L2217" t="s">
        <v>2822</v>
      </c>
      <c r="M2217" t="s">
        <v>2823</v>
      </c>
      <c r="N2217" t="s">
        <v>2887</v>
      </c>
      <c r="O2217" t="s">
        <v>2887</v>
      </c>
      <c r="P2217" t="s">
        <v>2824</v>
      </c>
      <c r="Q2217" t="s">
        <v>3174</v>
      </c>
      <c r="S2217" t="s">
        <v>14289</v>
      </c>
      <c r="T2217" t="s">
        <v>14290</v>
      </c>
      <c r="U2217" t="s">
        <v>2887</v>
      </c>
      <c r="V2217" t="s">
        <v>2887</v>
      </c>
      <c r="AL2217" t="s">
        <v>3177</v>
      </c>
      <c r="AM2217" t="s">
        <v>3178</v>
      </c>
      <c r="AN2217" t="s">
        <v>3179</v>
      </c>
      <c r="AO2217" t="s">
        <v>3112</v>
      </c>
      <c r="AP2217" t="s">
        <v>3113</v>
      </c>
      <c r="AQ2217">
        <v>97</v>
      </c>
      <c r="AR2217">
        <v>64</v>
      </c>
      <c r="AS2217">
        <v>33</v>
      </c>
      <c r="AT2217">
        <v>38</v>
      </c>
      <c r="AU2217">
        <v>38</v>
      </c>
      <c r="AV2217">
        <v>0</v>
      </c>
      <c r="AW2217" t="s">
        <v>3180</v>
      </c>
      <c r="AX2217" t="s">
        <v>2824</v>
      </c>
      <c r="AY2217" t="s">
        <v>3115</v>
      </c>
      <c r="AZ2217" t="s">
        <v>3112</v>
      </c>
      <c r="BA2217" t="s">
        <v>2781</v>
      </c>
      <c r="BB2217" t="s">
        <v>2832</v>
      </c>
      <c r="BC2217" t="s">
        <v>3181</v>
      </c>
      <c r="BD2217" t="s">
        <v>3182</v>
      </c>
      <c r="BE2217" t="s">
        <v>3183</v>
      </c>
      <c r="BF2217" t="s">
        <v>3184</v>
      </c>
      <c r="BG2217" t="s">
        <v>3185</v>
      </c>
      <c r="BH2217" t="s">
        <v>3186</v>
      </c>
      <c r="BI2217">
        <v>1</v>
      </c>
      <c r="BK2217">
        <v>-1</v>
      </c>
      <c r="BL2217" t="s">
        <v>2576</v>
      </c>
      <c r="BM2217" t="s">
        <v>2788</v>
      </c>
      <c r="BN2217" t="s">
        <v>3122</v>
      </c>
      <c r="BO2217" t="s">
        <v>2790</v>
      </c>
      <c r="BP2217" t="s">
        <v>2791</v>
      </c>
      <c r="BQ2217" t="s">
        <v>3123</v>
      </c>
      <c r="BR2217" t="s">
        <v>3124</v>
      </c>
      <c r="BU2217" t="s">
        <v>3125</v>
      </c>
      <c r="BV2217" t="s">
        <v>3126</v>
      </c>
      <c r="BW2217" t="s">
        <v>2910</v>
      </c>
      <c r="BX2217" t="s">
        <v>3187</v>
      </c>
      <c r="BY2217" t="s">
        <v>3113</v>
      </c>
      <c r="CA2217" t="s">
        <v>3127</v>
      </c>
      <c r="CK2217" t="s">
        <v>2849</v>
      </c>
      <c r="CL2217" t="s">
        <v>3188</v>
      </c>
      <c r="CM2217" s="9">
        <v>2.3757202129601202E+71</v>
      </c>
      <c r="CR2217" t="s">
        <v>2819</v>
      </c>
      <c r="CS2217">
        <v>1</v>
      </c>
      <c r="CT2217" t="s">
        <v>2851</v>
      </c>
      <c r="CW2217" t="s">
        <v>3189</v>
      </c>
      <c r="DG2217">
        <v>1</v>
      </c>
      <c r="DH2217" t="s">
        <v>2800</v>
      </c>
      <c r="DI2217" t="s">
        <v>3171</v>
      </c>
      <c r="DJ2217" t="b">
        <v>1</v>
      </c>
      <c r="DK2217" t="str">
        <f t="shared" ca="1" si="105"/>
        <v>7316-1635BRAFTRUE</v>
      </c>
      <c r="DM2217" t="str">
        <f t="shared" ca="1" si="106"/>
        <v>--</v>
      </c>
      <c r="DR2217" t="str">
        <f t="shared" ca="1" si="104"/>
        <v>7316-1635_chr7_140753336</v>
      </c>
    </row>
    <row r="2218" spans="1:122" x14ac:dyDescent="0.3">
      <c r="A2218" t="s">
        <v>229</v>
      </c>
      <c r="B2218" t="s">
        <v>10472</v>
      </c>
      <c r="C2218" t="s">
        <v>10473</v>
      </c>
      <c r="D2218" t="s">
        <v>2535</v>
      </c>
      <c r="E2218">
        <v>58508</v>
      </c>
      <c r="F2218" t="s">
        <v>2763</v>
      </c>
      <c r="G2218" t="s">
        <v>2764</v>
      </c>
      <c r="H2218" t="s">
        <v>2886</v>
      </c>
      <c r="I2218">
        <v>152229936</v>
      </c>
      <c r="J2218">
        <v>152229936</v>
      </c>
      <c r="K2218" t="s">
        <v>2766</v>
      </c>
      <c r="L2218" t="s">
        <v>2822</v>
      </c>
      <c r="M2218" t="s">
        <v>2823</v>
      </c>
      <c r="N2218" t="s">
        <v>2769</v>
      </c>
      <c r="O2218" t="s">
        <v>2769</v>
      </c>
      <c r="P2218" t="s">
        <v>2887</v>
      </c>
      <c r="Q2218" t="s">
        <v>2888</v>
      </c>
      <c r="S2218" t="s">
        <v>7389</v>
      </c>
      <c r="T2218" t="s">
        <v>7390</v>
      </c>
      <c r="U2218" t="s">
        <v>2769</v>
      </c>
      <c r="V2218" t="s">
        <v>2769</v>
      </c>
      <c r="AL2218" t="s">
        <v>2891</v>
      </c>
      <c r="AM2218" t="s">
        <v>2892</v>
      </c>
      <c r="AN2218" t="s">
        <v>2893</v>
      </c>
      <c r="AO2218" t="s">
        <v>2894</v>
      </c>
      <c r="AP2218" t="s">
        <v>2895</v>
      </c>
      <c r="AQ2218">
        <v>65</v>
      </c>
      <c r="AR2218">
        <v>47</v>
      </c>
      <c r="AS2218">
        <v>18</v>
      </c>
      <c r="AT2218">
        <v>48</v>
      </c>
      <c r="AU2218">
        <v>47</v>
      </c>
      <c r="AV2218">
        <v>1</v>
      </c>
      <c r="AW2218" t="s">
        <v>2896</v>
      </c>
      <c r="AX2218" t="s">
        <v>2887</v>
      </c>
      <c r="AY2218" t="s">
        <v>2897</v>
      </c>
      <c r="AZ2218" t="s">
        <v>2894</v>
      </c>
      <c r="BA2218" t="s">
        <v>2781</v>
      </c>
      <c r="BB2218" t="s">
        <v>2832</v>
      </c>
      <c r="BC2218" t="s">
        <v>2898</v>
      </c>
      <c r="BD2218" t="s">
        <v>2899</v>
      </c>
      <c r="BE2218" t="s">
        <v>2900</v>
      </c>
      <c r="BF2218" t="s">
        <v>2901</v>
      </c>
      <c r="BG2218" t="s">
        <v>2902</v>
      </c>
      <c r="BH2218" t="s">
        <v>2903</v>
      </c>
      <c r="BI2218">
        <v>1</v>
      </c>
      <c r="BK2218">
        <v>-1</v>
      </c>
      <c r="BL2218" t="s">
        <v>2535</v>
      </c>
      <c r="BM2218" t="s">
        <v>2788</v>
      </c>
      <c r="BN2218" t="s">
        <v>2904</v>
      </c>
      <c r="BO2218" t="s">
        <v>2790</v>
      </c>
      <c r="BP2218" t="s">
        <v>2791</v>
      </c>
      <c r="BQ2218" t="s">
        <v>2905</v>
      </c>
      <c r="BR2218" t="s">
        <v>2906</v>
      </c>
      <c r="BS2218" t="s">
        <v>2907</v>
      </c>
      <c r="BU2218" t="s">
        <v>2908</v>
      </c>
      <c r="BV2218" t="s">
        <v>2909</v>
      </c>
      <c r="BW2218" t="s">
        <v>2910</v>
      </c>
      <c r="BX2218" t="s">
        <v>2911</v>
      </c>
      <c r="BY2218" t="s">
        <v>2895</v>
      </c>
      <c r="CA2218" t="s">
        <v>2912</v>
      </c>
      <c r="CK2218" t="s">
        <v>2913</v>
      </c>
      <c r="CL2218" t="s">
        <v>2914</v>
      </c>
      <c r="CR2218" t="s">
        <v>2819</v>
      </c>
      <c r="CS2218">
        <v>1</v>
      </c>
      <c r="CT2218" t="s">
        <v>2851</v>
      </c>
      <c r="CU2218">
        <v>1</v>
      </c>
      <c r="CW2218" t="s">
        <v>2914</v>
      </c>
      <c r="DG2218">
        <v>1</v>
      </c>
      <c r="DH2218" t="s">
        <v>2800</v>
      </c>
      <c r="DI2218" t="s">
        <v>2915</v>
      </c>
      <c r="DJ2218" t="b">
        <v>0</v>
      </c>
      <c r="DK2218" t="str">
        <f t="shared" ca="1" si="105"/>
        <v>7316-1959KMT2CFALSE</v>
      </c>
      <c r="DM2218" t="str">
        <f t="shared" ca="1" si="106"/>
        <v>--</v>
      </c>
      <c r="DR2218" t="str">
        <f t="shared" ca="1" si="104"/>
        <v>7316-1959_chr7_152229936</v>
      </c>
    </row>
    <row r="2219" spans="1:122" x14ac:dyDescent="0.3">
      <c r="A2219" t="s">
        <v>73</v>
      </c>
      <c r="B2219" t="s">
        <v>10474</v>
      </c>
      <c r="C2219" t="s">
        <v>10475</v>
      </c>
      <c r="D2219" t="s">
        <v>2576</v>
      </c>
      <c r="E2219">
        <v>673</v>
      </c>
      <c r="F2219" t="s">
        <v>2763</v>
      </c>
      <c r="G2219" t="s">
        <v>2764</v>
      </c>
      <c r="H2219" t="s">
        <v>2886</v>
      </c>
      <c r="I2219">
        <v>140753336</v>
      </c>
      <c r="J2219">
        <v>140753336</v>
      </c>
      <c r="K2219" t="s">
        <v>2766</v>
      </c>
      <c r="L2219" t="s">
        <v>2822</v>
      </c>
      <c r="M2219" t="s">
        <v>2823</v>
      </c>
      <c r="N2219" t="s">
        <v>2887</v>
      </c>
      <c r="O2219" t="s">
        <v>2887</v>
      </c>
      <c r="P2219" t="s">
        <v>2824</v>
      </c>
      <c r="Q2219" t="s">
        <v>3174</v>
      </c>
      <c r="S2219" t="s">
        <v>10211</v>
      </c>
      <c r="T2219" t="s">
        <v>10212</v>
      </c>
      <c r="U2219" t="s">
        <v>2887</v>
      </c>
      <c r="V2219" t="s">
        <v>2887</v>
      </c>
      <c r="AL2219" t="s">
        <v>3177</v>
      </c>
      <c r="AM2219" t="s">
        <v>3178</v>
      </c>
      <c r="AN2219" t="s">
        <v>3179</v>
      </c>
      <c r="AO2219" t="s">
        <v>3112</v>
      </c>
      <c r="AP2219" t="s">
        <v>3113</v>
      </c>
      <c r="AQ2219">
        <v>71</v>
      </c>
      <c r="AR2219">
        <v>65</v>
      </c>
      <c r="AS2219">
        <v>6</v>
      </c>
      <c r="AT2219">
        <v>38</v>
      </c>
      <c r="AU2219">
        <v>38</v>
      </c>
      <c r="AV2219">
        <v>0</v>
      </c>
      <c r="AW2219" t="s">
        <v>3180</v>
      </c>
      <c r="AX2219" t="s">
        <v>2824</v>
      </c>
      <c r="AY2219" t="s">
        <v>3115</v>
      </c>
      <c r="AZ2219" t="s">
        <v>3112</v>
      </c>
      <c r="BA2219" t="s">
        <v>2781</v>
      </c>
      <c r="BB2219" t="s">
        <v>2832</v>
      </c>
      <c r="BC2219" t="s">
        <v>3181</v>
      </c>
      <c r="BD2219" t="s">
        <v>3182</v>
      </c>
      <c r="BE2219" t="s">
        <v>3183</v>
      </c>
      <c r="BF2219" t="s">
        <v>3184</v>
      </c>
      <c r="BG2219" t="s">
        <v>3185</v>
      </c>
      <c r="BH2219" t="s">
        <v>3186</v>
      </c>
      <c r="BI2219">
        <v>1</v>
      </c>
      <c r="BK2219">
        <v>-1</v>
      </c>
      <c r="BL2219" t="s">
        <v>2576</v>
      </c>
      <c r="BM2219" t="s">
        <v>2788</v>
      </c>
      <c r="BN2219" t="s">
        <v>3122</v>
      </c>
      <c r="BO2219" t="s">
        <v>2790</v>
      </c>
      <c r="BP2219" t="s">
        <v>2791</v>
      </c>
      <c r="BQ2219" t="s">
        <v>3123</v>
      </c>
      <c r="BR2219" t="s">
        <v>3124</v>
      </c>
      <c r="BU2219" t="s">
        <v>3125</v>
      </c>
      <c r="BV2219" t="s">
        <v>3126</v>
      </c>
      <c r="BW2219" t="s">
        <v>2910</v>
      </c>
      <c r="BX2219" t="s">
        <v>3187</v>
      </c>
      <c r="BY2219" t="s">
        <v>3113</v>
      </c>
      <c r="CA2219" t="s">
        <v>3127</v>
      </c>
      <c r="CK2219" t="s">
        <v>2849</v>
      </c>
      <c r="CL2219" t="s">
        <v>3188</v>
      </c>
      <c r="CM2219" s="9">
        <v>2.3757202129601202E+71</v>
      </c>
      <c r="CR2219" t="s">
        <v>2819</v>
      </c>
      <c r="CS2219">
        <v>1</v>
      </c>
      <c r="CT2219" t="s">
        <v>2851</v>
      </c>
      <c r="CW2219" t="s">
        <v>3189</v>
      </c>
      <c r="DG2219">
        <v>1</v>
      </c>
      <c r="DH2219" t="s">
        <v>2800</v>
      </c>
      <c r="DI2219" t="s">
        <v>3171</v>
      </c>
      <c r="DJ2219" t="b">
        <v>1</v>
      </c>
      <c r="DK2219" t="str">
        <f t="shared" ca="1" si="105"/>
        <v>7316-136BRAFTRUE</v>
      </c>
      <c r="DM2219" t="str">
        <f t="shared" ca="1" si="106"/>
        <v>--</v>
      </c>
      <c r="DR2219" t="str">
        <f t="shared" ca="1" si="104"/>
        <v>7316-136_chr7_140753336</v>
      </c>
    </row>
    <row r="2220" spans="1:122" x14ac:dyDescent="0.3">
      <c r="A2220" t="s">
        <v>240</v>
      </c>
      <c r="B2220" t="s">
        <v>10488</v>
      </c>
      <c r="C2220" t="s">
        <v>10489</v>
      </c>
      <c r="D2220" t="s">
        <v>2580</v>
      </c>
      <c r="E2220">
        <v>2260</v>
      </c>
      <c r="F2220" t="s">
        <v>2763</v>
      </c>
      <c r="G2220" t="s">
        <v>2764</v>
      </c>
      <c r="H2220" t="s">
        <v>3031</v>
      </c>
      <c r="I2220">
        <v>38417331</v>
      </c>
      <c r="J2220">
        <v>38417331</v>
      </c>
      <c r="K2220" t="s">
        <v>2766</v>
      </c>
      <c r="L2220" t="s">
        <v>2822</v>
      </c>
      <c r="M2220" t="s">
        <v>2823</v>
      </c>
      <c r="N2220" t="s">
        <v>2858</v>
      </c>
      <c r="O2220" t="s">
        <v>2858</v>
      </c>
      <c r="P2220" t="s">
        <v>2824</v>
      </c>
      <c r="Q2220" t="s">
        <v>14276</v>
      </c>
      <c r="S2220" t="s">
        <v>10368</v>
      </c>
      <c r="T2220" t="s">
        <v>10369</v>
      </c>
      <c r="U2220" t="s">
        <v>2858</v>
      </c>
      <c r="V2220" t="s">
        <v>2858</v>
      </c>
      <c r="AL2220" t="s">
        <v>14277</v>
      </c>
      <c r="AM2220" t="s">
        <v>14278</v>
      </c>
      <c r="AN2220" t="s">
        <v>14279</v>
      </c>
      <c r="AO2220" t="s">
        <v>3038</v>
      </c>
      <c r="AP2220" t="s">
        <v>14280</v>
      </c>
      <c r="AQ2220">
        <v>56</v>
      </c>
      <c r="AR2220">
        <v>36</v>
      </c>
      <c r="AS2220">
        <v>20</v>
      </c>
      <c r="AT2220">
        <v>35</v>
      </c>
      <c r="AU2220">
        <v>35</v>
      </c>
      <c r="AV2220">
        <v>0</v>
      </c>
      <c r="AW2220" t="s">
        <v>14281</v>
      </c>
      <c r="AX2220" t="s">
        <v>2824</v>
      </c>
      <c r="AY2220" t="s">
        <v>3041</v>
      </c>
      <c r="AZ2220" t="s">
        <v>3038</v>
      </c>
      <c r="BA2220" t="s">
        <v>2781</v>
      </c>
      <c r="BB2220" t="s">
        <v>2832</v>
      </c>
      <c r="BC2220" t="s">
        <v>14282</v>
      </c>
      <c r="BD2220" t="s">
        <v>14283</v>
      </c>
      <c r="BE2220" t="s">
        <v>14284</v>
      </c>
      <c r="BF2220" t="s">
        <v>3922</v>
      </c>
      <c r="BG2220" t="s">
        <v>3923</v>
      </c>
      <c r="BH2220" t="s">
        <v>14285</v>
      </c>
      <c r="BI2220">
        <v>1</v>
      </c>
      <c r="BK2220">
        <v>-1</v>
      </c>
      <c r="BL2220" t="s">
        <v>2580</v>
      </c>
      <c r="BM2220" t="s">
        <v>2788</v>
      </c>
      <c r="BN2220" t="s">
        <v>3048</v>
      </c>
      <c r="BO2220" t="s">
        <v>2790</v>
      </c>
      <c r="BP2220" t="s">
        <v>2791</v>
      </c>
      <c r="BQ2220" t="s">
        <v>3049</v>
      </c>
      <c r="BR2220" t="s">
        <v>3050</v>
      </c>
      <c r="BS2220" t="s">
        <v>3051</v>
      </c>
      <c r="BU2220" t="s">
        <v>3052</v>
      </c>
      <c r="BV2220" t="s">
        <v>3053</v>
      </c>
      <c r="BW2220" t="s">
        <v>2910</v>
      </c>
      <c r="BX2220" t="s">
        <v>5967</v>
      </c>
      <c r="BY2220" t="s">
        <v>14280</v>
      </c>
      <c r="CA2220" t="s">
        <v>14286</v>
      </c>
      <c r="CK2220" t="s">
        <v>2849</v>
      </c>
      <c r="CL2220" t="s">
        <v>3056</v>
      </c>
      <c r="CM2220" s="9">
        <v>1.0766980238194401E+23</v>
      </c>
      <c r="CR2220" t="s">
        <v>2819</v>
      </c>
      <c r="CS2220">
        <v>1</v>
      </c>
      <c r="CT2220" t="s">
        <v>2851</v>
      </c>
      <c r="CU2220">
        <v>1</v>
      </c>
      <c r="CW2220" t="s">
        <v>3057</v>
      </c>
      <c r="DG2220">
        <v>1</v>
      </c>
      <c r="DH2220" t="s">
        <v>2800</v>
      </c>
      <c r="DI2220" t="s">
        <v>3840</v>
      </c>
      <c r="DJ2220" t="b">
        <v>1</v>
      </c>
      <c r="DK2220" t="str">
        <f t="shared" ca="1" si="105"/>
        <v>7316-1972FGFR1TRUE</v>
      </c>
      <c r="DM2220" t="str">
        <f t="shared" ca="1" si="106"/>
        <v>--</v>
      </c>
      <c r="DR2220" t="str">
        <f t="shared" ca="1" si="104"/>
        <v>7316-1972_chr8_38417331</v>
      </c>
    </row>
    <row r="2221" spans="1:122" x14ac:dyDescent="0.3">
      <c r="A2221" t="s">
        <v>240</v>
      </c>
      <c r="B2221" t="s">
        <v>10488</v>
      </c>
      <c r="C2221" t="s">
        <v>10489</v>
      </c>
      <c r="D2221" t="s">
        <v>2575</v>
      </c>
      <c r="E2221">
        <v>4763</v>
      </c>
      <c r="F2221" t="s">
        <v>2763</v>
      </c>
      <c r="G2221" t="s">
        <v>2764</v>
      </c>
      <c r="H2221" t="s">
        <v>2821</v>
      </c>
      <c r="I2221">
        <v>31259051</v>
      </c>
      <c r="J2221">
        <v>31259051</v>
      </c>
      <c r="K2221" t="s">
        <v>2766</v>
      </c>
      <c r="L2221" t="s">
        <v>2822</v>
      </c>
      <c r="M2221" t="s">
        <v>2823</v>
      </c>
      <c r="N2221" t="s">
        <v>2887</v>
      </c>
      <c r="O2221" t="s">
        <v>2887</v>
      </c>
      <c r="P2221" t="s">
        <v>2824</v>
      </c>
      <c r="S2221" t="s">
        <v>10368</v>
      </c>
      <c r="T2221" t="s">
        <v>10369</v>
      </c>
      <c r="U2221" t="s">
        <v>2887</v>
      </c>
      <c r="V2221" t="s">
        <v>2887</v>
      </c>
      <c r="AL2221" t="s">
        <v>15291</v>
      </c>
      <c r="AM2221" t="s">
        <v>15292</v>
      </c>
      <c r="AN2221" t="s">
        <v>15293</v>
      </c>
      <c r="AO2221" t="s">
        <v>11517</v>
      </c>
      <c r="AP2221" t="s">
        <v>15294</v>
      </c>
      <c r="AQ2221">
        <v>83</v>
      </c>
      <c r="AR2221">
        <v>56</v>
      </c>
      <c r="AS2221">
        <v>27</v>
      </c>
      <c r="AT2221">
        <v>41</v>
      </c>
      <c r="AU2221">
        <v>41</v>
      </c>
      <c r="AV2221">
        <v>0</v>
      </c>
      <c r="AW2221" t="s">
        <v>15295</v>
      </c>
      <c r="AX2221" t="s">
        <v>2824</v>
      </c>
      <c r="AY2221" t="s">
        <v>11519</v>
      </c>
      <c r="AZ2221" t="s">
        <v>11517</v>
      </c>
      <c r="BA2221" t="s">
        <v>2781</v>
      </c>
      <c r="BB2221" t="s">
        <v>2832</v>
      </c>
      <c r="BC2221" t="s">
        <v>15296</v>
      </c>
      <c r="BD2221" t="s">
        <v>15297</v>
      </c>
      <c r="BE2221" t="s">
        <v>15298</v>
      </c>
      <c r="BF2221" t="s">
        <v>10800</v>
      </c>
      <c r="BG2221" t="s">
        <v>10801</v>
      </c>
      <c r="BH2221" t="s">
        <v>15299</v>
      </c>
      <c r="BI2221">
        <v>1</v>
      </c>
      <c r="BK2221">
        <v>1</v>
      </c>
      <c r="BL2221" t="s">
        <v>2575</v>
      </c>
      <c r="BM2221" t="s">
        <v>2788</v>
      </c>
      <c r="BN2221" t="s">
        <v>11526</v>
      </c>
      <c r="BO2221" t="s">
        <v>2790</v>
      </c>
      <c r="BP2221" t="s">
        <v>2791</v>
      </c>
      <c r="BQ2221" t="s">
        <v>11527</v>
      </c>
      <c r="BR2221" t="s">
        <v>11528</v>
      </c>
      <c r="BS2221" t="s">
        <v>11529</v>
      </c>
      <c r="BU2221" t="s">
        <v>11530</v>
      </c>
      <c r="BV2221" t="s">
        <v>11531</v>
      </c>
      <c r="BW2221" t="s">
        <v>2910</v>
      </c>
      <c r="BX2221" t="s">
        <v>3742</v>
      </c>
      <c r="BY2221" t="s">
        <v>15294</v>
      </c>
      <c r="CA2221" t="s">
        <v>14493</v>
      </c>
      <c r="CL2221" t="s">
        <v>2914</v>
      </c>
      <c r="CR2221" t="s">
        <v>2819</v>
      </c>
      <c r="CS2221">
        <v>1</v>
      </c>
      <c r="CT2221" t="s">
        <v>2851</v>
      </c>
      <c r="CU2221">
        <v>1</v>
      </c>
      <c r="CW2221" t="s">
        <v>3374</v>
      </c>
      <c r="DG2221">
        <v>1</v>
      </c>
      <c r="DH2221" t="s">
        <v>2800</v>
      </c>
      <c r="DI2221" t="s">
        <v>3295</v>
      </c>
      <c r="DJ2221" t="b">
        <v>0</v>
      </c>
      <c r="DK2221" t="str">
        <f t="shared" ca="1" si="105"/>
        <v>7316-1972NF1FALSE</v>
      </c>
      <c r="DM2221" t="str">
        <f t="shared" ca="1" si="106"/>
        <v>--</v>
      </c>
      <c r="DR2221" t="str">
        <f t="shared" ca="1" si="104"/>
        <v>7316-1972_chr17_31259051</v>
      </c>
    </row>
    <row r="2222" spans="1:122" x14ac:dyDescent="0.3">
      <c r="A2222" t="s">
        <v>93</v>
      </c>
      <c r="B2222" t="s">
        <v>16299</v>
      </c>
      <c r="C2222" t="s">
        <v>16300</v>
      </c>
      <c r="D2222" t="s">
        <v>2576</v>
      </c>
      <c r="E2222">
        <v>673</v>
      </c>
      <c r="F2222" t="s">
        <v>2763</v>
      </c>
      <c r="G2222" t="s">
        <v>2764</v>
      </c>
      <c r="H2222" t="s">
        <v>2886</v>
      </c>
      <c r="I2222">
        <v>140753336</v>
      </c>
      <c r="J2222">
        <v>140753336</v>
      </c>
      <c r="K2222" t="s">
        <v>2766</v>
      </c>
      <c r="L2222" t="s">
        <v>2822</v>
      </c>
      <c r="M2222" t="s">
        <v>2823</v>
      </c>
      <c r="N2222" t="s">
        <v>2887</v>
      </c>
      <c r="O2222" t="s">
        <v>2887</v>
      </c>
      <c r="P2222" t="s">
        <v>2824</v>
      </c>
      <c r="Q2222" t="s">
        <v>3174</v>
      </c>
      <c r="S2222" t="s">
        <v>14795</v>
      </c>
      <c r="T2222" t="s">
        <v>14796</v>
      </c>
      <c r="U2222" t="s">
        <v>2887</v>
      </c>
      <c r="V2222" t="s">
        <v>2887</v>
      </c>
      <c r="AL2222" t="s">
        <v>3177</v>
      </c>
      <c r="AM2222" t="s">
        <v>3178</v>
      </c>
      <c r="AN2222" t="s">
        <v>3179</v>
      </c>
      <c r="AO2222" t="s">
        <v>3112</v>
      </c>
      <c r="AP2222" t="s">
        <v>3113</v>
      </c>
      <c r="AQ2222">
        <v>72</v>
      </c>
      <c r="AR2222">
        <v>63</v>
      </c>
      <c r="AS2222">
        <v>9</v>
      </c>
      <c r="AT2222">
        <v>23</v>
      </c>
      <c r="AU2222">
        <v>23</v>
      </c>
      <c r="AV2222">
        <v>0</v>
      </c>
      <c r="AW2222" t="s">
        <v>3180</v>
      </c>
      <c r="AX2222" t="s">
        <v>2824</v>
      </c>
      <c r="AY2222" t="s">
        <v>3115</v>
      </c>
      <c r="AZ2222" t="s">
        <v>3112</v>
      </c>
      <c r="BA2222" t="s">
        <v>2781</v>
      </c>
      <c r="BB2222" t="s">
        <v>2832</v>
      </c>
      <c r="BC2222" t="s">
        <v>3181</v>
      </c>
      <c r="BD2222" t="s">
        <v>3182</v>
      </c>
      <c r="BE2222" t="s">
        <v>3183</v>
      </c>
      <c r="BF2222" t="s">
        <v>3184</v>
      </c>
      <c r="BG2222" t="s">
        <v>3185</v>
      </c>
      <c r="BH2222" t="s">
        <v>3186</v>
      </c>
      <c r="BI2222">
        <v>1</v>
      </c>
      <c r="BK2222">
        <v>-1</v>
      </c>
      <c r="BL2222" t="s">
        <v>2576</v>
      </c>
      <c r="BM2222" t="s">
        <v>2788</v>
      </c>
      <c r="BN2222" t="s">
        <v>3122</v>
      </c>
      <c r="BO2222" t="s">
        <v>2790</v>
      </c>
      <c r="BP2222" t="s">
        <v>2791</v>
      </c>
      <c r="BQ2222" t="s">
        <v>3123</v>
      </c>
      <c r="BR2222" t="s">
        <v>3124</v>
      </c>
      <c r="BU2222" t="s">
        <v>3125</v>
      </c>
      <c r="BV2222" t="s">
        <v>3126</v>
      </c>
      <c r="BW2222" t="s">
        <v>2910</v>
      </c>
      <c r="BX2222" t="s">
        <v>3187</v>
      </c>
      <c r="BY2222" t="s">
        <v>3113</v>
      </c>
      <c r="CA2222" t="s">
        <v>3127</v>
      </c>
      <c r="CK2222" t="s">
        <v>2849</v>
      </c>
      <c r="CL2222" t="s">
        <v>3188</v>
      </c>
      <c r="CM2222" s="9">
        <v>2.3757202129601202E+71</v>
      </c>
      <c r="CR2222" t="s">
        <v>2819</v>
      </c>
      <c r="CS2222">
        <v>1</v>
      </c>
      <c r="CT2222" t="s">
        <v>2851</v>
      </c>
      <c r="CW2222" t="s">
        <v>3189</v>
      </c>
      <c r="DG2222">
        <v>1</v>
      </c>
      <c r="DH2222" t="s">
        <v>2800</v>
      </c>
      <c r="DI2222" t="s">
        <v>3171</v>
      </c>
      <c r="DJ2222" t="b">
        <v>1</v>
      </c>
      <c r="DK2222" t="str">
        <f t="shared" ca="1" si="105"/>
        <v>7316-1636BRAFTRUE</v>
      </c>
      <c r="DM2222" t="str">
        <f t="shared" ca="1" si="106"/>
        <v>--</v>
      </c>
      <c r="DR2222" t="str">
        <f t="shared" ca="1" si="104"/>
        <v>7316-1636_chr7_140753336</v>
      </c>
    </row>
    <row r="2223" spans="1:122" x14ac:dyDescent="0.3">
      <c r="A2223" t="s">
        <v>302</v>
      </c>
      <c r="B2223" t="s">
        <v>16301</v>
      </c>
      <c r="C2223" t="s">
        <v>16302</v>
      </c>
      <c r="D2223" t="s">
        <v>2576</v>
      </c>
      <c r="E2223">
        <v>673</v>
      </c>
      <c r="F2223" t="s">
        <v>2763</v>
      </c>
      <c r="G2223" t="s">
        <v>2764</v>
      </c>
      <c r="H2223" t="s">
        <v>2886</v>
      </c>
      <c r="I2223">
        <v>140783106</v>
      </c>
      <c r="J2223">
        <v>140783106</v>
      </c>
      <c r="K2223" t="s">
        <v>2766</v>
      </c>
      <c r="L2223" t="s">
        <v>2822</v>
      </c>
      <c r="M2223" t="s">
        <v>2823</v>
      </c>
      <c r="N2223" t="s">
        <v>2887</v>
      </c>
      <c r="O2223" t="s">
        <v>2887</v>
      </c>
      <c r="P2223" t="s">
        <v>2824</v>
      </c>
      <c r="Q2223" t="s">
        <v>2771</v>
      </c>
      <c r="S2223" t="s">
        <v>15814</v>
      </c>
      <c r="T2223" t="s">
        <v>15815</v>
      </c>
      <c r="U2223" t="s">
        <v>2887</v>
      </c>
      <c r="V2223" t="s">
        <v>2887</v>
      </c>
      <c r="AL2223" t="s">
        <v>15816</v>
      </c>
      <c r="AM2223" t="s">
        <v>15817</v>
      </c>
      <c r="AN2223" t="s">
        <v>15818</v>
      </c>
      <c r="AO2223" t="s">
        <v>3112</v>
      </c>
      <c r="AP2223" s="8">
        <v>44122</v>
      </c>
      <c r="AQ2223">
        <v>84</v>
      </c>
      <c r="AR2223">
        <v>65</v>
      </c>
      <c r="AS2223">
        <v>19</v>
      </c>
      <c r="AT2223">
        <v>37</v>
      </c>
      <c r="AU2223">
        <v>37</v>
      </c>
      <c r="AV2223">
        <v>0</v>
      </c>
      <c r="AW2223" t="s">
        <v>15819</v>
      </c>
      <c r="AX2223" t="s">
        <v>2824</v>
      </c>
      <c r="AY2223" t="s">
        <v>3115</v>
      </c>
      <c r="AZ2223" t="s">
        <v>3112</v>
      </c>
      <c r="BA2223" t="s">
        <v>2781</v>
      </c>
      <c r="BB2223" t="s">
        <v>2832</v>
      </c>
      <c r="BC2223" t="s">
        <v>15820</v>
      </c>
      <c r="BD2223" t="s">
        <v>15821</v>
      </c>
      <c r="BE2223" t="s">
        <v>15822</v>
      </c>
      <c r="BF2223" t="s">
        <v>8212</v>
      </c>
      <c r="BG2223" t="s">
        <v>15823</v>
      </c>
      <c r="BI2223">
        <v>1</v>
      </c>
      <c r="BK2223">
        <v>-1</v>
      </c>
      <c r="BL2223" t="s">
        <v>2576</v>
      </c>
      <c r="BM2223" t="s">
        <v>2788</v>
      </c>
      <c r="BN2223" t="s">
        <v>3122</v>
      </c>
      <c r="BO2223" t="s">
        <v>2790</v>
      </c>
      <c r="BP2223" t="s">
        <v>2791</v>
      </c>
      <c r="BQ2223" t="s">
        <v>3123</v>
      </c>
      <c r="BR2223" t="s">
        <v>3124</v>
      </c>
      <c r="BU2223" t="s">
        <v>3125</v>
      </c>
      <c r="BV2223" t="s">
        <v>3126</v>
      </c>
      <c r="BW2223" t="s">
        <v>6429</v>
      </c>
      <c r="BX2223" t="s">
        <v>15824</v>
      </c>
      <c r="BY2223" s="8">
        <v>44122</v>
      </c>
      <c r="CA2223" t="s">
        <v>15825</v>
      </c>
      <c r="CR2223" t="s">
        <v>2819</v>
      </c>
      <c r="CS2223">
        <v>1</v>
      </c>
      <c r="CT2223" t="s">
        <v>2851</v>
      </c>
      <c r="DG2223">
        <v>1</v>
      </c>
      <c r="DH2223" t="s">
        <v>2800</v>
      </c>
      <c r="DI2223" t="s">
        <v>4600</v>
      </c>
      <c r="DJ2223" t="b">
        <v>0</v>
      </c>
      <c r="DK2223" t="str">
        <f t="shared" ca="1" si="105"/>
        <v>7316-2167BRAFFALSE</v>
      </c>
      <c r="DM2223" t="str">
        <f t="shared" ca="1" si="106"/>
        <v>--</v>
      </c>
      <c r="DR2223" t="str">
        <f t="shared" ca="1" si="104"/>
        <v>7316-2167_chr7_140783106</v>
      </c>
    </row>
    <row r="2224" spans="1:122" x14ac:dyDescent="0.3">
      <c r="A2224" t="s">
        <v>840</v>
      </c>
      <c r="B2224" t="s">
        <v>16303</v>
      </c>
      <c r="C2224" t="s">
        <v>16304</v>
      </c>
      <c r="D2224" t="s">
        <v>2535</v>
      </c>
      <c r="E2224">
        <v>58508</v>
      </c>
      <c r="F2224" t="s">
        <v>2763</v>
      </c>
      <c r="G2224" t="s">
        <v>2764</v>
      </c>
      <c r="H2224" t="s">
        <v>2886</v>
      </c>
      <c r="I2224">
        <v>152176927</v>
      </c>
      <c r="J2224">
        <v>152176928</v>
      </c>
      <c r="K2224" t="s">
        <v>2766</v>
      </c>
      <c r="L2224" t="s">
        <v>2916</v>
      </c>
      <c r="M2224" t="s">
        <v>3104</v>
      </c>
      <c r="N2224" t="s">
        <v>2770</v>
      </c>
      <c r="O2224" t="s">
        <v>2770</v>
      </c>
      <c r="P2224" t="s">
        <v>2824</v>
      </c>
      <c r="Q2224" t="s">
        <v>2771</v>
      </c>
      <c r="S2224" t="s">
        <v>15165</v>
      </c>
      <c r="T2224" t="s">
        <v>15166</v>
      </c>
      <c r="U2224" t="s">
        <v>2770</v>
      </c>
      <c r="V2224" t="s">
        <v>2770</v>
      </c>
      <c r="AL2224" t="s">
        <v>14233</v>
      </c>
      <c r="AM2224" t="s">
        <v>14234</v>
      </c>
      <c r="AN2224" t="s">
        <v>14235</v>
      </c>
      <c r="AO2224" t="s">
        <v>2894</v>
      </c>
      <c r="AP2224" t="s">
        <v>4698</v>
      </c>
      <c r="AQ2224">
        <v>69</v>
      </c>
      <c r="AR2224">
        <v>36</v>
      </c>
      <c r="AS2224">
        <v>33</v>
      </c>
      <c r="AT2224">
        <v>30</v>
      </c>
      <c r="AU2224">
        <v>30</v>
      </c>
      <c r="AV2224">
        <v>0</v>
      </c>
      <c r="AW2224" t="s">
        <v>14236</v>
      </c>
      <c r="AX2224" t="s">
        <v>2824</v>
      </c>
      <c r="AY2224" t="s">
        <v>2897</v>
      </c>
      <c r="AZ2224" t="s">
        <v>2894</v>
      </c>
      <c r="BA2224" t="s">
        <v>2781</v>
      </c>
      <c r="BB2224" t="s">
        <v>2782</v>
      </c>
      <c r="BC2224" t="s">
        <v>14237</v>
      </c>
      <c r="BD2224" t="s">
        <v>14238</v>
      </c>
      <c r="BE2224" t="s">
        <v>14239</v>
      </c>
      <c r="BF2224" t="s">
        <v>14240</v>
      </c>
      <c r="BG2224" t="s">
        <v>14241</v>
      </c>
      <c r="BI2224">
        <v>1</v>
      </c>
      <c r="BK2224">
        <v>-1</v>
      </c>
      <c r="BL2224" t="s">
        <v>2535</v>
      </c>
      <c r="BM2224" t="s">
        <v>2788</v>
      </c>
      <c r="BN2224" t="s">
        <v>2904</v>
      </c>
      <c r="BO2224" t="s">
        <v>2790</v>
      </c>
      <c r="BP2224" t="s">
        <v>2791</v>
      </c>
      <c r="BQ2224" t="s">
        <v>2905</v>
      </c>
      <c r="BR2224" t="s">
        <v>2906</v>
      </c>
      <c r="BS2224" t="s">
        <v>2907</v>
      </c>
      <c r="BU2224" t="s">
        <v>2908</v>
      </c>
      <c r="BV2224" t="s">
        <v>2909</v>
      </c>
      <c r="BY2224" t="s">
        <v>4698</v>
      </c>
      <c r="CA2224" t="s">
        <v>13955</v>
      </c>
      <c r="CR2224" t="s">
        <v>2798</v>
      </c>
      <c r="CS2224">
        <v>1</v>
      </c>
      <c r="CT2224" t="s">
        <v>3129</v>
      </c>
      <c r="CU2224">
        <v>1</v>
      </c>
      <c r="DG2224">
        <v>1</v>
      </c>
      <c r="DH2224" t="s">
        <v>2800</v>
      </c>
      <c r="DI2224" t="s">
        <v>3551</v>
      </c>
      <c r="DJ2224" t="b">
        <v>0</v>
      </c>
      <c r="DK2224" t="str">
        <f t="shared" ca="1" si="105"/>
        <v>7316-937KMT2CFALSE</v>
      </c>
      <c r="DM2224" t="str">
        <f t="shared" ca="1" si="106"/>
        <v>7316-937KMT2C</v>
      </c>
      <c r="DR2224" t="str">
        <f t="shared" ca="1" si="104"/>
        <v>7316-937_chr7_152176927</v>
      </c>
    </row>
    <row r="2225" spans="1:122" x14ac:dyDescent="0.3">
      <c r="A2225" t="s">
        <v>461</v>
      </c>
      <c r="B2225" t="s">
        <v>10551</v>
      </c>
      <c r="C2225" t="s">
        <v>10552</v>
      </c>
      <c r="D2225" t="s">
        <v>2515</v>
      </c>
      <c r="E2225">
        <v>8314</v>
      </c>
      <c r="F2225" t="s">
        <v>2763</v>
      </c>
      <c r="G2225" t="s">
        <v>2764</v>
      </c>
      <c r="H2225" t="s">
        <v>3192</v>
      </c>
      <c r="I2225">
        <v>52408560</v>
      </c>
      <c r="J2225">
        <v>52408560</v>
      </c>
      <c r="K2225" t="s">
        <v>2766</v>
      </c>
      <c r="L2225" t="s">
        <v>2822</v>
      </c>
      <c r="M2225" t="s">
        <v>2823</v>
      </c>
      <c r="N2225" t="s">
        <v>2858</v>
      </c>
      <c r="O2225" t="s">
        <v>2858</v>
      </c>
      <c r="P2225" t="s">
        <v>2887</v>
      </c>
      <c r="Q2225" t="s">
        <v>2771</v>
      </c>
      <c r="S2225" t="s">
        <v>10553</v>
      </c>
      <c r="T2225" t="s">
        <v>5645</v>
      </c>
      <c r="U2225" t="s">
        <v>2858</v>
      </c>
      <c r="V2225" t="s">
        <v>2858</v>
      </c>
      <c r="AL2225" t="s">
        <v>14299</v>
      </c>
      <c r="AM2225" t="s">
        <v>14300</v>
      </c>
      <c r="AN2225" t="s">
        <v>14301</v>
      </c>
      <c r="AO2225" t="s">
        <v>4977</v>
      </c>
      <c r="AP2225" s="8">
        <v>43938</v>
      </c>
      <c r="AQ2225">
        <v>64</v>
      </c>
      <c r="AR2225">
        <v>3</v>
      </c>
      <c r="AS2225">
        <v>61</v>
      </c>
      <c r="AT2225">
        <v>29</v>
      </c>
      <c r="AU2225">
        <v>29</v>
      </c>
      <c r="AV2225">
        <v>0</v>
      </c>
      <c r="AW2225" t="s">
        <v>14302</v>
      </c>
      <c r="AX2225" t="s">
        <v>2887</v>
      </c>
      <c r="AY2225" t="s">
        <v>4980</v>
      </c>
      <c r="AZ2225" t="s">
        <v>4977</v>
      </c>
      <c r="BA2225" t="s">
        <v>2781</v>
      </c>
      <c r="BB2225" t="s">
        <v>2832</v>
      </c>
      <c r="BC2225" t="s">
        <v>14303</v>
      </c>
      <c r="BD2225" t="s">
        <v>14304</v>
      </c>
      <c r="BE2225" t="s">
        <v>14305</v>
      </c>
      <c r="BF2225" t="s">
        <v>4296</v>
      </c>
      <c r="BG2225" t="s">
        <v>4297</v>
      </c>
      <c r="BI2225">
        <v>1</v>
      </c>
      <c r="BK2225">
        <v>-1</v>
      </c>
      <c r="BL2225" t="s">
        <v>2515</v>
      </c>
      <c r="BM2225" t="s">
        <v>2788</v>
      </c>
      <c r="BN2225" t="s">
        <v>4984</v>
      </c>
      <c r="BO2225" t="s">
        <v>2790</v>
      </c>
      <c r="BP2225" t="s">
        <v>2791</v>
      </c>
      <c r="BQ2225" t="s">
        <v>4985</v>
      </c>
      <c r="BR2225" t="s">
        <v>4986</v>
      </c>
      <c r="BS2225" t="s">
        <v>4987</v>
      </c>
      <c r="BT2225" t="s">
        <v>4988</v>
      </c>
      <c r="BU2225" t="s">
        <v>4989</v>
      </c>
      <c r="BV2225" t="s">
        <v>4990</v>
      </c>
      <c r="BW2225" t="s">
        <v>3012</v>
      </c>
      <c r="BX2225" t="s">
        <v>3523</v>
      </c>
      <c r="BY2225" s="8">
        <v>43938</v>
      </c>
      <c r="CA2225" t="s">
        <v>14306</v>
      </c>
      <c r="CR2225" t="s">
        <v>2819</v>
      </c>
      <c r="CS2225">
        <v>1</v>
      </c>
      <c r="CT2225" t="s">
        <v>2851</v>
      </c>
      <c r="CU2225">
        <v>1</v>
      </c>
      <c r="DG2225">
        <v>1</v>
      </c>
      <c r="DH2225" t="s">
        <v>2800</v>
      </c>
      <c r="DI2225" t="s">
        <v>3508</v>
      </c>
      <c r="DJ2225" t="b">
        <v>0</v>
      </c>
      <c r="DK2225" t="str">
        <f t="shared" ca="1" si="105"/>
        <v>7316-278BAP1FALSE</v>
      </c>
      <c r="DM2225" t="str">
        <f t="shared" ca="1" si="106"/>
        <v>--</v>
      </c>
      <c r="DR2225" t="str">
        <f t="shared" ca="1" si="104"/>
        <v>7316-278_chr3_52408560</v>
      </c>
    </row>
    <row r="2226" spans="1:122" x14ac:dyDescent="0.3">
      <c r="A2226" t="s">
        <v>666</v>
      </c>
      <c r="B2226" t="s">
        <v>10554</v>
      </c>
      <c r="C2226" t="s">
        <v>10555</v>
      </c>
      <c r="D2226" t="s">
        <v>2535</v>
      </c>
      <c r="E2226">
        <v>58508</v>
      </c>
      <c r="F2226" t="s">
        <v>2763</v>
      </c>
      <c r="G2226" t="s">
        <v>2764</v>
      </c>
      <c r="H2226" t="s">
        <v>2886</v>
      </c>
      <c r="I2226">
        <v>152247922</v>
      </c>
      <c r="J2226">
        <v>152247922</v>
      </c>
      <c r="K2226" t="s">
        <v>2766</v>
      </c>
      <c r="L2226" t="s">
        <v>2822</v>
      </c>
      <c r="M2226" t="s">
        <v>2823</v>
      </c>
      <c r="N2226" t="s">
        <v>2769</v>
      </c>
      <c r="O2226" t="s">
        <v>2769</v>
      </c>
      <c r="P2226" t="s">
        <v>2824</v>
      </c>
      <c r="Q2226" t="s">
        <v>16305</v>
      </c>
      <c r="S2226" t="s">
        <v>9131</v>
      </c>
      <c r="T2226" t="s">
        <v>9132</v>
      </c>
      <c r="U2226" t="s">
        <v>2769</v>
      </c>
      <c r="V2226" t="s">
        <v>2769</v>
      </c>
      <c r="AL2226" t="s">
        <v>16306</v>
      </c>
      <c r="AM2226" t="s">
        <v>16307</v>
      </c>
      <c r="AN2226" t="s">
        <v>16308</v>
      </c>
      <c r="AO2226" t="s">
        <v>2894</v>
      </c>
      <c r="AP2226" t="s">
        <v>8569</v>
      </c>
      <c r="AQ2226">
        <v>81</v>
      </c>
      <c r="AR2226">
        <v>75</v>
      </c>
      <c r="AS2226">
        <v>6</v>
      </c>
      <c r="AT2226">
        <v>70</v>
      </c>
      <c r="AU2226">
        <v>70</v>
      </c>
      <c r="AV2226">
        <v>0</v>
      </c>
      <c r="AW2226" t="s">
        <v>16309</v>
      </c>
      <c r="AX2226" t="s">
        <v>2824</v>
      </c>
      <c r="AY2226" t="s">
        <v>2897</v>
      </c>
      <c r="AZ2226" t="s">
        <v>2894</v>
      </c>
      <c r="BA2226" t="s">
        <v>2781</v>
      </c>
      <c r="BB2226" t="s">
        <v>2832</v>
      </c>
      <c r="BC2226" t="s">
        <v>16310</v>
      </c>
      <c r="BD2226" t="s">
        <v>16311</v>
      </c>
      <c r="BE2226" t="s">
        <v>16312</v>
      </c>
      <c r="BF2226" t="s">
        <v>6144</v>
      </c>
      <c r="BG2226" t="s">
        <v>13518</v>
      </c>
      <c r="BH2226" t="s">
        <v>16313</v>
      </c>
      <c r="BI2226">
        <v>1</v>
      </c>
      <c r="BK2226">
        <v>-1</v>
      </c>
      <c r="BL2226" t="s">
        <v>2535</v>
      </c>
      <c r="BM2226" t="s">
        <v>2788</v>
      </c>
      <c r="BN2226" t="s">
        <v>2904</v>
      </c>
      <c r="BO2226" t="s">
        <v>2790</v>
      </c>
      <c r="BP2226" t="s">
        <v>2791</v>
      </c>
      <c r="BQ2226" t="s">
        <v>2905</v>
      </c>
      <c r="BR2226" t="s">
        <v>2906</v>
      </c>
      <c r="BS2226" t="s">
        <v>2907</v>
      </c>
      <c r="BU2226" t="s">
        <v>2908</v>
      </c>
      <c r="BV2226" t="s">
        <v>2909</v>
      </c>
      <c r="BW2226" t="s">
        <v>2910</v>
      </c>
      <c r="BX2226" t="s">
        <v>3742</v>
      </c>
      <c r="BY2226" t="s">
        <v>8569</v>
      </c>
      <c r="CA2226" t="s">
        <v>4418</v>
      </c>
      <c r="CL2226" t="s">
        <v>2914</v>
      </c>
      <c r="CR2226" t="s">
        <v>2819</v>
      </c>
      <c r="CS2226">
        <v>1</v>
      </c>
      <c r="CT2226" t="s">
        <v>2851</v>
      </c>
      <c r="CU2226">
        <v>1</v>
      </c>
      <c r="CW2226" t="s">
        <v>2914</v>
      </c>
      <c r="DG2226">
        <v>1</v>
      </c>
      <c r="DH2226" t="s">
        <v>2800</v>
      </c>
      <c r="DI2226" t="s">
        <v>3765</v>
      </c>
      <c r="DJ2226" t="b">
        <v>0</v>
      </c>
      <c r="DK2226" t="str">
        <f t="shared" ca="1" si="105"/>
        <v>7316-388KMT2CFALSE</v>
      </c>
      <c r="DM2226" t="str">
        <f t="shared" ca="1" si="106"/>
        <v>--</v>
      </c>
      <c r="DR2226" t="str">
        <f t="shared" ca="1" si="104"/>
        <v>7316-388_chr7_152247922</v>
      </c>
    </row>
    <row r="2227" spans="1:122" x14ac:dyDescent="0.3">
      <c r="A2227" t="s">
        <v>378</v>
      </c>
      <c r="B2227" t="s">
        <v>16314</v>
      </c>
      <c r="C2227" t="s">
        <v>16315</v>
      </c>
      <c r="D2227" t="s">
        <v>2576</v>
      </c>
      <c r="E2227">
        <v>673</v>
      </c>
      <c r="F2227" t="s">
        <v>2763</v>
      </c>
      <c r="G2227" t="s">
        <v>2764</v>
      </c>
      <c r="H2227" t="s">
        <v>2886</v>
      </c>
      <c r="I2227">
        <v>140753336</v>
      </c>
      <c r="J2227">
        <v>140753336</v>
      </c>
      <c r="K2227" t="s">
        <v>2766</v>
      </c>
      <c r="L2227" t="s">
        <v>2822</v>
      </c>
      <c r="M2227" t="s">
        <v>2823</v>
      </c>
      <c r="N2227" t="s">
        <v>2887</v>
      </c>
      <c r="O2227" t="s">
        <v>2887</v>
      </c>
      <c r="P2227" t="s">
        <v>2824</v>
      </c>
      <c r="Q2227" t="s">
        <v>3174</v>
      </c>
      <c r="S2227" t="s">
        <v>15148</v>
      </c>
      <c r="T2227" t="s">
        <v>15149</v>
      </c>
      <c r="U2227" t="s">
        <v>2887</v>
      </c>
      <c r="V2227" t="s">
        <v>2887</v>
      </c>
      <c r="AL2227" t="s">
        <v>3177</v>
      </c>
      <c r="AM2227" t="s">
        <v>3178</v>
      </c>
      <c r="AN2227" t="s">
        <v>3179</v>
      </c>
      <c r="AO2227" t="s">
        <v>3112</v>
      </c>
      <c r="AP2227" t="s">
        <v>3113</v>
      </c>
      <c r="AQ2227">
        <v>79</v>
      </c>
      <c r="AR2227">
        <v>58</v>
      </c>
      <c r="AS2227">
        <v>21</v>
      </c>
      <c r="AT2227">
        <v>34</v>
      </c>
      <c r="AU2227">
        <v>34</v>
      </c>
      <c r="AV2227">
        <v>0</v>
      </c>
      <c r="AW2227" t="s">
        <v>3180</v>
      </c>
      <c r="AX2227" t="s">
        <v>2824</v>
      </c>
      <c r="AY2227" t="s">
        <v>3115</v>
      </c>
      <c r="AZ2227" t="s">
        <v>3112</v>
      </c>
      <c r="BA2227" t="s">
        <v>2781</v>
      </c>
      <c r="BB2227" t="s">
        <v>2832</v>
      </c>
      <c r="BC2227" t="s">
        <v>3181</v>
      </c>
      <c r="BD2227" t="s">
        <v>3182</v>
      </c>
      <c r="BE2227" t="s">
        <v>3183</v>
      </c>
      <c r="BF2227" t="s">
        <v>3184</v>
      </c>
      <c r="BG2227" t="s">
        <v>3185</v>
      </c>
      <c r="BH2227" t="s">
        <v>3186</v>
      </c>
      <c r="BI2227">
        <v>1</v>
      </c>
      <c r="BK2227">
        <v>-1</v>
      </c>
      <c r="BL2227" t="s">
        <v>2576</v>
      </c>
      <c r="BM2227" t="s">
        <v>2788</v>
      </c>
      <c r="BN2227" t="s">
        <v>3122</v>
      </c>
      <c r="BO2227" t="s">
        <v>2790</v>
      </c>
      <c r="BP2227" t="s">
        <v>2791</v>
      </c>
      <c r="BQ2227" t="s">
        <v>3123</v>
      </c>
      <c r="BR2227" t="s">
        <v>3124</v>
      </c>
      <c r="BU2227" t="s">
        <v>3125</v>
      </c>
      <c r="BV2227" t="s">
        <v>3126</v>
      </c>
      <c r="BW2227" t="s">
        <v>2910</v>
      </c>
      <c r="BX2227" t="s">
        <v>3187</v>
      </c>
      <c r="BY2227" t="s">
        <v>3113</v>
      </c>
      <c r="CA2227" t="s">
        <v>3127</v>
      </c>
      <c r="CK2227" t="s">
        <v>2849</v>
      </c>
      <c r="CL2227" t="s">
        <v>3188</v>
      </c>
      <c r="CM2227" s="9">
        <v>2.3757202129601202E+71</v>
      </c>
      <c r="CR2227" t="s">
        <v>2819</v>
      </c>
      <c r="CS2227">
        <v>1</v>
      </c>
      <c r="CT2227" t="s">
        <v>2851</v>
      </c>
      <c r="CW2227" t="s">
        <v>3189</v>
      </c>
      <c r="DG2227">
        <v>1</v>
      </c>
      <c r="DH2227" t="s">
        <v>2800</v>
      </c>
      <c r="DI2227" t="s">
        <v>3171</v>
      </c>
      <c r="DJ2227" t="b">
        <v>1</v>
      </c>
      <c r="DK2227" t="str">
        <f t="shared" ca="1" si="105"/>
        <v>7316-235BRAFTRUE</v>
      </c>
      <c r="DM2227" t="str">
        <f t="shared" ca="1" si="106"/>
        <v>--</v>
      </c>
      <c r="DR2227" t="str">
        <f t="shared" ca="1" si="104"/>
        <v>7316-235_chr7_140753336</v>
      </c>
    </row>
    <row r="2228" spans="1:122" x14ac:dyDescent="0.3">
      <c r="A2228" t="s">
        <v>341</v>
      </c>
      <c r="B2228" t="s">
        <v>10583</v>
      </c>
      <c r="C2228" t="s">
        <v>10584</v>
      </c>
      <c r="D2228" t="s">
        <v>2580</v>
      </c>
      <c r="E2228">
        <v>2260</v>
      </c>
      <c r="F2228" t="s">
        <v>2763</v>
      </c>
      <c r="G2228" t="s">
        <v>2764</v>
      </c>
      <c r="H2228" t="s">
        <v>3031</v>
      </c>
      <c r="I2228">
        <v>38414790</v>
      </c>
      <c r="J2228">
        <v>38414790</v>
      </c>
      <c r="K2228" t="s">
        <v>2766</v>
      </c>
      <c r="L2228" t="s">
        <v>2822</v>
      </c>
      <c r="M2228" t="s">
        <v>2823</v>
      </c>
      <c r="N2228" t="s">
        <v>2824</v>
      </c>
      <c r="O2228" t="s">
        <v>2824</v>
      </c>
      <c r="P2228" t="s">
        <v>2769</v>
      </c>
      <c r="Q2228" t="s">
        <v>3032</v>
      </c>
      <c r="S2228" t="s">
        <v>10302</v>
      </c>
      <c r="T2228" t="s">
        <v>10303</v>
      </c>
      <c r="U2228" t="s">
        <v>2824</v>
      </c>
      <c r="V2228" t="s">
        <v>2824</v>
      </c>
      <c r="AL2228" t="s">
        <v>3035</v>
      </c>
      <c r="AM2228" t="s">
        <v>3036</v>
      </c>
      <c r="AN2228" t="s">
        <v>3037</v>
      </c>
      <c r="AO2228" t="s">
        <v>3038</v>
      </c>
      <c r="AP2228" t="s">
        <v>3039</v>
      </c>
      <c r="AQ2228">
        <v>77</v>
      </c>
      <c r="AR2228">
        <v>60</v>
      </c>
      <c r="AS2228">
        <v>17</v>
      </c>
      <c r="AT2228">
        <v>29</v>
      </c>
      <c r="AU2228">
        <v>29</v>
      </c>
      <c r="AV2228">
        <v>0</v>
      </c>
      <c r="AW2228" t="s">
        <v>3040</v>
      </c>
      <c r="AX2228" t="s">
        <v>2769</v>
      </c>
      <c r="AY2228" t="s">
        <v>3041</v>
      </c>
      <c r="AZ2228" t="s">
        <v>3038</v>
      </c>
      <c r="BA2228" t="s">
        <v>2781</v>
      </c>
      <c r="BB2228" t="s">
        <v>2832</v>
      </c>
      <c r="BC2228" t="s">
        <v>3042</v>
      </c>
      <c r="BD2228" t="s">
        <v>3043</v>
      </c>
      <c r="BE2228" t="s">
        <v>3044</v>
      </c>
      <c r="BF2228" t="s">
        <v>3045</v>
      </c>
      <c r="BG2228" t="s">
        <v>3046</v>
      </c>
      <c r="BH2228" t="s">
        <v>3047</v>
      </c>
      <c r="BI2228">
        <v>1</v>
      </c>
      <c r="BK2228">
        <v>-1</v>
      </c>
      <c r="BL2228" t="s">
        <v>2580</v>
      </c>
      <c r="BM2228" t="s">
        <v>2788</v>
      </c>
      <c r="BN2228" t="s">
        <v>3048</v>
      </c>
      <c r="BO2228" t="s">
        <v>2790</v>
      </c>
      <c r="BP2228" t="s">
        <v>2791</v>
      </c>
      <c r="BQ2228" t="s">
        <v>3049</v>
      </c>
      <c r="BR2228" t="s">
        <v>3050</v>
      </c>
      <c r="BS2228" t="s">
        <v>3051</v>
      </c>
      <c r="BU2228" t="s">
        <v>3052</v>
      </c>
      <c r="BV2228" t="s">
        <v>3053</v>
      </c>
      <c r="BW2228" t="s">
        <v>2910</v>
      </c>
      <c r="BX2228" t="s">
        <v>3054</v>
      </c>
      <c r="BY2228" t="s">
        <v>3039</v>
      </c>
      <c r="CA2228" t="s">
        <v>3055</v>
      </c>
      <c r="CK2228" t="s">
        <v>2849</v>
      </c>
      <c r="CL2228" t="s">
        <v>3056</v>
      </c>
      <c r="CM2228" s="9">
        <v>2694229025705860</v>
      </c>
      <c r="CR2228" t="s">
        <v>2819</v>
      </c>
      <c r="CS2228">
        <v>1</v>
      </c>
      <c r="CT2228" t="s">
        <v>2851</v>
      </c>
      <c r="CU2228">
        <v>1</v>
      </c>
      <c r="CW2228" t="s">
        <v>3057</v>
      </c>
      <c r="DG2228">
        <v>1</v>
      </c>
      <c r="DH2228" t="s">
        <v>2800</v>
      </c>
      <c r="DI2228" t="s">
        <v>3058</v>
      </c>
      <c r="DJ2228" t="b">
        <v>1</v>
      </c>
      <c r="DK2228" t="str">
        <f t="shared" ca="1" si="105"/>
        <v>7316-2237FGFR1TRUE</v>
      </c>
      <c r="DM2228" t="str">
        <f t="shared" ca="1" si="106"/>
        <v>--</v>
      </c>
      <c r="DR2228" t="str">
        <f t="shared" ca="1" si="104"/>
        <v>7316-2237_chr8_38414790</v>
      </c>
    </row>
    <row r="2229" spans="1:122" x14ac:dyDescent="0.3">
      <c r="A2229" t="s">
        <v>493</v>
      </c>
      <c r="B2229" t="s">
        <v>16316</v>
      </c>
      <c r="C2229" t="s">
        <v>16317</v>
      </c>
      <c r="D2229" t="s">
        <v>2575</v>
      </c>
      <c r="E2229">
        <v>4763</v>
      </c>
      <c r="F2229" t="s">
        <v>2763</v>
      </c>
      <c r="G2229" t="s">
        <v>2764</v>
      </c>
      <c r="H2229" t="s">
        <v>2821</v>
      </c>
      <c r="I2229">
        <v>31327694</v>
      </c>
      <c r="J2229">
        <v>31327694</v>
      </c>
      <c r="K2229" t="s">
        <v>2766</v>
      </c>
      <c r="L2229" t="s">
        <v>2882</v>
      </c>
      <c r="M2229" t="s">
        <v>2823</v>
      </c>
      <c r="N2229" t="s">
        <v>2769</v>
      </c>
      <c r="O2229" t="s">
        <v>2769</v>
      </c>
      <c r="P2229" t="s">
        <v>2824</v>
      </c>
      <c r="S2229" t="s">
        <v>14756</v>
      </c>
      <c r="T2229" t="s">
        <v>8092</v>
      </c>
      <c r="U2229" t="s">
        <v>2769</v>
      </c>
      <c r="V2229" t="s">
        <v>2769</v>
      </c>
      <c r="AL2229" t="s">
        <v>11575</v>
      </c>
      <c r="AM2229" t="s">
        <v>11576</v>
      </c>
      <c r="AN2229" t="s">
        <v>11577</v>
      </c>
      <c r="AO2229" t="s">
        <v>11517</v>
      </c>
      <c r="AP2229" t="s">
        <v>11578</v>
      </c>
      <c r="AQ2229">
        <v>65</v>
      </c>
      <c r="AR2229">
        <v>40</v>
      </c>
      <c r="AS2229">
        <v>25</v>
      </c>
      <c r="AT2229">
        <v>24</v>
      </c>
      <c r="AU2229">
        <v>24</v>
      </c>
      <c r="AV2229">
        <v>0</v>
      </c>
      <c r="AW2229" t="s">
        <v>11579</v>
      </c>
      <c r="AX2229" t="s">
        <v>2824</v>
      </c>
      <c r="AY2229" t="s">
        <v>11519</v>
      </c>
      <c r="AZ2229" t="s">
        <v>11517</v>
      </c>
      <c r="BA2229" t="s">
        <v>2781</v>
      </c>
      <c r="BB2229" t="s">
        <v>3613</v>
      </c>
      <c r="BC2229" t="s">
        <v>11580</v>
      </c>
      <c r="BD2229" t="s">
        <v>11581</v>
      </c>
      <c r="BE2229" t="s">
        <v>11582</v>
      </c>
      <c r="BF2229" t="s">
        <v>4106</v>
      </c>
      <c r="BG2229" t="s">
        <v>4107</v>
      </c>
      <c r="BH2229" t="s">
        <v>11583</v>
      </c>
      <c r="BI2229">
        <v>1</v>
      </c>
      <c r="BK2229">
        <v>1</v>
      </c>
      <c r="BL2229" t="s">
        <v>2575</v>
      </c>
      <c r="BM2229" t="s">
        <v>2788</v>
      </c>
      <c r="BN2229" t="s">
        <v>11526</v>
      </c>
      <c r="BO2229" t="s">
        <v>2790</v>
      </c>
      <c r="BP2229" t="s">
        <v>2791</v>
      </c>
      <c r="BQ2229" t="s">
        <v>11527</v>
      </c>
      <c r="BR2229" t="s">
        <v>11528</v>
      </c>
      <c r="BS2229" t="s">
        <v>11529</v>
      </c>
      <c r="BU2229" t="s">
        <v>11530</v>
      </c>
      <c r="BV2229" t="s">
        <v>11531</v>
      </c>
      <c r="BY2229" t="s">
        <v>11578</v>
      </c>
      <c r="CA2229" t="s">
        <v>11584</v>
      </c>
      <c r="CL2229" t="s">
        <v>2914</v>
      </c>
      <c r="CR2229" t="s">
        <v>2798</v>
      </c>
      <c r="CS2229">
        <v>1</v>
      </c>
      <c r="CT2229" t="s">
        <v>2851</v>
      </c>
      <c r="CU2229">
        <v>1</v>
      </c>
      <c r="CW2229" t="s">
        <v>3374</v>
      </c>
      <c r="DG2229">
        <v>1</v>
      </c>
      <c r="DH2229" t="s">
        <v>2800</v>
      </c>
      <c r="DI2229" t="s">
        <v>3765</v>
      </c>
      <c r="DJ2229" t="b">
        <v>0</v>
      </c>
      <c r="DK2229" t="str">
        <f t="shared" ca="1" si="105"/>
        <v>7316-2990NF1FALSE</v>
      </c>
      <c r="DM2229" t="str">
        <f t="shared" ca="1" si="106"/>
        <v>7316-2990NF1</v>
      </c>
      <c r="DR2229" t="str">
        <f t="shared" ca="1" si="104"/>
        <v>7316-2990_chr17_31327694</v>
      </c>
    </row>
    <row r="2230" spans="1:122" x14ac:dyDescent="0.3">
      <c r="A2230" t="s">
        <v>769</v>
      </c>
      <c r="B2230" t="s">
        <v>10628</v>
      </c>
      <c r="C2230" t="s">
        <v>10629</v>
      </c>
      <c r="D2230" t="s">
        <v>2535</v>
      </c>
      <c r="E2230">
        <v>58508</v>
      </c>
      <c r="F2230" t="s">
        <v>2763</v>
      </c>
      <c r="G2230" t="s">
        <v>2764</v>
      </c>
      <c r="H2230" t="s">
        <v>2886</v>
      </c>
      <c r="I2230">
        <v>152149110</v>
      </c>
      <c r="J2230">
        <v>152149111</v>
      </c>
      <c r="K2230" t="s">
        <v>2766</v>
      </c>
      <c r="L2230" t="s">
        <v>2916</v>
      </c>
      <c r="M2230" t="s">
        <v>3104</v>
      </c>
      <c r="N2230" t="s">
        <v>2770</v>
      </c>
      <c r="O2230" t="s">
        <v>2770</v>
      </c>
      <c r="P2230" t="s">
        <v>2887</v>
      </c>
      <c r="Q2230" t="s">
        <v>2771</v>
      </c>
      <c r="S2230" t="s">
        <v>8850</v>
      </c>
      <c r="T2230" t="s">
        <v>8851</v>
      </c>
      <c r="U2230" t="s">
        <v>2770</v>
      </c>
      <c r="V2230" t="s">
        <v>2770</v>
      </c>
      <c r="AL2230" t="s">
        <v>14714</v>
      </c>
      <c r="AM2230" t="s">
        <v>14715</v>
      </c>
      <c r="AN2230" t="s">
        <v>14716</v>
      </c>
      <c r="AO2230" t="s">
        <v>2894</v>
      </c>
      <c r="AP2230" t="s">
        <v>13923</v>
      </c>
      <c r="AQ2230">
        <v>41</v>
      </c>
      <c r="AR2230">
        <v>31</v>
      </c>
      <c r="AS2230">
        <v>10</v>
      </c>
      <c r="AT2230">
        <v>44</v>
      </c>
      <c r="AU2230">
        <v>44</v>
      </c>
      <c r="AV2230">
        <v>0</v>
      </c>
      <c r="AW2230" t="s">
        <v>14717</v>
      </c>
      <c r="AX2230" t="s">
        <v>2887</v>
      </c>
      <c r="AY2230" t="s">
        <v>2897</v>
      </c>
      <c r="AZ2230" t="s">
        <v>2894</v>
      </c>
      <c r="BA2230" t="s">
        <v>2781</v>
      </c>
      <c r="BB2230" t="s">
        <v>2782</v>
      </c>
      <c r="BC2230" t="s">
        <v>14718</v>
      </c>
      <c r="BD2230" t="s">
        <v>14719</v>
      </c>
      <c r="BE2230" t="s">
        <v>14720</v>
      </c>
      <c r="BF2230" t="s">
        <v>3903</v>
      </c>
      <c r="BG2230" t="s">
        <v>14712</v>
      </c>
      <c r="BI2230">
        <v>1</v>
      </c>
      <c r="BK2230">
        <v>-1</v>
      </c>
      <c r="BL2230" t="s">
        <v>2535</v>
      </c>
      <c r="BM2230" t="s">
        <v>2788</v>
      </c>
      <c r="BN2230" t="s">
        <v>2904</v>
      </c>
      <c r="BO2230" t="s">
        <v>2790</v>
      </c>
      <c r="BP2230" t="s">
        <v>2791</v>
      </c>
      <c r="BQ2230" t="s">
        <v>2905</v>
      </c>
      <c r="BR2230" t="s">
        <v>2906</v>
      </c>
      <c r="BS2230" t="s">
        <v>2907</v>
      </c>
      <c r="BU2230" t="s">
        <v>2908</v>
      </c>
      <c r="BV2230" t="s">
        <v>2909</v>
      </c>
      <c r="BY2230" t="s">
        <v>13923</v>
      </c>
      <c r="CA2230" t="s">
        <v>3251</v>
      </c>
      <c r="CR2230" t="s">
        <v>2798</v>
      </c>
      <c r="CS2230">
        <v>1</v>
      </c>
      <c r="CT2230" t="s">
        <v>3129</v>
      </c>
      <c r="CU2230">
        <v>1</v>
      </c>
      <c r="DG2230">
        <v>1</v>
      </c>
      <c r="DH2230" t="s">
        <v>2800</v>
      </c>
      <c r="DI2230" t="s">
        <v>3586</v>
      </c>
      <c r="DJ2230" t="b">
        <v>0</v>
      </c>
      <c r="DK2230" t="str">
        <f t="shared" ca="1" si="105"/>
        <v>7316-676KMT2CFALSE</v>
      </c>
      <c r="DM2230" t="str">
        <f t="shared" ca="1" si="106"/>
        <v>7316-676KMT2C</v>
      </c>
      <c r="DR2230" t="str">
        <f t="shared" ca="1" si="104"/>
        <v>7316-676_chr7_152149110</v>
      </c>
    </row>
    <row r="2231" spans="1:122" x14ac:dyDescent="0.3">
      <c r="A2231" t="s">
        <v>383</v>
      </c>
      <c r="B2231" t="s">
        <v>12084</v>
      </c>
      <c r="C2231" t="s">
        <v>12085</v>
      </c>
      <c r="D2231" t="s">
        <v>2549</v>
      </c>
      <c r="E2231">
        <v>5290</v>
      </c>
      <c r="F2231" t="s">
        <v>2763</v>
      </c>
      <c r="G2231" t="s">
        <v>2764</v>
      </c>
      <c r="H2231" t="s">
        <v>3192</v>
      </c>
      <c r="I2231">
        <v>179234297</v>
      </c>
      <c r="J2231">
        <v>179234297</v>
      </c>
      <c r="K2231" t="s">
        <v>2766</v>
      </c>
      <c r="L2231" t="s">
        <v>2822</v>
      </c>
      <c r="M2231" t="s">
        <v>2823</v>
      </c>
      <c r="N2231" t="s">
        <v>2887</v>
      </c>
      <c r="O2231" t="s">
        <v>2887</v>
      </c>
      <c r="P2231" t="s">
        <v>2858</v>
      </c>
      <c r="Q2231" t="s">
        <v>14158</v>
      </c>
      <c r="S2231" t="s">
        <v>12086</v>
      </c>
      <c r="T2231" t="s">
        <v>12087</v>
      </c>
      <c r="U2231" t="s">
        <v>2887</v>
      </c>
      <c r="V2231" t="s">
        <v>2887</v>
      </c>
      <c r="AL2231" t="s">
        <v>14159</v>
      </c>
      <c r="AM2231" t="s">
        <v>14160</v>
      </c>
      <c r="AN2231" t="s">
        <v>14161</v>
      </c>
      <c r="AO2231" t="s">
        <v>3199</v>
      </c>
      <c r="AP2231" t="s">
        <v>3692</v>
      </c>
      <c r="AQ2231">
        <v>71</v>
      </c>
      <c r="AR2231">
        <v>44</v>
      </c>
      <c r="AS2231">
        <v>27</v>
      </c>
      <c r="AT2231">
        <v>26</v>
      </c>
      <c r="AU2231">
        <v>26</v>
      </c>
      <c r="AV2231">
        <v>0</v>
      </c>
      <c r="AW2231" t="s">
        <v>14162</v>
      </c>
      <c r="AX2231" t="s">
        <v>2858</v>
      </c>
      <c r="AY2231" t="s">
        <v>3201</v>
      </c>
      <c r="AZ2231" t="s">
        <v>3199</v>
      </c>
      <c r="BA2231" t="s">
        <v>2781</v>
      </c>
      <c r="BB2231" t="s">
        <v>2832</v>
      </c>
      <c r="BC2231" t="s">
        <v>14163</v>
      </c>
      <c r="BD2231" t="s">
        <v>14164</v>
      </c>
      <c r="BE2231" t="s">
        <v>14165</v>
      </c>
      <c r="BF2231" t="s">
        <v>8961</v>
      </c>
      <c r="BG2231" t="s">
        <v>8962</v>
      </c>
      <c r="BH2231" t="s">
        <v>14166</v>
      </c>
      <c r="BI2231">
        <v>1</v>
      </c>
      <c r="BK2231">
        <v>1</v>
      </c>
      <c r="BL2231" t="s">
        <v>2549</v>
      </c>
      <c r="BM2231" t="s">
        <v>2788</v>
      </c>
      <c r="BN2231" t="s">
        <v>3206</v>
      </c>
      <c r="BO2231" t="s">
        <v>2790</v>
      </c>
      <c r="BP2231" t="s">
        <v>2791</v>
      </c>
      <c r="BQ2231" t="s">
        <v>3207</v>
      </c>
      <c r="BR2231" t="s">
        <v>3208</v>
      </c>
      <c r="BS2231" t="s">
        <v>3209</v>
      </c>
      <c r="BU2231" t="s">
        <v>3210</v>
      </c>
      <c r="BV2231" t="s">
        <v>3211</v>
      </c>
      <c r="BW2231" t="s">
        <v>3632</v>
      </c>
      <c r="BX2231" t="s">
        <v>8215</v>
      </c>
      <c r="BY2231" t="s">
        <v>3692</v>
      </c>
      <c r="CA2231" t="s">
        <v>14167</v>
      </c>
      <c r="CK2231" t="s">
        <v>2849</v>
      </c>
      <c r="CL2231" t="s">
        <v>4123</v>
      </c>
      <c r="CM2231" s="9">
        <v>1.5520168156086699E+95</v>
      </c>
      <c r="CR2231" t="s">
        <v>2819</v>
      </c>
      <c r="CS2231">
        <v>1</v>
      </c>
      <c r="CT2231" t="s">
        <v>2851</v>
      </c>
      <c r="CU2231">
        <v>2</v>
      </c>
      <c r="CW2231" t="s">
        <v>3819</v>
      </c>
      <c r="DG2231">
        <v>1</v>
      </c>
      <c r="DH2231" t="s">
        <v>2800</v>
      </c>
      <c r="DI2231" t="s">
        <v>3551</v>
      </c>
      <c r="DJ2231" t="b">
        <v>1</v>
      </c>
      <c r="DK2231" t="str">
        <f t="shared" ca="1" si="105"/>
        <v>7316-2557PIK3CATRUE</v>
      </c>
      <c r="DM2231" t="str">
        <f t="shared" ca="1" si="106"/>
        <v>--</v>
      </c>
      <c r="DR2231" t="str">
        <f t="shared" ca="1" si="104"/>
        <v>7316-2557_chr3_179234297</v>
      </c>
    </row>
    <row r="2232" spans="1:122" x14ac:dyDescent="0.3">
      <c r="A2232" t="s">
        <v>155</v>
      </c>
      <c r="B2232" t="s">
        <v>16318</v>
      </c>
      <c r="C2232" t="s">
        <v>16319</v>
      </c>
      <c r="D2232" t="s">
        <v>2576</v>
      </c>
      <c r="E2232">
        <v>673</v>
      </c>
      <c r="F2232" t="s">
        <v>2763</v>
      </c>
      <c r="G2232" t="s">
        <v>2764</v>
      </c>
      <c r="H2232" t="s">
        <v>2886</v>
      </c>
      <c r="I2232">
        <v>140753336</v>
      </c>
      <c r="J2232">
        <v>140753336</v>
      </c>
      <c r="K2232" t="s">
        <v>2766</v>
      </c>
      <c r="L2232" t="s">
        <v>2822</v>
      </c>
      <c r="M2232" t="s">
        <v>2823</v>
      </c>
      <c r="N2232" t="s">
        <v>2887</v>
      </c>
      <c r="O2232" t="s">
        <v>2887</v>
      </c>
      <c r="P2232" t="s">
        <v>2824</v>
      </c>
      <c r="Q2232" t="s">
        <v>3174</v>
      </c>
      <c r="S2232" t="s">
        <v>15144</v>
      </c>
      <c r="T2232" t="s">
        <v>15145</v>
      </c>
      <c r="U2232" t="s">
        <v>2887</v>
      </c>
      <c r="V2232" t="s">
        <v>2887</v>
      </c>
      <c r="AL2232" t="s">
        <v>3177</v>
      </c>
      <c r="AM2232" t="s">
        <v>3178</v>
      </c>
      <c r="AN2232" t="s">
        <v>3179</v>
      </c>
      <c r="AO2232" t="s">
        <v>3112</v>
      </c>
      <c r="AP2232" t="s">
        <v>3113</v>
      </c>
      <c r="AQ2232">
        <v>62</v>
      </c>
      <c r="AR2232">
        <v>29</v>
      </c>
      <c r="AS2232">
        <v>33</v>
      </c>
      <c r="AT2232">
        <v>40</v>
      </c>
      <c r="AU2232">
        <v>40</v>
      </c>
      <c r="AV2232">
        <v>0</v>
      </c>
      <c r="AW2232" t="s">
        <v>3180</v>
      </c>
      <c r="AX2232" t="s">
        <v>2824</v>
      </c>
      <c r="AY2232" t="s">
        <v>3115</v>
      </c>
      <c r="AZ2232" t="s">
        <v>3112</v>
      </c>
      <c r="BA2232" t="s">
        <v>2781</v>
      </c>
      <c r="BB2232" t="s">
        <v>2832</v>
      </c>
      <c r="BC2232" t="s">
        <v>3181</v>
      </c>
      <c r="BD2232" t="s">
        <v>3182</v>
      </c>
      <c r="BE2232" t="s">
        <v>3183</v>
      </c>
      <c r="BF2232" t="s">
        <v>3184</v>
      </c>
      <c r="BG2232" t="s">
        <v>3185</v>
      </c>
      <c r="BH2232" t="s">
        <v>3186</v>
      </c>
      <c r="BI2232">
        <v>1</v>
      </c>
      <c r="BK2232">
        <v>-1</v>
      </c>
      <c r="BL2232" t="s">
        <v>2576</v>
      </c>
      <c r="BM2232" t="s">
        <v>2788</v>
      </c>
      <c r="BN2232" t="s">
        <v>3122</v>
      </c>
      <c r="BO2232" t="s">
        <v>2790</v>
      </c>
      <c r="BP2232" t="s">
        <v>2791</v>
      </c>
      <c r="BQ2232" t="s">
        <v>3123</v>
      </c>
      <c r="BR2232" t="s">
        <v>3124</v>
      </c>
      <c r="BU2232" t="s">
        <v>3125</v>
      </c>
      <c r="BV2232" t="s">
        <v>3126</v>
      </c>
      <c r="BW2232" t="s">
        <v>2910</v>
      </c>
      <c r="BX2232" t="s">
        <v>3187</v>
      </c>
      <c r="BY2232" t="s">
        <v>3113</v>
      </c>
      <c r="CA2232" t="s">
        <v>3127</v>
      </c>
      <c r="CK2232" t="s">
        <v>2849</v>
      </c>
      <c r="CL2232" t="s">
        <v>3188</v>
      </c>
      <c r="CM2232" s="9">
        <v>2.3757202129601202E+71</v>
      </c>
      <c r="CR2232" t="s">
        <v>2819</v>
      </c>
      <c r="CS2232">
        <v>1</v>
      </c>
      <c r="CT2232" t="s">
        <v>2851</v>
      </c>
      <c r="CW2232" t="s">
        <v>3189</v>
      </c>
      <c r="DG2232">
        <v>1</v>
      </c>
      <c r="DH2232" t="s">
        <v>2800</v>
      </c>
      <c r="DI2232" t="s">
        <v>3171</v>
      </c>
      <c r="DJ2232" t="b">
        <v>1</v>
      </c>
      <c r="DK2232" t="str">
        <f t="shared" ca="1" si="105"/>
        <v>7316-1760BRAFTRUE</v>
      </c>
      <c r="DM2232" t="str">
        <f t="shared" ca="1" si="106"/>
        <v>--</v>
      </c>
      <c r="DR2232" t="str">
        <f t="shared" ca="1" si="104"/>
        <v>7316-1760_chr7_140753336</v>
      </c>
    </row>
    <row r="2233" spans="1:122" x14ac:dyDescent="0.3">
      <c r="A2233" t="s">
        <v>178</v>
      </c>
      <c r="B2233" t="s">
        <v>16320</v>
      </c>
      <c r="C2233" t="s">
        <v>16321</v>
      </c>
      <c r="D2233" t="s">
        <v>2583</v>
      </c>
      <c r="E2233">
        <v>2264</v>
      </c>
      <c r="F2233" t="s">
        <v>2763</v>
      </c>
      <c r="G2233" t="s">
        <v>2764</v>
      </c>
      <c r="H2233" t="s">
        <v>3215</v>
      </c>
      <c r="I2233">
        <v>177090459</v>
      </c>
      <c r="J2233">
        <v>177090459</v>
      </c>
      <c r="K2233" t="s">
        <v>2766</v>
      </c>
      <c r="L2233" t="s">
        <v>2822</v>
      </c>
      <c r="M2233" t="s">
        <v>2823</v>
      </c>
      <c r="N2233" t="s">
        <v>2858</v>
      </c>
      <c r="O2233" t="s">
        <v>2858</v>
      </c>
      <c r="P2233" t="s">
        <v>2887</v>
      </c>
      <c r="Q2233" t="s">
        <v>14622</v>
      </c>
      <c r="S2233" t="s">
        <v>14623</v>
      </c>
      <c r="T2233" t="s">
        <v>14624</v>
      </c>
      <c r="U2233" t="s">
        <v>2858</v>
      </c>
      <c r="V2233" t="s">
        <v>2858</v>
      </c>
      <c r="AL2233" t="s">
        <v>14625</v>
      </c>
      <c r="AM2233" t="s">
        <v>14626</v>
      </c>
      <c r="AN2233" t="s">
        <v>14627</v>
      </c>
      <c r="AO2233" t="s">
        <v>3916</v>
      </c>
      <c r="AP2233" s="8">
        <v>43908</v>
      </c>
      <c r="AQ2233">
        <v>70</v>
      </c>
      <c r="AR2233">
        <v>46</v>
      </c>
      <c r="AS2233">
        <v>24</v>
      </c>
      <c r="AT2233">
        <v>38</v>
      </c>
      <c r="AU2233">
        <v>38</v>
      </c>
      <c r="AV2233">
        <v>0</v>
      </c>
      <c r="AW2233" t="s">
        <v>14628</v>
      </c>
      <c r="AX2233" t="s">
        <v>2887</v>
      </c>
      <c r="AY2233" t="s">
        <v>3918</v>
      </c>
      <c r="AZ2233" t="s">
        <v>3916</v>
      </c>
      <c r="BA2233" t="s">
        <v>2781</v>
      </c>
      <c r="BB2233" t="s">
        <v>2832</v>
      </c>
      <c r="BC2233" t="s">
        <v>14629</v>
      </c>
      <c r="BD2233" t="s">
        <v>14630</v>
      </c>
      <c r="BE2233" t="s">
        <v>14631</v>
      </c>
      <c r="BF2233" t="s">
        <v>2836</v>
      </c>
      <c r="BG2233" t="s">
        <v>2837</v>
      </c>
      <c r="BH2233" t="s">
        <v>14622</v>
      </c>
      <c r="BI2233">
        <v>1</v>
      </c>
      <c r="BK2233">
        <v>1</v>
      </c>
      <c r="BL2233" t="s">
        <v>2583</v>
      </c>
      <c r="BM2233" t="s">
        <v>2788</v>
      </c>
      <c r="BN2233" t="s">
        <v>3925</v>
      </c>
      <c r="BO2233" t="s">
        <v>2790</v>
      </c>
      <c r="BP2233" t="s">
        <v>2791</v>
      </c>
      <c r="BQ2233" t="s">
        <v>3926</v>
      </c>
      <c r="BR2233" t="s">
        <v>3927</v>
      </c>
      <c r="BS2233" t="s">
        <v>3928</v>
      </c>
      <c r="BU2233" t="s">
        <v>3929</v>
      </c>
      <c r="BV2233" t="s">
        <v>3930</v>
      </c>
      <c r="BW2233" t="s">
        <v>2878</v>
      </c>
      <c r="BX2233" t="s">
        <v>5434</v>
      </c>
      <c r="BY2233" s="8">
        <v>43908</v>
      </c>
      <c r="CA2233" t="s">
        <v>14632</v>
      </c>
      <c r="CR2233" t="s">
        <v>2819</v>
      </c>
      <c r="CS2233">
        <v>1</v>
      </c>
      <c r="CT2233" t="s">
        <v>2851</v>
      </c>
      <c r="CU2233">
        <v>1</v>
      </c>
      <c r="DG2233">
        <v>1</v>
      </c>
      <c r="DH2233" t="s">
        <v>2800</v>
      </c>
      <c r="DI2233" t="s">
        <v>4538</v>
      </c>
      <c r="DJ2233" t="b">
        <v>0</v>
      </c>
      <c r="DK2233" t="str">
        <f t="shared" ca="1" si="105"/>
        <v>7316-1792FGFR4FALSE</v>
      </c>
      <c r="DM2233" t="str">
        <f t="shared" ca="1" si="106"/>
        <v>--</v>
      </c>
      <c r="DR2233" t="str">
        <f t="shared" ca="1" si="104"/>
        <v>7316-1792_chr5_177090459</v>
      </c>
    </row>
    <row r="2234" spans="1:122" x14ac:dyDescent="0.3">
      <c r="A2234" t="s">
        <v>359</v>
      </c>
      <c r="B2234" t="s">
        <v>10723</v>
      </c>
      <c r="C2234" t="s">
        <v>10724</v>
      </c>
      <c r="D2234" t="s">
        <v>2581</v>
      </c>
      <c r="E2234">
        <v>2263</v>
      </c>
      <c r="F2234" t="s">
        <v>2763</v>
      </c>
      <c r="G2234" t="s">
        <v>2764</v>
      </c>
      <c r="H2234" t="s">
        <v>2965</v>
      </c>
      <c r="I2234">
        <v>121503868</v>
      </c>
      <c r="J2234">
        <v>121503868</v>
      </c>
      <c r="K2234" t="s">
        <v>2766</v>
      </c>
      <c r="L2234" t="s">
        <v>2822</v>
      </c>
      <c r="M2234" t="s">
        <v>2823</v>
      </c>
      <c r="N2234" t="s">
        <v>2858</v>
      </c>
      <c r="O2234" t="s">
        <v>2858</v>
      </c>
      <c r="P2234" t="s">
        <v>2887</v>
      </c>
      <c r="Q2234" t="s">
        <v>15220</v>
      </c>
      <c r="S2234" t="s">
        <v>10203</v>
      </c>
      <c r="T2234" t="s">
        <v>10204</v>
      </c>
      <c r="U2234" t="s">
        <v>2858</v>
      </c>
      <c r="V2234" t="s">
        <v>2858</v>
      </c>
      <c r="AL2234" t="s">
        <v>15221</v>
      </c>
      <c r="AM2234" t="s">
        <v>15222</v>
      </c>
      <c r="AN2234" t="s">
        <v>15223</v>
      </c>
      <c r="AO2234" t="s">
        <v>4786</v>
      </c>
      <c r="AP2234" s="8">
        <v>44122</v>
      </c>
      <c r="AQ2234">
        <v>65</v>
      </c>
      <c r="AR2234">
        <v>40</v>
      </c>
      <c r="AS2234">
        <v>25</v>
      </c>
      <c r="AT2234">
        <v>31</v>
      </c>
      <c r="AU2234">
        <v>31</v>
      </c>
      <c r="AV2234">
        <v>0</v>
      </c>
      <c r="AW2234" t="s">
        <v>15224</v>
      </c>
      <c r="AX2234" t="s">
        <v>2887</v>
      </c>
      <c r="AY2234" t="s">
        <v>4788</v>
      </c>
      <c r="AZ2234" t="s">
        <v>4786</v>
      </c>
      <c r="BA2234" t="s">
        <v>2781</v>
      </c>
      <c r="BB2234" t="s">
        <v>2832</v>
      </c>
      <c r="BC2234" t="s">
        <v>15225</v>
      </c>
      <c r="BD2234" t="s">
        <v>15226</v>
      </c>
      <c r="BE2234" t="s">
        <v>15227</v>
      </c>
      <c r="BF2234" t="s">
        <v>6671</v>
      </c>
      <c r="BG2234" t="s">
        <v>6672</v>
      </c>
      <c r="BH2234" t="s">
        <v>15228</v>
      </c>
      <c r="BI2234">
        <v>1</v>
      </c>
      <c r="BK2234">
        <v>-1</v>
      </c>
      <c r="BL2234" t="s">
        <v>2581</v>
      </c>
      <c r="BM2234" t="s">
        <v>2788</v>
      </c>
      <c r="BN2234" t="s">
        <v>4795</v>
      </c>
      <c r="BO2234" t="s">
        <v>2790</v>
      </c>
      <c r="BP2234" t="s">
        <v>2791</v>
      </c>
      <c r="BQ2234" t="s">
        <v>4796</v>
      </c>
      <c r="BR2234" t="s">
        <v>4797</v>
      </c>
      <c r="BS2234" t="s">
        <v>4798</v>
      </c>
      <c r="BU2234" t="s">
        <v>4799</v>
      </c>
      <c r="BV2234" t="s">
        <v>4800</v>
      </c>
      <c r="BW2234" t="s">
        <v>2910</v>
      </c>
      <c r="BX2234" t="s">
        <v>15229</v>
      </c>
      <c r="BY2234" s="8">
        <v>44122</v>
      </c>
      <c r="CA2234" t="s">
        <v>4802</v>
      </c>
      <c r="CB2234">
        <v>4.0000000000000002E-4</v>
      </c>
      <c r="CC2234">
        <v>1.5E-3</v>
      </c>
      <c r="CI2234">
        <v>4.5389999999999997E-4</v>
      </c>
      <c r="CL2234" t="s">
        <v>4123</v>
      </c>
      <c r="CR2234" t="s">
        <v>2819</v>
      </c>
      <c r="CS2234">
        <v>1</v>
      </c>
      <c r="CT2234" t="s">
        <v>2851</v>
      </c>
      <c r="CU2234">
        <v>1</v>
      </c>
      <c r="CW2234" t="s">
        <v>4123</v>
      </c>
      <c r="DG2234">
        <v>1</v>
      </c>
      <c r="DH2234" t="s">
        <v>2800</v>
      </c>
      <c r="DI2234" t="s">
        <v>4538</v>
      </c>
      <c r="DJ2234" t="b">
        <v>0</v>
      </c>
      <c r="DK2234" t="str">
        <f t="shared" ca="1" si="105"/>
        <v>7316-2276FGFR2FALSE</v>
      </c>
      <c r="DM2234" t="str">
        <f t="shared" ca="1" si="106"/>
        <v>--</v>
      </c>
      <c r="DR2234" t="str">
        <f t="shared" ca="1" si="104"/>
        <v>7316-2276_chr10_121503868</v>
      </c>
    </row>
    <row r="2235" spans="1:122" x14ac:dyDescent="0.3">
      <c r="A2235" t="s">
        <v>47</v>
      </c>
      <c r="B2235" t="s">
        <v>16322</v>
      </c>
      <c r="C2235" t="s">
        <v>16323</v>
      </c>
      <c r="D2235" t="s">
        <v>2580</v>
      </c>
      <c r="E2235">
        <v>2260</v>
      </c>
      <c r="F2235" t="s">
        <v>2763</v>
      </c>
      <c r="G2235" t="s">
        <v>2764</v>
      </c>
      <c r="H2235" t="s">
        <v>3031</v>
      </c>
      <c r="I2235">
        <v>38414790</v>
      </c>
      <c r="J2235">
        <v>38414790</v>
      </c>
      <c r="K2235" t="s">
        <v>2766</v>
      </c>
      <c r="L2235" t="s">
        <v>2822</v>
      </c>
      <c r="M2235" t="s">
        <v>2823</v>
      </c>
      <c r="N2235" t="s">
        <v>2824</v>
      </c>
      <c r="O2235" t="s">
        <v>2824</v>
      </c>
      <c r="P2235" t="s">
        <v>2769</v>
      </c>
      <c r="Q2235" t="s">
        <v>3032</v>
      </c>
      <c r="S2235" t="s">
        <v>10267</v>
      </c>
      <c r="T2235" t="s">
        <v>10268</v>
      </c>
      <c r="U2235" t="s">
        <v>2824</v>
      </c>
      <c r="V2235" t="s">
        <v>2824</v>
      </c>
      <c r="AL2235" t="s">
        <v>3035</v>
      </c>
      <c r="AM2235" t="s">
        <v>3036</v>
      </c>
      <c r="AN2235" t="s">
        <v>3037</v>
      </c>
      <c r="AO2235" t="s">
        <v>3038</v>
      </c>
      <c r="AP2235" t="s">
        <v>3039</v>
      </c>
      <c r="AQ2235">
        <v>80</v>
      </c>
      <c r="AR2235">
        <v>72</v>
      </c>
      <c r="AS2235">
        <v>8</v>
      </c>
      <c r="AT2235">
        <v>31</v>
      </c>
      <c r="AU2235">
        <v>31</v>
      </c>
      <c r="AV2235">
        <v>0</v>
      </c>
      <c r="AW2235" t="s">
        <v>3040</v>
      </c>
      <c r="AX2235" t="s">
        <v>2769</v>
      </c>
      <c r="AY2235" t="s">
        <v>3041</v>
      </c>
      <c r="AZ2235" t="s">
        <v>3038</v>
      </c>
      <c r="BA2235" t="s">
        <v>2781</v>
      </c>
      <c r="BB2235" t="s">
        <v>2832</v>
      </c>
      <c r="BC2235" t="s">
        <v>3042</v>
      </c>
      <c r="BD2235" t="s">
        <v>3043</v>
      </c>
      <c r="BE2235" t="s">
        <v>3044</v>
      </c>
      <c r="BF2235" t="s">
        <v>3045</v>
      </c>
      <c r="BG2235" t="s">
        <v>3046</v>
      </c>
      <c r="BH2235" t="s">
        <v>3047</v>
      </c>
      <c r="BI2235">
        <v>1</v>
      </c>
      <c r="BK2235">
        <v>-1</v>
      </c>
      <c r="BL2235" t="s">
        <v>2580</v>
      </c>
      <c r="BM2235" t="s">
        <v>2788</v>
      </c>
      <c r="BN2235" t="s">
        <v>3048</v>
      </c>
      <c r="BO2235" t="s">
        <v>2790</v>
      </c>
      <c r="BP2235" t="s">
        <v>2791</v>
      </c>
      <c r="BQ2235" t="s">
        <v>3049</v>
      </c>
      <c r="BR2235" t="s">
        <v>3050</v>
      </c>
      <c r="BS2235" t="s">
        <v>3051</v>
      </c>
      <c r="BU2235" t="s">
        <v>3052</v>
      </c>
      <c r="BV2235" t="s">
        <v>3053</v>
      </c>
      <c r="BW2235" t="s">
        <v>2910</v>
      </c>
      <c r="BX2235" t="s">
        <v>3054</v>
      </c>
      <c r="BY2235" t="s">
        <v>3039</v>
      </c>
      <c r="CA2235" t="s">
        <v>3055</v>
      </c>
      <c r="CK2235" t="s">
        <v>2849</v>
      </c>
      <c r="CL2235" t="s">
        <v>3056</v>
      </c>
      <c r="CM2235" s="9">
        <v>2694229025705860</v>
      </c>
      <c r="CR2235" t="s">
        <v>2819</v>
      </c>
      <c r="CS2235">
        <v>1</v>
      </c>
      <c r="CT2235" t="s">
        <v>2851</v>
      </c>
      <c r="CU2235">
        <v>1</v>
      </c>
      <c r="CW2235" t="s">
        <v>3057</v>
      </c>
      <c r="DG2235">
        <v>1</v>
      </c>
      <c r="DH2235" t="s">
        <v>2800</v>
      </c>
      <c r="DI2235" t="s">
        <v>3058</v>
      </c>
      <c r="DJ2235" t="b">
        <v>1</v>
      </c>
      <c r="DK2235" t="str">
        <f t="shared" ca="1" si="105"/>
        <v>7316-1111FGFR1TRUE</v>
      </c>
      <c r="DM2235" t="str">
        <f t="shared" ca="1" si="106"/>
        <v>--</v>
      </c>
      <c r="DR2235" t="str">
        <f t="shared" ca="1" si="104"/>
        <v>7316-1111_chr8_38414790</v>
      </c>
    </row>
    <row r="2236" spans="1:122" x14ac:dyDescent="0.3">
      <c r="A2236" t="s">
        <v>47</v>
      </c>
      <c r="B2236" t="s">
        <v>16322</v>
      </c>
      <c r="C2236" t="s">
        <v>16323</v>
      </c>
      <c r="D2236" t="s">
        <v>2580</v>
      </c>
      <c r="E2236">
        <v>2260</v>
      </c>
      <c r="F2236" t="s">
        <v>2763</v>
      </c>
      <c r="G2236" t="s">
        <v>2764</v>
      </c>
      <c r="H2236" t="s">
        <v>3031</v>
      </c>
      <c r="I2236">
        <v>38414792</v>
      </c>
      <c r="J2236">
        <v>38414792</v>
      </c>
      <c r="K2236" t="s">
        <v>2766</v>
      </c>
      <c r="L2236" t="s">
        <v>2822</v>
      </c>
      <c r="M2236" t="s">
        <v>2823</v>
      </c>
      <c r="N2236" t="s">
        <v>2824</v>
      </c>
      <c r="O2236" t="s">
        <v>2824</v>
      </c>
      <c r="P2236" t="s">
        <v>2887</v>
      </c>
      <c r="S2236" t="s">
        <v>10267</v>
      </c>
      <c r="T2236" t="s">
        <v>10268</v>
      </c>
      <c r="U2236" t="s">
        <v>2824</v>
      </c>
      <c r="V2236" t="s">
        <v>2824</v>
      </c>
      <c r="AL2236" t="s">
        <v>3300</v>
      </c>
      <c r="AM2236" t="s">
        <v>3301</v>
      </c>
      <c r="AN2236" t="s">
        <v>3302</v>
      </c>
      <c r="AO2236" t="s">
        <v>3038</v>
      </c>
      <c r="AP2236" t="s">
        <v>3039</v>
      </c>
      <c r="AQ2236">
        <v>80</v>
      </c>
      <c r="AR2236">
        <v>72</v>
      </c>
      <c r="AS2236">
        <v>8</v>
      </c>
      <c r="AT2236">
        <v>31</v>
      </c>
      <c r="AU2236">
        <v>31</v>
      </c>
      <c r="AV2236">
        <v>0</v>
      </c>
      <c r="AW2236" t="s">
        <v>3303</v>
      </c>
      <c r="AX2236" t="s">
        <v>2887</v>
      </c>
      <c r="AY2236" t="s">
        <v>3041</v>
      </c>
      <c r="AZ2236" t="s">
        <v>3038</v>
      </c>
      <c r="BA2236" t="s">
        <v>2781</v>
      </c>
      <c r="BB2236" t="s">
        <v>2832</v>
      </c>
      <c r="BC2236" t="s">
        <v>3304</v>
      </c>
      <c r="BD2236" t="s">
        <v>3305</v>
      </c>
      <c r="BE2236" t="s">
        <v>3306</v>
      </c>
      <c r="BF2236" t="s">
        <v>3307</v>
      </c>
      <c r="BG2236" t="s">
        <v>3308</v>
      </c>
      <c r="BH2236" t="s">
        <v>3309</v>
      </c>
      <c r="BI2236">
        <v>1</v>
      </c>
      <c r="BK2236">
        <v>-1</v>
      </c>
      <c r="BL2236" t="s">
        <v>2580</v>
      </c>
      <c r="BM2236" t="s">
        <v>2788</v>
      </c>
      <c r="BN2236" t="s">
        <v>3048</v>
      </c>
      <c r="BO2236" t="s">
        <v>2790</v>
      </c>
      <c r="BP2236" t="s">
        <v>2791</v>
      </c>
      <c r="BQ2236" t="s">
        <v>3049</v>
      </c>
      <c r="BR2236" t="s">
        <v>3050</v>
      </c>
      <c r="BS2236" t="s">
        <v>3051</v>
      </c>
      <c r="BU2236" t="s">
        <v>3052</v>
      </c>
      <c r="BV2236" t="s">
        <v>3053</v>
      </c>
      <c r="BW2236" t="s">
        <v>2910</v>
      </c>
      <c r="BX2236" t="s">
        <v>3310</v>
      </c>
      <c r="BY2236" t="s">
        <v>3039</v>
      </c>
      <c r="CA2236" t="s">
        <v>3055</v>
      </c>
      <c r="CL2236" t="s">
        <v>3189</v>
      </c>
      <c r="CR2236" t="s">
        <v>2819</v>
      </c>
      <c r="CS2236">
        <v>1</v>
      </c>
      <c r="CT2236" t="s">
        <v>2851</v>
      </c>
      <c r="CU2236">
        <v>1</v>
      </c>
      <c r="CW2236" t="s">
        <v>3189</v>
      </c>
      <c r="DG2236">
        <v>1</v>
      </c>
      <c r="DH2236" t="s">
        <v>2800</v>
      </c>
      <c r="DI2236" t="s">
        <v>3058</v>
      </c>
      <c r="DJ2236" t="b">
        <v>0</v>
      </c>
      <c r="DK2236" t="str">
        <f t="shared" ca="1" si="105"/>
        <v>7316-1111FGFR1FALSE</v>
      </c>
      <c r="DM2236" t="str">
        <f t="shared" ca="1" si="106"/>
        <v>--</v>
      </c>
      <c r="DR2236" t="str">
        <f t="shared" ca="1" si="104"/>
        <v>7316-1111_chr8_38414792</v>
      </c>
    </row>
    <row r="2237" spans="1:122" x14ac:dyDescent="0.3">
      <c r="A2237" t="s">
        <v>47</v>
      </c>
      <c r="B2237" t="s">
        <v>16322</v>
      </c>
      <c r="C2237" t="s">
        <v>16323</v>
      </c>
      <c r="D2237" t="s">
        <v>2575</v>
      </c>
      <c r="E2237">
        <v>4763</v>
      </c>
      <c r="F2237" t="s">
        <v>2763</v>
      </c>
      <c r="G2237" t="s">
        <v>2764</v>
      </c>
      <c r="H2237" t="s">
        <v>2821</v>
      </c>
      <c r="I2237">
        <v>31226679</v>
      </c>
      <c r="J2237">
        <v>31226679</v>
      </c>
      <c r="K2237" t="s">
        <v>2766</v>
      </c>
      <c r="L2237" t="s">
        <v>2882</v>
      </c>
      <c r="M2237" t="s">
        <v>2823</v>
      </c>
      <c r="N2237" t="s">
        <v>2769</v>
      </c>
      <c r="O2237" t="s">
        <v>2769</v>
      </c>
      <c r="P2237" t="s">
        <v>2858</v>
      </c>
      <c r="Q2237" t="s">
        <v>15246</v>
      </c>
      <c r="S2237" t="s">
        <v>10267</v>
      </c>
      <c r="T2237" t="s">
        <v>10268</v>
      </c>
      <c r="U2237" t="s">
        <v>2769</v>
      </c>
      <c r="V2237" t="s">
        <v>2769</v>
      </c>
      <c r="AL2237" t="s">
        <v>15247</v>
      </c>
      <c r="AM2237" t="s">
        <v>15248</v>
      </c>
      <c r="AN2237" t="s">
        <v>15249</v>
      </c>
      <c r="AO2237" t="s">
        <v>11517</v>
      </c>
      <c r="AP2237" t="s">
        <v>15250</v>
      </c>
      <c r="AQ2237">
        <v>60</v>
      </c>
      <c r="AR2237">
        <v>48</v>
      </c>
      <c r="AS2237">
        <v>12</v>
      </c>
      <c r="AT2237">
        <v>41</v>
      </c>
      <c r="AU2237">
        <v>41</v>
      </c>
      <c r="AV2237">
        <v>0</v>
      </c>
      <c r="AW2237" t="s">
        <v>15251</v>
      </c>
      <c r="AX2237" t="s">
        <v>2858</v>
      </c>
      <c r="AY2237" t="s">
        <v>11519</v>
      </c>
      <c r="AZ2237" t="s">
        <v>11517</v>
      </c>
      <c r="BA2237" t="s">
        <v>2781</v>
      </c>
      <c r="BB2237" t="s">
        <v>3613</v>
      </c>
      <c r="BC2237" t="s">
        <v>15252</v>
      </c>
      <c r="BD2237" t="s">
        <v>15253</v>
      </c>
      <c r="BE2237" t="s">
        <v>15254</v>
      </c>
      <c r="BF2237" t="s">
        <v>3972</v>
      </c>
      <c r="BG2237" t="s">
        <v>15255</v>
      </c>
      <c r="BH2237" t="s">
        <v>15256</v>
      </c>
      <c r="BI2237">
        <v>1</v>
      </c>
      <c r="BK2237">
        <v>1</v>
      </c>
      <c r="BL2237" t="s">
        <v>2575</v>
      </c>
      <c r="BM2237" t="s">
        <v>2788</v>
      </c>
      <c r="BN2237" t="s">
        <v>11526</v>
      </c>
      <c r="BO2237" t="s">
        <v>2790</v>
      </c>
      <c r="BP2237" t="s">
        <v>2791</v>
      </c>
      <c r="BQ2237" t="s">
        <v>11527</v>
      </c>
      <c r="BR2237" t="s">
        <v>11528</v>
      </c>
      <c r="BS2237" t="s">
        <v>11529</v>
      </c>
      <c r="BU2237" t="s">
        <v>11530</v>
      </c>
      <c r="BV2237" t="s">
        <v>11531</v>
      </c>
      <c r="BY2237" t="s">
        <v>15250</v>
      </c>
      <c r="CA2237" t="s">
        <v>11636</v>
      </c>
      <c r="CL2237" t="s">
        <v>7836</v>
      </c>
      <c r="CR2237" t="s">
        <v>2798</v>
      </c>
      <c r="CS2237">
        <v>1</v>
      </c>
      <c r="CT2237" t="s">
        <v>2851</v>
      </c>
      <c r="CU2237">
        <v>1</v>
      </c>
      <c r="CW2237" t="s">
        <v>4123</v>
      </c>
      <c r="DG2237">
        <v>1</v>
      </c>
      <c r="DH2237" t="s">
        <v>2800</v>
      </c>
      <c r="DI2237" t="s">
        <v>3980</v>
      </c>
      <c r="DJ2237" t="b">
        <v>0</v>
      </c>
      <c r="DK2237" t="str">
        <f t="shared" ca="1" si="105"/>
        <v>7316-1111NF1FALSE</v>
      </c>
      <c r="DM2237" t="str">
        <f t="shared" ca="1" si="106"/>
        <v>7316-1111NF1</v>
      </c>
      <c r="DR2237" t="str">
        <f t="shared" ca="1" si="104"/>
        <v>7316-1111_chr17_31226679</v>
      </c>
    </row>
    <row r="2238" spans="1:122" x14ac:dyDescent="0.3">
      <c r="A2238" t="s">
        <v>837</v>
      </c>
      <c r="B2238" t="s">
        <v>16324</v>
      </c>
      <c r="C2238" t="s">
        <v>16325</v>
      </c>
      <c r="D2238" t="s">
        <v>2576</v>
      </c>
      <c r="E2238">
        <v>673</v>
      </c>
      <c r="F2238" t="s">
        <v>2763</v>
      </c>
      <c r="G2238" t="s">
        <v>2764</v>
      </c>
      <c r="H2238" t="s">
        <v>2886</v>
      </c>
      <c r="I2238">
        <v>140753336</v>
      </c>
      <c r="J2238">
        <v>140753336</v>
      </c>
      <c r="K2238" t="s">
        <v>2766</v>
      </c>
      <c r="L2238" t="s">
        <v>2822</v>
      </c>
      <c r="M2238" t="s">
        <v>2823</v>
      </c>
      <c r="N2238" t="s">
        <v>2887</v>
      </c>
      <c r="O2238" t="s">
        <v>2887</v>
      </c>
      <c r="P2238" t="s">
        <v>2824</v>
      </c>
      <c r="Q2238" t="s">
        <v>3174</v>
      </c>
      <c r="S2238" t="s">
        <v>14742</v>
      </c>
      <c r="T2238" t="s">
        <v>14743</v>
      </c>
      <c r="U2238" t="s">
        <v>2887</v>
      </c>
      <c r="V2238" t="s">
        <v>2887</v>
      </c>
      <c r="AL2238" t="s">
        <v>3177</v>
      </c>
      <c r="AM2238" t="s">
        <v>3178</v>
      </c>
      <c r="AN2238" t="s">
        <v>3179</v>
      </c>
      <c r="AO2238" t="s">
        <v>3112</v>
      </c>
      <c r="AP2238" t="s">
        <v>3113</v>
      </c>
      <c r="AQ2238">
        <v>85</v>
      </c>
      <c r="AR2238">
        <v>44</v>
      </c>
      <c r="AS2238">
        <v>41</v>
      </c>
      <c r="AT2238">
        <v>31</v>
      </c>
      <c r="AU2238">
        <v>31</v>
      </c>
      <c r="AV2238">
        <v>0</v>
      </c>
      <c r="AW2238" t="s">
        <v>3180</v>
      </c>
      <c r="AX2238" t="s">
        <v>2824</v>
      </c>
      <c r="AY2238" t="s">
        <v>3115</v>
      </c>
      <c r="AZ2238" t="s">
        <v>3112</v>
      </c>
      <c r="BA2238" t="s">
        <v>2781</v>
      </c>
      <c r="BB2238" t="s">
        <v>2832</v>
      </c>
      <c r="BC2238" t="s">
        <v>3181</v>
      </c>
      <c r="BD2238" t="s">
        <v>3182</v>
      </c>
      <c r="BE2238" t="s">
        <v>3183</v>
      </c>
      <c r="BF2238" t="s">
        <v>3184</v>
      </c>
      <c r="BG2238" t="s">
        <v>3185</v>
      </c>
      <c r="BH2238" t="s">
        <v>3186</v>
      </c>
      <c r="BI2238">
        <v>1</v>
      </c>
      <c r="BK2238">
        <v>-1</v>
      </c>
      <c r="BL2238" t="s">
        <v>2576</v>
      </c>
      <c r="BM2238" t="s">
        <v>2788</v>
      </c>
      <c r="BN2238" t="s">
        <v>3122</v>
      </c>
      <c r="BO2238" t="s">
        <v>2790</v>
      </c>
      <c r="BP2238" t="s">
        <v>2791</v>
      </c>
      <c r="BQ2238" t="s">
        <v>3123</v>
      </c>
      <c r="BR2238" t="s">
        <v>3124</v>
      </c>
      <c r="BU2238" t="s">
        <v>3125</v>
      </c>
      <c r="BV2238" t="s">
        <v>3126</v>
      </c>
      <c r="BW2238" t="s">
        <v>2910</v>
      </c>
      <c r="BX2238" t="s">
        <v>3187</v>
      </c>
      <c r="BY2238" t="s">
        <v>3113</v>
      </c>
      <c r="CA2238" t="s">
        <v>3127</v>
      </c>
      <c r="CK2238" t="s">
        <v>2849</v>
      </c>
      <c r="CL2238" t="s">
        <v>3188</v>
      </c>
      <c r="CM2238" s="9">
        <v>2.3757202129601202E+71</v>
      </c>
      <c r="CR2238" t="s">
        <v>2819</v>
      </c>
      <c r="CS2238">
        <v>1</v>
      </c>
      <c r="CT2238" t="s">
        <v>2851</v>
      </c>
      <c r="CW2238" t="s">
        <v>3189</v>
      </c>
      <c r="DG2238">
        <v>1</v>
      </c>
      <c r="DH2238" t="s">
        <v>2800</v>
      </c>
      <c r="DI2238" t="s">
        <v>3171</v>
      </c>
      <c r="DJ2238" t="b">
        <v>1</v>
      </c>
      <c r="DK2238" t="str">
        <f t="shared" ca="1" si="105"/>
        <v>7316-932BRAFTRUE</v>
      </c>
      <c r="DM2238" t="str">
        <f t="shared" ca="1" si="106"/>
        <v>--</v>
      </c>
      <c r="DR2238" t="str">
        <f t="shared" ca="1" si="104"/>
        <v>7316-932_chr7_140753336</v>
      </c>
    </row>
    <row r="2239" spans="1:122" x14ac:dyDescent="0.3">
      <c r="A2239" t="s">
        <v>273</v>
      </c>
      <c r="B2239" t="s">
        <v>16326</v>
      </c>
      <c r="C2239" t="s">
        <v>16327</v>
      </c>
      <c r="D2239" t="s">
        <v>2609</v>
      </c>
      <c r="E2239">
        <v>6598</v>
      </c>
      <c r="F2239" t="s">
        <v>2763</v>
      </c>
      <c r="G2239" t="s">
        <v>2764</v>
      </c>
      <c r="H2239" t="s">
        <v>3823</v>
      </c>
      <c r="I2239">
        <v>23834167</v>
      </c>
      <c r="J2239">
        <v>23834167</v>
      </c>
      <c r="K2239" t="s">
        <v>2766</v>
      </c>
      <c r="L2239" t="s">
        <v>2767</v>
      </c>
      <c r="M2239" t="s">
        <v>2768</v>
      </c>
      <c r="N2239" t="s">
        <v>2769</v>
      </c>
      <c r="O2239" t="s">
        <v>2769</v>
      </c>
      <c r="P2239" t="s">
        <v>2770</v>
      </c>
      <c r="S2239" t="s">
        <v>14826</v>
      </c>
      <c r="T2239" t="s">
        <v>9073</v>
      </c>
      <c r="U2239" t="s">
        <v>2769</v>
      </c>
      <c r="V2239" t="s">
        <v>2769</v>
      </c>
      <c r="AL2239" t="s">
        <v>14732</v>
      </c>
      <c r="AM2239" t="s">
        <v>14733</v>
      </c>
      <c r="AN2239" t="s">
        <v>14734</v>
      </c>
      <c r="AO2239" t="s">
        <v>5811</v>
      </c>
      <c r="AP2239" s="8">
        <v>44083</v>
      </c>
      <c r="AQ2239">
        <v>26</v>
      </c>
      <c r="AR2239">
        <v>7</v>
      </c>
      <c r="AS2239">
        <v>19</v>
      </c>
      <c r="AT2239">
        <v>41</v>
      </c>
      <c r="AU2239">
        <v>41</v>
      </c>
      <c r="AV2239">
        <v>0</v>
      </c>
      <c r="AW2239" t="s">
        <v>14735</v>
      </c>
      <c r="AX2239" t="s">
        <v>2770</v>
      </c>
      <c r="AY2239" t="s">
        <v>5813</v>
      </c>
      <c r="AZ2239" t="s">
        <v>5811</v>
      </c>
      <c r="BA2239" t="s">
        <v>2781</v>
      </c>
      <c r="BB2239" t="s">
        <v>2782</v>
      </c>
      <c r="BC2239" t="s">
        <v>14736</v>
      </c>
      <c r="BD2239" t="s">
        <v>14737</v>
      </c>
      <c r="BE2239" t="s">
        <v>14738</v>
      </c>
      <c r="BF2239" t="s">
        <v>5092</v>
      </c>
      <c r="BG2239" t="s">
        <v>5093</v>
      </c>
      <c r="BH2239" t="s">
        <v>14739</v>
      </c>
      <c r="BI2239">
        <v>1</v>
      </c>
      <c r="BK2239">
        <v>1</v>
      </c>
      <c r="BL2239" t="s">
        <v>2609</v>
      </c>
      <c r="BM2239" t="s">
        <v>2788</v>
      </c>
      <c r="BN2239" t="s">
        <v>5818</v>
      </c>
      <c r="BO2239" t="s">
        <v>2790</v>
      </c>
      <c r="BP2239" t="s">
        <v>2791</v>
      </c>
      <c r="BQ2239" t="s">
        <v>5819</v>
      </c>
      <c r="BR2239" t="s">
        <v>5820</v>
      </c>
      <c r="BT2239" t="s">
        <v>5821</v>
      </c>
      <c r="BU2239" t="s">
        <v>5822</v>
      </c>
      <c r="BV2239" t="s">
        <v>5823</v>
      </c>
      <c r="BY2239" s="8">
        <v>44083</v>
      </c>
      <c r="CA2239" t="s">
        <v>8897</v>
      </c>
      <c r="CL2239" t="s">
        <v>3374</v>
      </c>
      <c r="CR2239" t="s">
        <v>2798</v>
      </c>
      <c r="CT2239" t="s">
        <v>2799</v>
      </c>
      <c r="CU2239">
        <v>2</v>
      </c>
      <c r="CV2239">
        <v>3</v>
      </c>
      <c r="CW2239" t="s">
        <v>3374</v>
      </c>
      <c r="DG2239">
        <v>1</v>
      </c>
      <c r="DH2239" t="s">
        <v>2800</v>
      </c>
      <c r="DI2239" t="s">
        <v>5095</v>
      </c>
      <c r="DJ2239" t="b">
        <v>0</v>
      </c>
      <c r="DK2239" t="str">
        <f t="shared" ca="1" si="105"/>
        <v>7316-2110SMARCB1FALSE</v>
      </c>
      <c r="DM2239" t="str">
        <f t="shared" ca="1" si="106"/>
        <v>7316-2110SMARCB1</v>
      </c>
      <c r="DR2239" t="str">
        <f t="shared" ca="1" si="104"/>
        <v>7316-2110_chr22_23834167</v>
      </c>
    </row>
    <row r="2240" spans="1:122" x14ac:dyDescent="0.3">
      <c r="A2240" t="s">
        <v>171</v>
      </c>
      <c r="B2240" t="s">
        <v>10833</v>
      </c>
      <c r="C2240" t="s">
        <v>10834</v>
      </c>
      <c r="D2240" t="s">
        <v>2576</v>
      </c>
      <c r="E2240">
        <v>673</v>
      </c>
      <c r="F2240" t="s">
        <v>2763</v>
      </c>
      <c r="G2240" t="s">
        <v>2764</v>
      </c>
      <c r="H2240" t="s">
        <v>2886</v>
      </c>
      <c r="I2240">
        <v>140753336</v>
      </c>
      <c r="J2240">
        <v>140753336</v>
      </c>
      <c r="K2240" t="s">
        <v>2766</v>
      </c>
      <c r="L2240" t="s">
        <v>2822</v>
      </c>
      <c r="M2240" t="s">
        <v>2823</v>
      </c>
      <c r="N2240" t="s">
        <v>2887</v>
      </c>
      <c r="O2240" t="s">
        <v>2887</v>
      </c>
      <c r="P2240" t="s">
        <v>2824</v>
      </c>
      <c r="Q2240" t="s">
        <v>3174</v>
      </c>
      <c r="S2240" t="s">
        <v>10835</v>
      </c>
      <c r="T2240" t="s">
        <v>10836</v>
      </c>
      <c r="U2240" t="s">
        <v>2887</v>
      </c>
      <c r="V2240" t="s">
        <v>2887</v>
      </c>
      <c r="AL2240" t="s">
        <v>3177</v>
      </c>
      <c r="AM2240" t="s">
        <v>3178</v>
      </c>
      <c r="AN2240" t="s">
        <v>3179</v>
      </c>
      <c r="AO2240" t="s">
        <v>3112</v>
      </c>
      <c r="AP2240" t="s">
        <v>3113</v>
      </c>
      <c r="AQ2240">
        <v>80</v>
      </c>
      <c r="AR2240">
        <v>60</v>
      </c>
      <c r="AS2240">
        <v>20</v>
      </c>
      <c r="AT2240">
        <v>36</v>
      </c>
      <c r="AU2240">
        <v>36</v>
      </c>
      <c r="AV2240">
        <v>0</v>
      </c>
      <c r="AW2240" t="s">
        <v>3180</v>
      </c>
      <c r="AX2240" t="s">
        <v>2824</v>
      </c>
      <c r="AY2240" t="s">
        <v>3115</v>
      </c>
      <c r="AZ2240" t="s">
        <v>3112</v>
      </c>
      <c r="BA2240" t="s">
        <v>2781</v>
      </c>
      <c r="BB2240" t="s">
        <v>2832</v>
      </c>
      <c r="BC2240" t="s">
        <v>3181</v>
      </c>
      <c r="BD2240" t="s">
        <v>3182</v>
      </c>
      <c r="BE2240" t="s">
        <v>3183</v>
      </c>
      <c r="BF2240" t="s">
        <v>3184</v>
      </c>
      <c r="BG2240" t="s">
        <v>3185</v>
      </c>
      <c r="BH2240" t="s">
        <v>3186</v>
      </c>
      <c r="BI2240">
        <v>1</v>
      </c>
      <c r="BK2240">
        <v>-1</v>
      </c>
      <c r="BL2240" t="s">
        <v>2576</v>
      </c>
      <c r="BM2240" t="s">
        <v>2788</v>
      </c>
      <c r="BN2240" t="s">
        <v>3122</v>
      </c>
      <c r="BO2240" t="s">
        <v>2790</v>
      </c>
      <c r="BP2240" t="s">
        <v>2791</v>
      </c>
      <c r="BQ2240" t="s">
        <v>3123</v>
      </c>
      <c r="BR2240" t="s">
        <v>3124</v>
      </c>
      <c r="BU2240" t="s">
        <v>3125</v>
      </c>
      <c r="BV2240" t="s">
        <v>3126</v>
      </c>
      <c r="BW2240" t="s">
        <v>2910</v>
      </c>
      <c r="BX2240" t="s">
        <v>3187</v>
      </c>
      <c r="BY2240" t="s">
        <v>3113</v>
      </c>
      <c r="CA2240" t="s">
        <v>3127</v>
      </c>
      <c r="CK2240" t="s">
        <v>2849</v>
      </c>
      <c r="CL2240" t="s">
        <v>3188</v>
      </c>
      <c r="CM2240" s="9">
        <v>2.3757202129601202E+71</v>
      </c>
      <c r="CR2240" t="s">
        <v>2819</v>
      </c>
      <c r="CS2240">
        <v>1</v>
      </c>
      <c r="CT2240" t="s">
        <v>2851</v>
      </c>
      <c r="CW2240" t="s">
        <v>3189</v>
      </c>
      <c r="DG2240">
        <v>1</v>
      </c>
      <c r="DH2240" t="s">
        <v>2800</v>
      </c>
      <c r="DI2240" t="s">
        <v>3171</v>
      </c>
      <c r="DJ2240" t="b">
        <v>1</v>
      </c>
      <c r="DK2240" t="str">
        <f t="shared" ca="1" si="105"/>
        <v>7316-1783BRAFTRUE</v>
      </c>
      <c r="DM2240" t="str">
        <f t="shared" ca="1" si="106"/>
        <v>--</v>
      </c>
      <c r="DR2240" t="str">
        <f t="shared" ca="1" si="104"/>
        <v>7316-1783_chr7_140753336</v>
      </c>
    </row>
    <row r="2241" spans="1:122" x14ac:dyDescent="0.3">
      <c r="A2241" t="s">
        <v>743</v>
      </c>
      <c r="B2241" t="s">
        <v>16328</v>
      </c>
      <c r="C2241" t="s">
        <v>16329</v>
      </c>
      <c r="D2241" t="s">
        <v>2576</v>
      </c>
      <c r="E2241">
        <v>673</v>
      </c>
      <c r="F2241" t="s">
        <v>2763</v>
      </c>
      <c r="G2241" t="s">
        <v>2764</v>
      </c>
      <c r="H2241" t="s">
        <v>2886</v>
      </c>
      <c r="I2241">
        <v>140753336</v>
      </c>
      <c r="J2241">
        <v>140753336</v>
      </c>
      <c r="K2241" t="s">
        <v>2766</v>
      </c>
      <c r="L2241" t="s">
        <v>2822</v>
      </c>
      <c r="M2241" t="s">
        <v>2823</v>
      </c>
      <c r="N2241" t="s">
        <v>2887</v>
      </c>
      <c r="O2241" t="s">
        <v>2887</v>
      </c>
      <c r="P2241" t="s">
        <v>2824</v>
      </c>
      <c r="Q2241" t="s">
        <v>3174</v>
      </c>
      <c r="S2241" t="s">
        <v>14647</v>
      </c>
      <c r="T2241" t="s">
        <v>14648</v>
      </c>
      <c r="U2241" t="s">
        <v>2887</v>
      </c>
      <c r="V2241" t="s">
        <v>2887</v>
      </c>
      <c r="AL2241" t="s">
        <v>3177</v>
      </c>
      <c r="AM2241" t="s">
        <v>3178</v>
      </c>
      <c r="AN2241" t="s">
        <v>3179</v>
      </c>
      <c r="AO2241" t="s">
        <v>3112</v>
      </c>
      <c r="AP2241" t="s">
        <v>3113</v>
      </c>
      <c r="AQ2241">
        <v>97</v>
      </c>
      <c r="AR2241">
        <v>69</v>
      </c>
      <c r="AS2241">
        <v>28</v>
      </c>
      <c r="AT2241">
        <v>35</v>
      </c>
      <c r="AU2241">
        <v>35</v>
      </c>
      <c r="AV2241">
        <v>0</v>
      </c>
      <c r="AW2241" t="s">
        <v>3180</v>
      </c>
      <c r="AX2241" t="s">
        <v>2824</v>
      </c>
      <c r="AY2241" t="s">
        <v>3115</v>
      </c>
      <c r="AZ2241" t="s">
        <v>3112</v>
      </c>
      <c r="BA2241" t="s">
        <v>2781</v>
      </c>
      <c r="BB2241" t="s">
        <v>2832</v>
      </c>
      <c r="BC2241" t="s">
        <v>3181</v>
      </c>
      <c r="BD2241" t="s">
        <v>3182</v>
      </c>
      <c r="BE2241" t="s">
        <v>3183</v>
      </c>
      <c r="BF2241" t="s">
        <v>3184</v>
      </c>
      <c r="BG2241" t="s">
        <v>3185</v>
      </c>
      <c r="BH2241" t="s">
        <v>3186</v>
      </c>
      <c r="BI2241">
        <v>1</v>
      </c>
      <c r="BK2241">
        <v>-1</v>
      </c>
      <c r="BL2241" t="s">
        <v>2576</v>
      </c>
      <c r="BM2241" t="s">
        <v>2788</v>
      </c>
      <c r="BN2241" t="s">
        <v>3122</v>
      </c>
      <c r="BO2241" t="s">
        <v>2790</v>
      </c>
      <c r="BP2241" t="s">
        <v>2791</v>
      </c>
      <c r="BQ2241" t="s">
        <v>3123</v>
      </c>
      <c r="BR2241" t="s">
        <v>3124</v>
      </c>
      <c r="BU2241" t="s">
        <v>3125</v>
      </c>
      <c r="BV2241" t="s">
        <v>3126</v>
      </c>
      <c r="BW2241" t="s">
        <v>2910</v>
      </c>
      <c r="BX2241" t="s">
        <v>3187</v>
      </c>
      <c r="BY2241" t="s">
        <v>3113</v>
      </c>
      <c r="CA2241" t="s">
        <v>3127</v>
      </c>
      <c r="CK2241" t="s">
        <v>2849</v>
      </c>
      <c r="CL2241" t="s">
        <v>3188</v>
      </c>
      <c r="CM2241" s="9">
        <v>2.3757202129601202E+71</v>
      </c>
      <c r="CR2241" t="s">
        <v>2819</v>
      </c>
      <c r="CS2241">
        <v>1</v>
      </c>
      <c r="CT2241" t="s">
        <v>2851</v>
      </c>
      <c r="CW2241" t="s">
        <v>3189</v>
      </c>
      <c r="DG2241">
        <v>1</v>
      </c>
      <c r="DH2241" t="s">
        <v>2800</v>
      </c>
      <c r="DI2241" t="s">
        <v>3171</v>
      </c>
      <c r="DJ2241" t="b">
        <v>1</v>
      </c>
      <c r="DK2241" t="str">
        <f t="shared" ca="1" si="105"/>
        <v>7316-499BRAFTRUE</v>
      </c>
      <c r="DM2241" t="str">
        <f t="shared" ca="1" si="106"/>
        <v>--</v>
      </c>
      <c r="DR2241" t="str">
        <f t="shared" ca="1" si="104"/>
        <v>7316-499_chr7_140753336</v>
      </c>
    </row>
    <row r="2242" spans="1:122" x14ac:dyDescent="0.3">
      <c r="A2242" t="s">
        <v>502</v>
      </c>
      <c r="B2242" t="s">
        <v>10871</v>
      </c>
      <c r="C2242" t="s">
        <v>10872</v>
      </c>
      <c r="D2242" t="s">
        <v>2575</v>
      </c>
      <c r="E2242">
        <v>4763</v>
      </c>
      <c r="F2242" t="s">
        <v>2763</v>
      </c>
      <c r="G2242" t="s">
        <v>2764</v>
      </c>
      <c r="H2242" t="s">
        <v>2821</v>
      </c>
      <c r="I2242">
        <v>31327694</v>
      </c>
      <c r="J2242">
        <v>31327694</v>
      </c>
      <c r="K2242" t="s">
        <v>2766</v>
      </c>
      <c r="L2242" t="s">
        <v>2882</v>
      </c>
      <c r="M2242" t="s">
        <v>2823</v>
      </c>
      <c r="N2242" t="s">
        <v>2769</v>
      </c>
      <c r="O2242" t="s">
        <v>2769</v>
      </c>
      <c r="P2242" t="s">
        <v>2824</v>
      </c>
      <c r="S2242" t="s">
        <v>9918</v>
      </c>
      <c r="T2242" t="s">
        <v>8092</v>
      </c>
      <c r="U2242" t="s">
        <v>2769</v>
      </c>
      <c r="V2242" t="s">
        <v>2769</v>
      </c>
      <c r="AL2242" t="s">
        <v>11575</v>
      </c>
      <c r="AM2242" t="s">
        <v>11576</v>
      </c>
      <c r="AN2242" t="s">
        <v>11577</v>
      </c>
      <c r="AO2242" t="s">
        <v>11517</v>
      </c>
      <c r="AP2242" t="s">
        <v>11578</v>
      </c>
      <c r="AQ2242">
        <v>61</v>
      </c>
      <c r="AR2242">
        <v>33</v>
      </c>
      <c r="AS2242">
        <v>28</v>
      </c>
      <c r="AT2242">
        <v>24</v>
      </c>
      <c r="AU2242">
        <v>24</v>
      </c>
      <c r="AV2242">
        <v>0</v>
      </c>
      <c r="AW2242" t="s">
        <v>11579</v>
      </c>
      <c r="AX2242" t="s">
        <v>2824</v>
      </c>
      <c r="AY2242" t="s">
        <v>11519</v>
      </c>
      <c r="AZ2242" t="s">
        <v>11517</v>
      </c>
      <c r="BA2242" t="s">
        <v>2781</v>
      </c>
      <c r="BB2242" t="s">
        <v>3613</v>
      </c>
      <c r="BC2242" t="s">
        <v>11580</v>
      </c>
      <c r="BD2242" t="s">
        <v>11581</v>
      </c>
      <c r="BE2242" t="s">
        <v>11582</v>
      </c>
      <c r="BF2242" t="s">
        <v>4106</v>
      </c>
      <c r="BG2242" t="s">
        <v>4107</v>
      </c>
      <c r="BH2242" t="s">
        <v>11583</v>
      </c>
      <c r="BI2242">
        <v>1</v>
      </c>
      <c r="BK2242">
        <v>1</v>
      </c>
      <c r="BL2242" t="s">
        <v>2575</v>
      </c>
      <c r="BM2242" t="s">
        <v>2788</v>
      </c>
      <c r="BN2242" t="s">
        <v>11526</v>
      </c>
      <c r="BO2242" t="s">
        <v>2790</v>
      </c>
      <c r="BP2242" t="s">
        <v>2791</v>
      </c>
      <c r="BQ2242" t="s">
        <v>11527</v>
      </c>
      <c r="BR2242" t="s">
        <v>11528</v>
      </c>
      <c r="BS2242" t="s">
        <v>11529</v>
      </c>
      <c r="BU2242" t="s">
        <v>11530</v>
      </c>
      <c r="BV2242" t="s">
        <v>11531</v>
      </c>
      <c r="BY2242" t="s">
        <v>11578</v>
      </c>
      <c r="CA2242" t="s">
        <v>11584</v>
      </c>
      <c r="CL2242" t="s">
        <v>2914</v>
      </c>
      <c r="CR2242" t="s">
        <v>2798</v>
      </c>
      <c r="CS2242">
        <v>1</v>
      </c>
      <c r="CT2242" t="s">
        <v>2851</v>
      </c>
      <c r="CU2242">
        <v>1</v>
      </c>
      <c r="CW2242" t="s">
        <v>3374</v>
      </c>
      <c r="DG2242">
        <v>1</v>
      </c>
      <c r="DH2242" t="s">
        <v>2800</v>
      </c>
      <c r="DI2242" t="s">
        <v>3765</v>
      </c>
      <c r="DJ2242" t="b">
        <v>0</v>
      </c>
      <c r="DK2242" t="str">
        <f t="shared" ca="1" si="105"/>
        <v>7316-3022NF1FALSE</v>
      </c>
      <c r="DM2242" t="str">
        <f t="shared" ca="1" si="106"/>
        <v>7316-3022NF1</v>
      </c>
      <c r="DR2242" t="str">
        <f t="shared" ref="DR2242:DR2259" ca="1" si="107">A2242&amp;"_"&amp;H2242&amp;"_"&amp;I2242</f>
        <v>7316-3022_chr17_31327694</v>
      </c>
    </row>
    <row r="2243" spans="1:122" x14ac:dyDescent="0.3">
      <c r="A2243" t="s">
        <v>320</v>
      </c>
      <c r="B2243" t="s">
        <v>10908</v>
      </c>
      <c r="C2243" t="s">
        <v>10909</v>
      </c>
      <c r="D2243" t="s">
        <v>2608</v>
      </c>
      <c r="E2243">
        <v>6597</v>
      </c>
      <c r="F2243" t="s">
        <v>2763</v>
      </c>
      <c r="G2243" t="s">
        <v>2764</v>
      </c>
      <c r="H2243" t="s">
        <v>3417</v>
      </c>
      <c r="I2243">
        <v>11030751</v>
      </c>
      <c r="J2243">
        <v>11030751</v>
      </c>
      <c r="K2243" t="s">
        <v>2766</v>
      </c>
      <c r="L2243" t="s">
        <v>2822</v>
      </c>
      <c r="M2243" t="s">
        <v>2823</v>
      </c>
      <c r="N2243" t="s">
        <v>2858</v>
      </c>
      <c r="O2243" t="s">
        <v>2858</v>
      </c>
      <c r="P2243" t="s">
        <v>2887</v>
      </c>
      <c r="S2243" t="s">
        <v>10104</v>
      </c>
      <c r="T2243" t="s">
        <v>10105</v>
      </c>
      <c r="U2243" t="s">
        <v>2858</v>
      </c>
      <c r="V2243" t="s">
        <v>2858</v>
      </c>
      <c r="AL2243" t="s">
        <v>15185</v>
      </c>
      <c r="AM2243" t="s">
        <v>15186</v>
      </c>
      <c r="AN2243" t="s">
        <v>15187</v>
      </c>
      <c r="AO2243" t="s">
        <v>3445</v>
      </c>
      <c r="AP2243" t="s">
        <v>15188</v>
      </c>
      <c r="AQ2243">
        <v>96</v>
      </c>
      <c r="AR2243">
        <v>83</v>
      </c>
      <c r="AS2243">
        <v>13</v>
      </c>
      <c r="AT2243">
        <v>34</v>
      </c>
      <c r="AU2243">
        <v>34</v>
      </c>
      <c r="AV2243">
        <v>0</v>
      </c>
      <c r="AW2243" t="s">
        <v>15189</v>
      </c>
      <c r="AX2243" t="s">
        <v>2887</v>
      </c>
      <c r="AY2243" t="s">
        <v>3448</v>
      </c>
      <c r="AZ2243" t="s">
        <v>3445</v>
      </c>
      <c r="BA2243" t="s">
        <v>2781</v>
      </c>
      <c r="BB2243" t="s">
        <v>2832</v>
      </c>
      <c r="BC2243" t="s">
        <v>15190</v>
      </c>
      <c r="BD2243" t="s">
        <v>15191</v>
      </c>
      <c r="BE2243" t="s">
        <v>15192</v>
      </c>
      <c r="BF2243" t="s">
        <v>3864</v>
      </c>
      <c r="BG2243" t="s">
        <v>8199</v>
      </c>
      <c r="BH2243" t="s">
        <v>15193</v>
      </c>
      <c r="BI2243">
        <v>1</v>
      </c>
      <c r="BK2243">
        <v>1</v>
      </c>
      <c r="BL2243" t="s">
        <v>2608</v>
      </c>
      <c r="BM2243" t="s">
        <v>2788</v>
      </c>
      <c r="BN2243" t="s">
        <v>3454</v>
      </c>
      <c r="BO2243" t="s">
        <v>2790</v>
      </c>
      <c r="BP2243" t="s">
        <v>2791</v>
      </c>
      <c r="BQ2243" t="s">
        <v>3455</v>
      </c>
      <c r="BR2243" t="s">
        <v>3456</v>
      </c>
      <c r="BS2243" t="s">
        <v>3457</v>
      </c>
      <c r="BT2243" t="s">
        <v>3458</v>
      </c>
      <c r="BU2243" t="s">
        <v>3459</v>
      </c>
      <c r="BV2243" t="s">
        <v>3460</v>
      </c>
      <c r="BW2243" t="s">
        <v>2910</v>
      </c>
      <c r="BX2243" t="s">
        <v>3523</v>
      </c>
      <c r="BY2243" t="s">
        <v>15188</v>
      </c>
      <c r="CA2243" t="s">
        <v>3867</v>
      </c>
      <c r="CL2243" t="s">
        <v>3891</v>
      </c>
      <c r="CR2243" t="s">
        <v>2819</v>
      </c>
      <c r="CS2243">
        <v>1</v>
      </c>
      <c r="CT2243" t="s">
        <v>2851</v>
      </c>
      <c r="CU2243">
        <v>1</v>
      </c>
      <c r="CW2243" t="s">
        <v>3891</v>
      </c>
      <c r="DG2243">
        <v>1</v>
      </c>
      <c r="DH2243" t="s">
        <v>2800</v>
      </c>
      <c r="DI2243" t="s">
        <v>3508</v>
      </c>
      <c r="DJ2243" t="b">
        <v>0</v>
      </c>
      <c r="DK2243" t="str">
        <f t="shared" ca="1" si="105"/>
        <v>7316-219SMARCA4FALSE</v>
      </c>
      <c r="DM2243" t="str">
        <f t="shared" ca="1" si="106"/>
        <v>--</v>
      </c>
      <c r="DR2243" t="str">
        <f t="shared" ca="1" si="107"/>
        <v>7316-219_chr19_11030751</v>
      </c>
    </row>
    <row r="2244" spans="1:122" x14ac:dyDescent="0.3">
      <c r="A2244" t="s">
        <v>320</v>
      </c>
      <c r="B2244" t="s">
        <v>10908</v>
      </c>
      <c r="C2244" t="s">
        <v>10909</v>
      </c>
      <c r="D2244" t="s">
        <v>2608</v>
      </c>
      <c r="E2244">
        <v>6597</v>
      </c>
      <c r="F2244" t="s">
        <v>2763</v>
      </c>
      <c r="G2244" t="s">
        <v>2764</v>
      </c>
      <c r="H2244" t="s">
        <v>3417</v>
      </c>
      <c r="I2244">
        <v>11033309</v>
      </c>
      <c r="J2244">
        <v>11033309</v>
      </c>
      <c r="K2244" t="s">
        <v>2766</v>
      </c>
      <c r="L2244" t="s">
        <v>2822</v>
      </c>
      <c r="M2244" t="s">
        <v>2823</v>
      </c>
      <c r="N2244" t="s">
        <v>2858</v>
      </c>
      <c r="O2244" t="s">
        <v>2858</v>
      </c>
      <c r="P2244" t="s">
        <v>2887</v>
      </c>
      <c r="S2244" t="s">
        <v>10104</v>
      </c>
      <c r="T2244" t="s">
        <v>10105</v>
      </c>
      <c r="U2244" t="s">
        <v>2858</v>
      </c>
      <c r="V2244" t="s">
        <v>2858</v>
      </c>
      <c r="AL2244" t="s">
        <v>3856</v>
      </c>
      <c r="AM2244" t="s">
        <v>3857</v>
      </c>
      <c r="AN2244" t="s">
        <v>3858</v>
      </c>
      <c r="AO2244" t="s">
        <v>3445</v>
      </c>
      <c r="AP2244" t="s">
        <v>3859</v>
      </c>
      <c r="AQ2244">
        <v>118</v>
      </c>
      <c r="AR2244">
        <v>95</v>
      </c>
      <c r="AS2244">
        <v>23</v>
      </c>
      <c r="AT2244">
        <v>39</v>
      </c>
      <c r="AU2244">
        <v>39</v>
      </c>
      <c r="AV2244">
        <v>0</v>
      </c>
      <c r="AW2244" t="s">
        <v>3860</v>
      </c>
      <c r="AX2244" t="s">
        <v>2887</v>
      </c>
      <c r="AY2244" t="s">
        <v>3448</v>
      </c>
      <c r="AZ2244" t="s">
        <v>3445</v>
      </c>
      <c r="BA2244" t="s">
        <v>2781</v>
      </c>
      <c r="BB2244" t="s">
        <v>2832</v>
      </c>
      <c r="BC2244" t="s">
        <v>3861</v>
      </c>
      <c r="BD2244" t="s">
        <v>3862</v>
      </c>
      <c r="BE2244" t="s">
        <v>3863</v>
      </c>
      <c r="BF2244" t="s">
        <v>3864</v>
      </c>
      <c r="BG2244" t="s">
        <v>3865</v>
      </c>
      <c r="BH2244" t="s">
        <v>3866</v>
      </c>
      <c r="BI2244">
        <v>1</v>
      </c>
      <c r="BK2244">
        <v>1</v>
      </c>
      <c r="BL2244" t="s">
        <v>2608</v>
      </c>
      <c r="BM2244" t="s">
        <v>2788</v>
      </c>
      <c r="BN2244" t="s">
        <v>3454</v>
      </c>
      <c r="BO2244" t="s">
        <v>2790</v>
      </c>
      <c r="BP2244" t="s">
        <v>2791</v>
      </c>
      <c r="BQ2244" t="s">
        <v>3455</v>
      </c>
      <c r="BR2244" t="s">
        <v>3456</v>
      </c>
      <c r="BS2244" t="s">
        <v>3457</v>
      </c>
      <c r="BT2244" t="s">
        <v>3458</v>
      </c>
      <c r="BU2244" t="s">
        <v>3459</v>
      </c>
      <c r="BV2244" t="s">
        <v>3460</v>
      </c>
      <c r="BW2244" t="s">
        <v>2910</v>
      </c>
      <c r="BX2244" t="s">
        <v>3742</v>
      </c>
      <c r="BY2244" t="s">
        <v>3859</v>
      </c>
      <c r="CA2244" t="s">
        <v>3867</v>
      </c>
      <c r="CL2244" t="s">
        <v>2939</v>
      </c>
      <c r="CR2244" t="s">
        <v>2819</v>
      </c>
      <c r="CS2244">
        <v>1</v>
      </c>
      <c r="CT2244" t="s">
        <v>2851</v>
      </c>
      <c r="CU2244">
        <v>1</v>
      </c>
      <c r="CW2244" t="s">
        <v>2939</v>
      </c>
      <c r="DG2244">
        <v>1</v>
      </c>
      <c r="DH2244" t="s">
        <v>2800</v>
      </c>
      <c r="DI2244" t="s">
        <v>3101</v>
      </c>
      <c r="DJ2244" t="b">
        <v>0</v>
      </c>
      <c r="DK2244" t="str">
        <f t="shared" ca="1" si="105"/>
        <v>7316-219SMARCA4FALSE</v>
      </c>
      <c r="DM2244" t="str">
        <f t="shared" ca="1" si="106"/>
        <v>--</v>
      </c>
      <c r="DR2244" t="str">
        <f t="shared" ca="1" si="107"/>
        <v>7316-219_chr19_11033309</v>
      </c>
    </row>
    <row r="2245" spans="1:122" x14ac:dyDescent="0.3">
      <c r="A2245" t="s">
        <v>319</v>
      </c>
      <c r="B2245" t="s">
        <v>10937</v>
      </c>
      <c r="C2245" t="s">
        <v>10938</v>
      </c>
      <c r="D2245" t="s">
        <v>2594</v>
      </c>
      <c r="E2245">
        <v>57492</v>
      </c>
      <c r="F2245" t="s">
        <v>2763</v>
      </c>
      <c r="G2245" t="s">
        <v>2764</v>
      </c>
      <c r="H2245" t="s">
        <v>2942</v>
      </c>
      <c r="I2245">
        <v>157084819</v>
      </c>
      <c r="J2245">
        <v>157084820</v>
      </c>
      <c r="K2245" t="s">
        <v>2766</v>
      </c>
      <c r="L2245" t="s">
        <v>2916</v>
      </c>
      <c r="M2245" t="s">
        <v>3104</v>
      </c>
      <c r="N2245" t="s">
        <v>2770</v>
      </c>
      <c r="O2245" t="s">
        <v>2770</v>
      </c>
      <c r="P2245" t="s">
        <v>2858</v>
      </c>
      <c r="Q2245" t="s">
        <v>2771</v>
      </c>
      <c r="S2245" t="s">
        <v>7218</v>
      </c>
      <c r="T2245" t="s">
        <v>7219</v>
      </c>
      <c r="U2245" t="s">
        <v>2770</v>
      </c>
      <c r="V2245" t="s">
        <v>2770</v>
      </c>
      <c r="AL2245" t="s">
        <v>14474</v>
      </c>
      <c r="AM2245" t="s">
        <v>14475</v>
      </c>
      <c r="AN2245" t="s">
        <v>14476</v>
      </c>
      <c r="AO2245" t="s">
        <v>2948</v>
      </c>
      <c r="AP2245" s="8">
        <v>44002</v>
      </c>
      <c r="AQ2245">
        <v>67</v>
      </c>
      <c r="AR2245">
        <v>61</v>
      </c>
      <c r="AS2245">
        <v>6</v>
      </c>
      <c r="AT2245">
        <v>24</v>
      </c>
      <c r="AU2245">
        <v>24</v>
      </c>
      <c r="AV2245">
        <v>0</v>
      </c>
      <c r="AW2245" t="s">
        <v>14477</v>
      </c>
      <c r="AX2245" t="s">
        <v>2858</v>
      </c>
      <c r="AY2245" t="s">
        <v>2950</v>
      </c>
      <c r="AZ2245" t="s">
        <v>2948</v>
      </c>
      <c r="BA2245" t="s">
        <v>2781</v>
      </c>
      <c r="BB2245" t="s">
        <v>2782</v>
      </c>
      <c r="BC2245" t="s">
        <v>14478</v>
      </c>
      <c r="BD2245" t="s">
        <v>14479</v>
      </c>
      <c r="BE2245" t="s">
        <v>14480</v>
      </c>
      <c r="BF2245" t="s">
        <v>10295</v>
      </c>
      <c r="BG2245" t="s">
        <v>14481</v>
      </c>
      <c r="BI2245">
        <v>1</v>
      </c>
      <c r="BK2245">
        <v>1</v>
      </c>
      <c r="BL2245" t="s">
        <v>2594</v>
      </c>
      <c r="BM2245" t="s">
        <v>2788</v>
      </c>
      <c r="BN2245" t="s">
        <v>2956</v>
      </c>
      <c r="BO2245" t="s">
        <v>2790</v>
      </c>
      <c r="BP2245" t="s">
        <v>2791</v>
      </c>
      <c r="BQ2245" t="s">
        <v>2957</v>
      </c>
      <c r="BR2245" t="s">
        <v>2958</v>
      </c>
      <c r="BS2245" t="s">
        <v>2959</v>
      </c>
      <c r="BU2245" t="s">
        <v>2960</v>
      </c>
      <c r="BV2245" t="s">
        <v>2961</v>
      </c>
      <c r="BY2245" s="8">
        <v>44002</v>
      </c>
      <c r="CA2245" t="s">
        <v>12851</v>
      </c>
      <c r="CR2245" t="s">
        <v>2798</v>
      </c>
      <c r="CS2245">
        <v>1</v>
      </c>
      <c r="CT2245" t="s">
        <v>3129</v>
      </c>
      <c r="CU2245">
        <v>1</v>
      </c>
      <c r="CV2245">
        <v>6</v>
      </c>
      <c r="DG2245">
        <v>1</v>
      </c>
      <c r="DH2245" t="s">
        <v>2800</v>
      </c>
      <c r="DI2245" t="s">
        <v>3252</v>
      </c>
      <c r="DJ2245" t="b">
        <v>0</v>
      </c>
      <c r="DK2245" t="str">
        <f t="shared" ca="1" si="105"/>
        <v>7316-2189ARID1BFALSE</v>
      </c>
      <c r="DM2245" t="str">
        <f t="shared" ca="1" si="106"/>
        <v>7316-2189ARID1B</v>
      </c>
      <c r="DR2245" t="str">
        <f t="shared" ca="1" si="107"/>
        <v>7316-2189_chr6_157084819</v>
      </c>
    </row>
    <row r="2246" spans="1:122" x14ac:dyDescent="0.3">
      <c r="A2246" t="s">
        <v>319</v>
      </c>
      <c r="B2246" t="s">
        <v>10937</v>
      </c>
      <c r="C2246" t="s">
        <v>10938</v>
      </c>
      <c r="D2246" t="s">
        <v>2572</v>
      </c>
      <c r="E2246">
        <v>7157</v>
      </c>
      <c r="F2246" t="s">
        <v>2763</v>
      </c>
      <c r="G2246" t="s">
        <v>2764</v>
      </c>
      <c r="H2246" t="s">
        <v>2821</v>
      </c>
      <c r="I2246">
        <v>7675142</v>
      </c>
      <c r="J2246">
        <v>7675142</v>
      </c>
      <c r="K2246" t="s">
        <v>2766</v>
      </c>
      <c r="L2246" t="s">
        <v>2822</v>
      </c>
      <c r="M2246" t="s">
        <v>2823</v>
      </c>
      <c r="N2246" t="s">
        <v>2887</v>
      </c>
      <c r="O2246" t="s">
        <v>2887</v>
      </c>
      <c r="P2246" t="s">
        <v>2824</v>
      </c>
      <c r="S2246" t="s">
        <v>7218</v>
      </c>
      <c r="T2246" t="s">
        <v>7219</v>
      </c>
      <c r="U2246" t="s">
        <v>2887</v>
      </c>
      <c r="V2246" t="s">
        <v>2887</v>
      </c>
      <c r="AL2246" t="s">
        <v>14307</v>
      </c>
      <c r="AM2246" t="s">
        <v>14308</v>
      </c>
      <c r="AN2246" t="s">
        <v>14309</v>
      </c>
      <c r="AO2246" t="s">
        <v>2829</v>
      </c>
      <c r="AP2246" s="8">
        <v>43962</v>
      </c>
      <c r="AQ2246">
        <v>89</v>
      </c>
      <c r="AR2246">
        <v>74</v>
      </c>
      <c r="AS2246">
        <v>15</v>
      </c>
      <c r="AT2246">
        <v>23</v>
      </c>
      <c r="AU2246">
        <v>23</v>
      </c>
      <c r="AV2246">
        <v>0</v>
      </c>
      <c r="AW2246" t="s">
        <v>14310</v>
      </c>
      <c r="AX2246" t="s">
        <v>2824</v>
      </c>
      <c r="AY2246" t="s">
        <v>2831</v>
      </c>
      <c r="AZ2246" t="s">
        <v>2829</v>
      </c>
      <c r="BA2246" t="s">
        <v>2781</v>
      </c>
      <c r="BB2246" t="s">
        <v>2832</v>
      </c>
      <c r="BC2246" t="s">
        <v>14311</v>
      </c>
      <c r="BD2246" t="s">
        <v>14312</v>
      </c>
      <c r="BE2246" t="s">
        <v>14313</v>
      </c>
      <c r="BF2246" t="s">
        <v>14314</v>
      </c>
      <c r="BG2246" t="s">
        <v>14315</v>
      </c>
      <c r="BH2246" t="s">
        <v>14316</v>
      </c>
      <c r="BI2246">
        <v>1</v>
      </c>
      <c r="BK2246">
        <v>-1</v>
      </c>
      <c r="BL2246" t="s">
        <v>2572</v>
      </c>
      <c r="BM2246" t="s">
        <v>2788</v>
      </c>
      <c r="BN2246" t="s">
        <v>2839</v>
      </c>
      <c r="BO2246" t="s">
        <v>2790</v>
      </c>
      <c r="BP2246" t="s">
        <v>2791</v>
      </c>
      <c r="BQ2246" t="s">
        <v>2840</v>
      </c>
      <c r="BR2246" t="s">
        <v>2841</v>
      </c>
      <c r="BS2246" t="s">
        <v>2842</v>
      </c>
      <c r="BT2246" t="s">
        <v>2843</v>
      </c>
      <c r="BU2246" t="s">
        <v>2844</v>
      </c>
      <c r="BV2246" t="s">
        <v>2845</v>
      </c>
      <c r="BW2246" t="s">
        <v>2910</v>
      </c>
      <c r="BX2246" t="s">
        <v>3523</v>
      </c>
      <c r="BY2246" s="8">
        <v>43962</v>
      </c>
      <c r="CA2246" t="s">
        <v>3407</v>
      </c>
      <c r="CL2246" t="s">
        <v>4536</v>
      </c>
      <c r="CR2246" t="s">
        <v>2819</v>
      </c>
      <c r="CS2246">
        <v>1</v>
      </c>
      <c r="CT2246" t="s">
        <v>2851</v>
      </c>
      <c r="CU2246">
        <v>1</v>
      </c>
      <c r="CW2246" t="s">
        <v>4537</v>
      </c>
      <c r="DG2246">
        <v>1</v>
      </c>
      <c r="DH2246" t="s">
        <v>2800</v>
      </c>
      <c r="DI2246" t="s">
        <v>2987</v>
      </c>
      <c r="DJ2246" t="b">
        <v>0</v>
      </c>
      <c r="DK2246" t="str">
        <f t="shared" ca="1" si="105"/>
        <v>7316-2189TP53FALSE</v>
      </c>
      <c r="DM2246" t="str">
        <f t="shared" ca="1" si="106"/>
        <v>--</v>
      </c>
      <c r="DR2246" t="str">
        <f t="shared" ca="1" si="107"/>
        <v>7316-2189_chr17_7675142</v>
      </c>
    </row>
    <row r="2247" spans="1:122" x14ac:dyDescent="0.3">
      <c r="A2247" t="s">
        <v>285</v>
      </c>
      <c r="B2247" t="s">
        <v>10951</v>
      </c>
      <c r="C2247" t="s">
        <v>10952</v>
      </c>
      <c r="D2247" t="s">
        <v>2608</v>
      </c>
      <c r="E2247">
        <v>6597</v>
      </c>
      <c r="F2247" t="s">
        <v>2763</v>
      </c>
      <c r="G2247" t="s">
        <v>2764</v>
      </c>
      <c r="H2247" t="s">
        <v>3417</v>
      </c>
      <c r="I2247">
        <v>11027873</v>
      </c>
      <c r="J2247">
        <v>11027873</v>
      </c>
      <c r="K2247" t="s">
        <v>2766</v>
      </c>
      <c r="L2247" t="s">
        <v>2822</v>
      </c>
      <c r="M2247" t="s">
        <v>2823</v>
      </c>
      <c r="N2247" t="s">
        <v>2824</v>
      </c>
      <c r="O2247" t="s">
        <v>2824</v>
      </c>
      <c r="P2247" t="s">
        <v>2769</v>
      </c>
      <c r="Q2247" t="s">
        <v>2771</v>
      </c>
      <c r="S2247" t="s">
        <v>8709</v>
      </c>
      <c r="T2247" t="s">
        <v>3420</v>
      </c>
      <c r="U2247" t="s">
        <v>2824</v>
      </c>
      <c r="V2247" t="s">
        <v>2824</v>
      </c>
      <c r="AL2247" t="s">
        <v>3442</v>
      </c>
      <c r="AM2247" t="s">
        <v>3443</v>
      </c>
      <c r="AN2247" t="s">
        <v>3444</v>
      </c>
      <c r="AO2247" t="s">
        <v>3445</v>
      </c>
      <c r="AP2247" t="s">
        <v>3446</v>
      </c>
      <c r="AQ2247">
        <v>63</v>
      </c>
      <c r="AR2247">
        <v>59</v>
      </c>
      <c r="AS2247">
        <v>4</v>
      </c>
      <c r="AT2247">
        <v>41</v>
      </c>
      <c r="AU2247">
        <v>41</v>
      </c>
      <c r="AV2247">
        <v>0</v>
      </c>
      <c r="AW2247" t="s">
        <v>3447</v>
      </c>
      <c r="AX2247" t="s">
        <v>2769</v>
      </c>
      <c r="AY2247" t="s">
        <v>3448</v>
      </c>
      <c r="AZ2247" t="s">
        <v>3445</v>
      </c>
      <c r="BA2247" t="s">
        <v>2781</v>
      </c>
      <c r="BB2247" t="s">
        <v>2832</v>
      </c>
      <c r="BC2247" t="s">
        <v>3449</v>
      </c>
      <c r="BD2247" t="s">
        <v>3450</v>
      </c>
      <c r="BE2247" t="s">
        <v>3451</v>
      </c>
      <c r="BF2247" t="s">
        <v>3452</v>
      </c>
      <c r="BG2247" t="s">
        <v>3453</v>
      </c>
      <c r="BI2247">
        <v>1</v>
      </c>
      <c r="BK2247">
        <v>1</v>
      </c>
      <c r="BL2247" t="s">
        <v>2608</v>
      </c>
      <c r="BM2247" t="s">
        <v>2788</v>
      </c>
      <c r="BN2247" t="s">
        <v>3454</v>
      </c>
      <c r="BO2247" t="s">
        <v>2790</v>
      </c>
      <c r="BP2247" t="s">
        <v>2791</v>
      </c>
      <c r="BQ2247" t="s">
        <v>3455</v>
      </c>
      <c r="BR2247" t="s">
        <v>3456</v>
      </c>
      <c r="BS2247" t="s">
        <v>3457</v>
      </c>
      <c r="BT2247" t="s">
        <v>3458</v>
      </c>
      <c r="BU2247" t="s">
        <v>3459</v>
      </c>
      <c r="BV2247" t="s">
        <v>3460</v>
      </c>
      <c r="BW2247" t="s">
        <v>2910</v>
      </c>
      <c r="BX2247" t="s">
        <v>3461</v>
      </c>
      <c r="BY2247" t="s">
        <v>3446</v>
      </c>
      <c r="CA2247" t="s">
        <v>3462</v>
      </c>
      <c r="CR2247" t="s">
        <v>2819</v>
      </c>
      <c r="CS2247">
        <v>1</v>
      </c>
      <c r="CT2247" t="s">
        <v>2851</v>
      </c>
      <c r="CU2247">
        <v>1</v>
      </c>
      <c r="DG2247">
        <v>1</v>
      </c>
      <c r="DH2247" t="s">
        <v>2800</v>
      </c>
      <c r="DI2247" t="s">
        <v>3463</v>
      </c>
      <c r="DJ2247" t="b">
        <v>0</v>
      </c>
      <c r="DK2247" t="str">
        <f t="shared" ca="1" si="105"/>
        <v>7316-2146SMARCA4FALSE</v>
      </c>
      <c r="DM2247" t="str">
        <f t="shared" ca="1" si="106"/>
        <v>--</v>
      </c>
      <c r="DR2247" t="str">
        <f t="shared" ca="1" si="107"/>
        <v>7316-2146_chr19_11027873</v>
      </c>
    </row>
    <row r="2248" spans="1:122" x14ac:dyDescent="0.3">
      <c r="A2248" t="s">
        <v>90</v>
      </c>
      <c r="B2248" t="s">
        <v>10955</v>
      </c>
      <c r="C2248" t="s">
        <v>10956</v>
      </c>
      <c r="D2248" t="s">
        <v>2572</v>
      </c>
      <c r="E2248">
        <v>7157</v>
      </c>
      <c r="F2248" t="s">
        <v>2763</v>
      </c>
      <c r="G2248" t="s">
        <v>2764</v>
      </c>
      <c r="H2248" t="s">
        <v>2821</v>
      </c>
      <c r="I2248">
        <v>7670684</v>
      </c>
      <c r="J2248">
        <v>7670684</v>
      </c>
      <c r="K2248" t="s">
        <v>2766</v>
      </c>
      <c r="L2248" t="s">
        <v>2822</v>
      </c>
      <c r="M2248" t="s">
        <v>2823</v>
      </c>
      <c r="N2248" t="s">
        <v>2769</v>
      </c>
      <c r="O2248" t="s">
        <v>2769</v>
      </c>
      <c r="P2248" t="s">
        <v>2858</v>
      </c>
      <c r="Q2248" t="s">
        <v>15390</v>
      </c>
      <c r="S2248" t="s">
        <v>10395</v>
      </c>
      <c r="T2248" t="s">
        <v>10396</v>
      </c>
      <c r="U2248" t="s">
        <v>2769</v>
      </c>
      <c r="V2248" t="s">
        <v>2769</v>
      </c>
      <c r="AL2248" t="s">
        <v>15391</v>
      </c>
      <c r="AM2248" t="s">
        <v>15392</v>
      </c>
      <c r="AN2248" t="s">
        <v>15393</v>
      </c>
      <c r="AO2248" t="s">
        <v>2829</v>
      </c>
      <c r="AP2248" s="8">
        <v>44115</v>
      </c>
      <c r="AQ2248">
        <v>67</v>
      </c>
      <c r="AR2248">
        <v>35</v>
      </c>
      <c r="AS2248">
        <v>32</v>
      </c>
      <c r="AT2248">
        <v>62</v>
      </c>
      <c r="AU2248">
        <v>62</v>
      </c>
      <c r="AV2248">
        <v>0</v>
      </c>
      <c r="AW2248" t="s">
        <v>15394</v>
      </c>
      <c r="AX2248" t="s">
        <v>2858</v>
      </c>
      <c r="AY2248" t="s">
        <v>2831</v>
      </c>
      <c r="AZ2248" t="s">
        <v>2829</v>
      </c>
      <c r="BA2248" t="s">
        <v>2781</v>
      </c>
      <c r="BB2248" t="s">
        <v>2832</v>
      </c>
      <c r="BC2248" t="s">
        <v>15395</v>
      </c>
      <c r="BD2248" t="s">
        <v>15396</v>
      </c>
      <c r="BE2248" t="s">
        <v>15397</v>
      </c>
      <c r="BF2248" t="s">
        <v>9726</v>
      </c>
      <c r="BG2248" t="s">
        <v>15398</v>
      </c>
      <c r="BH2248" t="s">
        <v>15399</v>
      </c>
      <c r="BI2248">
        <v>1</v>
      </c>
      <c r="BK2248">
        <v>-1</v>
      </c>
      <c r="BL2248" t="s">
        <v>2572</v>
      </c>
      <c r="BM2248" t="s">
        <v>2788</v>
      </c>
      <c r="BN2248" t="s">
        <v>2839</v>
      </c>
      <c r="BO2248" t="s">
        <v>2790</v>
      </c>
      <c r="BP2248" t="s">
        <v>2791</v>
      </c>
      <c r="BQ2248" t="s">
        <v>2840</v>
      </c>
      <c r="BR2248" t="s">
        <v>2841</v>
      </c>
      <c r="BS2248" t="s">
        <v>2842</v>
      </c>
      <c r="BT2248" t="s">
        <v>2843</v>
      </c>
      <c r="BU2248" t="s">
        <v>2844</v>
      </c>
      <c r="BV2248" t="s">
        <v>2845</v>
      </c>
      <c r="BW2248" t="s">
        <v>2878</v>
      </c>
      <c r="BX2248" t="s">
        <v>15400</v>
      </c>
      <c r="BY2248" s="8">
        <v>44115</v>
      </c>
      <c r="CA2248" t="s">
        <v>4568</v>
      </c>
      <c r="CK2248" t="s">
        <v>4435</v>
      </c>
      <c r="CL2248" t="s">
        <v>8004</v>
      </c>
      <c r="CR2248" t="s">
        <v>2819</v>
      </c>
      <c r="CS2248">
        <v>1</v>
      </c>
      <c r="CT2248" t="s">
        <v>2851</v>
      </c>
      <c r="CU2248">
        <v>1</v>
      </c>
      <c r="CW2248" t="s">
        <v>15401</v>
      </c>
      <c r="DG2248">
        <v>1</v>
      </c>
      <c r="DH2248" t="s">
        <v>2800</v>
      </c>
      <c r="DI2248" t="s">
        <v>3394</v>
      </c>
      <c r="DJ2248" t="b">
        <v>0</v>
      </c>
      <c r="DK2248" t="str">
        <f t="shared" ca="1" si="105"/>
        <v>7316-161TP53FALSE</v>
      </c>
      <c r="DM2248" t="str">
        <f t="shared" ca="1" si="106"/>
        <v>--</v>
      </c>
      <c r="DR2248" t="str">
        <f t="shared" ca="1" si="107"/>
        <v>7316-161_chr17_7670684</v>
      </c>
    </row>
    <row r="2249" spans="1:122" x14ac:dyDescent="0.3">
      <c r="A2249" t="s">
        <v>291</v>
      </c>
      <c r="B2249" t="s">
        <v>16330</v>
      </c>
      <c r="C2249" t="s">
        <v>16331</v>
      </c>
      <c r="D2249" t="s">
        <v>2535</v>
      </c>
      <c r="E2249">
        <v>58508</v>
      </c>
      <c r="F2249" t="s">
        <v>2763</v>
      </c>
      <c r="G2249" t="s">
        <v>2764</v>
      </c>
      <c r="H2249" t="s">
        <v>2886</v>
      </c>
      <c r="I2249">
        <v>152238768</v>
      </c>
      <c r="J2249">
        <v>152238768</v>
      </c>
      <c r="K2249" t="s">
        <v>2766</v>
      </c>
      <c r="L2249" t="s">
        <v>2822</v>
      </c>
      <c r="M2249" t="s">
        <v>2823</v>
      </c>
      <c r="N2249" t="s">
        <v>2824</v>
      </c>
      <c r="O2249" t="s">
        <v>2824</v>
      </c>
      <c r="P2249" t="s">
        <v>2769</v>
      </c>
      <c r="Q2249" t="s">
        <v>14219</v>
      </c>
      <c r="S2249" t="s">
        <v>16332</v>
      </c>
      <c r="T2249" t="s">
        <v>10712</v>
      </c>
      <c r="U2249" t="s">
        <v>2824</v>
      </c>
      <c r="V2249" t="s">
        <v>2824</v>
      </c>
      <c r="AL2249" t="s">
        <v>14222</v>
      </c>
      <c r="AM2249" t="s">
        <v>14223</v>
      </c>
      <c r="AN2249" t="s">
        <v>14224</v>
      </c>
      <c r="AO2249" t="s">
        <v>2894</v>
      </c>
      <c r="AP2249" t="s">
        <v>14225</v>
      </c>
      <c r="AQ2249">
        <v>67</v>
      </c>
      <c r="AR2249">
        <v>61</v>
      </c>
      <c r="AS2249">
        <v>6</v>
      </c>
      <c r="AT2249">
        <v>39</v>
      </c>
      <c r="AU2249">
        <v>39</v>
      </c>
      <c r="AV2249">
        <v>0</v>
      </c>
      <c r="AW2249" t="s">
        <v>14226</v>
      </c>
      <c r="AX2249" t="s">
        <v>2769</v>
      </c>
      <c r="AY2249" t="s">
        <v>2897</v>
      </c>
      <c r="AZ2249" t="s">
        <v>2894</v>
      </c>
      <c r="BA2249" t="s">
        <v>2781</v>
      </c>
      <c r="BB2249" t="s">
        <v>2832</v>
      </c>
      <c r="BC2249" t="s">
        <v>14227</v>
      </c>
      <c r="BD2249" t="s">
        <v>14228</v>
      </c>
      <c r="BE2249" t="s">
        <v>14229</v>
      </c>
      <c r="BF2249" t="s">
        <v>3430</v>
      </c>
      <c r="BG2249" t="s">
        <v>14230</v>
      </c>
      <c r="BH2249" t="s">
        <v>14231</v>
      </c>
      <c r="BI2249">
        <v>1</v>
      </c>
      <c r="BK2249">
        <v>-1</v>
      </c>
      <c r="BL2249" t="s">
        <v>2535</v>
      </c>
      <c r="BM2249" t="s">
        <v>2788</v>
      </c>
      <c r="BN2249" t="s">
        <v>2904</v>
      </c>
      <c r="BO2249" t="s">
        <v>2790</v>
      </c>
      <c r="BP2249" t="s">
        <v>2791</v>
      </c>
      <c r="BQ2249" t="s">
        <v>2905</v>
      </c>
      <c r="BR2249" t="s">
        <v>2906</v>
      </c>
      <c r="BS2249" t="s">
        <v>2907</v>
      </c>
      <c r="BU2249" t="s">
        <v>2908</v>
      </c>
      <c r="BV2249" t="s">
        <v>2909</v>
      </c>
      <c r="BW2249" t="s">
        <v>3438</v>
      </c>
      <c r="BX2249" t="s">
        <v>14232</v>
      </c>
      <c r="BY2249" t="s">
        <v>14225</v>
      </c>
      <c r="CA2249" t="s">
        <v>4418</v>
      </c>
      <c r="CL2249" t="s">
        <v>2914</v>
      </c>
      <c r="CR2249" t="s">
        <v>2819</v>
      </c>
      <c r="CS2249">
        <v>1</v>
      </c>
      <c r="CT2249" t="s">
        <v>2851</v>
      </c>
      <c r="CU2249">
        <v>1</v>
      </c>
      <c r="CW2249" t="s">
        <v>2914</v>
      </c>
      <c r="DG2249">
        <v>1</v>
      </c>
      <c r="DH2249" t="s">
        <v>2800</v>
      </c>
      <c r="DI2249" t="s">
        <v>3463</v>
      </c>
      <c r="DJ2249" t="b">
        <v>0</v>
      </c>
      <c r="DK2249" t="str">
        <f t="shared" ca="1" si="105"/>
        <v>7316-2151KMT2CFALSE</v>
      </c>
      <c r="DM2249" t="str">
        <f t="shared" ca="1" si="106"/>
        <v>--</v>
      </c>
      <c r="DR2249" t="str">
        <f t="shared" ca="1" si="107"/>
        <v>7316-2151_chr7_152238768</v>
      </c>
    </row>
    <row r="2250" spans="1:122" x14ac:dyDescent="0.3">
      <c r="A2250" t="s">
        <v>792</v>
      </c>
      <c r="B2250" t="s">
        <v>16333</v>
      </c>
      <c r="C2250" t="s">
        <v>16334</v>
      </c>
      <c r="D2250" t="s">
        <v>2576</v>
      </c>
      <c r="E2250">
        <v>673</v>
      </c>
      <c r="F2250" t="s">
        <v>2763</v>
      </c>
      <c r="G2250" t="s">
        <v>2764</v>
      </c>
      <c r="H2250" t="s">
        <v>2886</v>
      </c>
      <c r="I2250">
        <v>140753336</v>
      </c>
      <c r="J2250">
        <v>140753336</v>
      </c>
      <c r="K2250" t="s">
        <v>2766</v>
      </c>
      <c r="L2250" t="s">
        <v>2822</v>
      </c>
      <c r="M2250" t="s">
        <v>2823</v>
      </c>
      <c r="N2250" t="s">
        <v>2887</v>
      </c>
      <c r="O2250" t="s">
        <v>2887</v>
      </c>
      <c r="P2250" t="s">
        <v>2824</v>
      </c>
      <c r="Q2250" t="s">
        <v>3174</v>
      </c>
      <c r="S2250" t="s">
        <v>14586</v>
      </c>
      <c r="T2250" t="s">
        <v>14502</v>
      </c>
      <c r="U2250" t="s">
        <v>2887</v>
      </c>
      <c r="V2250" t="s">
        <v>2887</v>
      </c>
      <c r="AL2250" t="s">
        <v>3177</v>
      </c>
      <c r="AM2250" t="s">
        <v>3178</v>
      </c>
      <c r="AN2250" t="s">
        <v>3179</v>
      </c>
      <c r="AO2250" t="s">
        <v>3112</v>
      </c>
      <c r="AP2250" t="s">
        <v>3113</v>
      </c>
      <c r="AQ2250">
        <v>66</v>
      </c>
      <c r="AR2250">
        <v>0</v>
      </c>
      <c r="AS2250">
        <v>66</v>
      </c>
      <c r="AT2250">
        <v>48</v>
      </c>
      <c r="AU2250">
        <v>48</v>
      </c>
      <c r="AV2250">
        <v>0</v>
      </c>
      <c r="AW2250" t="s">
        <v>3180</v>
      </c>
      <c r="AX2250" t="s">
        <v>2824</v>
      </c>
      <c r="AY2250" t="s">
        <v>3115</v>
      </c>
      <c r="AZ2250" t="s">
        <v>3112</v>
      </c>
      <c r="BA2250" t="s">
        <v>2781</v>
      </c>
      <c r="BB2250" t="s">
        <v>2832</v>
      </c>
      <c r="BC2250" t="s">
        <v>3181</v>
      </c>
      <c r="BD2250" t="s">
        <v>3182</v>
      </c>
      <c r="BE2250" t="s">
        <v>3183</v>
      </c>
      <c r="BF2250" t="s">
        <v>3184</v>
      </c>
      <c r="BG2250" t="s">
        <v>3185</v>
      </c>
      <c r="BH2250" t="s">
        <v>3186</v>
      </c>
      <c r="BI2250">
        <v>1</v>
      </c>
      <c r="BK2250">
        <v>-1</v>
      </c>
      <c r="BL2250" t="s">
        <v>2576</v>
      </c>
      <c r="BM2250" t="s">
        <v>2788</v>
      </c>
      <c r="BN2250" t="s">
        <v>3122</v>
      </c>
      <c r="BO2250" t="s">
        <v>2790</v>
      </c>
      <c r="BP2250" t="s">
        <v>2791</v>
      </c>
      <c r="BQ2250" t="s">
        <v>3123</v>
      </c>
      <c r="BR2250" t="s">
        <v>3124</v>
      </c>
      <c r="BU2250" t="s">
        <v>3125</v>
      </c>
      <c r="BV2250" t="s">
        <v>3126</v>
      </c>
      <c r="BW2250" t="s">
        <v>2910</v>
      </c>
      <c r="BX2250" t="s">
        <v>3187</v>
      </c>
      <c r="BY2250" t="s">
        <v>3113</v>
      </c>
      <c r="CA2250" t="s">
        <v>3127</v>
      </c>
      <c r="CK2250" t="s">
        <v>2849</v>
      </c>
      <c r="CL2250" t="s">
        <v>3188</v>
      </c>
      <c r="CM2250" s="9">
        <v>2.3757202129601202E+71</v>
      </c>
      <c r="CR2250" t="s">
        <v>2819</v>
      </c>
      <c r="CS2250">
        <v>1</v>
      </c>
      <c r="CT2250" t="s">
        <v>2851</v>
      </c>
      <c r="CW2250" t="s">
        <v>3189</v>
      </c>
      <c r="DG2250">
        <v>1</v>
      </c>
      <c r="DH2250" t="s">
        <v>2800</v>
      </c>
      <c r="DI2250" t="s">
        <v>3171</v>
      </c>
      <c r="DJ2250" t="b">
        <v>1</v>
      </c>
      <c r="DK2250" t="str">
        <f t="shared" ca="1" si="105"/>
        <v>7316-85BRAFTRUE</v>
      </c>
      <c r="DM2250" t="str">
        <f t="shared" ca="1" si="106"/>
        <v>--</v>
      </c>
      <c r="DR2250" t="str">
        <f t="shared" ca="1" si="107"/>
        <v>7316-85_chr7_140753336</v>
      </c>
    </row>
    <row r="2251" spans="1:122" x14ac:dyDescent="0.3">
      <c r="A2251" t="s">
        <v>557</v>
      </c>
      <c r="B2251" t="s">
        <v>16335</v>
      </c>
      <c r="C2251" t="s">
        <v>16336</v>
      </c>
      <c r="D2251" t="s">
        <v>2535</v>
      </c>
      <c r="E2251">
        <v>58508</v>
      </c>
      <c r="F2251" t="s">
        <v>2763</v>
      </c>
      <c r="G2251" t="s">
        <v>2764</v>
      </c>
      <c r="H2251" t="s">
        <v>2886</v>
      </c>
      <c r="I2251">
        <v>152247922</v>
      </c>
      <c r="J2251">
        <v>152247922</v>
      </c>
      <c r="K2251" t="s">
        <v>2766</v>
      </c>
      <c r="L2251" t="s">
        <v>2822</v>
      </c>
      <c r="M2251" t="s">
        <v>2823</v>
      </c>
      <c r="N2251" t="s">
        <v>2769</v>
      </c>
      <c r="O2251" t="s">
        <v>2769</v>
      </c>
      <c r="P2251" t="s">
        <v>2824</v>
      </c>
      <c r="Q2251" t="s">
        <v>16305</v>
      </c>
      <c r="S2251" t="s">
        <v>16337</v>
      </c>
      <c r="T2251" t="s">
        <v>16338</v>
      </c>
      <c r="U2251" t="s">
        <v>2769</v>
      </c>
      <c r="V2251" t="s">
        <v>2769</v>
      </c>
      <c r="AL2251" t="s">
        <v>16306</v>
      </c>
      <c r="AM2251" t="s">
        <v>16307</v>
      </c>
      <c r="AN2251" t="s">
        <v>16308</v>
      </c>
      <c r="AO2251" t="s">
        <v>2894</v>
      </c>
      <c r="AP2251" t="s">
        <v>8569</v>
      </c>
      <c r="AQ2251">
        <v>130</v>
      </c>
      <c r="AR2251">
        <v>123</v>
      </c>
      <c r="AS2251">
        <v>7</v>
      </c>
      <c r="AT2251">
        <v>57</v>
      </c>
      <c r="AU2251">
        <v>57</v>
      </c>
      <c r="AV2251">
        <v>0</v>
      </c>
      <c r="AW2251" t="s">
        <v>16309</v>
      </c>
      <c r="AX2251" t="s">
        <v>2824</v>
      </c>
      <c r="AY2251" t="s">
        <v>2897</v>
      </c>
      <c r="AZ2251" t="s">
        <v>2894</v>
      </c>
      <c r="BA2251" t="s">
        <v>2781</v>
      </c>
      <c r="BB2251" t="s">
        <v>2832</v>
      </c>
      <c r="BC2251" t="s">
        <v>16310</v>
      </c>
      <c r="BD2251" t="s">
        <v>16311</v>
      </c>
      <c r="BE2251" t="s">
        <v>16312</v>
      </c>
      <c r="BF2251" t="s">
        <v>6144</v>
      </c>
      <c r="BG2251" t="s">
        <v>13518</v>
      </c>
      <c r="BH2251" t="s">
        <v>16313</v>
      </c>
      <c r="BI2251">
        <v>1</v>
      </c>
      <c r="BK2251">
        <v>-1</v>
      </c>
      <c r="BL2251" t="s">
        <v>2535</v>
      </c>
      <c r="BM2251" t="s">
        <v>2788</v>
      </c>
      <c r="BN2251" t="s">
        <v>2904</v>
      </c>
      <c r="BO2251" t="s">
        <v>2790</v>
      </c>
      <c r="BP2251" t="s">
        <v>2791</v>
      </c>
      <c r="BQ2251" t="s">
        <v>2905</v>
      </c>
      <c r="BR2251" t="s">
        <v>2906</v>
      </c>
      <c r="BS2251" t="s">
        <v>2907</v>
      </c>
      <c r="BU2251" t="s">
        <v>2908</v>
      </c>
      <c r="BV2251" t="s">
        <v>2909</v>
      </c>
      <c r="BW2251" t="s">
        <v>2910</v>
      </c>
      <c r="BX2251" t="s">
        <v>3742</v>
      </c>
      <c r="BY2251" t="s">
        <v>8569</v>
      </c>
      <c r="CA2251" t="s">
        <v>4418</v>
      </c>
      <c r="CL2251" t="s">
        <v>2914</v>
      </c>
      <c r="CR2251" t="s">
        <v>2819</v>
      </c>
      <c r="CS2251">
        <v>1</v>
      </c>
      <c r="CT2251" t="s">
        <v>2851</v>
      </c>
      <c r="CU2251">
        <v>1</v>
      </c>
      <c r="CW2251" t="s">
        <v>2914</v>
      </c>
      <c r="DG2251">
        <v>1</v>
      </c>
      <c r="DH2251" t="s">
        <v>2800</v>
      </c>
      <c r="DI2251" t="s">
        <v>3765</v>
      </c>
      <c r="DJ2251" t="b">
        <v>0</v>
      </c>
      <c r="DK2251" t="str">
        <f t="shared" ca="1" si="105"/>
        <v>7316-325KMT2CFALSE</v>
      </c>
      <c r="DM2251" t="str">
        <f t="shared" ca="1" si="106"/>
        <v>--</v>
      </c>
      <c r="DR2251" t="str">
        <f t="shared" ca="1" si="107"/>
        <v>7316-325_chr7_152247922</v>
      </c>
    </row>
    <row r="2252" spans="1:122" x14ac:dyDescent="0.3">
      <c r="A2252" t="s">
        <v>393</v>
      </c>
      <c r="B2252" t="s">
        <v>11014</v>
      </c>
      <c r="C2252" t="s">
        <v>11015</v>
      </c>
      <c r="D2252" t="s">
        <v>2576</v>
      </c>
      <c r="E2252">
        <v>673</v>
      </c>
      <c r="F2252" t="s">
        <v>2763</v>
      </c>
      <c r="G2252" t="s">
        <v>2764</v>
      </c>
      <c r="H2252" t="s">
        <v>2886</v>
      </c>
      <c r="I2252">
        <v>140781602</v>
      </c>
      <c r="J2252">
        <v>140781602</v>
      </c>
      <c r="K2252" t="s">
        <v>2766</v>
      </c>
      <c r="L2252" t="s">
        <v>2822</v>
      </c>
      <c r="M2252" t="s">
        <v>2823</v>
      </c>
      <c r="N2252" t="s">
        <v>2769</v>
      </c>
      <c r="O2252" t="s">
        <v>2769</v>
      </c>
      <c r="P2252" t="s">
        <v>2858</v>
      </c>
      <c r="Q2252" t="s">
        <v>15896</v>
      </c>
      <c r="S2252" t="s">
        <v>11016</v>
      </c>
      <c r="T2252" t="s">
        <v>11017</v>
      </c>
      <c r="U2252" t="s">
        <v>2769</v>
      </c>
      <c r="V2252" t="s">
        <v>2769</v>
      </c>
      <c r="AL2252" t="s">
        <v>15897</v>
      </c>
      <c r="AM2252" t="s">
        <v>15898</v>
      </c>
      <c r="AN2252" t="s">
        <v>15899</v>
      </c>
      <c r="AO2252" t="s">
        <v>3112</v>
      </c>
      <c r="AP2252" s="8">
        <v>44153</v>
      </c>
      <c r="AQ2252">
        <v>56</v>
      </c>
      <c r="AR2252">
        <v>49</v>
      </c>
      <c r="AS2252">
        <v>7</v>
      </c>
      <c r="AT2252">
        <v>33</v>
      </c>
      <c r="AU2252">
        <v>33</v>
      </c>
      <c r="AV2252">
        <v>0</v>
      </c>
      <c r="AW2252" t="s">
        <v>15900</v>
      </c>
      <c r="AX2252" t="s">
        <v>2858</v>
      </c>
      <c r="AY2252" t="s">
        <v>3115</v>
      </c>
      <c r="AZ2252" t="s">
        <v>3112</v>
      </c>
      <c r="BA2252" t="s">
        <v>2781</v>
      </c>
      <c r="BB2252" t="s">
        <v>2832</v>
      </c>
      <c r="BC2252" t="s">
        <v>15901</v>
      </c>
      <c r="BD2252" t="s">
        <v>15902</v>
      </c>
      <c r="BE2252" t="s">
        <v>15903</v>
      </c>
      <c r="BF2252" t="s">
        <v>3576</v>
      </c>
      <c r="BG2252" t="s">
        <v>15500</v>
      </c>
      <c r="BH2252" t="s">
        <v>15904</v>
      </c>
      <c r="BI2252">
        <v>1</v>
      </c>
      <c r="BK2252">
        <v>-1</v>
      </c>
      <c r="BL2252" t="s">
        <v>2576</v>
      </c>
      <c r="BM2252" t="s">
        <v>2788</v>
      </c>
      <c r="BN2252" t="s">
        <v>3122</v>
      </c>
      <c r="BO2252" t="s">
        <v>2790</v>
      </c>
      <c r="BP2252" t="s">
        <v>2791</v>
      </c>
      <c r="BQ2252" t="s">
        <v>3123</v>
      </c>
      <c r="BR2252" t="s">
        <v>3124</v>
      </c>
      <c r="BU2252" t="s">
        <v>3125</v>
      </c>
      <c r="BV2252" t="s">
        <v>3126</v>
      </c>
      <c r="BW2252" t="s">
        <v>2878</v>
      </c>
      <c r="BX2252" t="s">
        <v>15905</v>
      </c>
      <c r="BY2252" s="8">
        <v>44153</v>
      </c>
      <c r="CA2252" t="s">
        <v>13897</v>
      </c>
      <c r="CK2252" t="s">
        <v>2849</v>
      </c>
      <c r="CL2252" t="s">
        <v>5489</v>
      </c>
      <c r="CM2252" s="9">
        <v>2.4033266120682999E+47</v>
      </c>
      <c r="CR2252" t="s">
        <v>2819</v>
      </c>
      <c r="CS2252">
        <v>1</v>
      </c>
      <c r="CT2252" t="s">
        <v>2851</v>
      </c>
      <c r="CW2252" t="s">
        <v>3189</v>
      </c>
      <c r="DG2252">
        <v>1</v>
      </c>
      <c r="DH2252" t="s">
        <v>2800</v>
      </c>
      <c r="DI2252" t="s">
        <v>3803</v>
      </c>
      <c r="DJ2252" t="b">
        <v>1</v>
      </c>
      <c r="DK2252" t="str">
        <f t="shared" ca="1" si="105"/>
        <v>7316-2575BRAFTRUE</v>
      </c>
      <c r="DM2252" t="str">
        <f t="shared" ca="1" si="106"/>
        <v>--</v>
      </c>
      <c r="DR2252" t="str">
        <f t="shared" ca="1" si="107"/>
        <v>7316-2575_chr7_140781602</v>
      </c>
    </row>
    <row r="2253" spans="1:122" x14ac:dyDescent="0.3">
      <c r="A2253" t="s">
        <v>688</v>
      </c>
      <c r="B2253" t="s">
        <v>11069</v>
      </c>
      <c r="C2253" t="s">
        <v>11070</v>
      </c>
      <c r="D2253" t="s">
        <v>2572</v>
      </c>
      <c r="E2253">
        <v>7157</v>
      </c>
      <c r="F2253" t="s">
        <v>2763</v>
      </c>
      <c r="G2253" t="s">
        <v>2764</v>
      </c>
      <c r="H2253" t="s">
        <v>2821</v>
      </c>
      <c r="I2253">
        <v>7675142</v>
      </c>
      <c r="J2253">
        <v>7675142</v>
      </c>
      <c r="K2253" t="s">
        <v>2766</v>
      </c>
      <c r="L2253" t="s">
        <v>2822</v>
      </c>
      <c r="M2253" t="s">
        <v>2823</v>
      </c>
      <c r="N2253" t="s">
        <v>2887</v>
      </c>
      <c r="O2253" t="s">
        <v>2887</v>
      </c>
      <c r="P2253" t="s">
        <v>2824</v>
      </c>
      <c r="S2253" t="s">
        <v>6371</v>
      </c>
      <c r="T2253" t="s">
        <v>6372</v>
      </c>
      <c r="U2253" t="s">
        <v>2887</v>
      </c>
      <c r="V2253" t="s">
        <v>2887</v>
      </c>
      <c r="AL2253" t="s">
        <v>14307</v>
      </c>
      <c r="AM2253" t="s">
        <v>14308</v>
      </c>
      <c r="AN2253" t="s">
        <v>14309</v>
      </c>
      <c r="AO2253" t="s">
        <v>2829</v>
      </c>
      <c r="AP2253" s="8">
        <v>43962</v>
      </c>
      <c r="AQ2253">
        <v>32</v>
      </c>
      <c r="AR2253">
        <v>5</v>
      </c>
      <c r="AS2253">
        <v>27</v>
      </c>
      <c r="AT2253">
        <v>31</v>
      </c>
      <c r="AU2253">
        <v>31</v>
      </c>
      <c r="AV2253">
        <v>0</v>
      </c>
      <c r="AW2253" t="s">
        <v>14310</v>
      </c>
      <c r="AX2253" t="s">
        <v>2824</v>
      </c>
      <c r="AY2253" t="s">
        <v>2831</v>
      </c>
      <c r="AZ2253" t="s">
        <v>2829</v>
      </c>
      <c r="BA2253" t="s">
        <v>2781</v>
      </c>
      <c r="BB2253" t="s">
        <v>2832</v>
      </c>
      <c r="BC2253" t="s">
        <v>14311</v>
      </c>
      <c r="BD2253" t="s">
        <v>14312</v>
      </c>
      <c r="BE2253" t="s">
        <v>14313</v>
      </c>
      <c r="BF2253" t="s">
        <v>14314</v>
      </c>
      <c r="BG2253" t="s">
        <v>14315</v>
      </c>
      <c r="BH2253" t="s">
        <v>14316</v>
      </c>
      <c r="BI2253">
        <v>1</v>
      </c>
      <c r="BK2253">
        <v>-1</v>
      </c>
      <c r="BL2253" t="s">
        <v>2572</v>
      </c>
      <c r="BM2253" t="s">
        <v>2788</v>
      </c>
      <c r="BN2253" t="s">
        <v>2839</v>
      </c>
      <c r="BO2253" t="s">
        <v>2790</v>
      </c>
      <c r="BP2253" t="s">
        <v>2791</v>
      </c>
      <c r="BQ2253" t="s">
        <v>2840</v>
      </c>
      <c r="BR2253" t="s">
        <v>2841</v>
      </c>
      <c r="BS2253" t="s">
        <v>2842</v>
      </c>
      <c r="BT2253" t="s">
        <v>2843</v>
      </c>
      <c r="BU2253" t="s">
        <v>2844</v>
      </c>
      <c r="BV2253" t="s">
        <v>2845</v>
      </c>
      <c r="BW2253" t="s">
        <v>2910</v>
      </c>
      <c r="BX2253" t="s">
        <v>3523</v>
      </c>
      <c r="BY2253" s="8">
        <v>43962</v>
      </c>
      <c r="CA2253" t="s">
        <v>3407</v>
      </c>
      <c r="CL2253" t="s">
        <v>4536</v>
      </c>
      <c r="CR2253" t="s">
        <v>2819</v>
      </c>
      <c r="CS2253">
        <v>1</v>
      </c>
      <c r="CT2253" t="s">
        <v>2851</v>
      </c>
      <c r="CU2253">
        <v>1</v>
      </c>
      <c r="CW2253" t="s">
        <v>4537</v>
      </c>
      <c r="DG2253">
        <v>1</v>
      </c>
      <c r="DH2253" t="s">
        <v>2800</v>
      </c>
      <c r="DI2253" t="s">
        <v>2987</v>
      </c>
      <c r="DJ2253" t="b">
        <v>0</v>
      </c>
      <c r="DK2253" t="str">
        <f t="shared" ca="1" si="105"/>
        <v>7316-399TP53FALSE</v>
      </c>
      <c r="DM2253" t="str">
        <f t="shared" ca="1" si="106"/>
        <v>--</v>
      </c>
      <c r="DR2253" t="str">
        <f t="shared" ca="1" si="107"/>
        <v>7316-399_chr17_7675142</v>
      </c>
    </row>
    <row r="2254" spans="1:122" x14ac:dyDescent="0.3">
      <c r="A2254" t="s">
        <v>676</v>
      </c>
      <c r="B2254" t="s">
        <v>12088</v>
      </c>
      <c r="C2254" t="s">
        <v>12089</v>
      </c>
      <c r="D2254" t="s">
        <v>2575</v>
      </c>
      <c r="E2254">
        <v>4763</v>
      </c>
      <c r="F2254" t="s">
        <v>2763</v>
      </c>
      <c r="G2254" t="s">
        <v>2764</v>
      </c>
      <c r="H2254" t="s">
        <v>2821</v>
      </c>
      <c r="I2254">
        <v>31338734</v>
      </c>
      <c r="J2254">
        <v>31338737</v>
      </c>
      <c r="K2254" t="s">
        <v>2766</v>
      </c>
      <c r="L2254" t="s">
        <v>2767</v>
      </c>
      <c r="M2254" t="s">
        <v>2768</v>
      </c>
      <c r="N2254" t="s">
        <v>11550</v>
      </c>
      <c r="O2254" t="s">
        <v>11550</v>
      </c>
      <c r="P2254" t="s">
        <v>2770</v>
      </c>
      <c r="Q2254" t="s">
        <v>11551</v>
      </c>
      <c r="S2254" t="s">
        <v>12069</v>
      </c>
      <c r="T2254" t="s">
        <v>3675</v>
      </c>
      <c r="U2254" t="s">
        <v>11550</v>
      </c>
      <c r="V2254" t="s">
        <v>11550</v>
      </c>
      <c r="AL2254" t="s">
        <v>11552</v>
      </c>
      <c r="AM2254" t="s">
        <v>11553</v>
      </c>
      <c r="AN2254" t="s">
        <v>11554</v>
      </c>
      <c r="AO2254" t="s">
        <v>11517</v>
      </c>
      <c r="AP2254" t="s">
        <v>11555</v>
      </c>
      <c r="AQ2254">
        <v>69</v>
      </c>
      <c r="AR2254">
        <v>32</v>
      </c>
      <c r="AS2254">
        <v>37</v>
      </c>
      <c r="AT2254">
        <v>29</v>
      </c>
      <c r="AU2254">
        <v>29</v>
      </c>
      <c r="AV2254">
        <v>0</v>
      </c>
      <c r="AW2254" t="s">
        <v>11556</v>
      </c>
      <c r="AX2254" t="s">
        <v>2770</v>
      </c>
      <c r="AY2254" t="s">
        <v>11519</v>
      </c>
      <c r="AZ2254" t="s">
        <v>11517</v>
      </c>
      <c r="BA2254" t="s">
        <v>2781</v>
      </c>
      <c r="BB2254" t="s">
        <v>2782</v>
      </c>
      <c r="BC2254" t="s">
        <v>11557</v>
      </c>
      <c r="BD2254" t="s">
        <v>11558</v>
      </c>
      <c r="BE2254" t="s">
        <v>11559</v>
      </c>
      <c r="BF2254" t="s">
        <v>11560</v>
      </c>
      <c r="BG2254" t="s">
        <v>11561</v>
      </c>
      <c r="BH2254" t="s">
        <v>11562</v>
      </c>
      <c r="BI2254">
        <v>1</v>
      </c>
      <c r="BK2254">
        <v>1</v>
      </c>
      <c r="BL2254" t="s">
        <v>2575</v>
      </c>
      <c r="BM2254" t="s">
        <v>2788</v>
      </c>
      <c r="BN2254" t="s">
        <v>11526</v>
      </c>
      <c r="BO2254" t="s">
        <v>2790</v>
      </c>
      <c r="BP2254" t="s">
        <v>2791</v>
      </c>
      <c r="BQ2254" t="s">
        <v>11527</v>
      </c>
      <c r="BR2254" t="s">
        <v>11528</v>
      </c>
      <c r="BS2254" t="s">
        <v>11529</v>
      </c>
      <c r="BU2254" t="s">
        <v>11530</v>
      </c>
      <c r="BV2254" t="s">
        <v>11531</v>
      </c>
      <c r="BY2254" t="s">
        <v>11555</v>
      </c>
      <c r="CA2254" t="s">
        <v>11563</v>
      </c>
      <c r="CK2254" t="s">
        <v>3128</v>
      </c>
      <c r="CL2254" t="s">
        <v>3487</v>
      </c>
      <c r="CR2254" t="s">
        <v>2798</v>
      </c>
      <c r="CS2254">
        <v>1</v>
      </c>
      <c r="CT2254" t="s">
        <v>2799</v>
      </c>
      <c r="CU2254">
        <v>1</v>
      </c>
      <c r="CV2254">
        <v>2</v>
      </c>
      <c r="CW2254" t="s">
        <v>3487</v>
      </c>
      <c r="DG2254">
        <v>1</v>
      </c>
      <c r="DH2254" t="s">
        <v>2800</v>
      </c>
      <c r="DI2254" t="s">
        <v>11564</v>
      </c>
      <c r="DJ2254" t="b">
        <v>0</v>
      </c>
      <c r="DK2254" t="str">
        <f t="shared" ca="1" si="105"/>
        <v>7316-392NF1FALSE</v>
      </c>
      <c r="DM2254" t="str">
        <f t="shared" ca="1" si="106"/>
        <v>7316-392NF1</v>
      </c>
      <c r="DR2254" t="str">
        <f t="shared" ca="1" si="107"/>
        <v>7316-392_chr17_31338734</v>
      </c>
    </row>
    <row r="2255" spans="1:122" x14ac:dyDescent="0.3">
      <c r="A2255" t="s">
        <v>16339</v>
      </c>
      <c r="B2255" t="s">
        <v>16340</v>
      </c>
      <c r="C2255" t="s">
        <v>16341</v>
      </c>
      <c r="D2255" t="s">
        <v>2575</v>
      </c>
      <c r="E2255">
        <v>4763</v>
      </c>
      <c r="F2255" t="s">
        <v>2763</v>
      </c>
      <c r="G2255" t="s">
        <v>2764</v>
      </c>
      <c r="H2255" t="s">
        <v>2821</v>
      </c>
      <c r="I2255">
        <v>31159090</v>
      </c>
      <c r="J2255">
        <v>31159090</v>
      </c>
      <c r="K2255" t="s">
        <v>2766</v>
      </c>
      <c r="L2255" t="s">
        <v>2767</v>
      </c>
      <c r="M2255" t="s">
        <v>2768</v>
      </c>
      <c r="N2255" t="s">
        <v>2824</v>
      </c>
      <c r="O2255" t="s">
        <v>2824</v>
      </c>
      <c r="P2255" t="s">
        <v>2770</v>
      </c>
      <c r="Q2255" t="s">
        <v>2771</v>
      </c>
      <c r="S2255" t="s">
        <v>16342</v>
      </c>
      <c r="T2255" t="s">
        <v>16343</v>
      </c>
      <c r="U2255" t="s">
        <v>2824</v>
      </c>
      <c r="V2255" t="s">
        <v>2824</v>
      </c>
      <c r="AL2255" t="s">
        <v>16344</v>
      </c>
      <c r="AM2255" t="s">
        <v>16345</v>
      </c>
      <c r="AN2255" t="s">
        <v>16346</v>
      </c>
      <c r="AO2255" t="s">
        <v>11517</v>
      </c>
      <c r="AP2255" s="10">
        <v>21245</v>
      </c>
      <c r="AQ2255">
        <v>77</v>
      </c>
      <c r="AR2255">
        <v>73</v>
      </c>
      <c r="AS2255">
        <v>4</v>
      </c>
      <c r="AT2255">
        <v>34</v>
      </c>
      <c r="AU2255">
        <v>34</v>
      </c>
      <c r="AV2255">
        <v>0</v>
      </c>
      <c r="AW2255" t="s">
        <v>16347</v>
      </c>
      <c r="AX2255" t="s">
        <v>2770</v>
      </c>
      <c r="AY2255" t="s">
        <v>11519</v>
      </c>
      <c r="AZ2255" t="s">
        <v>11517</v>
      </c>
      <c r="BA2255" t="s">
        <v>2781</v>
      </c>
      <c r="BB2255" t="s">
        <v>2782</v>
      </c>
      <c r="BC2255" t="s">
        <v>16348</v>
      </c>
      <c r="BD2255" t="s">
        <v>16349</v>
      </c>
      <c r="BE2255" t="s">
        <v>16350</v>
      </c>
      <c r="BF2255" t="s">
        <v>5092</v>
      </c>
      <c r="BG2255" t="s">
        <v>6921</v>
      </c>
      <c r="BI2255">
        <v>1</v>
      </c>
      <c r="BK2255">
        <v>1</v>
      </c>
      <c r="BL2255" t="s">
        <v>2575</v>
      </c>
      <c r="BM2255" t="s">
        <v>2788</v>
      </c>
      <c r="BN2255" t="s">
        <v>11526</v>
      </c>
      <c r="BO2255" t="s">
        <v>2790</v>
      </c>
      <c r="BP2255" t="s">
        <v>2791</v>
      </c>
      <c r="BQ2255" t="s">
        <v>11527</v>
      </c>
      <c r="BR2255" t="s">
        <v>11528</v>
      </c>
      <c r="BS2255" t="s">
        <v>11529</v>
      </c>
      <c r="BU2255" t="s">
        <v>11530</v>
      </c>
      <c r="BV2255" t="s">
        <v>11531</v>
      </c>
      <c r="BY2255" s="10">
        <v>21245</v>
      </c>
      <c r="CR2255" t="s">
        <v>2798</v>
      </c>
      <c r="CS2255">
        <v>1</v>
      </c>
      <c r="CT2255" t="s">
        <v>2799</v>
      </c>
      <c r="CU2255">
        <v>1</v>
      </c>
      <c r="DG2255">
        <v>1</v>
      </c>
      <c r="DH2255" t="s">
        <v>2800</v>
      </c>
      <c r="DI2255" t="s">
        <v>16351</v>
      </c>
      <c r="DJ2255" t="b">
        <v>0</v>
      </c>
      <c r="DK2255" t="str">
        <f t="shared" ca="1" si="105"/>
        <v>7316-1677NF1FALSE</v>
      </c>
      <c r="DM2255" t="str">
        <f t="shared" ca="1" si="106"/>
        <v>7316-1677NF1</v>
      </c>
      <c r="DR2255" t="str">
        <f t="shared" ca="1" si="107"/>
        <v>7316-1677_chr17_31159090</v>
      </c>
    </row>
    <row r="2256" spans="1:122" x14ac:dyDescent="0.3">
      <c r="A2256" t="s">
        <v>333</v>
      </c>
      <c r="B2256" t="s">
        <v>16352</v>
      </c>
      <c r="C2256" t="s">
        <v>16353</v>
      </c>
      <c r="D2256" t="s">
        <v>2576</v>
      </c>
      <c r="E2256">
        <v>673</v>
      </c>
      <c r="F2256" t="s">
        <v>2763</v>
      </c>
      <c r="G2256" t="s">
        <v>2764</v>
      </c>
      <c r="H2256" t="s">
        <v>2886</v>
      </c>
      <c r="I2256">
        <v>140753336</v>
      </c>
      <c r="J2256">
        <v>140753336</v>
      </c>
      <c r="K2256" t="s">
        <v>2766</v>
      </c>
      <c r="L2256" t="s">
        <v>2822</v>
      </c>
      <c r="M2256" t="s">
        <v>2823</v>
      </c>
      <c r="N2256" t="s">
        <v>2887</v>
      </c>
      <c r="O2256" t="s">
        <v>2887</v>
      </c>
      <c r="P2256" t="s">
        <v>2824</v>
      </c>
      <c r="Q2256" t="s">
        <v>3174</v>
      </c>
      <c r="S2256" t="s">
        <v>14823</v>
      </c>
      <c r="T2256" t="s">
        <v>10989</v>
      </c>
      <c r="U2256" t="s">
        <v>2887</v>
      </c>
      <c r="V2256" t="s">
        <v>2887</v>
      </c>
      <c r="AL2256" t="s">
        <v>3177</v>
      </c>
      <c r="AM2256" t="s">
        <v>3178</v>
      </c>
      <c r="AN2256" t="s">
        <v>3179</v>
      </c>
      <c r="AO2256" t="s">
        <v>3112</v>
      </c>
      <c r="AP2256" t="s">
        <v>3113</v>
      </c>
      <c r="AQ2256">
        <v>47</v>
      </c>
      <c r="AR2256">
        <v>40</v>
      </c>
      <c r="AS2256">
        <v>7</v>
      </c>
      <c r="AT2256">
        <v>37</v>
      </c>
      <c r="AU2256">
        <v>37</v>
      </c>
      <c r="AV2256">
        <v>0</v>
      </c>
      <c r="AW2256" t="s">
        <v>3180</v>
      </c>
      <c r="AX2256" t="s">
        <v>2824</v>
      </c>
      <c r="AY2256" t="s">
        <v>3115</v>
      </c>
      <c r="AZ2256" t="s">
        <v>3112</v>
      </c>
      <c r="BA2256" t="s">
        <v>2781</v>
      </c>
      <c r="BB2256" t="s">
        <v>2832</v>
      </c>
      <c r="BC2256" t="s">
        <v>3181</v>
      </c>
      <c r="BD2256" t="s">
        <v>3182</v>
      </c>
      <c r="BE2256" t="s">
        <v>3183</v>
      </c>
      <c r="BF2256" t="s">
        <v>3184</v>
      </c>
      <c r="BG2256" t="s">
        <v>3185</v>
      </c>
      <c r="BH2256" t="s">
        <v>3186</v>
      </c>
      <c r="BI2256">
        <v>1</v>
      </c>
      <c r="BK2256">
        <v>-1</v>
      </c>
      <c r="BL2256" t="s">
        <v>2576</v>
      </c>
      <c r="BM2256" t="s">
        <v>2788</v>
      </c>
      <c r="BN2256" t="s">
        <v>3122</v>
      </c>
      <c r="BO2256" t="s">
        <v>2790</v>
      </c>
      <c r="BP2256" t="s">
        <v>2791</v>
      </c>
      <c r="BQ2256" t="s">
        <v>3123</v>
      </c>
      <c r="BR2256" t="s">
        <v>3124</v>
      </c>
      <c r="BU2256" t="s">
        <v>3125</v>
      </c>
      <c r="BV2256" t="s">
        <v>3126</v>
      </c>
      <c r="BW2256" t="s">
        <v>2910</v>
      </c>
      <c r="BX2256" t="s">
        <v>3187</v>
      </c>
      <c r="BY2256" t="s">
        <v>3113</v>
      </c>
      <c r="CA2256" t="s">
        <v>3127</v>
      </c>
      <c r="CK2256" t="s">
        <v>2849</v>
      </c>
      <c r="CL2256" t="s">
        <v>3188</v>
      </c>
      <c r="CM2256" s="9">
        <v>2.3757202129601202E+71</v>
      </c>
      <c r="CR2256" t="s">
        <v>2819</v>
      </c>
      <c r="CS2256">
        <v>1</v>
      </c>
      <c r="CT2256" t="s">
        <v>2851</v>
      </c>
      <c r="CW2256" t="s">
        <v>3189</v>
      </c>
      <c r="DG2256">
        <v>1</v>
      </c>
      <c r="DH2256" t="s">
        <v>2800</v>
      </c>
      <c r="DI2256" t="s">
        <v>3171</v>
      </c>
      <c r="DJ2256" t="b">
        <v>1</v>
      </c>
      <c r="DK2256" t="str">
        <f t="shared" ca="1" si="105"/>
        <v>7316-2216BRAFTRUE</v>
      </c>
      <c r="DM2256" t="str">
        <f t="shared" ca="1" si="106"/>
        <v>--</v>
      </c>
      <c r="DR2256" t="str">
        <f t="shared" ca="1" si="107"/>
        <v>7316-2216_chr7_140753336</v>
      </c>
    </row>
    <row r="2257" spans="1:122" x14ac:dyDescent="0.3">
      <c r="A2257" t="s">
        <v>412</v>
      </c>
      <c r="B2257" t="s">
        <v>16354</v>
      </c>
      <c r="C2257" t="s">
        <v>16355</v>
      </c>
      <c r="D2257" t="s">
        <v>2576</v>
      </c>
      <c r="E2257">
        <v>673</v>
      </c>
      <c r="F2257" t="s">
        <v>2763</v>
      </c>
      <c r="G2257" t="s">
        <v>2764</v>
      </c>
      <c r="H2257" t="s">
        <v>2886</v>
      </c>
      <c r="I2257">
        <v>140753336</v>
      </c>
      <c r="J2257">
        <v>140753336</v>
      </c>
      <c r="K2257" t="s">
        <v>2766</v>
      </c>
      <c r="L2257" t="s">
        <v>2822</v>
      </c>
      <c r="M2257" t="s">
        <v>2823</v>
      </c>
      <c r="N2257" t="s">
        <v>2887</v>
      </c>
      <c r="O2257" t="s">
        <v>2887</v>
      </c>
      <c r="P2257" t="s">
        <v>2824</v>
      </c>
      <c r="Q2257" t="s">
        <v>3174</v>
      </c>
      <c r="S2257" t="s">
        <v>14639</v>
      </c>
      <c r="T2257" t="s">
        <v>14640</v>
      </c>
      <c r="U2257" t="s">
        <v>2887</v>
      </c>
      <c r="V2257" t="s">
        <v>2887</v>
      </c>
      <c r="AL2257" t="s">
        <v>3177</v>
      </c>
      <c r="AM2257" t="s">
        <v>3178</v>
      </c>
      <c r="AN2257" t="s">
        <v>3179</v>
      </c>
      <c r="AO2257" t="s">
        <v>3112</v>
      </c>
      <c r="AP2257" t="s">
        <v>3113</v>
      </c>
      <c r="AQ2257">
        <v>82</v>
      </c>
      <c r="AR2257">
        <v>67</v>
      </c>
      <c r="AS2257">
        <v>15</v>
      </c>
      <c r="AT2257">
        <v>31</v>
      </c>
      <c r="AU2257">
        <v>31</v>
      </c>
      <c r="AV2257">
        <v>0</v>
      </c>
      <c r="AW2257" t="s">
        <v>3180</v>
      </c>
      <c r="AX2257" t="s">
        <v>2824</v>
      </c>
      <c r="AY2257" t="s">
        <v>3115</v>
      </c>
      <c r="AZ2257" t="s">
        <v>3112</v>
      </c>
      <c r="BA2257" t="s">
        <v>2781</v>
      </c>
      <c r="BB2257" t="s">
        <v>2832</v>
      </c>
      <c r="BC2257" t="s">
        <v>3181</v>
      </c>
      <c r="BD2257" t="s">
        <v>3182</v>
      </c>
      <c r="BE2257" t="s">
        <v>3183</v>
      </c>
      <c r="BF2257" t="s">
        <v>3184</v>
      </c>
      <c r="BG2257" t="s">
        <v>3185</v>
      </c>
      <c r="BH2257" t="s">
        <v>3186</v>
      </c>
      <c r="BI2257">
        <v>1</v>
      </c>
      <c r="BK2257">
        <v>-1</v>
      </c>
      <c r="BL2257" t="s">
        <v>2576</v>
      </c>
      <c r="BM2257" t="s">
        <v>2788</v>
      </c>
      <c r="BN2257" t="s">
        <v>3122</v>
      </c>
      <c r="BO2257" t="s">
        <v>2790</v>
      </c>
      <c r="BP2257" t="s">
        <v>2791</v>
      </c>
      <c r="BQ2257" t="s">
        <v>3123</v>
      </c>
      <c r="BR2257" t="s">
        <v>3124</v>
      </c>
      <c r="BU2257" t="s">
        <v>3125</v>
      </c>
      <c r="BV2257" t="s">
        <v>3126</v>
      </c>
      <c r="BW2257" t="s">
        <v>2910</v>
      </c>
      <c r="BX2257" t="s">
        <v>3187</v>
      </c>
      <c r="BY2257" t="s">
        <v>3113</v>
      </c>
      <c r="CA2257" t="s">
        <v>3127</v>
      </c>
      <c r="CK2257" t="s">
        <v>2849</v>
      </c>
      <c r="CL2257" t="s">
        <v>3188</v>
      </c>
      <c r="CM2257" s="9">
        <v>2.3757202129601202E+71</v>
      </c>
      <c r="CR2257" t="s">
        <v>2819</v>
      </c>
      <c r="CS2257">
        <v>1</v>
      </c>
      <c r="CT2257" t="s">
        <v>2851</v>
      </c>
      <c r="CW2257" t="s">
        <v>3189</v>
      </c>
      <c r="DG2257">
        <v>1</v>
      </c>
      <c r="DH2257" t="s">
        <v>2800</v>
      </c>
      <c r="DI2257" t="s">
        <v>3171</v>
      </c>
      <c r="DJ2257" t="b">
        <v>1</v>
      </c>
      <c r="DK2257" t="str">
        <f t="shared" ca="1" si="105"/>
        <v>7316-2628BRAFTRUE</v>
      </c>
      <c r="DM2257" t="str">
        <f t="shared" ca="1" si="106"/>
        <v>--</v>
      </c>
      <c r="DR2257" t="str">
        <f t="shared" ca="1" si="107"/>
        <v>7316-2628_chr7_140753336</v>
      </c>
    </row>
    <row r="2258" spans="1:122" x14ac:dyDescent="0.3">
      <c r="A2258" t="s">
        <v>771</v>
      </c>
      <c r="B2258" t="s">
        <v>11129</v>
      </c>
      <c r="C2258" t="s">
        <v>11130</v>
      </c>
      <c r="D2258" t="s">
        <v>2576</v>
      </c>
      <c r="E2258">
        <v>673</v>
      </c>
      <c r="F2258" t="s">
        <v>2763</v>
      </c>
      <c r="G2258" t="s">
        <v>2764</v>
      </c>
      <c r="H2258" t="s">
        <v>2886</v>
      </c>
      <c r="I2258">
        <v>140753336</v>
      </c>
      <c r="J2258">
        <v>140753336</v>
      </c>
      <c r="K2258" t="s">
        <v>2766</v>
      </c>
      <c r="L2258" t="s">
        <v>2822</v>
      </c>
      <c r="M2258" t="s">
        <v>2823</v>
      </c>
      <c r="N2258" t="s">
        <v>2887</v>
      </c>
      <c r="O2258" t="s">
        <v>2887</v>
      </c>
      <c r="P2258" t="s">
        <v>2824</v>
      </c>
      <c r="Q2258" t="s">
        <v>3174</v>
      </c>
      <c r="S2258" t="s">
        <v>11131</v>
      </c>
      <c r="T2258" t="s">
        <v>11132</v>
      </c>
      <c r="U2258" t="s">
        <v>2887</v>
      </c>
      <c r="V2258" t="s">
        <v>2887</v>
      </c>
      <c r="AL2258" t="s">
        <v>3177</v>
      </c>
      <c r="AM2258" t="s">
        <v>3178</v>
      </c>
      <c r="AN2258" t="s">
        <v>3179</v>
      </c>
      <c r="AO2258" t="s">
        <v>3112</v>
      </c>
      <c r="AP2258" t="s">
        <v>3113</v>
      </c>
      <c r="AQ2258">
        <v>64</v>
      </c>
      <c r="AR2258">
        <v>42</v>
      </c>
      <c r="AS2258">
        <v>22</v>
      </c>
      <c r="AT2258">
        <v>41</v>
      </c>
      <c r="AU2258">
        <v>41</v>
      </c>
      <c r="AV2258">
        <v>0</v>
      </c>
      <c r="AW2258" t="s">
        <v>3180</v>
      </c>
      <c r="AX2258" t="s">
        <v>2824</v>
      </c>
      <c r="AY2258" t="s">
        <v>3115</v>
      </c>
      <c r="AZ2258" t="s">
        <v>3112</v>
      </c>
      <c r="BA2258" t="s">
        <v>2781</v>
      </c>
      <c r="BB2258" t="s">
        <v>2832</v>
      </c>
      <c r="BC2258" t="s">
        <v>3181</v>
      </c>
      <c r="BD2258" t="s">
        <v>3182</v>
      </c>
      <c r="BE2258" t="s">
        <v>3183</v>
      </c>
      <c r="BF2258" t="s">
        <v>3184</v>
      </c>
      <c r="BG2258" t="s">
        <v>3185</v>
      </c>
      <c r="BH2258" t="s">
        <v>3186</v>
      </c>
      <c r="BI2258">
        <v>1</v>
      </c>
      <c r="BK2258">
        <v>-1</v>
      </c>
      <c r="BL2258" t="s">
        <v>2576</v>
      </c>
      <c r="BM2258" t="s">
        <v>2788</v>
      </c>
      <c r="BN2258" t="s">
        <v>3122</v>
      </c>
      <c r="BO2258" t="s">
        <v>2790</v>
      </c>
      <c r="BP2258" t="s">
        <v>2791</v>
      </c>
      <c r="BQ2258" t="s">
        <v>3123</v>
      </c>
      <c r="BR2258" t="s">
        <v>3124</v>
      </c>
      <c r="BU2258" t="s">
        <v>3125</v>
      </c>
      <c r="BV2258" t="s">
        <v>3126</v>
      </c>
      <c r="BW2258" t="s">
        <v>2910</v>
      </c>
      <c r="BX2258" t="s">
        <v>3187</v>
      </c>
      <c r="BY2258" t="s">
        <v>3113</v>
      </c>
      <c r="CA2258" t="s">
        <v>3127</v>
      </c>
      <c r="CK2258" t="s">
        <v>2849</v>
      </c>
      <c r="CL2258" t="s">
        <v>3188</v>
      </c>
      <c r="CM2258" s="9">
        <v>2.3757202129601202E+71</v>
      </c>
      <c r="CR2258" t="s">
        <v>2819</v>
      </c>
      <c r="CS2258">
        <v>1</v>
      </c>
      <c r="CT2258" t="s">
        <v>2851</v>
      </c>
      <c r="CW2258" t="s">
        <v>3189</v>
      </c>
      <c r="DG2258">
        <v>1</v>
      </c>
      <c r="DH2258" t="s">
        <v>2800</v>
      </c>
      <c r="DI2258" t="s">
        <v>3171</v>
      </c>
      <c r="DJ2258" t="b">
        <v>1</v>
      </c>
      <c r="DK2258" t="str">
        <f t="shared" ca="1" si="105"/>
        <v>7316-681BRAFTRUE</v>
      </c>
      <c r="DM2258" t="str">
        <f t="shared" ca="1" si="106"/>
        <v>--</v>
      </c>
      <c r="DR2258" t="str">
        <f t="shared" ca="1" si="107"/>
        <v>7316-681_chr7_140753336</v>
      </c>
    </row>
    <row r="2259" spans="1:122" x14ac:dyDescent="0.3">
      <c r="A2259" t="s">
        <v>663</v>
      </c>
      <c r="B2259" t="s">
        <v>11157</v>
      </c>
      <c r="C2259" t="s">
        <v>11158</v>
      </c>
      <c r="D2259" t="s">
        <v>2609</v>
      </c>
      <c r="E2259">
        <v>6598</v>
      </c>
      <c r="F2259" t="s">
        <v>2763</v>
      </c>
      <c r="G2259" t="s">
        <v>2764</v>
      </c>
      <c r="H2259" t="s">
        <v>3823</v>
      </c>
      <c r="I2259">
        <v>23834152</v>
      </c>
      <c r="J2259">
        <v>23834152</v>
      </c>
      <c r="K2259" t="s">
        <v>2766</v>
      </c>
      <c r="L2259" t="s">
        <v>2822</v>
      </c>
      <c r="M2259" t="s">
        <v>2823</v>
      </c>
      <c r="N2259" t="s">
        <v>2858</v>
      </c>
      <c r="O2259" t="s">
        <v>2858</v>
      </c>
      <c r="P2259" t="s">
        <v>2824</v>
      </c>
      <c r="S2259" t="s">
        <v>8696</v>
      </c>
      <c r="T2259" t="s">
        <v>8697</v>
      </c>
      <c r="U2259" t="s">
        <v>2858</v>
      </c>
      <c r="V2259" t="s">
        <v>2858</v>
      </c>
      <c r="AL2259" t="s">
        <v>14684</v>
      </c>
      <c r="AM2259" t="s">
        <v>14685</v>
      </c>
      <c r="AN2259" t="s">
        <v>14686</v>
      </c>
      <c r="AO2259" t="s">
        <v>5811</v>
      </c>
      <c r="AP2259" s="8">
        <v>44083</v>
      </c>
      <c r="AQ2259">
        <v>68</v>
      </c>
      <c r="AR2259">
        <v>32</v>
      </c>
      <c r="AS2259">
        <v>36</v>
      </c>
      <c r="AT2259">
        <v>27</v>
      </c>
      <c r="AU2259">
        <v>27</v>
      </c>
      <c r="AV2259">
        <v>0</v>
      </c>
      <c r="AW2259" t="s">
        <v>14687</v>
      </c>
      <c r="AX2259" t="s">
        <v>2824</v>
      </c>
      <c r="AY2259" t="s">
        <v>5813</v>
      </c>
      <c r="AZ2259" t="s">
        <v>5811</v>
      </c>
      <c r="BA2259" t="s">
        <v>2781</v>
      </c>
      <c r="BB2259" t="s">
        <v>2832</v>
      </c>
      <c r="BC2259" t="s">
        <v>14688</v>
      </c>
      <c r="BD2259" t="s">
        <v>14689</v>
      </c>
      <c r="BE2259" t="s">
        <v>14690</v>
      </c>
      <c r="BF2259" t="s">
        <v>3629</v>
      </c>
      <c r="BG2259" t="s">
        <v>3630</v>
      </c>
      <c r="BH2259" t="s">
        <v>14691</v>
      </c>
      <c r="BI2259">
        <v>1</v>
      </c>
      <c r="BK2259">
        <v>1</v>
      </c>
      <c r="BL2259" t="s">
        <v>2609</v>
      </c>
      <c r="BM2259" t="s">
        <v>2788</v>
      </c>
      <c r="BN2259" t="s">
        <v>5818</v>
      </c>
      <c r="BO2259" t="s">
        <v>2790</v>
      </c>
      <c r="BP2259" t="s">
        <v>2791</v>
      </c>
      <c r="BQ2259" t="s">
        <v>5819</v>
      </c>
      <c r="BR2259" t="s">
        <v>5820</v>
      </c>
      <c r="BT2259" t="s">
        <v>5821</v>
      </c>
      <c r="BU2259" t="s">
        <v>5822</v>
      </c>
      <c r="BV2259" t="s">
        <v>5823</v>
      </c>
      <c r="BW2259" t="s">
        <v>2910</v>
      </c>
      <c r="BX2259" t="s">
        <v>14692</v>
      </c>
      <c r="BY2259" s="8">
        <v>44083</v>
      </c>
      <c r="CA2259" t="s">
        <v>14693</v>
      </c>
      <c r="CL2259" t="s">
        <v>4123</v>
      </c>
      <c r="CR2259" t="s">
        <v>2819</v>
      </c>
      <c r="CT2259" t="s">
        <v>2851</v>
      </c>
      <c r="CU2259">
        <v>2</v>
      </c>
      <c r="CW2259" t="s">
        <v>3819</v>
      </c>
      <c r="DG2259">
        <v>1</v>
      </c>
      <c r="DH2259" t="s">
        <v>2800</v>
      </c>
      <c r="DI2259" t="s">
        <v>4538</v>
      </c>
      <c r="DJ2259" t="b">
        <v>0</v>
      </c>
      <c r="DK2259" t="str">
        <f t="shared" ca="1" si="105"/>
        <v>7316-3857SMARCB1FALSE</v>
      </c>
      <c r="DM2259" t="str">
        <f t="shared" ca="1" si="106"/>
        <v>--</v>
      </c>
      <c r="DR2259" t="str">
        <f t="shared" ca="1" si="107"/>
        <v>7316-3857_chr22_23834152</v>
      </c>
    </row>
    <row r="2260" spans="1:122" x14ac:dyDescent="0.3">
      <c r="A2260" t="s">
        <v>635</v>
      </c>
      <c r="B2260" t="s">
        <v>16356</v>
      </c>
      <c r="C2260" t="s">
        <v>16357</v>
      </c>
      <c r="D2260" t="s">
        <v>2609</v>
      </c>
      <c r="E2260">
        <v>6598</v>
      </c>
      <c r="F2260" t="s">
        <v>2763</v>
      </c>
      <c r="G2260" t="s">
        <v>2764</v>
      </c>
      <c r="H2260" t="s">
        <v>3823</v>
      </c>
      <c r="I2260">
        <v>23834167</v>
      </c>
      <c r="J2260">
        <v>23834167</v>
      </c>
      <c r="K2260" t="s">
        <v>2766</v>
      </c>
      <c r="L2260" t="s">
        <v>2767</v>
      </c>
      <c r="M2260" t="s">
        <v>2768</v>
      </c>
      <c r="N2260" t="s">
        <v>2769</v>
      </c>
      <c r="O2260" t="s">
        <v>2769</v>
      </c>
      <c r="P2260" t="s">
        <v>2770</v>
      </c>
      <c r="S2260" t="s">
        <v>9072</v>
      </c>
      <c r="T2260" t="s">
        <v>9073</v>
      </c>
      <c r="U2260" t="s">
        <v>2769</v>
      </c>
      <c r="V2260" t="s">
        <v>2769</v>
      </c>
      <c r="AL2260" t="s">
        <v>14732</v>
      </c>
      <c r="AM2260" t="s">
        <v>14733</v>
      </c>
      <c r="AN2260" t="s">
        <v>14734</v>
      </c>
      <c r="AO2260" t="s">
        <v>5811</v>
      </c>
      <c r="AP2260" s="8">
        <v>44083</v>
      </c>
      <c r="AQ2260">
        <v>66</v>
      </c>
      <c r="AR2260">
        <v>45</v>
      </c>
      <c r="AS2260">
        <v>21</v>
      </c>
      <c r="AT2260">
        <v>40</v>
      </c>
      <c r="AU2260">
        <v>40</v>
      </c>
      <c r="AV2260">
        <v>0</v>
      </c>
      <c r="AW2260" t="s">
        <v>14735</v>
      </c>
      <c r="AX2260" t="s">
        <v>2770</v>
      </c>
      <c r="AY2260" t="s">
        <v>5813</v>
      </c>
      <c r="AZ2260" t="s">
        <v>5811</v>
      </c>
      <c r="BA2260" t="s">
        <v>2781</v>
      </c>
      <c r="BB2260" t="s">
        <v>2782</v>
      </c>
      <c r="BC2260" t="s">
        <v>14736</v>
      </c>
      <c r="BD2260" t="s">
        <v>14737</v>
      </c>
      <c r="BE2260" t="s">
        <v>14738</v>
      </c>
      <c r="BF2260" t="s">
        <v>5092</v>
      </c>
      <c r="BG2260" t="s">
        <v>5093</v>
      </c>
      <c r="BH2260" t="s">
        <v>14739</v>
      </c>
      <c r="BI2260">
        <v>1</v>
      </c>
      <c r="BK2260">
        <v>1</v>
      </c>
      <c r="BL2260" t="s">
        <v>2609</v>
      </c>
      <c r="BM2260" t="s">
        <v>2788</v>
      </c>
      <c r="BN2260" t="s">
        <v>5818</v>
      </c>
      <c r="BO2260" t="s">
        <v>2790</v>
      </c>
      <c r="BP2260" t="s">
        <v>2791</v>
      </c>
      <c r="BQ2260" t="s">
        <v>5819</v>
      </c>
      <c r="BR2260" t="s">
        <v>5820</v>
      </c>
      <c r="BT2260" t="s">
        <v>5821</v>
      </c>
      <c r="BU2260" t="s">
        <v>5822</v>
      </c>
      <c r="BV2260" t="s">
        <v>5823</v>
      </c>
      <c r="BY2260" s="8">
        <v>44083</v>
      </c>
      <c r="CA2260" t="s">
        <v>8897</v>
      </c>
      <c r="CL2260" t="s">
        <v>3374</v>
      </c>
      <c r="CR2260" t="s">
        <v>2798</v>
      </c>
      <c r="CT2260" t="s">
        <v>2799</v>
      </c>
      <c r="CU2260">
        <v>2</v>
      </c>
      <c r="CV2260">
        <v>3</v>
      </c>
      <c r="CW2260" t="s">
        <v>3374</v>
      </c>
      <c r="DG2260">
        <v>1</v>
      </c>
      <c r="DH2260" t="s">
        <v>2800</v>
      </c>
      <c r="DI2260" t="s">
        <v>5095</v>
      </c>
      <c r="DJ2260" t="b">
        <v>0</v>
      </c>
      <c r="DK2260" t="str">
        <f t="shared" ref="DK2260" ca="1" si="108">A2260&amp;D2260&amp;DJ2260</f>
        <v>7316-3680SMARCB1FALSE</v>
      </c>
      <c r="DM2260" t="str">
        <f t="shared" ref="DM2260" ca="1" si="109">IF(ISNUMBER(MATCH(L2260,$DO$2:$DO$6,0)),A2260&amp;D2260,"--")</f>
        <v>7316-3680SMARCB1</v>
      </c>
      <c r="DR2260" t="str">
        <f ca="1">A2260&amp;"_"&amp;H2260&amp;"_"&amp;I2260</f>
        <v>7316-3680_chr22_23834167</v>
      </c>
    </row>
    <row r="2261" spans="1:122" x14ac:dyDescent="0.3">
      <c r="A2261" t="s">
        <v>16475</v>
      </c>
    </row>
    <row r="2262" spans="1:122" x14ac:dyDescent="0.3">
      <c r="A2262" t="s">
        <v>263</v>
      </c>
      <c r="B2262" t="s">
        <v>11179</v>
      </c>
      <c r="C2262" t="s">
        <v>11178</v>
      </c>
      <c r="D2262" t="s">
        <v>2592</v>
      </c>
      <c r="E2262">
        <v>51412</v>
      </c>
      <c r="F2262" t="s">
        <v>2763</v>
      </c>
      <c r="G2262" t="s">
        <v>2764</v>
      </c>
      <c r="H2262" t="s">
        <v>2886</v>
      </c>
      <c r="I2262">
        <v>100647080</v>
      </c>
      <c r="J2262">
        <v>100647080</v>
      </c>
      <c r="K2262" t="s">
        <v>2766</v>
      </c>
      <c r="L2262" t="s">
        <v>2822</v>
      </c>
      <c r="M2262" t="s">
        <v>2823</v>
      </c>
      <c r="N2262" t="s">
        <v>2858</v>
      </c>
      <c r="O2262" t="s">
        <v>2858</v>
      </c>
      <c r="P2262" t="s">
        <v>2824</v>
      </c>
      <c r="Q2262" t="s">
        <v>2771</v>
      </c>
      <c r="S2262" t="s">
        <v>11180</v>
      </c>
      <c r="T2262" t="s">
        <v>11181</v>
      </c>
      <c r="U2262" t="s">
        <v>2858</v>
      </c>
      <c r="V2262" t="s">
        <v>2858</v>
      </c>
      <c r="W2262" t="b">
        <v>1</v>
      </c>
      <c r="Y2262" t="b">
        <v>0</v>
      </c>
      <c r="AL2262" t="s">
        <v>13260</v>
      </c>
      <c r="AM2262" t="s">
        <v>13261</v>
      </c>
      <c r="AN2262" t="s">
        <v>13262</v>
      </c>
      <c r="AO2262" t="s">
        <v>11762</v>
      </c>
      <c r="AP2262" s="8">
        <v>44118</v>
      </c>
      <c r="AQ2262">
        <v>57</v>
      </c>
      <c r="AR2262">
        <v>34</v>
      </c>
      <c r="AS2262">
        <v>15</v>
      </c>
      <c r="AT2262">
        <v>31</v>
      </c>
      <c r="AU2262">
        <v>31</v>
      </c>
      <c r="AV2262">
        <v>0</v>
      </c>
      <c r="AW2262" t="s">
        <v>13263</v>
      </c>
      <c r="AX2262" t="s">
        <v>2824</v>
      </c>
      <c r="AY2262" t="s">
        <v>11765</v>
      </c>
      <c r="AZ2262" t="s">
        <v>11762</v>
      </c>
      <c r="BA2262" t="s">
        <v>2781</v>
      </c>
      <c r="BB2262" t="s">
        <v>2832</v>
      </c>
      <c r="BC2262" t="s">
        <v>13264</v>
      </c>
      <c r="BD2262" t="s">
        <v>13265</v>
      </c>
      <c r="BE2262" t="s">
        <v>13266</v>
      </c>
      <c r="BF2262" t="s">
        <v>12219</v>
      </c>
      <c r="BG2262" t="s">
        <v>12220</v>
      </c>
      <c r="BI2262">
        <v>1</v>
      </c>
      <c r="BK2262">
        <v>-1</v>
      </c>
      <c r="BL2262" t="s">
        <v>2592</v>
      </c>
      <c r="BM2262" t="s">
        <v>2788</v>
      </c>
      <c r="BN2262" t="s">
        <v>11769</v>
      </c>
      <c r="BO2262" t="s">
        <v>2790</v>
      </c>
      <c r="BP2262" t="s">
        <v>2791</v>
      </c>
      <c r="BQ2262" t="s">
        <v>11770</v>
      </c>
      <c r="BR2262" t="s">
        <v>11771</v>
      </c>
      <c r="BS2262" t="s">
        <v>11772</v>
      </c>
      <c r="BU2262" t="s">
        <v>11773</v>
      </c>
      <c r="BV2262" t="s">
        <v>11774</v>
      </c>
      <c r="BW2262" t="s">
        <v>6047</v>
      </c>
      <c r="BX2262" t="s">
        <v>13267</v>
      </c>
      <c r="BY2262" s="8">
        <v>44118</v>
      </c>
      <c r="CA2262" t="s">
        <v>11775</v>
      </c>
      <c r="CR2262" t="s">
        <v>2819</v>
      </c>
      <c r="CS2262">
        <v>1</v>
      </c>
      <c r="CT2262" t="s">
        <v>2851</v>
      </c>
      <c r="CU2262">
        <v>1</v>
      </c>
      <c r="DG2262">
        <v>1</v>
      </c>
      <c r="DH2262" t="s">
        <v>2800</v>
      </c>
      <c r="DI2262" t="s">
        <v>5301</v>
      </c>
      <c r="DJ2262" t="b">
        <v>0</v>
      </c>
      <c r="DK2262" t="str">
        <f t="shared" ref="DK2262:DK2309" ca="1" si="110">A2262&amp;D2262&amp;DJ2262</f>
        <v>7316-2085ACTL6BFALSE</v>
      </c>
      <c r="DM2262" t="str">
        <f t="shared" ref="DM2262:DM2309" ca="1" si="111">IF(ISNUMBER(MATCH(L2262,$DO$2:$DO$6,0)),A2262&amp;D2262,"--")</f>
        <v>--</v>
      </c>
      <c r="DR2262" t="str">
        <f t="shared" ref="DR2262:DR2309" ca="1" si="112">A2262&amp;"_"&amp;H2262&amp;"_"&amp;I2262</f>
        <v>7316-2085_chr7_100647080</v>
      </c>
    </row>
    <row r="2263" spans="1:122" x14ac:dyDescent="0.3">
      <c r="A2263" t="s">
        <v>263</v>
      </c>
      <c r="B2263" t="s">
        <v>11179</v>
      </c>
      <c r="C2263" t="s">
        <v>11178</v>
      </c>
      <c r="D2263" t="s">
        <v>2592</v>
      </c>
      <c r="E2263">
        <v>51412</v>
      </c>
      <c r="F2263" t="s">
        <v>2763</v>
      </c>
      <c r="G2263" t="s">
        <v>2764</v>
      </c>
      <c r="H2263" t="s">
        <v>2886</v>
      </c>
      <c r="I2263">
        <v>100655020</v>
      </c>
      <c r="J2263">
        <v>100655020</v>
      </c>
      <c r="K2263" t="s">
        <v>2766</v>
      </c>
      <c r="L2263" t="s">
        <v>2822</v>
      </c>
      <c r="M2263" t="s">
        <v>2823</v>
      </c>
      <c r="N2263" t="s">
        <v>2858</v>
      </c>
      <c r="O2263" t="s">
        <v>2858</v>
      </c>
      <c r="P2263" t="s">
        <v>2887</v>
      </c>
      <c r="Q2263" t="s">
        <v>13268</v>
      </c>
      <c r="S2263" t="s">
        <v>11180</v>
      </c>
      <c r="T2263" t="s">
        <v>11181</v>
      </c>
      <c r="U2263" t="s">
        <v>2858</v>
      </c>
      <c r="V2263" t="s">
        <v>2858</v>
      </c>
      <c r="W2263" t="b">
        <v>1</v>
      </c>
      <c r="Y2263" t="b">
        <v>0</v>
      </c>
      <c r="AL2263" t="s">
        <v>13269</v>
      </c>
      <c r="AM2263" t="s">
        <v>13270</v>
      </c>
      <c r="AN2263" t="s">
        <v>13271</v>
      </c>
      <c r="AO2263" t="s">
        <v>11762</v>
      </c>
      <c r="AP2263" s="8">
        <v>43935</v>
      </c>
      <c r="AQ2263">
        <v>66</v>
      </c>
      <c r="AR2263">
        <v>45</v>
      </c>
      <c r="AS2263">
        <v>21</v>
      </c>
      <c r="AT2263">
        <v>36</v>
      </c>
      <c r="AU2263">
        <v>35</v>
      </c>
      <c r="AV2263">
        <v>0</v>
      </c>
      <c r="AW2263" t="s">
        <v>13272</v>
      </c>
      <c r="AX2263" t="s">
        <v>2887</v>
      </c>
      <c r="AY2263" t="s">
        <v>11765</v>
      </c>
      <c r="AZ2263" t="s">
        <v>11762</v>
      </c>
      <c r="BA2263" t="s">
        <v>2781</v>
      </c>
      <c r="BB2263" t="s">
        <v>3790</v>
      </c>
      <c r="BC2263" t="s">
        <v>13273</v>
      </c>
      <c r="BD2263" t="s">
        <v>13274</v>
      </c>
      <c r="BE2263" t="s">
        <v>13275</v>
      </c>
      <c r="BF2263" t="s">
        <v>3226</v>
      </c>
      <c r="BG2263" t="s">
        <v>3740</v>
      </c>
      <c r="BH2263" t="s">
        <v>13268</v>
      </c>
      <c r="BI2263">
        <v>1</v>
      </c>
      <c r="BK2263">
        <v>-1</v>
      </c>
      <c r="BL2263" t="s">
        <v>2592</v>
      </c>
      <c r="BM2263" t="s">
        <v>2788</v>
      </c>
      <c r="BN2263" t="s">
        <v>11769</v>
      </c>
      <c r="BO2263" t="s">
        <v>2790</v>
      </c>
      <c r="BP2263" t="s">
        <v>2791</v>
      </c>
      <c r="BQ2263" t="s">
        <v>11770</v>
      </c>
      <c r="BR2263" t="s">
        <v>11771</v>
      </c>
      <c r="BS2263" t="s">
        <v>11772</v>
      </c>
      <c r="BU2263" t="s">
        <v>11773</v>
      </c>
      <c r="BV2263" t="s">
        <v>11774</v>
      </c>
      <c r="BW2263" t="s">
        <v>2878</v>
      </c>
      <c r="BX2263" t="s">
        <v>13276</v>
      </c>
      <c r="BY2263" s="8">
        <v>43935</v>
      </c>
      <c r="CA2263" t="s">
        <v>13277</v>
      </c>
      <c r="CR2263" t="s">
        <v>2819</v>
      </c>
      <c r="CS2263">
        <v>1</v>
      </c>
      <c r="CT2263" t="s">
        <v>2851</v>
      </c>
      <c r="CU2263">
        <v>1</v>
      </c>
      <c r="DG2263">
        <v>1</v>
      </c>
      <c r="DH2263" t="s">
        <v>2800</v>
      </c>
      <c r="DI2263" t="s">
        <v>3508</v>
      </c>
      <c r="DJ2263" t="b">
        <v>0</v>
      </c>
      <c r="DK2263" t="str">
        <f t="shared" ca="1" si="110"/>
        <v>7316-2085ACTL6BFALSE</v>
      </c>
      <c r="DM2263" t="str">
        <f t="shared" ca="1" si="111"/>
        <v>--</v>
      </c>
      <c r="DR2263" t="str">
        <f t="shared" ca="1" si="112"/>
        <v>7316-2085_chr7_100655020</v>
      </c>
    </row>
    <row r="2264" spans="1:122" x14ac:dyDescent="0.3">
      <c r="A2264" t="s">
        <v>263</v>
      </c>
      <c r="B2264" t="s">
        <v>11179</v>
      </c>
      <c r="C2264" t="s">
        <v>11178</v>
      </c>
      <c r="D2264" t="s">
        <v>2607</v>
      </c>
      <c r="E2264">
        <v>6595</v>
      </c>
      <c r="F2264" t="s">
        <v>2763</v>
      </c>
      <c r="G2264" t="s">
        <v>2764</v>
      </c>
      <c r="H2264" t="s">
        <v>3745</v>
      </c>
      <c r="I2264">
        <v>2039776</v>
      </c>
      <c r="J2264">
        <v>2039777</v>
      </c>
      <c r="K2264" t="s">
        <v>2766</v>
      </c>
      <c r="L2264" t="s">
        <v>2854</v>
      </c>
      <c r="M2264" t="s">
        <v>3104</v>
      </c>
      <c r="N2264" t="s">
        <v>2770</v>
      </c>
      <c r="O2264" t="s">
        <v>2770</v>
      </c>
      <c r="P2264" t="s">
        <v>5046</v>
      </c>
      <c r="Q2264" t="s">
        <v>6964</v>
      </c>
      <c r="S2264" t="s">
        <v>11180</v>
      </c>
      <c r="T2264" t="s">
        <v>11181</v>
      </c>
      <c r="U2264" t="s">
        <v>2770</v>
      </c>
      <c r="V2264" t="s">
        <v>2770</v>
      </c>
      <c r="W2264" t="b">
        <v>1</v>
      </c>
      <c r="Y2264" t="b">
        <v>0</v>
      </c>
      <c r="AL2264" t="s">
        <v>6965</v>
      </c>
      <c r="AM2264" t="s">
        <v>6966</v>
      </c>
      <c r="AN2264" t="s">
        <v>6967</v>
      </c>
      <c r="AO2264" t="s">
        <v>5167</v>
      </c>
      <c r="AP2264" s="10">
        <v>12510</v>
      </c>
      <c r="AQ2264">
        <v>65</v>
      </c>
      <c r="AR2264" t="s">
        <v>2763</v>
      </c>
      <c r="AS2264">
        <v>12</v>
      </c>
      <c r="AT2264">
        <v>55</v>
      </c>
      <c r="AU2264" t="s">
        <v>2763</v>
      </c>
      <c r="AV2264">
        <v>0</v>
      </c>
      <c r="AW2264" t="s">
        <v>6968</v>
      </c>
      <c r="AX2264" t="s">
        <v>5046</v>
      </c>
      <c r="AY2264" t="s">
        <v>5170</v>
      </c>
      <c r="AZ2264" t="s">
        <v>5167</v>
      </c>
      <c r="BA2264" t="s">
        <v>2781</v>
      </c>
      <c r="BB2264" t="s">
        <v>3116</v>
      </c>
      <c r="BC2264" t="s">
        <v>6969</v>
      </c>
      <c r="BD2264" t="s">
        <v>6970</v>
      </c>
      <c r="BE2264" t="s">
        <v>6971</v>
      </c>
      <c r="BF2264" t="s">
        <v>6972</v>
      </c>
      <c r="BG2264" t="s">
        <v>6973</v>
      </c>
      <c r="BH2264" t="s">
        <v>6964</v>
      </c>
      <c r="BI2264">
        <v>1</v>
      </c>
      <c r="BK2264">
        <v>1</v>
      </c>
      <c r="BL2264" t="s">
        <v>2607</v>
      </c>
      <c r="BM2264" t="s">
        <v>2788</v>
      </c>
      <c r="BN2264" t="s">
        <v>5176</v>
      </c>
      <c r="BO2264" t="s">
        <v>2790</v>
      </c>
      <c r="BP2264" t="s">
        <v>2791</v>
      </c>
      <c r="BQ2264" t="s">
        <v>5177</v>
      </c>
      <c r="BR2264" t="s">
        <v>5178</v>
      </c>
      <c r="BS2264" t="s">
        <v>5179</v>
      </c>
      <c r="BU2264" t="s">
        <v>5180</v>
      </c>
      <c r="BV2264" t="s">
        <v>5181</v>
      </c>
      <c r="BY2264" s="10">
        <v>12510</v>
      </c>
      <c r="CA2264" t="s">
        <v>6974</v>
      </c>
      <c r="CK2264" t="s">
        <v>5565</v>
      </c>
      <c r="CR2264" t="s">
        <v>2819</v>
      </c>
      <c r="CS2264">
        <v>1</v>
      </c>
      <c r="CT2264" t="s">
        <v>3129</v>
      </c>
      <c r="CU2264">
        <v>1</v>
      </c>
      <c r="CV2264">
        <v>41</v>
      </c>
      <c r="DG2264">
        <v>1</v>
      </c>
      <c r="DH2264" t="s">
        <v>2800</v>
      </c>
      <c r="DI2264" t="s">
        <v>4331</v>
      </c>
      <c r="DJ2264" t="b">
        <v>0</v>
      </c>
      <c r="DK2264" t="str">
        <f t="shared" ca="1" si="110"/>
        <v>7316-2085SMARCA2FALSE</v>
      </c>
      <c r="DM2264" t="str">
        <f t="shared" ca="1" si="111"/>
        <v>7316-2085SMARCA2</v>
      </c>
      <c r="DR2264" t="str">
        <f t="shared" ca="1" si="112"/>
        <v>7316-2085_chr9_2039776</v>
      </c>
    </row>
    <row r="2265" spans="1:122" x14ac:dyDescent="0.3">
      <c r="A2265" t="s">
        <v>263</v>
      </c>
      <c r="B2265" t="s">
        <v>11179</v>
      </c>
      <c r="C2265" t="s">
        <v>11178</v>
      </c>
      <c r="D2265" t="s">
        <v>2562</v>
      </c>
      <c r="E2265">
        <v>23411</v>
      </c>
      <c r="F2265" t="s">
        <v>2763</v>
      </c>
      <c r="G2265" t="s">
        <v>2764</v>
      </c>
      <c r="H2265" t="s">
        <v>2965</v>
      </c>
      <c r="I2265">
        <v>67906818</v>
      </c>
      <c r="J2265">
        <v>67906818</v>
      </c>
      <c r="K2265" t="s">
        <v>2766</v>
      </c>
      <c r="L2265" t="s">
        <v>2822</v>
      </c>
      <c r="M2265" t="s">
        <v>2823</v>
      </c>
      <c r="N2265" t="s">
        <v>2769</v>
      </c>
      <c r="O2265" t="s">
        <v>2769</v>
      </c>
      <c r="P2265" t="s">
        <v>2824</v>
      </c>
      <c r="Q2265" t="s">
        <v>2771</v>
      </c>
      <c r="S2265" t="s">
        <v>11180</v>
      </c>
      <c r="T2265" t="s">
        <v>11181</v>
      </c>
      <c r="U2265" t="s">
        <v>2769</v>
      </c>
      <c r="V2265" t="s">
        <v>2769</v>
      </c>
      <c r="W2265" t="b">
        <v>1</v>
      </c>
      <c r="Y2265" t="b">
        <v>0</v>
      </c>
      <c r="AL2265" t="s">
        <v>13302</v>
      </c>
      <c r="AM2265" t="s">
        <v>13303</v>
      </c>
      <c r="AN2265" t="s">
        <v>13304</v>
      </c>
      <c r="AO2265" t="s">
        <v>2969</v>
      </c>
      <c r="AP2265" s="8">
        <v>43960</v>
      </c>
      <c r="AQ2265">
        <v>81</v>
      </c>
      <c r="AR2265">
        <v>52</v>
      </c>
      <c r="AS2265">
        <v>27</v>
      </c>
      <c r="AT2265">
        <v>31</v>
      </c>
      <c r="AU2265">
        <v>29</v>
      </c>
      <c r="AV2265">
        <v>0</v>
      </c>
      <c r="AW2265" t="s">
        <v>13305</v>
      </c>
      <c r="AX2265" t="s">
        <v>2824</v>
      </c>
      <c r="AY2265" t="s">
        <v>2971</v>
      </c>
      <c r="AZ2265" t="s">
        <v>2969</v>
      </c>
      <c r="BA2265" t="s">
        <v>2781</v>
      </c>
      <c r="BB2265" t="s">
        <v>2832</v>
      </c>
      <c r="BC2265" t="s">
        <v>13306</v>
      </c>
      <c r="BD2265" t="s">
        <v>13307</v>
      </c>
      <c r="BE2265" t="s">
        <v>13308</v>
      </c>
      <c r="BF2265" t="s">
        <v>3667</v>
      </c>
      <c r="BG2265" t="s">
        <v>3668</v>
      </c>
      <c r="BI2265">
        <v>1</v>
      </c>
      <c r="BK2265">
        <v>1</v>
      </c>
      <c r="BL2265" t="s">
        <v>2562</v>
      </c>
      <c r="BM2265" t="s">
        <v>2788</v>
      </c>
      <c r="BN2265" t="s">
        <v>2977</v>
      </c>
      <c r="BO2265" t="s">
        <v>2790</v>
      </c>
      <c r="BP2265" t="s">
        <v>2791</v>
      </c>
      <c r="BQ2265" t="s">
        <v>2978</v>
      </c>
      <c r="BR2265" t="s">
        <v>2979</v>
      </c>
      <c r="BS2265" t="s">
        <v>2980</v>
      </c>
      <c r="BT2265" t="s">
        <v>2981</v>
      </c>
      <c r="BU2265" t="s">
        <v>2982</v>
      </c>
      <c r="BV2265" t="s">
        <v>2983</v>
      </c>
      <c r="BW2265" t="s">
        <v>2910</v>
      </c>
      <c r="BX2265" t="s">
        <v>3742</v>
      </c>
      <c r="BY2265" s="8">
        <v>43960</v>
      </c>
      <c r="CA2265" t="s">
        <v>13309</v>
      </c>
      <c r="CR2265" t="s">
        <v>2819</v>
      </c>
      <c r="CS2265">
        <v>1</v>
      </c>
      <c r="CT2265" t="s">
        <v>2851</v>
      </c>
      <c r="CU2265">
        <v>1</v>
      </c>
      <c r="DH2265" t="s">
        <v>2800</v>
      </c>
      <c r="DI2265" t="s">
        <v>3671</v>
      </c>
      <c r="DJ2265" t="b">
        <v>0</v>
      </c>
      <c r="DK2265" t="str">
        <f t="shared" ca="1" si="110"/>
        <v>7316-2085SIRT1FALSE</v>
      </c>
      <c r="DM2265" t="str">
        <f t="shared" ca="1" si="111"/>
        <v>--</v>
      </c>
      <c r="DR2265" t="str">
        <f t="shared" ca="1" si="112"/>
        <v>7316-2085_chr10_67906818</v>
      </c>
    </row>
    <row r="2266" spans="1:122" x14ac:dyDescent="0.3">
      <c r="A2266" t="s">
        <v>263</v>
      </c>
      <c r="B2266" t="s">
        <v>11179</v>
      </c>
      <c r="C2266" t="s">
        <v>11178</v>
      </c>
      <c r="D2266" t="s">
        <v>2550</v>
      </c>
      <c r="E2266">
        <v>5728</v>
      </c>
      <c r="F2266" t="s">
        <v>2763</v>
      </c>
      <c r="G2266" t="s">
        <v>2764</v>
      </c>
      <c r="H2266" t="s">
        <v>2965</v>
      </c>
      <c r="I2266">
        <v>87933156</v>
      </c>
      <c r="J2266">
        <v>87933156</v>
      </c>
      <c r="K2266" t="s">
        <v>2766</v>
      </c>
      <c r="L2266" t="s">
        <v>2822</v>
      </c>
      <c r="M2266" t="s">
        <v>2823</v>
      </c>
      <c r="N2266" t="s">
        <v>2858</v>
      </c>
      <c r="O2266" t="s">
        <v>2858</v>
      </c>
      <c r="P2266" t="s">
        <v>2887</v>
      </c>
      <c r="S2266" t="s">
        <v>11180</v>
      </c>
      <c r="T2266" t="s">
        <v>11181</v>
      </c>
      <c r="U2266" t="s">
        <v>2858</v>
      </c>
      <c r="V2266" t="s">
        <v>2858</v>
      </c>
      <c r="W2266" t="b">
        <v>1</v>
      </c>
      <c r="Y2266" t="b">
        <v>0</v>
      </c>
      <c r="AL2266" t="s">
        <v>16358</v>
      </c>
      <c r="AM2266" t="s">
        <v>16359</v>
      </c>
      <c r="AN2266" t="s">
        <v>16360</v>
      </c>
      <c r="AO2266" t="s">
        <v>4823</v>
      </c>
      <c r="AP2266" s="8">
        <v>43960</v>
      </c>
      <c r="AQ2266">
        <v>81</v>
      </c>
      <c r="AR2266">
        <v>52</v>
      </c>
      <c r="AS2266">
        <v>27</v>
      </c>
      <c r="AT2266">
        <v>43</v>
      </c>
      <c r="AU2266">
        <v>42</v>
      </c>
      <c r="AV2266">
        <v>0</v>
      </c>
      <c r="AW2266" t="s">
        <v>16361</v>
      </c>
      <c r="AX2266" t="s">
        <v>2887</v>
      </c>
      <c r="AY2266" t="s">
        <v>4825</v>
      </c>
      <c r="AZ2266" t="s">
        <v>4823</v>
      </c>
      <c r="BA2266" t="s">
        <v>2781</v>
      </c>
      <c r="BB2266" t="s">
        <v>2832</v>
      </c>
      <c r="BC2266" t="s">
        <v>16362</v>
      </c>
      <c r="BD2266" t="s">
        <v>16363</v>
      </c>
      <c r="BE2266" t="s">
        <v>16364</v>
      </c>
      <c r="BF2266" t="s">
        <v>5926</v>
      </c>
      <c r="BG2266" t="s">
        <v>5927</v>
      </c>
      <c r="BH2266" t="s">
        <v>16365</v>
      </c>
      <c r="BI2266">
        <v>1</v>
      </c>
      <c r="BK2266">
        <v>1</v>
      </c>
      <c r="BL2266" t="s">
        <v>2550</v>
      </c>
      <c r="BM2266" t="s">
        <v>2788</v>
      </c>
      <c r="BN2266" t="s">
        <v>4831</v>
      </c>
      <c r="BO2266" t="s">
        <v>2790</v>
      </c>
      <c r="BP2266" t="s">
        <v>2791</v>
      </c>
      <c r="BQ2266" t="s">
        <v>4832</v>
      </c>
      <c r="BR2266" t="s">
        <v>4833</v>
      </c>
      <c r="BS2266" t="s">
        <v>4834</v>
      </c>
      <c r="BT2266" t="s">
        <v>4835</v>
      </c>
      <c r="BU2266" t="s">
        <v>4836</v>
      </c>
      <c r="BV2266" t="s">
        <v>4837</v>
      </c>
      <c r="BW2266" t="s">
        <v>3168</v>
      </c>
      <c r="BX2266" t="s">
        <v>3776</v>
      </c>
      <c r="BY2266" s="8">
        <v>43960</v>
      </c>
      <c r="CA2266" t="s">
        <v>9849</v>
      </c>
      <c r="CL2266">
        <v>1</v>
      </c>
      <c r="CR2266" t="s">
        <v>2819</v>
      </c>
      <c r="CS2266">
        <v>1</v>
      </c>
      <c r="CT2266" t="s">
        <v>2851</v>
      </c>
      <c r="CU2266">
        <v>1</v>
      </c>
      <c r="CW2266">
        <v>1</v>
      </c>
      <c r="DG2266">
        <v>1</v>
      </c>
      <c r="DH2266" t="s">
        <v>2800</v>
      </c>
      <c r="DI2266" t="s">
        <v>3938</v>
      </c>
      <c r="DJ2266" t="b">
        <v>0</v>
      </c>
      <c r="DK2266" t="str">
        <f t="shared" ca="1" si="110"/>
        <v>7316-2085PTENFALSE</v>
      </c>
      <c r="DM2266" t="str">
        <f t="shared" ca="1" si="111"/>
        <v>--</v>
      </c>
      <c r="DR2266" t="str">
        <f t="shared" ca="1" si="112"/>
        <v>7316-2085_chr10_87933156</v>
      </c>
    </row>
    <row r="2267" spans="1:122" x14ac:dyDescent="0.3">
      <c r="A2267" t="s">
        <v>263</v>
      </c>
      <c r="B2267" t="s">
        <v>11179</v>
      </c>
      <c r="C2267" t="s">
        <v>11178</v>
      </c>
      <c r="D2267" t="s">
        <v>2550</v>
      </c>
      <c r="E2267">
        <v>5728</v>
      </c>
      <c r="F2267" t="s">
        <v>2763</v>
      </c>
      <c r="G2267" t="s">
        <v>2764</v>
      </c>
      <c r="H2267" t="s">
        <v>2965</v>
      </c>
      <c r="I2267">
        <v>87933184</v>
      </c>
      <c r="J2267">
        <v>87933184</v>
      </c>
      <c r="K2267" t="s">
        <v>2766</v>
      </c>
      <c r="L2267" t="s">
        <v>2822</v>
      </c>
      <c r="M2267" t="s">
        <v>2823</v>
      </c>
      <c r="N2267" t="s">
        <v>2858</v>
      </c>
      <c r="O2267" t="s">
        <v>2858</v>
      </c>
      <c r="P2267" t="s">
        <v>2887</v>
      </c>
      <c r="Q2267" t="s">
        <v>16366</v>
      </c>
      <c r="S2267" t="s">
        <v>11180</v>
      </c>
      <c r="T2267" t="s">
        <v>11181</v>
      </c>
      <c r="U2267" t="s">
        <v>2858</v>
      </c>
      <c r="V2267" t="s">
        <v>2858</v>
      </c>
      <c r="W2267" t="b">
        <v>1</v>
      </c>
      <c r="Y2267" t="b">
        <v>0</v>
      </c>
      <c r="AL2267" t="s">
        <v>16367</v>
      </c>
      <c r="AM2267" t="s">
        <v>16368</v>
      </c>
      <c r="AN2267" t="s">
        <v>16369</v>
      </c>
      <c r="AO2267" t="s">
        <v>4823</v>
      </c>
      <c r="AP2267" s="8">
        <v>43960</v>
      </c>
      <c r="AQ2267">
        <v>80</v>
      </c>
      <c r="AR2267">
        <v>51</v>
      </c>
      <c r="AS2267">
        <v>27</v>
      </c>
      <c r="AT2267">
        <v>45</v>
      </c>
      <c r="AU2267">
        <v>42</v>
      </c>
      <c r="AV2267">
        <v>0</v>
      </c>
      <c r="AW2267" t="s">
        <v>16370</v>
      </c>
      <c r="AX2267" t="s">
        <v>2887</v>
      </c>
      <c r="AY2267" t="s">
        <v>4825</v>
      </c>
      <c r="AZ2267" t="s">
        <v>4823</v>
      </c>
      <c r="BA2267" t="s">
        <v>2781</v>
      </c>
      <c r="BB2267" t="s">
        <v>2832</v>
      </c>
      <c r="BC2267" t="s">
        <v>16371</v>
      </c>
      <c r="BD2267" t="s">
        <v>16372</v>
      </c>
      <c r="BE2267" t="s">
        <v>16373</v>
      </c>
      <c r="BF2267" t="s">
        <v>3864</v>
      </c>
      <c r="BG2267" t="s">
        <v>8199</v>
      </c>
      <c r="BH2267" t="s">
        <v>16374</v>
      </c>
      <c r="BI2267">
        <v>1</v>
      </c>
      <c r="BK2267">
        <v>1</v>
      </c>
      <c r="BL2267" t="s">
        <v>2550</v>
      </c>
      <c r="BM2267" t="s">
        <v>2788</v>
      </c>
      <c r="BN2267" t="s">
        <v>4831</v>
      </c>
      <c r="BO2267" t="s">
        <v>2790</v>
      </c>
      <c r="BP2267" t="s">
        <v>2791</v>
      </c>
      <c r="BQ2267" t="s">
        <v>4832</v>
      </c>
      <c r="BR2267" t="s">
        <v>4833</v>
      </c>
      <c r="BS2267" t="s">
        <v>4834</v>
      </c>
      <c r="BT2267" t="s">
        <v>4835</v>
      </c>
      <c r="BU2267" t="s">
        <v>4836</v>
      </c>
      <c r="BV2267" t="s">
        <v>4837</v>
      </c>
      <c r="BW2267" t="s">
        <v>16375</v>
      </c>
      <c r="BX2267" t="s">
        <v>8658</v>
      </c>
      <c r="BY2267" s="8">
        <v>43960</v>
      </c>
      <c r="CA2267" t="s">
        <v>9849</v>
      </c>
      <c r="CK2267" t="s">
        <v>6383</v>
      </c>
      <c r="CL2267" t="s">
        <v>2938</v>
      </c>
      <c r="CR2267" t="s">
        <v>2819</v>
      </c>
      <c r="CS2267">
        <v>1</v>
      </c>
      <c r="CT2267" t="s">
        <v>2851</v>
      </c>
      <c r="CU2267">
        <v>1</v>
      </c>
      <c r="CW2267" t="s">
        <v>2939</v>
      </c>
      <c r="DG2267">
        <v>1</v>
      </c>
      <c r="DH2267" t="s">
        <v>2800</v>
      </c>
      <c r="DI2267" t="s">
        <v>3508</v>
      </c>
      <c r="DJ2267" t="b">
        <v>0</v>
      </c>
      <c r="DK2267" t="str">
        <f t="shared" ca="1" si="110"/>
        <v>7316-2085PTENFALSE</v>
      </c>
      <c r="DM2267" t="str">
        <f t="shared" ca="1" si="111"/>
        <v>--</v>
      </c>
      <c r="DR2267" t="str">
        <f t="shared" ca="1" si="112"/>
        <v>7316-2085_chr10_87933184</v>
      </c>
    </row>
    <row r="2268" spans="1:122" x14ac:dyDescent="0.3">
      <c r="A2268" t="s">
        <v>263</v>
      </c>
      <c r="B2268" t="s">
        <v>11179</v>
      </c>
      <c r="C2268" t="s">
        <v>11178</v>
      </c>
      <c r="D2268" t="s">
        <v>2563</v>
      </c>
      <c r="E2268">
        <v>472</v>
      </c>
      <c r="F2268" t="s">
        <v>2763</v>
      </c>
      <c r="G2268" t="s">
        <v>2764</v>
      </c>
      <c r="H2268" t="s">
        <v>3074</v>
      </c>
      <c r="I2268">
        <v>108256239</v>
      </c>
      <c r="J2268">
        <v>108256239</v>
      </c>
      <c r="K2268" t="s">
        <v>2766</v>
      </c>
      <c r="L2268" t="s">
        <v>2822</v>
      </c>
      <c r="M2268" t="s">
        <v>2823</v>
      </c>
      <c r="N2268" t="s">
        <v>2769</v>
      </c>
      <c r="O2268" t="s">
        <v>2769</v>
      </c>
      <c r="P2268" t="s">
        <v>2824</v>
      </c>
      <c r="Q2268" t="s">
        <v>13319</v>
      </c>
      <c r="S2268" t="s">
        <v>11180</v>
      </c>
      <c r="T2268" t="s">
        <v>11181</v>
      </c>
      <c r="U2268" t="s">
        <v>2769</v>
      </c>
      <c r="V2268" t="s">
        <v>2769</v>
      </c>
      <c r="W2268" t="b">
        <v>1</v>
      </c>
      <c r="Y2268" t="b">
        <v>0</v>
      </c>
      <c r="AL2268" t="s">
        <v>13320</v>
      </c>
      <c r="AM2268" t="s">
        <v>13321</v>
      </c>
      <c r="AN2268" t="s">
        <v>13322</v>
      </c>
      <c r="AO2268" t="s">
        <v>3081</v>
      </c>
      <c r="AP2268" t="s">
        <v>13323</v>
      </c>
      <c r="AQ2268">
        <v>86</v>
      </c>
      <c r="AR2268">
        <v>60</v>
      </c>
      <c r="AS2268">
        <v>25</v>
      </c>
      <c r="AT2268">
        <v>36</v>
      </c>
      <c r="AU2268">
        <v>34</v>
      </c>
      <c r="AV2268">
        <v>0</v>
      </c>
      <c r="AW2268" t="s">
        <v>13324</v>
      </c>
      <c r="AX2268" t="s">
        <v>2824</v>
      </c>
      <c r="AY2268" t="s">
        <v>3084</v>
      </c>
      <c r="AZ2268" t="s">
        <v>3081</v>
      </c>
      <c r="BA2268" t="s">
        <v>2781</v>
      </c>
      <c r="BB2268" t="s">
        <v>2832</v>
      </c>
      <c r="BC2268" t="s">
        <v>13325</v>
      </c>
      <c r="BD2268" t="s">
        <v>13326</v>
      </c>
      <c r="BE2268" t="s">
        <v>13327</v>
      </c>
      <c r="BF2268" t="s">
        <v>4296</v>
      </c>
      <c r="BG2268" t="s">
        <v>4297</v>
      </c>
      <c r="BH2268" t="s">
        <v>13328</v>
      </c>
      <c r="BI2268">
        <v>1</v>
      </c>
      <c r="BK2268">
        <v>1</v>
      </c>
      <c r="BL2268" t="s">
        <v>2563</v>
      </c>
      <c r="BM2268" t="s">
        <v>2788</v>
      </c>
      <c r="BN2268" t="s">
        <v>3091</v>
      </c>
      <c r="BO2268" t="s">
        <v>2790</v>
      </c>
      <c r="BP2268" t="s">
        <v>2791</v>
      </c>
      <c r="BQ2268" t="s">
        <v>3092</v>
      </c>
      <c r="BR2268" t="s">
        <v>3093</v>
      </c>
      <c r="BS2268" t="s">
        <v>3094</v>
      </c>
      <c r="BT2268" t="s">
        <v>3095</v>
      </c>
      <c r="BU2268" t="s">
        <v>3096</v>
      </c>
      <c r="BV2268" t="s">
        <v>3097</v>
      </c>
      <c r="BW2268" t="s">
        <v>2910</v>
      </c>
      <c r="BX2268" t="s">
        <v>4818</v>
      </c>
      <c r="BY2268" t="s">
        <v>13323</v>
      </c>
      <c r="CA2268" t="s">
        <v>8411</v>
      </c>
      <c r="CI2268">
        <v>2.2719999999999999E-4</v>
      </c>
      <c r="CJ2268">
        <v>1.1629999999999999E-4</v>
      </c>
      <c r="CK2268" t="s">
        <v>6383</v>
      </c>
      <c r="CL2268" t="s">
        <v>3506</v>
      </c>
      <c r="CR2268" t="s">
        <v>2819</v>
      </c>
      <c r="CS2268">
        <v>1</v>
      </c>
      <c r="CT2268" t="s">
        <v>2851</v>
      </c>
      <c r="CU2268">
        <v>5</v>
      </c>
      <c r="CW2268" t="s">
        <v>3891</v>
      </c>
      <c r="DG2268">
        <v>1</v>
      </c>
      <c r="DH2268" t="s">
        <v>2800</v>
      </c>
      <c r="DI2268" t="s">
        <v>3252</v>
      </c>
      <c r="DJ2268" t="b">
        <v>0</v>
      </c>
      <c r="DK2268" t="str">
        <f t="shared" ca="1" si="110"/>
        <v>7316-2085ATMFALSE</v>
      </c>
      <c r="DM2268" t="str">
        <f t="shared" ca="1" si="111"/>
        <v>--</v>
      </c>
      <c r="DR2268" t="str">
        <f t="shared" ca="1" si="112"/>
        <v>7316-2085_chr11_108256239</v>
      </c>
    </row>
    <row r="2269" spans="1:122" x14ac:dyDescent="0.3">
      <c r="A2269" t="s">
        <v>263</v>
      </c>
      <c r="B2269" t="s">
        <v>11179</v>
      </c>
      <c r="C2269" t="s">
        <v>11178</v>
      </c>
      <c r="D2269" t="s">
        <v>2563</v>
      </c>
      <c r="E2269">
        <v>472</v>
      </c>
      <c r="F2269" t="s">
        <v>2763</v>
      </c>
      <c r="G2269" t="s">
        <v>2764</v>
      </c>
      <c r="H2269" t="s">
        <v>3074</v>
      </c>
      <c r="I2269">
        <v>108301754</v>
      </c>
      <c r="J2269">
        <v>108301754</v>
      </c>
      <c r="K2269" t="s">
        <v>2766</v>
      </c>
      <c r="L2269" t="s">
        <v>2822</v>
      </c>
      <c r="M2269" t="s">
        <v>2823</v>
      </c>
      <c r="N2269" t="s">
        <v>2858</v>
      </c>
      <c r="O2269" t="s">
        <v>2858</v>
      </c>
      <c r="P2269" t="s">
        <v>2887</v>
      </c>
      <c r="Q2269" t="s">
        <v>2771</v>
      </c>
      <c r="S2269" t="s">
        <v>11180</v>
      </c>
      <c r="T2269" t="s">
        <v>11181</v>
      </c>
      <c r="U2269" t="s">
        <v>2858</v>
      </c>
      <c r="V2269" t="s">
        <v>2858</v>
      </c>
      <c r="W2269" t="b">
        <v>1</v>
      </c>
      <c r="Y2269" t="b">
        <v>0</v>
      </c>
      <c r="AL2269" t="s">
        <v>13329</v>
      </c>
      <c r="AM2269" t="s">
        <v>13330</v>
      </c>
      <c r="AN2269" t="s">
        <v>13331</v>
      </c>
      <c r="AO2269" t="s">
        <v>3081</v>
      </c>
      <c r="AP2269" t="s">
        <v>13332</v>
      </c>
      <c r="AQ2269">
        <v>91</v>
      </c>
      <c r="AR2269">
        <v>60</v>
      </c>
      <c r="AS2269">
        <v>29</v>
      </c>
      <c r="AT2269">
        <v>36</v>
      </c>
      <c r="AU2269">
        <v>36</v>
      </c>
      <c r="AV2269">
        <v>0</v>
      </c>
      <c r="AW2269" t="s">
        <v>13333</v>
      </c>
      <c r="AX2269" t="s">
        <v>2887</v>
      </c>
      <c r="AY2269" t="s">
        <v>3084</v>
      </c>
      <c r="AZ2269" t="s">
        <v>3081</v>
      </c>
      <c r="BA2269" t="s">
        <v>2781</v>
      </c>
      <c r="BB2269" t="s">
        <v>2832</v>
      </c>
      <c r="BC2269" t="s">
        <v>13334</v>
      </c>
      <c r="BD2269" t="s">
        <v>13335</v>
      </c>
      <c r="BE2269" t="s">
        <v>13336</v>
      </c>
      <c r="BF2269" t="s">
        <v>5837</v>
      </c>
      <c r="BG2269" t="s">
        <v>5986</v>
      </c>
      <c r="BI2269">
        <v>1</v>
      </c>
      <c r="BK2269">
        <v>1</v>
      </c>
      <c r="BL2269" t="s">
        <v>2563</v>
      </c>
      <c r="BM2269" t="s">
        <v>2788</v>
      </c>
      <c r="BN2269" t="s">
        <v>3091</v>
      </c>
      <c r="BO2269" t="s">
        <v>2790</v>
      </c>
      <c r="BP2269" t="s">
        <v>2791</v>
      </c>
      <c r="BQ2269" t="s">
        <v>3092</v>
      </c>
      <c r="BR2269" t="s">
        <v>3093</v>
      </c>
      <c r="BS2269" t="s">
        <v>3094</v>
      </c>
      <c r="BT2269" t="s">
        <v>3095</v>
      </c>
      <c r="BU2269" t="s">
        <v>3096</v>
      </c>
      <c r="BV2269" t="s">
        <v>3097</v>
      </c>
      <c r="BW2269" t="s">
        <v>13337</v>
      </c>
      <c r="BX2269" t="s">
        <v>3148</v>
      </c>
      <c r="BY2269" t="s">
        <v>13332</v>
      </c>
      <c r="CA2269" t="s">
        <v>11830</v>
      </c>
      <c r="CR2269" t="s">
        <v>2819</v>
      </c>
      <c r="CS2269">
        <v>1</v>
      </c>
      <c r="CT2269" t="s">
        <v>2851</v>
      </c>
      <c r="CU2269">
        <v>5</v>
      </c>
      <c r="DG2269">
        <v>1</v>
      </c>
      <c r="DH2269" t="s">
        <v>2800</v>
      </c>
      <c r="DI2269" t="s">
        <v>3586</v>
      </c>
      <c r="DJ2269" t="b">
        <v>0</v>
      </c>
      <c r="DK2269" t="str">
        <f t="shared" ca="1" si="110"/>
        <v>7316-2085ATMFALSE</v>
      </c>
      <c r="DM2269" t="str">
        <f t="shared" ca="1" si="111"/>
        <v>--</v>
      </c>
      <c r="DR2269" t="str">
        <f t="shared" ca="1" si="112"/>
        <v>7316-2085_chr11_108301754</v>
      </c>
    </row>
    <row r="2270" spans="1:122" x14ac:dyDescent="0.3">
      <c r="A2270" t="s">
        <v>263</v>
      </c>
      <c r="B2270" t="s">
        <v>11179</v>
      </c>
      <c r="C2270" t="s">
        <v>11178</v>
      </c>
      <c r="D2270" t="s">
        <v>2563</v>
      </c>
      <c r="E2270">
        <v>472</v>
      </c>
      <c r="F2270" t="s">
        <v>2763</v>
      </c>
      <c r="G2270" t="s">
        <v>2764</v>
      </c>
      <c r="H2270" t="s">
        <v>3074</v>
      </c>
      <c r="I2270">
        <v>108331889</v>
      </c>
      <c r="J2270">
        <v>108331889</v>
      </c>
      <c r="K2270" t="s">
        <v>2766</v>
      </c>
      <c r="L2270" t="s">
        <v>2822</v>
      </c>
      <c r="M2270" t="s">
        <v>2823</v>
      </c>
      <c r="N2270" t="s">
        <v>2858</v>
      </c>
      <c r="O2270" t="s">
        <v>2858</v>
      </c>
      <c r="P2270" t="s">
        <v>2824</v>
      </c>
      <c r="Q2270" t="s">
        <v>2771</v>
      </c>
      <c r="S2270" t="s">
        <v>11180</v>
      </c>
      <c r="T2270" t="s">
        <v>11181</v>
      </c>
      <c r="U2270" t="s">
        <v>2858</v>
      </c>
      <c r="V2270" t="s">
        <v>2858</v>
      </c>
      <c r="W2270" t="b">
        <v>1</v>
      </c>
      <c r="Y2270" t="b">
        <v>0</v>
      </c>
      <c r="AL2270" t="s">
        <v>13357</v>
      </c>
      <c r="AM2270" t="s">
        <v>13358</v>
      </c>
      <c r="AN2270" t="s">
        <v>13359</v>
      </c>
      <c r="AO2270" t="s">
        <v>3081</v>
      </c>
      <c r="AP2270" t="s">
        <v>13360</v>
      </c>
      <c r="AQ2270">
        <v>67</v>
      </c>
      <c r="AR2270">
        <v>40</v>
      </c>
      <c r="AS2270">
        <v>26</v>
      </c>
      <c r="AT2270">
        <v>40</v>
      </c>
      <c r="AU2270">
        <v>39</v>
      </c>
      <c r="AV2270">
        <v>0</v>
      </c>
      <c r="AW2270" t="s">
        <v>13361</v>
      </c>
      <c r="AX2270" t="s">
        <v>2824</v>
      </c>
      <c r="AY2270" t="s">
        <v>3084</v>
      </c>
      <c r="AZ2270" t="s">
        <v>3081</v>
      </c>
      <c r="BA2270" t="s">
        <v>2781</v>
      </c>
      <c r="BB2270" t="s">
        <v>2832</v>
      </c>
      <c r="BC2270" t="s">
        <v>13362</v>
      </c>
      <c r="BD2270" t="s">
        <v>13363</v>
      </c>
      <c r="BE2270" t="s">
        <v>13364</v>
      </c>
      <c r="BF2270" t="s">
        <v>11244</v>
      </c>
      <c r="BG2270" t="s">
        <v>11245</v>
      </c>
      <c r="BI2270">
        <v>1</v>
      </c>
      <c r="BK2270">
        <v>1</v>
      </c>
      <c r="BL2270" t="s">
        <v>2563</v>
      </c>
      <c r="BM2270" t="s">
        <v>2788</v>
      </c>
      <c r="BN2270" t="s">
        <v>3091</v>
      </c>
      <c r="BO2270" t="s">
        <v>2790</v>
      </c>
      <c r="BP2270" t="s">
        <v>2791</v>
      </c>
      <c r="BQ2270" t="s">
        <v>3092</v>
      </c>
      <c r="BR2270" t="s">
        <v>3093</v>
      </c>
      <c r="BS2270" t="s">
        <v>3094</v>
      </c>
      <c r="BT2270" t="s">
        <v>3095</v>
      </c>
      <c r="BU2270" t="s">
        <v>3096</v>
      </c>
      <c r="BV2270" t="s">
        <v>3097</v>
      </c>
      <c r="BW2270" t="s">
        <v>2910</v>
      </c>
      <c r="BX2270" t="s">
        <v>13365</v>
      </c>
      <c r="BY2270" t="s">
        <v>13360</v>
      </c>
      <c r="CA2270" t="s">
        <v>13366</v>
      </c>
      <c r="CR2270" t="s">
        <v>2819</v>
      </c>
      <c r="CT2270" t="s">
        <v>2851</v>
      </c>
      <c r="CU2270">
        <v>5</v>
      </c>
      <c r="DG2270">
        <v>1</v>
      </c>
      <c r="DH2270" t="s">
        <v>2800</v>
      </c>
      <c r="DI2270" t="s">
        <v>4358</v>
      </c>
      <c r="DJ2270" t="b">
        <v>0</v>
      </c>
      <c r="DK2270" t="str">
        <f t="shared" ca="1" si="110"/>
        <v>7316-2085ATMFALSE</v>
      </c>
      <c r="DM2270" t="str">
        <f t="shared" ca="1" si="111"/>
        <v>--</v>
      </c>
      <c r="DR2270" t="str">
        <f t="shared" ca="1" si="112"/>
        <v>7316-2085_chr11_108331889</v>
      </c>
    </row>
    <row r="2271" spans="1:122" x14ac:dyDescent="0.3">
      <c r="A2271" t="s">
        <v>263</v>
      </c>
      <c r="B2271" t="s">
        <v>11179</v>
      </c>
      <c r="C2271" t="s">
        <v>11178</v>
      </c>
      <c r="D2271" t="s">
        <v>2533</v>
      </c>
      <c r="E2271">
        <v>4297</v>
      </c>
      <c r="F2271" t="s">
        <v>2763</v>
      </c>
      <c r="G2271" t="s">
        <v>2764</v>
      </c>
      <c r="H2271" t="s">
        <v>3074</v>
      </c>
      <c r="I2271">
        <v>118472213</v>
      </c>
      <c r="J2271">
        <v>118472213</v>
      </c>
      <c r="K2271" t="s">
        <v>2766</v>
      </c>
      <c r="L2271" t="s">
        <v>2822</v>
      </c>
      <c r="M2271" t="s">
        <v>2823</v>
      </c>
      <c r="N2271" t="s">
        <v>2769</v>
      </c>
      <c r="O2271" t="s">
        <v>2769</v>
      </c>
      <c r="P2271" t="s">
        <v>2887</v>
      </c>
      <c r="Q2271" t="s">
        <v>2771</v>
      </c>
      <c r="S2271" t="s">
        <v>11180</v>
      </c>
      <c r="T2271" t="s">
        <v>11181</v>
      </c>
      <c r="U2271" t="s">
        <v>2769</v>
      </c>
      <c r="V2271" t="s">
        <v>2769</v>
      </c>
      <c r="W2271" t="b">
        <v>1</v>
      </c>
      <c r="Y2271" t="b">
        <v>0</v>
      </c>
      <c r="AL2271" t="s">
        <v>13386</v>
      </c>
      <c r="AM2271" t="s">
        <v>13387</v>
      </c>
      <c r="AN2271" t="s">
        <v>13388</v>
      </c>
      <c r="AO2271" t="s">
        <v>3134</v>
      </c>
      <c r="AP2271" s="10">
        <v>13210</v>
      </c>
      <c r="AQ2271">
        <v>66</v>
      </c>
      <c r="AR2271">
        <v>41</v>
      </c>
      <c r="AS2271">
        <v>25</v>
      </c>
      <c r="AT2271">
        <v>43</v>
      </c>
      <c r="AU2271">
        <v>42</v>
      </c>
      <c r="AV2271">
        <v>0</v>
      </c>
      <c r="AW2271" t="s">
        <v>13389</v>
      </c>
      <c r="AX2271" t="s">
        <v>2887</v>
      </c>
      <c r="AY2271" t="s">
        <v>3136</v>
      </c>
      <c r="AZ2271" t="s">
        <v>3134</v>
      </c>
      <c r="BA2271" t="s">
        <v>2781</v>
      </c>
      <c r="BB2271" t="s">
        <v>2832</v>
      </c>
      <c r="BC2271" t="s">
        <v>13390</v>
      </c>
      <c r="BD2271" t="s">
        <v>13391</v>
      </c>
      <c r="BE2271" t="s">
        <v>13392</v>
      </c>
      <c r="BF2271" t="s">
        <v>13393</v>
      </c>
      <c r="BG2271" t="s">
        <v>13394</v>
      </c>
      <c r="BI2271">
        <v>1</v>
      </c>
      <c r="BK2271">
        <v>1</v>
      </c>
      <c r="BL2271" t="s">
        <v>2533</v>
      </c>
      <c r="BM2271" t="s">
        <v>2788</v>
      </c>
      <c r="BN2271" t="s">
        <v>3141</v>
      </c>
      <c r="BO2271" t="s">
        <v>2790</v>
      </c>
      <c r="BP2271" t="s">
        <v>2791</v>
      </c>
      <c r="BQ2271" t="s">
        <v>3142</v>
      </c>
      <c r="BR2271" t="s">
        <v>3143</v>
      </c>
      <c r="BS2271" t="s">
        <v>3144</v>
      </c>
      <c r="BU2271" t="s">
        <v>3145</v>
      </c>
      <c r="BV2271" t="s">
        <v>3146</v>
      </c>
      <c r="BW2271" t="s">
        <v>3584</v>
      </c>
      <c r="BX2271" t="s">
        <v>3054</v>
      </c>
      <c r="BY2271" s="10">
        <v>13210</v>
      </c>
      <c r="CA2271" t="s">
        <v>4552</v>
      </c>
      <c r="CR2271" t="s">
        <v>2819</v>
      </c>
      <c r="CS2271">
        <v>1</v>
      </c>
      <c r="CT2271" t="s">
        <v>2851</v>
      </c>
      <c r="CU2271">
        <v>1</v>
      </c>
      <c r="DG2271">
        <v>1</v>
      </c>
      <c r="DH2271" t="s">
        <v>2800</v>
      </c>
      <c r="DI2271" t="s">
        <v>3527</v>
      </c>
      <c r="DJ2271" t="b">
        <v>0</v>
      </c>
      <c r="DK2271" t="str">
        <f t="shared" ca="1" si="110"/>
        <v>7316-2085KMT2AFALSE</v>
      </c>
      <c r="DM2271" t="str">
        <f t="shared" ca="1" si="111"/>
        <v>--</v>
      </c>
      <c r="DR2271" t="str">
        <f t="shared" ca="1" si="112"/>
        <v>7316-2085_chr11_118472213</v>
      </c>
    </row>
    <row r="2272" spans="1:122" x14ac:dyDescent="0.3">
      <c r="A2272" t="s">
        <v>263</v>
      </c>
      <c r="B2272" t="s">
        <v>11179</v>
      </c>
      <c r="C2272" t="s">
        <v>11178</v>
      </c>
      <c r="D2272" t="s">
        <v>2533</v>
      </c>
      <c r="E2272">
        <v>4297</v>
      </c>
      <c r="F2272" t="s">
        <v>2763</v>
      </c>
      <c r="G2272" t="s">
        <v>2764</v>
      </c>
      <c r="H2272" t="s">
        <v>3074</v>
      </c>
      <c r="I2272">
        <v>118474137</v>
      </c>
      <c r="J2272">
        <v>118474137</v>
      </c>
      <c r="K2272" t="s">
        <v>2766</v>
      </c>
      <c r="L2272" t="s">
        <v>2822</v>
      </c>
      <c r="M2272" t="s">
        <v>2823</v>
      </c>
      <c r="N2272" t="s">
        <v>2769</v>
      </c>
      <c r="O2272" t="s">
        <v>2769</v>
      </c>
      <c r="P2272" t="s">
        <v>2824</v>
      </c>
      <c r="Q2272" t="s">
        <v>16376</v>
      </c>
      <c r="S2272" t="s">
        <v>11180</v>
      </c>
      <c r="T2272" t="s">
        <v>11181</v>
      </c>
      <c r="U2272" t="s">
        <v>2769</v>
      </c>
      <c r="V2272" t="s">
        <v>2769</v>
      </c>
      <c r="W2272" t="b">
        <v>1</v>
      </c>
      <c r="Y2272" t="b">
        <v>0</v>
      </c>
      <c r="AL2272" t="s">
        <v>16377</v>
      </c>
      <c r="AM2272" t="s">
        <v>16378</v>
      </c>
      <c r="AN2272" t="s">
        <v>16379</v>
      </c>
      <c r="AO2272" t="s">
        <v>3134</v>
      </c>
      <c r="AP2272" s="10">
        <v>13210</v>
      </c>
      <c r="AQ2272">
        <v>88</v>
      </c>
      <c r="AR2272">
        <v>57</v>
      </c>
      <c r="AS2272">
        <v>30</v>
      </c>
      <c r="AT2272">
        <v>44</v>
      </c>
      <c r="AU2272">
        <v>43</v>
      </c>
      <c r="AV2272">
        <v>0</v>
      </c>
      <c r="AW2272" t="s">
        <v>16380</v>
      </c>
      <c r="AX2272" t="s">
        <v>2824</v>
      </c>
      <c r="AY2272" t="s">
        <v>3136</v>
      </c>
      <c r="AZ2272" t="s">
        <v>3134</v>
      </c>
      <c r="BA2272" t="s">
        <v>2781</v>
      </c>
      <c r="BB2272" t="s">
        <v>2832</v>
      </c>
      <c r="BC2272" t="s">
        <v>16381</v>
      </c>
      <c r="BD2272" t="s">
        <v>16382</v>
      </c>
      <c r="BE2272" t="s">
        <v>16383</v>
      </c>
      <c r="BF2272" t="s">
        <v>5877</v>
      </c>
      <c r="BG2272" t="s">
        <v>11333</v>
      </c>
      <c r="BH2272" t="s">
        <v>16376</v>
      </c>
      <c r="BI2272">
        <v>1</v>
      </c>
      <c r="BK2272">
        <v>1</v>
      </c>
      <c r="BL2272" t="s">
        <v>2533</v>
      </c>
      <c r="BM2272" t="s">
        <v>2788</v>
      </c>
      <c r="BN2272" t="s">
        <v>3141</v>
      </c>
      <c r="BO2272" t="s">
        <v>2790</v>
      </c>
      <c r="BP2272" t="s">
        <v>2791</v>
      </c>
      <c r="BQ2272" t="s">
        <v>3142</v>
      </c>
      <c r="BR2272" t="s">
        <v>3143</v>
      </c>
      <c r="BS2272" t="s">
        <v>3144</v>
      </c>
      <c r="BU2272" t="s">
        <v>3145</v>
      </c>
      <c r="BV2272" t="s">
        <v>3146</v>
      </c>
      <c r="BW2272" t="s">
        <v>3147</v>
      </c>
      <c r="BX2272" t="s">
        <v>5803</v>
      </c>
      <c r="BY2272" s="10">
        <v>13210</v>
      </c>
      <c r="CA2272" t="s">
        <v>10786</v>
      </c>
      <c r="CB2272">
        <v>2.0000000000000001E-4</v>
      </c>
      <c r="CF2272">
        <v>1E-3</v>
      </c>
      <c r="CR2272" t="s">
        <v>2819</v>
      </c>
      <c r="CS2272">
        <v>1</v>
      </c>
      <c r="CT2272" t="s">
        <v>2851</v>
      </c>
      <c r="CU2272">
        <v>1</v>
      </c>
      <c r="DG2272">
        <v>1</v>
      </c>
      <c r="DH2272" t="s">
        <v>2800</v>
      </c>
      <c r="DI2272" t="s">
        <v>4052</v>
      </c>
      <c r="DJ2272" t="b">
        <v>0</v>
      </c>
      <c r="DK2272" t="str">
        <f t="shared" ca="1" si="110"/>
        <v>7316-2085KMT2AFALSE</v>
      </c>
      <c r="DM2272" t="str">
        <f t="shared" ca="1" si="111"/>
        <v>--</v>
      </c>
      <c r="DR2272" t="str">
        <f t="shared" ca="1" si="112"/>
        <v>7316-2085_chr11_118474137</v>
      </c>
    </row>
    <row r="2273" spans="1:122" x14ac:dyDescent="0.3">
      <c r="A2273" t="s">
        <v>263</v>
      </c>
      <c r="B2273" t="s">
        <v>11179</v>
      </c>
      <c r="C2273" t="s">
        <v>11178</v>
      </c>
      <c r="D2273" t="s">
        <v>2533</v>
      </c>
      <c r="E2273">
        <v>4297</v>
      </c>
      <c r="F2273" t="s">
        <v>2763</v>
      </c>
      <c r="G2273" t="s">
        <v>2764</v>
      </c>
      <c r="H2273" t="s">
        <v>3074</v>
      </c>
      <c r="I2273">
        <v>118478176</v>
      </c>
      <c r="J2273">
        <v>118478176</v>
      </c>
      <c r="K2273" t="s">
        <v>2766</v>
      </c>
      <c r="L2273" t="s">
        <v>2822</v>
      </c>
      <c r="M2273" t="s">
        <v>2823</v>
      </c>
      <c r="N2273" t="s">
        <v>2769</v>
      </c>
      <c r="O2273" t="s">
        <v>2769</v>
      </c>
      <c r="P2273" t="s">
        <v>2824</v>
      </c>
      <c r="Q2273" t="s">
        <v>2771</v>
      </c>
      <c r="S2273" t="s">
        <v>11180</v>
      </c>
      <c r="T2273" t="s">
        <v>11181</v>
      </c>
      <c r="U2273" t="s">
        <v>2769</v>
      </c>
      <c r="V2273" t="s">
        <v>2769</v>
      </c>
      <c r="W2273" t="b">
        <v>1</v>
      </c>
      <c r="Y2273" t="b">
        <v>0</v>
      </c>
      <c r="AL2273" t="s">
        <v>13395</v>
      </c>
      <c r="AM2273" t="s">
        <v>13396</v>
      </c>
      <c r="AN2273" t="s">
        <v>13397</v>
      </c>
      <c r="AO2273" t="s">
        <v>3134</v>
      </c>
      <c r="AP2273" s="10">
        <v>13271</v>
      </c>
      <c r="AQ2273">
        <v>74</v>
      </c>
      <c r="AR2273">
        <v>53</v>
      </c>
      <c r="AS2273">
        <v>20</v>
      </c>
      <c r="AT2273">
        <v>35</v>
      </c>
      <c r="AU2273">
        <v>34</v>
      </c>
      <c r="AV2273">
        <v>0</v>
      </c>
      <c r="AW2273" t="s">
        <v>13398</v>
      </c>
      <c r="AX2273" t="s">
        <v>2824</v>
      </c>
      <c r="AY2273" t="s">
        <v>3136</v>
      </c>
      <c r="AZ2273" t="s">
        <v>3134</v>
      </c>
      <c r="BA2273" t="s">
        <v>2781</v>
      </c>
      <c r="BB2273" t="s">
        <v>2832</v>
      </c>
      <c r="BC2273" t="s">
        <v>13399</v>
      </c>
      <c r="BD2273" t="s">
        <v>13400</v>
      </c>
      <c r="BE2273" t="s">
        <v>13401</v>
      </c>
      <c r="BF2273" t="s">
        <v>4470</v>
      </c>
      <c r="BG2273" t="s">
        <v>9420</v>
      </c>
      <c r="BI2273">
        <v>1</v>
      </c>
      <c r="BK2273">
        <v>1</v>
      </c>
      <c r="BL2273" t="s">
        <v>2533</v>
      </c>
      <c r="BM2273" t="s">
        <v>2788</v>
      </c>
      <c r="BN2273" t="s">
        <v>3141</v>
      </c>
      <c r="BO2273" t="s">
        <v>2790</v>
      </c>
      <c r="BP2273" t="s">
        <v>2791</v>
      </c>
      <c r="BQ2273" t="s">
        <v>3142</v>
      </c>
      <c r="BR2273" t="s">
        <v>3143</v>
      </c>
      <c r="BS2273" t="s">
        <v>3144</v>
      </c>
      <c r="BU2273" t="s">
        <v>3145</v>
      </c>
      <c r="BV2273" t="s">
        <v>3146</v>
      </c>
      <c r="BW2273" t="s">
        <v>2878</v>
      </c>
      <c r="BX2273" t="s">
        <v>3742</v>
      </c>
      <c r="BY2273" s="10">
        <v>13271</v>
      </c>
      <c r="CA2273" t="s">
        <v>13402</v>
      </c>
      <c r="CR2273" t="s">
        <v>2819</v>
      </c>
      <c r="CS2273">
        <v>1</v>
      </c>
      <c r="CT2273" t="s">
        <v>2851</v>
      </c>
      <c r="CU2273">
        <v>1</v>
      </c>
      <c r="DG2273">
        <v>1</v>
      </c>
      <c r="DH2273" t="s">
        <v>2800</v>
      </c>
      <c r="DI2273" t="s">
        <v>3394</v>
      </c>
      <c r="DJ2273" t="b">
        <v>0</v>
      </c>
      <c r="DK2273" t="str">
        <f t="shared" ca="1" si="110"/>
        <v>7316-2085KMT2AFALSE</v>
      </c>
      <c r="DM2273" t="str">
        <f t="shared" ca="1" si="111"/>
        <v>--</v>
      </c>
      <c r="DR2273" t="str">
        <f t="shared" ca="1" si="112"/>
        <v>7316-2085_chr11_118478176</v>
      </c>
    </row>
    <row r="2274" spans="1:122" x14ac:dyDescent="0.3">
      <c r="A2274" t="s">
        <v>263</v>
      </c>
      <c r="B2274" t="s">
        <v>11179</v>
      </c>
      <c r="C2274" t="s">
        <v>11178</v>
      </c>
      <c r="D2274" t="s">
        <v>2533</v>
      </c>
      <c r="E2274">
        <v>4297</v>
      </c>
      <c r="F2274" t="s">
        <v>2763</v>
      </c>
      <c r="G2274" t="s">
        <v>2764</v>
      </c>
      <c r="H2274" t="s">
        <v>3074</v>
      </c>
      <c r="I2274">
        <v>118478177</v>
      </c>
      <c r="J2274">
        <v>118478177</v>
      </c>
      <c r="K2274" t="s">
        <v>2766</v>
      </c>
      <c r="L2274" t="s">
        <v>2822</v>
      </c>
      <c r="M2274" t="s">
        <v>2823</v>
      </c>
      <c r="N2274" t="s">
        <v>2858</v>
      </c>
      <c r="O2274" t="s">
        <v>2858</v>
      </c>
      <c r="P2274" t="s">
        <v>2887</v>
      </c>
      <c r="S2274" t="s">
        <v>11180</v>
      </c>
      <c r="T2274" t="s">
        <v>11181</v>
      </c>
      <c r="U2274" t="s">
        <v>2858</v>
      </c>
      <c r="V2274" t="s">
        <v>2858</v>
      </c>
      <c r="W2274" t="b">
        <v>1</v>
      </c>
      <c r="Y2274" t="b">
        <v>0</v>
      </c>
      <c r="AL2274" t="s">
        <v>13403</v>
      </c>
      <c r="AM2274" t="s">
        <v>13404</v>
      </c>
      <c r="AN2274" t="s">
        <v>13405</v>
      </c>
      <c r="AO2274" t="s">
        <v>3134</v>
      </c>
      <c r="AP2274" s="10">
        <v>13271</v>
      </c>
      <c r="AQ2274">
        <v>78</v>
      </c>
      <c r="AR2274">
        <v>51</v>
      </c>
      <c r="AS2274">
        <v>26</v>
      </c>
      <c r="AT2274">
        <v>34</v>
      </c>
      <c r="AU2274">
        <v>33</v>
      </c>
      <c r="AV2274">
        <v>0</v>
      </c>
      <c r="AW2274" t="s">
        <v>13406</v>
      </c>
      <c r="AX2274" t="s">
        <v>2887</v>
      </c>
      <c r="AY2274" t="s">
        <v>3136</v>
      </c>
      <c r="AZ2274" t="s">
        <v>3134</v>
      </c>
      <c r="BA2274" t="s">
        <v>2781</v>
      </c>
      <c r="BB2274" t="s">
        <v>2832</v>
      </c>
      <c r="BC2274" t="s">
        <v>13407</v>
      </c>
      <c r="BD2274" t="s">
        <v>13408</v>
      </c>
      <c r="BE2274" t="s">
        <v>13401</v>
      </c>
      <c r="BF2274" t="s">
        <v>2836</v>
      </c>
      <c r="BG2274" t="s">
        <v>4169</v>
      </c>
      <c r="BH2274" t="s">
        <v>13409</v>
      </c>
      <c r="BI2274">
        <v>1</v>
      </c>
      <c r="BK2274">
        <v>1</v>
      </c>
      <c r="BL2274" t="s">
        <v>2533</v>
      </c>
      <c r="BM2274" t="s">
        <v>2788</v>
      </c>
      <c r="BN2274" t="s">
        <v>3141</v>
      </c>
      <c r="BO2274" t="s">
        <v>2790</v>
      </c>
      <c r="BP2274" t="s">
        <v>2791</v>
      </c>
      <c r="BQ2274" t="s">
        <v>3142</v>
      </c>
      <c r="BR2274" t="s">
        <v>3143</v>
      </c>
      <c r="BS2274" t="s">
        <v>3144</v>
      </c>
      <c r="BU2274" t="s">
        <v>3145</v>
      </c>
      <c r="BV2274" t="s">
        <v>3146</v>
      </c>
      <c r="BW2274" t="s">
        <v>2910</v>
      </c>
      <c r="BX2274" t="s">
        <v>3742</v>
      </c>
      <c r="BY2274" s="10">
        <v>13271</v>
      </c>
      <c r="CA2274" t="s">
        <v>13402</v>
      </c>
      <c r="CL2274" t="s">
        <v>3891</v>
      </c>
      <c r="CR2274" t="s">
        <v>2819</v>
      </c>
      <c r="CS2274">
        <v>1</v>
      </c>
      <c r="CT2274" t="s">
        <v>2851</v>
      </c>
      <c r="CU2274">
        <v>1</v>
      </c>
      <c r="CW2274" t="s">
        <v>3891</v>
      </c>
      <c r="DG2274">
        <v>1</v>
      </c>
      <c r="DH2274" t="s">
        <v>2800</v>
      </c>
      <c r="DI2274" t="s">
        <v>4474</v>
      </c>
      <c r="DJ2274" t="b">
        <v>0</v>
      </c>
      <c r="DK2274" t="str">
        <f t="shared" ca="1" si="110"/>
        <v>7316-2085KMT2AFALSE</v>
      </c>
      <c r="DM2274" t="str">
        <f t="shared" ca="1" si="111"/>
        <v>--</v>
      </c>
      <c r="DR2274" t="str">
        <f t="shared" ca="1" si="112"/>
        <v>7316-2085_chr11_118478177</v>
      </c>
    </row>
    <row r="2275" spans="1:122" x14ac:dyDescent="0.3">
      <c r="A2275" t="s">
        <v>263</v>
      </c>
      <c r="B2275" t="s">
        <v>11179</v>
      </c>
      <c r="C2275" t="s">
        <v>11178</v>
      </c>
      <c r="D2275" t="s">
        <v>2533</v>
      </c>
      <c r="E2275">
        <v>4297</v>
      </c>
      <c r="F2275" t="s">
        <v>2763</v>
      </c>
      <c r="G2275" t="s">
        <v>2764</v>
      </c>
      <c r="H2275" t="s">
        <v>3074</v>
      </c>
      <c r="I2275">
        <v>118503208</v>
      </c>
      <c r="J2275">
        <v>118503208</v>
      </c>
      <c r="K2275" t="s">
        <v>2766</v>
      </c>
      <c r="L2275" t="s">
        <v>2822</v>
      </c>
      <c r="M2275" t="s">
        <v>2823</v>
      </c>
      <c r="N2275" t="s">
        <v>2769</v>
      </c>
      <c r="O2275" t="s">
        <v>2769</v>
      </c>
      <c r="P2275" t="s">
        <v>2824</v>
      </c>
      <c r="Q2275" t="s">
        <v>2771</v>
      </c>
      <c r="S2275" t="s">
        <v>11180</v>
      </c>
      <c r="T2275" t="s">
        <v>11181</v>
      </c>
      <c r="U2275" t="s">
        <v>2769</v>
      </c>
      <c r="V2275" t="s">
        <v>2769</v>
      </c>
      <c r="W2275" t="b">
        <v>1</v>
      </c>
      <c r="Y2275" t="b">
        <v>0</v>
      </c>
      <c r="AL2275" t="s">
        <v>16384</v>
      </c>
      <c r="AM2275" t="s">
        <v>16385</v>
      </c>
      <c r="AN2275" t="s">
        <v>16386</v>
      </c>
      <c r="AO2275" t="s">
        <v>3134</v>
      </c>
      <c r="AP2275" t="s">
        <v>4202</v>
      </c>
      <c r="AQ2275">
        <v>79</v>
      </c>
      <c r="AR2275">
        <v>53</v>
      </c>
      <c r="AS2275">
        <v>21</v>
      </c>
      <c r="AT2275">
        <v>38</v>
      </c>
      <c r="AU2275">
        <v>38</v>
      </c>
      <c r="AV2275">
        <v>0</v>
      </c>
      <c r="AW2275" t="s">
        <v>16387</v>
      </c>
      <c r="AX2275" t="s">
        <v>2824</v>
      </c>
      <c r="AY2275" t="s">
        <v>3136</v>
      </c>
      <c r="AZ2275" t="s">
        <v>3134</v>
      </c>
      <c r="BA2275" t="s">
        <v>2781</v>
      </c>
      <c r="BB2275" t="s">
        <v>2832</v>
      </c>
      <c r="BC2275" t="s">
        <v>16388</v>
      </c>
      <c r="BD2275" t="s">
        <v>16389</v>
      </c>
      <c r="BE2275" t="s">
        <v>16390</v>
      </c>
      <c r="BF2275" t="s">
        <v>5877</v>
      </c>
      <c r="BG2275" t="s">
        <v>11333</v>
      </c>
      <c r="BI2275">
        <v>1</v>
      </c>
      <c r="BK2275">
        <v>1</v>
      </c>
      <c r="BL2275" t="s">
        <v>2533</v>
      </c>
      <c r="BM2275" t="s">
        <v>2788</v>
      </c>
      <c r="BN2275" t="s">
        <v>3141</v>
      </c>
      <c r="BO2275" t="s">
        <v>2790</v>
      </c>
      <c r="BP2275" t="s">
        <v>2791</v>
      </c>
      <c r="BQ2275" t="s">
        <v>3142</v>
      </c>
      <c r="BR2275" t="s">
        <v>3143</v>
      </c>
      <c r="BS2275" t="s">
        <v>3144</v>
      </c>
      <c r="BU2275" t="s">
        <v>3145</v>
      </c>
      <c r="BV2275" t="s">
        <v>3146</v>
      </c>
      <c r="BW2275" t="s">
        <v>12841</v>
      </c>
      <c r="BX2275" t="s">
        <v>3148</v>
      </c>
      <c r="BY2275" t="s">
        <v>4202</v>
      </c>
      <c r="CA2275" t="s">
        <v>11839</v>
      </c>
      <c r="CR2275" t="s">
        <v>2819</v>
      </c>
      <c r="CS2275">
        <v>1</v>
      </c>
      <c r="CT2275" t="s">
        <v>2851</v>
      </c>
      <c r="CU2275">
        <v>1</v>
      </c>
      <c r="DG2275">
        <v>1</v>
      </c>
      <c r="DH2275" t="s">
        <v>2800</v>
      </c>
      <c r="DI2275" t="s">
        <v>4052</v>
      </c>
      <c r="DJ2275" t="b">
        <v>0</v>
      </c>
      <c r="DK2275" t="str">
        <f t="shared" ca="1" si="110"/>
        <v>7316-2085KMT2AFALSE</v>
      </c>
      <c r="DM2275" t="str">
        <f t="shared" ca="1" si="111"/>
        <v>--</v>
      </c>
      <c r="DR2275" t="str">
        <f t="shared" ca="1" si="112"/>
        <v>7316-2085_chr11_118503208</v>
      </c>
    </row>
    <row r="2276" spans="1:122" x14ac:dyDescent="0.3">
      <c r="A2276" t="s">
        <v>263</v>
      </c>
      <c r="B2276" t="s">
        <v>11179</v>
      </c>
      <c r="C2276" t="s">
        <v>11178</v>
      </c>
      <c r="D2276" t="s">
        <v>2533</v>
      </c>
      <c r="E2276">
        <v>4297</v>
      </c>
      <c r="F2276" t="s">
        <v>2763</v>
      </c>
      <c r="G2276" t="s">
        <v>2764</v>
      </c>
      <c r="H2276" t="s">
        <v>3074</v>
      </c>
      <c r="I2276">
        <v>118504471</v>
      </c>
      <c r="J2276">
        <v>118504471</v>
      </c>
      <c r="K2276" t="s">
        <v>2766</v>
      </c>
      <c r="L2276" t="s">
        <v>2822</v>
      </c>
      <c r="M2276" t="s">
        <v>2823</v>
      </c>
      <c r="N2276" t="s">
        <v>2769</v>
      </c>
      <c r="O2276" t="s">
        <v>2769</v>
      </c>
      <c r="P2276" t="s">
        <v>2887</v>
      </c>
      <c r="S2276" t="s">
        <v>11180</v>
      </c>
      <c r="T2276" t="s">
        <v>11181</v>
      </c>
      <c r="U2276" t="s">
        <v>2769</v>
      </c>
      <c r="V2276" t="s">
        <v>2769</v>
      </c>
      <c r="W2276" t="b">
        <v>1</v>
      </c>
      <c r="Y2276" t="b">
        <v>0</v>
      </c>
      <c r="AL2276" t="s">
        <v>13419</v>
      </c>
      <c r="AM2276" t="s">
        <v>13420</v>
      </c>
      <c r="AN2276" t="s">
        <v>13421</v>
      </c>
      <c r="AO2276" t="s">
        <v>3134</v>
      </c>
      <c r="AP2276" t="s">
        <v>4202</v>
      </c>
      <c r="AQ2276">
        <v>94</v>
      </c>
      <c r="AR2276">
        <v>61</v>
      </c>
      <c r="AS2276">
        <v>29</v>
      </c>
      <c r="AT2276">
        <v>54</v>
      </c>
      <c r="AU2276">
        <v>54</v>
      </c>
      <c r="AV2276">
        <v>0</v>
      </c>
      <c r="AW2276" t="s">
        <v>13422</v>
      </c>
      <c r="AX2276" t="s">
        <v>2887</v>
      </c>
      <c r="AY2276" t="s">
        <v>3136</v>
      </c>
      <c r="AZ2276" t="s">
        <v>3134</v>
      </c>
      <c r="BA2276" t="s">
        <v>2781</v>
      </c>
      <c r="BB2276" t="s">
        <v>2832</v>
      </c>
      <c r="BC2276" t="s">
        <v>13423</v>
      </c>
      <c r="BD2276" t="s">
        <v>13424</v>
      </c>
      <c r="BE2276" t="s">
        <v>13425</v>
      </c>
      <c r="BF2276" t="s">
        <v>5455</v>
      </c>
      <c r="BG2276" t="s">
        <v>5456</v>
      </c>
      <c r="BH2276" t="s">
        <v>13426</v>
      </c>
      <c r="BI2276">
        <v>1</v>
      </c>
      <c r="BK2276">
        <v>1</v>
      </c>
      <c r="BL2276" t="s">
        <v>2533</v>
      </c>
      <c r="BM2276" t="s">
        <v>2788</v>
      </c>
      <c r="BN2276" t="s">
        <v>3141</v>
      </c>
      <c r="BO2276" t="s">
        <v>2790</v>
      </c>
      <c r="BP2276" t="s">
        <v>2791</v>
      </c>
      <c r="BQ2276" t="s">
        <v>3142</v>
      </c>
      <c r="BR2276" t="s">
        <v>3143</v>
      </c>
      <c r="BS2276" t="s">
        <v>3144</v>
      </c>
      <c r="BU2276" t="s">
        <v>3145</v>
      </c>
      <c r="BV2276" t="s">
        <v>3146</v>
      </c>
      <c r="BW2276" t="s">
        <v>3584</v>
      </c>
      <c r="BX2276" t="s">
        <v>3776</v>
      </c>
      <c r="BY2276" t="s">
        <v>4202</v>
      </c>
      <c r="CA2276" t="s">
        <v>13427</v>
      </c>
      <c r="CL2276" t="s">
        <v>3891</v>
      </c>
      <c r="CR2276" t="s">
        <v>2819</v>
      </c>
      <c r="CS2276">
        <v>1</v>
      </c>
      <c r="CT2276" t="s">
        <v>2851</v>
      </c>
      <c r="CU2276">
        <v>1</v>
      </c>
      <c r="CW2276" t="s">
        <v>3891</v>
      </c>
      <c r="DG2276">
        <v>1</v>
      </c>
      <c r="DH2276" t="s">
        <v>2800</v>
      </c>
      <c r="DI2276" t="s">
        <v>4052</v>
      </c>
      <c r="DJ2276" t="b">
        <v>0</v>
      </c>
      <c r="DK2276" t="str">
        <f t="shared" ca="1" si="110"/>
        <v>7316-2085KMT2AFALSE</v>
      </c>
      <c r="DM2276" t="str">
        <f t="shared" ca="1" si="111"/>
        <v>--</v>
      </c>
      <c r="DR2276" t="str">
        <f t="shared" ca="1" si="112"/>
        <v>7316-2085_chr11_118504471</v>
      </c>
    </row>
    <row r="2277" spans="1:122" x14ac:dyDescent="0.3">
      <c r="A2277" t="s">
        <v>263</v>
      </c>
      <c r="B2277" t="s">
        <v>11179</v>
      </c>
      <c r="C2277" t="s">
        <v>11178</v>
      </c>
      <c r="D2277" t="s">
        <v>2528</v>
      </c>
      <c r="E2277">
        <v>5927</v>
      </c>
      <c r="F2277" t="s">
        <v>2763</v>
      </c>
      <c r="G2277" t="s">
        <v>2764</v>
      </c>
      <c r="H2277" t="s">
        <v>2765</v>
      </c>
      <c r="I2277">
        <v>285460</v>
      </c>
      <c r="J2277">
        <v>285460</v>
      </c>
      <c r="K2277" t="s">
        <v>2766</v>
      </c>
      <c r="L2277" t="s">
        <v>2822</v>
      </c>
      <c r="M2277" t="s">
        <v>2823</v>
      </c>
      <c r="N2277" t="s">
        <v>2769</v>
      </c>
      <c r="O2277" t="s">
        <v>2769</v>
      </c>
      <c r="P2277" t="s">
        <v>2824</v>
      </c>
      <c r="Q2277" t="s">
        <v>2771</v>
      </c>
      <c r="S2277" t="s">
        <v>11180</v>
      </c>
      <c r="T2277" t="s">
        <v>11181</v>
      </c>
      <c r="U2277" t="s">
        <v>2769</v>
      </c>
      <c r="V2277" t="s">
        <v>2769</v>
      </c>
      <c r="W2277" t="b">
        <v>1</v>
      </c>
      <c r="Y2277" t="b">
        <v>0</v>
      </c>
      <c r="AL2277" t="s">
        <v>13428</v>
      </c>
      <c r="AM2277" t="s">
        <v>13429</v>
      </c>
      <c r="AN2277" t="s">
        <v>13430</v>
      </c>
      <c r="AO2277" t="s">
        <v>4901</v>
      </c>
      <c r="AP2277" t="s">
        <v>7317</v>
      </c>
      <c r="AQ2277">
        <v>75</v>
      </c>
      <c r="AR2277">
        <v>51</v>
      </c>
      <c r="AS2277">
        <v>24</v>
      </c>
      <c r="AT2277">
        <v>44</v>
      </c>
      <c r="AU2277">
        <v>44</v>
      </c>
      <c r="AV2277">
        <v>0</v>
      </c>
      <c r="AW2277" t="s">
        <v>13431</v>
      </c>
      <c r="AX2277" t="s">
        <v>2824</v>
      </c>
      <c r="AY2277" t="s">
        <v>4904</v>
      </c>
      <c r="AZ2277" t="s">
        <v>4901</v>
      </c>
      <c r="BA2277" t="s">
        <v>2781</v>
      </c>
      <c r="BB2277" t="s">
        <v>2832</v>
      </c>
      <c r="BC2277" t="s">
        <v>13432</v>
      </c>
      <c r="BD2277" t="s">
        <v>13433</v>
      </c>
      <c r="BE2277" t="s">
        <v>13434</v>
      </c>
      <c r="BF2277" t="s">
        <v>6612</v>
      </c>
      <c r="BG2277" t="s">
        <v>6613</v>
      </c>
      <c r="BI2277">
        <v>1</v>
      </c>
      <c r="BK2277">
        <v>-1</v>
      </c>
      <c r="BL2277" t="s">
        <v>2528</v>
      </c>
      <c r="BM2277" t="s">
        <v>2788</v>
      </c>
      <c r="BN2277" t="s">
        <v>4910</v>
      </c>
      <c r="BO2277" t="s">
        <v>2790</v>
      </c>
      <c r="BP2277" t="s">
        <v>2791</v>
      </c>
      <c r="BQ2277" t="s">
        <v>4911</v>
      </c>
      <c r="BR2277" t="s">
        <v>4912</v>
      </c>
      <c r="BS2277" t="s">
        <v>4913</v>
      </c>
      <c r="BU2277" t="s">
        <v>4914</v>
      </c>
      <c r="BV2277" t="s">
        <v>4915</v>
      </c>
      <c r="BW2277" t="s">
        <v>3584</v>
      </c>
      <c r="BX2277" t="s">
        <v>8600</v>
      </c>
      <c r="BY2277" t="s">
        <v>7317</v>
      </c>
      <c r="CR2277" t="s">
        <v>2819</v>
      </c>
      <c r="CS2277">
        <v>1</v>
      </c>
      <c r="CT2277" t="s">
        <v>2851</v>
      </c>
      <c r="CU2277">
        <v>1</v>
      </c>
      <c r="DG2277">
        <v>1</v>
      </c>
      <c r="DH2277" t="s">
        <v>2800</v>
      </c>
      <c r="DI2277" t="s">
        <v>4052</v>
      </c>
      <c r="DJ2277" t="b">
        <v>0</v>
      </c>
      <c r="DK2277" t="str">
        <f t="shared" ca="1" si="110"/>
        <v>7316-2085KDM5AFALSE</v>
      </c>
      <c r="DM2277" t="str">
        <f t="shared" ca="1" si="111"/>
        <v>--</v>
      </c>
      <c r="DR2277" t="str">
        <f t="shared" ca="1" si="112"/>
        <v>7316-2085_chr12_285460</v>
      </c>
    </row>
    <row r="2278" spans="1:122" x14ac:dyDescent="0.3">
      <c r="A2278" t="s">
        <v>263</v>
      </c>
      <c r="B2278" t="s">
        <v>11179</v>
      </c>
      <c r="C2278" t="s">
        <v>11178</v>
      </c>
      <c r="D2278" t="s">
        <v>2528</v>
      </c>
      <c r="E2278">
        <v>5927</v>
      </c>
      <c r="F2278" t="s">
        <v>2763</v>
      </c>
      <c r="G2278" t="s">
        <v>2764</v>
      </c>
      <c r="H2278" t="s">
        <v>2765</v>
      </c>
      <c r="I2278">
        <v>334385</v>
      </c>
      <c r="J2278">
        <v>334385</v>
      </c>
      <c r="K2278" t="s">
        <v>2766</v>
      </c>
      <c r="L2278" t="s">
        <v>2822</v>
      </c>
      <c r="M2278" t="s">
        <v>2823</v>
      </c>
      <c r="N2278" t="s">
        <v>2858</v>
      </c>
      <c r="O2278" t="s">
        <v>2858</v>
      </c>
      <c r="P2278" t="s">
        <v>2824</v>
      </c>
      <c r="S2278" t="s">
        <v>11180</v>
      </c>
      <c r="T2278" t="s">
        <v>11181</v>
      </c>
      <c r="U2278" t="s">
        <v>2858</v>
      </c>
      <c r="V2278" t="s">
        <v>2858</v>
      </c>
      <c r="W2278" t="b">
        <v>1</v>
      </c>
      <c r="Y2278" t="b">
        <v>0</v>
      </c>
      <c r="AL2278" t="s">
        <v>13435</v>
      </c>
      <c r="AM2278" t="s">
        <v>13436</v>
      </c>
      <c r="AN2278" t="s">
        <v>13437</v>
      </c>
      <c r="AO2278" t="s">
        <v>4901</v>
      </c>
      <c r="AP2278" s="8">
        <v>44163</v>
      </c>
      <c r="AQ2278">
        <v>88</v>
      </c>
      <c r="AR2278">
        <v>57</v>
      </c>
      <c r="AS2278">
        <v>30</v>
      </c>
      <c r="AT2278">
        <v>39</v>
      </c>
      <c r="AU2278">
        <v>39</v>
      </c>
      <c r="AV2278">
        <v>0</v>
      </c>
      <c r="AW2278" t="s">
        <v>13438</v>
      </c>
      <c r="AX2278" t="s">
        <v>2824</v>
      </c>
      <c r="AY2278" t="s">
        <v>4904</v>
      </c>
      <c r="AZ2278" t="s">
        <v>4901</v>
      </c>
      <c r="BA2278" t="s">
        <v>2781</v>
      </c>
      <c r="BB2278" t="s">
        <v>2832</v>
      </c>
      <c r="BC2278" t="s">
        <v>13439</v>
      </c>
      <c r="BD2278" t="s">
        <v>13440</v>
      </c>
      <c r="BE2278" t="s">
        <v>13441</v>
      </c>
      <c r="BF2278" t="s">
        <v>11323</v>
      </c>
      <c r="BG2278" t="s">
        <v>12850</v>
      </c>
      <c r="BH2278" t="s">
        <v>13442</v>
      </c>
      <c r="BI2278">
        <v>1</v>
      </c>
      <c r="BK2278">
        <v>-1</v>
      </c>
      <c r="BL2278" t="s">
        <v>2528</v>
      </c>
      <c r="BM2278" t="s">
        <v>2788</v>
      </c>
      <c r="BN2278" t="s">
        <v>4910</v>
      </c>
      <c r="BO2278" t="s">
        <v>2790</v>
      </c>
      <c r="BP2278" t="s">
        <v>2791</v>
      </c>
      <c r="BQ2278" t="s">
        <v>4911</v>
      </c>
      <c r="BR2278" t="s">
        <v>4912</v>
      </c>
      <c r="BS2278" t="s">
        <v>4913</v>
      </c>
      <c r="BU2278" t="s">
        <v>4914</v>
      </c>
      <c r="BV2278" t="s">
        <v>4915</v>
      </c>
      <c r="BW2278" t="s">
        <v>2910</v>
      </c>
      <c r="BX2278" t="s">
        <v>3461</v>
      </c>
      <c r="BY2278" s="8">
        <v>44163</v>
      </c>
      <c r="CA2278" t="s">
        <v>13443</v>
      </c>
      <c r="CL2278" t="s">
        <v>2939</v>
      </c>
      <c r="CR2278" t="s">
        <v>2819</v>
      </c>
      <c r="CS2278">
        <v>1</v>
      </c>
      <c r="CT2278" t="s">
        <v>2851</v>
      </c>
      <c r="CU2278">
        <v>1</v>
      </c>
      <c r="CW2278" t="s">
        <v>2939</v>
      </c>
      <c r="DG2278">
        <v>1</v>
      </c>
      <c r="DH2278" t="s">
        <v>2800</v>
      </c>
      <c r="DI2278" t="s">
        <v>3687</v>
      </c>
      <c r="DJ2278" t="b">
        <v>0</v>
      </c>
      <c r="DK2278" t="str">
        <f t="shared" ca="1" si="110"/>
        <v>7316-2085KDM5AFALSE</v>
      </c>
      <c r="DM2278" t="str">
        <f t="shared" ca="1" si="111"/>
        <v>--</v>
      </c>
      <c r="DR2278" t="str">
        <f t="shared" ca="1" si="112"/>
        <v>7316-2085_chr12_334385</v>
      </c>
    </row>
    <row r="2279" spans="1:122" x14ac:dyDescent="0.3">
      <c r="A2279" t="s">
        <v>263</v>
      </c>
      <c r="B2279" t="s">
        <v>11179</v>
      </c>
      <c r="C2279" t="s">
        <v>11178</v>
      </c>
      <c r="D2279" t="s">
        <v>2528</v>
      </c>
      <c r="E2279">
        <v>5927</v>
      </c>
      <c r="F2279" t="s">
        <v>2763</v>
      </c>
      <c r="G2279" t="s">
        <v>2764</v>
      </c>
      <c r="H2279" t="s">
        <v>2765</v>
      </c>
      <c r="I2279">
        <v>350730</v>
      </c>
      <c r="J2279">
        <v>350730</v>
      </c>
      <c r="K2279" t="s">
        <v>2766</v>
      </c>
      <c r="L2279" t="s">
        <v>2822</v>
      </c>
      <c r="M2279" t="s">
        <v>2823</v>
      </c>
      <c r="N2279" t="s">
        <v>2769</v>
      </c>
      <c r="O2279" t="s">
        <v>2769</v>
      </c>
      <c r="P2279" t="s">
        <v>2887</v>
      </c>
      <c r="Q2279" t="s">
        <v>2771</v>
      </c>
      <c r="S2279" t="s">
        <v>11180</v>
      </c>
      <c r="T2279" t="s">
        <v>11181</v>
      </c>
      <c r="U2279" t="s">
        <v>2769</v>
      </c>
      <c r="V2279" t="s">
        <v>2769</v>
      </c>
      <c r="W2279" t="b">
        <v>1</v>
      </c>
      <c r="Y2279" t="b">
        <v>0</v>
      </c>
      <c r="AL2279" t="s">
        <v>13444</v>
      </c>
      <c r="AM2279" t="s">
        <v>13445</v>
      </c>
      <c r="AN2279" t="s">
        <v>13446</v>
      </c>
      <c r="AO2279" t="s">
        <v>4901</v>
      </c>
      <c r="AP2279" s="8">
        <v>44132</v>
      </c>
      <c r="AQ2279">
        <v>59</v>
      </c>
      <c r="AR2279">
        <v>39</v>
      </c>
      <c r="AS2279">
        <v>20</v>
      </c>
      <c r="AT2279">
        <v>32</v>
      </c>
      <c r="AU2279">
        <v>32</v>
      </c>
      <c r="AV2279">
        <v>0</v>
      </c>
      <c r="AW2279" t="s">
        <v>13447</v>
      </c>
      <c r="AX2279" t="s">
        <v>2887</v>
      </c>
      <c r="AY2279" t="s">
        <v>4904</v>
      </c>
      <c r="AZ2279" t="s">
        <v>4901</v>
      </c>
      <c r="BA2279" t="s">
        <v>2781</v>
      </c>
      <c r="BB2279" t="s">
        <v>2832</v>
      </c>
      <c r="BC2279" t="s">
        <v>13448</v>
      </c>
      <c r="BD2279" t="s">
        <v>13449</v>
      </c>
      <c r="BE2279" t="s">
        <v>13450</v>
      </c>
      <c r="BF2279" t="s">
        <v>11389</v>
      </c>
      <c r="BG2279" t="s">
        <v>11390</v>
      </c>
      <c r="BI2279">
        <v>1</v>
      </c>
      <c r="BK2279">
        <v>-1</v>
      </c>
      <c r="BL2279" t="s">
        <v>2528</v>
      </c>
      <c r="BM2279" t="s">
        <v>2788</v>
      </c>
      <c r="BN2279" t="s">
        <v>4910</v>
      </c>
      <c r="BO2279" t="s">
        <v>2790</v>
      </c>
      <c r="BP2279" t="s">
        <v>2791</v>
      </c>
      <c r="BQ2279" t="s">
        <v>4911</v>
      </c>
      <c r="BR2279" t="s">
        <v>4912</v>
      </c>
      <c r="BS2279" t="s">
        <v>4913</v>
      </c>
      <c r="BU2279" t="s">
        <v>4914</v>
      </c>
      <c r="BV2279" t="s">
        <v>4915</v>
      </c>
      <c r="BW2279" t="s">
        <v>2910</v>
      </c>
      <c r="BX2279" t="s">
        <v>5879</v>
      </c>
      <c r="BY2279" s="8">
        <v>44132</v>
      </c>
      <c r="CA2279" t="s">
        <v>13451</v>
      </c>
      <c r="CR2279" t="s">
        <v>2819</v>
      </c>
      <c r="CS2279">
        <v>1</v>
      </c>
      <c r="CT2279" t="s">
        <v>2851</v>
      </c>
      <c r="CU2279">
        <v>1</v>
      </c>
      <c r="DG2279">
        <v>1</v>
      </c>
      <c r="DH2279" t="s">
        <v>2800</v>
      </c>
      <c r="DI2279" t="s">
        <v>5841</v>
      </c>
      <c r="DJ2279" t="b">
        <v>0</v>
      </c>
      <c r="DK2279" t="str">
        <f t="shared" ca="1" si="110"/>
        <v>7316-2085KDM5AFALSE</v>
      </c>
      <c r="DM2279" t="str">
        <f t="shared" ca="1" si="111"/>
        <v>--</v>
      </c>
      <c r="DR2279" t="str">
        <f t="shared" ca="1" si="112"/>
        <v>7316-2085_chr12_350730</v>
      </c>
    </row>
    <row r="2280" spans="1:122" x14ac:dyDescent="0.3">
      <c r="A2280" t="s">
        <v>263</v>
      </c>
      <c r="B2280" t="s">
        <v>11179</v>
      </c>
      <c r="C2280" t="s">
        <v>11178</v>
      </c>
      <c r="D2280" t="s">
        <v>2536</v>
      </c>
      <c r="E2280">
        <v>8085</v>
      </c>
      <c r="F2280" t="s">
        <v>2763</v>
      </c>
      <c r="G2280" t="s">
        <v>2764</v>
      </c>
      <c r="H2280" t="s">
        <v>2765</v>
      </c>
      <c r="I2280">
        <v>49034285</v>
      </c>
      <c r="J2280">
        <v>49034285</v>
      </c>
      <c r="K2280" t="s">
        <v>2766</v>
      </c>
      <c r="L2280" t="s">
        <v>2822</v>
      </c>
      <c r="M2280" t="s">
        <v>2823</v>
      </c>
      <c r="N2280" t="s">
        <v>2858</v>
      </c>
      <c r="O2280" t="s">
        <v>2858</v>
      </c>
      <c r="P2280" t="s">
        <v>2887</v>
      </c>
      <c r="Q2280" t="s">
        <v>13452</v>
      </c>
      <c r="S2280" t="s">
        <v>11180</v>
      </c>
      <c r="T2280" t="s">
        <v>11181</v>
      </c>
      <c r="U2280" t="s">
        <v>2858</v>
      </c>
      <c r="V2280" t="s">
        <v>2858</v>
      </c>
      <c r="W2280" t="b">
        <v>1</v>
      </c>
      <c r="Y2280" t="b">
        <v>0</v>
      </c>
      <c r="AL2280" t="s">
        <v>13453</v>
      </c>
      <c r="AM2280" t="s">
        <v>13454</v>
      </c>
      <c r="AN2280" t="s">
        <v>13455</v>
      </c>
      <c r="AO2280" t="s">
        <v>2777</v>
      </c>
      <c r="AP2280" t="s">
        <v>13456</v>
      </c>
      <c r="AQ2280">
        <v>64</v>
      </c>
      <c r="AR2280">
        <v>41</v>
      </c>
      <c r="AS2280">
        <v>22</v>
      </c>
      <c r="AT2280">
        <v>52</v>
      </c>
      <c r="AU2280">
        <v>47</v>
      </c>
      <c r="AV2280">
        <v>0</v>
      </c>
      <c r="AW2280" t="s">
        <v>13457</v>
      </c>
      <c r="AX2280" t="s">
        <v>2887</v>
      </c>
      <c r="AY2280" t="s">
        <v>2780</v>
      </c>
      <c r="AZ2280" t="s">
        <v>2777</v>
      </c>
      <c r="BA2280" t="s">
        <v>2781</v>
      </c>
      <c r="BB2280" t="s">
        <v>2832</v>
      </c>
      <c r="BC2280" t="s">
        <v>13458</v>
      </c>
      <c r="BD2280" t="s">
        <v>13459</v>
      </c>
      <c r="BE2280" t="s">
        <v>13460</v>
      </c>
      <c r="BF2280" t="s">
        <v>4296</v>
      </c>
      <c r="BG2280" t="s">
        <v>4297</v>
      </c>
      <c r="BH2280" t="s">
        <v>13461</v>
      </c>
      <c r="BI2280">
        <v>1</v>
      </c>
      <c r="BK2280">
        <v>-1</v>
      </c>
      <c r="BL2280" t="s">
        <v>2536</v>
      </c>
      <c r="BM2280" t="s">
        <v>2788</v>
      </c>
      <c r="BN2280" t="s">
        <v>2789</v>
      </c>
      <c r="BO2280" t="s">
        <v>2790</v>
      </c>
      <c r="BP2280" t="s">
        <v>2791</v>
      </c>
      <c r="BQ2280" t="s">
        <v>2792</v>
      </c>
      <c r="BR2280" t="s">
        <v>2793</v>
      </c>
      <c r="BS2280" t="s">
        <v>2794</v>
      </c>
      <c r="BU2280" t="s">
        <v>2795</v>
      </c>
      <c r="BV2280" t="s">
        <v>2796</v>
      </c>
      <c r="BW2280" t="s">
        <v>2910</v>
      </c>
      <c r="BX2280" t="s">
        <v>13462</v>
      </c>
      <c r="BY2280" t="s">
        <v>13456</v>
      </c>
      <c r="CA2280" t="s">
        <v>13463</v>
      </c>
      <c r="CL2280" t="s">
        <v>2914</v>
      </c>
      <c r="CR2280" t="s">
        <v>2819</v>
      </c>
      <c r="CS2280">
        <v>1</v>
      </c>
      <c r="CT2280" t="s">
        <v>2851</v>
      </c>
      <c r="CU2280">
        <v>5</v>
      </c>
      <c r="CW2280" t="s">
        <v>2914</v>
      </c>
      <c r="DG2280">
        <v>1</v>
      </c>
      <c r="DH2280" t="s">
        <v>2800</v>
      </c>
      <c r="DI2280" t="s">
        <v>4474</v>
      </c>
      <c r="DJ2280" t="b">
        <v>0</v>
      </c>
      <c r="DK2280" t="str">
        <f t="shared" ca="1" si="110"/>
        <v>7316-2085KMT2DFALSE</v>
      </c>
      <c r="DM2280" t="str">
        <f t="shared" ca="1" si="111"/>
        <v>--</v>
      </c>
      <c r="DR2280" t="str">
        <f t="shared" ca="1" si="112"/>
        <v>7316-2085_chr12_49034285</v>
      </c>
    </row>
    <row r="2281" spans="1:122" x14ac:dyDescent="0.3">
      <c r="A2281" t="s">
        <v>263</v>
      </c>
      <c r="B2281" t="s">
        <v>11179</v>
      </c>
      <c r="C2281" t="s">
        <v>11178</v>
      </c>
      <c r="D2281" t="s">
        <v>2536</v>
      </c>
      <c r="E2281">
        <v>8085</v>
      </c>
      <c r="F2281" t="s">
        <v>2763</v>
      </c>
      <c r="G2281" t="s">
        <v>2764</v>
      </c>
      <c r="H2281" t="s">
        <v>2765</v>
      </c>
      <c r="I2281">
        <v>49038522</v>
      </c>
      <c r="J2281">
        <v>49038522</v>
      </c>
      <c r="K2281" t="s">
        <v>2766</v>
      </c>
      <c r="L2281" t="s">
        <v>2822</v>
      </c>
      <c r="M2281" t="s">
        <v>2823</v>
      </c>
      <c r="N2281" t="s">
        <v>2769</v>
      </c>
      <c r="O2281" t="s">
        <v>2769</v>
      </c>
      <c r="P2281" t="s">
        <v>2824</v>
      </c>
      <c r="Q2281" t="s">
        <v>13464</v>
      </c>
      <c r="S2281" t="s">
        <v>11180</v>
      </c>
      <c r="T2281" t="s">
        <v>11181</v>
      </c>
      <c r="U2281" t="s">
        <v>2769</v>
      </c>
      <c r="V2281" t="s">
        <v>2769</v>
      </c>
      <c r="W2281" t="b">
        <v>1</v>
      </c>
      <c r="Y2281" t="b">
        <v>0</v>
      </c>
      <c r="AL2281" t="s">
        <v>13465</v>
      </c>
      <c r="AM2281" t="s">
        <v>13466</v>
      </c>
      <c r="AN2281" t="s">
        <v>13467</v>
      </c>
      <c r="AO2281" t="s">
        <v>2777</v>
      </c>
      <c r="AP2281" t="s">
        <v>2778</v>
      </c>
      <c r="AQ2281">
        <v>58</v>
      </c>
      <c r="AR2281">
        <v>31</v>
      </c>
      <c r="AS2281">
        <v>22</v>
      </c>
      <c r="AT2281">
        <v>39</v>
      </c>
      <c r="AU2281">
        <v>37</v>
      </c>
      <c r="AV2281">
        <v>0</v>
      </c>
      <c r="AW2281" t="s">
        <v>13468</v>
      </c>
      <c r="AX2281" t="s">
        <v>2824</v>
      </c>
      <c r="AY2281" t="s">
        <v>2780</v>
      </c>
      <c r="AZ2281" t="s">
        <v>2777</v>
      </c>
      <c r="BA2281" t="s">
        <v>2781</v>
      </c>
      <c r="BB2281" t="s">
        <v>2832</v>
      </c>
      <c r="BC2281" t="s">
        <v>13469</v>
      </c>
      <c r="BD2281" t="s">
        <v>13470</v>
      </c>
      <c r="BE2281" t="s">
        <v>13471</v>
      </c>
      <c r="BF2281" t="s">
        <v>6612</v>
      </c>
      <c r="BG2281" t="s">
        <v>6613</v>
      </c>
      <c r="BH2281" t="s">
        <v>13464</v>
      </c>
      <c r="BI2281">
        <v>1</v>
      </c>
      <c r="BK2281">
        <v>-1</v>
      </c>
      <c r="BL2281" t="s">
        <v>2536</v>
      </c>
      <c r="BM2281" t="s">
        <v>2788</v>
      </c>
      <c r="BN2281" t="s">
        <v>2789</v>
      </c>
      <c r="BO2281" t="s">
        <v>2790</v>
      </c>
      <c r="BP2281" t="s">
        <v>2791</v>
      </c>
      <c r="BQ2281" t="s">
        <v>2792</v>
      </c>
      <c r="BR2281" t="s">
        <v>2793</v>
      </c>
      <c r="BS2281" t="s">
        <v>2794</v>
      </c>
      <c r="BU2281" t="s">
        <v>2795</v>
      </c>
      <c r="BV2281" t="s">
        <v>2796</v>
      </c>
      <c r="BW2281" t="s">
        <v>11434</v>
      </c>
      <c r="BX2281" t="s">
        <v>3148</v>
      </c>
      <c r="BY2281" t="s">
        <v>2778</v>
      </c>
      <c r="CA2281" t="s">
        <v>3294</v>
      </c>
      <c r="CR2281" t="s">
        <v>2819</v>
      </c>
      <c r="CS2281">
        <v>1</v>
      </c>
      <c r="CT2281" t="s">
        <v>2851</v>
      </c>
      <c r="CU2281">
        <v>5</v>
      </c>
      <c r="DG2281">
        <v>1</v>
      </c>
      <c r="DH2281" t="s">
        <v>2800</v>
      </c>
      <c r="DI2281" t="s">
        <v>4052</v>
      </c>
      <c r="DJ2281" t="b">
        <v>0</v>
      </c>
      <c r="DK2281" t="str">
        <f t="shared" ca="1" si="110"/>
        <v>7316-2085KMT2DFALSE</v>
      </c>
      <c r="DM2281" t="str">
        <f t="shared" ca="1" si="111"/>
        <v>--</v>
      </c>
      <c r="DR2281" t="str">
        <f t="shared" ca="1" si="112"/>
        <v>7316-2085_chr12_49038522</v>
      </c>
    </row>
    <row r="2282" spans="1:122" x14ac:dyDescent="0.3">
      <c r="A2282" t="s">
        <v>263</v>
      </c>
      <c r="B2282" t="s">
        <v>11179</v>
      </c>
      <c r="C2282" t="s">
        <v>11178</v>
      </c>
      <c r="D2282" t="s">
        <v>2536</v>
      </c>
      <c r="E2282">
        <v>8085</v>
      </c>
      <c r="F2282" t="s">
        <v>2763</v>
      </c>
      <c r="G2282" t="s">
        <v>2764</v>
      </c>
      <c r="H2282" t="s">
        <v>2765</v>
      </c>
      <c r="I2282">
        <v>49038733</v>
      </c>
      <c r="J2282">
        <v>49038733</v>
      </c>
      <c r="K2282" t="s">
        <v>2766</v>
      </c>
      <c r="L2282" t="s">
        <v>2822</v>
      </c>
      <c r="M2282" t="s">
        <v>2823</v>
      </c>
      <c r="N2282" t="s">
        <v>2769</v>
      </c>
      <c r="O2282" t="s">
        <v>2769</v>
      </c>
      <c r="P2282" t="s">
        <v>2824</v>
      </c>
      <c r="Q2282" t="s">
        <v>2771</v>
      </c>
      <c r="S2282" t="s">
        <v>11180</v>
      </c>
      <c r="T2282" t="s">
        <v>11181</v>
      </c>
      <c r="U2282" t="s">
        <v>2769</v>
      </c>
      <c r="V2282" t="s">
        <v>2769</v>
      </c>
      <c r="W2282" t="b">
        <v>1</v>
      </c>
      <c r="Y2282" t="b">
        <v>0</v>
      </c>
      <c r="AL2282" t="s">
        <v>13472</v>
      </c>
      <c r="AM2282" t="s">
        <v>13473</v>
      </c>
      <c r="AN2282" t="s">
        <v>13474</v>
      </c>
      <c r="AO2282" t="s">
        <v>2777</v>
      </c>
      <c r="AP2282" t="s">
        <v>2778</v>
      </c>
      <c r="AQ2282">
        <v>60</v>
      </c>
      <c r="AR2282">
        <v>41</v>
      </c>
      <c r="AS2282">
        <v>18</v>
      </c>
      <c r="AT2282">
        <v>29</v>
      </c>
      <c r="AU2282">
        <v>29</v>
      </c>
      <c r="AV2282">
        <v>0</v>
      </c>
      <c r="AW2282" t="s">
        <v>13475</v>
      </c>
      <c r="AX2282" t="s">
        <v>2824</v>
      </c>
      <c r="AY2282" t="s">
        <v>2780</v>
      </c>
      <c r="AZ2282" t="s">
        <v>2777</v>
      </c>
      <c r="BA2282" t="s">
        <v>2781</v>
      </c>
      <c r="BB2282" t="s">
        <v>2832</v>
      </c>
      <c r="BC2282" t="s">
        <v>13476</v>
      </c>
      <c r="BD2282" t="s">
        <v>13477</v>
      </c>
      <c r="BE2282" t="s">
        <v>13478</v>
      </c>
      <c r="BF2282" t="s">
        <v>5837</v>
      </c>
      <c r="BG2282" t="s">
        <v>5986</v>
      </c>
      <c r="BI2282">
        <v>1</v>
      </c>
      <c r="BK2282">
        <v>-1</v>
      </c>
      <c r="BL2282" t="s">
        <v>2536</v>
      </c>
      <c r="BM2282" t="s">
        <v>2788</v>
      </c>
      <c r="BN2282" t="s">
        <v>2789</v>
      </c>
      <c r="BO2282" t="s">
        <v>2790</v>
      </c>
      <c r="BP2282" t="s">
        <v>2791</v>
      </c>
      <c r="BQ2282" t="s">
        <v>2792</v>
      </c>
      <c r="BR2282" t="s">
        <v>2793</v>
      </c>
      <c r="BS2282" t="s">
        <v>2794</v>
      </c>
      <c r="BU2282" t="s">
        <v>2795</v>
      </c>
      <c r="BV2282" t="s">
        <v>2796</v>
      </c>
      <c r="BW2282" t="s">
        <v>2878</v>
      </c>
      <c r="BX2282" t="s">
        <v>7982</v>
      </c>
      <c r="BY2282" t="s">
        <v>2778</v>
      </c>
      <c r="CA2282" t="s">
        <v>3294</v>
      </c>
      <c r="CR2282" t="s">
        <v>2819</v>
      </c>
      <c r="CS2282">
        <v>1</v>
      </c>
      <c r="CT2282" t="s">
        <v>2851</v>
      </c>
      <c r="CU2282">
        <v>5</v>
      </c>
      <c r="DG2282">
        <v>1</v>
      </c>
      <c r="DH2282" t="s">
        <v>2800</v>
      </c>
      <c r="DI2282" t="s">
        <v>4419</v>
      </c>
      <c r="DJ2282" t="b">
        <v>0</v>
      </c>
      <c r="DK2282" t="str">
        <f t="shared" ca="1" si="110"/>
        <v>7316-2085KMT2DFALSE</v>
      </c>
      <c r="DM2282" t="str">
        <f t="shared" ca="1" si="111"/>
        <v>--</v>
      </c>
      <c r="DR2282" t="str">
        <f t="shared" ca="1" si="112"/>
        <v>7316-2085_chr12_49038733</v>
      </c>
    </row>
    <row r="2283" spans="1:122" x14ac:dyDescent="0.3">
      <c r="A2283" t="s">
        <v>263</v>
      </c>
      <c r="B2283" t="s">
        <v>11179</v>
      </c>
      <c r="C2283" t="s">
        <v>11178</v>
      </c>
      <c r="D2283" t="s">
        <v>2536</v>
      </c>
      <c r="E2283">
        <v>8085</v>
      </c>
      <c r="F2283" t="s">
        <v>2763</v>
      </c>
      <c r="G2283" t="s">
        <v>2764</v>
      </c>
      <c r="H2283" t="s">
        <v>2765</v>
      </c>
      <c r="I2283">
        <v>49042184</v>
      </c>
      <c r="J2283">
        <v>49042184</v>
      </c>
      <c r="K2283" t="s">
        <v>2766</v>
      </c>
      <c r="L2283" t="s">
        <v>2822</v>
      </c>
      <c r="M2283" t="s">
        <v>2823</v>
      </c>
      <c r="N2283" t="s">
        <v>2769</v>
      </c>
      <c r="O2283" t="s">
        <v>2769</v>
      </c>
      <c r="P2283" t="s">
        <v>2824</v>
      </c>
      <c r="S2283" t="s">
        <v>11180</v>
      </c>
      <c r="T2283" t="s">
        <v>11181</v>
      </c>
      <c r="U2283" t="s">
        <v>2769</v>
      </c>
      <c r="V2283" t="s">
        <v>2769</v>
      </c>
      <c r="W2283" t="b">
        <v>1</v>
      </c>
      <c r="Y2283" t="b">
        <v>0</v>
      </c>
      <c r="AL2283" t="s">
        <v>13479</v>
      </c>
      <c r="AM2283" t="s">
        <v>13480</v>
      </c>
      <c r="AN2283" t="s">
        <v>13481</v>
      </c>
      <c r="AO2283" t="s">
        <v>2777</v>
      </c>
      <c r="AP2283" t="s">
        <v>13482</v>
      </c>
      <c r="AQ2283">
        <v>71</v>
      </c>
      <c r="AR2283">
        <v>48</v>
      </c>
      <c r="AS2283">
        <v>22</v>
      </c>
      <c r="AT2283">
        <v>25</v>
      </c>
      <c r="AU2283">
        <v>24</v>
      </c>
      <c r="AV2283">
        <v>0</v>
      </c>
      <c r="AW2283" t="s">
        <v>13483</v>
      </c>
      <c r="AX2283" t="s">
        <v>2824</v>
      </c>
      <c r="AY2283" t="s">
        <v>2780</v>
      </c>
      <c r="AZ2283" t="s">
        <v>2777</v>
      </c>
      <c r="BA2283" t="s">
        <v>2781</v>
      </c>
      <c r="BB2283" t="s">
        <v>2832</v>
      </c>
      <c r="BC2283" t="s">
        <v>13484</v>
      </c>
      <c r="BD2283" t="s">
        <v>13485</v>
      </c>
      <c r="BE2283" t="s">
        <v>13486</v>
      </c>
      <c r="BF2283" t="s">
        <v>2836</v>
      </c>
      <c r="BG2283" t="s">
        <v>4169</v>
      </c>
      <c r="BH2283" t="s">
        <v>13487</v>
      </c>
      <c r="BI2283">
        <v>1</v>
      </c>
      <c r="BK2283">
        <v>-1</v>
      </c>
      <c r="BL2283" t="s">
        <v>2536</v>
      </c>
      <c r="BM2283" t="s">
        <v>2788</v>
      </c>
      <c r="BN2283" t="s">
        <v>2789</v>
      </c>
      <c r="BO2283" t="s">
        <v>2790</v>
      </c>
      <c r="BP2283" t="s">
        <v>2791</v>
      </c>
      <c r="BQ2283" t="s">
        <v>2792</v>
      </c>
      <c r="BR2283" t="s">
        <v>2793</v>
      </c>
      <c r="BS2283" t="s">
        <v>2794</v>
      </c>
      <c r="BU2283" t="s">
        <v>2795</v>
      </c>
      <c r="BV2283" t="s">
        <v>2796</v>
      </c>
      <c r="BW2283" t="s">
        <v>2910</v>
      </c>
      <c r="BX2283" t="s">
        <v>4801</v>
      </c>
      <c r="BY2283" t="s">
        <v>13482</v>
      </c>
      <c r="CA2283" t="s">
        <v>2797</v>
      </c>
      <c r="CL2283" t="s">
        <v>3891</v>
      </c>
      <c r="CR2283" t="s">
        <v>2819</v>
      </c>
      <c r="CS2283">
        <v>1</v>
      </c>
      <c r="CT2283" t="s">
        <v>2851</v>
      </c>
      <c r="CU2283">
        <v>5</v>
      </c>
      <c r="CW2283" t="s">
        <v>3891</v>
      </c>
      <c r="DG2283">
        <v>1</v>
      </c>
      <c r="DH2283" t="s">
        <v>2800</v>
      </c>
      <c r="DI2283" t="s">
        <v>4174</v>
      </c>
      <c r="DJ2283" t="b">
        <v>0</v>
      </c>
      <c r="DK2283" t="str">
        <f t="shared" ca="1" si="110"/>
        <v>7316-2085KMT2DFALSE</v>
      </c>
      <c r="DM2283" t="str">
        <f t="shared" ca="1" si="111"/>
        <v>--</v>
      </c>
      <c r="DR2283" t="str">
        <f t="shared" ca="1" si="112"/>
        <v>7316-2085_chr12_49042184</v>
      </c>
    </row>
    <row r="2284" spans="1:122" x14ac:dyDescent="0.3">
      <c r="A2284" t="s">
        <v>263</v>
      </c>
      <c r="B2284" t="s">
        <v>11179</v>
      </c>
      <c r="C2284" t="s">
        <v>11178</v>
      </c>
      <c r="D2284" t="s">
        <v>2536</v>
      </c>
      <c r="E2284">
        <v>8085</v>
      </c>
      <c r="F2284" t="s">
        <v>2763</v>
      </c>
      <c r="G2284" t="s">
        <v>2764</v>
      </c>
      <c r="H2284" t="s">
        <v>2765</v>
      </c>
      <c r="I2284">
        <v>49042275</v>
      </c>
      <c r="J2284">
        <v>49042275</v>
      </c>
      <c r="K2284" t="s">
        <v>2766</v>
      </c>
      <c r="L2284" t="s">
        <v>2822</v>
      </c>
      <c r="M2284" t="s">
        <v>2823</v>
      </c>
      <c r="N2284" t="s">
        <v>2769</v>
      </c>
      <c r="O2284" t="s">
        <v>2769</v>
      </c>
      <c r="P2284" t="s">
        <v>2824</v>
      </c>
      <c r="Q2284" t="s">
        <v>2771</v>
      </c>
      <c r="S2284" t="s">
        <v>11180</v>
      </c>
      <c r="T2284" t="s">
        <v>11181</v>
      </c>
      <c r="U2284" t="s">
        <v>2769</v>
      </c>
      <c r="V2284" t="s">
        <v>2769</v>
      </c>
      <c r="W2284" t="b">
        <v>1</v>
      </c>
      <c r="Y2284" t="b">
        <v>0</v>
      </c>
      <c r="AL2284" t="s">
        <v>16391</v>
      </c>
      <c r="AM2284" t="s">
        <v>16392</v>
      </c>
      <c r="AN2284" t="s">
        <v>16393</v>
      </c>
      <c r="AO2284" t="s">
        <v>2777</v>
      </c>
      <c r="AP2284" t="s">
        <v>13482</v>
      </c>
      <c r="AQ2284">
        <v>54</v>
      </c>
      <c r="AR2284">
        <v>37</v>
      </c>
      <c r="AS2284">
        <v>15</v>
      </c>
      <c r="AT2284">
        <v>31</v>
      </c>
      <c r="AU2284">
        <v>30</v>
      </c>
      <c r="AV2284">
        <v>0</v>
      </c>
      <c r="AW2284" t="s">
        <v>16394</v>
      </c>
      <c r="AX2284" t="s">
        <v>2824</v>
      </c>
      <c r="AY2284" t="s">
        <v>2780</v>
      </c>
      <c r="AZ2284" t="s">
        <v>2777</v>
      </c>
      <c r="BA2284" t="s">
        <v>2781</v>
      </c>
      <c r="BB2284" t="s">
        <v>2832</v>
      </c>
      <c r="BC2284" t="s">
        <v>16395</v>
      </c>
      <c r="BD2284" t="s">
        <v>16396</v>
      </c>
      <c r="BE2284" t="s">
        <v>16397</v>
      </c>
      <c r="BF2284" t="s">
        <v>6144</v>
      </c>
      <c r="BG2284" t="s">
        <v>6145</v>
      </c>
      <c r="BI2284">
        <v>1</v>
      </c>
      <c r="BK2284">
        <v>-1</v>
      </c>
      <c r="BL2284" t="s">
        <v>2536</v>
      </c>
      <c r="BM2284" t="s">
        <v>2788</v>
      </c>
      <c r="BN2284" t="s">
        <v>2789</v>
      </c>
      <c r="BO2284" t="s">
        <v>2790</v>
      </c>
      <c r="BP2284" t="s">
        <v>2791</v>
      </c>
      <c r="BQ2284" t="s">
        <v>2792</v>
      </c>
      <c r="BR2284" t="s">
        <v>2793</v>
      </c>
      <c r="BS2284" t="s">
        <v>2794</v>
      </c>
      <c r="BU2284" t="s">
        <v>2795</v>
      </c>
      <c r="BV2284" t="s">
        <v>2796</v>
      </c>
      <c r="BW2284" t="s">
        <v>16398</v>
      </c>
      <c r="BX2284" t="s">
        <v>6868</v>
      </c>
      <c r="BY2284" t="s">
        <v>13482</v>
      </c>
      <c r="CA2284" t="s">
        <v>3654</v>
      </c>
      <c r="CR2284" t="s">
        <v>2819</v>
      </c>
      <c r="CS2284">
        <v>1</v>
      </c>
      <c r="CT2284" t="s">
        <v>2851</v>
      </c>
      <c r="CU2284">
        <v>5</v>
      </c>
      <c r="DG2284">
        <v>1</v>
      </c>
      <c r="DH2284" t="s">
        <v>2800</v>
      </c>
      <c r="DI2284" t="s">
        <v>3527</v>
      </c>
      <c r="DJ2284" t="b">
        <v>0</v>
      </c>
      <c r="DK2284" t="str">
        <f t="shared" ca="1" si="110"/>
        <v>7316-2085KMT2DFALSE</v>
      </c>
      <c r="DM2284" t="str">
        <f t="shared" ca="1" si="111"/>
        <v>--</v>
      </c>
      <c r="DR2284" t="str">
        <f t="shared" ca="1" si="112"/>
        <v>7316-2085_chr12_49042275</v>
      </c>
    </row>
    <row r="2285" spans="1:122" x14ac:dyDescent="0.3">
      <c r="A2285" t="s">
        <v>263</v>
      </c>
      <c r="B2285" t="s">
        <v>11179</v>
      </c>
      <c r="C2285" t="s">
        <v>11178</v>
      </c>
      <c r="D2285" t="s">
        <v>2536</v>
      </c>
      <c r="E2285">
        <v>8085</v>
      </c>
      <c r="F2285" t="s">
        <v>2763</v>
      </c>
      <c r="G2285" t="s">
        <v>2764</v>
      </c>
      <c r="H2285" t="s">
        <v>2765</v>
      </c>
      <c r="I2285">
        <v>49042325</v>
      </c>
      <c r="J2285">
        <v>49042325</v>
      </c>
      <c r="K2285" t="s">
        <v>2766</v>
      </c>
      <c r="L2285" t="s">
        <v>2822</v>
      </c>
      <c r="M2285" t="s">
        <v>2823</v>
      </c>
      <c r="N2285" t="s">
        <v>2769</v>
      </c>
      <c r="O2285" t="s">
        <v>2769</v>
      </c>
      <c r="P2285" t="s">
        <v>2824</v>
      </c>
      <c r="Q2285" t="s">
        <v>13488</v>
      </c>
      <c r="S2285" t="s">
        <v>11180</v>
      </c>
      <c r="T2285" t="s">
        <v>11181</v>
      </c>
      <c r="U2285" t="s">
        <v>2769</v>
      </c>
      <c r="V2285" t="s">
        <v>2769</v>
      </c>
      <c r="W2285" t="b">
        <v>1</v>
      </c>
      <c r="Y2285" t="b">
        <v>0</v>
      </c>
      <c r="AL2285" t="s">
        <v>13489</v>
      </c>
      <c r="AM2285" t="s">
        <v>13490</v>
      </c>
      <c r="AN2285" t="s">
        <v>13491</v>
      </c>
      <c r="AO2285" t="s">
        <v>2777</v>
      </c>
      <c r="AP2285" t="s">
        <v>13482</v>
      </c>
      <c r="AQ2285">
        <v>58</v>
      </c>
      <c r="AR2285">
        <v>38</v>
      </c>
      <c r="AS2285">
        <v>19</v>
      </c>
      <c r="AT2285">
        <v>29</v>
      </c>
      <c r="AU2285">
        <v>29</v>
      </c>
      <c r="AV2285">
        <v>0</v>
      </c>
      <c r="AW2285" t="s">
        <v>13492</v>
      </c>
      <c r="AX2285" t="s">
        <v>2824</v>
      </c>
      <c r="AY2285" t="s">
        <v>2780</v>
      </c>
      <c r="AZ2285" t="s">
        <v>2777</v>
      </c>
      <c r="BA2285" t="s">
        <v>2781</v>
      </c>
      <c r="BB2285" t="s">
        <v>2832</v>
      </c>
      <c r="BC2285" t="s">
        <v>13493</v>
      </c>
      <c r="BD2285" t="s">
        <v>13494</v>
      </c>
      <c r="BE2285" t="s">
        <v>13495</v>
      </c>
      <c r="BF2285" t="s">
        <v>2836</v>
      </c>
      <c r="BG2285" t="s">
        <v>4169</v>
      </c>
      <c r="BH2285" t="s">
        <v>13488</v>
      </c>
      <c r="BI2285">
        <v>1</v>
      </c>
      <c r="BK2285">
        <v>-1</v>
      </c>
      <c r="BL2285" t="s">
        <v>2536</v>
      </c>
      <c r="BM2285" t="s">
        <v>2788</v>
      </c>
      <c r="BN2285" t="s">
        <v>2789</v>
      </c>
      <c r="BO2285" t="s">
        <v>2790</v>
      </c>
      <c r="BP2285" t="s">
        <v>2791</v>
      </c>
      <c r="BQ2285" t="s">
        <v>2792</v>
      </c>
      <c r="BR2285" t="s">
        <v>2793</v>
      </c>
      <c r="BS2285" t="s">
        <v>2794</v>
      </c>
      <c r="BU2285" t="s">
        <v>2795</v>
      </c>
      <c r="BV2285" t="s">
        <v>2796</v>
      </c>
      <c r="BW2285" t="s">
        <v>2910</v>
      </c>
      <c r="BX2285" t="s">
        <v>3054</v>
      </c>
      <c r="BY2285" t="s">
        <v>13482</v>
      </c>
      <c r="CA2285" t="s">
        <v>3294</v>
      </c>
      <c r="CR2285" t="s">
        <v>2819</v>
      </c>
      <c r="CS2285">
        <v>1</v>
      </c>
      <c r="CT2285" t="s">
        <v>2851</v>
      </c>
      <c r="CU2285">
        <v>5</v>
      </c>
      <c r="DG2285">
        <v>1</v>
      </c>
      <c r="DH2285" t="s">
        <v>2800</v>
      </c>
      <c r="DI2285" t="s">
        <v>4174</v>
      </c>
      <c r="DJ2285" t="b">
        <v>0</v>
      </c>
      <c r="DK2285" t="str">
        <f t="shared" ca="1" si="110"/>
        <v>7316-2085KMT2DFALSE</v>
      </c>
      <c r="DM2285" t="str">
        <f t="shared" ca="1" si="111"/>
        <v>--</v>
      </c>
      <c r="DR2285" t="str">
        <f t="shared" ca="1" si="112"/>
        <v>7316-2085_chr12_49042325</v>
      </c>
    </row>
    <row r="2286" spans="1:122" x14ac:dyDescent="0.3">
      <c r="A2286" t="s">
        <v>263</v>
      </c>
      <c r="B2286" t="s">
        <v>11179</v>
      </c>
      <c r="C2286" t="s">
        <v>11178</v>
      </c>
      <c r="D2286" t="s">
        <v>2536</v>
      </c>
      <c r="E2286">
        <v>8085</v>
      </c>
      <c r="F2286" t="s">
        <v>2763</v>
      </c>
      <c r="G2286" t="s">
        <v>2764</v>
      </c>
      <c r="H2286" t="s">
        <v>2765</v>
      </c>
      <c r="I2286">
        <v>49048707</v>
      </c>
      <c r="J2286">
        <v>49048707</v>
      </c>
      <c r="K2286" t="s">
        <v>2766</v>
      </c>
      <c r="L2286" t="s">
        <v>2822</v>
      </c>
      <c r="M2286" t="s">
        <v>2823</v>
      </c>
      <c r="N2286" t="s">
        <v>2769</v>
      </c>
      <c r="O2286" t="s">
        <v>2769</v>
      </c>
      <c r="P2286" t="s">
        <v>2887</v>
      </c>
      <c r="Q2286" t="s">
        <v>2771</v>
      </c>
      <c r="S2286" t="s">
        <v>11180</v>
      </c>
      <c r="T2286" t="s">
        <v>11181</v>
      </c>
      <c r="U2286" t="s">
        <v>2769</v>
      </c>
      <c r="V2286" t="s">
        <v>2769</v>
      </c>
      <c r="W2286" t="b">
        <v>1</v>
      </c>
      <c r="Y2286" t="b">
        <v>0</v>
      </c>
      <c r="AL2286" t="s">
        <v>16399</v>
      </c>
      <c r="AM2286" t="s">
        <v>16400</v>
      </c>
      <c r="AN2286" t="s">
        <v>16401</v>
      </c>
      <c r="AO2286" t="s">
        <v>2777</v>
      </c>
      <c r="AP2286" t="s">
        <v>16402</v>
      </c>
      <c r="AQ2286">
        <v>64</v>
      </c>
      <c r="AR2286">
        <v>42</v>
      </c>
      <c r="AS2286">
        <v>21</v>
      </c>
      <c r="AT2286">
        <v>36</v>
      </c>
      <c r="AU2286">
        <v>36</v>
      </c>
      <c r="AV2286">
        <v>0</v>
      </c>
      <c r="AW2286" t="s">
        <v>16403</v>
      </c>
      <c r="AX2286" t="s">
        <v>2887</v>
      </c>
      <c r="AY2286" t="s">
        <v>2780</v>
      </c>
      <c r="AZ2286" t="s">
        <v>2777</v>
      </c>
      <c r="BA2286" t="s">
        <v>2781</v>
      </c>
      <c r="BB2286" t="s">
        <v>2832</v>
      </c>
      <c r="BC2286" t="s">
        <v>16404</v>
      </c>
      <c r="BD2286" t="s">
        <v>16405</v>
      </c>
      <c r="BE2286" t="s">
        <v>16406</v>
      </c>
      <c r="BF2286" t="s">
        <v>3683</v>
      </c>
      <c r="BG2286" t="s">
        <v>13610</v>
      </c>
      <c r="BI2286">
        <v>1</v>
      </c>
      <c r="BK2286">
        <v>-1</v>
      </c>
      <c r="BL2286" t="s">
        <v>2536</v>
      </c>
      <c r="BM2286" t="s">
        <v>2788</v>
      </c>
      <c r="BN2286" t="s">
        <v>2789</v>
      </c>
      <c r="BO2286" t="s">
        <v>2790</v>
      </c>
      <c r="BP2286" t="s">
        <v>2791</v>
      </c>
      <c r="BQ2286" t="s">
        <v>2792</v>
      </c>
      <c r="BR2286" t="s">
        <v>2793</v>
      </c>
      <c r="BS2286" t="s">
        <v>2794</v>
      </c>
      <c r="BU2286" t="s">
        <v>2795</v>
      </c>
      <c r="BV2286" t="s">
        <v>2796</v>
      </c>
      <c r="BW2286" t="s">
        <v>16407</v>
      </c>
      <c r="BX2286" t="s">
        <v>16408</v>
      </c>
      <c r="BY2286" t="s">
        <v>16402</v>
      </c>
      <c r="CA2286" t="s">
        <v>2797</v>
      </c>
      <c r="CR2286" t="s">
        <v>2819</v>
      </c>
      <c r="CS2286">
        <v>1</v>
      </c>
      <c r="CT2286" t="s">
        <v>2851</v>
      </c>
      <c r="CU2286">
        <v>5</v>
      </c>
      <c r="DG2286">
        <v>1</v>
      </c>
      <c r="DH2286" t="s">
        <v>2800</v>
      </c>
      <c r="DI2286" t="s">
        <v>3671</v>
      </c>
      <c r="DJ2286" t="b">
        <v>0</v>
      </c>
      <c r="DK2286" t="str">
        <f t="shared" ca="1" si="110"/>
        <v>7316-2085KMT2DFALSE</v>
      </c>
      <c r="DM2286" t="str">
        <f t="shared" ca="1" si="111"/>
        <v>--</v>
      </c>
      <c r="DR2286" t="str">
        <f t="shared" ca="1" si="112"/>
        <v>7316-2085_chr12_49048707</v>
      </c>
    </row>
    <row r="2287" spans="1:122" x14ac:dyDescent="0.3">
      <c r="A2287" t="s">
        <v>263</v>
      </c>
      <c r="B2287" t="s">
        <v>11179</v>
      </c>
      <c r="C2287" t="s">
        <v>11178</v>
      </c>
      <c r="D2287" t="s">
        <v>2536</v>
      </c>
      <c r="E2287">
        <v>8085</v>
      </c>
      <c r="F2287" t="s">
        <v>2763</v>
      </c>
      <c r="G2287" t="s">
        <v>2764</v>
      </c>
      <c r="H2287" t="s">
        <v>2765</v>
      </c>
      <c r="I2287">
        <v>49049942</v>
      </c>
      <c r="J2287">
        <v>49049942</v>
      </c>
      <c r="K2287" t="s">
        <v>2766</v>
      </c>
      <c r="L2287" t="s">
        <v>2822</v>
      </c>
      <c r="M2287" t="s">
        <v>2823</v>
      </c>
      <c r="N2287" t="s">
        <v>2769</v>
      </c>
      <c r="O2287" t="s">
        <v>2769</v>
      </c>
      <c r="P2287" t="s">
        <v>2824</v>
      </c>
      <c r="Q2287" t="s">
        <v>2771</v>
      </c>
      <c r="S2287" t="s">
        <v>11180</v>
      </c>
      <c r="T2287" t="s">
        <v>11181</v>
      </c>
      <c r="U2287" t="s">
        <v>2769</v>
      </c>
      <c r="V2287" t="s">
        <v>2769</v>
      </c>
      <c r="W2287" t="b">
        <v>1</v>
      </c>
      <c r="Y2287" t="b">
        <v>0</v>
      </c>
      <c r="AL2287" t="s">
        <v>13496</v>
      </c>
      <c r="AM2287" t="s">
        <v>13497</v>
      </c>
      <c r="AN2287" t="s">
        <v>13498</v>
      </c>
      <c r="AO2287" t="s">
        <v>2777</v>
      </c>
      <c r="AP2287" s="10">
        <v>20029</v>
      </c>
      <c r="AQ2287">
        <v>56</v>
      </c>
      <c r="AR2287">
        <v>44</v>
      </c>
      <c r="AS2287">
        <v>12</v>
      </c>
      <c r="AT2287">
        <v>25</v>
      </c>
      <c r="AU2287">
        <v>25</v>
      </c>
      <c r="AV2287">
        <v>0</v>
      </c>
      <c r="AW2287" t="s">
        <v>13499</v>
      </c>
      <c r="AX2287" t="s">
        <v>2824</v>
      </c>
      <c r="AY2287" t="s">
        <v>2780</v>
      </c>
      <c r="AZ2287" t="s">
        <v>2777</v>
      </c>
      <c r="BA2287" t="s">
        <v>2781</v>
      </c>
      <c r="BB2287" t="s">
        <v>2832</v>
      </c>
      <c r="BC2287" t="s">
        <v>13500</v>
      </c>
      <c r="BD2287" t="s">
        <v>13501</v>
      </c>
      <c r="BE2287" t="s">
        <v>13502</v>
      </c>
      <c r="BF2287" t="s">
        <v>5837</v>
      </c>
      <c r="BG2287" t="s">
        <v>5986</v>
      </c>
      <c r="BI2287">
        <v>1</v>
      </c>
      <c r="BK2287">
        <v>-1</v>
      </c>
      <c r="BL2287" t="s">
        <v>2536</v>
      </c>
      <c r="BM2287" t="s">
        <v>2788</v>
      </c>
      <c r="BN2287" t="s">
        <v>2789</v>
      </c>
      <c r="BO2287" t="s">
        <v>2790</v>
      </c>
      <c r="BP2287" t="s">
        <v>2791</v>
      </c>
      <c r="BQ2287" t="s">
        <v>2792</v>
      </c>
      <c r="BR2287" t="s">
        <v>2793</v>
      </c>
      <c r="BS2287" t="s">
        <v>2794</v>
      </c>
      <c r="BU2287" t="s">
        <v>2795</v>
      </c>
      <c r="BV2287" t="s">
        <v>2796</v>
      </c>
      <c r="BW2287" t="s">
        <v>13503</v>
      </c>
      <c r="BX2287" t="s">
        <v>11493</v>
      </c>
      <c r="BY2287" s="10">
        <v>20029</v>
      </c>
      <c r="CA2287" t="s">
        <v>3294</v>
      </c>
      <c r="CR2287" t="s">
        <v>2819</v>
      </c>
      <c r="CS2287">
        <v>1</v>
      </c>
      <c r="CT2287" t="s">
        <v>2851</v>
      </c>
      <c r="CU2287">
        <v>5</v>
      </c>
      <c r="DG2287">
        <v>1</v>
      </c>
      <c r="DH2287" t="s">
        <v>2800</v>
      </c>
      <c r="DI2287" t="s">
        <v>4419</v>
      </c>
      <c r="DJ2287" t="b">
        <v>0</v>
      </c>
      <c r="DK2287" t="str">
        <f t="shared" ca="1" si="110"/>
        <v>7316-2085KMT2DFALSE</v>
      </c>
      <c r="DM2287" t="str">
        <f t="shared" ca="1" si="111"/>
        <v>--</v>
      </c>
      <c r="DR2287" t="str">
        <f t="shared" ca="1" si="112"/>
        <v>7316-2085_chr12_49049942</v>
      </c>
    </row>
    <row r="2288" spans="1:122" x14ac:dyDescent="0.3">
      <c r="A2288" t="s">
        <v>263</v>
      </c>
      <c r="B2288" t="s">
        <v>11179</v>
      </c>
      <c r="C2288" t="s">
        <v>11178</v>
      </c>
      <c r="D2288" t="s">
        <v>2536</v>
      </c>
      <c r="E2288">
        <v>8085</v>
      </c>
      <c r="F2288" t="s">
        <v>2763</v>
      </c>
      <c r="G2288" t="s">
        <v>2764</v>
      </c>
      <c r="H2288" t="s">
        <v>2765</v>
      </c>
      <c r="I2288">
        <v>49051237</v>
      </c>
      <c r="J2288">
        <v>49051237</v>
      </c>
      <c r="K2288" t="s">
        <v>2766</v>
      </c>
      <c r="L2288" t="s">
        <v>2822</v>
      </c>
      <c r="M2288" t="s">
        <v>2823</v>
      </c>
      <c r="N2288" t="s">
        <v>2887</v>
      </c>
      <c r="O2288" t="s">
        <v>2887</v>
      </c>
      <c r="P2288" t="s">
        <v>2858</v>
      </c>
      <c r="Q2288" t="s">
        <v>2771</v>
      </c>
      <c r="S2288" t="s">
        <v>11180</v>
      </c>
      <c r="T2288" t="s">
        <v>11181</v>
      </c>
      <c r="U2288" t="s">
        <v>2887</v>
      </c>
      <c r="V2288" t="s">
        <v>2887</v>
      </c>
      <c r="W2288" t="b">
        <v>1</v>
      </c>
      <c r="Y2288" t="b">
        <v>0</v>
      </c>
      <c r="AL2288" t="s">
        <v>13504</v>
      </c>
      <c r="AM2288" t="s">
        <v>13505</v>
      </c>
      <c r="AN2288" t="s">
        <v>13506</v>
      </c>
      <c r="AO2288" t="s">
        <v>2777</v>
      </c>
      <c r="AP2288" s="10">
        <v>19998</v>
      </c>
      <c r="AQ2288">
        <v>68</v>
      </c>
      <c r="AR2288">
        <v>44</v>
      </c>
      <c r="AS2288">
        <v>16</v>
      </c>
      <c r="AT2288">
        <v>20</v>
      </c>
      <c r="AU2288">
        <v>18</v>
      </c>
      <c r="AV2288">
        <v>0</v>
      </c>
      <c r="AW2288" t="s">
        <v>13507</v>
      </c>
      <c r="AX2288" t="s">
        <v>2858</v>
      </c>
      <c r="AY2288" t="s">
        <v>2780</v>
      </c>
      <c r="AZ2288" t="s">
        <v>2777</v>
      </c>
      <c r="BA2288" t="s">
        <v>2781</v>
      </c>
      <c r="BB2288" t="s">
        <v>2832</v>
      </c>
      <c r="BC2288" t="s">
        <v>13508</v>
      </c>
      <c r="BD2288" t="s">
        <v>13509</v>
      </c>
      <c r="BE2288" t="s">
        <v>13510</v>
      </c>
      <c r="BF2288" t="s">
        <v>12501</v>
      </c>
      <c r="BG2288" t="s">
        <v>12502</v>
      </c>
      <c r="BI2288">
        <v>1</v>
      </c>
      <c r="BK2288">
        <v>-1</v>
      </c>
      <c r="BL2288" t="s">
        <v>2536</v>
      </c>
      <c r="BM2288" t="s">
        <v>2788</v>
      </c>
      <c r="BN2288" t="s">
        <v>2789</v>
      </c>
      <c r="BO2288" t="s">
        <v>2790</v>
      </c>
      <c r="BP2288" t="s">
        <v>2791</v>
      </c>
      <c r="BQ2288" t="s">
        <v>2792</v>
      </c>
      <c r="BR2288" t="s">
        <v>2793</v>
      </c>
      <c r="BS2288" t="s">
        <v>2794</v>
      </c>
      <c r="BU2288" t="s">
        <v>2795</v>
      </c>
      <c r="BV2288" t="s">
        <v>2796</v>
      </c>
      <c r="BW2288" t="s">
        <v>4456</v>
      </c>
      <c r="BX2288" t="s">
        <v>6202</v>
      </c>
      <c r="BY2288" s="10">
        <v>19998</v>
      </c>
      <c r="CA2288" t="s">
        <v>3294</v>
      </c>
      <c r="CR2288" t="s">
        <v>2819</v>
      </c>
      <c r="CS2288">
        <v>1</v>
      </c>
      <c r="CT2288" t="s">
        <v>2851</v>
      </c>
      <c r="CU2288">
        <v>5</v>
      </c>
      <c r="DG2288">
        <v>1</v>
      </c>
      <c r="DH2288" t="s">
        <v>2800</v>
      </c>
      <c r="DI2288" t="s">
        <v>2987</v>
      </c>
      <c r="DJ2288" t="b">
        <v>0</v>
      </c>
      <c r="DK2288" t="str">
        <f t="shared" ca="1" si="110"/>
        <v>7316-2085KMT2DFALSE</v>
      </c>
      <c r="DM2288" t="str">
        <f t="shared" ca="1" si="111"/>
        <v>--</v>
      </c>
      <c r="DR2288" t="str">
        <f t="shared" ca="1" si="112"/>
        <v>7316-2085_chr12_49051237</v>
      </c>
    </row>
    <row r="2289" spans="1:122" x14ac:dyDescent="0.3">
      <c r="A2289" t="s">
        <v>263</v>
      </c>
      <c r="B2289" t="s">
        <v>11179</v>
      </c>
      <c r="C2289" t="s">
        <v>11178</v>
      </c>
      <c r="D2289" t="s">
        <v>2612</v>
      </c>
      <c r="E2289">
        <v>6602</v>
      </c>
      <c r="F2289" t="s">
        <v>2763</v>
      </c>
      <c r="G2289" t="s">
        <v>2764</v>
      </c>
      <c r="H2289" t="s">
        <v>2765</v>
      </c>
      <c r="I2289">
        <v>50096928</v>
      </c>
      <c r="J2289">
        <v>50096928</v>
      </c>
      <c r="K2289" t="s">
        <v>2766</v>
      </c>
      <c r="L2289" t="s">
        <v>2822</v>
      </c>
      <c r="M2289" t="s">
        <v>2823</v>
      </c>
      <c r="N2289" t="s">
        <v>2858</v>
      </c>
      <c r="O2289" t="s">
        <v>2858</v>
      </c>
      <c r="P2289" t="s">
        <v>2887</v>
      </c>
      <c r="Q2289" t="s">
        <v>2771</v>
      </c>
      <c r="S2289" t="s">
        <v>11180</v>
      </c>
      <c r="T2289" t="s">
        <v>11181</v>
      </c>
      <c r="U2289" t="s">
        <v>2858</v>
      </c>
      <c r="V2289" t="s">
        <v>2858</v>
      </c>
      <c r="W2289" t="b">
        <v>1</v>
      </c>
      <c r="Y2289" t="b">
        <v>0</v>
      </c>
      <c r="AL2289" t="s">
        <v>13511</v>
      </c>
      <c r="AM2289" t="s">
        <v>13512</v>
      </c>
      <c r="AN2289" t="s">
        <v>13513</v>
      </c>
      <c r="AO2289" t="s">
        <v>8423</v>
      </c>
      <c r="AP2289" s="8">
        <v>44148</v>
      </c>
      <c r="AQ2289">
        <v>65</v>
      </c>
      <c r="AR2289">
        <v>45</v>
      </c>
      <c r="AS2289">
        <v>19</v>
      </c>
      <c r="AT2289">
        <v>32</v>
      </c>
      <c r="AU2289">
        <v>30</v>
      </c>
      <c r="AV2289">
        <v>0</v>
      </c>
      <c r="AW2289" t="s">
        <v>13514</v>
      </c>
      <c r="AX2289" t="s">
        <v>2887</v>
      </c>
      <c r="AY2289" t="s">
        <v>8425</v>
      </c>
      <c r="AZ2289" t="s">
        <v>8423</v>
      </c>
      <c r="BA2289" t="s">
        <v>2781</v>
      </c>
      <c r="BB2289" t="s">
        <v>2832</v>
      </c>
      <c r="BC2289" t="s">
        <v>13515</v>
      </c>
      <c r="BD2289" t="s">
        <v>13516</v>
      </c>
      <c r="BE2289" t="s">
        <v>13517</v>
      </c>
      <c r="BF2289" t="s">
        <v>6144</v>
      </c>
      <c r="BG2289" t="s">
        <v>13518</v>
      </c>
      <c r="BI2289">
        <v>1</v>
      </c>
      <c r="BK2289">
        <v>1</v>
      </c>
      <c r="BL2289" t="s">
        <v>2612</v>
      </c>
      <c r="BM2289" t="s">
        <v>2788</v>
      </c>
      <c r="BN2289" t="s">
        <v>8429</v>
      </c>
      <c r="BO2289" t="s">
        <v>2790</v>
      </c>
      <c r="BP2289" t="s">
        <v>2791</v>
      </c>
      <c r="BQ2289" t="s">
        <v>8430</v>
      </c>
      <c r="BR2289" t="s">
        <v>8431</v>
      </c>
      <c r="BS2289" t="s">
        <v>8432</v>
      </c>
      <c r="BU2289" t="s">
        <v>8433</v>
      </c>
      <c r="BV2289" t="s">
        <v>8434</v>
      </c>
      <c r="BW2289" t="s">
        <v>3652</v>
      </c>
      <c r="BX2289" t="s">
        <v>6185</v>
      </c>
      <c r="BY2289" s="8">
        <v>44148</v>
      </c>
      <c r="CA2289" t="s">
        <v>13519</v>
      </c>
      <c r="CR2289" t="s">
        <v>2819</v>
      </c>
      <c r="CS2289">
        <v>1</v>
      </c>
      <c r="CT2289" t="s">
        <v>2851</v>
      </c>
      <c r="CU2289">
        <v>1</v>
      </c>
      <c r="DG2289">
        <v>1</v>
      </c>
      <c r="DH2289" t="s">
        <v>2800</v>
      </c>
      <c r="DI2289" t="s">
        <v>4059</v>
      </c>
      <c r="DJ2289" t="b">
        <v>0</v>
      </c>
      <c r="DK2289" t="str">
        <f t="shared" ca="1" si="110"/>
        <v>7316-2085SMARCD1FALSE</v>
      </c>
      <c r="DM2289" t="str">
        <f t="shared" ca="1" si="111"/>
        <v>--</v>
      </c>
      <c r="DR2289" t="str">
        <f t="shared" ca="1" si="112"/>
        <v>7316-2085_chr12_50096928</v>
      </c>
    </row>
    <row r="2290" spans="1:122" x14ac:dyDescent="0.3">
      <c r="A2290" t="s">
        <v>263</v>
      </c>
      <c r="B2290" t="s">
        <v>11179</v>
      </c>
      <c r="C2290" t="s">
        <v>11178</v>
      </c>
      <c r="D2290" t="s">
        <v>2597</v>
      </c>
      <c r="E2290">
        <v>64919</v>
      </c>
      <c r="F2290" t="s">
        <v>2763</v>
      </c>
      <c r="G2290" t="s">
        <v>2764</v>
      </c>
      <c r="H2290" t="s">
        <v>3780</v>
      </c>
      <c r="I2290">
        <v>99175175</v>
      </c>
      <c r="J2290">
        <v>99175175</v>
      </c>
      <c r="K2290" t="s">
        <v>2766</v>
      </c>
      <c r="L2290" t="s">
        <v>2822</v>
      </c>
      <c r="M2290" t="s">
        <v>2823</v>
      </c>
      <c r="N2290" t="s">
        <v>2858</v>
      </c>
      <c r="O2290" t="s">
        <v>2858</v>
      </c>
      <c r="P2290" t="s">
        <v>2887</v>
      </c>
      <c r="Q2290" t="s">
        <v>16409</v>
      </c>
      <c r="S2290" t="s">
        <v>11180</v>
      </c>
      <c r="T2290" t="s">
        <v>11181</v>
      </c>
      <c r="U2290" t="s">
        <v>2858</v>
      </c>
      <c r="V2290" t="s">
        <v>2858</v>
      </c>
      <c r="W2290" t="b">
        <v>1</v>
      </c>
      <c r="Y2290" t="b">
        <v>0</v>
      </c>
      <c r="AL2290" t="s">
        <v>16410</v>
      </c>
      <c r="AM2290" t="s">
        <v>16411</v>
      </c>
      <c r="AN2290" t="s">
        <v>16412</v>
      </c>
      <c r="AO2290" t="s">
        <v>4028</v>
      </c>
      <c r="AP2290" s="8">
        <v>43925</v>
      </c>
      <c r="AQ2290">
        <v>54</v>
      </c>
      <c r="AR2290">
        <v>38</v>
      </c>
      <c r="AS2290">
        <v>14</v>
      </c>
      <c r="AT2290">
        <v>21</v>
      </c>
      <c r="AU2290">
        <v>21</v>
      </c>
      <c r="AV2290">
        <v>0</v>
      </c>
      <c r="AW2290" t="s">
        <v>16413</v>
      </c>
      <c r="AX2290" t="s">
        <v>2887</v>
      </c>
      <c r="AY2290" t="s">
        <v>4030</v>
      </c>
      <c r="AZ2290" t="s">
        <v>4028</v>
      </c>
      <c r="BA2290" t="s">
        <v>2781</v>
      </c>
      <c r="BB2290" t="s">
        <v>2832</v>
      </c>
      <c r="BC2290" t="s">
        <v>16414</v>
      </c>
      <c r="BD2290" t="s">
        <v>16415</v>
      </c>
      <c r="BE2290" t="s">
        <v>16416</v>
      </c>
      <c r="BF2290" t="s">
        <v>13527</v>
      </c>
      <c r="BG2290" t="s">
        <v>13528</v>
      </c>
      <c r="BH2290" t="s">
        <v>16409</v>
      </c>
      <c r="BI2290">
        <v>1</v>
      </c>
      <c r="BK2290">
        <v>-1</v>
      </c>
      <c r="BL2290" t="s">
        <v>2597</v>
      </c>
      <c r="BM2290" t="s">
        <v>2788</v>
      </c>
      <c r="BN2290" t="s">
        <v>4037</v>
      </c>
      <c r="BO2290" t="s">
        <v>2790</v>
      </c>
      <c r="BP2290" t="s">
        <v>2791</v>
      </c>
      <c r="BQ2290" t="s">
        <v>4038</v>
      </c>
      <c r="BR2290" t="s">
        <v>4039</v>
      </c>
      <c r="BS2290" t="s">
        <v>4040</v>
      </c>
      <c r="BT2290" t="s">
        <v>4041</v>
      </c>
      <c r="BU2290" t="s">
        <v>4042</v>
      </c>
      <c r="BV2290" t="s">
        <v>4043</v>
      </c>
      <c r="BW2290" t="s">
        <v>12250</v>
      </c>
      <c r="BX2290" t="s">
        <v>10574</v>
      </c>
      <c r="BY2290" s="8">
        <v>43925</v>
      </c>
      <c r="CA2290" t="s">
        <v>6430</v>
      </c>
      <c r="CR2290" t="s">
        <v>2819</v>
      </c>
      <c r="CS2290">
        <v>1</v>
      </c>
      <c r="CT2290" t="s">
        <v>2851</v>
      </c>
      <c r="CU2290">
        <v>1</v>
      </c>
      <c r="DG2290">
        <v>1</v>
      </c>
      <c r="DH2290" t="s">
        <v>2800</v>
      </c>
      <c r="DI2290" t="s">
        <v>3101</v>
      </c>
      <c r="DJ2290" t="b">
        <v>0</v>
      </c>
      <c r="DK2290" t="str">
        <f t="shared" ca="1" si="110"/>
        <v>7316-2085BCL11BFALSE</v>
      </c>
      <c r="DM2290" t="str">
        <f t="shared" ca="1" si="111"/>
        <v>--</v>
      </c>
      <c r="DR2290" t="str">
        <f t="shared" ca="1" si="112"/>
        <v>7316-2085_chr14_99175175</v>
      </c>
    </row>
    <row r="2291" spans="1:122" x14ac:dyDescent="0.3">
      <c r="A2291" t="s">
        <v>263</v>
      </c>
      <c r="B2291" t="s">
        <v>11179</v>
      </c>
      <c r="C2291" t="s">
        <v>11178</v>
      </c>
      <c r="D2291" t="s">
        <v>2556</v>
      </c>
      <c r="E2291">
        <v>3418</v>
      </c>
      <c r="F2291" t="s">
        <v>2763</v>
      </c>
      <c r="G2291" t="s">
        <v>2764</v>
      </c>
      <c r="H2291" t="s">
        <v>7290</v>
      </c>
      <c r="I2291">
        <v>90085097</v>
      </c>
      <c r="J2291">
        <v>90085097</v>
      </c>
      <c r="K2291" t="s">
        <v>2766</v>
      </c>
      <c r="L2291" t="s">
        <v>2822</v>
      </c>
      <c r="M2291" t="s">
        <v>2823</v>
      </c>
      <c r="N2291" t="s">
        <v>2769</v>
      </c>
      <c r="O2291" t="s">
        <v>2769</v>
      </c>
      <c r="P2291" t="s">
        <v>2824</v>
      </c>
      <c r="Q2291" t="s">
        <v>2771</v>
      </c>
      <c r="S2291" t="s">
        <v>11180</v>
      </c>
      <c r="T2291" t="s">
        <v>11181</v>
      </c>
      <c r="U2291" t="s">
        <v>2769</v>
      </c>
      <c r="V2291" t="s">
        <v>2769</v>
      </c>
      <c r="W2291" t="b">
        <v>1</v>
      </c>
      <c r="Y2291" t="b">
        <v>0</v>
      </c>
      <c r="AL2291" t="s">
        <v>16417</v>
      </c>
      <c r="AM2291" t="s">
        <v>16418</v>
      </c>
      <c r="AN2291" t="s">
        <v>16419</v>
      </c>
      <c r="AO2291" t="s">
        <v>7294</v>
      </c>
      <c r="AP2291" s="8">
        <v>44085</v>
      </c>
      <c r="AQ2291">
        <v>58</v>
      </c>
      <c r="AR2291">
        <v>41</v>
      </c>
      <c r="AS2291">
        <v>17</v>
      </c>
      <c r="AT2291">
        <v>31</v>
      </c>
      <c r="AU2291">
        <v>30</v>
      </c>
      <c r="AV2291">
        <v>0</v>
      </c>
      <c r="AW2291" t="s">
        <v>16420</v>
      </c>
      <c r="AX2291" t="s">
        <v>2824</v>
      </c>
      <c r="AY2291" t="s">
        <v>7296</v>
      </c>
      <c r="AZ2291" t="s">
        <v>7294</v>
      </c>
      <c r="BA2291" t="s">
        <v>2781</v>
      </c>
      <c r="BB2291" t="s">
        <v>3790</v>
      </c>
      <c r="BC2291" t="s">
        <v>16421</v>
      </c>
      <c r="BD2291" t="s">
        <v>16422</v>
      </c>
      <c r="BE2291" t="s">
        <v>16423</v>
      </c>
      <c r="BF2291" t="s">
        <v>3002</v>
      </c>
      <c r="BG2291" t="s">
        <v>3003</v>
      </c>
      <c r="BI2291">
        <v>1</v>
      </c>
      <c r="BK2291">
        <v>-1</v>
      </c>
      <c r="BL2291" t="s">
        <v>2556</v>
      </c>
      <c r="BM2291" t="s">
        <v>2788</v>
      </c>
      <c r="BN2291" t="s">
        <v>7297</v>
      </c>
      <c r="BO2291" t="s">
        <v>2790</v>
      </c>
      <c r="BP2291" t="s">
        <v>2791</v>
      </c>
      <c r="BQ2291" t="s">
        <v>7298</v>
      </c>
      <c r="BR2291" t="s">
        <v>7299</v>
      </c>
      <c r="BS2291" t="s">
        <v>7300</v>
      </c>
      <c r="BU2291" t="s">
        <v>7301</v>
      </c>
      <c r="BV2291" t="s">
        <v>7302</v>
      </c>
      <c r="BW2291" t="s">
        <v>3584</v>
      </c>
      <c r="BX2291" t="s">
        <v>3523</v>
      </c>
      <c r="BY2291" s="8">
        <v>44085</v>
      </c>
      <c r="CA2291" t="s">
        <v>14876</v>
      </c>
      <c r="CR2291" t="s">
        <v>2819</v>
      </c>
      <c r="CS2291">
        <v>1</v>
      </c>
      <c r="CT2291" t="s">
        <v>2851</v>
      </c>
      <c r="CU2291">
        <v>1</v>
      </c>
      <c r="DG2291">
        <v>1</v>
      </c>
      <c r="DH2291" t="s">
        <v>2800</v>
      </c>
      <c r="DI2291" t="s">
        <v>3018</v>
      </c>
      <c r="DJ2291" t="b">
        <v>0</v>
      </c>
      <c r="DK2291" t="str">
        <f t="shared" ca="1" si="110"/>
        <v>7316-2085IDH2FALSE</v>
      </c>
      <c r="DM2291" t="str">
        <f t="shared" ca="1" si="111"/>
        <v>--</v>
      </c>
      <c r="DR2291" t="str">
        <f t="shared" ca="1" si="112"/>
        <v>7316-2085_chr15_90085097</v>
      </c>
    </row>
    <row r="2292" spans="1:122" x14ac:dyDescent="0.3">
      <c r="A2292" t="s">
        <v>263</v>
      </c>
      <c r="B2292" t="s">
        <v>11179</v>
      </c>
      <c r="C2292" t="s">
        <v>11178</v>
      </c>
      <c r="D2292" t="s">
        <v>2516</v>
      </c>
      <c r="E2292">
        <v>1387</v>
      </c>
      <c r="F2292" t="s">
        <v>2763</v>
      </c>
      <c r="G2292" t="s">
        <v>2764</v>
      </c>
      <c r="H2292" t="s">
        <v>3984</v>
      </c>
      <c r="I2292">
        <v>3781265</v>
      </c>
      <c r="J2292">
        <v>3781265</v>
      </c>
      <c r="K2292" t="s">
        <v>2766</v>
      </c>
      <c r="L2292" t="s">
        <v>2822</v>
      </c>
      <c r="M2292" t="s">
        <v>2823</v>
      </c>
      <c r="N2292" t="s">
        <v>2769</v>
      </c>
      <c r="O2292" t="s">
        <v>2769</v>
      </c>
      <c r="P2292" t="s">
        <v>2887</v>
      </c>
      <c r="Q2292" t="s">
        <v>2771</v>
      </c>
      <c r="S2292" t="s">
        <v>11180</v>
      </c>
      <c r="T2292" t="s">
        <v>11181</v>
      </c>
      <c r="U2292" t="s">
        <v>2769</v>
      </c>
      <c r="V2292" t="s">
        <v>2769</v>
      </c>
      <c r="W2292" t="b">
        <v>1</v>
      </c>
      <c r="Y2292" t="b">
        <v>0</v>
      </c>
      <c r="AL2292" t="s">
        <v>13564</v>
      </c>
      <c r="AM2292" t="s">
        <v>13565</v>
      </c>
      <c r="AN2292" t="s">
        <v>13566</v>
      </c>
      <c r="AO2292" t="s">
        <v>4857</v>
      </c>
      <c r="AP2292" s="8">
        <v>44043</v>
      </c>
      <c r="AQ2292">
        <v>89</v>
      </c>
      <c r="AR2292">
        <v>63</v>
      </c>
      <c r="AS2292">
        <v>26</v>
      </c>
      <c r="AT2292">
        <v>42</v>
      </c>
      <c r="AU2292">
        <v>41</v>
      </c>
      <c r="AV2292">
        <v>0</v>
      </c>
      <c r="AW2292" t="s">
        <v>13567</v>
      </c>
      <c r="AX2292" t="s">
        <v>2887</v>
      </c>
      <c r="AY2292" t="s">
        <v>4859</v>
      </c>
      <c r="AZ2292" t="s">
        <v>4857</v>
      </c>
      <c r="BA2292" t="s">
        <v>2781</v>
      </c>
      <c r="BB2292" t="s">
        <v>2832</v>
      </c>
      <c r="BC2292" t="s">
        <v>13568</v>
      </c>
      <c r="BD2292" t="s">
        <v>13569</v>
      </c>
      <c r="BE2292" t="s">
        <v>13570</v>
      </c>
      <c r="BF2292" t="s">
        <v>4346</v>
      </c>
      <c r="BG2292" t="s">
        <v>13571</v>
      </c>
      <c r="BI2292">
        <v>1</v>
      </c>
      <c r="BK2292">
        <v>-1</v>
      </c>
      <c r="BL2292" t="s">
        <v>2516</v>
      </c>
      <c r="BM2292" t="s">
        <v>2788</v>
      </c>
      <c r="BN2292" t="s">
        <v>4861</v>
      </c>
      <c r="BO2292" t="s">
        <v>2790</v>
      </c>
      <c r="BP2292" t="s">
        <v>2791</v>
      </c>
      <c r="BQ2292" t="s">
        <v>4862</v>
      </c>
      <c r="BR2292" t="s">
        <v>4863</v>
      </c>
      <c r="BS2292" t="s">
        <v>4864</v>
      </c>
      <c r="BU2292" t="s">
        <v>4865</v>
      </c>
      <c r="BV2292" t="s">
        <v>4866</v>
      </c>
      <c r="BW2292" t="s">
        <v>2878</v>
      </c>
      <c r="BX2292" t="s">
        <v>13572</v>
      </c>
      <c r="BY2292" s="8">
        <v>44043</v>
      </c>
      <c r="CA2292" t="s">
        <v>13573</v>
      </c>
      <c r="CR2292" t="s">
        <v>2819</v>
      </c>
      <c r="CS2292">
        <v>1</v>
      </c>
      <c r="CT2292" t="s">
        <v>2851</v>
      </c>
      <c r="CU2292">
        <v>1</v>
      </c>
      <c r="DG2292">
        <v>1</v>
      </c>
      <c r="DH2292" t="s">
        <v>2800</v>
      </c>
      <c r="DI2292" t="s">
        <v>3671</v>
      </c>
      <c r="DJ2292" t="b">
        <v>0</v>
      </c>
      <c r="DK2292" t="str">
        <f t="shared" ca="1" si="110"/>
        <v>7316-2085CREBBPFALSE</v>
      </c>
      <c r="DM2292" t="str">
        <f t="shared" ca="1" si="111"/>
        <v>--</v>
      </c>
      <c r="DR2292" t="str">
        <f t="shared" ca="1" si="112"/>
        <v>7316-2085_chr16_3781265</v>
      </c>
    </row>
    <row r="2293" spans="1:122" x14ac:dyDescent="0.3">
      <c r="A2293" t="s">
        <v>263</v>
      </c>
      <c r="B2293" t="s">
        <v>11179</v>
      </c>
      <c r="C2293" t="s">
        <v>11178</v>
      </c>
      <c r="D2293" t="s">
        <v>2541</v>
      </c>
      <c r="E2293">
        <v>10847</v>
      </c>
      <c r="F2293" t="s">
        <v>2763</v>
      </c>
      <c r="G2293" t="s">
        <v>2764</v>
      </c>
      <c r="H2293" t="s">
        <v>3984</v>
      </c>
      <c r="I2293">
        <v>30712009</v>
      </c>
      <c r="J2293">
        <v>30712009</v>
      </c>
      <c r="K2293" t="s">
        <v>2766</v>
      </c>
      <c r="L2293" t="s">
        <v>2822</v>
      </c>
      <c r="M2293" t="s">
        <v>2823</v>
      </c>
      <c r="N2293" t="s">
        <v>2769</v>
      </c>
      <c r="O2293" t="s">
        <v>2769</v>
      </c>
      <c r="P2293" t="s">
        <v>2887</v>
      </c>
      <c r="Q2293" t="s">
        <v>2771</v>
      </c>
      <c r="S2293" t="s">
        <v>11180</v>
      </c>
      <c r="T2293" t="s">
        <v>11181</v>
      </c>
      <c r="U2293" t="s">
        <v>2769</v>
      </c>
      <c r="V2293" t="s">
        <v>2769</v>
      </c>
      <c r="W2293" t="b">
        <v>1</v>
      </c>
      <c r="Y2293" t="b">
        <v>0</v>
      </c>
      <c r="AL2293" t="s">
        <v>16424</v>
      </c>
      <c r="AM2293" t="s">
        <v>16425</v>
      </c>
      <c r="AN2293" t="s">
        <v>16426</v>
      </c>
      <c r="AO2293" t="s">
        <v>5287</v>
      </c>
      <c r="AP2293" s="10">
        <v>12754</v>
      </c>
      <c r="AQ2293">
        <v>77</v>
      </c>
      <c r="AR2293">
        <v>51</v>
      </c>
      <c r="AS2293">
        <v>24</v>
      </c>
      <c r="AT2293">
        <v>42</v>
      </c>
      <c r="AU2293">
        <v>42</v>
      </c>
      <c r="AV2293">
        <v>0</v>
      </c>
      <c r="AW2293" t="s">
        <v>16427</v>
      </c>
      <c r="AX2293" t="s">
        <v>2887</v>
      </c>
      <c r="AY2293" t="s">
        <v>5289</v>
      </c>
      <c r="AZ2293" t="s">
        <v>5287</v>
      </c>
      <c r="BA2293" t="s">
        <v>2781</v>
      </c>
      <c r="BB2293" t="s">
        <v>2832</v>
      </c>
      <c r="BC2293" t="s">
        <v>16428</v>
      </c>
      <c r="BD2293" t="s">
        <v>16429</v>
      </c>
      <c r="BE2293" t="s">
        <v>16430</v>
      </c>
      <c r="BF2293" t="s">
        <v>12219</v>
      </c>
      <c r="BG2293" t="s">
        <v>12428</v>
      </c>
      <c r="BI2293">
        <v>1</v>
      </c>
      <c r="BK2293">
        <v>1</v>
      </c>
      <c r="BL2293" t="s">
        <v>2541</v>
      </c>
      <c r="BM2293" t="s">
        <v>2788</v>
      </c>
      <c r="BN2293" t="s">
        <v>5294</v>
      </c>
      <c r="BO2293" t="s">
        <v>2790</v>
      </c>
      <c r="BP2293" t="s">
        <v>2791</v>
      </c>
      <c r="BQ2293" t="s">
        <v>5295</v>
      </c>
      <c r="BR2293" t="s">
        <v>5296</v>
      </c>
      <c r="BS2293" t="s">
        <v>5297</v>
      </c>
      <c r="BU2293" t="s">
        <v>5298</v>
      </c>
      <c r="BV2293" t="s">
        <v>5299</v>
      </c>
      <c r="BW2293" t="s">
        <v>3632</v>
      </c>
      <c r="BX2293" t="s">
        <v>16431</v>
      </c>
      <c r="BY2293" s="10">
        <v>12754</v>
      </c>
      <c r="CA2293" t="s">
        <v>16432</v>
      </c>
      <c r="CR2293" t="s">
        <v>2819</v>
      </c>
      <c r="CS2293">
        <v>1</v>
      </c>
      <c r="CT2293" t="s">
        <v>2851</v>
      </c>
      <c r="CU2293">
        <v>2</v>
      </c>
      <c r="DG2293">
        <v>1</v>
      </c>
      <c r="DH2293" t="s">
        <v>2800</v>
      </c>
      <c r="DI2293" t="s">
        <v>3018</v>
      </c>
      <c r="DJ2293" t="b">
        <v>0</v>
      </c>
      <c r="DK2293" t="str">
        <f t="shared" ca="1" si="110"/>
        <v>7316-2085SRCAPFALSE</v>
      </c>
      <c r="DM2293" t="str">
        <f t="shared" ca="1" si="111"/>
        <v>--</v>
      </c>
      <c r="DR2293" t="str">
        <f t="shared" ca="1" si="112"/>
        <v>7316-2085_chr16_30712009</v>
      </c>
    </row>
    <row r="2294" spans="1:122" x14ac:dyDescent="0.3">
      <c r="A2294" t="s">
        <v>263</v>
      </c>
      <c r="B2294" t="s">
        <v>11179</v>
      </c>
      <c r="C2294" t="s">
        <v>11178</v>
      </c>
      <c r="D2294" t="s">
        <v>2600</v>
      </c>
      <c r="E2294">
        <v>29117</v>
      </c>
      <c r="F2294" t="s">
        <v>2763</v>
      </c>
      <c r="G2294" t="s">
        <v>2764</v>
      </c>
      <c r="H2294" t="s">
        <v>3984</v>
      </c>
      <c r="I2294">
        <v>50350109</v>
      </c>
      <c r="J2294">
        <v>50350109</v>
      </c>
      <c r="K2294" t="s">
        <v>2766</v>
      </c>
      <c r="L2294" t="s">
        <v>2822</v>
      </c>
      <c r="M2294" t="s">
        <v>2823</v>
      </c>
      <c r="N2294" t="s">
        <v>2887</v>
      </c>
      <c r="O2294" t="s">
        <v>2887</v>
      </c>
      <c r="P2294" t="s">
        <v>2858</v>
      </c>
      <c r="Q2294" t="s">
        <v>2771</v>
      </c>
      <c r="S2294" t="s">
        <v>11180</v>
      </c>
      <c r="T2294" t="s">
        <v>11181</v>
      </c>
      <c r="U2294" t="s">
        <v>2887</v>
      </c>
      <c r="V2294" t="s">
        <v>2887</v>
      </c>
      <c r="W2294" t="b">
        <v>1</v>
      </c>
      <c r="Y2294" t="b">
        <v>0</v>
      </c>
      <c r="AL2294" t="s">
        <v>16433</v>
      </c>
      <c r="AM2294" t="s">
        <v>16434</v>
      </c>
      <c r="AN2294" t="s">
        <v>16435</v>
      </c>
      <c r="AO2294" t="s">
        <v>3992</v>
      </c>
      <c r="AP2294" s="8">
        <v>43968</v>
      </c>
      <c r="AQ2294">
        <v>66</v>
      </c>
      <c r="AR2294">
        <v>44</v>
      </c>
      <c r="AS2294">
        <v>20</v>
      </c>
      <c r="AT2294">
        <v>45</v>
      </c>
      <c r="AU2294">
        <v>44</v>
      </c>
      <c r="AV2294">
        <v>0</v>
      </c>
      <c r="AW2294" t="s">
        <v>16436</v>
      </c>
      <c r="AX2294" t="s">
        <v>2858</v>
      </c>
      <c r="AY2294" t="s">
        <v>3994</v>
      </c>
      <c r="AZ2294" t="s">
        <v>3992</v>
      </c>
      <c r="BA2294" t="s">
        <v>2781</v>
      </c>
      <c r="BB2294" t="s">
        <v>2832</v>
      </c>
      <c r="BC2294" t="s">
        <v>16437</v>
      </c>
      <c r="BD2294" t="s">
        <v>16438</v>
      </c>
      <c r="BE2294" t="s">
        <v>16439</v>
      </c>
      <c r="BF2294" t="s">
        <v>12501</v>
      </c>
      <c r="BG2294" t="s">
        <v>13991</v>
      </c>
      <c r="BI2294">
        <v>1</v>
      </c>
      <c r="BK2294">
        <v>-1</v>
      </c>
      <c r="BL2294" t="s">
        <v>2600</v>
      </c>
      <c r="BM2294" t="s">
        <v>2788</v>
      </c>
      <c r="BN2294" t="s">
        <v>4001</v>
      </c>
      <c r="BO2294" t="s">
        <v>2790</v>
      </c>
      <c r="BP2294" t="s">
        <v>2791</v>
      </c>
      <c r="BQ2294" t="s">
        <v>4002</v>
      </c>
      <c r="BR2294" t="s">
        <v>4003</v>
      </c>
      <c r="BS2294" t="s">
        <v>4004</v>
      </c>
      <c r="BU2294" t="s">
        <v>4005</v>
      </c>
      <c r="BV2294" t="s">
        <v>4006</v>
      </c>
      <c r="BW2294" t="s">
        <v>2910</v>
      </c>
      <c r="BX2294" t="s">
        <v>12457</v>
      </c>
      <c r="BY2294" s="8">
        <v>43968</v>
      </c>
      <c r="CA2294" t="s">
        <v>16440</v>
      </c>
      <c r="CR2294" t="s">
        <v>2819</v>
      </c>
      <c r="CS2294">
        <v>1</v>
      </c>
      <c r="CT2294" t="s">
        <v>2851</v>
      </c>
      <c r="CU2294">
        <v>1</v>
      </c>
      <c r="DH2294" t="s">
        <v>2800</v>
      </c>
      <c r="DI2294" t="s">
        <v>3441</v>
      </c>
      <c r="DJ2294" t="b">
        <v>0</v>
      </c>
      <c r="DK2294" t="str">
        <f t="shared" ca="1" si="110"/>
        <v>7316-2085BRD7FALSE</v>
      </c>
      <c r="DM2294" t="str">
        <f t="shared" ca="1" si="111"/>
        <v>--</v>
      </c>
      <c r="DR2294" t="str">
        <f t="shared" ca="1" si="112"/>
        <v>7316-2085_chr16_50350109</v>
      </c>
    </row>
    <row r="2295" spans="1:122" x14ac:dyDescent="0.3">
      <c r="A2295" t="s">
        <v>263</v>
      </c>
      <c r="B2295" t="s">
        <v>11179</v>
      </c>
      <c r="C2295" t="s">
        <v>11178</v>
      </c>
      <c r="D2295" t="s">
        <v>2572</v>
      </c>
      <c r="E2295">
        <v>7157</v>
      </c>
      <c r="F2295" t="s">
        <v>2763</v>
      </c>
      <c r="G2295" t="s">
        <v>2764</v>
      </c>
      <c r="H2295" t="s">
        <v>2821</v>
      </c>
      <c r="I2295">
        <v>7675071</v>
      </c>
      <c r="J2295">
        <v>7675071</v>
      </c>
      <c r="K2295" t="s">
        <v>2766</v>
      </c>
      <c r="L2295" t="s">
        <v>2822</v>
      </c>
      <c r="M2295" t="s">
        <v>2823</v>
      </c>
      <c r="N2295" t="s">
        <v>2858</v>
      </c>
      <c r="O2295" t="s">
        <v>2858</v>
      </c>
      <c r="P2295" t="s">
        <v>2887</v>
      </c>
      <c r="Q2295" t="s">
        <v>13574</v>
      </c>
      <c r="S2295" t="s">
        <v>11180</v>
      </c>
      <c r="T2295" t="s">
        <v>11181</v>
      </c>
      <c r="U2295" t="s">
        <v>2858</v>
      </c>
      <c r="V2295" t="s">
        <v>2858</v>
      </c>
      <c r="W2295" t="b">
        <v>1</v>
      </c>
      <c r="Y2295" t="b">
        <v>0</v>
      </c>
      <c r="AL2295" t="s">
        <v>13575</v>
      </c>
      <c r="AM2295" t="s">
        <v>13576</v>
      </c>
      <c r="AN2295" t="s">
        <v>13577</v>
      </c>
      <c r="AO2295" t="s">
        <v>2829</v>
      </c>
      <c r="AP2295" s="8">
        <v>43962</v>
      </c>
      <c r="AQ2295">
        <v>73</v>
      </c>
      <c r="AR2295">
        <v>47</v>
      </c>
      <c r="AS2295">
        <v>26</v>
      </c>
      <c r="AT2295">
        <v>32</v>
      </c>
      <c r="AU2295">
        <v>32</v>
      </c>
      <c r="AV2295">
        <v>0</v>
      </c>
      <c r="AW2295" t="s">
        <v>13578</v>
      </c>
      <c r="AX2295" t="s">
        <v>2887</v>
      </c>
      <c r="AY2295" t="s">
        <v>2831</v>
      </c>
      <c r="AZ2295" t="s">
        <v>2829</v>
      </c>
      <c r="BA2295" t="s">
        <v>2781</v>
      </c>
      <c r="BB2295" t="s">
        <v>2832</v>
      </c>
      <c r="BC2295" t="s">
        <v>13579</v>
      </c>
      <c r="BD2295" t="s">
        <v>13580</v>
      </c>
      <c r="BE2295" t="s">
        <v>13581</v>
      </c>
      <c r="BF2295" t="s">
        <v>4470</v>
      </c>
      <c r="BG2295" t="s">
        <v>9420</v>
      </c>
      <c r="BH2295" t="s">
        <v>13582</v>
      </c>
      <c r="BI2295">
        <v>1</v>
      </c>
      <c r="BK2295">
        <v>-1</v>
      </c>
      <c r="BL2295" t="s">
        <v>2572</v>
      </c>
      <c r="BM2295" t="s">
        <v>2788</v>
      </c>
      <c r="BN2295" t="s">
        <v>2839</v>
      </c>
      <c r="BO2295" t="s">
        <v>2790</v>
      </c>
      <c r="BP2295" t="s">
        <v>2791</v>
      </c>
      <c r="BQ2295" t="s">
        <v>2840</v>
      </c>
      <c r="BR2295" t="s">
        <v>2841</v>
      </c>
      <c r="BS2295" t="s">
        <v>2842</v>
      </c>
      <c r="BT2295" t="s">
        <v>2843</v>
      </c>
      <c r="BU2295" t="s">
        <v>2844</v>
      </c>
      <c r="BV2295" t="s">
        <v>2845</v>
      </c>
      <c r="BW2295" t="s">
        <v>8994</v>
      </c>
      <c r="BX2295" t="s">
        <v>13583</v>
      </c>
      <c r="BY2295" s="8">
        <v>43962</v>
      </c>
      <c r="CA2295" t="s">
        <v>3407</v>
      </c>
      <c r="CK2295" t="s">
        <v>3100</v>
      </c>
      <c r="CL2295" t="s">
        <v>13584</v>
      </c>
      <c r="CR2295" t="s">
        <v>2819</v>
      </c>
      <c r="CS2295">
        <v>1</v>
      </c>
      <c r="CT2295" t="s">
        <v>2851</v>
      </c>
      <c r="CU2295">
        <v>1</v>
      </c>
      <c r="CW2295" t="s">
        <v>13585</v>
      </c>
      <c r="DG2295">
        <v>1</v>
      </c>
      <c r="DH2295" t="s">
        <v>2800</v>
      </c>
      <c r="DI2295" t="s">
        <v>4474</v>
      </c>
      <c r="DJ2295" t="b">
        <v>0</v>
      </c>
      <c r="DK2295" t="str">
        <f t="shared" ca="1" si="110"/>
        <v>7316-2085TP53FALSE</v>
      </c>
      <c r="DM2295" t="str">
        <f t="shared" ca="1" si="111"/>
        <v>--</v>
      </c>
      <c r="DR2295" t="str">
        <f t="shared" ca="1" si="112"/>
        <v>7316-2085_chr17_7675071</v>
      </c>
    </row>
    <row r="2296" spans="1:122" x14ac:dyDescent="0.3">
      <c r="A2296" t="s">
        <v>263</v>
      </c>
      <c r="B2296" t="s">
        <v>11179</v>
      </c>
      <c r="C2296" t="s">
        <v>11178</v>
      </c>
      <c r="D2296" t="s">
        <v>2532</v>
      </c>
      <c r="E2296">
        <v>23135</v>
      </c>
      <c r="F2296" t="s">
        <v>2763</v>
      </c>
      <c r="G2296" t="s">
        <v>2764</v>
      </c>
      <c r="H2296" t="s">
        <v>2821</v>
      </c>
      <c r="I2296">
        <v>7845879</v>
      </c>
      <c r="J2296">
        <v>7845879</v>
      </c>
      <c r="K2296" t="s">
        <v>2766</v>
      </c>
      <c r="L2296" t="s">
        <v>2822</v>
      </c>
      <c r="M2296" t="s">
        <v>2823</v>
      </c>
      <c r="N2296" t="s">
        <v>2858</v>
      </c>
      <c r="O2296" t="s">
        <v>2858</v>
      </c>
      <c r="P2296" t="s">
        <v>2824</v>
      </c>
      <c r="Q2296" t="s">
        <v>2771</v>
      </c>
      <c r="S2296" t="s">
        <v>11180</v>
      </c>
      <c r="T2296" t="s">
        <v>11181</v>
      </c>
      <c r="U2296" t="s">
        <v>2858</v>
      </c>
      <c r="V2296" t="s">
        <v>2858</v>
      </c>
      <c r="W2296" t="b">
        <v>1</v>
      </c>
      <c r="Y2296" t="b">
        <v>0</v>
      </c>
      <c r="AL2296" t="s">
        <v>13586</v>
      </c>
      <c r="AM2296" t="s">
        <v>13587</v>
      </c>
      <c r="AN2296" t="s">
        <v>13588</v>
      </c>
      <c r="AO2296" t="s">
        <v>3536</v>
      </c>
      <c r="AP2296" s="8">
        <v>43973</v>
      </c>
      <c r="AQ2296">
        <v>77</v>
      </c>
      <c r="AR2296">
        <v>52</v>
      </c>
      <c r="AS2296">
        <v>23</v>
      </c>
      <c r="AT2296">
        <v>27</v>
      </c>
      <c r="AU2296">
        <v>27</v>
      </c>
      <c r="AV2296">
        <v>0</v>
      </c>
      <c r="AW2296" t="s">
        <v>13589</v>
      </c>
      <c r="AX2296" t="s">
        <v>2824</v>
      </c>
      <c r="AY2296" t="s">
        <v>3538</v>
      </c>
      <c r="AZ2296" t="s">
        <v>3536</v>
      </c>
      <c r="BA2296" t="s">
        <v>2781</v>
      </c>
      <c r="BB2296" t="s">
        <v>2832</v>
      </c>
      <c r="BC2296" t="s">
        <v>13590</v>
      </c>
      <c r="BD2296" t="s">
        <v>13591</v>
      </c>
      <c r="BE2296" t="s">
        <v>13592</v>
      </c>
      <c r="BF2296" t="s">
        <v>8471</v>
      </c>
      <c r="BG2296" t="s">
        <v>13196</v>
      </c>
      <c r="BI2296">
        <v>1</v>
      </c>
      <c r="BK2296">
        <v>1</v>
      </c>
      <c r="BL2296" t="s">
        <v>2532</v>
      </c>
      <c r="BM2296" t="s">
        <v>2788</v>
      </c>
      <c r="BN2296" t="s">
        <v>3543</v>
      </c>
      <c r="BO2296" t="s">
        <v>2790</v>
      </c>
      <c r="BP2296" t="s">
        <v>2791</v>
      </c>
      <c r="BQ2296" t="s">
        <v>3544</v>
      </c>
      <c r="BR2296" t="s">
        <v>3545</v>
      </c>
      <c r="BS2296" t="s">
        <v>3546</v>
      </c>
      <c r="BU2296" t="s">
        <v>3547</v>
      </c>
      <c r="BV2296" t="s">
        <v>3548</v>
      </c>
      <c r="BW2296" t="s">
        <v>13593</v>
      </c>
      <c r="BX2296" t="s">
        <v>3148</v>
      </c>
      <c r="BY2296" s="8">
        <v>43973</v>
      </c>
      <c r="CA2296" t="s">
        <v>13594</v>
      </c>
      <c r="CR2296" t="s">
        <v>2819</v>
      </c>
      <c r="CS2296">
        <v>1</v>
      </c>
      <c r="CT2296" t="s">
        <v>2851</v>
      </c>
      <c r="CU2296">
        <v>1</v>
      </c>
      <c r="DG2296">
        <v>1</v>
      </c>
      <c r="DH2296" t="s">
        <v>2800</v>
      </c>
      <c r="DI2296" t="s">
        <v>5301</v>
      </c>
      <c r="DJ2296" t="b">
        <v>0</v>
      </c>
      <c r="DK2296" t="str">
        <f t="shared" ca="1" si="110"/>
        <v>7316-2085KDM6BFALSE</v>
      </c>
      <c r="DM2296" t="str">
        <f t="shared" ca="1" si="111"/>
        <v>--</v>
      </c>
      <c r="DR2296" t="str">
        <f t="shared" ca="1" si="112"/>
        <v>7316-2085_chr17_7845879</v>
      </c>
    </row>
    <row r="2297" spans="1:122" x14ac:dyDescent="0.3">
      <c r="A2297" t="s">
        <v>263</v>
      </c>
      <c r="B2297" t="s">
        <v>11179</v>
      </c>
      <c r="C2297" t="s">
        <v>11178</v>
      </c>
      <c r="D2297" t="s">
        <v>2532</v>
      </c>
      <c r="E2297">
        <v>23135</v>
      </c>
      <c r="F2297" t="s">
        <v>2763</v>
      </c>
      <c r="G2297" t="s">
        <v>2764</v>
      </c>
      <c r="H2297" t="s">
        <v>2821</v>
      </c>
      <c r="I2297">
        <v>7848510</v>
      </c>
      <c r="J2297">
        <v>7848510</v>
      </c>
      <c r="K2297" t="s">
        <v>2766</v>
      </c>
      <c r="L2297" t="s">
        <v>2822</v>
      </c>
      <c r="M2297" t="s">
        <v>2823</v>
      </c>
      <c r="N2297" t="s">
        <v>2769</v>
      </c>
      <c r="O2297" t="s">
        <v>2769</v>
      </c>
      <c r="P2297" t="s">
        <v>2824</v>
      </c>
      <c r="S2297" t="s">
        <v>11180</v>
      </c>
      <c r="T2297" t="s">
        <v>11181</v>
      </c>
      <c r="U2297" t="s">
        <v>2769</v>
      </c>
      <c r="V2297" t="s">
        <v>2769</v>
      </c>
      <c r="W2297" t="b">
        <v>1</v>
      </c>
      <c r="Y2297" t="b">
        <v>0</v>
      </c>
      <c r="AL2297" t="s">
        <v>13595</v>
      </c>
      <c r="AM2297" t="s">
        <v>13596</v>
      </c>
      <c r="AN2297" t="s">
        <v>13597</v>
      </c>
      <c r="AO2297" t="s">
        <v>3536</v>
      </c>
      <c r="AP2297" s="8">
        <v>44157</v>
      </c>
      <c r="AQ2297">
        <v>47</v>
      </c>
      <c r="AR2297">
        <v>28</v>
      </c>
      <c r="AS2297">
        <v>10</v>
      </c>
      <c r="AT2297">
        <v>27</v>
      </c>
      <c r="AU2297">
        <v>26</v>
      </c>
      <c r="AV2297">
        <v>0</v>
      </c>
      <c r="AW2297" t="s">
        <v>13598</v>
      </c>
      <c r="AX2297" t="s">
        <v>2824</v>
      </c>
      <c r="AY2297" t="s">
        <v>3538</v>
      </c>
      <c r="AZ2297" t="s">
        <v>3536</v>
      </c>
      <c r="BA2297" t="s">
        <v>2781</v>
      </c>
      <c r="BB2297" t="s">
        <v>2832</v>
      </c>
      <c r="BC2297" t="s">
        <v>13599</v>
      </c>
      <c r="BD2297" t="s">
        <v>13600</v>
      </c>
      <c r="BE2297" t="s">
        <v>13601</v>
      </c>
      <c r="BF2297" t="s">
        <v>3718</v>
      </c>
      <c r="BG2297" t="s">
        <v>3719</v>
      </c>
      <c r="BH2297" t="s">
        <v>13602</v>
      </c>
      <c r="BI2297">
        <v>1</v>
      </c>
      <c r="BK2297">
        <v>1</v>
      </c>
      <c r="BL2297" t="s">
        <v>2532</v>
      </c>
      <c r="BM2297" t="s">
        <v>2788</v>
      </c>
      <c r="BN2297" t="s">
        <v>3543</v>
      </c>
      <c r="BO2297" t="s">
        <v>2790</v>
      </c>
      <c r="BP2297" t="s">
        <v>2791</v>
      </c>
      <c r="BQ2297" t="s">
        <v>3544</v>
      </c>
      <c r="BR2297" t="s">
        <v>3545</v>
      </c>
      <c r="BS2297" t="s">
        <v>3546</v>
      </c>
      <c r="BU2297" t="s">
        <v>3547</v>
      </c>
      <c r="BV2297" t="s">
        <v>3548</v>
      </c>
      <c r="BW2297" t="s">
        <v>8947</v>
      </c>
      <c r="BX2297" t="s">
        <v>6202</v>
      </c>
      <c r="BY2297" s="8">
        <v>44157</v>
      </c>
      <c r="CA2297" t="s">
        <v>4688</v>
      </c>
      <c r="CL2297" t="s">
        <v>3374</v>
      </c>
      <c r="CR2297" t="s">
        <v>2819</v>
      </c>
      <c r="CS2297">
        <v>1</v>
      </c>
      <c r="CT2297" t="s">
        <v>2851</v>
      </c>
      <c r="CU2297">
        <v>1</v>
      </c>
      <c r="CW2297" t="s">
        <v>3374</v>
      </c>
      <c r="DG2297">
        <v>1</v>
      </c>
      <c r="DH2297" t="s">
        <v>2800</v>
      </c>
      <c r="DI2297" t="s">
        <v>3018</v>
      </c>
      <c r="DJ2297" t="b">
        <v>0</v>
      </c>
      <c r="DK2297" t="str">
        <f t="shared" ca="1" si="110"/>
        <v>7316-2085KDM6BFALSE</v>
      </c>
      <c r="DM2297" t="str">
        <f t="shared" ca="1" si="111"/>
        <v>--</v>
      </c>
      <c r="DR2297" t="str">
        <f t="shared" ca="1" si="112"/>
        <v>7316-2085_chr17_7848510</v>
      </c>
    </row>
    <row r="2298" spans="1:122" x14ac:dyDescent="0.3">
      <c r="A2298" t="s">
        <v>263</v>
      </c>
      <c r="B2298" t="s">
        <v>11179</v>
      </c>
      <c r="C2298" t="s">
        <v>11178</v>
      </c>
      <c r="D2298" t="s">
        <v>2532</v>
      </c>
      <c r="E2298">
        <v>23135</v>
      </c>
      <c r="F2298" t="s">
        <v>2763</v>
      </c>
      <c r="G2298" t="s">
        <v>2764</v>
      </c>
      <c r="H2298" t="s">
        <v>2821</v>
      </c>
      <c r="I2298">
        <v>7851199</v>
      </c>
      <c r="J2298">
        <v>7851199</v>
      </c>
      <c r="K2298" t="s">
        <v>2766</v>
      </c>
      <c r="L2298" t="s">
        <v>2822</v>
      </c>
      <c r="M2298" t="s">
        <v>2823</v>
      </c>
      <c r="N2298" t="s">
        <v>2858</v>
      </c>
      <c r="O2298" t="s">
        <v>2858</v>
      </c>
      <c r="P2298" t="s">
        <v>2824</v>
      </c>
      <c r="Q2298" t="s">
        <v>2771</v>
      </c>
      <c r="S2298" t="s">
        <v>11180</v>
      </c>
      <c r="T2298" t="s">
        <v>11181</v>
      </c>
      <c r="U2298" t="s">
        <v>2858</v>
      </c>
      <c r="V2298" t="s">
        <v>2858</v>
      </c>
      <c r="W2298" t="b">
        <v>1</v>
      </c>
      <c r="Y2298" t="b">
        <v>0</v>
      </c>
      <c r="AL2298" t="s">
        <v>13603</v>
      </c>
      <c r="AM2298" t="s">
        <v>13604</v>
      </c>
      <c r="AN2298" t="s">
        <v>13605</v>
      </c>
      <c r="AO2298" t="s">
        <v>3536</v>
      </c>
      <c r="AP2298" t="s">
        <v>12551</v>
      </c>
      <c r="AQ2298">
        <v>72</v>
      </c>
      <c r="AR2298">
        <v>49</v>
      </c>
      <c r="AS2298">
        <v>22</v>
      </c>
      <c r="AT2298">
        <v>38</v>
      </c>
      <c r="AU2298">
        <v>36</v>
      </c>
      <c r="AV2298">
        <v>1</v>
      </c>
      <c r="AW2298" t="s">
        <v>13606</v>
      </c>
      <c r="AX2298" t="s">
        <v>2824</v>
      </c>
      <c r="AY2298" t="s">
        <v>3538</v>
      </c>
      <c r="AZ2298" t="s">
        <v>3536</v>
      </c>
      <c r="BA2298" t="s">
        <v>2781</v>
      </c>
      <c r="BB2298" t="s">
        <v>2832</v>
      </c>
      <c r="BC2298" t="s">
        <v>13607</v>
      </c>
      <c r="BD2298" t="s">
        <v>13608</v>
      </c>
      <c r="BE2298" t="s">
        <v>13609</v>
      </c>
      <c r="BF2298" t="s">
        <v>3683</v>
      </c>
      <c r="BG2298" t="s">
        <v>13610</v>
      </c>
      <c r="BI2298">
        <v>1</v>
      </c>
      <c r="BK2298">
        <v>1</v>
      </c>
      <c r="BL2298" t="s">
        <v>2532</v>
      </c>
      <c r="BM2298" t="s">
        <v>2788</v>
      </c>
      <c r="BN2298" t="s">
        <v>3543</v>
      </c>
      <c r="BO2298" t="s">
        <v>2790</v>
      </c>
      <c r="BP2298" t="s">
        <v>2791</v>
      </c>
      <c r="BQ2298" t="s">
        <v>3544</v>
      </c>
      <c r="BR2298" t="s">
        <v>3545</v>
      </c>
      <c r="BS2298" t="s">
        <v>3546</v>
      </c>
      <c r="BU2298" t="s">
        <v>3547</v>
      </c>
      <c r="BV2298" t="s">
        <v>3548</v>
      </c>
      <c r="BW2298" t="s">
        <v>2910</v>
      </c>
      <c r="BX2298" t="s">
        <v>2911</v>
      </c>
      <c r="BY2298" t="s">
        <v>12551</v>
      </c>
      <c r="CA2298" t="s">
        <v>12556</v>
      </c>
      <c r="CR2298" t="s">
        <v>2819</v>
      </c>
      <c r="CS2298">
        <v>1</v>
      </c>
      <c r="CT2298" t="s">
        <v>2851</v>
      </c>
      <c r="CU2298">
        <v>1</v>
      </c>
      <c r="DG2298">
        <v>1</v>
      </c>
      <c r="DH2298" t="s">
        <v>2800</v>
      </c>
      <c r="DI2298" t="s">
        <v>3687</v>
      </c>
      <c r="DJ2298" t="b">
        <v>0</v>
      </c>
      <c r="DK2298" t="str">
        <f t="shared" ca="1" si="110"/>
        <v>7316-2085KDM6BFALSE</v>
      </c>
      <c r="DM2298" t="str">
        <f t="shared" ca="1" si="111"/>
        <v>--</v>
      </c>
      <c r="DR2298" t="str">
        <f t="shared" ca="1" si="112"/>
        <v>7316-2085_chr17_7851199</v>
      </c>
    </row>
    <row r="2299" spans="1:122" x14ac:dyDescent="0.3">
      <c r="A2299" t="s">
        <v>263</v>
      </c>
      <c r="B2299" t="s">
        <v>11179</v>
      </c>
      <c r="C2299" t="s">
        <v>11178</v>
      </c>
      <c r="D2299" t="s">
        <v>2620</v>
      </c>
      <c r="E2299">
        <v>9611</v>
      </c>
      <c r="F2299" t="s">
        <v>2763</v>
      </c>
      <c r="G2299" t="s">
        <v>2764</v>
      </c>
      <c r="H2299" t="s">
        <v>2821</v>
      </c>
      <c r="I2299">
        <v>16047082</v>
      </c>
      <c r="J2299">
        <v>16047082</v>
      </c>
      <c r="K2299" t="s">
        <v>2766</v>
      </c>
      <c r="L2299" t="s">
        <v>2822</v>
      </c>
      <c r="M2299" t="s">
        <v>2823</v>
      </c>
      <c r="N2299" t="s">
        <v>2769</v>
      </c>
      <c r="O2299" t="s">
        <v>2769</v>
      </c>
      <c r="P2299" t="s">
        <v>2824</v>
      </c>
      <c r="Q2299" t="s">
        <v>13611</v>
      </c>
      <c r="S2299" t="s">
        <v>11180</v>
      </c>
      <c r="T2299" t="s">
        <v>11181</v>
      </c>
      <c r="U2299" t="s">
        <v>2769</v>
      </c>
      <c r="V2299" t="s">
        <v>2769</v>
      </c>
      <c r="W2299" t="b">
        <v>1</v>
      </c>
      <c r="Y2299" t="b">
        <v>0</v>
      </c>
      <c r="AL2299" t="s">
        <v>13612</v>
      </c>
      <c r="AM2299" t="s">
        <v>13613</v>
      </c>
      <c r="AN2299" t="s">
        <v>13614</v>
      </c>
      <c r="AO2299" t="s">
        <v>3942</v>
      </c>
      <c r="AP2299" t="s">
        <v>13615</v>
      </c>
      <c r="AQ2299">
        <v>59</v>
      </c>
      <c r="AR2299">
        <v>37</v>
      </c>
      <c r="AS2299">
        <v>20</v>
      </c>
      <c r="AT2299">
        <v>45</v>
      </c>
      <c r="AU2299">
        <v>45</v>
      </c>
      <c r="AV2299">
        <v>0</v>
      </c>
      <c r="AW2299" t="s">
        <v>13616</v>
      </c>
      <c r="AX2299" t="s">
        <v>2824</v>
      </c>
      <c r="AY2299" t="s">
        <v>3945</v>
      </c>
      <c r="AZ2299" t="s">
        <v>3942</v>
      </c>
      <c r="BA2299" t="s">
        <v>2781</v>
      </c>
      <c r="BB2299" t="s">
        <v>2832</v>
      </c>
      <c r="BC2299" t="s">
        <v>13617</v>
      </c>
      <c r="BD2299" t="s">
        <v>13618</v>
      </c>
      <c r="BE2299" t="s">
        <v>13619</v>
      </c>
      <c r="BF2299" t="s">
        <v>2836</v>
      </c>
      <c r="BG2299" t="s">
        <v>4169</v>
      </c>
      <c r="BH2299" t="s">
        <v>13620</v>
      </c>
      <c r="BI2299">
        <v>1</v>
      </c>
      <c r="BK2299">
        <v>-1</v>
      </c>
      <c r="BL2299" t="s">
        <v>2620</v>
      </c>
      <c r="BM2299" t="s">
        <v>2788</v>
      </c>
      <c r="BN2299" t="s">
        <v>3951</v>
      </c>
      <c r="BO2299" t="s">
        <v>2790</v>
      </c>
      <c r="BP2299" t="s">
        <v>2791</v>
      </c>
      <c r="BQ2299" t="s">
        <v>3952</v>
      </c>
      <c r="BR2299" t="s">
        <v>3953</v>
      </c>
      <c r="BS2299" t="s">
        <v>3954</v>
      </c>
      <c r="BT2299" t="s">
        <v>3955</v>
      </c>
      <c r="BU2299" t="s">
        <v>3956</v>
      </c>
      <c r="BV2299" t="s">
        <v>3957</v>
      </c>
      <c r="BW2299" t="s">
        <v>11391</v>
      </c>
      <c r="BX2299" t="s">
        <v>4369</v>
      </c>
      <c r="BY2299" t="s">
        <v>13615</v>
      </c>
      <c r="CA2299" t="s">
        <v>3958</v>
      </c>
      <c r="CL2299" t="s">
        <v>2914</v>
      </c>
      <c r="CR2299" t="s">
        <v>2819</v>
      </c>
      <c r="CS2299">
        <v>1</v>
      </c>
      <c r="CT2299" t="s">
        <v>2851</v>
      </c>
      <c r="CU2299">
        <v>1</v>
      </c>
      <c r="CW2299" t="s">
        <v>2914</v>
      </c>
      <c r="DG2299">
        <v>1</v>
      </c>
      <c r="DH2299" t="s">
        <v>2800</v>
      </c>
      <c r="DI2299" t="s">
        <v>4174</v>
      </c>
      <c r="DJ2299" t="b">
        <v>0</v>
      </c>
      <c r="DK2299" t="str">
        <f t="shared" ca="1" si="110"/>
        <v>7316-2085NCOR1FALSE</v>
      </c>
      <c r="DM2299" t="str">
        <f t="shared" ca="1" si="111"/>
        <v>--</v>
      </c>
      <c r="DR2299" t="str">
        <f t="shared" ca="1" si="112"/>
        <v>7316-2085_chr17_16047082</v>
      </c>
    </row>
    <row r="2300" spans="1:122" x14ac:dyDescent="0.3">
      <c r="A2300" t="s">
        <v>263</v>
      </c>
      <c r="B2300" t="s">
        <v>11179</v>
      </c>
      <c r="C2300" t="s">
        <v>11178</v>
      </c>
      <c r="D2300" t="s">
        <v>2620</v>
      </c>
      <c r="E2300">
        <v>9611</v>
      </c>
      <c r="F2300" t="s">
        <v>2763</v>
      </c>
      <c r="G2300" t="s">
        <v>2764</v>
      </c>
      <c r="H2300" t="s">
        <v>2821</v>
      </c>
      <c r="I2300">
        <v>16057660</v>
      </c>
      <c r="J2300">
        <v>16057660</v>
      </c>
      <c r="K2300" t="s">
        <v>2766</v>
      </c>
      <c r="L2300" t="s">
        <v>2822</v>
      </c>
      <c r="M2300" t="s">
        <v>2823</v>
      </c>
      <c r="N2300" t="s">
        <v>2769</v>
      </c>
      <c r="O2300" t="s">
        <v>2769</v>
      </c>
      <c r="P2300" t="s">
        <v>2887</v>
      </c>
      <c r="Q2300" t="s">
        <v>2771</v>
      </c>
      <c r="S2300" t="s">
        <v>11180</v>
      </c>
      <c r="T2300" t="s">
        <v>11181</v>
      </c>
      <c r="U2300" t="s">
        <v>2769</v>
      </c>
      <c r="V2300" t="s">
        <v>2769</v>
      </c>
      <c r="W2300" t="b">
        <v>1</v>
      </c>
      <c r="Y2300" t="b">
        <v>0</v>
      </c>
      <c r="AL2300" t="s">
        <v>13621</v>
      </c>
      <c r="AM2300" t="s">
        <v>13622</v>
      </c>
      <c r="AN2300" t="s">
        <v>13623</v>
      </c>
      <c r="AO2300" t="s">
        <v>3942</v>
      </c>
      <c r="AP2300" t="s">
        <v>13624</v>
      </c>
      <c r="AQ2300">
        <v>59</v>
      </c>
      <c r="AR2300">
        <v>32</v>
      </c>
      <c r="AS2300">
        <v>27</v>
      </c>
      <c r="AT2300">
        <v>34</v>
      </c>
      <c r="AU2300">
        <v>34</v>
      </c>
      <c r="AV2300">
        <v>0</v>
      </c>
      <c r="AW2300" t="s">
        <v>13625</v>
      </c>
      <c r="AX2300" t="s">
        <v>2887</v>
      </c>
      <c r="AY2300" t="s">
        <v>3945</v>
      </c>
      <c r="AZ2300" t="s">
        <v>3942</v>
      </c>
      <c r="BA2300" t="s">
        <v>2781</v>
      </c>
      <c r="BB2300" t="s">
        <v>2832</v>
      </c>
      <c r="BC2300" t="s">
        <v>13626</v>
      </c>
      <c r="BD2300" t="s">
        <v>13627</v>
      </c>
      <c r="BE2300" t="s">
        <v>13628</v>
      </c>
      <c r="BF2300" t="s">
        <v>3683</v>
      </c>
      <c r="BG2300" t="s">
        <v>13610</v>
      </c>
      <c r="BI2300">
        <v>1</v>
      </c>
      <c r="BK2300">
        <v>-1</v>
      </c>
      <c r="BL2300" t="s">
        <v>2620</v>
      </c>
      <c r="BM2300" t="s">
        <v>2788</v>
      </c>
      <c r="BN2300" t="s">
        <v>3951</v>
      </c>
      <c r="BO2300" t="s">
        <v>2790</v>
      </c>
      <c r="BP2300" t="s">
        <v>2791</v>
      </c>
      <c r="BQ2300" t="s">
        <v>3952</v>
      </c>
      <c r="BR2300" t="s">
        <v>3953</v>
      </c>
      <c r="BS2300" t="s">
        <v>3954</v>
      </c>
      <c r="BT2300" t="s">
        <v>3955</v>
      </c>
      <c r="BU2300" t="s">
        <v>3956</v>
      </c>
      <c r="BV2300" t="s">
        <v>3957</v>
      </c>
      <c r="BW2300" t="s">
        <v>13629</v>
      </c>
      <c r="BX2300" t="s">
        <v>13630</v>
      </c>
      <c r="BY2300" t="s">
        <v>13624</v>
      </c>
      <c r="CA2300" t="s">
        <v>9379</v>
      </c>
      <c r="CR2300" t="s">
        <v>2819</v>
      </c>
      <c r="CS2300">
        <v>1</v>
      </c>
      <c r="CT2300" t="s">
        <v>2851</v>
      </c>
      <c r="CU2300">
        <v>1</v>
      </c>
      <c r="DG2300">
        <v>1</v>
      </c>
      <c r="DH2300" t="s">
        <v>2800</v>
      </c>
      <c r="DI2300" t="s">
        <v>3671</v>
      </c>
      <c r="DJ2300" t="b">
        <v>0</v>
      </c>
      <c r="DK2300" t="str">
        <f t="shared" ca="1" si="110"/>
        <v>7316-2085NCOR1FALSE</v>
      </c>
      <c r="DM2300" t="str">
        <f t="shared" ca="1" si="111"/>
        <v>--</v>
      </c>
      <c r="DR2300" t="str">
        <f t="shared" ca="1" si="112"/>
        <v>7316-2085_chr17_16057660</v>
      </c>
    </row>
    <row r="2301" spans="1:122" x14ac:dyDescent="0.3">
      <c r="A2301" t="s">
        <v>263</v>
      </c>
      <c r="B2301" t="s">
        <v>11179</v>
      </c>
      <c r="C2301" t="s">
        <v>11178</v>
      </c>
      <c r="D2301" t="s">
        <v>2620</v>
      </c>
      <c r="E2301">
        <v>9611</v>
      </c>
      <c r="F2301" t="s">
        <v>2763</v>
      </c>
      <c r="G2301" t="s">
        <v>2764</v>
      </c>
      <c r="H2301" t="s">
        <v>2821</v>
      </c>
      <c r="I2301">
        <v>16058570</v>
      </c>
      <c r="J2301">
        <v>16058570</v>
      </c>
      <c r="K2301" t="s">
        <v>2766</v>
      </c>
      <c r="L2301" t="s">
        <v>2822</v>
      </c>
      <c r="M2301" t="s">
        <v>2823</v>
      </c>
      <c r="N2301" t="s">
        <v>2769</v>
      </c>
      <c r="O2301" t="s">
        <v>2769</v>
      </c>
      <c r="P2301" t="s">
        <v>2824</v>
      </c>
      <c r="Q2301" t="s">
        <v>13631</v>
      </c>
      <c r="S2301" t="s">
        <v>11180</v>
      </c>
      <c r="T2301" t="s">
        <v>11181</v>
      </c>
      <c r="U2301" t="s">
        <v>2769</v>
      </c>
      <c r="V2301" t="s">
        <v>2769</v>
      </c>
      <c r="W2301" t="b">
        <v>1</v>
      </c>
      <c r="Y2301" t="b">
        <v>0</v>
      </c>
      <c r="AL2301" t="s">
        <v>13632</v>
      </c>
      <c r="AM2301" t="s">
        <v>13633</v>
      </c>
      <c r="AN2301" t="s">
        <v>13634</v>
      </c>
      <c r="AO2301" t="s">
        <v>3942</v>
      </c>
      <c r="AP2301" t="s">
        <v>13635</v>
      </c>
      <c r="AQ2301">
        <v>60</v>
      </c>
      <c r="AR2301">
        <v>46</v>
      </c>
      <c r="AS2301">
        <v>13</v>
      </c>
      <c r="AT2301">
        <v>49</v>
      </c>
      <c r="AU2301">
        <v>48</v>
      </c>
      <c r="AV2301">
        <v>0</v>
      </c>
      <c r="AW2301" t="s">
        <v>13636</v>
      </c>
      <c r="AX2301" t="s">
        <v>2824</v>
      </c>
      <c r="AY2301" t="s">
        <v>3945</v>
      </c>
      <c r="AZ2301" t="s">
        <v>3942</v>
      </c>
      <c r="BA2301" t="s">
        <v>2781</v>
      </c>
      <c r="BB2301" t="s">
        <v>2832</v>
      </c>
      <c r="BC2301" t="s">
        <v>13637</v>
      </c>
      <c r="BD2301" t="s">
        <v>13638</v>
      </c>
      <c r="BE2301" t="s">
        <v>13639</v>
      </c>
      <c r="BF2301" t="s">
        <v>3389</v>
      </c>
      <c r="BG2301" t="s">
        <v>13640</v>
      </c>
      <c r="BH2301" t="s">
        <v>13641</v>
      </c>
      <c r="BI2301">
        <v>1</v>
      </c>
      <c r="BK2301">
        <v>-1</v>
      </c>
      <c r="BL2301" t="s">
        <v>2620</v>
      </c>
      <c r="BM2301" t="s">
        <v>2788</v>
      </c>
      <c r="BN2301" t="s">
        <v>3951</v>
      </c>
      <c r="BO2301" t="s">
        <v>2790</v>
      </c>
      <c r="BP2301" t="s">
        <v>2791</v>
      </c>
      <c r="BQ2301" t="s">
        <v>3952</v>
      </c>
      <c r="BR2301" t="s">
        <v>3953</v>
      </c>
      <c r="BS2301" t="s">
        <v>3954</v>
      </c>
      <c r="BT2301" t="s">
        <v>3955</v>
      </c>
      <c r="BU2301" t="s">
        <v>3956</v>
      </c>
      <c r="BV2301" t="s">
        <v>3957</v>
      </c>
      <c r="BW2301" t="s">
        <v>3168</v>
      </c>
      <c r="BX2301" t="s">
        <v>13642</v>
      </c>
      <c r="BY2301" t="s">
        <v>13635</v>
      </c>
      <c r="CA2301" t="s">
        <v>3958</v>
      </c>
      <c r="CL2301" t="s">
        <v>2914</v>
      </c>
      <c r="CR2301" t="s">
        <v>2819</v>
      </c>
      <c r="CS2301">
        <v>1</v>
      </c>
      <c r="CT2301" t="s">
        <v>2851</v>
      </c>
      <c r="CU2301">
        <v>1</v>
      </c>
      <c r="CW2301" t="s">
        <v>2914</v>
      </c>
      <c r="DG2301">
        <v>1</v>
      </c>
      <c r="DH2301" t="s">
        <v>2800</v>
      </c>
      <c r="DI2301" t="s">
        <v>3394</v>
      </c>
      <c r="DJ2301" t="b">
        <v>0</v>
      </c>
      <c r="DK2301" t="str">
        <f t="shared" ca="1" si="110"/>
        <v>7316-2085NCOR1FALSE</v>
      </c>
      <c r="DM2301" t="str">
        <f t="shared" ca="1" si="111"/>
        <v>--</v>
      </c>
      <c r="DR2301" t="str">
        <f t="shared" ca="1" si="112"/>
        <v>7316-2085_chr17_16058570</v>
      </c>
    </row>
    <row r="2302" spans="1:122" x14ac:dyDescent="0.3">
      <c r="A2302" t="s">
        <v>263</v>
      </c>
      <c r="B2302" t="s">
        <v>11179</v>
      </c>
      <c r="C2302" t="s">
        <v>11178</v>
      </c>
      <c r="D2302" t="s">
        <v>2613</v>
      </c>
      <c r="E2302">
        <v>6603</v>
      </c>
      <c r="F2302" t="s">
        <v>2763</v>
      </c>
      <c r="G2302" t="s">
        <v>2764</v>
      </c>
      <c r="H2302" t="s">
        <v>2821</v>
      </c>
      <c r="I2302">
        <v>63837589</v>
      </c>
      <c r="J2302">
        <v>63837589</v>
      </c>
      <c r="K2302" t="s">
        <v>2766</v>
      </c>
      <c r="L2302" t="s">
        <v>2822</v>
      </c>
      <c r="M2302" t="s">
        <v>2823</v>
      </c>
      <c r="N2302" t="s">
        <v>2769</v>
      </c>
      <c r="O2302" t="s">
        <v>2769</v>
      </c>
      <c r="P2302" t="s">
        <v>2887</v>
      </c>
      <c r="Q2302" t="s">
        <v>2771</v>
      </c>
      <c r="S2302" t="s">
        <v>11180</v>
      </c>
      <c r="T2302" t="s">
        <v>11181</v>
      </c>
      <c r="U2302" t="s">
        <v>2769</v>
      </c>
      <c r="V2302" t="s">
        <v>2769</v>
      </c>
      <c r="W2302" t="b">
        <v>1</v>
      </c>
      <c r="Y2302" t="b">
        <v>0</v>
      </c>
      <c r="AL2302" t="s">
        <v>16441</v>
      </c>
      <c r="AM2302" t="s">
        <v>16442</v>
      </c>
      <c r="AN2302" t="s">
        <v>16443</v>
      </c>
      <c r="AO2302" t="s">
        <v>4745</v>
      </c>
      <c r="AP2302" s="8">
        <v>43874</v>
      </c>
      <c r="AQ2302">
        <v>93</v>
      </c>
      <c r="AR2302">
        <v>65</v>
      </c>
      <c r="AS2302">
        <v>25</v>
      </c>
      <c r="AT2302">
        <v>35</v>
      </c>
      <c r="AU2302">
        <v>35</v>
      </c>
      <c r="AV2302">
        <v>0</v>
      </c>
      <c r="AW2302" t="s">
        <v>16444</v>
      </c>
      <c r="AX2302" t="s">
        <v>2887</v>
      </c>
      <c r="AY2302" t="s">
        <v>4747</v>
      </c>
      <c r="AZ2302" t="s">
        <v>4745</v>
      </c>
      <c r="BA2302" t="s">
        <v>2781</v>
      </c>
      <c r="BB2302" t="s">
        <v>2832</v>
      </c>
      <c r="BC2302" t="s">
        <v>16445</v>
      </c>
      <c r="BD2302" t="s">
        <v>16446</v>
      </c>
      <c r="BE2302" t="s">
        <v>16447</v>
      </c>
      <c r="BF2302" t="s">
        <v>8471</v>
      </c>
      <c r="BG2302" t="s">
        <v>16448</v>
      </c>
      <c r="BI2302">
        <v>1</v>
      </c>
      <c r="BK2302">
        <v>-1</v>
      </c>
      <c r="BL2302" t="s">
        <v>2613</v>
      </c>
      <c r="BM2302" t="s">
        <v>2788</v>
      </c>
      <c r="BN2302" t="s">
        <v>4751</v>
      </c>
      <c r="BO2302" t="s">
        <v>2790</v>
      </c>
      <c r="BP2302" t="s">
        <v>2791</v>
      </c>
      <c r="BQ2302" t="s">
        <v>4752</v>
      </c>
      <c r="BR2302" t="s">
        <v>4753</v>
      </c>
      <c r="BS2302" t="s">
        <v>4754</v>
      </c>
      <c r="BU2302" t="s">
        <v>4755</v>
      </c>
      <c r="BV2302" t="s">
        <v>4756</v>
      </c>
      <c r="BW2302" t="s">
        <v>16449</v>
      </c>
      <c r="BX2302" t="s">
        <v>16450</v>
      </c>
      <c r="BY2302" s="8">
        <v>43874</v>
      </c>
      <c r="CA2302" t="s">
        <v>4758</v>
      </c>
      <c r="CR2302" t="s">
        <v>2819</v>
      </c>
      <c r="CS2302">
        <v>1</v>
      </c>
      <c r="CT2302" t="s">
        <v>2851</v>
      </c>
      <c r="CU2302">
        <v>1</v>
      </c>
      <c r="DG2302">
        <v>1</v>
      </c>
      <c r="DH2302" t="s">
        <v>2800</v>
      </c>
      <c r="DI2302" t="s">
        <v>3018</v>
      </c>
      <c r="DJ2302" t="b">
        <v>0</v>
      </c>
      <c r="DK2302" t="str">
        <f t="shared" ca="1" si="110"/>
        <v>7316-2085SMARCD2FALSE</v>
      </c>
      <c r="DM2302" t="str">
        <f t="shared" ca="1" si="111"/>
        <v>--</v>
      </c>
      <c r="DR2302" t="str">
        <f t="shared" ca="1" si="112"/>
        <v>7316-2085_chr17_63837589</v>
      </c>
    </row>
    <row r="2303" spans="1:122" x14ac:dyDescent="0.3">
      <c r="A2303" t="s">
        <v>263</v>
      </c>
      <c r="B2303" t="s">
        <v>11179</v>
      </c>
      <c r="C2303" t="s">
        <v>11178</v>
      </c>
      <c r="D2303" t="s">
        <v>2527</v>
      </c>
      <c r="E2303">
        <v>23030</v>
      </c>
      <c r="F2303" t="s">
        <v>2763</v>
      </c>
      <c r="G2303" t="s">
        <v>2764</v>
      </c>
      <c r="H2303" t="s">
        <v>3417</v>
      </c>
      <c r="I2303">
        <v>5131935</v>
      </c>
      <c r="J2303">
        <v>5131935</v>
      </c>
      <c r="K2303" t="s">
        <v>2766</v>
      </c>
      <c r="L2303" t="s">
        <v>2822</v>
      </c>
      <c r="M2303" t="s">
        <v>2823</v>
      </c>
      <c r="N2303" t="s">
        <v>2769</v>
      </c>
      <c r="O2303" t="s">
        <v>2769</v>
      </c>
      <c r="P2303" t="s">
        <v>2824</v>
      </c>
      <c r="S2303" t="s">
        <v>11180</v>
      </c>
      <c r="T2303" t="s">
        <v>11181</v>
      </c>
      <c r="U2303" t="s">
        <v>2769</v>
      </c>
      <c r="V2303" t="s">
        <v>2769</v>
      </c>
      <c r="W2303" t="b">
        <v>1</v>
      </c>
      <c r="Y2303" t="b">
        <v>0</v>
      </c>
      <c r="AL2303" t="s">
        <v>13652</v>
      </c>
      <c r="AM2303" t="s">
        <v>13653</v>
      </c>
      <c r="AN2303" t="s">
        <v>13654</v>
      </c>
      <c r="AO2303" t="s">
        <v>3424</v>
      </c>
      <c r="AP2303" t="s">
        <v>13655</v>
      </c>
      <c r="AQ2303">
        <v>57</v>
      </c>
      <c r="AR2303">
        <v>36</v>
      </c>
      <c r="AS2303">
        <v>20</v>
      </c>
      <c r="AT2303">
        <v>36</v>
      </c>
      <c r="AU2303">
        <v>35</v>
      </c>
      <c r="AV2303">
        <v>0</v>
      </c>
      <c r="AW2303" t="s">
        <v>13656</v>
      </c>
      <c r="AX2303" t="s">
        <v>2824</v>
      </c>
      <c r="AY2303" t="s">
        <v>3426</v>
      </c>
      <c r="AZ2303" t="s">
        <v>3424</v>
      </c>
      <c r="BA2303" t="s">
        <v>2781</v>
      </c>
      <c r="BB2303" t="s">
        <v>2832</v>
      </c>
      <c r="BC2303" t="s">
        <v>13657</v>
      </c>
      <c r="BD2303" t="s">
        <v>13658</v>
      </c>
      <c r="BE2303" t="s">
        <v>13659</v>
      </c>
      <c r="BF2303" t="s">
        <v>4470</v>
      </c>
      <c r="BG2303" t="s">
        <v>9420</v>
      </c>
      <c r="BH2303" t="s">
        <v>13660</v>
      </c>
      <c r="BI2303">
        <v>1</v>
      </c>
      <c r="BK2303">
        <v>1</v>
      </c>
      <c r="BL2303" t="s">
        <v>2527</v>
      </c>
      <c r="BM2303" t="s">
        <v>2788</v>
      </c>
      <c r="BN2303" t="s">
        <v>3432</v>
      </c>
      <c r="BO2303" t="s">
        <v>2790</v>
      </c>
      <c r="BP2303" t="s">
        <v>2791</v>
      </c>
      <c r="BQ2303" t="s">
        <v>3433</v>
      </c>
      <c r="BR2303" t="s">
        <v>3434</v>
      </c>
      <c r="BT2303" t="s">
        <v>3435</v>
      </c>
      <c r="BU2303" t="s">
        <v>3436</v>
      </c>
      <c r="BV2303" t="s">
        <v>3437</v>
      </c>
      <c r="BW2303" t="s">
        <v>2910</v>
      </c>
      <c r="BX2303" t="s">
        <v>3054</v>
      </c>
      <c r="BY2303" t="s">
        <v>13655</v>
      </c>
      <c r="CA2303" t="s">
        <v>3440</v>
      </c>
      <c r="CL2303">
        <v>1</v>
      </c>
      <c r="CR2303" t="s">
        <v>2819</v>
      </c>
      <c r="CS2303">
        <v>1</v>
      </c>
      <c r="CT2303" t="s">
        <v>2851</v>
      </c>
      <c r="CU2303">
        <v>1</v>
      </c>
      <c r="CW2303">
        <v>1</v>
      </c>
      <c r="DH2303" t="s">
        <v>2800</v>
      </c>
      <c r="DI2303" t="s">
        <v>4174</v>
      </c>
      <c r="DJ2303" t="b">
        <v>0</v>
      </c>
      <c r="DK2303" t="str">
        <f t="shared" ca="1" si="110"/>
        <v>7316-2085KDM4BFALSE</v>
      </c>
      <c r="DM2303" t="str">
        <f t="shared" ca="1" si="111"/>
        <v>--</v>
      </c>
      <c r="DR2303" t="str">
        <f t="shared" ca="1" si="112"/>
        <v>7316-2085_chr19_5131935</v>
      </c>
    </row>
    <row r="2304" spans="1:122" x14ac:dyDescent="0.3">
      <c r="A2304" t="s">
        <v>263</v>
      </c>
      <c r="B2304" t="s">
        <v>11179</v>
      </c>
      <c r="C2304" t="s">
        <v>11178</v>
      </c>
      <c r="D2304" t="s">
        <v>2527</v>
      </c>
      <c r="E2304">
        <v>23030</v>
      </c>
      <c r="F2304" t="s">
        <v>2763</v>
      </c>
      <c r="G2304" t="s">
        <v>2764</v>
      </c>
      <c r="H2304" t="s">
        <v>3417</v>
      </c>
      <c r="I2304">
        <v>5144063</v>
      </c>
      <c r="J2304">
        <v>5144063</v>
      </c>
      <c r="K2304" t="s">
        <v>2766</v>
      </c>
      <c r="L2304" t="s">
        <v>2822</v>
      </c>
      <c r="M2304" t="s">
        <v>2823</v>
      </c>
      <c r="N2304" t="s">
        <v>2858</v>
      </c>
      <c r="O2304" t="s">
        <v>2858</v>
      </c>
      <c r="P2304" t="s">
        <v>2887</v>
      </c>
      <c r="Q2304" t="s">
        <v>13661</v>
      </c>
      <c r="S2304" t="s">
        <v>11180</v>
      </c>
      <c r="T2304" t="s">
        <v>11181</v>
      </c>
      <c r="U2304" t="s">
        <v>2858</v>
      </c>
      <c r="V2304" t="s">
        <v>2858</v>
      </c>
      <c r="W2304" t="b">
        <v>1</v>
      </c>
      <c r="Y2304" t="b">
        <v>0</v>
      </c>
      <c r="AL2304" t="s">
        <v>13662</v>
      </c>
      <c r="AM2304" t="s">
        <v>13663</v>
      </c>
      <c r="AN2304" t="s">
        <v>13664</v>
      </c>
      <c r="AO2304" t="s">
        <v>3424</v>
      </c>
      <c r="AP2304" t="s">
        <v>7988</v>
      </c>
      <c r="AQ2304">
        <v>62</v>
      </c>
      <c r="AR2304">
        <v>37</v>
      </c>
      <c r="AS2304">
        <v>23</v>
      </c>
      <c r="AT2304">
        <v>28</v>
      </c>
      <c r="AU2304">
        <v>27</v>
      </c>
      <c r="AV2304">
        <v>0</v>
      </c>
      <c r="AW2304" t="s">
        <v>13665</v>
      </c>
      <c r="AX2304" t="s">
        <v>2887</v>
      </c>
      <c r="AY2304" t="s">
        <v>3426</v>
      </c>
      <c r="AZ2304" t="s">
        <v>3424</v>
      </c>
      <c r="BA2304" t="s">
        <v>2781</v>
      </c>
      <c r="BB2304" t="s">
        <v>2832</v>
      </c>
      <c r="BC2304" t="s">
        <v>13666</v>
      </c>
      <c r="BD2304" t="s">
        <v>13667</v>
      </c>
      <c r="BE2304" t="s">
        <v>13668</v>
      </c>
      <c r="BF2304" t="s">
        <v>5837</v>
      </c>
      <c r="BG2304" t="s">
        <v>5986</v>
      </c>
      <c r="BH2304" t="s">
        <v>13661</v>
      </c>
      <c r="BI2304">
        <v>1</v>
      </c>
      <c r="BK2304">
        <v>1</v>
      </c>
      <c r="BL2304" t="s">
        <v>2527</v>
      </c>
      <c r="BM2304" t="s">
        <v>2788</v>
      </c>
      <c r="BN2304" t="s">
        <v>3432</v>
      </c>
      <c r="BO2304" t="s">
        <v>2790</v>
      </c>
      <c r="BP2304" t="s">
        <v>2791</v>
      </c>
      <c r="BQ2304" t="s">
        <v>3433</v>
      </c>
      <c r="BR2304" t="s">
        <v>3434</v>
      </c>
      <c r="BT2304" t="s">
        <v>3435</v>
      </c>
      <c r="BU2304" t="s">
        <v>3436</v>
      </c>
      <c r="BV2304" t="s">
        <v>3437</v>
      </c>
      <c r="BW2304" t="s">
        <v>2910</v>
      </c>
      <c r="BX2304" t="s">
        <v>2911</v>
      </c>
      <c r="BY2304" t="s">
        <v>7988</v>
      </c>
      <c r="CA2304" t="s">
        <v>13669</v>
      </c>
      <c r="CR2304" t="s">
        <v>2819</v>
      </c>
      <c r="CS2304">
        <v>1</v>
      </c>
      <c r="CT2304" t="s">
        <v>2851</v>
      </c>
      <c r="CU2304">
        <v>1</v>
      </c>
      <c r="DH2304" t="s">
        <v>2800</v>
      </c>
      <c r="DI2304" t="s">
        <v>4474</v>
      </c>
      <c r="DJ2304" t="b">
        <v>0</v>
      </c>
      <c r="DK2304" t="str">
        <f t="shared" ca="1" si="110"/>
        <v>7316-2085KDM4BFALSE</v>
      </c>
      <c r="DM2304" t="str">
        <f t="shared" ca="1" si="111"/>
        <v>--</v>
      </c>
      <c r="DR2304" t="str">
        <f t="shared" ca="1" si="112"/>
        <v>7316-2085_chr19_5144063</v>
      </c>
    </row>
    <row r="2305" spans="1:122" x14ac:dyDescent="0.3">
      <c r="A2305" t="s">
        <v>263</v>
      </c>
      <c r="B2305" t="s">
        <v>11179</v>
      </c>
      <c r="C2305" t="s">
        <v>11178</v>
      </c>
      <c r="D2305" t="s">
        <v>2527</v>
      </c>
      <c r="E2305">
        <v>23030</v>
      </c>
      <c r="F2305" t="s">
        <v>2763</v>
      </c>
      <c r="G2305" t="s">
        <v>2764</v>
      </c>
      <c r="H2305" t="s">
        <v>3417</v>
      </c>
      <c r="I2305">
        <v>5144375</v>
      </c>
      <c r="J2305">
        <v>5144375</v>
      </c>
      <c r="K2305" t="s">
        <v>2766</v>
      </c>
      <c r="L2305" t="s">
        <v>2822</v>
      </c>
      <c r="M2305" t="s">
        <v>2823</v>
      </c>
      <c r="N2305" t="s">
        <v>2858</v>
      </c>
      <c r="O2305" t="s">
        <v>2858</v>
      </c>
      <c r="P2305" t="s">
        <v>2887</v>
      </c>
      <c r="Q2305" t="s">
        <v>2771</v>
      </c>
      <c r="S2305" t="s">
        <v>11180</v>
      </c>
      <c r="T2305" t="s">
        <v>11181</v>
      </c>
      <c r="U2305" t="s">
        <v>2858</v>
      </c>
      <c r="V2305" t="s">
        <v>2858</v>
      </c>
      <c r="W2305" t="b">
        <v>1</v>
      </c>
      <c r="Y2305" t="b">
        <v>0</v>
      </c>
      <c r="AL2305" t="s">
        <v>13670</v>
      </c>
      <c r="AM2305" t="s">
        <v>13671</v>
      </c>
      <c r="AN2305" t="s">
        <v>13672</v>
      </c>
      <c r="AO2305" t="s">
        <v>3424</v>
      </c>
      <c r="AP2305" t="s">
        <v>3497</v>
      </c>
      <c r="AQ2305">
        <v>58</v>
      </c>
      <c r="AR2305">
        <v>37</v>
      </c>
      <c r="AS2305">
        <v>17</v>
      </c>
      <c r="AT2305">
        <v>29</v>
      </c>
      <c r="AU2305">
        <v>29</v>
      </c>
      <c r="AV2305">
        <v>0</v>
      </c>
      <c r="AW2305" t="s">
        <v>13673</v>
      </c>
      <c r="AX2305" t="s">
        <v>2887</v>
      </c>
      <c r="AY2305" t="s">
        <v>3426</v>
      </c>
      <c r="AZ2305" t="s">
        <v>3424</v>
      </c>
      <c r="BA2305" t="s">
        <v>2781</v>
      </c>
      <c r="BB2305" t="s">
        <v>2832</v>
      </c>
      <c r="BC2305" t="s">
        <v>13674</v>
      </c>
      <c r="BD2305" t="s">
        <v>13675</v>
      </c>
      <c r="BE2305" t="s">
        <v>13676</v>
      </c>
      <c r="BF2305" t="s">
        <v>3002</v>
      </c>
      <c r="BG2305" t="s">
        <v>3003</v>
      </c>
      <c r="BI2305">
        <v>1</v>
      </c>
      <c r="BK2305">
        <v>1</v>
      </c>
      <c r="BL2305" t="s">
        <v>2527</v>
      </c>
      <c r="BM2305" t="s">
        <v>2788</v>
      </c>
      <c r="BN2305" t="s">
        <v>3432</v>
      </c>
      <c r="BO2305" t="s">
        <v>2790</v>
      </c>
      <c r="BP2305" t="s">
        <v>2791</v>
      </c>
      <c r="BQ2305" t="s">
        <v>3433</v>
      </c>
      <c r="BR2305" t="s">
        <v>3434</v>
      </c>
      <c r="BT2305" t="s">
        <v>3435</v>
      </c>
      <c r="BU2305" t="s">
        <v>3436</v>
      </c>
      <c r="BV2305" t="s">
        <v>3437</v>
      </c>
      <c r="BW2305" t="s">
        <v>2910</v>
      </c>
      <c r="BX2305" t="s">
        <v>6715</v>
      </c>
      <c r="BY2305" t="s">
        <v>3497</v>
      </c>
      <c r="CA2305" t="s">
        <v>3505</v>
      </c>
      <c r="CR2305" t="s">
        <v>2819</v>
      </c>
      <c r="CS2305">
        <v>1</v>
      </c>
      <c r="CT2305" t="s">
        <v>2851</v>
      </c>
      <c r="CU2305">
        <v>1</v>
      </c>
      <c r="DH2305" t="s">
        <v>2800</v>
      </c>
      <c r="DI2305" t="s">
        <v>3586</v>
      </c>
      <c r="DJ2305" t="b">
        <v>0</v>
      </c>
      <c r="DK2305" t="str">
        <f t="shared" ca="1" si="110"/>
        <v>7316-2085KDM4BFALSE</v>
      </c>
      <c r="DM2305" t="str">
        <f t="shared" ca="1" si="111"/>
        <v>--</v>
      </c>
      <c r="DR2305" t="str">
        <f t="shared" ca="1" si="112"/>
        <v>7316-2085_chr19_5144375</v>
      </c>
    </row>
    <row r="2306" spans="1:122" x14ac:dyDescent="0.3">
      <c r="A2306" t="s">
        <v>263</v>
      </c>
      <c r="B2306" t="s">
        <v>11179</v>
      </c>
      <c r="C2306" t="s">
        <v>11178</v>
      </c>
      <c r="D2306" t="s">
        <v>2560</v>
      </c>
      <c r="E2306">
        <v>9817</v>
      </c>
      <c r="F2306" t="s">
        <v>2763</v>
      </c>
      <c r="G2306" t="s">
        <v>2764</v>
      </c>
      <c r="H2306" t="s">
        <v>3417</v>
      </c>
      <c r="I2306">
        <v>10491683</v>
      </c>
      <c r="J2306">
        <v>10491683</v>
      </c>
      <c r="K2306" t="s">
        <v>2766</v>
      </c>
      <c r="L2306" t="s">
        <v>2822</v>
      </c>
      <c r="M2306" t="s">
        <v>2823</v>
      </c>
      <c r="N2306" t="s">
        <v>2769</v>
      </c>
      <c r="O2306" t="s">
        <v>2769</v>
      </c>
      <c r="P2306" t="s">
        <v>2824</v>
      </c>
      <c r="Q2306" t="s">
        <v>16451</v>
      </c>
      <c r="S2306" t="s">
        <v>11180</v>
      </c>
      <c r="T2306" t="s">
        <v>11181</v>
      </c>
      <c r="U2306" t="s">
        <v>2769</v>
      </c>
      <c r="V2306" t="s">
        <v>2769</v>
      </c>
      <c r="W2306" t="b">
        <v>1</v>
      </c>
      <c r="Y2306" t="b">
        <v>0</v>
      </c>
      <c r="AL2306" t="s">
        <v>16452</v>
      </c>
      <c r="AM2306" t="s">
        <v>16453</v>
      </c>
      <c r="AN2306" t="s">
        <v>16454</v>
      </c>
      <c r="AO2306" t="s">
        <v>6387</v>
      </c>
      <c r="AP2306" s="8">
        <v>43896</v>
      </c>
      <c r="AQ2306">
        <v>61</v>
      </c>
      <c r="AR2306">
        <v>38</v>
      </c>
      <c r="AS2306">
        <v>20</v>
      </c>
      <c r="AT2306">
        <v>33</v>
      </c>
      <c r="AU2306">
        <v>32</v>
      </c>
      <c r="AV2306">
        <v>0</v>
      </c>
      <c r="AW2306" t="s">
        <v>16455</v>
      </c>
      <c r="AX2306" t="s">
        <v>2824</v>
      </c>
      <c r="AY2306" t="s">
        <v>6389</v>
      </c>
      <c r="AZ2306" t="s">
        <v>6387</v>
      </c>
      <c r="BA2306" t="s">
        <v>2781</v>
      </c>
      <c r="BB2306" t="s">
        <v>2832</v>
      </c>
      <c r="BC2306" t="s">
        <v>16456</v>
      </c>
      <c r="BD2306" t="s">
        <v>16457</v>
      </c>
      <c r="BE2306" t="s">
        <v>16458</v>
      </c>
      <c r="BF2306" t="s">
        <v>5837</v>
      </c>
      <c r="BG2306" t="s">
        <v>5986</v>
      </c>
      <c r="BH2306" t="s">
        <v>16451</v>
      </c>
      <c r="BI2306">
        <v>1</v>
      </c>
      <c r="BK2306">
        <v>-1</v>
      </c>
      <c r="BL2306" t="s">
        <v>2560</v>
      </c>
      <c r="BM2306" t="s">
        <v>2788</v>
      </c>
      <c r="BN2306" t="s">
        <v>6395</v>
      </c>
      <c r="BO2306" t="s">
        <v>2790</v>
      </c>
      <c r="BP2306" t="s">
        <v>2791</v>
      </c>
      <c r="BQ2306" t="s">
        <v>6396</v>
      </c>
      <c r="BR2306" t="s">
        <v>6397</v>
      </c>
      <c r="BS2306" t="s">
        <v>6398</v>
      </c>
      <c r="BT2306" t="s">
        <v>6399</v>
      </c>
      <c r="BU2306" t="s">
        <v>6400</v>
      </c>
      <c r="BV2306" t="s">
        <v>6401</v>
      </c>
      <c r="BW2306" t="s">
        <v>6047</v>
      </c>
      <c r="BX2306" t="s">
        <v>4916</v>
      </c>
      <c r="BY2306" s="8">
        <v>43896</v>
      </c>
      <c r="CA2306" t="s">
        <v>6849</v>
      </c>
      <c r="CB2306">
        <v>2.0000000000000001E-4</v>
      </c>
      <c r="CC2306">
        <v>8.0000000000000004E-4</v>
      </c>
      <c r="CR2306" t="s">
        <v>2819</v>
      </c>
      <c r="CS2306">
        <v>1</v>
      </c>
      <c r="CT2306" t="s">
        <v>2851</v>
      </c>
      <c r="CU2306">
        <v>1</v>
      </c>
      <c r="DG2306">
        <v>1</v>
      </c>
      <c r="DH2306" t="s">
        <v>2800</v>
      </c>
      <c r="DI2306" t="s">
        <v>4174</v>
      </c>
      <c r="DJ2306" t="b">
        <v>0</v>
      </c>
      <c r="DK2306" t="str">
        <f t="shared" ca="1" si="110"/>
        <v>7316-2085KEAP1FALSE</v>
      </c>
      <c r="DM2306" t="str">
        <f t="shared" ca="1" si="111"/>
        <v>--</v>
      </c>
      <c r="DR2306" t="str">
        <f t="shared" ca="1" si="112"/>
        <v>7316-2085_chr19_10491683</v>
      </c>
    </row>
    <row r="2307" spans="1:122" x14ac:dyDescent="0.3">
      <c r="A2307" t="s">
        <v>263</v>
      </c>
      <c r="B2307" t="s">
        <v>11179</v>
      </c>
      <c r="C2307" t="s">
        <v>11178</v>
      </c>
      <c r="D2307" t="s">
        <v>2560</v>
      </c>
      <c r="E2307">
        <v>9817</v>
      </c>
      <c r="F2307" t="s">
        <v>2763</v>
      </c>
      <c r="G2307" t="s">
        <v>2764</v>
      </c>
      <c r="H2307" t="s">
        <v>3417</v>
      </c>
      <c r="I2307">
        <v>10491835</v>
      </c>
      <c r="J2307">
        <v>10491835</v>
      </c>
      <c r="K2307" t="s">
        <v>2766</v>
      </c>
      <c r="L2307" t="s">
        <v>2822</v>
      </c>
      <c r="M2307" t="s">
        <v>2823</v>
      </c>
      <c r="N2307" t="s">
        <v>2858</v>
      </c>
      <c r="O2307" t="s">
        <v>2858</v>
      </c>
      <c r="P2307" t="s">
        <v>2887</v>
      </c>
      <c r="Q2307" t="s">
        <v>16459</v>
      </c>
      <c r="S2307" t="s">
        <v>11180</v>
      </c>
      <c r="T2307" t="s">
        <v>11181</v>
      </c>
      <c r="U2307" t="s">
        <v>2858</v>
      </c>
      <c r="V2307" t="s">
        <v>2858</v>
      </c>
      <c r="W2307" t="b">
        <v>1</v>
      </c>
      <c r="Y2307" t="b">
        <v>0</v>
      </c>
      <c r="AL2307" t="s">
        <v>16460</v>
      </c>
      <c r="AM2307" t="s">
        <v>16461</v>
      </c>
      <c r="AN2307" t="s">
        <v>16462</v>
      </c>
      <c r="AO2307" t="s">
        <v>6387</v>
      </c>
      <c r="AP2307" s="8">
        <v>43896</v>
      </c>
      <c r="AQ2307">
        <v>73</v>
      </c>
      <c r="AR2307">
        <v>54</v>
      </c>
      <c r="AS2307">
        <v>17</v>
      </c>
      <c r="AT2307">
        <v>38</v>
      </c>
      <c r="AU2307">
        <v>38</v>
      </c>
      <c r="AV2307">
        <v>0</v>
      </c>
      <c r="AW2307" t="s">
        <v>16463</v>
      </c>
      <c r="AX2307" t="s">
        <v>2887</v>
      </c>
      <c r="AY2307" t="s">
        <v>6389</v>
      </c>
      <c r="AZ2307" t="s">
        <v>6387</v>
      </c>
      <c r="BA2307" t="s">
        <v>2781</v>
      </c>
      <c r="BB2307" t="s">
        <v>2832</v>
      </c>
      <c r="BC2307" t="s">
        <v>16464</v>
      </c>
      <c r="BD2307" t="s">
        <v>16465</v>
      </c>
      <c r="BE2307" t="s">
        <v>16466</v>
      </c>
      <c r="BF2307" t="s">
        <v>3718</v>
      </c>
      <c r="BG2307" t="s">
        <v>8037</v>
      </c>
      <c r="BH2307" t="s">
        <v>16459</v>
      </c>
      <c r="BI2307">
        <v>1</v>
      </c>
      <c r="BK2307">
        <v>-1</v>
      </c>
      <c r="BL2307" t="s">
        <v>2560</v>
      </c>
      <c r="BM2307" t="s">
        <v>2788</v>
      </c>
      <c r="BN2307" t="s">
        <v>6395</v>
      </c>
      <c r="BO2307" t="s">
        <v>2790</v>
      </c>
      <c r="BP2307" t="s">
        <v>2791</v>
      </c>
      <c r="BQ2307" t="s">
        <v>6396</v>
      </c>
      <c r="BR2307" t="s">
        <v>6397</v>
      </c>
      <c r="BS2307" t="s">
        <v>6398</v>
      </c>
      <c r="BT2307" t="s">
        <v>6399</v>
      </c>
      <c r="BU2307" t="s">
        <v>6400</v>
      </c>
      <c r="BV2307" t="s">
        <v>6401</v>
      </c>
      <c r="BW2307" t="s">
        <v>3012</v>
      </c>
      <c r="BX2307" t="s">
        <v>16467</v>
      </c>
      <c r="BY2307" s="8">
        <v>43896</v>
      </c>
      <c r="CA2307" t="s">
        <v>6849</v>
      </c>
      <c r="CR2307" t="s">
        <v>2819</v>
      </c>
      <c r="CS2307">
        <v>1</v>
      </c>
      <c r="CT2307" t="s">
        <v>2851</v>
      </c>
      <c r="CU2307">
        <v>1</v>
      </c>
      <c r="DG2307">
        <v>1</v>
      </c>
      <c r="DH2307" t="s">
        <v>2800</v>
      </c>
      <c r="DI2307" t="s">
        <v>4474</v>
      </c>
      <c r="DJ2307" t="b">
        <v>0</v>
      </c>
      <c r="DK2307" t="str">
        <f t="shared" ca="1" si="110"/>
        <v>7316-2085KEAP1FALSE</v>
      </c>
      <c r="DM2307" t="str">
        <f t="shared" ca="1" si="111"/>
        <v>--</v>
      </c>
      <c r="DR2307" t="str">
        <f t="shared" ca="1" si="112"/>
        <v>7316-2085_chr19_10491835</v>
      </c>
    </row>
    <row r="2308" spans="1:122" x14ac:dyDescent="0.3">
      <c r="A2308" t="s">
        <v>263</v>
      </c>
      <c r="B2308" t="s">
        <v>11179</v>
      </c>
      <c r="C2308" t="s">
        <v>11178</v>
      </c>
      <c r="D2308" t="s">
        <v>2534</v>
      </c>
      <c r="E2308">
        <v>9757</v>
      </c>
      <c r="F2308" t="s">
        <v>2763</v>
      </c>
      <c r="G2308" t="s">
        <v>2764</v>
      </c>
      <c r="H2308" t="s">
        <v>3417</v>
      </c>
      <c r="I2308">
        <v>35726340</v>
      </c>
      <c r="J2308">
        <v>35726340</v>
      </c>
      <c r="K2308" t="s">
        <v>2766</v>
      </c>
      <c r="L2308" t="s">
        <v>2822</v>
      </c>
      <c r="M2308" t="s">
        <v>2823</v>
      </c>
      <c r="N2308" t="s">
        <v>2858</v>
      </c>
      <c r="O2308" t="s">
        <v>2858</v>
      </c>
      <c r="P2308" t="s">
        <v>2824</v>
      </c>
      <c r="Q2308" t="s">
        <v>2771</v>
      </c>
      <c r="S2308" t="s">
        <v>11180</v>
      </c>
      <c r="T2308" t="s">
        <v>11181</v>
      </c>
      <c r="U2308" t="s">
        <v>2858</v>
      </c>
      <c r="V2308" t="s">
        <v>2858</v>
      </c>
      <c r="W2308" t="b">
        <v>1</v>
      </c>
      <c r="Y2308" t="b">
        <v>0</v>
      </c>
      <c r="AL2308" t="s">
        <v>16468</v>
      </c>
      <c r="AM2308" t="s">
        <v>16469</v>
      </c>
      <c r="AN2308" t="s">
        <v>16470</v>
      </c>
      <c r="AO2308" t="s">
        <v>3570</v>
      </c>
      <c r="AP2308" t="s">
        <v>10373</v>
      </c>
      <c r="AQ2308">
        <v>59</v>
      </c>
      <c r="AR2308">
        <v>41</v>
      </c>
      <c r="AS2308">
        <v>17</v>
      </c>
      <c r="AT2308">
        <v>28</v>
      </c>
      <c r="AU2308">
        <v>26</v>
      </c>
      <c r="AV2308">
        <v>0</v>
      </c>
      <c r="AW2308" t="s">
        <v>16471</v>
      </c>
      <c r="AX2308" t="s">
        <v>2824</v>
      </c>
      <c r="AY2308" t="s">
        <v>3572</v>
      </c>
      <c r="AZ2308" t="s">
        <v>3570</v>
      </c>
      <c r="BA2308" t="s">
        <v>2781</v>
      </c>
      <c r="BB2308" t="s">
        <v>2832</v>
      </c>
      <c r="BC2308" t="s">
        <v>16472</v>
      </c>
      <c r="BD2308" t="s">
        <v>16473</v>
      </c>
      <c r="BE2308" t="s">
        <v>16474</v>
      </c>
      <c r="BF2308" t="s">
        <v>3683</v>
      </c>
      <c r="BG2308" t="s">
        <v>13610</v>
      </c>
      <c r="BI2308">
        <v>1</v>
      </c>
      <c r="BK2308">
        <v>1</v>
      </c>
      <c r="BL2308" t="s">
        <v>2534</v>
      </c>
      <c r="BM2308" t="s">
        <v>2788</v>
      </c>
      <c r="BN2308" t="s">
        <v>3578</v>
      </c>
      <c r="BO2308" t="s">
        <v>2790</v>
      </c>
      <c r="BP2308" t="s">
        <v>2791</v>
      </c>
      <c r="BQ2308" t="s">
        <v>3579</v>
      </c>
      <c r="BR2308" t="s">
        <v>3580</v>
      </c>
      <c r="BS2308" t="s">
        <v>3581</v>
      </c>
      <c r="BU2308" t="s">
        <v>3582</v>
      </c>
      <c r="BV2308" t="s">
        <v>3583</v>
      </c>
      <c r="BW2308" t="s">
        <v>4269</v>
      </c>
      <c r="BX2308" t="s">
        <v>12280</v>
      </c>
      <c r="BY2308" t="s">
        <v>10373</v>
      </c>
      <c r="CA2308" t="s">
        <v>6017</v>
      </c>
      <c r="CR2308" t="s">
        <v>2819</v>
      </c>
      <c r="CS2308">
        <v>1</v>
      </c>
      <c r="CT2308" t="s">
        <v>2851</v>
      </c>
      <c r="CU2308">
        <v>1</v>
      </c>
      <c r="DG2308">
        <v>1</v>
      </c>
      <c r="DH2308" t="s">
        <v>2800</v>
      </c>
      <c r="DI2308" t="s">
        <v>5301</v>
      </c>
      <c r="DJ2308" t="b">
        <v>0</v>
      </c>
      <c r="DK2308" t="str">
        <f t="shared" ca="1" si="110"/>
        <v>7316-2085KMT2BFALSE</v>
      </c>
      <c r="DM2308" t="str">
        <f t="shared" ca="1" si="111"/>
        <v>--</v>
      </c>
      <c r="DR2308" t="str">
        <f t="shared" ca="1" si="112"/>
        <v>7316-2085_chr19_35726340</v>
      </c>
    </row>
    <row r="2309" spans="1:122" x14ac:dyDescent="0.3">
      <c r="A2309" t="s">
        <v>263</v>
      </c>
      <c r="B2309" t="s">
        <v>11179</v>
      </c>
      <c r="C2309" t="s">
        <v>11178</v>
      </c>
      <c r="D2309" t="s">
        <v>2534</v>
      </c>
      <c r="E2309">
        <v>9757</v>
      </c>
      <c r="F2309" t="s">
        <v>2763</v>
      </c>
      <c r="G2309" t="s">
        <v>2764</v>
      </c>
      <c r="H2309" t="s">
        <v>3417</v>
      </c>
      <c r="I2309">
        <v>35732887</v>
      </c>
      <c r="J2309">
        <v>35732887</v>
      </c>
      <c r="K2309" t="s">
        <v>2766</v>
      </c>
      <c r="L2309" t="s">
        <v>2822</v>
      </c>
      <c r="M2309" t="s">
        <v>2823</v>
      </c>
      <c r="N2309" t="s">
        <v>2824</v>
      </c>
      <c r="O2309" t="s">
        <v>2824</v>
      </c>
      <c r="P2309" t="s">
        <v>2858</v>
      </c>
      <c r="Q2309" t="s">
        <v>2771</v>
      </c>
      <c r="S2309" t="s">
        <v>11180</v>
      </c>
      <c r="T2309" t="s">
        <v>11181</v>
      </c>
      <c r="U2309" t="s">
        <v>2824</v>
      </c>
      <c r="V2309" t="s">
        <v>2824</v>
      </c>
      <c r="W2309" t="b">
        <v>1</v>
      </c>
      <c r="Y2309" t="b">
        <v>0</v>
      </c>
      <c r="AL2309" t="s">
        <v>13694</v>
      </c>
      <c r="AM2309" t="s">
        <v>13695</v>
      </c>
      <c r="AN2309" t="s">
        <v>13696</v>
      </c>
      <c r="AO2309" t="s">
        <v>3570</v>
      </c>
      <c r="AP2309" t="s">
        <v>5740</v>
      </c>
      <c r="AQ2309">
        <v>63</v>
      </c>
      <c r="AR2309">
        <v>44</v>
      </c>
      <c r="AS2309">
        <v>19</v>
      </c>
      <c r="AT2309">
        <v>38</v>
      </c>
      <c r="AU2309">
        <v>36</v>
      </c>
      <c r="AV2309">
        <v>0</v>
      </c>
      <c r="AW2309" t="s">
        <v>13697</v>
      </c>
      <c r="AX2309" t="s">
        <v>2858</v>
      </c>
      <c r="AY2309" t="s">
        <v>3572</v>
      </c>
      <c r="AZ2309" t="s">
        <v>3570</v>
      </c>
      <c r="BA2309" t="s">
        <v>2781</v>
      </c>
      <c r="BB2309" t="s">
        <v>2832</v>
      </c>
      <c r="BC2309" t="s">
        <v>13698</v>
      </c>
      <c r="BD2309" t="s">
        <v>13699</v>
      </c>
      <c r="BE2309" t="s">
        <v>13700</v>
      </c>
      <c r="BF2309" t="s">
        <v>4629</v>
      </c>
      <c r="BG2309" t="s">
        <v>4630</v>
      </c>
      <c r="BI2309">
        <v>1</v>
      </c>
      <c r="BK2309">
        <v>1</v>
      </c>
      <c r="BL2309" t="s">
        <v>2534</v>
      </c>
      <c r="BM2309" t="s">
        <v>2788</v>
      </c>
      <c r="BN2309" t="s">
        <v>3578</v>
      </c>
      <c r="BO2309" t="s">
        <v>2790</v>
      </c>
      <c r="BP2309" t="s">
        <v>2791</v>
      </c>
      <c r="BQ2309" t="s">
        <v>3579</v>
      </c>
      <c r="BR2309" t="s">
        <v>3580</v>
      </c>
      <c r="BS2309" t="s">
        <v>3581</v>
      </c>
      <c r="BU2309" t="s">
        <v>3582</v>
      </c>
      <c r="BV2309" t="s">
        <v>3583</v>
      </c>
      <c r="BW2309" t="s">
        <v>4022</v>
      </c>
      <c r="BX2309" t="s">
        <v>6727</v>
      </c>
      <c r="BY2309" t="s">
        <v>5740</v>
      </c>
      <c r="CA2309" t="s">
        <v>6363</v>
      </c>
      <c r="CR2309" t="s">
        <v>2819</v>
      </c>
      <c r="CS2309">
        <v>1</v>
      </c>
      <c r="CT2309" t="s">
        <v>2851</v>
      </c>
      <c r="CU2309">
        <v>1</v>
      </c>
      <c r="DG2309">
        <v>1</v>
      </c>
      <c r="DH2309" t="s">
        <v>2800</v>
      </c>
      <c r="DI2309" t="s">
        <v>5246</v>
      </c>
      <c r="DJ2309" t="b">
        <v>0</v>
      </c>
      <c r="DK2309" t="str">
        <f t="shared" ca="1" si="110"/>
        <v>7316-2085KMT2BFALSE</v>
      </c>
      <c r="DM2309" t="str">
        <f t="shared" ca="1" si="111"/>
        <v>--</v>
      </c>
      <c r="DR2309" t="str">
        <f t="shared" ca="1" si="112"/>
        <v>7316-2085_chr19_35732887</v>
      </c>
    </row>
    <row r="2310" spans="1:122" x14ac:dyDescent="0.3">
      <c r="A2310" t="s">
        <v>263</v>
      </c>
      <c r="B2310" t="s">
        <v>11179</v>
      </c>
      <c r="C2310" t="s">
        <v>11178</v>
      </c>
      <c r="D2310" t="s">
        <v>2519</v>
      </c>
      <c r="E2310">
        <v>2033</v>
      </c>
      <c r="F2310" t="s">
        <v>2763</v>
      </c>
      <c r="G2310" t="s">
        <v>2764</v>
      </c>
      <c r="H2310" t="s">
        <v>3823</v>
      </c>
      <c r="I2310">
        <v>41170453</v>
      </c>
      <c r="J2310">
        <v>41170453</v>
      </c>
      <c r="K2310" t="s">
        <v>2766</v>
      </c>
      <c r="L2310" t="s">
        <v>2822</v>
      </c>
      <c r="M2310" t="s">
        <v>2823</v>
      </c>
      <c r="N2310" t="s">
        <v>2887</v>
      </c>
      <c r="O2310" t="s">
        <v>2887</v>
      </c>
      <c r="P2310" t="s">
        <v>2858</v>
      </c>
      <c r="Q2310" t="s">
        <v>2771</v>
      </c>
      <c r="S2310" t="s">
        <v>11180</v>
      </c>
      <c r="T2310" t="s">
        <v>11181</v>
      </c>
      <c r="U2310" t="s">
        <v>2887</v>
      </c>
      <c r="V2310" t="s">
        <v>2887</v>
      </c>
      <c r="W2310" t="b">
        <v>1</v>
      </c>
      <c r="Y2310" t="b">
        <v>0</v>
      </c>
      <c r="AL2310" t="s">
        <v>13701</v>
      </c>
      <c r="AM2310" t="s">
        <v>13702</v>
      </c>
      <c r="AN2310" t="s">
        <v>13703</v>
      </c>
      <c r="AO2310" t="s">
        <v>7034</v>
      </c>
      <c r="AP2310" t="s">
        <v>9005</v>
      </c>
      <c r="AQ2310">
        <v>70</v>
      </c>
      <c r="AR2310">
        <v>53</v>
      </c>
      <c r="AS2310">
        <v>17</v>
      </c>
      <c r="AT2310">
        <v>41</v>
      </c>
      <c r="AU2310">
        <v>40</v>
      </c>
      <c r="AV2310">
        <v>0</v>
      </c>
      <c r="AW2310" t="s">
        <v>13704</v>
      </c>
      <c r="AX2310" t="s">
        <v>2858</v>
      </c>
      <c r="AY2310" t="s">
        <v>7036</v>
      </c>
      <c r="AZ2310" t="s">
        <v>7034</v>
      </c>
      <c r="BA2310" t="s">
        <v>2781</v>
      </c>
      <c r="BB2310" t="s">
        <v>2832</v>
      </c>
      <c r="BC2310" t="s">
        <v>13705</v>
      </c>
      <c r="BD2310" t="s">
        <v>13706</v>
      </c>
      <c r="BE2310" t="s">
        <v>13707</v>
      </c>
      <c r="BF2310" t="s">
        <v>3478</v>
      </c>
      <c r="BG2310" t="s">
        <v>5078</v>
      </c>
      <c r="BI2310">
        <v>1</v>
      </c>
      <c r="BK2310">
        <v>1</v>
      </c>
      <c r="BL2310" t="s">
        <v>2519</v>
      </c>
      <c r="BM2310" t="s">
        <v>2788</v>
      </c>
      <c r="BN2310" t="s">
        <v>7041</v>
      </c>
      <c r="BO2310" t="s">
        <v>2790</v>
      </c>
      <c r="BP2310" t="s">
        <v>2791</v>
      </c>
      <c r="BQ2310" t="s">
        <v>7042</v>
      </c>
      <c r="BR2310" t="s">
        <v>7043</v>
      </c>
      <c r="BS2310" t="s">
        <v>7044</v>
      </c>
      <c r="BU2310" t="s">
        <v>7045</v>
      </c>
      <c r="BV2310" t="s">
        <v>7046</v>
      </c>
      <c r="BW2310" t="s">
        <v>2910</v>
      </c>
      <c r="BX2310" t="s">
        <v>3742</v>
      </c>
      <c r="BY2310" t="s">
        <v>9005</v>
      </c>
      <c r="CA2310" t="s">
        <v>9945</v>
      </c>
      <c r="CR2310" t="s">
        <v>2819</v>
      </c>
      <c r="CS2310">
        <v>1</v>
      </c>
      <c r="CT2310" t="s">
        <v>2851</v>
      </c>
      <c r="CU2310">
        <v>1</v>
      </c>
      <c r="DG2310">
        <v>1</v>
      </c>
      <c r="DH2310" t="s">
        <v>2800</v>
      </c>
      <c r="DI2310" t="s">
        <v>3410</v>
      </c>
      <c r="DJ2310" t="b">
        <v>0</v>
      </c>
      <c r="DK2310" t="str">
        <f t="shared" ref="DK2310" ca="1" si="113">A2310&amp;D2310&amp;DJ2310</f>
        <v>7316-2085EP300FALSE</v>
      </c>
      <c r="DM2310" t="str">
        <f t="shared" ref="DM2310" ca="1" si="114">IF(ISNUMBER(MATCH(L2310,$DO$2:$DO$6,0)),A2310&amp;D2310,"--")</f>
        <v>--</v>
      </c>
      <c r="DR2310" t="str">
        <f ca="1">A2310&amp;"_"&amp;H2310&amp;"_"&amp;I2310</f>
        <v>7316-2085_chr22_41170453</v>
      </c>
    </row>
  </sheetData>
  <autoFilter ref="A1:DO231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DK23"/>
  <sheetViews>
    <sheetView workbookViewId="0">
      <selection activeCell="DF23" sqref="DF23"/>
    </sheetView>
  </sheetViews>
  <sheetFormatPr defaultRowHeight="14.4" x14ac:dyDescent="0.3"/>
  <sheetData>
    <row r="1" spans="1:115" x14ac:dyDescent="0.3">
      <c r="A1" t="s">
        <v>2650</v>
      </c>
      <c r="D1" t="s">
        <v>2651</v>
      </c>
      <c r="E1" t="s">
        <v>2652</v>
      </c>
      <c r="F1" t="s">
        <v>2653</v>
      </c>
      <c r="G1" t="s">
        <v>2654</v>
      </c>
      <c r="H1" t="s">
        <v>2655</v>
      </c>
      <c r="I1" t="s">
        <v>2656</v>
      </c>
      <c r="J1" t="s">
        <v>2657</v>
      </c>
      <c r="K1" t="s">
        <v>2658</v>
      </c>
      <c r="L1" t="s">
        <v>2659</v>
      </c>
      <c r="M1" t="s">
        <v>2660</v>
      </c>
      <c r="N1" t="s">
        <v>2661</v>
      </c>
      <c r="O1" t="s">
        <v>2662</v>
      </c>
      <c r="P1" t="s">
        <v>2663</v>
      </c>
      <c r="Q1" t="s">
        <v>2664</v>
      </c>
      <c r="R1" t="s">
        <v>2665</v>
      </c>
      <c r="S1" t="s">
        <v>2666</v>
      </c>
      <c r="T1" t="s">
        <v>2667</v>
      </c>
      <c r="U1" t="s">
        <v>2668</v>
      </c>
      <c r="V1" t="s">
        <v>2669</v>
      </c>
      <c r="W1" t="s">
        <v>2670</v>
      </c>
      <c r="X1" t="s">
        <v>2671</v>
      </c>
      <c r="Y1" t="s">
        <v>2672</v>
      </c>
      <c r="Z1" t="s">
        <v>2673</v>
      </c>
      <c r="AA1" t="s">
        <v>2674</v>
      </c>
      <c r="AB1" t="s">
        <v>2675</v>
      </c>
      <c r="AC1" t="s">
        <v>2676</v>
      </c>
      <c r="AD1" t="s">
        <v>2677</v>
      </c>
      <c r="AE1" t="s">
        <v>2678</v>
      </c>
      <c r="AF1" t="s">
        <v>2679</v>
      </c>
      <c r="AG1" t="s">
        <v>2680</v>
      </c>
      <c r="AH1" t="s">
        <v>2681</v>
      </c>
      <c r="AI1" t="s">
        <v>2682</v>
      </c>
      <c r="AJ1" t="s">
        <v>2683</v>
      </c>
      <c r="AK1" t="s">
        <v>2684</v>
      </c>
      <c r="AL1" t="s">
        <v>2685</v>
      </c>
      <c r="AM1" t="s">
        <v>2686</v>
      </c>
      <c r="AN1" t="s">
        <v>2687</v>
      </c>
      <c r="AO1" t="s">
        <v>2688</v>
      </c>
      <c r="AP1" t="s">
        <v>2689</v>
      </c>
      <c r="AQ1" t="s">
        <v>2690</v>
      </c>
      <c r="AR1" t="s">
        <v>2691</v>
      </c>
      <c r="AS1" t="s">
        <v>2692</v>
      </c>
      <c r="AT1" t="s">
        <v>2693</v>
      </c>
      <c r="AU1" t="s">
        <v>2694</v>
      </c>
      <c r="AV1" t="s">
        <v>2695</v>
      </c>
      <c r="AW1" t="s">
        <v>2696</v>
      </c>
      <c r="AX1" t="s">
        <v>2697</v>
      </c>
      <c r="AY1" t="s">
        <v>2698</v>
      </c>
      <c r="AZ1" t="s">
        <v>2699</v>
      </c>
      <c r="BA1" t="s">
        <v>2700</v>
      </c>
      <c r="BB1" t="s">
        <v>2701</v>
      </c>
      <c r="BC1" t="s">
        <v>2702</v>
      </c>
      <c r="BD1" t="s">
        <v>2703</v>
      </c>
      <c r="BE1" t="s">
        <v>2704</v>
      </c>
      <c r="BF1" t="s">
        <v>2705</v>
      </c>
      <c r="BG1" t="s">
        <v>2706</v>
      </c>
      <c r="BH1" t="s">
        <v>2707</v>
      </c>
      <c r="BI1" t="s">
        <v>2708</v>
      </c>
      <c r="BJ1" t="s">
        <v>2709</v>
      </c>
      <c r="BK1" t="s">
        <v>2710</v>
      </c>
      <c r="BL1" t="s">
        <v>2711</v>
      </c>
      <c r="BM1" t="s">
        <v>2712</v>
      </c>
      <c r="BN1" t="s">
        <v>2713</v>
      </c>
      <c r="BO1" t="s">
        <v>2714</v>
      </c>
      <c r="BP1" t="s">
        <v>2715</v>
      </c>
      <c r="BQ1" t="s">
        <v>2716</v>
      </c>
      <c r="BR1" t="s">
        <v>2717</v>
      </c>
      <c r="BS1" t="s">
        <v>2718</v>
      </c>
      <c r="BT1" t="s">
        <v>2719</v>
      </c>
      <c r="BU1" t="s">
        <v>2720</v>
      </c>
      <c r="BV1" t="s">
        <v>2721</v>
      </c>
      <c r="BW1" t="s">
        <v>2722</v>
      </c>
      <c r="BX1" t="s">
        <v>2723</v>
      </c>
      <c r="BY1" t="s">
        <v>2724</v>
      </c>
      <c r="BZ1" t="s">
        <v>2725</v>
      </c>
      <c r="CA1" t="s">
        <v>2726</v>
      </c>
      <c r="CB1" t="s">
        <v>2727</v>
      </c>
      <c r="CC1" t="s">
        <v>2728</v>
      </c>
      <c r="CD1" t="s">
        <v>2729</v>
      </c>
      <c r="CE1" t="s">
        <v>2730</v>
      </c>
      <c r="CF1" t="s">
        <v>2731</v>
      </c>
      <c r="CG1" t="s">
        <v>2732</v>
      </c>
      <c r="CH1" t="s">
        <v>2733</v>
      </c>
      <c r="CI1" t="s">
        <v>2734</v>
      </c>
      <c r="CJ1" t="s">
        <v>2735</v>
      </c>
      <c r="CK1" t="s">
        <v>2736</v>
      </c>
      <c r="CL1" t="s">
        <v>2737</v>
      </c>
      <c r="CM1" t="s">
        <v>2738</v>
      </c>
      <c r="CN1" t="s">
        <v>2739</v>
      </c>
      <c r="CO1" t="s">
        <v>2740</v>
      </c>
      <c r="CP1" t="s">
        <v>2741</v>
      </c>
      <c r="CQ1" t="s">
        <v>2742</v>
      </c>
      <c r="CR1" t="s">
        <v>2743</v>
      </c>
      <c r="CS1" t="s">
        <v>2744</v>
      </c>
      <c r="CT1" t="s">
        <v>2745</v>
      </c>
      <c r="CU1" t="s">
        <v>2746</v>
      </c>
      <c r="CV1" t="s">
        <v>2747</v>
      </c>
      <c r="CW1" t="s">
        <v>2748</v>
      </c>
      <c r="CX1" t="s">
        <v>2749</v>
      </c>
      <c r="CY1" t="s">
        <v>2750</v>
      </c>
      <c r="CZ1" t="s">
        <v>2751</v>
      </c>
      <c r="DA1" t="s">
        <v>2752</v>
      </c>
      <c r="DB1" t="s">
        <v>2753</v>
      </c>
      <c r="DC1" t="s">
        <v>2754</v>
      </c>
      <c r="DD1" t="s">
        <v>2755</v>
      </c>
      <c r="DE1" t="s">
        <v>2756</v>
      </c>
      <c r="DF1" t="s">
        <v>2757</v>
      </c>
      <c r="DG1" t="s">
        <v>2758</v>
      </c>
      <c r="DH1" t="s">
        <v>2759</v>
      </c>
      <c r="DI1" t="s">
        <v>2760</v>
      </c>
    </row>
    <row r="2" spans="1:115" x14ac:dyDescent="0.3">
      <c r="A2" t="s">
        <v>39</v>
      </c>
      <c r="B2" s="11" t="str">
        <f ca="1">LEFT(C2,FIND(".",C2)-1)</f>
        <v>066e394d-2978-4a32-ae11-3b50d96c6588</v>
      </c>
      <c r="C2" s="11" t="s">
        <v>11932</v>
      </c>
      <c r="D2" t="s">
        <v>2505</v>
      </c>
      <c r="E2">
        <v>7015</v>
      </c>
      <c r="F2" t="s">
        <v>2763</v>
      </c>
      <c r="G2" t="s">
        <v>2764</v>
      </c>
      <c r="H2" t="s">
        <v>3215</v>
      </c>
      <c r="I2">
        <v>1295113</v>
      </c>
      <c r="J2">
        <v>1295113</v>
      </c>
      <c r="K2" t="s">
        <v>2766</v>
      </c>
      <c r="L2" t="s">
        <v>11933</v>
      </c>
      <c r="M2" t="s">
        <v>2823</v>
      </c>
      <c r="N2" t="s">
        <v>2858</v>
      </c>
      <c r="O2" t="s">
        <v>2858</v>
      </c>
      <c r="P2" t="s">
        <v>2887</v>
      </c>
      <c r="Q2" t="s">
        <v>11934</v>
      </c>
      <c r="S2" t="s">
        <v>11935</v>
      </c>
      <c r="T2" t="s">
        <v>11936</v>
      </c>
      <c r="U2" t="s">
        <v>2858</v>
      </c>
      <c r="V2" t="s">
        <v>2858</v>
      </c>
      <c r="AO2" t="s">
        <v>11937</v>
      </c>
      <c r="AQ2">
        <v>59</v>
      </c>
      <c r="AR2">
        <v>44</v>
      </c>
      <c r="AS2">
        <v>11</v>
      </c>
      <c r="AT2">
        <v>47</v>
      </c>
      <c r="AU2">
        <v>40</v>
      </c>
      <c r="AV2">
        <v>0</v>
      </c>
      <c r="AW2" t="s">
        <v>11938</v>
      </c>
      <c r="AX2" t="s">
        <v>2887</v>
      </c>
      <c r="AY2" t="s">
        <v>11939</v>
      </c>
      <c r="AZ2" t="s">
        <v>11937</v>
      </c>
      <c r="BA2" t="s">
        <v>2781</v>
      </c>
      <c r="BB2" t="s">
        <v>11940</v>
      </c>
      <c r="BH2" t="s">
        <v>11941</v>
      </c>
      <c r="BI2">
        <v>1</v>
      </c>
      <c r="BJ2">
        <v>66</v>
      </c>
      <c r="BK2">
        <v>-1</v>
      </c>
      <c r="BL2" t="s">
        <v>2505</v>
      </c>
      <c r="BM2" t="s">
        <v>2788</v>
      </c>
      <c r="BN2" t="s">
        <v>11942</v>
      </c>
      <c r="BO2" t="s">
        <v>2790</v>
      </c>
      <c r="BP2" t="s">
        <v>2791</v>
      </c>
      <c r="BQ2" t="s">
        <v>11943</v>
      </c>
      <c r="BR2" t="s">
        <v>11944</v>
      </c>
      <c r="BS2" t="s">
        <v>11945</v>
      </c>
      <c r="BU2" t="s">
        <v>11946</v>
      </c>
      <c r="BV2" t="s">
        <v>11947</v>
      </c>
      <c r="CL2" t="s">
        <v>2914</v>
      </c>
      <c r="CR2" t="s">
        <v>11948</v>
      </c>
      <c r="CS2">
        <v>1</v>
      </c>
      <c r="CT2" t="s">
        <v>2851</v>
      </c>
      <c r="CU2">
        <v>1</v>
      </c>
      <c r="CW2" t="s">
        <v>2914</v>
      </c>
      <c r="DG2">
        <v>1</v>
      </c>
      <c r="DH2" t="s">
        <v>2800</v>
      </c>
      <c r="DI2" t="s">
        <v>3687</v>
      </c>
      <c r="DJ2" t="s">
        <v>2763</v>
      </c>
      <c r="DK2" t="s">
        <v>2763</v>
      </c>
    </row>
    <row r="3" spans="1:115" x14ac:dyDescent="0.3">
      <c r="A3" t="s">
        <v>3703</v>
      </c>
      <c r="B3" s="11" t="str">
        <f t="shared" ref="B3:B18" ca="1" si="0">LEFT(C3,FIND(".",C3)-1)</f>
        <v>0a6274e8-dbd3-4c58-9482-988c2226cd64</v>
      </c>
      <c r="C3" t="s">
        <v>3705</v>
      </c>
      <c r="D3" t="s">
        <v>2505</v>
      </c>
      <c r="E3">
        <v>7015</v>
      </c>
      <c r="F3" t="s">
        <v>2763</v>
      </c>
      <c r="G3" t="s">
        <v>2764</v>
      </c>
      <c r="H3" t="s">
        <v>3215</v>
      </c>
      <c r="I3">
        <v>1295113</v>
      </c>
      <c r="J3">
        <v>1295113</v>
      </c>
      <c r="K3" t="s">
        <v>2766</v>
      </c>
      <c r="L3" t="s">
        <v>11933</v>
      </c>
      <c r="M3" t="s">
        <v>2823</v>
      </c>
      <c r="N3" t="s">
        <v>2858</v>
      </c>
      <c r="O3" t="s">
        <v>2858</v>
      </c>
      <c r="P3" t="s">
        <v>2887</v>
      </c>
      <c r="Q3" t="s">
        <v>11934</v>
      </c>
      <c r="S3" t="s">
        <v>3707</v>
      </c>
      <c r="T3" t="s">
        <v>3708</v>
      </c>
      <c r="U3" t="s">
        <v>2858</v>
      </c>
      <c r="V3" t="s">
        <v>2858</v>
      </c>
      <c r="AO3" t="s">
        <v>11937</v>
      </c>
      <c r="AQ3">
        <v>32</v>
      </c>
      <c r="AR3">
        <v>17</v>
      </c>
      <c r="AS3">
        <v>15</v>
      </c>
      <c r="AT3">
        <v>25</v>
      </c>
      <c r="AU3">
        <v>25</v>
      </c>
      <c r="AV3">
        <v>0</v>
      </c>
      <c r="AW3" t="s">
        <v>11938</v>
      </c>
      <c r="AX3" t="s">
        <v>2887</v>
      </c>
      <c r="AY3" t="s">
        <v>11939</v>
      </c>
      <c r="AZ3" t="s">
        <v>11937</v>
      </c>
      <c r="BA3" t="s">
        <v>2781</v>
      </c>
      <c r="BB3" t="s">
        <v>11940</v>
      </c>
      <c r="BH3" t="s">
        <v>11941</v>
      </c>
      <c r="BI3">
        <v>1</v>
      </c>
      <c r="BJ3">
        <v>66</v>
      </c>
      <c r="BK3">
        <v>-1</v>
      </c>
      <c r="BL3" t="s">
        <v>2505</v>
      </c>
      <c r="BM3" t="s">
        <v>2788</v>
      </c>
      <c r="BN3" t="s">
        <v>11942</v>
      </c>
      <c r="BO3" t="s">
        <v>2790</v>
      </c>
      <c r="BP3" t="s">
        <v>2791</v>
      </c>
      <c r="BQ3" t="s">
        <v>11943</v>
      </c>
      <c r="BR3" t="s">
        <v>11944</v>
      </c>
      <c r="BS3" t="s">
        <v>11945</v>
      </c>
      <c r="BU3" t="s">
        <v>11946</v>
      </c>
      <c r="BV3" t="s">
        <v>11947</v>
      </c>
      <c r="CL3" t="s">
        <v>2914</v>
      </c>
      <c r="CR3" t="s">
        <v>11948</v>
      </c>
      <c r="CS3">
        <v>1</v>
      </c>
      <c r="CT3" t="s">
        <v>2851</v>
      </c>
      <c r="CU3">
        <v>1</v>
      </c>
      <c r="CW3" t="s">
        <v>2914</v>
      </c>
      <c r="DG3">
        <v>1</v>
      </c>
      <c r="DH3" t="s">
        <v>2800</v>
      </c>
      <c r="DI3" t="s">
        <v>3687</v>
      </c>
      <c r="DJ3" t="s">
        <v>2763</v>
      </c>
      <c r="DK3" t="s">
        <v>2763</v>
      </c>
    </row>
    <row r="4" spans="1:115" x14ac:dyDescent="0.3">
      <c r="A4" t="s">
        <v>189</v>
      </c>
      <c r="B4" s="11" t="str">
        <f t="shared" ca="1" si="0"/>
        <v>0c083145-d1df-4638-88d7-347d3776184e</v>
      </c>
      <c r="C4" t="s">
        <v>11949</v>
      </c>
      <c r="D4" t="s">
        <v>2505</v>
      </c>
      <c r="E4">
        <v>7015</v>
      </c>
      <c r="F4" t="s">
        <v>2763</v>
      </c>
      <c r="G4" t="s">
        <v>2764</v>
      </c>
      <c r="H4" t="s">
        <v>3215</v>
      </c>
      <c r="I4">
        <v>1295113</v>
      </c>
      <c r="J4">
        <v>1295113</v>
      </c>
      <c r="K4" t="s">
        <v>2766</v>
      </c>
      <c r="L4" t="s">
        <v>11933</v>
      </c>
      <c r="M4" t="s">
        <v>2823</v>
      </c>
      <c r="N4" t="s">
        <v>2858</v>
      </c>
      <c r="O4" t="s">
        <v>2858</v>
      </c>
      <c r="P4" t="s">
        <v>2887</v>
      </c>
      <c r="Q4" t="s">
        <v>11934</v>
      </c>
      <c r="S4" t="s">
        <v>6310</v>
      </c>
      <c r="T4" t="s">
        <v>6311</v>
      </c>
      <c r="U4" t="s">
        <v>2858</v>
      </c>
      <c r="V4" t="s">
        <v>2858</v>
      </c>
      <c r="AO4" t="s">
        <v>11937</v>
      </c>
      <c r="AQ4">
        <v>43</v>
      </c>
      <c r="AR4">
        <v>36</v>
      </c>
      <c r="AS4">
        <v>7</v>
      </c>
      <c r="AT4">
        <v>34</v>
      </c>
      <c r="AU4">
        <v>34</v>
      </c>
      <c r="AV4">
        <v>0</v>
      </c>
      <c r="AW4" t="s">
        <v>11938</v>
      </c>
      <c r="AX4" t="s">
        <v>2887</v>
      </c>
      <c r="AY4" t="s">
        <v>11939</v>
      </c>
      <c r="AZ4" t="s">
        <v>11937</v>
      </c>
      <c r="BA4" t="s">
        <v>2781</v>
      </c>
      <c r="BB4" t="s">
        <v>11940</v>
      </c>
      <c r="BH4" t="s">
        <v>11941</v>
      </c>
      <c r="BI4">
        <v>1</v>
      </c>
      <c r="BJ4">
        <v>66</v>
      </c>
      <c r="BK4">
        <v>-1</v>
      </c>
      <c r="BL4" t="s">
        <v>2505</v>
      </c>
      <c r="BM4" t="s">
        <v>2788</v>
      </c>
      <c r="BN4" t="s">
        <v>11942</v>
      </c>
      <c r="BO4" t="s">
        <v>2790</v>
      </c>
      <c r="BP4" t="s">
        <v>2791</v>
      </c>
      <c r="BQ4" t="s">
        <v>11943</v>
      </c>
      <c r="BR4" t="s">
        <v>11944</v>
      </c>
      <c r="BS4" t="s">
        <v>11945</v>
      </c>
      <c r="BU4" t="s">
        <v>11946</v>
      </c>
      <c r="BV4" t="s">
        <v>11947</v>
      </c>
      <c r="CL4" t="s">
        <v>2914</v>
      </c>
      <c r="CR4" t="s">
        <v>11948</v>
      </c>
      <c r="CS4">
        <v>1</v>
      </c>
      <c r="CT4" t="s">
        <v>2851</v>
      </c>
      <c r="CU4">
        <v>1</v>
      </c>
      <c r="CW4" t="s">
        <v>2914</v>
      </c>
      <c r="DG4">
        <v>1</v>
      </c>
      <c r="DH4" t="s">
        <v>2800</v>
      </c>
      <c r="DI4" t="s">
        <v>3687</v>
      </c>
      <c r="DJ4" t="s">
        <v>2763</v>
      </c>
      <c r="DK4" t="s">
        <v>2763</v>
      </c>
    </row>
    <row r="5" spans="1:115" x14ac:dyDescent="0.3">
      <c r="A5" t="s">
        <v>440</v>
      </c>
      <c r="B5" s="11" t="str">
        <f t="shared" ca="1" si="0"/>
        <v>0c543de8-db2b-4675-8dd1-37dbb8201aea</v>
      </c>
      <c r="C5" t="s">
        <v>3869</v>
      </c>
      <c r="D5" t="s">
        <v>2505</v>
      </c>
      <c r="E5">
        <v>7015</v>
      </c>
      <c r="F5" t="s">
        <v>2763</v>
      </c>
      <c r="G5" t="s">
        <v>2764</v>
      </c>
      <c r="H5" t="s">
        <v>3215</v>
      </c>
      <c r="I5">
        <v>1295113</v>
      </c>
      <c r="J5">
        <v>1295113</v>
      </c>
      <c r="K5" t="s">
        <v>2766</v>
      </c>
      <c r="L5" t="s">
        <v>11933</v>
      </c>
      <c r="M5" t="s">
        <v>2823</v>
      </c>
      <c r="N5" t="s">
        <v>2858</v>
      </c>
      <c r="O5" t="s">
        <v>2858</v>
      </c>
      <c r="P5" t="s">
        <v>2887</v>
      </c>
      <c r="Q5" t="s">
        <v>11934</v>
      </c>
      <c r="S5" t="s">
        <v>3870</v>
      </c>
      <c r="T5" t="s">
        <v>3871</v>
      </c>
      <c r="U5" t="s">
        <v>2858</v>
      </c>
      <c r="V5" t="s">
        <v>2858</v>
      </c>
      <c r="AO5" t="s">
        <v>11937</v>
      </c>
      <c r="AQ5">
        <v>46</v>
      </c>
      <c r="AR5">
        <v>16</v>
      </c>
      <c r="AS5">
        <v>22</v>
      </c>
      <c r="AT5">
        <v>31</v>
      </c>
      <c r="AU5">
        <v>24</v>
      </c>
      <c r="AV5">
        <v>0</v>
      </c>
      <c r="AW5" t="s">
        <v>11938</v>
      </c>
      <c r="AX5" t="s">
        <v>2887</v>
      </c>
      <c r="AY5" t="s">
        <v>11939</v>
      </c>
      <c r="AZ5" t="s">
        <v>11937</v>
      </c>
      <c r="BA5" t="s">
        <v>2781</v>
      </c>
      <c r="BB5" t="s">
        <v>11940</v>
      </c>
      <c r="BH5" t="s">
        <v>11941</v>
      </c>
      <c r="BI5">
        <v>1</v>
      </c>
      <c r="BJ5">
        <v>66</v>
      </c>
      <c r="BK5">
        <v>-1</v>
      </c>
      <c r="BL5" t="s">
        <v>2505</v>
      </c>
      <c r="BM5" t="s">
        <v>2788</v>
      </c>
      <c r="BN5" t="s">
        <v>11942</v>
      </c>
      <c r="BO5" t="s">
        <v>2790</v>
      </c>
      <c r="BP5" t="s">
        <v>2791</v>
      </c>
      <c r="BQ5" t="s">
        <v>11943</v>
      </c>
      <c r="BR5" t="s">
        <v>11944</v>
      </c>
      <c r="BS5" t="s">
        <v>11945</v>
      </c>
      <c r="BU5" t="s">
        <v>11946</v>
      </c>
      <c r="BV5" t="s">
        <v>11947</v>
      </c>
      <c r="CL5" t="s">
        <v>2914</v>
      </c>
      <c r="CR5" t="s">
        <v>11948</v>
      </c>
      <c r="CS5">
        <v>1</v>
      </c>
      <c r="CT5" t="s">
        <v>2851</v>
      </c>
      <c r="CU5">
        <v>1</v>
      </c>
      <c r="CW5" t="s">
        <v>2914</v>
      </c>
      <c r="DG5">
        <v>1</v>
      </c>
      <c r="DH5" t="s">
        <v>2800</v>
      </c>
      <c r="DI5" t="s">
        <v>3687</v>
      </c>
      <c r="DJ5" t="s">
        <v>2763</v>
      </c>
      <c r="DK5" t="s">
        <v>2763</v>
      </c>
    </row>
    <row r="6" spans="1:115" x14ac:dyDescent="0.3">
      <c r="A6" t="s">
        <v>254</v>
      </c>
      <c r="B6" s="11" t="str">
        <f t="shared" ca="1" si="0"/>
        <v>2e9e6f98-55c4-40f2-bc0a-26f465a637d7</v>
      </c>
      <c r="C6" t="s">
        <v>6133</v>
      </c>
      <c r="D6" t="s">
        <v>2505</v>
      </c>
      <c r="E6">
        <v>7015</v>
      </c>
      <c r="F6" t="s">
        <v>2763</v>
      </c>
      <c r="G6" t="s">
        <v>2764</v>
      </c>
      <c r="H6" t="s">
        <v>3215</v>
      </c>
      <c r="I6">
        <v>1295113</v>
      </c>
      <c r="J6">
        <v>1295113</v>
      </c>
      <c r="K6" t="s">
        <v>2766</v>
      </c>
      <c r="L6" t="s">
        <v>11933</v>
      </c>
      <c r="M6" t="s">
        <v>2823</v>
      </c>
      <c r="N6" t="s">
        <v>2858</v>
      </c>
      <c r="O6" t="s">
        <v>2858</v>
      </c>
      <c r="P6" t="s">
        <v>2887</v>
      </c>
      <c r="Q6" t="s">
        <v>11934</v>
      </c>
      <c r="S6" t="s">
        <v>6135</v>
      </c>
      <c r="T6" t="s">
        <v>6136</v>
      </c>
      <c r="U6" t="s">
        <v>2858</v>
      </c>
      <c r="V6" t="s">
        <v>2858</v>
      </c>
      <c r="AO6" t="s">
        <v>11937</v>
      </c>
      <c r="AQ6">
        <v>83</v>
      </c>
      <c r="AR6">
        <v>51</v>
      </c>
      <c r="AS6">
        <v>24</v>
      </c>
      <c r="AT6">
        <v>40</v>
      </c>
      <c r="AU6">
        <v>32</v>
      </c>
      <c r="AV6">
        <v>0</v>
      </c>
      <c r="AW6" t="s">
        <v>11938</v>
      </c>
      <c r="AX6" t="s">
        <v>2887</v>
      </c>
      <c r="AY6" t="s">
        <v>11939</v>
      </c>
      <c r="AZ6" t="s">
        <v>11937</v>
      </c>
      <c r="BA6" t="s">
        <v>2781</v>
      </c>
      <c r="BB6" t="s">
        <v>11940</v>
      </c>
      <c r="BH6" t="s">
        <v>11941</v>
      </c>
      <c r="BI6">
        <v>1</v>
      </c>
      <c r="BJ6">
        <v>66</v>
      </c>
      <c r="BK6">
        <v>-1</v>
      </c>
      <c r="BL6" t="s">
        <v>2505</v>
      </c>
      <c r="BM6" t="s">
        <v>2788</v>
      </c>
      <c r="BN6" t="s">
        <v>11942</v>
      </c>
      <c r="BO6" t="s">
        <v>2790</v>
      </c>
      <c r="BP6" t="s">
        <v>2791</v>
      </c>
      <c r="BQ6" t="s">
        <v>11943</v>
      </c>
      <c r="BR6" t="s">
        <v>11944</v>
      </c>
      <c r="BS6" t="s">
        <v>11945</v>
      </c>
      <c r="BU6" t="s">
        <v>11946</v>
      </c>
      <c r="BV6" t="s">
        <v>11947</v>
      </c>
      <c r="CL6" t="s">
        <v>2914</v>
      </c>
      <c r="CR6" t="s">
        <v>11948</v>
      </c>
      <c r="CS6">
        <v>1</v>
      </c>
      <c r="CT6" t="s">
        <v>2851</v>
      </c>
      <c r="CU6">
        <v>1</v>
      </c>
      <c r="CW6" t="s">
        <v>2914</v>
      </c>
      <c r="DG6">
        <v>1</v>
      </c>
      <c r="DH6" t="s">
        <v>2800</v>
      </c>
      <c r="DI6" t="s">
        <v>3687</v>
      </c>
      <c r="DJ6" t="s">
        <v>2763</v>
      </c>
      <c r="DK6" t="s">
        <v>2763</v>
      </c>
    </row>
    <row r="7" spans="1:115" x14ac:dyDescent="0.3">
      <c r="A7" t="s">
        <v>189</v>
      </c>
      <c r="B7" s="11" t="str">
        <f t="shared" ca="1" si="0"/>
        <v>32cbd193-031b-42b3-b9e7-ee2c432eb709</v>
      </c>
      <c r="C7" t="s">
        <v>6309</v>
      </c>
      <c r="D7" t="s">
        <v>2505</v>
      </c>
      <c r="E7">
        <v>7015</v>
      </c>
      <c r="F7" t="s">
        <v>2763</v>
      </c>
      <c r="G7" t="s">
        <v>2764</v>
      </c>
      <c r="H7" t="s">
        <v>3215</v>
      </c>
      <c r="I7">
        <v>1295113</v>
      </c>
      <c r="J7">
        <v>1295113</v>
      </c>
      <c r="K7" t="s">
        <v>2766</v>
      </c>
      <c r="L7" t="s">
        <v>11933</v>
      </c>
      <c r="M7" t="s">
        <v>2823</v>
      </c>
      <c r="N7" t="s">
        <v>2858</v>
      </c>
      <c r="O7" t="s">
        <v>2858</v>
      </c>
      <c r="P7" t="s">
        <v>2887</v>
      </c>
      <c r="Q7" t="s">
        <v>11934</v>
      </c>
      <c r="S7" t="s">
        <v>6310</v>
      </c>
      <c r="T7" t="s">
        <v>6311</v>
      </c>
      <c r="U7" t="s">
        <v>2858</v>
      </c>
      <c r="V7" t="s">
        <v>2858</v>
      </c>
      <c r="AO7" t="s">
        <v>11937</v>
      </c>
      <c r="AQ7">
        <v>57</v>
      </c>
      <c r="AR7">
        <v>44</v>
      </c>
      <c r="AS7">
        <v>7</v>
      </c>
      <c r="AT7">
        <v>42</v>
      </c>
      <c r="AU7">
        <v>39</v>
      </c>
      <c r="AV7">
        <v>0</v>
      </c>
      <c r="AW7" t="s">
        <v>11938</v>
      </c>
      <c r="AX7" t="s">
        <v>2887</v>
      </c>
      <c r="AY7" t="s">
        <v>11939</v>
      </c>
      <c r="AZ7" t="s">
        <v>11937</v>
      </c>
      <c r="BA7" t="s">
        <v>2781</v>
      </c>
      <c r="BB7" t="s">
        <v>11940</v>
      </c>
      <c r="BH7" t="s">
        <v>11941</v>
      </c>
      <c r="BI7">
        <v>1</v>
      </c>
      <c r="BJ7">
        <v>66</v>
      </c>
      <c r="BK7">
        <v>-1</v>
      </c>
      <c r="BL7" t="s">
        <v>2505</v>
      </c>
      <c r="BM7" t="s">
        <v>2788</v>
      </c>
      <c r="BN7" t="s">
        <v>11942</v>
      </c>
      <c r="BO7" t="s">
        <v>2790</v>
      </c>
      <c r="BP7" t="s">
        <v>2791</v>
      </c>
      <c r="BQ7" t="s">
        <v>11943</v>
      </c>
      <c r="BR7" t="s">
        <v>11944</v>
      </c>
      <c r="BS7" t="s">
        <v>11945</v>
      </c>
      <c r="BU7" t="s">
        <v>11946</v>
      </c>
      <c r="BV7" t="s">
        <v>11947</v>
      </c>
      <c r="CL7" t="s">
        <v>2914</v>
      </c>
      <c r="CR7" t="s">
        <v>11948</v>
      </c>
      <c r="CS7">
        <v>1</v>
      </c>
      <c r="CT7" t="s">
        <v>2851</v>
      </c>
      <c r="CU7">
        <v>1</v>
      </c>
      <c r="CW7" t="s">
        <v>2914</v>
      </c>
      <c r="DG7">
        <v>1</v>
      </c>
      <c r="DH7" t="s">
        <v>2800</v>
      </c>
      <c r="DI7" t="s">
        <v>3687</v>
      </c>
      <c r="DJ7" t="s">
        <v>2763</v>
      </c>
      <c r="DK7" t="s">
        <v>2763</v>
      </c>
    </row>
    <row r="8" spans="1:115" x14ac:dyDescent="0.3">
      <c r="A8" t="s">
        <v>39</v>
      </c>
      <c r="B8" s="11" t="str">
        <f t="shared" ca="1" si="0"/>
        <v>611dbd3e-d56f-4a7d-86fc-5dcd344fe116</v>
      </c>
      <c r="C8" t="s">
        <v>11950</v>
      </c>
      <c r="D8" t="s">
        <v>2505</v>
      </c>
      <c r="E8">
        <v>7015</v>
      </c>
      <c r="F8" t="s">
        <v>2763</v>
      </c>
      <c r="G8" t="s">
        <v>2764</v>
      </c>
      <c r="H8" t="s">
        <v>3215</v>
      </c>
      <c r="I8">
        <v>1295113</v>
      </c>
      <c r="J8">
        <v>1295113</v>
      </c>
      <c r="K8" t="s">
        <v>2766</v>
      </c>
      <c r="L8" t="s">
        <v>11933</v>
      </c>
      <c r="M8" t="s">
        <v>2823</v>
      </c>
      <c r="N8" t="s">
        <v>2858</v>
      </c>
      <c r="O8" t="s">
        <v>2858</v>
      </c>
      <c r="P8" t="s">
        <v>2887</v>
      </c>
      <c r="Q8" t="s">
        <v>11934</v>
      </c>
      <c r="S8" t="s">
        <v>11935</v>
      </c>
      <c r="T8" t="s">
        <v>11936</v>
      </c>
      <c r="U8" t="s">
        <v>2858</v>
      </c>
      <c r="V8" t="s">
        <v>2858</v>
      </c>
      <c r="AO8" t="s">
        <v>11937</v>
      </c>
      <c r="AQ8">
        <v>49</v>
      </c>
      <c r="AR8">
        <v>38</v>
      </c>
      <c r="AS8">
        <v>11</v>
      </c>
      <c r="AT8">
        <v>36</v>
      </c>
      <c r="AU8">
        <v>36</v>
      </c>
      <c r="AV8">
        <v>0</v>
      </c>
      <c r="AW8" t="s">
        <v>11938</v>
      </c>
      <c r="AX8" t="s">
        <v>2887</v>
      </c>
      <c r="AY8" t="s">
        <v>11939</v>
      </c>
      <c r="AZ8" t="s">
        <v>11937</v>
      </c>
      <c r="BA8" t="s">
        <v>2781</v>
      </c>
      <c r="BB8" t="s">
        <v>11940</v>
      </c>
      <c r="BH8" t="s">
        <v>11941</v>
      </c>
      <c r="BI8">
        <v>1</v>
      </c>
      <c r="BJ8">
        <v>66</v>
      </c>
      <c r="BK8">
        <v>-1</v>
      </c>
      <c r="BL8" t="s">
        <v>2505</v>
      </c>
      <c r="BM8" t="s">
        <v>2788</v>
      </c>
      <c r="BN8" t="s">
        <v>11942</v>
      </c>
      <c r="BO8" t="s">
        <v>2790</v>
      </c>
      <c r="BP8" t="s">
        <v>2791</v>
      </c>
      <c r="BQ8" t="s">
        <v>11943</v>
      </c>
      <c r="BR8" t="s">
        <v>11944</v>
      </c>
      <c r="BS8" t="s">
        <v>11945</v>
      </c>
      <c r="BU8" t="s">
        <v>11946</v>
      </c>
      <c r="BV8" t="s">
        <v>11947</v>
      </c>
      <c r="CL8" t="s">
        <v>2914</v>
      </c>
      <c r="CR8" t="s">
        <v>11948</v>
      </c>
      <c r="CS8">
        <v>1</v>
      </c>
      <c r="CT8" t="s">
        <v>2851</v>
      </c>
      <c r="CU8">
        <v>1</v>
      </c>
      <c r="CW8" t="s">
        <v>2914</v>
      </c>
      <c r="DG8">
        <v>1</v>
      </c>
      <c r="DH8" t="s">
        <v>2800</v>
      </c>
      <c r="DI8" t="s">
        <v>3687</v>
      </c>
      <c r="DJ8" t="s">
        <v>2763</v>
      </c>
      <c r="DK8" t="s">
        <v>2763</v>
      </c>
    </row>
    <row r="9" spans="1:115" x14ac:dyDescent="0.3">
      <c r="A9" t="s">
        <v>598</v>
      </c>
      <c r="B9" s="11" t="str">
        <f t="shared" ca="1" si="0"/>
        <v>737528a3-1c48-4651-ab1d-23872613e1f6</v>
      </c>
      <c r="C9" t="s">
        <v>8496</v>
      </c>
      <c r="D9" t="s">
        <v>2505</v>
      </c>
      <c r="E9">
        <v>7015</v>
      </c>
      <c r="F9" t="s">
        <v>2763</v>
      </c>
      <c r="G9" t="s">
        <v>2764</v>
      </c>
      <c r="H9" t="s">
        <v>3215</v>
      </c>
      <c r="I9">
        <v>1295113</v>
      </c>
      <c r="J9">
        <v>1295113</v>
      </c>
      <c r="K9" t="s">
        <v>2766</v>
      </c>
      <c r="L9" t="s">
        <v>11933</v>
      </c>
      <c r="M9" t="s">
        <v>2823</v>
      </c>
      <c r="N9" t="s">
        <v>2858</v>
      </c>
      <c r="O9" t="s">
        <v>2858</v>
      </c>
      <c r="P9" t="s">
        <v>2887</v>
      </c>
      <c r="Q9" t="s">
        <v>11934</v>
      </c>
      <c r="S9" t="s">
        <v>8497</v>
      </c>
      <c r="T9" t="s">
        <v>8498</v>
      </c>
      <c r="U9" t="s">
        <v>2858</v>
      </c>
      <c r="V9" t="s">
        <v>2858</v>
      </c>
      <c r="AO9" t="s">
        <v>11937</v>
      </c>
      <c r="AQ9">
        <v>76</v>
      </c>
      <c r="AR9">
        <v>60</v>
      </c>
      <c r="AS9">
        <v>8</v>
      </c>
      <c r="AT9">
        <v>19</v>
      </c>
      <c r="AU9">
        <v>17</v>
      </c>
      <c r="AV9">
        <v>0</v>
      </c>
      <c r="AW9" t="s">
        <v>11938</v>
      </c>
      <c r="AX9" t="s">
        <v>2887</v>
      </c>
      <c r="AY9" t="s">
        <v>11939</v>
      </c>
      <c r="AZ9" t="s">
        <v>11937</v>
      </c>
      <c r="BA9" t="s">
        <v>2781</v>
      </c>
      <c r="BB9" t="s">
        <v>11940</v>
      </c>
      <c r="BH9" t="s">
        <v>11941</v>
      </c>
      <c r="BI9">
        <v>1</v>
      </c>
      <c r="BJ9">
        <v>66</v>
      </c>
      <c r="BK9">
        <v>-1</v>
      </c>
      <c r="BL9" t="s">
        <v>2505</v>
      </c>
      <c r="BM9" t="s">
        <v>2788</v>
      </c>
      <c r="BN9" t="s">
        <v>11942</v>
      </c>
      <c r="BO9" t="s">
        <v>2790</v>
      </c>
      <c r="BP9" t="s">
        <v>2791</v>
      </c>
      <c r="BQ9" t="s">
        <v>11943</v>
      </c>
      <c r="BR9" t="s">
        <v>11944</v>
      </c>
      <c r="BS9" t="s">
        <v>11945</v>
      </c>
      <c r="BU9" t="s">
        <v>11946</v>
      </c>
      <c r="BV9" t="s">
        <v>11947</v>
      </c>
      <c r="CL9" t="s">
        <v>2914</v>
      </c>
      <c r="CR9" t="s">
        <v>11948</v>
      </c>
      <c r="CS9">
        <v>1</v>
      </c>
      <c r="CT9" t="s">
        <v>2851</v>
      </c>
      <c r="CU9">
        <v>1</v>
      </c>
      <c r="CW9" t="s">
        <v>2914</v>
      </c>
      <c r="DG9">
        <v>1</v>
      </c>
      <c r="DH9" t="s">
        <v>2800</v>
      </c>
      <c r="DI9" t="s">
        <v>3687</v>
      </c>
      <c r="DJ9" t="s">
        <v>2763</v>
      </c>
      <c r="DK9" t="s">
        <v>2763</v>
      </c>
    </row>
    <row r="10" spans="1:115" x14ac:dyDescent="0.3">
      <c r="A10" t="s">
        <v>723</v>
      </c>
      <c r="B10" s="11" t="str">
        <f t="shared" ca="1" si="0"/>
        <v>73ccf1bc-384c-47ac-8d0f-6d1b9acd7a36</v>
      </c>
      <c r="C10" t="s">
        <v>11672</v>
      </c>
      <c r="D10" t="s">
        <v>2505</v>
      </c>
      <c r="E10">
        <v>7015</v>
      </c>
      <c r="F10" t="s">
        <v>2763</v>
      </c>
      <c r="G10" t="s">
        <v>2764</v>
      </c>
      <c r="H10" t="s">
        <v>3215</v>
      </c>
      <c r="I10">
        <v>1295113</v>
      </c>
      <c r="J10">
        <v>1295113</v>
      </c>
      <c r="K10" t="s">
        <v>2766</v>
      </c>
      <c r="L10" t="s">
        <v>11933</v>
      </c>
      <c r="M10" t="s">
        <v>2823</v>
      </c>
      <c r="N10" t="s">
        <v>2858</v>
      </c>
      <c r="O10" t="s">
        <v>2858</v>
      </c>
      <c r="P10" t="s">
        <v>2887</v>
      </c>
      <c r="Q10" t="s">
        <v>11934</v>
      </c>
      <c r="S10" t="s">
        <v>11673</v>
      </c>
      <c r="T10" t="s">
        <v>11674</v>
      </c>
      <c r="U10" t="s">
        <v>2858</v>
      </c>
      <c r="V10" t="s">
        <v>2858</v>
      </c>
      <c r="AO10" t="s">
        <v>11937</v>
      </c>
      <c r="AQ10">
        <v>61</v>
      </c>
      <c r="AR10">
        <v>25</v>
      </c>
      <c r="AS10">
        <v>26</v>
      </c>
      <c r="AT10">
        <v>18</v>
      </c>
      <c r="AU10">
        <v>17</v>
      </c>
      <c r="AV10">
        <v>0</v>
      </c>
      <c r="AW10" t="s">
        <v>11938</v>
      </c>
      <c r="AX10" t="s">
        <v>2887</v>
      </c>
      <c r="AY10" t="s">
        <v>11939</v>
      </c>
      <c r="AZ10" t="s">
        <v>11937</v>
      </c>
      <c r="BA10" t="s">
        <v>2781</v>
      </c>
      <c r="BB10" t="s">
        <v>11940</v>
      </c>
      <c r="BH10" t="s">
        <v>11941</v>
      </c>
      <c r="BI10">
        <v>1</v>
      </c>
      <c r="BJ10">
        <v>66</v>
      </c>
      <c r="BK10">
        <v>-1</v>
      </c>
      <c r="BL10" t="s">
        <v>2505</v>
      </c>
      <c r="BM10" t="s">
        <v>2788</v>
      </c>
      <c r="BN10" t="s">
        <v>11942</v>
      </c>
      <c r="BO10" t="s">
        <v>2790</v>
      </c>
      <c r="BP10" t="s">
        <v>2791</v>
      </c>
      <c r="BQ10" t="s">
        <v>11943</v>
      </c>
      <c r="BR10" t="s">
        <v>11944</v>
      </c>
      <c r="BS10" t="s">
        <v>11945</v>
      </c>
      <c r="BU10" t="s">
        <v>11946</v>
      </c>
      <c r="BV10" t="s">
        <v>11947</v>
      </c>
      <c r="CL10" t="s">
        <v>2914</v>
      </c>
      <c r="CR10" t="s">
        <v>11948</v>
      </c>
      <c r="CS10">
        <v>1</v>
      </c>
      <c r="CT10" t="s">
        <v>2851</v>
      </c>
      <c r="CU10">
        <v>1</v>
      </c>
      <c r="CW10" t="s">
        <v>2914</v>
      </c>
      <c r="DG10">
        <v>1</v>
      </c>
      <c r="DH10" t="s">
        <v>2800</v>
      </c>
      <c r="DI10" t="s">
        <v>3687</v>
      </c>
      <c r="DJ10" t="s">
        <v>2763</v>
      </c>
      <c r="DK10" t="s">
        <v>2763</v>
      </c>
    </row>
    <row r="11" spans="1:115" x14ac:dyDescent="0.3">
      <c r="A11" t="s">
        <v>598</v>
      </c>
      <c r="B11" s="11" t="str">
        <f t="shared" ca="1" si="0"/>
        <v>7ca95c87-578b-4264-8e55-9377a912515c</v>
      </c>
      <c r="C11" t="s">
        <v>11951</v>
      </c>
      <c r="D11" t="s">
        <v>2505</v>
      </c>
      <c r="E11">
        <v>7015</v>
      </c>
      <c r="F11" t="s">
        <v>2763</v>
      </c>
      <c r="G11" t="s">
        <v>2764</v>
      </c>
      <c r="H11" t="s">
        <v>3215</v>
      </c>
      <c r="I11">
        <v>1295113</v>
      </c>
      <c r="J11">
        <v>1295113</v>
      </c>
      <c r="K11" t="s">
        <v>2766</v>
      </c>
      <c r="L11" t="s">
        <v>11933</v>
      </c>
      <c r="M11" t="s">
        <v>2823</v>
      </c>
      <c r="N11" t="s">
        <v>2858</v>
      </c>
      <c r="O11" t="s">
        <v>2858</v>
      </c>
      <c r="P11" t="s">
        <v>2887</v>
      </c>
      <c r="Q11" t="s">
        <v>11934</v>
      </c>
      <c r="S11" t="s">
        <v>8497</v>
      </c>
      <c r="T11" t="s">
        <v>8498</v>
      </c>
      <c r="U11" t="s">
        <v>2858</v>
      </c>
      <c r="V11" t="s">
        <v>2858</v>
      </c>
      <c r="AO11" t="s">
        <v>11937</v>
      </c>
      <c r="AQ11">
        <v>59</v>
      </c>
      <c r="AR11">
        <v>50</v>
      </c>
      <c r="AS11">
        <v>9</v>
      </c>
      <c r="AT11">
        <v>12</v>
      </c>
      <c r="AU11">
        <v>12</v>
      </c>
      <c r="AV11">
        <v>0</v>
      </c>
      <c r="AW11" t="s">
        <v>11938</v>
      </c>
      <c r="AX11" t="s">
        <v>2887</v>
      </c>
      <c r="AY11" t="s">
        <v>11939</v>
      </c>
      <c r="AZ11" t="s">
        <v>11937</v>
      </c>
      <c r="BA11" t="s">
        <v>2781</v>
      </c>
      <c r="BB11" t="s">
        <v>11940</v>
      </c>
      <c r="BH11" t="s">
        <v>11941</v>
      </c>
      <c r="BI11">
        <v>1</v>
      </c>
      <c r="BJ11">
        <v>66</v>
      </c>
      <c r="BK11">
        <v>-1</v>
      </c>
      <c r="BL11" t="s">
        <v>2505</v>
      </c>
      <c r="BM11" t="s">
        <v>2788</v>
      </c>
      <c r="BN11" t="s">
        <v>11942</v>
      </c>
      <c r="BO11" t="s">
        <v>2790</v>
      </c>
      <c r="BP11" t="s">
        <v>2791</v>
      </c>
      <c r="BQ11" t="s">
        <v>11943</v>
      </c>
      <c r="BR11" t="s">
        <v>11944</v>
      </c>
      <c r="BS11" t="s">
        <v>11945</v>
      </c>
      <c r="BU11" t="s">
        <v>11946</v>
      </c>
      <c r="BV11" t="s">
        <v>11947</v>
      </c>
      <c r="CL11" t="s">
        <v>2914</v>
      </c>
      <c r="CR11" t="s">
        <v>11948</v>
      </c>
      <c r="CS11">
        <v>1</v>
      </c>
      <c r="CT11" t="s">
        <v>2851</v>
      </c>
      <c r="CU11">
        <v>1</v>
      </c>
      <c r="CW11" t="s">
        <v>2914</v>
      </c>
      <c r="DG11">
        <v>1</v>
      </c>
      <c r="DH11" t="s">
        <v>2800</v>
      </c>
      <c r="DI11" t="s">
        <v>3687</v>
      </c>
      <c r="DJ11" t="s">
        <v>2763</v>
      </c>
      <c r="DK11" t="s">
        <v>2763</v>
      </c>
    </row>
    <row r="12" spans="1:115" x14ac:dyDescent="0.3">
      <c r="A12" t="s">
        <v>804</v>
      </c>
      <c r="B12" s="11" t="str">
        <f t="shared" ca="1" si="0"/>
        <v>904d0bb6-e9fa-42d3-91d8-8823ae85c8e9</v>
      </c>
      <c r="C12" t="s">
        <v>9269</v>
      </c>
      <c r="D12" t="s">
        <v>2505</v>
      </c>
      <c r="E12">
        <v>7015</v>
      </c>
      <c r="F12" t="s">
        <v>2763</v>
      </c>
      <c r="G12" t="s">
        <v>2764</v>
      </c>
      <c r="H12" t="s">
        <v>3215</v>
      </c>
      <c r="I12">
        <v>1295113</v>
      </c>
      <c r="J12">
        <v>1295113</v>
      </c>
      <c r="K12" t="s">
        <v>2766</v>
      </c>
      <c r="L12" t="s">
        <v>11933</v>
      </c>
      <c r="M12" t="s">
        <v>2823</v>
      </c>
      <c r="N12" t="s">
        <v>2858</v>
      </c>
      <c r="O12" t="s">
        <v>2858</v>
      </c>
      <c r="P12" t="s">
        <v>2887</v>
      </c>
      <c r="Q12" t="s">
        <v>11934</v>
      </c>
      <c r="S12" t="s">
        <v>9270</v>
      </c>
      <c r="T12" t="s">
        <v>9271</v>
      </c>
      <c r="U12" t="s">
        <v>2858</v>
      </c>
      <c r="V12" t="s">
        <v>2858</v>
      </c>
      <c r="AO12" t="s">
        <v>11937</v>
      </c>
      <c r="AQ12">
        <v>63</v>
      </c>
      <c r="AR12">
        <v>30</v>
      </c>
      <c r="AS12">
        <v>24</v>
      </c>
      <c r="AT12">
        <v>34</v>
      </c>
      <c r="AU12">
        <v>30</v>
      </c>
      <c r="AV12">
        <v>0</v>
      </c>
      <c r="AW12" t="s">
        <v>11938</v>
      </c>
      <c r="AX12" t="s">
        <v>2887</v>
      </c>
      <c r="AY12" t="s">
        <v>11939</v>
      </c>
      <c r="AZ12" t="s">
        <v>11937</v>
      </c>
      <c r="BA12" t="s">
        <v>2781</v>
      </c>
      <c r="BB12" t="s">
        <v>11940</v>
      </c>
      <c r="BH12" t="s">
        <v>11941</v>
      </c>
      <c r="BI12">
        <v>1</v>
      </c>
      <c r="BJ12">
        <v>66</v>
      </c>
      <c r="BK12">
        <v>-1</v>
      </c>
      <c r="BL12" t="s">
        <v>2505</v>
      </c>
      <c r="BM12" t="s">
        <v>2788</v>
      </c>
      <c r="BN12" t="s">
        <v>11942</v>
      </c>
      <c r="BO12" t="s">
        <v>2790</v>
      </c>
      <c r="BP12" t="s">
        <v>2791</v>
      </c>
      <c r="BQ12" t="s">
        <v>11943</v>
      </c>
      <c r="BR12" t="s">
        <v>11944</v>
      </c>
      <c r="BS12" t="s">
        <v>11945</v>
      </c>
      <c r="BU12" t="s">
        <v>11946</v>
      </c>
      <c r="BV12" t="s">
        <v>11947</v>
      </c>
      <c r="CL12" t="s">
        <v>2914</v>
      </c>
      <c r="CR12" t="s">
        <v>11948</v>
      </c>
      <c r="CS12">
        <v>1</v>
      </c>
      <c r="CT12" t="s">
        <v>2851</v>
      </c>
      <c r="CU12">
        <v>1</v>
      </c>
      <c r="CW12" t="s">
        <v>2914</v>
      </c>
      <c r="DG12">
        <v>1</v>
      </c>
      <c r="DH12" t="s">
        <v>2800</v>
      </c>
      <c r="DI12" t="s">
        <v>3687</v>
      </c>
      <c r="DJ12" t="s">
        <v>2763</v>
      </c>
      <c r="DK12" t="s">
        <v>2763</v>
      </c>
    </row>
    <row r="13" spans="1:115" x14ac:dyDescent="0.3">
      <c r="A13" t="s">
        <v>723</v>
      </c>
      <c r="B13" s="11" t="str">
        <f t="shared" ca="1" si="0"/>
        <v>998e7008-ff26-4550-8d37-46c72f6028f5</v>
      </c>
      <c r="C13" s="11" t="s">
        <v>11710</v>
      </c>
      <c r="D13" t="s">
        <v>2505</v>
      </c>
      <c r="E13">
        <v>7015</v>
      </c>
      <c r="F13" t="s">
        <v>2763</v>
      </c>
      <c r="G13" t="s">
        <v>2764</v>
      </c>
      <c r="H13" t="s">
        <v>3215</v>
      </c>
      <c r="I13">
        <v>1295113</v>
      </c>
      <c r="J13">
        <v>1295113</v>
      </c>
      <c r="K13" t="s">
        <v>2766</v>
      </c>
      <c r="L13" t="s">
        <v>11933</v>
      </c>
      <c r="M13" t="s">
        <v>2823</v>
      </c>
      <c r="N13" t="s">
        <v>2858</v>
      </c>
      <c r="O13" t="s">
        <v>2858</v>
      </c>
      <c r="P13" t="s">
        <v>2887</v>
      </c>
      <c r="Q13" t="s">
        <v>11934</v>
      </c>
      <c r="S13" t="s">
        <v>11673</v>
      </c>
      <c r="T13" t="s">
        <v>11674</v>
      </c>
      <c r="U13" t="s">
        <v>2858</v>
      </c>
      <c r="V13" t="s">
        <v>2858</v>
      </c>
      <c r="AO13" t="s">
        <v>11937</v>
      </c>
      <c r="AQ13">
        <v>49</v>
      </c>
      <c r="AR13">
        <v>23</v>
      </c>
      <c r="AS13">
        <v>26</v>
      </c>
      <c r="AT13">
        <v>18</v>
      </c>
      <c r="AU13">
        <v>18</v>
      </c>
      <c r="AV13">
        <v>0</v>
      </c>
      <c r="AW13" t="s">
        <v>11938</v>
      </c>
      <c r="AX13" t="s">
        <v>2887</v>
      </c>
      <c r="AY13" t="s">
        <v>11939</v>
      </c>
      <c r="AZ13" t="s">
        <v>11937</v>
      </c>
      <c r="BA13" t="s">
        <v>2781</v>
      </c>
      <c r="BB13" t="s">
        <v>11940</v>
      </c>
      <c r="BH13" t="s">
        <v>11941</v>
      </c>
      <c r="BI13">
        <v>1</v>
      </c>
      <c r="BJ13">
        <v>66</v>
      </c>
      <c r="BK13">
        <v>-1</v>
      </c>
      <c r="BL13" t="s">
        <v>2505</v>
      </c>
      <c r="BM13" t="s">
        <v>2788</v>
      </c>
      <c r="BN13" t="s">
        <v>11942</v>
      </c>
      <c r="BO13" t="s">
        <v>2790</v>
      </c>
      <c r="BP13" t="s">
        <v>2791</v>
      </c>
      <c r="BQ13" t="s">
        <v>11943</v>
      </c>
      <c r="BR13" t="s">
        <v>11944</v>
      </c>
      <c r="BS13" t="s">
        <v>11945</v>
      </c>
      <c r="BU13" t="s">
        <v>11946</v>
      </c>
      <c r="BV13" t="s">
        <v>11947</v>
      </c>
      <c r="CL13" t="s">
        <v>2914</v>
      </c>
      <c r="CR13" t="s">
        <v>11948</v>
      </c>
      <c r="CS13">
        <v>1</v>
      </c>
      <c r="CT13" t="s">
        <v>2851</v>
      </c>
      <c r="CU13">
        <v>1</v>
      </c>
      <c r="CW13" t="s">
        <v>2914</v>
      </c>
      <c r="DG13">
        <v>1</v>
      </c>
      <c r="DH13" t="s">
        <v>2800</v>
      </c>
      <c r="DI13" t="s">
        <v>3687</v>
      </c>
      <c r="DJ13" t="s">
        <v>2763</v>
      </c>
      <c r="DK13" t="s">
        <v>2763</v>
      </c>
    </row>
    <row r="14" spans="1:115" x14ac:dyDescent="0.3">
      <c r="A14" t="s">
        <v>832</v>
      </c>
      <c r="B14" s="11" t="str">
        <f t="shared" ca="1" si="0"/>
        <v>9dbea8a2-0d90-47ed-8e64-e8107fb1c02d</v>
      </c>
      <c r="C14" t="s">
        <v>11952</v>
      </c>
      <c r="D14" t="s">
        <v>2505</v>
      </c>
      <c r="E14">
        <v>7015</v>
      </c>
      <c r="F14" t="s">
        <v>2763</v>
      </c>
      <c r="G14" t="s">
        <v>2764</v>
      </c>
      <c r="H14" t="s">
        <v>3215</v>
      </c>
      <c r="I14">
        <v>1295113</v>
      </c>
      <c r="J14">
        <v>1295113</v>
      </c>
      <c r="K14" t="s">
        <v>2766</v>
      </c>
      <c r="L14" t="s">
        <v>11933</v>
      </c>
      <c r="M14" t="s">
        <v>2823</v>
      </c>
      <c r="N14" t="s">
        <v>2858</v>
      </c>
      <c r="O14" t="s">
        <v>2858</v>
      </c>
      <c r="P14" t="s">
        <v>2887</v>
      </c>
      <c r="Q14" t="s">
        <v>11934</v>
      </c>
      <c r="S14" t="s">
        <v>11953</v>
      </c>
      <c r="T14" t="s">
        <v>11954</v>
      </c>
      <c r="U14" t="s">
        <v>2858</v>
      </c>
      <c r="V14" t="s">
        <v>2858</v>
      </c>
      <c r="AO14" t="s">
        <v>11937</v>
      </c>
      <c r="AQ14">
        <v>51</v>
      </c>
      <c r="AR14">
        <v>30</v>
      </c>
      <c r="AS14">
        <v>16</v>
      </c>
      <c r="AT14">
        <v>32</v>
      </c>
      <c r="AU14">
        <v>30</v>
      </c>
      <c r="AV14">
        <v>0</v>
      </c>
      <c r="AW14" t="s">
        <v>11938</v>
      </c>
      <c r="AX14" t="s">
        <v>2887</v>
      </c>
      <c r="AY14" t="s">
        <v>11939</v>
      </c>
      <c r="AZ14" t="s">
        <v>11937</v>
      </c>
      <c r="BA14" t="s">
        <v>2781</v>
      </c>
      <c r="BB14" t="s">
        <v>11940</v>
      </c>
      <c r="BH14" t="s">
        <v>11941</v>
      </c>
      <c r="BI14">
        <v>1</v>
      </c>
      <c r="BJ14">
        <v>66</v>
      </c>
      <c r="BK14">
        <v>-1</v>
      </c>
      <c r="BL14" t="s">
        <v>2505</v>
      </c>
      <c r="BM14" t="s">
        <v>2788</v>
      </c>
      <c r="BN14" t="s">
        <v>11942</v>
      </c>
      <c r="BO14" t="s">
        <v>2790</v>
      </c>
      <c r="BP14" t="s">
        <v>2791</v>
      </c>
      <c r="BQ14" t="s">
        <v>11943</v>
      </c>
      <c r="BR14" t="s">
        <v>11944</v>
      </c>
      <c r="BS14" t="s">
        <v>11945</v>
      </c>
      <c r="BU14" t="s">
        <v>11946</v>
      </c>
      <c r="BV14" t="s">
        <v>11947</v>
      </c>
      <c r="CL14" t="s">
        <v>2914</v>
      </c>
      <c r="CR14" t="s">
        <v>11948</v>
      </c>
      <c r="CS14">
        <v>1</v>
      </c>
      <c r="CT14" t="s">
        <v>2851</v>
      </c>
      <c r="CU14">
        <v>1</v>
      </c>
      <c r="CW14" t="s">
        <v>2914</v>
      </c>
      <c r="DG14">
        <v>1</v>
      </c>
      <c r="DH14" t="s">
        <v>2800</v>
      </c>
      <c r="DI14" t="s">
        <v>3687</v>
      </c>
      <c r="DJ14" t="s">
        <v>2763</v>
      </c>
      <c r="DK14" t="s">
        <v>2763</v>
      </c>
    </row>
    <row r="15" spans="1:115" x14ac:dyDescent="0.3">
      <c r="A15" t="s">
        <v>804</v>
      </c>
      <c r="B15" s="11" t="str">
        <f t="shared" ca="1" si="0"/>
        <v>b15cb47d-5d6c-42ad-b7cf-dec021a737e2</v>
      </c>
      <c r="C15" t="s">
        <v>9968</v>
      </c>
      <c r="D15" t="s">
        <v>2505</v>
      </c>
      <c r="E15">
        <v>7015</v>
      </c>
      <c r="F15" t="s">
        <v>2763</v>
      </c>
      <c r="G15" t="s">
        <v>2764</v>
      </c>
      <c r="H15" t="s">
        <v>3215</v>
      </c>
      <c r="I15">
        <v>1295113</v>
      </c>
      <c r="J15">
        <v>1295113</v>
      </c>
      <c r="K15" t="s">
        <v>2766</v>
      </c>
      <c r="L15" t="s">
        <v>11933</v>
      </c>
      <c r="M15" t="s">
        <v>2823</v>
      </c>
      <c r="N15" t="s">
        <v>2858</v>
      </c>
      <c r="O15" t="s">
        <v>2858</v>
      </c>
      <c r="P15" t="s">
        <v>2887</v>
      </c>
      <c r="Q15" t="s">
        <v>11934</v>
      </c>
      <c r="S15" t="s">
        <v>9270</v>
      </c>
      <c r="T15" t="s">
        <v>9271</v>
      </c>
      <c r="U15" t="s">
        <v>2858</v>
      </c>
      <c r="V15" t="s">
        <v>2858</v>
      </c>
      <c r="AO15" t="s">
        <v>11937</v>
      </c>
      <c r="AQ15">
        <v>47</v>
      </c>
      <c r="AR15">
        <v>25</v>
      </c>
      <c r="AS15">
        <v>22</v>
      </c>
      <c r="AT15">
        <v>21</v>
      </c>
      <c r="AU15">
        <v>21</v>
      </c>
      <c r="AV15">
        <v>0</v>
      </c>
      <c r="AW15" t="s">
        <v>11938</v>
      </c>
      <c r="AX15" t="s">
        <v>2887</v>
      </c>
      <c r="AY15" t="s">
        <v>11939</v>
      </c>
      <c r="AZ15" t="s">
        <v>11937</v>
      </c>
      <c r="BA15" t="s">
        <v>2781</v>
      </c>
      <c r="BB15" t="s">
        <v>11940</v>
      </c>
      <c r="BH15" t="s">
        <v>11941</v>
      </c>
      <c r="BI15">
        <v>1</v>
      </c>
      <c r="BJ15">
        <v>66</v>
      </c>
      <c r="BK15">
        <v>-1</v>
      </c>
      <c r="BL15" t="s">
        <v>2505</v>
      </c>
      <c r="BM15" t="s">
        <v>2788</v>
      </c>
      <c r="BN15" t="s">
        <v>11942</v>
      </c>
      <c r="BO15" t="s">
        <v>2790</v>
      </c>
      <c r="BP15" t="s">
        <v>2791</v>
      </c>
      <c r="BQ15" t="s">
        <v>11943</v>
      </c>
      <c r="BR15" t="s">
        <v>11944</v>
      </c>
      <c r="BS15" t="s">
        <v>11945</v>
      </c>
      <c r="BU15" t="s">
        <v>11946</v>
      </c>
      <c r="BV15" t="s">
        <v>11947</v>
      </c>
      <c r="CL15" t="s">
        <v>2914</v>
      </c>
      <c r="CR15" t="s">
        <v>11948</v>
      </c>
      <c r="CS15">
        <v>1</v>
      </c>
      <c r="CT15" t="s">
        <v>2851</v>
      </c>
      <c r="CU15">
        <v>1</v>
      </c>
      <c r="CW15" t="s">
        <v>2914</v>
      </c>
      <c r="DG15">
        <v>1</v>
      </c>
      <c r="DH15" t="s">
        <v>2800</v>
      </c>
      <c r="DI15" t="s">
        <v>3687</v>
      </c>
      <c r="DJ15" t="s">
        <v>2763</v>
      </c>
      <c r="DK15" t="s">
        <v>2763</v>
      </c>
    </row>
    <row r="16" spans="1:115" x14ac:dyDescent="0.3">
      <c r="A16" t="s">
        <v>254</v>
      </c>
      <c r="B16" s="11" t="str">
        <f t="shared" ca="1" si="0"/>
        <v>bac22cfc-799e-4bd0-abbc-5acc9cd3cfcf</v>
      </c>
      <c r="C16" t="s">
        <v>10088</v>
      </c>
      <c r="D16" t="s">
        <v>2505</v>
      </c>
      <c r="E16">
        <v>7015</v>
      </c>
      <c r="F16" t="s">
        <v>2763</v>
      </c>
      <c r="G16" t="s">
        <v>2764</v>
      </c>
      <c r="H16" t="s">
        <v>3215</v>
      </c>
      <c r="I16">
        <v>1295113</v>
      </c>
      <c r="J16">
        <v>1295113</v>
      </c>
      <c r="K16" t="s">
        <v>2766</v>
      </c>
      <c r="L16" t="s">
        <v>11933</v>
      </c>
      <c r="M16" t="s">
        <v>2823</v>
      </c>
      <c r="N16" t="s">
        <v>2858</v>
      </c>
      <c r="O16" t="s">
        <v>2858</v>
      </c>
      <c r="P16" t="s">
        <v>2887</v>
      </c>
      <c r="Q16" t="s">
        <v>11934</v>
      </c>
      <c r="S16" t="s">
        <v>6135</v>
      </c>
      <c r="T16" t="s">
        <v>6136</v>
      </c>
      <c r="U16" t="s">
        <v>2858</v>
      </c>
      <c r="V16" t="s">
        <v>2858</v>
      </c>
      <c r="AO16" t="s">
        <v>11937</v>
      </c>
      <c r="AQ16">
        <v>70</v>
      </c>
      <c r="AR16">
        <v>47</v>
      </c>
      <c r="AS16">
        <v>23</v>
      </c>
      <c r="AT16">
        <v>29</v>
      </c>
      <c r="AU16">
        <v>29</v>
      </c>
      <c r="AV16">
        <v>0</v>
      </c>
      <c r="AW16" t="s">
        <v>11938</v>
      </c>
      <c r="AX16" t="s">
        <v>2887</v>
      </c>
      <c r="AY16" t="s">
        <v>11939</v>
      </c>
      <c r="AZ16" t="s">
        <v>11937</v>
      </c>
      <c r="BA16" t="s">
        <v>2781</v>
      </c>
      <c r="BB16" t="s">
        <v>11940</v>
      </c>
      <c r="BH16" t="s">
        <v>11941</v>
      </c>
      <c r="BI16">
        <v>1</v>
      </c>
      <c r="BJ16">
        <v>66</v>
      </c>
      <c r="BK16">
        <v>-1</v>
      </c>
      <c r="BL16" t="s">
        <v>2505</v>
      </c>
      <c r="BM16" t="s">
        <v>2788</v>
      </c>
      <c r="BN16" t="s">
        <v>11942</v>
      </c>
      <c r="BO16" t="s">
        <v>2790</v>
      </c>
      <c r="BP16" t="s">
        <v>2791</v>
      </c>
      <c r="BQ16" t="s">
        <v>11943</v>
      </c>
      <c r="BR16" t="s">
        <v>11944</v>
      </c>
      <c r="BS16" t="s">
        <v>11945</v>
      </c>
      <c r="BU16" t="s">
        <v>11946</v>
      </c>
      <c r="BV16" t="s">
        <v>11947</v>
      </c>
      <c r="CL16" t="s">
        <v>2914</v>
      </c>
      <c r="CR16" t="s">
        <v>11948</v>
      </c>
      <c r="CS16">
        <v>1</v>
      </c>
      <c r="CT16" t="s">
        <v>2851</v>
      </c>
      <c r="CU16">
        <v>1</v>
      </c>
      <c r="CW16" t="s">
        <v>2914</v>
      </c>
      <c r="DG16">
        <v>1</v>
      </c>
      <c r="DH16" t="s">
        <v>2800</v>
      </c>
      <c r="DI16" t="s">
        <v>3687</v>
      </c>
      <c r="DJ16" t="s">
        <v>2763</v>
      </c>
      <c r="DK16" t="s">
        <v>2763</v>
      </c>
    </row>
    <row r="17" spans="1:115" x14ac:dyDescent="0.3">
      <c r="A17" t="s">
        <v>440</v>
      </c>
      <c r="B17" s="11" t="str">
        <f t="shared" ca="1" si="0"/>
        <v>ef9607f9-f44e-41c4-be97-359a869a5873</v>
      </c>
      <c r="C17" t="s">
        <v>10991</v>
      </c>
      <c r="D17" t="s">
        <v>2505</v>
      </c>
      <c r="E17">
        <v>7015</v>
      </c>
      <c r="F17" t="s">
        <v>2763</v>
      </c>
      <c r="G17" t="s">
        <v>2764</v>
      </c>
      <c r="H17" t="s">
        <v>3215</v>
      </c>
      <c r="I17">
        <v>1295113</v>
      </c>
      <c r="J17">
        <v>1295113</v>
      </c>
      <c r="K17" t="s">
        <v>2766</v>
      </c>
      <c r="L17" t="s">
        <v>11933</v>
      </c>
      <c r="M17" t="s">
        <v>2823</v>
      </c>
      <c r="N17" t="s">
        <v>2858</v>
      </c>
      <c r="O17" t="s">
        <v>2858</v>
      </c>
      <c r="P17" t="s">
        <v>2887</v>
      </c>
      <c r="Q17" t="s">
        <v>11934</v>
      </c>
      <c r="S17" t="s">
        <v>3870</v>
      </c>
      <c r="T17" t="s">
        <v>3871</v>
      </c>
      <c r="U17" t="s">
        <v>2858</v>
      </c>
      <c r="V17" t="s">
        <v>2858</v>
      </c>
      <c r="AO17" t="s">
        <v>11937</v>
      </c>
      <c r="AQ17">
        <v>34</v>
      </c>
      <c r="AR17">
        <v>13</v>
      </c>
      <c r="AS17">
        <v>21</v>
      </c>
      <c r="AT17">
        <v>20</v>
      </c>
      <c r="AU17">
        <v>20</v>
      </c>
      <c r="AV17">
        <v>0</v>
      </c>
      <c r="AW17" t="s">
        <v>11938</v>
      </c>
      <c r="AX17" t="s">
        <v>2887</v>
      </c>
      <c r="AY17" t="s">
        <v>11939</v>
      </c>
      <c r="AZ17" t="s">
        <v>11937</v>
      </c>
      <c r="BA17" t="s">
        <v>2781</v>
      </c>
      <c r="BB17" t="s">
        <v>11940</v>
      </c>
      <c r="BH17" t="s">
        <v>11941</v>
      </c>
      <c r="BI17">
        <v>1</v>
      </c>
      <c r="BJ17">
        <v>66</v>
      </c>
      <c r="BK17">
        <v>-1</v>
      </c>
      <c r="BL17" t="s">
        <v>2505</v>
      </c>
      <c r="BM17" t="s">
        <v>2788</v>
      </c>
      <c r="BN17" t="s">
        <v>11942</v>
      </c>
      <c r="BO17" t="s">
        <v>2790</v>
      </c>
      <c r="BP17" t="s">
        <v>2791</v>
      </c>
      <c r="BQ17" t="s">
        <v>11943</v>
      </c>
      <c r="BR17" t="s">
        <v>11944</v>
      </c>
      <c r="BS17" t="s">
        <v>11945</v>
      </c>
      <c r="BU17" t="s">
        <v>11946</v>
      </c>
      <c r="BV17" t="s">
        <v>11947</v>
      </c>
      <c r="CL17" t="s">
        <v>2914</v>
      </c>
      <c r="CR17" t="s">
        <v>11948</v>
      </c>
      <c r="CS17">
        <v>1</v>
      </c>
      <c r="CT17" t="s">
        <v>2851</v>
      </c>
      <c r="CU17">
        <v>1</v>
      </c>
      <c r="CW17" t="s">
        <v>2914</v>
      </c>
      <c r="DG17">
        <v>1</v>
      </c>
      <c r="DH17" t="s">
        <v>2800</v>
      </c>
      <c r="DI17" t="s">
        <v>3687</v>
      </c>
      <c r="DJ17" t="s">
        <v>2763</v>
      </c>
      <c r="DK17" t="s">
        <v>2763</v>
      </c>
    </row>
    <row r="18" spans="1:115" x14ac:dyDescent="0.3">
      <c r="A18" t="s">
        <v>832</v>
      </c>
      <c r="B18" s="11" t="str">
        <f t="shared" ca="1" si="0"/>
        <v>f6e2ea5a-0970-4e02-b11e-d83180dddf55</v>
      </c>
      <c r="C18" t="s">
        <v>11955</v>
      </c>
      <c r="D18" t="s">
        <v>2505</v>
      </c>
      <c r="E18">
        <v>7015</v>
      </c>
      <c r="F18" t="s">
        <v>2763</v>
      </c>
      <c r="G18" t="s">
        <v>2764</v>
      </c>
      <c r="H18" t="s">
        <v>3215</v>
      </c>
      <c r="I18">
        <v>1295113</v>
      </c>
      <c r="J18">
        <v>1295113</v>
      </c>
      <c r="K18" t="s">
        <v>2766</v>
      </c>
      <c r="L18" t="s">
        <v>11933</v>
      </c>
      <c r="M18" t="s">
        <v>2823</v>
      </c>
      <c r="N18" t="s">
        <v>2858</v>
      </c>
      <c r="O18" t="s">
        <v>2858</v>
      </c>
      <c r="P18" t="s">
        <v>2887</v>
      </c>
      <c r="Q18" t="s">
        <v>11934</v>
      </c>
      <c r="S18" t="s">
        <v>11953</v>
      </c>
      <c r="T18" t="s">
        <v>11954</v>
      </c>
      <c r="U18" t="s">
        <v>2858</v>
      </c>
      <c r="V18" t="s">
        <v>2858</v>
      </c>
      <c r="AO18" t="s">
        <v>11937</v>
      </c>
      <c r="AQ18">
        <v>42</v>
      </c>
      <c r="AR18">
        <v>27</v>
      </c>
      <c r="AS18">
        <v>15</v>
      </c>
      <c r="AT18">
        <v>23</v>
      </c>
      <c r="AU18">
        <v>23</v>
      </c>
      <c r="AV18">
        <v>0</v>
      </c>
      <c r="AW18" t="s">
        <v>11938</v>
      </c>
      <c r="AX18" t="s">
        <v>2887</v>
      </c>
      <c r="AY18" t="s">
        <v>11939</v>
      </c>
      <c r="AZ18" t="s">
        <v>11937</v>
      </c>
      <c r="BA18" t="s">
        <v>2781</v>
      </c>
      <c r="BB18" t="s">
        <v>11940</v>
      </c>
      <c r="BH18" t="s">
        <v>11941</v>
      </c>
      <c r="BI18">
        <v>1</v>
      </c>
      <c r="BJ18">
        <v>66</v>
      </c>
      <c r="BK18">
        <v>-1</v>
      </c>
      <c r="BL18" t="s">
        <v>2505</v>
      </c>
      <c r="BM18" t="s">
        <v>2788</v>
      </c>
      <c r="BN18" t="s">
        <v>11942</v>
      </c>
      <c r="BO18" t="s">
        <v>2790</v>
      </c>
      <c r="BP18" t="s">
        <v>2791</v>
      </c>
      <c r="BQ18" t="s">
        <v>11943</v>
      </c>
      <c r="BR18" t="s">
        <v>11944</v>
      </c>
      <c r="BS18" t="s">
        <v>11945</v>
      </c>
      <c r="BU18" t="s">
        <v>11946</v>
      </c>
      <c r="BV18" t="s">
        <v>11947</v>
      </c>
      <c r="CL18" t="s">
        <v>2914</v>
      </c>
      <c r="CR18" t="s">
        <v>11948</v>
      </c>
      <c r="CS18">
        <v>1</v>
      </c>
      <c r="CT18" t="s">
        <v>2851</v>
      </c>
      <c r="CU18">
        <v>1</v>
      </c>
      <c r="CW18" t="s">
        <v>2914</v>
      </c>
      <c r="DG18">
        <v>1</v>
      </c>
      <c r="DH18" t="s">
        <v>2800</v>
      </c>
      <c r="DI18" t="s">
        <v>3687</v>
      </c>
      <c r="DJ18" t="s">
        <v>2763</v>
      </c>
      <c r="DK18" t="s">
        <v>2763</v>
      </c>
    </row>
    <row r="22" spans="1:115" x14ac:dyDescent="0.3">
      <c r="A22" t="s">
        <v>657</v>
      </c>
      <c r="B22" s="11" t="str">
        <f t="shared" ref="B22:B23" ca="1" si="1">LEFT(C22,FIND(".",C22)-1)</f>
        <v>0dd8ae48-5b11-493e-9faa-a3737cfbc6c7</v>
      </c>
      <c r="C22" t="s">
        <v>4110</v>
      </c>
      <c r="D22" t="s">
        <v>2505</v>
      </c>
      <c r="E22">
        <v>7015</v>
      </c>
      <c r="F22" t="s">
        <v>2763</v>
      </c>
      <c r="G22" t="s">
        <v>2764</v>
      </c>
      <c r="H22" t="s">
        <v>3215</v>
      </c>
      <c r="I22">
        <v>1295135</v>
      </c>
      <c r="J22">
        <v>1295135</v>
      </c>
      <c r="K22" t="s">
        <v>2766</v>
      </c>
      <c r="L22" t="s">
        <v>11933</v>
      </c>
      <c r="M22" t="s">
        <v>2823</v>
      </c>
      <c r="N22" t="s">
        <v>2858</v>
      </c>
      <c r="O22" t="s">
        <v>2858</v>
      </c>
      <c r="P22" t="s">
        <v>2887</v>
      </c>
    </row>
    <row r="23" spans="1:115" x14ac:dyDescent="0.3">
      <c r="A23" t="s">
        <v>657</v>
      </c>
      <c r="B23" s="11" t="str">
        <f t="shared" ca="1" si="1"/>
        <v>a10cb0bc-0778-457c-bfb0-6d2363bc1984</v>
      </c>
      <c r="C23" t="s">
        <v>9598</v>
      </c>
      <c r="D23" t="s">
        <v>2505</v>
      </c>
      <c r="E23">
        <v>7015</v>
      </c>
      <c r="F23" t="s">
        <v>2763</v>
      </c>
      <c r="G23" t="s">
        <v>2764</v>
      </c>
      <c r="H23" t="s">
        <v>3215</v>
      </c>
      <c r="I23">
        <v>1295135</v>
      </c>
      <c r="J23">
        <v>1295135</v>
      </c>
      <c r="K23" t="s">
        <v>2766</v>
      </c>
      <c r="L23" t="s">
        <v>11933</v>
      </c>
      <c r="M23" t="s">
        <v>2823</v>
      </c>
      <c r="N23" t="s">
        <v>2858</v>
      </c>
      <c r="O23" t="s">
        <v>2858</v>
      </c>
      <c r="P23" t="s">
        <v>2887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I117"/>
  <sheetViews>
    <sheetView topLeftCell="A91" workbookViewId="0">
      <selection activeCell="C16" sqref="C16"/>
    </sheetView>
  </sheetViews>
  <sheetFormatPr defaultRowHeight="14.4" x14ac:dyDescent="0.3"/>
  <sheetData>
    <row r="1" spans="1:113" x14ac:dyDescent="0.3">
      <c r="A1" t="s">
        <v>2650</v>
      </c>
      <c r="D1" t="s">
        <v>2651</v>
      </c>
      <c r="E1" t="s">
        <v>2652</v>
      </c>
      <c r="F1" t="s">
        <v>2653</v>
      </c>
      <c r="G1" t="s">
        <v>2654</v>
      </c>
      <c r="H1" t="s">
        <v>2655</v>
      </c>
      <c r="I1" t="s">
        <v>2656</v>
      </c>
      <c r="J1" t="s">
        <v>2657</v>
      </c>
      <c r="K1" t="s">
        <v>2658</v>
      </c>
      <c r="L1" t="s">
        <v>2659</v>
      </c>
      <c r="M1" t="s">
        <v>2660</v>
      </c>
      <c r="N1" t="s">
        <v>2661</v>
      </c>
      <c r="O1" t="s">
        <v>2662</v>
      </c>
      <c r="P1" t="s">
        <v>2663</v>
      </c>
      <c r="Q1" t="s">
        <v>2664</v>
      </c>
      <c r="R1" t="s">
        <v>2665</v>
      </c>
      <c r="S1" t="s">
        <v>2666</v>
      </c>
      <c r="T1" t="s">
        <v>2667</v>
      </c>
      <c r="U1" t="s">
        <v>2668</v>
      </c>
      <c r="V1" t="s">
        <v>2669</v>
      </c>
      <c r="W1" t="s">
        <v>2670</v>
      </c>
      <c r="X1" t="s">
        <v>2671</v>
      </c>
      <c r="Y1" t="s">
        <v>2672</v>
      </c>
      <c r="Z1" t="s">
        <v>2673</v>
      </c>
      <c r="AA1" t="s">
        <v>2674</v>
      </c>
      <c r="AB1" t="s">
        <v>2675</v>
      </c>
      <c r="AC1" t="s">
        <v>2676</v>
      </c>
      <c r="AD1" t="s">
        <v>2677</v>
      </c>
      <c r="AE1" t="s">
        <v>2678</v>
      </c>
      <c r="AF1" t="s">
        <v>2679</v>
      </c>
      <c r="AG1" t="s">
        <v>2680</v>
      </c>
      <c r="AH1" t="s">
        <v>2681</v>
      </c>
      <c r="AI1" t="s">
        <v>2682</v>
      </c>
      <c r="AJ1" t="s">
        <v>2683</v>
      </c>
      <c r="AK1" t="s">
        <v>2684</v>
      </c>
      <c r="AL1" t="s">
        <v>2685</v>
      </c>
      <c r="AM1" t="s">
        <v>2686</v>
      </c>
      <c r="AN1" t="s">
        <v>2687</v>
      </c>
      <c r="AO1" t="s">
        <v>2688</v>
      </c>
      <c r="AP1" t="s">
        <v>2689</v>
      </c>
      <c r="AQ1" t="s">
        <v>2690</v>
      </c>
      <c r="AR1" t="s">
        <v>2691</v>
      </c>
      <c r="AS1" t="s">
        <v>2692</v>
      </c>
      <c r="AT1" t="s">
        <v>2693</v>
      </c>
      <c r="AU1" t="s">
        <v>2694</v>
      </c>
      <c r="AV1" t="s">
        <v>2695</v>
      </c>
      <c r="AW1" t="s">
        <v>2696</v>
      </c>
      <c r="AX1" t="s">
        <v>2697</v>
      </c>
      <c r="AY1" t="s">
        <v>2698</v>
      </c>
      <c r="AZ1" t="s">
        <v>2699</v>
      </c>
      <c r="BA1" t="s">
        <v>2700</v>
      </c>
      <c r="BB1" t="s">
        <v>2701</v>
      </c>
      <c r="BC1" t="s">
        <v>2702</v>
      </c>
      <c r="BD1" t="s">
        <v>2703</v>
      </c>
      <c r="BE1" t="s">
        <v>2704</v>
      </c>
      <c r="BF1" t="s">
        <v>2705</v>
      </c>
      <c r="BG1" t="s">
        <v>2706</v>
      </c>
      <c r="BH1" t="s">
        <v>2707</v>
      </c>
      <c r="BI1" t="s">
        <v>2708</v>
      </c>
      <c r="BJ1" t="s">
        <v>2709</v>
      </c>
      <c r="BK1" t="s">
        <v>2710</v>
      </c>
      <c r="BL1" t="s">
        <v>2711</v>
      </c>
      <c r="BM1" t="s">
        <v>2712</v>
      </c>
      <c r="BN1" t="s">
        <v>2713</v>
      </c>
      <c r="BO1" t="s">
        <v>2714</v>
      </c>
      <c r="BP1" t="s">
        <v>2715</v>
      </c>
      <c r="BQ1" t="s">
        <v>2716</v>
      </c>
      <c r="BR1" t="s">
        <v>2717</v>
      </c>
      <c r="BS1" t="s">
        <v>2718</v>
      </c>
      <c r="BT1" t="s">
        <v>2719</v>
      </c>
      <c r="BU1" t="s">
        <v>2720</v>
      </c>
      <c r="BV1" t="s">
        <v>2721</v>
      </c>
      <c r="BW1" t="s">
        <v>2722</v>
      </c>
      <c r="BX1" t="s">
        <v>2723</v>
      </c>
      <c r="BY1" t="s">
        <v>2724</v>
      </c>
      <c r="BZ1" t="s">
        <v>2725</v>
      </c>
      <c r="CA1" t="s">
        <v>2726</v>
      </c>
      <c r="CB1" t="s">
        <v>2727</v>
      </c>
      <c r="CC1" t="s">
        <v>2728</v>
      </c>
      <c r="CD1" t="s">
        <v>2729</v>
      </c>
      <c r="CE1" t="s">
        <v>2730</v>
      </c>
      <c r="CF1" t="s">
        <v>2731</v>
      </c>
      <c r="CG1" t="s">
        <v>2732</v>
      </c>
      <c r="CH1" t="s">
        <v>2733</v>
      </c>
      <c r="CI1" t="s">
        <v>2734</v>
      </c>
      <c r="CJ1" t="s">
        <v>2735</v>
      </c>
      <c r="CK1" t="s">
        <v>2736</v>
      </c>
      <c r="CL1" t="s">
        <v>2737</v>
      </c>
      <c r="CM1" t="s">
        <v>2738</v>
      </c>
      <c r="CN1" t="s">
        <v>2739</v>
      </c>
      <c r="CO1" t="s">
        <v>2740</v>
      </c>
      <c r="CP1" t="s">
        <v>2741</v>
      </c>
      <c r="CQ1" t="s">
        <v>2742</v>
      </c>
      <c r="CR1" t="s">
        <v>2743</v>
      </c>
      <c r="CS1" t="s">
        <v>2744</v>
      </c>
      <c r="CT1" t="s">
        <v>2745</v>
      </c>
      <c r="CU1" t="s">
        <v>2746</v>
      </c>
      <c r="CV1" t="s">
        <v>2747</v>
      </c>
      <c r="CW1" t="s">
        <v>2748</v>
      </c>
      <c r="CX1" t="s">
        <v>2749</v>
      </c>
      <c r="CY1" t="s">
        <v>2750</v>
      </c>
      <c r="CZ1" t="s">
        <v>2751</v>
      </c>
      <c r="DA1" t="s">
        <v>2752</v>
      </c>
      <c r="DB1" t="s">
        <v>2753</v>
      </c>
      <c r="DC1" t="s">
        <v>2754</v>
      </c>
      <c r="DD1" t="s">
        <v>2755</v>
      </c>
      <c r="DE1" t="s">
        <v>2756</v>
      </c>
      <c r="DF1" t="s">
        <v>2757</v>
      </c>
      <c r="DG1" t="s">
        <v>2758</v>
      </c>
      <c r="DH1" t="s">
        <v>2759</v>
      </c>
      <c r="DI1" t="s">
        <v>2760</v>
      </c>
    </row>
    <row r="2" spans="1:113" x14ac:dyDescent="0.3">
      <c r="A2" t="s">
        <v>720</v>
      </c>
      <c r="B2" t="s">
        <v>2802</v>
      </c>
      <c r="C2" t="s">
        <v>2803</v>
      </c>
      <c r="D2" t="s">
        <v>11959</v>
      </c>
      <c r="E2">
        <v>3021</v>
      </c>
      <c r="F2" t="s">
        <v>2763</v>
      </c>
      <c r="G2" t="s">
        <v>2764</v>
      </c>
      <c r="H2" t="s">
        <v>2857</v>
      </c>
      <c r="I2">
        <v>226064434</v>
      </c>
      <c r="J2">
        <v>226064434</v>
      </c>
      <c r="K2" t="s">
        <v>2766</v>
      </c>
      <c r="L2" t="s">
        <v>2822</v>
      </c>
      <c r="M2" t="s">
        <v>2823</v>
      </c>
      <c r="N2" t="s">
        <v>2887</v>
      </c>
      <c r="O2" t="s">
        <v>2887</v>
      </c>
      <c r="P2" t="s">
        <v>2824</v>
      </c>
      <c r="Q2" t="s">
        <v>11960</v>
      </c>
      <c r="S2" t="s">
        <v>2806</v>
      </c>
      <c r="T2" t="s">
        <v>2807</v>
      </c>
      <c r="U2" t="s">
        <v>2887</v>
      </c>
      <c r="V2" t="s">
        <v>2887</v>
      </c>
      <c r="AL2" t="s">
        <v>11961</v>
      </c>
      <c r="AM2" t="s">
        <v>11962</v>
      </c>
      <c r="AN2" t="s">
        <v>11963</v>
      </c>
      <c r="AO2" t="s">
        <v>11964</v>
      </c>
      <c r="AP2" s="8">
        <v>43468</v>
      </c>
      <c r="AQ2">
        <v>56</v>
      </c>
      <c r="AR2">
        <v>39</v>
      </c>
      <c r="AS2">
        <v>17</v>
      </c>
      <c r="AT2">
        <v>30</v>
      </c>
      <c r="AU2">
        <v>30</v>
      </c>
      <c r="AV2">
        <v>0</v>
      </c>
      <c r="AW2" t="s">
        <v>11965</v>
      </c>
      <c r="AX2" t="s">
        <v>2824</v>
      </c>
      <c r="AY2" t="s">
        <v>11966</v>
      </c>
      <c r="AZ2" t="s">
        <v>11964</v>
      </c>
      <c r="BA2" t="s">
        <v>2781</v>
      </c>
      <c r="BB2" t="s">
        <v>2832</v>
      </c>
      <c r="BC2" t="s">
        <v>11967</v>
      </c>
      <c r="BD2" t="s">
        <v>11968</v>
      </c>
      <c r="BE2" t="s">
        <v>11969</v>
      </c>
      <c r="BF2" t="s">
        <v>11970</v>
      </c>
      <c r="BG2" t="s">
        <v>11971</v>
      </c>
      <c r="BH2" t="s">
        <v>11972</v>
      </c>
      <c r="BI2">
        <v>1</v>
      </c>
      <c r="BK2">
        <v>1</v>
      </c>
      <c r="BL2" t="s">
        <v>11959</v>
      </c>
      <c r="BM2" t="s">
        <v>2788</v>
      </c>
      <c r="BN2" t="s">
        <v>11973</v>
      </c>
      <c r="BO2" t="s">
        <v>2790</v>
      </c>
      <c r="BP2" t="s">
        <v>2791</v>
      </c>
      <c r="BQ2" t="s">
        <v>11974</v>
      </c>
      <c r="BR2" t="s">
        <v>11975</v>
      </c>
      <c r="BS2" t="s">
        <v>11976</v>
      </c>
      <c r="BT2" t="s">
        <v>11977</v>
      </c>
      <c r="BU2" t="s">
        <v>11978</v>
      </c>
      <c r="BW2" t="s">
        <v>3147</v>
      </c>
      <c r="BX2" t="s">
        <v>11979</v>
      </c>
      <c r="BY2" s="8">
        <v>43468</v>
      </c>
      <c r="CA2" t="s">
        <v>11980</v>
      </c>
      <c r="CK2" t="s">
        <v>3729</v>
      </c>
      <c r="CL2" t="s">
        <v>3374</v>
      </c>
      <c r="CR2" t="s">
        <v>2819</v>
      </c>
      <c r="CS2">
        <v>1</v>
      </c>
      <c r="CT2" t="s">
        <v>2851</v>
      </c>
      <c r="CU2">
        <v>1</v>
      </c>
      <c r="CW2" t="s">
        <v>3374</v>
      </c>
      <c r="DG2">
        <v>1</v>
      </c>
      <c r="DH2" t="s">
        <v>2800</v>
      </c>
      <c r="DI2" t="s">
        <v>5023</v>
      </c>
    </row>
    <row r="3" spans="1:113" x14ac:dyDescent="0.3">
      <c r="A3" t="s">
        <v>625</v>
      </c>
      <c r="B3" t="s">
        <v>3102</v>
      </c>
      <c r="C3" t="s">
        <v>3103</v>
      </c>
      <c r="D3" t="s">
        <v>11981</v>
      </c>
      <c r="E3">
        <v>440093</v>
      </c>
      <c r="F3" t="s">
        <v>2763</v>
      </c>
      <c r="G3" t="s">
        <v>2764</v>
      </c>
      <c r="H3" t="s">
        <v>2765</v>
      </c>
      <c r="I3">
        <v>31791855</v>
      </c>
      <c r="J3">
        <v>31791855</v>
      </c>
      <c r="K3" t="s">
        <v>2766</v>
      </c>
      <c r="L3" t="s">
        <v>2822</v>
      </c>
      <c r="M3" t="s">
        <v>2823</v>
      </c>
      <c r="N3" t="s">
        <v>2769</v>
      </c>
      <c r="O3" t="s">
        <v>2769</v>
      </c>
      <c r="P3" t="s">
        <v>2858</v>
      </c>
      <c r="Q3" t="s">
        <v>11982</v>
      </c>
      <c r="S3" t="s">
        <v>3107</v>
      </c>
      <c r="T3" t="s">
        <v>3108</v>
      </c>
      <c r="U3" t="s">
        <v>2769</v>
      </c>
      <c r="V3" t="s">
        <v>2769</v>
      </c>
      <c r="AL3" t="s">
        <v>11983</v>
      </c>
      <c r="AM3" t="s">
        <v>11984</v>
      </c>
      <c r="AN3" t="s">
        <v>11985</v>
      </c>
      <c r="AO3" t="s">
        <v>11986</v>
      </c>
      <c r="AP3" s="8">
        <v>43466</v>
      </c>
      <c r="AQ3">
        <v>98</v>
      </c>
      <c r="AR3">
        <v>66</v>
      </c>
      <c r="AS3">
        <v>30</v>
      </c>
      <c r="AT3">
        <v>36</v>
      </c>
      <c r="AU3">
        <v>36</v>
      </c>
      <c r="AV3">
        <v>0</v>
      </c>
      <c r="AW3" t="s">
        <v>11987</v>
      </c>
      <c r="AX3" t="s">
        <v>2858</v>
      </c>
      <c r="AY3" t="s">
        <v>11988</v>
      </c>
      <c r="AZ3" t="s">
        <v>11986</v>
      </c>
      <c r="BA3" t="s">
        <v>2781</v>
      </c>
      <c r="BB3" t="s">
        <v>2832</v>
      </c>
      <c r="BC3" t="s">
        <v>11989</v>
      </c>
      <c r="BD3" t="s">
        <v>11990</v>
      </c>
      <c r="BE3" t="s">
        <v>11991</v>
      </c>
      <c r="BF3" t="s">
        <v>6526</v>
      </c>
      <c r="BG3" t="s">
        <v>11992</v>
      </c>
      <c r="BH3" t="s">
        <v>11993</v>
      </c>
      <c r="BI3">
        <v>1</v>
      </c>
      <c r="BK3">
        <v>-1</v>
      </c>
      <c r="BL3" t="s">
        <v>11981</v>
      </c>
      <c r="BM3" t="s">
        <v>2788</v>
      </c>
      <c r="BN3" t="s">
        <v>11994</v>
      </c>
      <c r="BO3" t="s">
        <v>2790</v>
      </c>
      <c r="BP3" t="s">
        <v>2791</v>
      </c>
      <c r="BQ3" t="s">
        <v>11995</v>
      </c>
      <c r="BR3" t="s">
        <v>11996</v>
      </c>
      <c r="BS3" t="s">
        <v>11997</v>
      </c>
      <c r="BU3" t="s">
        <v>11998</v>
      </c>
      <c r="BV3" t="s">
        <v>11999</v>
      </c>
      <c r="BW3" t="s">
        <v>8934</v>
      </c>
      <c r="BX3" t="s">
        <v>3148</v>
      </c>
      <c r="BY3" s="8">
        <v>43466</v>
      </c>
      <c r="CA3" t="s">
        <v>12000</v>
      </c>
      <c r="CL3" t="s">
        <v>3506</v>
      </c>
      <c r="CR3" t="s">
        <v>2819</v>
      </c>
      <c r="CS3">
        <v>1</v>
      </c>
      <c r="CT3" t="s">
        <v>2851</v>
      </c>
      <c r="CW3" t="s">
        <v>3506</v>
      </c>
      <c r="DH3" t="s">
        <v>2800</v>
      </c>
      <c r="DI3" t="s">
        <v>3765</v>
      </c>
    </row>
    <row r="4" spans="1:113" x14ac:dyDescent="0.3">
      <c r="A4" t="s">
        <v>625</v>
      </c>
      <c r="B4" t="s">
        <v>3102</v>
      </c>
      <c r="C4" t="s">
        <v>3103</v>
      </c>
      <c r="D4" t="s">
        <v>11981</v>
      </c>
      <c r="E4">
        <v>440093</v>
      </c>
      <c r="F4" t="s">
        <v>2763</v>
      </c>
      <c r="G4" t="s">
        <v>2764</v>
      </c>
      <c r="H4" t="s">
        <v>2765</v>
      </c>
      <c r="I4">
        <v>31791902</v>
      </c>
      <c r="J4">
        <v>31791902</v>
      </c>
      <c r="K4" t="s">
        <v>2766</v>
      </c>
      <c r="L4" t="s">
        <v>2822</v>
      </c>
      <c r="M4" t="s">
        <v>2823</v>
      </c>
      <c r="N4" t="s">
        <v>2769</v>
      </c>
      <c r="O4" t="s">
        <v>2769</v>
      </c>
      <c r="P4" t="s">
        <v>2824</v>
      </c>
      <c r="Q4" t="s">
        <v>12001</v>
      </c>
      <c r="S4" t="s">
        <v>3107</v>
      </c>
      <c r="T4" t="s">
        <v>3108</v>
      </c>
      <c r="U4" t="s">
        <v>2769</v>
      </c>
      <c r="V4" t="s">
        <v>2769</v>
      </c>
      <c r="AL4" t="s">
        <v>12002</v>
      </c>
      <c r="AM4" t="s">
        <v>12003</v>
      </c>
      <c r="AN4" t="s">
        <v>12004</v>
      </c>
      <c r="AO4" t="s">
        <v>11986</v>
      </c>
      <c r="AP4" s="8">
        <v>43466</v>
      </c>
      <c r="AQ4">
        <v>113</v>
      </c>
      <c r="AR4">
        <v>75</v>
      </c>
      <c r="AS4">
        <v>35</v>
      </c>
      <c r="AT4">
        <v>40</v>
      </c>
      <c r="AU4">
        <v>40</v>
      </c>
      <c r="AV4">
        <v>0</v>
      </c>
      <c r="AW4" t="s">
        <v>12005</v>
      </c>
      <c r="AX4" t="s">
        <v>2824</v>
      </c>
      <c r="AY4" t="s">
        <v>11988</v>
      </c>
      <c r="AZ4" t="s">
        <v>11986</v>
      </c>
      <c r="BA4" t="s">
        <v>2781</v>
      </c>
      <c r="BB4" t="s">
        <v>2832</v>
      </c>
      <c r="BC4" t="s">
        <v>12006</v>
      </c>
      <c r="BD4" t="s">
        <v>12007</v>
      </c>
      <c r="BE4" t="s">
        <v>12008</v>
      </c>
      <c r="BF4" t="s">
        <v>5926</v>
      </c>
      <c r="BG4" t="s">
        <v>12009</v>
      </c>
      <c r="BH4" t="s">
        <v>12010</v>
      </c>
      <c r="BI4">
        <v>1</v>
      </c>
      <c r="BK4">
        <v>-1</v>
      </c>
      <c r="BL4" t="s">
        <v>11981</v>
      </c>
      <c r="BM4" t="s">
        <v>2788</v>
      </c>
      <c r="BN4" t="s">
        <v>11994</v>
      </c>
      <c r="BO4" t="s">
        <v>2790</v>
      </c>
      <c r="BP4" t="s">
        <v>2791</v>
      </c>
      <c r="BQ4" t="s">
        <v>11995</v>
      </c>
      <c r="BR4" t="s">
        <v>11996</v>
      </c>
      <c r="BS4" t="s">
        <v>11997</v>
      </c>
      <c r="BU4" t="s">
        <v>11998</v>
      </c>
      <c r="BV4" t="s">
        <v>11999</v>
      </c>
      <c r="BW4" t="s">
        <v>8934</v>
      </c>
      <c r="BX4" t="s">
        <v>3148</v>
      </c>
      <c r="BY4" s="8">
        <v>43466</v>
      </c>
      <c r="CA4" t="s">
        <v>12000</v>
      </c>
      <c r="CI4">
        <v>2.2699999999999999E-4</v>
      </c>
      <c r="CL4" t="s">
        <v>3506</v>
      </c>
      <c r="CR4" t="s">
        <v>2819</v>
      </c>
      <c r="CS4">
        <v>1</v>
      </c>
      <c r="CT4" t="s">
        <v>2851</v>
      </c>
      <c r="CW4" t="s">
        <v>3506</v>
      </c>
      <c r="DH4" t="s">
        <v>2800</v>
      </c>
      <c r="DI4" t="s">
        <v>2853</v>
      </c>
    </row>
    <row r="5" spans="1:113" x14ac:dyDescent="0.3">
      <c r="A5" t="s">
        <v>625</v>
      </c>
      <c r="B5" t="s">
        <v>3102</v>
      </c>
      <c r="C5" t="s">
        <v>3103</v>
      </c>
      <c r="D5" t="s">
        <v>11981</v>
      </c>
      <c r="E5">
        <v>440093</v>
      </c>
      <c r="F5" t="s">
        <v>2763</v>
      </c>
      <c r="G5" t="s">
        <v>2764</v>
      </c>
      <c r="H5" t="s">
        <v>2765</v>
      </c>
      <c r="I5">
        <v>31791930</v>
      </c>
      <c r="J5">
        <v>31791930</v>
      </c>
      <c r="K5" t="s">
        <v>2766</v>
      </c>
      <c r="L5" t="s">
        <v>2822</v>
      </c>
      <c r="M5" t="s">
        <v>2823</v>
      </c>
      <c r="N5" t="s">
        <v>2858</v>
      </c>
      <c r="O5" t="s">
        <v>2858</v>
      </c>
      <c r="P5" t="s">
        <v>2824</v>
      </c>
      <c r="Q5" t="s">
        <v>12011</v>
      </c>
      <c r="S5" t="s">
        <v>3107</v>
      </c>
      <c r="T5" t="s">
        <v>3108</v>
      </c>
      <c r="U5" t="s">
        <v>2858</v>
      </c>
      <c r="V5" t="s">
        <v>2858</v>
      </c>
      <c r="AL5" t="s">
        <v>12012</v>
      </c>
      <c r="AM5" t="s">
        <v>12013</v>
      </c>
      <c r="AN5" t="s">
        <v>12014</v>
      </c>
      <c r="AO5" t="s">
        <v>11986</v>
      </c>
      <c r="AP5" s="8">
        <v>43466</v>
      </c>
      <c r="AQ5">
        <v>99</v>
      </c>
      <c r="AR5">
        <v>77</v>
      </c>
      <c r="AS5">
        <v>19</v>
      </c>
      <c r="AT5">
        <v>37</v>
      </c>
      <c r="AU5">
        <v>37</v>
      </c>
      <c r="AV5">
        <v>0</v>
      </c>
      <c r="AW5" t="s">
        <v>12015</v>
      </c>
      <c r="AX5" t="s">
        <v>2824</v>
      </c>
      <c r="AY5" t="s">
        <v>11988</v>
      </c>
      <c r="AZ5" t="s">
        <v>11986</v>
      </c>
      <c r="BA5" t="s">
        <v>2781</v>
      </c>
      <c r="BB5" t="s">
        <v>2832</v>
      </c>
      <c r="BC5" t="s">
        <v>12016</v>
      </c>
      <c r="BD5" t="s">
        <v>12017</v>
      </c>
      <c r="BE5" t="s">
        <v>12018</v>
      </c>
      <c r="BF5" t="s">
        <v>3922</v>
      </c>
      <c r="BG5" t="s">
        <v>3923</v>
      </c>
      <c r="BH5" t="s">
        <v>12019</v>
      </c>
      <c r="BI5">
        <v>1</v>
      </c>
      <c r="BK5">
        <v>-1</v>
      </c>
      <c r="BL5" t="s">
        <v>11981</v>
      </c>
      <c r="BM5" t="s">
        <v>2788</v>
      </c>
      <c r="BN5" t="s">
        <v>11994</v>
      </c>
      <c r="BO5" t="s">
        <v>2790</v>
      </c>
      <c r="BP5" t="s">
        <v>2791</v>
      </c>
      <c r="BQ5" t="s">
        <v>11995</v>
      </c>
      <c r="BR5" t="s">
        <v>11996</v>
      </c>
      <c r="BS5" t="s">
        <v>11997</v>
      </c>
      <c r="BU5" t="s">
        <v>11998</v>
      </c>
      <c r="BV5" t="s">
        <v>11999</v>
      </c>
      <c r="BW5" t="s">
        <v>8934</v>
      </c>
      <c r="BX5" t="s">
        <v>3148</v>
      </c>
      <c r="BY5" s="8">
        <v>43466</v>
      </c>
      <c r="CA5" t="s">
        <v>12000</v>
      </c>
      <c r="CL5" t="s">
        <v>3506</v>
      </c>
      <c r="CR5" t="s">
        <v>2819</v>
      </c>
      <c r="CS5">
        <v>1</v>
      </c>
      <c r="CT5" t="s">
        <v>2851</v>
      </c>
      <c r="CW5" t="s">
        <v>3506</v>
      </c>
      <c r="DH5" t="s">
        <v>2800</v>
      </c>
      <c r="DI5" t="s">
        <v>3938</v>
      </c>
    </row>
    <row r="6" spans="1:113" x14ac:dyDescent="0.3">
      <c r="A6" t="s">
        <v>625</v>
      </c>
      <c r="B6" t="s">
        <v>3102</v>
      </c>
      <c r="C6" t="s">
        <v>3103</v>
      </c>
      <c r="D6" t="s">
        <v>11981</v>
      </c>
      <c r="E6">
        <v>440093</v>
      </c>
      <c r="F6" t="s">
        <v>2763</v>
      </c>
      <c r="G6" t="s">
        <v>2764</v>
      </c>
      <c r="H6" t="s">
        <v>2765</v>
      </c>
      <c r="I6">
        <v>31792055</v>
      </c>
      <c r="J6">
        <v>31792056</v>
      </c>
      <c r="K6" t="s">
        <v>2766</v>
      </c>
      <c r="L6" t="s">
        <v>2854</v>
      </c>
      <c r="M6" t="s">
        <v>3104</v>
      </c>
      <c r="N6" t="s">
        <v>2770</v>
      </c>
      <c r="O6" t="s">
        <v>2770</v>
      </c>
      <c r="P6" t="s">
        <v>4777</v>
      </c>
      <c r="Q6" t="s">
        <v>12020</v>
      </c>
      <c r="S6" t="s">
        <v>3107</v>
      </c>
      <c r="T6" t="s">
        <v>3108</v>
      </c>
      <c r="U6" t="s">
        <v>2770</v>
      </c>
      <c r="V6" t="s">
        <v>2770</v>
      </c>
      <c r="AL6" t="s">
        <v>12021</v>
      </c>
      <c r="AM6" t="s">
        <v>12022</v>
      </c>
      <c r="AN6" t="s">
        <v>12023</v>
      </c>
      <c r="AO6" t="s">
        <v>11986</v>
      </c>
      <c r="AP6" s="8">
        <v>43466</v>
      </c>
      <c r="AQ6">
        <v>97</v>
      </c>
      <c r="AR6" t="s">
        <v>2763</v>
      </c>
      <c r="AS6">
        <v>27</v>
      </c>
      <c r="AT6">
        <v>32</v>
      </c>
      <c r="AU6" t="s">
        <v>2763</v>
      </c>
      <c r="AV6">
        <v>0</v>
      </c>
      <c r="AW6" t="s">
        <v>12024</v>
      </c>
      <c r="AX6" t="s">
        <v>4777</v>
      </c>
      <c r="AY6" t="s">
        <v>11988</v>
      </c>
      <c r="AZ6" t="s">
        <v>11986</v>
      </c>
      <c r="BA6" t="s">
        <v>2781</v>
      </c>
      <c r="BB6" t="s">
        <v>3116</v>
      </c>
      <c r="BC6" t="s">
        <v>12025</v>
      </c>
      <c r="BD6" t="s">
        <v>12026</v>
      </c>
      <c r="BE6" t="s">
        <v>12027</v>
      </c>
      <c r="BF6" t="s">
        <v>12028</v>
      </c>
      <c r="BG6" t="s">
        <v>12029</v>
      </c>
      <c r="BH6" t="s">
        <v>12020</v>
      </c>
      <c r="BI6">
        <v>1</v>
      </c>
      <c r="BK6">
        <v>-1</v>
      </c>
      <c r="BL6" t="s">
        <v>11981</v>
      </c>
      <c r="BM6" t="s">
        <v>2788</v>
      </c>
      <c r="BN6" t="s">
        <v>11994</v>
      </c>
      <c r="BO6" t="s">
        <v>2790</v>
      </c>
      <c r="BP6" t="s">
        <v>2791</v>
      </c>
      <c r="BQ6" t="s">
        <v>11995</v>
      </c>
      <c r="BR6" t="s">
        <v>11996</v>
      </c>
      <c r="BS6" t="s">
        <v>11997</v>
      </c>
      <c r="BU6" t="s">
        <v>11998</v>
      </c>
      <c r="BV6" t="s">
        <v>11999</v>
      </c>
      <c r="BY6" s="8">
        <v>43466</v>
      </c>
      <c r="CA6" t="s">
        <v>12030</v>
      </c>
      <c r="CR6" t="s">
        <v>2819</v>
      </c>
      <c r="CS6">
        <v>1</v>
      </c>
      <c r="CT6" t="s">
        <v>3129</v>
      </c>
      <c r="DH6" t="s">
        <v>2800</v>
      </c>
      <c r="DI6" t="s">
        <v>3586</v>
      </c>
    </row>
    <row r="7" spans="1:113" x14ac:dyDescent="0.3">
      <c r="A7" t="s">
        <v>513</v>
      </c>
      <c r="B7" t="s">
        <v>3190</v>
      </c>
      <c r="C7" t="s">
        <v>3191</v>
      </c>
      <c r="D7" t="s">
        <v>11959</v>
      </c>
      <c r="E7">
        <v>3021</v>
      </c>
      <c r="F7" t="s">
        <v>2763</v>
      </c>
      <c r="G7" t="s">
        <v>2764</v>
      </c>
      <c r="H7" t="s">
        <v>2857</v>
      </c>
      <c r="I7">
        <v>226064434</v>
      </c>
      <c r="J7">
        <v>226064434</v>
      </c>
      <c r="K7" t="s">
        <v>2766</v>
      </c>
      <c r="L7" t="s">
        <v>2822</v>
      </c>
      <c r="M7" t="s">
        <v>2823</v>
      </c>
      <c r="N7" t="s">
        <v>2887</v>
      </c>
      <c r="O7" t="s">
        <v>2887</v>
      </c>
      <c r="P7" t="s">
        <v>2824</v>
      </c>
      <c r="Q7" t="s">
        <v>11960</v>
      </c>
      <c r="S7" t="s">
        <v>3194</v>
      </c>
      <c r="T7" t="s">
        <v>3195</v>
      </c>
      <c r="U7" t="s">
        <v>2887</v>
      </c>
      <c r="V7" t="s">
        <v>2887</v>
      </c>
      <c r="AL7" t="s">
        <v>11961</v>
      </c>
      <c r="AM7" t="s">
        <v>11962</v>
      </c>
      <c r="AN7" t="s">
        <v>11963</v>
      </c>
      <c r="AO7" t="s">
        <v>11964</v>
      </c>
      <c r="AP7" s="8">
        <v>43468</v>
      </c>
      <c r="AQ7">
        <v>54</v>
      </c>
      <c r="AR7">
        <v>27</v>
      </c>
      <c r="AS7">
        <v>27</v>
      </c>
      <c r="AT7">
        <v>42</v>
      </c>
      <c r="AU7">
        <v>42</v>
      </c>
      <c r="AV7">
        <v>0</v>
      </c>
      <c r="AW7" t="s">
        <v>11965</v>
      </c>
      <c r="AX7" t="s">
        <v>2824</v>
      </c>
      <c r="AY7" t="s">
        <v>11966</v>
      </c>
      <c r="AZ7" t="s">
        <v>11964</v>
      </c>
      <c r="BA7" t="s">
        <v>2781</v>
      </c>
      <c r="BB7" t="s">
        <v>2832</v>
      </c>
      <c r="BC7" t="s">
        <v>11967</v>
      </c>
      <c r="BD7" t="s">
        <v>11968</v>
      </c>
      <c r="BE7" t="s">
        <v>11969</v>
      </c>
      <c r="BF7" t="s">
        <v>11970</v>
      </c>
      <c r="BG7" t="s">
        <v>11971</v>
      </c>
      <c r="BH7" t="s">
        <v>11972</v>
      </c>
      <c r="BI7">
        <v>1</v>
      </c>
      <c r="BK7">
        <v>1</v>
      </c>
      <c r="BL7" t="s">
        <v>11959</v>
      </c>
      <c r="BM7" t="s">
        <v>2788</v>
      </c>
      <c r="BN7" t="s">
        <v>11973</v>
      </c>
      <c r="BO7" t="s">
        <v>2790</v>
      </c>
      <c r="BP7" t="s">
        <v>2791</v>
      </c>
      <c r="BQ7" t="s">
        <v>11974</v>
      </c>
      <c r="BR7" t="s">
        <v>11975</v>
      </c>
      <c r="BS7" t="s">
        <v>11976</v>
      </c>
      <c r="BT7" t="s">
        <v>11977</v>
      </c>
      <c r="BU7" t="s">
        <v>11978</v>
      </c>
      <c r="BW7" t="s">
        <v>3147</v>
      </c>
      <c r="BX7" t="s">
        <v>11979</v>
      </c>
      <c r="BY7" s="8">
        <v>43468</v>
      </c>
      <c r="CA7" t="s">
        <v>11980</v>
      </c>
      <c r="CK7" t="s">
        <v>3729</v>
      </c>
      <c r="CL7" t="s">
        <v>3374</v>
      </c>
      <c r="CR7" t="s">
        <v>2819</v>
      </c>
      <c r="CS7">
        <v>1</v>
      </c>
      <c r="CT7" t="s">
        <v>2851</v>
      </c>
      <c r="CU7">
        <v>1</v>
      </c>
      <c r="CW7" t="s">
        <v>3374</v>
      </c>
      <c r="DG7">
        <v>1</v>
      </c>
      <c r="DH7" t="s">
        <v>2800</v>
      </c>
      <c r="DI7" t="s">
        <v>5023</v>
      </c>
    </row>
    <row r="8" spans="1:113" x14ac:dyDescent="0.3">
      <c r="A8" t="s">
        <v>25</v>
      </c>
      <c r="B8" t="s">
        <v>3377</v>
      </c>
      <c r="C8" t="s">
        <v>3378</v>
      </c>
      <c r="D8" t="s">
        <v>11959</v>
      </c>
      <c r="E8">
        <v>3021</v>
      </c>
      <c r="F8" t="s">
        <v>2763</v>
      </c>
      <c r="G8" t="s">
        <v>2764</v>
      </c>
      <c r="H8" t="s">
        <v>2857</v>
      </c>
      <c r="I8">
        <v>226064434</v>
      </c>
      <c r="J8">
        <v>226064434</v>
      </c>
      <c r="K8" t="s">
        <v>2766</v>
      </c>
      <c r="L8" t="s">
        <v>2822</v>
      </c>
      <c r="M8" t="s">
        <v>2823</v>
      </c>
      <c r="N8" t="s">
        <v>2887</v>
      </c>
      <c r="O8" t="s">
        <v>2887</v>
      </c>
      <c r="P8" t="s">
        <v>2824</v>
      </c>
      <c r="Q8" t="s">
        <v>11960</v>
      </c>
      <c r="S8" t="s">
        <v>3380</v>
      </c>
      <c r="T8" t="s">
        <v>3381</v>
      </c>
      <c r="U8" t="s">
        <v>2887</v>
      </c>
      <c r="V8" t="s">
        <v>2887</v>
      </c>
      <c r="AL8" t="s">
        <v>11961</v>
      </c>
      <c r="AM8" t="s">
        <v>11962</v>
      </c>
      <c r="AN8" t="s">
        <v>11963</v>
      </c>
      <c r="AO8" t="s">
        <v>11964</v>
      </c>
      <c r="AP8" s="8">
        <v>43468</v>
      </c>
      <c r="AQ8">
        <v>63</v>
      </c>
      <c r="AR8">
        <v>36</v>
      </c>
      <c r="AS8">
        <v>27</v>
      </c>
      <c r="AT8">
        <v>22</v>
      </c>
      <c r="AU8">
        <v>22</v>
      </c>
      <c r="AV8">
        <v>0</v>
      </c>
      <c r="AW8" t="s">
        <v>11965</v>
      </c>
      <c r="AX8" t="s">
        <v>2824</v>
      </c>
      <c r="AY8" t="s">
        <v>11966</v>
      </c>
      <c r="AZ8" t="s">
        <v>11964</v>
      </c>
      <c r="BA8" t="s">
        <v>2781</v>
      </c>
      <c r="BB8" t="s">
        <v>2832</v>
      </c>
      <c r="BC8" t="s">
        <v>11967</v>
      </c>
      <c r="BD8" t="s">
        <v>11968</v>
      </c>
      <c r="BE8" t="s">
        <v>11969</v>
      </c>
      <c r="BF8" t="s">
        <v>11970</v>
      </c>
      <c r="BG8" t="s">
        <v>11971</v>
      </c>
      <c r="BH8" t="s">
        <v>11972</v>
      </c>
      <c r="BI8">
        <v>1</v>
      </c>
      <c r="BK8">
        <v>1</v>
      </c>
      <c r="BL8" t="s">
        <v>11959</v>
      </c>
      <c r="BM8" t="s">
        <v>2788</v>
      </c>
      <c r="BN8" t="s">
        <v>11973</v>
      </c>
      <c r="BO8" t="s">
        <v>2790</v>
      </c>
      <c r="BP8" t="s">
        <v>2791</v>
      </c>
      <c r="BQ8" t="s">
        <v>11974</v>
      </c>
      <c r="BR8" t="s">
        <v>11975</v>
      </c>
      <c r="BS8" t="s">
        <v>11976</v>
      </c>
      <c r="BT8" t="s">
        <v>11977</v>
      </c>
      <c r="BU8" t="s">
        <v>11978</v>
      </c>
      <c r="BW8" t="s">
        <v>3147</v>
      </c>
      <c r="BX8" t="s">
        <v>11979</v>
      </c>
      <c r="BY8" s="8">
        <v>43468</v>
      </c>
      <c r="CA8" t="s">
        <v>11980</v>
      </c>
      <c r="CK8" t="s">
        <v>3729</v>
      </c>
      <c r="CL8" t="s">
        <v>3374</v>
      </c>
      <c r="CR8" t="s">
        <v>2819</v>
      </c>
      <c r="CS8">
        <v>1</v>
      </c>
      <c r="CT8" t="s">
        <v>2851</v>
      </c>
      <c r="CU8">
        <v>1</v>
      </c>
      <c r="CW8" t="s">
        <v>3374</v>
      </c>
      <c r="DG8">
        <v>1</v>
      </c>
      <c r="DH8" t="s">
        <v>2800</v>
      </c>
      <c r="DI8" t="s">
        <v>5023</v>
      </c>
    </row>
    <row r="9" spans="1:113" x14ac:dyDescent="0.3">
      <c r="A9" t="s">
        <v>39</v>
      </c>
      <c r="B9" t="s">
        <v>12031</v>
      </c>
      <c r="C9" s="11" t="s">
        <v>11932</v>
      </c>
      <c r="D9" t="s">
        <v>11959</v>
      </c>
      <c r="E9">
        <v>3021</v>
      </c>
      <c r="F9" t="s">
        <v>2763</v>
      </c>
      <c r="G9" t="s">
        <v>2764</v>
      </c>
      <c r="H9" t="s">
        <v>2857</v>
      </c>
      <c r="I9">
        <v>226064434</v>
      </c>
      <c r="J9">
        <v>226064434</v>
      </c>
      <c r="K9" t="s">
        <v>2766</v>
      </c>
      <c r="L9" t="s">
        <v>2822</v>
      </c>
      <c r="M9" t="s">
        <v>2823</v>
      </c>
      <c r="N9" t="s">
        <v>2887</v>
      </c>
      <c r="O9" t="s">
        <v>2887</v>
      </c>
      <c r="P9" t="s">
        <v>2824</v>
      </c>
      <c r="Q9" t="s">
        <v>11960</v>
      </c>
      <c r="S9" t="s">
        <v>11935</v>
      </c>
      <c r="T9" t="s">
        <v>11936</v>
      </c>
      <c r="U9" t="s">
        <v>2887</v>
      </c>
      <c r="V9" t="s">
        <v>2887</v>
      </c>
      <c r="AL9" t="s">
        <v>11961</v>
      </c>
      <c r="AM9" t="s">
        <v>11962</v>
      </c>
      <c r="AN9" t="s">
        <v>11963</v>
      </c>
      <c r="AO9" t="s">
        <v>11964</v>
      </c>
      <c r="AP9" s="8">
        <v>43468</v>
      </c>
      <c r="AQ9">
        <v>100</v>
      </c>
      <c r="AR9">
        <v>44</v>
      </c>
      <c r="AS9">
        <v>53</v>
      </c>
      <c r="AT9">
        <v>35</v>
      </c>
      <c r="AU9">
        <v>35</v>
      </c>
      <c r="AV9">
        <v>0</v>
      </c>
      <c r="AW9" t="s">
        <v>11965</v>
      </c>
      <c r="AX9" t="s">
        <v>2824</v>
      </c>
      <c r="AY9" t="s">
        <v>11966</v>
      </c>
      <c r="AZ9" t="s">
        <v>11964</v>
      </c>
      <c r="BA9" t="s">
        <v>2781</v>
      </c>
      <c r="BB9" t="s">
        <v>2832</v>
      </c>
      <c r="BC9" t="s">
        <v>11967</v>
      </c>
      <c r="BD9" t="s">
        <v>11968</v>
      </c>
      <c r="BE9" t="s">
        <v>11969</v>
      </c>
      <c r="BF9" t="s">
        <v>11970</v>
      </c>
      <c r="BG9" t="s">
        <v>11971</v>
      </c>
      <c r="BH9" t="s">
        <v>11972</v>
      </c>
      <c r="BI9">
        <v>1</v>
      </c>
      <c r="BK9">
        <v>1</v>
      </c>
      <c r="BL9" t="s">
        <v>11959</v>
      </c>
      <c r="BM9" t="s">
        <v>2788</v>
      </c>
      <c r="BN9" t="s">
        <v>11973</v>
      </c>
      <c r="BO9" t="s">
        <v>2790</v>
      </c>
      <c r="BP9" t="s">
        <v>2791</v>
      </c>
      <c r="BQ9" t="s">
        <v>11974</v>
      </c>
      <c r="BR9" t="s">
        <v>11975</v>
      </c>
      <c r="BS9" t="s">
        <v>11976</v>
      </c>
      <c r="BT9" t="s">
        <v>11977</v>
      </c>
      <c r="BU9" t="s">
        <v>11978</v>
      </c>
      <c r="BW9" t="s">
        <v>3147</v>
      </c>
      <c r="BX9" t="s">
        <v>11979</v>
      </c>
      <c r="BY9" s="8">
        <v>43468</v>
      </c>
      <c r="CA9" t="s">
        <v>11980</v>
      </c>
      <c r="CK9" t="s">
        <v>3729</v>
      </c>
      <c r="CL9" t="s">
        <v>3374</v>
      </c>
      <c r="CR9" t="s">
        <v>2819</v>
      </c>
      <c r="CS9">
        <v>1</v>
      </c>
      <c r="CT9" t="s">
        <v>2851</v>
      </c>
      <c r="CU9">
        <v>1</v>
      </c>
      <c r="CW9" t="s">
        <v>3374</v>
      </c>
      <c r="DG9">
        <v>1</v>
      </c>
      <c r="DH9" t="s">
        <v>2800</v>
      </c>
      <c r="DI9" t="s">
        <v>5023</v>
      </c>
    </row>
    <row r="10" spans="1:113" x14ac:dyDescent="0.3">
      <c r="A10" t="s">
        <v>65</v>
      </c>
      <c r="B10" t="s">
        <v>3509</v>
      </c>
      <c r="C10" t="s">
        <v>3510</v>
      </c>
      <c r="D10" t="s">
        <v>11959</v>
      </c>
      <c r="E10">
        <v>3021</v>
      </c>
      <c r="F10" t="s">
        <v>2763</v>
      </c>
      <c r="G10" t="s">
        <v>2764</v>
      </c>
      <c r="H10" t="s">
        <v>2857</v>
      </c>
      <c r="I10">
        <v>226064434</v>
      </c>
      <c r="J10">
        <v>226064434</v>
      </c>
      <c r="K10" t="s">
        <v>2766</v>
      </c>
      <c r="L10" t="s">
        <v>2822</v>
      </c>
      <c r="M10" t="s">
        <v>2823</v>
      </c>
      <c r="N10" t="s">
        <v>2887</v>
      </c>
      <c r="O10" t="s">
        <v>2887</v>
      </c>
      <c r="P10" t="s">
        <v>2824</v>
      </c>
      <c r="Q10" t="s">
        <v>11960</v>
      </c>
      <c r="S10" t="s">
        <v>3511</v>
      </c>
      <c r="T10" t="s">
        <v>3512</v>
      </c>
      <c r="U10" t="s">
        <v>2887</v>
      </c>
      <c r="V10" t="s">
        <v>2887</v>
      </c>
      <c r="AL10" t="s">
        <v>11961</v>
      </c>
      <c r="AM10" t="s">
        <v>11962</v>
      </c>
      <c r="AN10" t="s">
        <v>11963</v>
      </c>
      <c r="AO10" t="s">
        <v>11964</v>
      </c>
      <c r="AP10" s="8">
        <v>43468</v>
      </c>
      <c r="AQ10">
        <v>101</v>
      </c>
      <c r="AR10">
        <v>47</v>
      </c>
      <c r="AS10">
        <v>54</v>
      </c>
      <c r="AT10">
        <v>34</v>
      </c>
      <c r="AU10">
        <v>34</v>
      </c>
      <c r="AV10">
        <v>0</v>
      </c>
      <c r="AW10" t="s">
        <v>11965</v>
      </c>
      <c r="AX10" t="s">
        <v>2824</v>
      </c>
      <c r="AY10" t="s">
        <v>11966</v>
      </c>
      <c r="AZ10" t="s">
        <v>11964</v>
      </c>
      <c r="BA10" t="s">
        <v>2781</v>
      </c>
      <c r="BB10" t="s">
        <v>2832</v>
      </c>
      <c r="BC10" t="s">
        <v>11967</v>
      </c>
      <c r="BD10" t="s">
        <v>11968</v>
      </c>
      <c r="BE10" t="s">
        <v>11969</v>
      </c>
      <c r="BF10" t="s">
        <v>11970</v>
      </c>
      <c r="BG10" t="s">
        <v>11971</v>
      </c>
      <c r="BH10" t="s">
        <v>11972</v>
      </c>
      <c r="BI10">
        <v>1</v>
      </c>
      <c r="BK10">
        <v>1</v>
      </c>
      <c r="BL10" t="s">
        <v>11959</v>
      </c>
      <c r="BM10" t="s">
        <v>2788</v>
      </c>
      <c r="BN10" t="s">
        <v>11973</v>
      </c>
      <c r="BO10" t="s">
        <v>2790</v>
      </c>
      <c r="BP10" t="s">
        <v>2791</v>
      </c>
      <c r="BQ10" t="s">
        <v>11974</v>
      </c>
      <c r="BR10" t="s">
        <v>11975</v>
      </c>
      <c r="BS10" t="s">
        <v>11976</v>
      </c>
      <c r="BT10" t="s">
        <v>11977</v>
      </c>
      <c r="BU10" t="s">
        <v>11978</v>
      </c>
      <c r="BW10" t="s">
        <v>3147</v>
      </c>
      <c r="BX10" t="s">
        <v>11979</v>
      </c>
      <c r="BY10" s="8">
        <v>43468</v>
      </c>
      <c r="CA10" t="s">
        <v>11980</v>
      </c>
      <c r="CK10" t="s">
        <v>3729</v>
      </c>
      <c r="CL10" t="s">
        <v>3374</v>
      </c>
      <c r="CR10" t="s">
        <v>2819</v>
      </c>
      <c r="CS10">
        <v>1</v>
      </c>
      <c r="CT10" t="s">
        <v>2851</v>
      </c>
      <c r="CU10">
        <v>1</v>
      </c>
      <c r="CW10" t="s">
        <v>3374</v>
      </c>
      <c r="DG10">
        <v>1</v>
      </c>
      <c r="DH10" t="s">
        <v>2800</v>
      </c>
      <c r="DI10" t="s">
        <v>5023</v>
      </c>
    </row>
    <row r="11" spans="1:113" x14ac:dyDescent="0.3">
      <c r="A11" t="s">
        <v>159</v>
      </c>
      <c r="B11" t="s">
        <v>3672</v>
      </c>
      <c r="C11" t="s">
        <v>3673</v>
      </c>
      <c r="D11" t="s">
        <v>11959</v>
      </c>
      <c r="E11">
        <v>3021</v>
      </c>
      <c r="F11" t="s">
        <v>2763</v>
      </c>
      <c r="G11" t="s">
        <v>2764</v>
      </c>
      <c r="H11" t="s">
        <v>2857</v>
      </c>
      <c r="I11">
        <v>226064434</v>
      </c>
      <c r="J11">
        <v>226064434</v>
      </c>
      <c r="K11" t="s">
        <v>2766</v>
      </c>
      <c r="L11" t="s">
        <v>2822</v>
      </c>
      <c r="M11" t="s">
        <v>2823</v>
      </c>
      <c r="N11" t="s">
        <v>2887</v>
      </c>
      <c r="O11" t="s">
        <v>2887</v>
      </c>
      <c r="P11" t="s">
        <v>2824</v>
      </c>
      <c r="Q11" t="s">
        <v>11960</v>
      </c>
      <c r="S11" t="s">
        <v>3674</v>
      </c>
      <c r="T11" t="s">
        <v>3675</v>
      </c>
      <c r="U11" t="s">
        <v>2887</v>
      </c>
      <c r="V11" t="s">
        <v>2887</v>
      </c>
      <c r="AL11" t="s">
        <v>11961</v>
      </c>
      <c r="AM11" t="s">
        <v>11962</v>
      </c>
      <c r="AN11" t="s">
        <v>11963</v>
      </c>
      <c r="AO11" t="s">
        <v>11964</v>
      </c>
      <c r="AP11" s="8">
        <v>43468</v>
      </c>
      <c r="AQ11">
        <v>73</v>
      </c>
      <c r="AR11">
        <v>36</v>
      </c>
      <c r="AS11">
        <v>37</v>
      </c>
      <c r="AT11">
        <v>42</v>
      </c>
      <c r="AU11">
        <v>42</v>
      </c>
      <c r="AV11">
        <v>0</v>
      </c>
      <c r="AW11" t="s">
        <v>11965</v>
      </c>
      <c r="AX11" t="s">
        <v>2824</v>
      </c>
      <c r="AY11" t="s">
        <v>11966</v>
      </c>
      <c r="AZ11" t="s">
        <v>11964</v>
      </c>
      <c r="BA11" t="s">
        <v>2781</v>
      </c>
      <c r="BB11" t="s">
        <v>2832</v>
      </c>
      <c r="BC11" t="s">
        <v>11967</v>
      </c>
      <c r="BD11" t="s">
        <v>11968</v>
      </c>
      <c r="BE11" t="s">
        <v>11969</v>
      </c>
      <c r="BF11" t="s">
        <v>11970</v>
      </c>
      <c r="BG11" t="s">
        <v>11971</v>
      </c>
      <c r="BH11" t="s">
        <v>11972</v>
      </c>
      <c r="BI11">
        <v>1</v>
      </c>
      <c r="BK11">
        <v>1</v>
      </c>
      <c r="BL11" t="s">
        <v>11959</v>
      </c>
      <c r="BM11" t="s">
        <v>2788</v>
      </c>
      <c r="BN11" t="s">
        <v>11973</v>
      </c>
      <c r="BO11" t="s">
        <v>2790</v>
      </c>
      <c r="BP11" t="s">
        <v>2791</v>
      </c>
      <c r="BQ11" t="s">
        <v>11974</v>
      </c>
      <c r="BR11" t="s">
        <v>11975</v>
      </c>
      <c r="BS11" t="s">
        <v>11976</v>
      </c>
      <c r="BT11" t="s">
        <v>11977</v>
      </c>
      <c r="BU11" t="s">
        <v>11978</v>
      </c>
      <c r="BW11" t="s">
        <v>3147</v>
      </c>
      <c r="BX11" t="s">
        <v>11979</v>
      </c>
      <c r="BY11" s="8">
        <v>43468</v>
      </c>
      <c r="CA11" t="s">
        <v>11980</v>
      </c>
      <c r="CK11" t="s">
        <v>3729</v>
      </c>
      <c r="CL11" t="s">
        <v>3374</v>
      </c>
      <c r="CR11" t="s">
        <v>2819</v>
      </c>
      <c r="CS11">
        <v>1</v>
      </c>
      <c r="CT11" t="s">
        <v>2851</v>
      </c>
      <c r="CU11">
        <v>1</v>
      </c>
      <c r="CW11" t="s">
        <v>3374</v>
      </c>
      <c r="DG11">
        <v>1</v>
      </c>
      <c r="DH11" t="s">
        <v>2800</v>
      </c>
      <c r="DI11" t="s">
        <v>5023</v>
      </c>
    </row>
    <row r="12" spans="1:113" x14ac:dyDescent="0.3">
      <c r="A12" t="s">
        <v>226</v>
      </c>
      <c r="B12" t="s">
        <v>3804</v>
      </c>
      <c r="C12" t="s">
        <v>3805</v>
      </c>
      <c r="D12" t="s">
        <v>11959</v>
      </c>
      <c r="E12">
        <v>3021</v>
      </c>
      <c r="F12" t="s">
        <v>2763</v>
      </c>
      <c r="G12" t="s">
        <v>2764</v>
      </c>
      <c r="H12" t="s">
        <v>2857</v>
      </c>
      <c r="I12">
        <v>226064434</v>
      </c>
      <c r="J12">
        <v>226064434</v>
      </c>
      <c r="K12" t="s">
        <v>2766</v>
      </c>
      <c r="L12" t="s">
        <v>2822</v>
      </c>
      <c r="M12" t="s">
        <v>2823</v>
      </c>
      <c r="N12" t="s">
        <v>2887</v>
      </c>
      <c r="O12" t="s">
        <v>2887</v>
      </c>
      <c r="P12" t="s">
        <v>2824</v>
      </c>
      <c r="Q12" t="s">
        <v>11960</v>
      </c>
      <c r="S12" t="s">
        <v>3806</v>
      </c>
      <c r="T12" t="s">
        <v>3807</v>
      </c>
      <c r="U12" t="s">
        <v>2887</v>
      </c>
      <c r="V12" t="s">
        <v>2887</v>
      </c>
      <c r="AL12" t="s">
        <v>11961</v>
      </c>
      <c r="AM12" t="s">
        <v>11962</v>
      </c>
      <c r="AN12" t="s">
        <v>11963</v>
      </c>
      <c r="AO12" t="s">
        <v>11964</v>
      </c>
      <c r="AP12" s="8">
        <v>43468</v>
      </c>
      <c r="AQ12">
        <v>120</v>
      </c>
      <c r="AR12">
        <v>48</v>
      </c>
      <c r="AS12">
        <v>67</v>
      </c>
      <c r="AT12">
        <v>47</v>
      </c>
      <c r="AU12">
        <v>47</v>
      </c>
      <c r="AV12">
        <v>0</v>
      </c>
      <c r="AW12" t="s">
        <v>11965</v>
      </c>
      <c r="AX12" t="s">
        <v>2824</v>
      </c>
      <c r="AY12" t="s">
        <v>11966</v>
      </c>
      <c r="AZ12" t="s">
        <v>11964</v>
      </c>
      <c r="BA12" t="s">
        <v>2781</v>
      </c>
      <c r="BB12" t="s">
        <v>2832</v>
      </c>
      <c r="BC12" t="s">
        <v>11967</v>
      </c>
      <c r="BD12" t="s">
        <v>11968</v>
      </c>
      <c r="BE12" t="s">
        <v>11969</v>
      </c>
      <c r="BF12" t="s">
        <v>11970</v>
      </c>
      <c r="BG12" t="s">
        <v>11971</v>
      </c>
      <c r="BH12" t="s">
        <v>11972</v>
      </c>
      <c r="BI12">
        <v>1</v>
      </c>
      <c r="BK12">
        <v>1</v>
      </c>
      <c r="BL12" t="s">
        <v>11959</v>
      </c>
      <c r="BM12" t="s">
        <v>2788</v>
      </c>
      <c r="BN12" t="s">
        <v>11973</v>
      </c>
      <c r="BO12" t="s">
        <v>2790</v>
      </c>
      <c r="BP12" t="s">
        <v>2791</v>
      </c>
      <c r="BQ12" t="s">
        <v>11974</v>
      </c>
      <c r="BR12" t="s">
        <v>11975</v>
      </c>
      <c r="BS12" t="s">
        <v>11976</v>
      </c>
      <c r="BT12" t="s">
        <v>11977</v>
      </c>
      <c r="BU12" t="s">
        <v>11978</v>
      </c>
      <c r="BW12" t="s">
        <v>3147</v>
      </c>
      <c r="BX12" t="s">
        <v>11979</v>
      </c>
      <c r="BY12" s="8">
        <v>43468</v>
      </c>
      <c r="CA12" t="s">
        <v>11980</v>
      </c>
      <c r="CK12" t="s">
        <v>3729</v>
      </c>
      <c r="CL12" t="s">
        <v>3374</v>
      </c>
      <c r="CR12" t="s">
        <v>2819</v>
      </c>
      <c r="CS12">
        <v>1</v>
      </c>
      <c r="CT12" t="s">
        <v>2851</v>
      </c>
      <c r="CU12">
        <v>1</v>
      </c>
      <c r="CW12" t="s">
        <v>3374</v>
      </c>
      <c r="DG12">
        <v>1</v>
      </c>
      <c r="DH12" t="s">
        <v>2800</v>
      </c>
      <c r="DI12" t="s">
        <v>5023</v>
      </c>
    </row>
    <row r="13" spans="1:113" x14ac:dyDescent="0.3">
      <c r="A13" t="s">
        <v>189</v>
      </c>
      <c r="B13" t="s">
        <v>12032</v>
      </c>
      <c r="C13" t="s">
        <v>11949</v>
      </c>
      <c r="D13" t="s">
        <v>11959</v>
      </c>
      <c r="E13">
        <v>3021</v>
      </c>
      <c r="F13" t="s">
        <v>2763</v>
      </c>
      <c r="G13" t="s">
        <v>2764</v>
      </c>
      <c r="H13" t="s">
        <v>2857</v>
      </c>
      <c r="I13">
        <v>226071412</v>
      </c>
      <c r="J13">
        <v>226071412</v>
      </c>
      <c r="K13" t="s">
        <v>2766</v>
      </c>
      <c r="L13" t="s">
        <v>2822</v>
      </c>
      <c r="M13" t="s">
        <v>2823</v>
      </c>
      <c r="N13" t="s">
        <v>2769</v>
      </c>
      <c r="O13" t="s">
        <v>2769</v>
      </c>
      <c r="P13" t="s">
        <v>2858</v>
      </c>
      <c r="Q13" t="s">
        <v>12033</v>
      </c>
      <c r="S13" t="s">
        <v>6310</v>
      </c>
      <c r="T13" t="s">
        <v>6311</v>
      </c>
      <c r="U13" t="s">
        <v>2769</v>
      </c>
      <c r="V13" t="s">
        <v>2769</v>
      </c>
      <c r="AL13" t="s">
        <v>12034</v>
      </c>
      <c r="AM13" t="s">
        <v>12035</v>
      </c>
      <c r="AN13" t="s">
        <v>12036</v>
      </c>
      <c r="AO13" t="s">
        <v>11964</v>
      </c>
      <c r="AP13" s="8">
        <v>43527</v>
      </c>
      <c r="AQ13">
        <v>56</v>
      </c>
      <c r="AR13">
        <v>51</v>
      </c>
      <c r="AS13">
        <v>5</v>
      </c>
      <c r="AT13">
        <v>32</v>
      </c>
      <c r="AU13">
        <v>32</v>
      </c>
      <c r="AV13">
        <v>0</v>
      </c>
      <c r="AW13" t="s">
        <v>12037</v>
      </c>
      <c r="AX13" t="s">
        <v>2858</v>
      </c>
      <c r="AY13" t="s">
        <v>11966</v>
      </c>
      <c r="AZ13" t="s">
        <v>11964</v>
      </c>
      <c r="BA13" t="s">
        <v>2781</v>
      </c>
      <c r="BB13" t="s">
        <v>2832</v>
      </c>
      <c r="BC13" t="s">
        <v>12038</v>
      </c>
      <c r="BD13" t="s">
        <v>12039</v>
      </c>
      <c r="BE13" t="s">
        <v>12040</v>
      </c>
      <c r="BF13" t="s">
        <v>10437</v>
      </c>
      <c r="BG13" t="s">
        <v>12041</v>
      </c>
      <c r="BH13" t="s">
        <v>12042</v>
      </c>
      <c r="BI13">
        <v>1</v>
      </c>
      <c r="BK13">
        <v>1</v>
      </c>
      <c r="BL13" t="s">
        <v>11959</v>
      </c>
      <c r="BM13" t="s">
        <v>2788</v>
      </c>
      <c r="BN13" t="s">
        <v>11973</v>
      </c>
      <c r="BO13" t="s">
        <v>2790</v>
      </c>
      <c r="BP13" t="s">
        <v>2791</v>
      </c>
      <c r="BQ13" t="s">
        <v>11974</v>
      </c>
      <c r="BR13" t="s">
        <v>11975</v>
      </c>
      <c r="BS13" t="s">
        <v>11976</v>
      </c>
      <c r="BT13" t="s">
        <v>11977</v>
      </c>
      <c r="BU13" t="s">
        <v>11978</v>
      </c>
      <c r="BW13" t="s">
        <v>3147</v>
      </c>
      <c r="BX13" t="s">
        <v>6202</v>
      </c>
      <c r="BY13" s="8">
        <v>43527</v>
      </c>
      <c r="CA13" t="s">
        <v>12043</v>
      </c>
      <c r="CL13" t="s">
        <v>3506</v>
      </c>
      <c r="CR13" t="s">
        <v>2819</v>
      </c>
      <c r="CS13">
        <v>1</v>
      </c>
      <c r="CT13" t="s">
        <v>2851</v>
      </c>
      <c r="CU13">
        <v>1</v>
      </c>
      <c r="CW13" t="s">
        <v>3506</v>
      </c>
      <c r="DG13">
        <v>1</v>
      </c>
      <c r="DH13" t="s">
        <v>2800</v>
      </c>
      <c r="DI13" t="s">
        <v>3018</v>
      </c>
    </row>
    <row r="14" spans="1:113" x14ac:dyDescent="0.3">
      <c r="A14" t="s">
        <v>41</v>
      </c>
      <c r="B14" t="s">
        <v>4053</v>
      </c>
      <c r="C14" t="s">
        <v>4054</v>
      </c>
      <c r="D14" t="s">
        <v>11959</v>
      </c>
      <c r="E14">
        <v>3021</v>
      </c>
      <c r="F14" t="s">
        <v>2763</v>
      </c>
      <c r="G14" t="s">
        <v>2764</v>
      </c>
      <c r="H14" t="s">
        <v>2857</v>
      </c>
      <c r="I14">
        <v>226064454</v>
      </c>
      <c r="J14">
        <v>226064454</v>
      </c>
      <c r="K14" t="s">
        <v>2766</v>
      </c>
      <c r="L14" t="s">
        <v>2822</v>
      </c>
      <c r="M14" t="s">
        <v>2823</v>
      </c>
      <c r="N14" t="s">
        <v>2858</v>
      </c>
      <c r="O14" t="s">
        <v>2858</v>
      </c>
      <c r="P14" t="s">
        <v>2887</v>
      </c>
      <c r="S14" t="s">
        <v>4055</v>
      </c>
      <c r="T14" t="s">
        <v>4056</v>
      </c>
      <c r="U14" t="s">
        <v>2858</v>
      </c>
      <c r="V14" t="s">
        <v>2858</v>
      </c>
      <c r="AL14" t="s">
        <v>12044</v>
      </c>
      <c r="AM14" t="s">
        <v>12045</v>
      </c>
      <c r="AN14" t="s">
        <v>12046</v>
      </c>
      <c r="AO14" t="s">
        <v>11964</v>
      </c>
      <c r="AP14" s="8">
        <v>43468</v>
      </c>
      <c r="AQ14">
        <v>95</v>
      </c>
      <c r="AR14">
        <v>49</v>
      </c>
      <c r="AS14">
        <v>44</v>
      </c>
      <c r="AT14">
        <v>43</v>
      </c>
      <c r="AU14">
        <v>42</v>
      </c>
      <c r="AV14">
        <v>0</v>
      </c>
      <c r="AW14" t="s">
        <v>12047</v>
      </c>
      <c r="AX14" t="s">
        <v>2887</v>
      </c>
      <c r="AY14" t="s">
        <v>11966</v>
      </c>
      <c r="AZ14" t="s">
        <v>11964</v>
      </c>
      <c r="BA14" t="s">
        <v>2781</v>
      </c>
      <c r="BB14" t="s">
        <v>2832</v>
      </c>
      <c r="BC14" t="s">
        <v>12048</v>
      </c>
      <c r="BD14" t="s">
        <v>12049</v>
      </c>
      <c r="BE14" t="s">
        <v>12050</v>
      </c>
      <c r="BF14" t="s">
        <v>3246</v>
      </c>
      <c r="BG14" t="s">
        <v>12051</v>
      </c>
      <c r="BH14" t="s">
        <v>12052</v>
      </c>
      <c r="BI14">
        <v>1</v>
      </c>
      <c r="BK14">
        <v>1</v>
      </c>
      <c r="BL14" t="s">
        <v>11959</v>
      </c>
      <c r="BM14" t="s">
        <v>2788</v>
      </c>
      <c r="BN14" t="s">
        <v>11973</v>
      </c>
      <c r="BO14" t="s">
        <v>2790</v>
      </c>
      <c r="BP14" t="s">
        <v>2791</v>
      </c>
      <c r="BQ14" t="s">
        <v>11974</v>
      </c>
      <c r="BR14" t="s">
        <v>11975</v>
      </c>
      <c r="BS14" t="s">
        <v>11976</v>
      </c>
      <c r="BT14" t="s">
        <v>11977</v>
      </c>
      <c r="BU14" t="s">
        <v>11978</v>
      </c>
      <c r="BW14" t="s">
        <v>3775</v>
      </c>
      <c r="BX14" t="s">
        <v>12053</v>
      </c>
      <c r="BY14" s="8">
        <v>43468</v>
      </c>
      <c r="CA14" t="s">
        <v>12054</v>
      </c>
      <c r="CL14" t="s">
        <v>3374</v>
      </c>
      <c r="CR14" t="s">
        <v>2819</v>
      </c>
      <c r="CS14">
        <v>1</v>
      </c>
      <c r="CT14" t="s">
        <v>2851</v>
      </c>
      <c r="CU14">
        <v>1</v>
      </c>
      <c r="CW14" t="s">
        <v>3374</v>
      </c>
      <c r="DG14">
        <v>1</v>
      </c>
      <c r="DH14" t="s">
        <v>2800</v>
      </c>
      <c r="DI14" t="s">
        <v>3687</v>
      </c>
    </row>
    <row r="15" spans="1:113" x14ac:dyDescent="0.3">
      <c r="A15" t="s">
        <v>292</v>
      </c>
      <c r="B15" t="s">
        <v>4136</v>
      </c>
      <c r="C15" t="s">
        <v>4137</v>
      </c>
      <c r="D15" t="s">
        <v>11959</v>
      </c>
      <c r="E15">
        <v>3021</v>
      </c>
      <c r="F15" t="s">
        <v>2763</v>
      </c>
      <c r="G15" t="s">
        <v>2764</v>
      </c>
      <c r="H15" t="s">
        <v>2857</v>
      </c>
      <c r="I15">
        <v>226064434</v>
      </c>
      <c r="J15">
        <v>226064434</v>
      </c>
      <c r="K15" t="s">
        <v>2766</v>
      </c>
      <c r="L15" t="s">
        <v>2822</v>
      </c>
      <c r="M15" t="s">
        <v>2823</v>
      </c>
      <c r="N15" t="s">
        <v>2887</v>
      </c>
      <c r="O15" t="s">
        <v>2887</v>
      </c>
      <c r="P15" t="s">
        <v>2824</v>
      </c>
      <c r="Q15" t="s">
        <v>11960</v>
      </c>
      <c r="S15" t="s">
        <v>4138</v>
      </c>
      <c r="T15" t="s">
        <v>4139</v>
      </c>
      <c r="U15" t="s">
        <v>2887</v>
      </c>
      <c r="V15" t="s">
        <v>2887</v>
      </c>
      <c r="AL15" t="s">
        <v>11961</v>
      </c>
      <c r="AM15" t="s">
        <v>11962</v>
      </c>
      <c r="AN15" t="s">
        <v>11963</v>
      </c>
      <c r="AO15" t="s">
        <v>11964</v>
      </c>
      <c r="AP15" s="8">
        <v>43468</v>
      </c>
      <c r="AQ15">
        <v>98</v>
      </c>
      <c r="AR15">
        <v>67</v>
      </c>
      <c r="AS15">
        <v>29</v>
      </c>
      <c r="AT15">
        <v>43</v>
      </c>
      <c r="AU15">
        <v>43</v>
      </c>
      <c r="AV15">
        <v>0</v>
      </c>
      <c r="AW15" t="s">
        <v>11965</v>
      </c>
      <c r="AX15" t="s">
        <v>2824</v>
      </c>
      <c r="AY15" t="s">
        <v>11966</v>
      </c>
      <c r="AZ15" t="s">
        <v>11964</v>
      </c>
      <c r="BA15" t="s">
        <v>2781</v>
      </c>
      <c r="BB15" t="s">
        <v>2832</v>
      </c>
      <c r="BC15" t="s">
        <v>11967</v>
      </c>
      <c r="BD15" t="s">
        <v>11968</v>
      </c>
      <c r="BE15" t="s">
        <v>11969</v>
      </c>
      <c r="BF15" t="s">
        <v>11970</v>
      </c>
      <c r="BG15" t="s">
        <v>11971</v>
      </c>
      <c r="BH15" t="s">
        <v>11972</v>
      </c>
      <c r="BI15">
        <v>1</v>
      </c>
      <c r="BK15">
        <v>1</v>
      </c>
      <c r="BL15" t="s">
        <v>11959</v>
      </c>
      <c r="BM15" t="s">
        <v>2788</v>
      </c>
      <c r="BN15" t="s">
        <v>11973</v>
      </c>
      <c r="BO15" t="s">
        <v>2790</v>
      </c>
      <c r="BP15" t="s">
        <v>2791</v>
      </c>
      <c r="BQ15" t="s">
        <v>11974</v>
      </c>
      <c r="BR15" t="s">
        <v>11975</v>
      </c>
      <c r="BS15" t="s">
        <v>11976</v>
      </c>
      <c r="BT15" t="s">
        <v>11977</v>
      </c>
      <c r="BU15" t="s">
        <v>11978</v>
      </c>
      <c r="BW15" t="s">
        <v>3147</v>
      </c>
      <c r="BX15" t="s">
        <v>11979</v>
      </c>
      <c r="BY15" s="8">
        <v>43468</v>
      </c>
      <c r="CA15" t="s">
        <v>11980</v>
      </c>
      <c r="CK15" t="s">
        <v>3729</v>
      </c>
      <c r="CL15" t="s">
        <v>3374</v>
      </c>
      <c r="CR15" t="s">
        <v>2819</v>
      </c>
      <c r="CS15">
        <v>1</v>
      </c>
      <c r="CT15" t="s">
        <v>2851</v>
      </c>
      <c r="CU15">
        <v>1</v>
      </c>
      <c r="CW15" t="s">
        <v>3374</v>
      </c>
      <c r="DG15">
        <v>1</v>
      </c>
      <c r="DH15" t="s">
        <v>2800</v>
      </c>
      <c r="DI15" t="s">
        <v>5023</v>
      </c>
    </row>
    <row r="16" spans="1:113" x14ac:dyDescent="0.3">
      <c r="A16" t="s">
        <v>819</v>
      </c>
      <c r="B16" t="s">
        <v>4223</v>
      </c>
      <c r="C16" t="s">
        <v>4224</v>
      </c>
      <c r="D16" t="s">
        <v>11981</v>
      </c>
      <c r="E16">
        <v>440093</v>
      </c>
      <c r="F16" t="s">
        <v>2763</v>
      </c>
      <c r="G16" t="s">
        <v>2764</v>
      </c>
      <c r="H16" t="s">
        <v>2765</v>
      </c>
      <c r="I16">
        <v>31791855</v>
      </c>
      <c r="J16">
        <v>31791855</v>
      </c>
      <c r="K16" t="s">
        <v>2766</v>
      </c>
      <c r="L16" t="s">
        <v>2822</v>
      </c>
      <c r="M16" t="s">
        <v>2823</v>
      </c>
      <c r="N16" t="s">
        <v>2769</v>
      </c>
      <c r="O16" t="s">
        <v>2769</v>
      </c>
      <c r="P16" t="s">
        <v>2858</v>
      </c>
      <c r="Q16" t="s">
        <v>11982</v>
      </c>
      <c r="S16" t="s">
        <v>4226</v>
      </c>
      <c r="T16" t="s">
        <v>4227</v>
      </c>
      <c r="U16" t="s">
        <v>2769</v>
      </c>
      <c r="V16" t="s">
        <v>2769</v>
      </c>
      <c r="AL16" t="s">
        <v>11983</v>
      </c>
      <c r="AM16" t="s">
        <v>11984</v>
      </c>
      <c r="AN16" t="s">
        <v>11985</v>
      </c>
      <c r="AO16" t="s">
        <v>11986</v>
      </c>
      <c r="AP16" s="8">
        <v>43466</v>
      </c>
      <c r="AQ16">
        <v>124</v>
      </c>
      <c r="AR16">
        <v>82</v>
      </c>
      <c r="AS16">
        <v>37</v>
      </c>
      <c r="AT16">
        <v>37</v>
      </c>
      <c r="AU16">
        <v>37</v>
      </c>
      <c r="AV16">
        <v>0</v>
      </c>
      <c r="AW16" t="s">
        <v>11987</v>
      </c>
      <c r="AX16" t="s">
        <v>2858</v>
      </c>
      <c r="AY16" t="s">
        <v>11988</v>
      </c>
      <c r="AZ16" t="s">
        <v>11986</v>
      </c>
      <c r="BA16" t="s">
        <v>2781</v>
      </c>
      <c r="BB16" t="s">
        <v>2832</v>
      </c>
      <c r="BC16" t="s">
        <v>11989</v>
      </c>
      <c r="BD16" t="s">
        <v>11990</v>
      </c>
      <c r="BE16" t="s">
        <v>11991</v>
      </c>
      <c r="BF16" t="s">
        <v>6526</v>
      </c>
      <c r="BG16" t="s">
        <v>11992</v>
      </c>
      <c r="BH16" t="s">
        <v>11993</v>
      </c>
      <c r="BI16">
        <v>1</v>
      </c>
      <c r="BK16">
        <v>-1</v>
      </c>
      <c r="BL16" t="s">
        <v>11981</v>
      </c>
      <c r="BM16" t="s">
        <v>2788</v>
      </c>
      <c r="BN16" t="s">
        <v>11994</v>
      </c>
      <c r="BO16" t="s">
        <v>2790</v>
      </c>
      <c r="BP16" t="s">
        <v>2791</v>
      </c>
      <c r="BQ16" t="s">
        <v>11995</v>
      </c>
      <c r="BR16" t="s">
        <v>11996</v>
      </c>
      <c r="BS16" t="s">
        <v>11997</v>
      </c>
      <c r="BU16" t="s">
        <v>11998</v>
      </c>
      <c r="BV16" t="s">
        <v>11999</v>
      </c>
      <c r="BW16" t="s">
        <v>8934</v>
      </c>
      <c r="BX16" t="s">
        <v>3148</v>
      </c>
      <c r="BY16" s="8">
        <v>43466</v>
      </c>
      <c r="CA16" t="s">
        <v>12000</v>
      </c>
      <c r="CL16" t="s">
        <v>3506</v>
      </c>
      <c r="CR16" t="s">
        <v>2819</v>
      </c>
      <c r="CS16">
        <v>1</v>
      </c>
      <c r="CT16" t="s">
        <v>2851</v>
      </c>
      <c r="CW16" t="s">
        <v>3506</v>
      </c>
      <c r="DH16" t="s">
        <v>2800</v>
      </c>
      <c r="DI16" t="s">
        <v>3765</v>
      </c>
    </row>
    <row r="17" spans="1:113" x14ac:dyDescent="0.3">
      <c r="A17" t="s">
        <v>819</v>
      </c>
      <c r="B17" t="s">
        <v>4223</v>
      </c>
      <c r="C17" t="s">
        <v>4224</v>
      </c>
      <c r="D17" t="s">
        <v>11981</v>
      </c>
      <c r="E17">
        <v>440093</v>
      </c>
      <c r="F17" t="s">
        <v>2763</v>
      </c>
      <c r="G17" t="s">
        <v>2764</v>
      </c>
      <c r="H17" t="s">
        <v>2765</v>
      </c>
      <c r="I17">
        <v>31791902</v>
      </c>
      <c r="J17">
        <v>31791902</v>
      </c>
      <c r="K17" t="s">
        <v>2766</v>
      </c>
      <c r="L17" t="s">
        <v>2822</v>
      </c>
      <c r="M17" t="s">
        <v>2823</v>
      </c>
      <c r="N17" t="s">
        <v>2769</v>
      </c>
      <c r="O17" t="s">
        <v>2769</v>
      </c>
      <c r="P17" t="s">
        <v>2824</v>
      </c>
      <c r="Q17" t="s">
        <v>12001</v>
      </c>
      <c r="S17" t="s">
        <v>4226</v>
      </c>
      <c r="T17" t="s">
        <v>4227</v>
      </c>
      <c r="U17" t="s">
        <v>2769</v>
      </c>
      <c r="V17" t="s">
        <v>2769</v>
      </c>
      <c r="AL17" t="s">
        <v>12002</v>
      </c>
      <c r="AM17" t="s">
        <v>12003</v>
      </c>
      <c r="AN17" t="s">
        <v>12004</v>
      </c>
      <c r="AO17" t="s">
        <v>11986</v>
      </c>
      <c r="AP17" s="8">
        <v>43466</v>
      </c>
      <c r="AQ17">
        <v>120</v>
      </c>
      <c r="AR17">
        <v>70</v>
      </c>
      <c r="AS17">
        <v>45</v>
      </c>
      <c r="AT17">
        <v>31</v>
      </c>
      <c r="AU17">
        <v>31</v>
      </c>
      <c r="AV17">
        <v>0</v>
      </c>
      <c r="AW17" t="s">
        <v>12005</v>
      </c>
      <c r="AX17" t="s">
        <v>2824</v>
      </c>
      <c r="AY17" t="s">
        <v>11988</v>
      </c>
      <c r="AZ17" t="s">
        <v>11986</v>
      </c>
      <c r="BA17" t="s">
        <v>2781</v>
      </c>
      <c r="BB17" t="s">
        <v>2832</v>
      </c>
      <c r="BC17" t="s">
        <v>12006</v>
      </c>
      <c r="BD17" t="s">
        <v>12007</v>
      </c>
      <c r="BE17" t="s">
        <v>12008</v>
      </c>
      <c r="BF17" t="s">
        <v>5926</v>
      </c>
      <c r="BG17" t="s">
        <v>12009</v>
      </c>
      <c r="BH17" t="s">
        <v>12010</v>
      </c>
      <c r="BI17">
        <v>1</v>
      </c>
      <c r="BK17">
        <v>-1</v>
      </c>
      <c r="BL17" t="s">
        <v>11981</v>
      </c>
      <c r="BM17" t="s">
        <v>2788</v>
      </c>
      <c r="BN17" t="s">
        <v>11994</v>
      </c>
      <c r="BO17" t="s">
        <v>2790</v>
      </c>
      <c r="BP17" t="s">
        <v>2791</v>
      </c>
      <c r="BQ17" t="s">
        <v>11995</v>
      </c>
      <c r="BR17" t="s">
        <v>11996</v>
      </c>
      <c r="BS17" t="s">
        <v>11997</v>
      </c>
      <c r="BU17" t="s">
        <v>11998</v>
      </c>
      <c r="BV17" t="s">
        <v>11999</v>
      </c>
      <c r="BW17" t="s">
        <v>8934</v>
      </c>
      <c r="BX17" t="s">
        <v>3148</v>
      </c>
      <c r="BY17" s="8">
        <v>43466</v>
      </c>
      <c r="CA17" t="s">
        <v>12000</v>
      </c>
      <c r="CI17">
        <v>2.2699999999999999E-4</v>
      </c>
      <c r="CL17" t="s">
        <v>3506</v>
      </c>
      <c r="CR17" t="s">
        <v>2819</v>
      </c>
      <c r="CS17">
        <v>1</v>
      </c>
      <c r="CT17" t="s">
        <v>2851</v>
      </c>
      <c r="CW17" t="s">
        <v>3506</v>
      </c>
      <c r="DH17" t="s">
        <v>2800</v>
      </c>
      <c r="DI17" t="s">
        <v>2853</v>
      </c>
    </row>
    <row r="18" spans="1:113" x14ac:dyDescent="0.3">
      <c r="A18" t="s">
        <v>819</v>
      </c>
      <c r="B18" t="s">
        <v>4223</v>
      </c>
      <c r="C18" t="s">
        <v>4224</v>
      </c>
      <c r="D18" t="s">
        <v>11981</v>
      </c>
      <c r="E18">
        <v>440093</v>
      </c>
      <c r="F18" t="s">
        <v>2763</v>
      </c>
      <c r="G18" t="s">
        <v>2764</v>
      </c>
      <c r="H18" t="s">
        <v>2765</v>
      </c>
      <c r="I18">
        <v>31791930</v>
      </c>
      <c r="J18">
        <v>31791930</v>
      </c>
      <c r="K18" t="s">
        <v>2766</v>
      </c>
      <c r="L18" t="s">
        <v>2822</v>
      </c>
      <c r="M18" t="s">
        <v>2823</v>
      </c>
      <c r="N18" t="s">
        <v>2858</v>
      </c>
      <c r="O18" t="s">
        <v>2858</v>
      </c>
      <c r="P18" t="s">
        <v>2824</v>
      </c>
      <c r="Q18" t="s">
        <v>12011</v>
      </c>
      <c r="S18" t="s">
        <v>4226</v>
      </c>
      <c r="T18" t="s">
        <v>4227</v>
      </c>
      <c r="U18" t="s">
        <v>2858</v>
      </c>
      <c r="V18" t="s">
        <v>2858</v>
      </c>
      <c r="AL18" t="s">
        <v>12012</v>
      </c>
      <c r="AM18" t="s">
        <v>12013</v>
      </c>
      <c r="AN18" t="s">
        <v>12014</v>
      </c>
      <c r="AO18" t="s">
        <v>11986</v>
      </c>
      <c r="AP18" s="8">
        <v>43466</v>
      </c>
      <c r="AQ18">
        <v>108</v>
      </c>
      <c r="AR18">
        <v>78</v>
      </c>
      <c r="AS18">
        <v>28</v>
      </c>
      <c r="AT18">
        <v>31</v>
      </c>
      <c r="AU18">
        <v>31</v>
      </c>
      <c r="AV18">
        <v>0</v>
      </c>
      <c r="AW18" t="s">
        <v>12015</v>
      </c>
      <c r="AX18" t="s">
        <v>2824</v>
      </c>
      <c r="AY18" t="s">
        <v>11988</v>
      </c>
      <c r="AZ18" t="s">
        <v>11986</v>
      </c>
      <c r="BA18" t="s">
        <v>2781</v>
      </c>
      <c r="BB18" t="s">
        <v>2832</v>
      </c>
      <c r="BC18" t="s">
        <v>12016</v>
      </c>
      <c r="BD18" t="s">
        <v>12017</v>
      </c>
      <c r="BE18" t="s">
        <v>12018</v>
      </c>
      <c r="BF18" t="s">
        <v>3922</v>
      </c>
      <c r="BG18" t="s">
        <v>3923</v>
      </c>
      <c r="BH18" t="s">
        <v>12019</v>
      </c>
      <c r="BI18">
        <v>1</v>
      </c>
      <c r="BK18">
        <v>-1</v>
      </c>
      <c r="BL18" t="s">
        <v>11981</v>
      </c>
      <c r="BM18" t="s">
        <v>2788</v>
      </c>
      <c r="BN18" t="s">
        <v>11994</v>
      </c>
      <c r="BO18" t="s">
        <v>2790</v>
      </c>
      <c r="BP18" t="s">
        <v>2791</v>
      </c>
      <c r="BQ18" t="s">
        <v>11995</v>
      </c>
      <c r="BR18" t="s">
        <v>11996</v>
      </c>
      <c r="BS18" t="s">
        <v>11997</v>
      </c>
      <c r="BU18" t="s">
        <v>11998</v>
      </c>
      <c r="BV18" t="s">
        <v>11999</v>
      </c>
      <c r="BW18" t="s">
        <v>8934</v>
      </c>
      <c r="BX18" t="s">
        <v>3148</v>
      </c>
      <c r="BY18" s="8">
        <v>43466</v>
      </c>
      <c r="CA18" t="s">
        <v>12000</v>
      </c>
      <c r="CL18" t="s">
        <v>3506</v>
      </c>
      <c r="CR18" t="s">
        <v>2819</v>
      </c>
      <c r="CS18">
        <v>1</v>
      </c>
      <c r="CT18" t="s">
        <v>2851</v>
      </c>
      <c r="CW18" t="s">
        <v>3506</v>
      </c>
      <c r="DH18" t="s">
        <v>2800</v>
      </c>
      <c r="DI18" t="s">
        <v>3938</v>
      </c>
    </row>
    <row r="19" spans="1:113" x14ac:dyDescent="0.3">
      <c r="A19" t="s">
        <v>819</v>
      </c>
      <c r="B19" t="s">
        <v>4223</v>
      </c>
      <c r="C19" t="s">
        <v>4224</v>
      </c>
      <c r="D19" t="s">
        <v>11981</v>
      </c>
      <c r="E19">
        <v>440093</v>
      </c>
      <c r="F19" t="s">
        <v>2763</v>
      </c>
      <c r="G19" t="s">
        <v>2764</v>
      </c>
      <c r="H19" t="s">
        <v>2765</v>
      </c>
      <c r="I19">
        <v>31792055</v>
      </c>
      <c r="J19">
        <v>31792056</v>
      </c>
      <c r="K19" t="s">
        <v>2766</v>
      </c>
      <c r="L19" t="s">
        <v>2854</v>
      </c>
      <c r="M19" t="s">
        <v>3104</v>
      </c>
      <c r="N19" t="s">
        <v>2770</v>
      </c>
      <c r="O19" t="s">
        <v>2770</v>
      </c>
      <c r="P19" t="s">
        <v>4777</v>
      </c>
      <c r="Q19" t="s">
        <v>12020</v>
      </c>
      <c r="S19" t="s">
        <v>4226</v>
      </c>
      <c r="T19" t="s">
        <v>4227</v>
      </c>
      <c r="U19" t="s">
        <v>2770</v>
      </c>
      <c r="V19" t="s">
        <v>2770</v>
      </c>
      <c r="AL19" t="s">
        <v>12021</v>
      </c>
      <c r="AM19" t="s">
        <v>12022</v>
      </c>
      <c r="AN19" t="s">
        <v>12023</v>
      </c>
      <c r="AO19" t="s">
        <v>11986</v>
      </c>
      <c r="AP19" s="8">
        <v>43466</v>
      </c>
      <c r="AQ19">
        <v>110</v>
      </c>
      <c r="AR19" t="s">
        <v>2763</v>
      </c>
      <c r="AS19">
        <v>21</v>
      </c>
      <c r="AT19">
        <v>31</v>
      </c>
      <c r="AU19" t="s">
        <v>2763</v>
      </c>
      <c r="AV19">
        <v>0</v>
      </c>
      <c r="AW19" t="s">
        <v>12024</v>
      </c>
      <c r="AX19" t="s">
        <v>4777</v>
      </c>
      <c r="AY19" t="s">
        <v>11988</v>
      </c>
      <c r="AZ19" t="s">
        <v>11986</v>
      </c>
      <c r="BA19" t="s">
        <v>2781</v>
      </c>
      <c r="BB19" t="s">
        <v>3116</v>
      </c>
      <c r="BC19" t="s">
        <v>12025</v>
      </c>
      <c r="BD19" t="s">
        <v>12026</v>
      </c>
      <c r="BE19" t="s">
        <v>12027</v>
      </c>
      <c r="BF19" t="s">
        <v>12028</v>
      </c>
      <c r="BG19" t="s">
        <v>12029</v>
      </c>
      <c r="BH19" t="s">
        <v>12020</v>
      </c>
      <c r="BI19">
        <v>1</v>
      </c>
      <c r="BK19">
        <v>-1</v>
      </c>
      <c r="BL19" t="s">
        <v>11981</v>
      </c>
      <c r="BM19" t="s">
        <v>2788</v>
      </c>
      <c r="BN19" t="s">
        <v>11994</v>
      </c>
      <c r="BO19" t="s">
        <v>2790</v>
      </c>
      <c r="BP19" t="s">
        <v>2791</v>
      </c>
      <c r="BQ19" t="s">
        <v>11995</v>
      </c>
      <c r="BR19" t="s">
        <v>11996</v>
      </c>
      <c r="BS19" t="s">
        <v>11997</v>
      </c>
      <c r="BU19" t="s">
        <v>11998</v>
      </c>
      <c r="BV19" t="s">
        <v>11999</v>
      </c>
      <c r="BY19" s="8">
        <v>43466</v>
      </c>
      <c r="CA19" t="s">
        <v>12030</v>
      </c>
      <c r="CR19" t="s">
        <v>2819</v>
      </c>
      <c r="CS19">
        <v>1</v>
      </c>
      <c r="CT19" t="s">
        <v>3129</v>
      </c>
      <c r="DH19" t="s">
        <v>2800</v>
      </c>
      <c r="DI19" t="s">
        <v>3586</v>
      </c>
    </row>
    <row r="20" spans="1:113" x14ac:dyDescent="0.3">
      <c r="A20" t="s">
        <v>579</v>
      </c>
      <c r="B20" t="s">
        <v>4284</v>
      </c>
      <c r="C20" t="s">
        <v>4285</v>
      </c>
      <c r="D20" t="s">
        <v>11959</v>
      </c>
      <c r="E20">
        <v>3021</v>
      </c>
      <c r="F20" t="s">
        <v>2763</v>
      </c>
      <c r="G20" t="s">
        <v>2764</v>
      </c>
      <c r="H20" t="s">
        <v>2857</v>
      </c>
      <c r="I20">
        <v>226064434</v>
      </c>
      <c r="J20">
        <v>226064434</v>
      </c>
      <c r="K20" t="s">
        <v>2766</v>
      </c>
      <c r="L20" t="s">
        <v>2822</v>
      </c>
      <c r="M20" t="s">
        <v>2823</v>
      </c>
      <c r="N20" t="s">
        <v>2887</v>
      </c>
      <c r="O20" t="s">
        <v>2887</v>
      </c>
      <c r="P20" t="s">
        <v>2824</v>
      </c>
      <c r="Q20" t="s">
        <v>11960</v>
      </c>
      <c r="S20" t="s">
        <v>4287</v>
      </c>
      <c r="T20" t="s">
        <v>4288</v>
      </c>
      <c r="U20" t="s">
        <v>2887</v>
      </c>
      <c r="V20" t="s">
        <v>2887</v>
      </c>
      <c r="AL20" t="s">
        <v>11961</v>
      </c>
      <c r="AM20" t="s">
        <v>11962</v>
      </c>
      <c r="AN20" t="s">
        <v>11963</v>
      </c>
      <c r="AO20" t="s">
        <v>11964</v>
      </c>
      <c r="AP20" s="8">
        <v>43468</v>
      </c>
      <c r="AQ20">
        <v>85</v>
      </c>
      <c r="AR20">
        <v>55</v>
      </c>
      <c r="AS20">
        <v>30</v>
      </c>
      <c r="AT20">
        <v>28</v>
      </c>
      <c r="AU20">
        <v>28</v>
      </c>
      <c r="AV20">
        <v>0</v>
      </c>
      <c r="AW20" t="s">
        <v>11965</v>
      </c>
      <c r="AX20" t="s">
        <v>2824</v>
      </c>
      <c r="AY20" t="s">
        <v>11966</v>
      </c>
      <c r="AZ20" t="s">
        <v>11964</v>
      </c>
      <c r="BA20" t="s">
        <v>2781</v>
      </c>
      <c r="BB20" t="s">
        <v>2832</v>
      </c>
      <c r="BC20" t="s">
        <v>11967</v>
      </c>
      <c r="BD20" t="s">
        <v>11968</v>
      </c>
      <c r="BE20" t="s">
        <v>11969</v>
      </c>
      <c r="BF20" t="s">
        <v>11970</v>
      </c>
      <c r="BG20" t="s">
        <v>11971</v>
      </c>
      <c r="BH20" t="s">
        <v>11972</v>
      </c>
      <c r="BI20">
        <v>1</v>
      </c>
      <c r="BK20">
        <v>1</v>
      </c>
      <c r="BL20" t="s">
        <v>11959</v>
      </c>
      <c r="BM20" t="s">
        <v>2788</v>
      </c>
      <c r="BN20" t="s">
        <v>11973</v>
      </c>
      <c r="BO20" t="s">
        <v>2790</v>
      </c>
      <c r="BP20" t="s">
        <v>2791</v>
      </c>
      <c r="BQ20" t="s">
        <v>11974</v>
      </c>
      <c r="BR20" t="s">
        <v>11975</v>
      </c>
      <c r="BS20" t="s">
        <v>11976</v>
      </c>
      <c r="BT20" t="s">
        <v>11977</v>
      </c>
      <c r="BU20" t="s">
        <v>11978</v>
      </c>
      <c r="BW20" t="s">
        <v>3147</v>
      </c>
      <c r="BX20" t="s">
        <v>11979</v>
      </c>
      <c r="BY20" s="8">
        <v>43468</v>
      </c>
      <c r="CA20" t="s">
        <v>11980</v>
      </c>
      <c r="CK20" t="s">
        <v>3729</v>
      </c>
      <c r="CL20" t="s">
        <v>3374</v>
      </c>
      <c r="CR20" t="s">
        <v>2819</v>
      </c>
      <c r="CS20">
        <v>1</v>
      </c>
      <c r="CT20" t="s">
        <v>2851</v>
      </c>
      <c r="CU20">
        <v>1</v>
      </c>
      <c r="CW20" t="s">
        <v>3374</v>
      </c>
      <c r="DG20">
        <v>1</v>
      </c>
      <c r="DH20" t="s">
        <v>2800</v>
      </c>
      <c r="DI20" t="s">
        <v>5023</v>
      </c>
    </row>
    <row r="21" spans="1:113" x14ac:dyDescent="0.3">
      <c r="A21" t="s">
        <v>385</v>
      </c>
      <c r="B21" t="s">
        <v>4618</v>
      </c>
      <c r="C21" t="s">
        <v>4619</v>
      </c>
      <c r="D21" t="s">
        <v>11959</v>
      </c>
      <c r="E21">
        <v>3021</v>
      </c>
      <c r="F21" t="s">
        <v>2763</v>
      </c>
      <c r="G21" t="s">
        <v>2764</v>
      </c>
      <c r="H21" t="s">
        <v>2857</v>
      </c>
      <c r="I21">
        <v>226064454</v>
      </c>
      <c r="J21">
        <v>226064454</v>
      </c>
      <c r="K21" t="s">
        <v>2766</v>
      </c>
      <c r="L21" t="s">
        <v>2822</v>
      </c>
      <c r="M21" t="s">
        <v>2823</v>
      </c>
      <c r="N21" t="s">
        <v>2858</v>
      </c>
      <c r="O21" t="s">
        <v>2858</v>
      </c>
      <c r="P21" t="s">
        <v>2887</v>
      </c>
      <c r="S21" t="s">
        <v>4620</v>
      </c>
      <c r="T21" t="s">
        <v>4621</v>
      </c>
      <c r="U21" t="s">
        <v>2858</v>
      </c>
      <c r="V21" t="s">
        <v>2858</v>
      </c>
      <c r="AL21" t="s">
        <v>12044</v>
      </c>
      <c r="AM21" t="s">
        <v>12045</v>
      </c>
      <c r="AN21" t="s">
        <v>12046</v>
      </c>
      <c r="AO21" t="s">
        <v>11964</v>
      </c>
      <c r="AP21" s="8">
        <v>43468</v>
      </c>
      <c r="AQ21">
        <v>91</v>
      </c>
      <c r="AR21">
        <v>69</v>
      </c>
      <c r="AS21">
        <v>20</v>
      </c>
      <c r="AT21">
        <v>38</v>
      </c>
      <c r="AU21">
        <v>38</v>
      </c>
      <c r="AV21">
        <v>0</v>
      </c>
      <c r="AW21" t="s">
        <v>12047</v>
      </c>
      <c r="AX21" t="s">
        <v>2887</v>
      </c>
      <c r="AY21" t="s">
        <v>11966</v>
      </c>
      <c r="AZ21" t="s">
        <v>11964</v>
      </c>
      <c r="BA21" t="s">
        <v>2781</v>
      </c>
      <c r="BB21" t="s">
        <v>2832</v>
      </c>
      <c r="BC21" t="s">
        <v>12048</v>
      </c>
      <c r="BD21" t="s">
        <v>12049</v>
      </c>
      <c r="BE21" t="s">
        <v>12050</v>
      </c>
      <c r="BF21" t="s">
        <v>3246</v>
      </c>
      <c r="BG21" t="s">
        <v>12051</v>
      </c>
      <c r="BH21" t="s">
        <v>12052</v>
      </c>
      <c r="BI21">
        <v>1</v>
      </c>
      <c r="BK21">
        <v>1</v>
      </c>
      <c r="BL21" t="s">
        <v>11959</v>
      </c>
      <c r="BM21" t="s">
        <v>2788</v>
      </c>
      <c r="BN21" t="s">
        <v>11973</v>
      </c>
      <c r="BO21" t="s">
        <v>2790</v>
      </c>
      <c r="BP21" t="s">
        <v>2791</v>
      </c>
      <c r="BQ21" t="s">
        <v>11974</v>
      </c>
      <c r="BR21" t="s">
        <v>11975</v>
      </c>
      <c r="BS21" t="s">
        <v>11976</v>
      </c>
      <c r="BT21" t="s">
        <v>11977</v>
      </c>
      <c r="BU21" t="s">
        <v>11978</v>
      </c>
      <c r="BW21" t="s">
        <v>3775</v>
      </c>
      <c r="BX21" t="s">
        <v>12053</v>
      </c>
      <c r="BY21" s="8">
        <v>43468</v>
      </c>
      <c r="CA21" t="s">
        <v>12054</v>
      </c>
      <c r="CL21" t="s">
        <v>3374</v>
      </c>
      <c r="CR21" t="s">
        <v>2819</v>
      </c>
      <c r="CS21">
        <v>1</v>
      </c>
      <c r="CT21" t="s">
        <v>2851</v>
      </c>
      <c r="CU21">
        <v>1</v>
      </c>
      <c r="CW21" t="s">
        <v>3374</v>
      </c>
      <c r="DG21">
        <v>1</v>
      </c>
      <c r="DH21" t="s">
        <v>2800</v>
      </c>
      <c r="DI21" t="s">
        <v>3687</v>
      </c>
    </row>
    <row r="22" spans="1:113" x14ac:dyDescent="0.3">
      <c r="A22" t="s">
        <v>385</v>
      </c>
      <c r="B22" t="s">
        <v>4618</v>
      </c>
      <c r="C22" t="s">
        <v>4619</v>
      </c>
      <c r="D22" t="s">
        <v>11981</v>
      </c>
      <c r="E22">
        <v>440093</v>
      </c>
      <c r="F22" t="s">
        <v>2763</v>
      </c>
      <c r="G22" t="s">
        <v>2764</v>
      </c>
      <c r="H22" t="s">
        <v>2765</v>
      </c>
      <c r="I22">
        <v>31791855</v>
      </c>
      <c r="J22">
        <v>31791855</v>
      </c>
      <c r="K22" t="s">
        <v>2766</v>
      </c>
      <c r="L22" t="s">
        <v>2822</v>
      </c>
      <c r="M22" t="s">
        <v>2823</v>
      </c>
      <c r="N22" t="s">
        <v>2769</v>
      </c>
      <c r="O22" t="s">
        <v>2769</v>
      </c>
      <c r="P22" t="s">
        <v>2858</v>
      </c>
      <c r="Q22" t="s">
        <v>11982</v>
      </c>
      <c r="S22" t="s">
        <v>4620</v>
      </c>
      <c r="T22" t="s">
        <v>4621</v>
      </c>
      <c r="U22" t="s">
        <v>2769</v>
      </c>
      <c r="V22" t="s">
        <v>2769</v>
      </c>
      <c r="AL22" t="s">
        <v>11983</v>
      </c>
      <c r="AM22" t="s">
        <v>11984</v>
      </c>
      <c r="AN22" t="s">
        <v>11985</v>
      </c>
      <c r="AO22" t="s">
        <v>11986</v>
      </c>
      <c r="AP22" s="8">
        <v>43466</v>
      </c>
      <c r="AQ22">
        <v>114</v>
      </c>
      <c r="AR22">
        <v>108</v>
      </c>
      <c r="AS22">
        <v>6</v>
      </c>
      <c r="AT22">
        <v>31</v>
      </c>
      <c r="AU22">
        <v>31</v>
      </c>
      <c r="AV22">
        <v>0</v>
      </c>
      <c r="AW22" t="s">
        <v>11987</v>
      </c>
      <c r="AX22" t="s">
        <v>2858</v>
      </c>
      <c r="AY22" t="s">
        <v>11988</v>
      </c>
      <c r="AZ22" t="s">
        <v>11986</v>
      </c>
      <c r="BA22" t="s">
        <v>2781</v>
      </c>
      <c r="BB22" t="s">
        <v>2832</v>
      </c>
      <c r="BC22" t="s">
        <v>11989</v>
      </c>
      <c r="BD22" t="s">
        <v>11990</v>
      </c>
      <c r="BE22" t="s">
        <v>11991</v>
      </c>
      <c r="BF22" t="s">
        <v>6526</v>
      </c>
      <c r="BG22" t="s">
        <v>11992</v>
      </c>
      <c r="BH22" t="s">
        <v>11993</v>
      </c>
      <c r="BI22">
        <v>1</v>
      </c>
      <c r="BK22">
        <v>-1</v>
      </c>
      <c r="BL22" t="s">
        <v>11981</v>
      </c>
      <c r="BM22" t="s">
        <v>2788</v>
      </c>
      <c r="BN22" t="s">
        <v>11994</v>
      </c>
      <c r="BO22" t="s">
        <v>2790</v>
      </c>
      <c r="BP22" t="s">
        <v>2791</v>
      </c>
      <c r="BQ22" t="s">
        <v>11995</v>
      </c>
      <c r="BR22" t="s">
        <v>11996</v>
      </c>
      <c r="BS22" t="s">
        <v>11997</v>
      </c>
      <c r="BU22" t="s">
        <v>11998</v>
      </c>
      <c r="BV22" t="s">
        <v>11999</v>
      </c>
      <c r="BW22" t="s">
        <v>8934</v>
      </c>
      <c r="BX22" t="s">
        <v>3148</v>
      </c>
      <c r="BY22" s="8">
        <v>43466</v>
      </c>
      <c r="CA22" t="s">
        <v>12000</v>
      </c>
      <c r="CL22" t="s">
        <v>3506</v>
      </c>
      <c r="CR22" t="s">
        <v>2819</v>
      </c>
      <c r="CS22">
        <v>1</v>
      </c>
      <c r="CT22" t="s">
        <v>2851</v>
      </c>
      <c r="CW22" t="s">
        <v>3506</v>
      </c>
      <c r="DH22" t="s">
        <v>2800</v>
      </c>
      <c r="DI22" t="s">
        <v>3765</v>
      </c>
    </row>
    <row r="23" spans="1:113" x14ac:dyDescent="0.3">
      <c r="A23" t="s">
        <v>385</v>
      </c>
      <c r="B23" t="s">
        <v>4618</v>
      </c>
      <c r="C23" t="s">
        <v>4619</v>
      </c>
      <c r="D23" t="s">
        <v>11981</v>
      </c>
      <c r="E23">
        <v>440093</v>
      </c>
      <c r="F23" t="s">
        <v>2763</v>
      </c>
      <c r="G23" t="s">
        <v>2764</v>
      </c>
      <c r="H23" t="s">
        <v>2765</v>
      </c>
      <c r="I23">
        <v>31791902</v>
      </c>
      <c r="J23">
        <v>31791902</v>
      </c>
      <c r="K23" t="s">
        <v>2766</v>
      </c>
      <c r="L23" t="s">
        <v>2822</v>
      </c>
      <c r="M23" t="s">
        <v>2823</v>
      </c>
      <c r="N23" t="s">
        <v>2769</v>
      </c>
      <c r="O23" t="s">
        <v>2769</v>
      </c>
      <c r="P23" t="s">
        <v>2824</v>
      </c>
      <c r="Q23" t="s">
        <v>12001</v>
      </c>
      <c r="S23" t="s">
        <v>4620</v>
      </c>
      <c r="T23" t="s">
        <v>4621</v>
      </c>
      <c r="U23" t="s">
        <v>2769</v>
      </c>
      <c r="V23" t="s">
        <v>2769</v>
      </c>
      <c r="AL23" t="s">
        <v>12002</v>
      </c>
      <c r="AM23" t="s">
        <v>12003</v>
      </c>
      <c r="AN23" t="s">
        <v>12004</v>
      </c>
      <c r="AO23" t="s">
        <v>11986</v>
      </c>
      <c r="AP23" s="8">
        <v>43466</v>
      </c>
      <c r="AQ23">
        <v>113</v>
      </c>
      <c r="AR23">
        <v>106</v>
      </c>
      <c r="AS23">
        <v>6</v>
      </c>
      <c r="AT23">
        <v>40</v>
      </c>
      <c r="AU23">
        <v>37</v>
      </c>
      <c r="AV23">
        <v>0</v>
      </c>
      <c r="AW23" t="s">
        <v>12005</v>
      </c>
      <c r="AX23" t="s">
        <v>2824</v>
      </c>
      <c r="AY23" t="s">
        <v>11988</v>
      </c>
      <c r="AZ23" t="s">
        <v>11986</v>
      </c>
      <c r="BA23" t="s">
        <v>2781</v>
      </c>
      <c r="BB23" t="s">
        <v>2832</v>
      </c>
      <c r="BC23" t="s">
        <v>12006</v>
      </c>
      <c r="BD23" t="s">
        <v>12007</v>
      </c>
      <c r="BE23" t="s">
        <v>12008</v>
      </c>
      <c r="BF23" t="s">
        <v>5926</v>
      </c>
      <c r="BG23" t="s">
        <v>12009</v>
      </c>
      <c r="BH23" t="s">
        <v>12010</v>
      </c>
      <c r="BI23">
        <v>1</v>
      </c>
      <c r="BK23">
        <v>-1</v>
      </c>
      <c r="BL23" t="s">
        <v>11981</v>
      </c>
      <c r="BM23" t="s">
        <v>2788</v>
      </c>
      <c r="BN23" t="s">
        <v>11994</v>
      </c>
      <c r="BO23" t="s">
        <v>2790</v>
      </c>
      <c r="BP23" t="s">
        <v>2791</v>
      </c>
      <c r="BQ23" t="s">
        <v>11995</v>
      </c>
      <c r="BR23" t="s">
        <v>11996</v>
      </c>
      <c r="BS23" t="s">
        <v>11997</v>
      </c>
      <c r="BU23" t="s">
        <v>11998</v>
      </c>
      <c r="BV23" t="s">
        <v>11999</v>
      </c>
      <c r="BW23" t="s">
        <v>8934</v>
      </c>
      <c r="BX23" t="s">
        <v>3148</v>
      </c>
      <c r="BY23" s="8">
        <v>43466</v>
      </c>
      <c r="CA23" t="s">
        <v>12000</v>
      </c>
      <c r="CI23">
        <v>2.2699999999999999E-4</v>
      </c>
      <c r="CL23" t="s">
        <v>3506</v>
      </c>
      <c r="CR23" t="s">
        <v>2819</v>
      </c>
      <c r="CS23">
        <v>1</v>
      </c>
      <c r="CT23" t="s">
        <v>2851</v>
      </c>
      <c r="CW23" t="s">
        <v>3506</v>
      </c>
      <c r="DH23" t="s">
        <v>2800</v>
      </c>
      <c r="DI23" t="s">
        <v>2853</v>
      </c>
    </row>
    <row r="24" spans="1:113" x14ac:dyDescent="0.3">
      <c r="A24" t="s">
        <v>626</v>
      </c>
      <c r="B24" t="s">
        <v>4729</v>
      </c>
      <c r="C24" t="s">
        <v>4730</v>
      </c>
      <c r="D24" t="s">
        <v>11981</v>
      </c>
      <c r="E24">
        <v>440093</v>
      </c>
      <c r="F24" t="s">
        <v>2763</v>
      </c>
      <c r="G24" t="s">
        <v>2764</v>
      </c>
      <c r="H24" t="s">
        <v>2765</v>
      </c>
      <c r="I24">
        <v>31791855</v>
      </c>
      <c r="J24">
        <v>31791855</v>
      </c>
      <c r="K24" t="s">
        <v>2766</v>
      </c>
      <c r="L24" t="s">
        <v>2822</v>
      </c>
      <c r="M24" t="s">
        <v>2823</v>
      </c>
      <c r="N24" t="s">
        <v>2769</v>
      </c>
      <c r="O24" t="s">
        <v>2769</v>
      </c>
      <c r="P24" t="s">
        <v>2858</v>
      </c>
      <c r="Q24" t="s">
        <v>11982</v>
      </c>
      <c r="S24" t="s">
        <v>4732</v>
      </c>
      <c r="T24" t="s">
        <v>4733</v>
      </c>
      <c r="U24" t="s">
        <v>2769</v>
      </c>
      <c r="V24" t="s">
        <v>2769</v>
      </c>
      <c r="AL24" t="s">
        <v>11983</v>
      </c>
      <c r="AM24" t="s">
        <v>11984</v>
      </c>
      <c r="AN24" t="s">
        <v>11985</v>
      </c>
      <c r="AO24" t="s">
        <v>11986</v>
      </c>
      <c r="AP24" s="8">
        <v>43466</v>
      </c>
      <c r="AQ24">
        <v>124</v>
      </c>
      <c r="AR24">
        <v>88</v>
      </c>
      <c r="AS24">
        <v>34</v>
      </c>
      <c r="AT24">
        <v>32</v>
      </c>
      <c r="AU24">
        <v>32</v>
      </c>
      <c r="AV24">
        <v>0</v>
      </c>
      <c r="AW24" t="s">
        <v>11987</v>
      </c>
      <c r="AX24" t="s">
        <v>2858</v>
      </c>
      <c r="AY24" t="s">
        <v>11988</v>
      </c>
      <c r="AZ24" t="s">
        <v>11986</v>
      </c>
      <c r="BA24" t="s">
        <v>2781</v>
      </c>
      <c r="BB24" t="s">
        <v>2832</v>
      </c>
      <c r="BC24" t="s">
        <v>11989</v>
      </c>
      <c r="BD24" t="s">
        <v>11990</v>
      </c>
      <c r="BE24" t="s">
        <v>11991</v>
      </c>
      <c r="BF24" t="s">
        <v>6526</v>
      </c>
      <c r="BG24" t="s">
        <v>11992</v>
      </c>
      <c r="BH24" t="s">
        <v>11993</v>
      </c>
      <c r="BI24">
        <v>1</v>
      </c>
      <c r="BK24">
        <v>-1</v>
      </c>
      <c r="BL24" t="s">
        <v>11981</v>
      </c>
      <c r="BM24" t="s">
        <v>2788</v>
      </c>
      <c r="BN24" t="s">
        <v>11994</v>
      </c>
      <c r="BO24" t="s">
        <v>2790</v>
      </c>
      <c r="BP24" t="s">
        <v>2791</v>
      </c>
      <c r="BQ24" t="s">
        <v>11995</v>
      </c>
      <c r="BR24" t="s">
        <v>11996</v>
      </c>
      <c r="BS24" t="s">
        <v>11997</v>
      </c>
      <c r="BU24" t="s">
        <v>11998</v>
      </c>
      <c r="BV24" t="s">
        <v>11999</v>
      </c>
      <c r="BW24" t="s">
        <v>8934</v>
      </c>
      <c r="BX24" t="s">
        <v>3148</v>
      </c>
      <c r="BY24" s="8">
        <v>43466</v>
      </c>
      <c r="CA24" t="s">
        <v>12000</v>
      </c>
      <c r="CL24" t="s">
        <v>3506</v>
      </c>
      <c r="CR24" t="s">
        <v>2819</v>
      </c>
      <c r="CS24">
        <v>1</v>
      </c>
      <c r="CT24" t="s">
        <v>2851</v>
      </c>
      <c r="CW24" t="s">
        <v>3506</v>
      </c>
      <c r="DH24" t="s">
        <v>2800</v>
      </c>
      <c r="DI24" t="s">
        <v>3765</v>
      </c>
    </row>
    <row r="25" spans="1:113" x14ac:dyDescent="0.3">
      <c r="A25" t="s">
        <v>626</v>
      </c>
      <c r="B25" t="s">
        <v>4729</v>
      </c>
      <c r="C25" t="s">
        <v>4730</v>
      </c>
      <c r="D25" t="s">
        <v>11981</v>
      </c>
      <c r="E25">
        <v>440093</v>
      </c>
      <c r="F25" t="s">
        <v>2763</v>
      </c>
      <c r="G25" t="s">
        <v>2764</v>
      </c>
      <c r="H25" t="s">
        <v>2765</v>
      </c>
      <c r="I25">
        <v>31791902</v>
      </c>
      <c r="J25">
        <v>31791902</v>
      </c>
      <c r="K25" t="s">
        <v>2766</v>
      </c>
      <c r="L25" t="s">
        <v>2822</v>
      </c>
      <c r="M25" t="s">
        <v>2823</v>
      </c>
      <c r="N25" t="s">
        <v>2769</v>
      </c>
      <c r="O25" t="s">
        <v>2769</v>
      </c>
      <c r="P25" t="s">
        <v>2824</v>
      </c>
      <c r="Q25" t="s">
        <v>12001</v>
      </c>
      <c r="S25" t="s">
        <v>4732</v>
      </c>
      <c r="T25" t="s">
        <v>4733</v>
      </c>
      <c r="U25" t="s">
        <v>2769</v>
      </c>
      <c r="V25" t="s">
        <v>2769</v>
      </c>
      <c r="AL25" t="s">
        <v>12002</v>
      </c>
      <c r="AM25" t="s">
        <v>12003</v>
      </c>
      <c r="AN25" t="s">
        <v>12004</v>
      </c>
      <c r="AO25" t="s">
        <v>11986</v>
      </c>
      <c r="AP25" s="8">
        <v>43466</v>
      </c>
      <c r="AQ25">
        <v>132</v>
      </c>
      <c r="AR25">
        <v>92</v>
      </c>
      <c r="AS25">
        <v>38</v>
      </c>
      <c r="AT25">
        <v>39</v>
      </c>
      <c r="AU25">
        <v>38</v>
      </c>
      <c r="AV25">
        <v>0</v>
      </c>
      <c r="AW25" t="s">
        <v>12005</v>
      </c>
      <c r="AX25" t="s">
        <v>2824</v>
      </c>
      <c r="AY25" t="s">
        <v>11988</v>
      </c>
      <c r="AZ25" t="s">
        <v>11986</v>
      </c>
      <c r="BA25" t="s">
        <v>2781</v>
      </c>
      <c r="BB25" t="s">
        <v>2832</v>
      </c>
      <c r="BC25" t="s">
        <v>12006</v>
      </c>
      <c r="BD25" t="s">
        <v>12007</v>
      </c>
      <c r="BE25" t="s">
        <v>12008</v>
      </c>
      <c r="BF25" t="s">
        <v>5926</v>
      </c>
      <c r="BG25" t="s">
        <v>12009</v>
      </c>
      <c r="BH25" t="s">
        <v>12010</v>
      </c>
      <c r="BI25">
        <v>1</v>
      </c>
      <c r="BK25">
        <v>-1</v>
      </c>
      <c r="BL25" t="s">
        <v>11981</v>
      </c>
      <c r="BM25" t="s">
        <v>2788</v>
      </c>
      <c r="BN25" t="s">
        <v>11994</v>
      </c>
      <c r="BO25" t="s">
        <v>2790</v>
      </c>
      <c r="BP25" t="s">
        <v>2791</v>
      </c>
      <c r="BQ25" t="s">
        <v>11995</v>
      </c>
      <c r="BR25" t="s">
        <v>11996</v>
      </c>
      <c r="BS25" t="s">
        <v>11997</v>
      </c>
      <c r="BU25" t="s">
        <v>11998</v>
      </c>
      <c r="BV25" t="s">
        <v>11999</v>
      </c>
      <c r="BW25" t="s">
        <v>8934</v>
      </c>
      <c r="BX25" t="s">
        <v>3148</v>
      </c>
      <c r="BY25" s="8">
        <v>43466</v>
      </c>
      <c r="CA25" t="s">
        <v>12000</v>
      </c>
      <c r="CI25">
        <v>2.2699999999999999E-4</v>
      </c>
      <c r="CL25" t="s">
        <v>3506</v>
      </c>
      <c r="CR25" t="s">
        <v>2819</v>
      </c>
      <c r="CS25">
        <v>1</v>
      </c>
      <c r="CT25" t="s">
        <v>2851</v>
      </c>
      <c r="CW25" t="s">
        <v>3506</v>
      </c>
      <c r="DH25" t="s">
        <v>2800</v>
      </c>
      <c r="DI25" t="s">
        <v>2853</v>
      </c>
    </row>
    <row r="26" spans="1:113" x14ac:dyDescent="0.3">
      <c r="A26" t="s">
        <v>626</v>
      </c>
      <c r="B26" t="s">
        <v>4729</v>
      </c>
      <c r="C26" t="s">
        <v>4730</v>
      </c>
      <c r="D26" t="s">
        <v>11981</v>
      </c>
      <c r="E26">
        <v>440093</v>
      </c>
      <c r="F26" t="s">
        <v>2763</v>
      </c>
      <c r="G26" t="s">
        <v>2764</v>
      </c>
      <c r="H26" t="s">
        <v>2765</v>
      </c>
      <c r="I26">
        <v>31791930</v>
      </c>
      <c r="J26">
        <v>31791930</v>
      </c>
      <c r="K26" t="s">
        <v>2766</v>
      </c>
      <c r="L26" t="s">
        <v>2822</v>
      </c>
      <c r="M26" t="s">
        <v>2823</v>
      </c>
      <c r="N26" t="s">
        <v>2858</v>
      </c>
      <c r="O26" t="s">
        <v>2858</v>
      </c>
      <c r="P26" t="s">
        <v>2824</v>
      </c>
      <c r="Q26" t="s">
        <v>12011</v>
      </c>
      <c r="S26" t="s">
        <v>4732</v>
      </c>
      <c r="T26" t="s">
        <v>4733</v>
      </c>
      <c r="U26" t="s">
        <v>2858</v>
      </c>
      <c r="V26" t="s">
        <v>2858</v>
      </c>
      <c r="AL26" t="s">
        <v>12012</v>
      </c>
      <c r="AM26" t="s">
        <v>12013</v>
      </c>
      <c r="AN26" t="s">
        <v>12014</v>
      </c>
      <c r="AO26" t="s">
        <v>11986</v>
      </c>
      <c r="AP26" s="8">
        <v>43466</v>
      </c>
      <c r="AQ26">
        <v>119</v>
      </c>
      <c r="AR26">
        <v>95</v>
      </c>
      <c r="AS26">
        <v>22</v>
      </c>
      <c r="AT26">
        <v>43</v>
      </c>
      <c r="AU26">
        <v>42</v>
      </c>
      <c r="AV26">
        <v>0</v>
      </c>
      <c r="AW26" t="s">
        <v>12015</v>
      </c>
      <c r="AX26" t="s">
        <v>2824</v>
      </c>
      <c r="AY26" t="s">
        <v>11988</v>
      </c>
      <c r="AZ26" t="s">
        <v>11986</v>
      </c>
      <c r="BA26" t="s">
        <v>2781</v>
      </c>
      <c r="BB26" t="s">
        <v>2832</v>
      </c>
      <c r="BC26" t="s">
        <v>12016</v>
      </c>
      <c r="BD26" t="s">
        <v>12017</v>
      </c>
      <c r="BE26" t="s">
        <v>12018</v>
      </c>
      <c r="BF26" t="s">
        <v>3922</v>
      </c>
      <c r="BG26" t="s">
        <v>3923</v>
      </c>
      <c r="BH26" t="s">
        <v>12019</v>
      </c>
      <c r="BI26">
        <v>1</v>
      </c>
      <c r="BK26">
        <v>-1</v>
      </c>
      <c r="BL26" t="s">
        <v>11981</v>
      </c>
      <c r="BM26" t="s">
        <v>2788</v>
      </c>
      <c r="BN26" t="s">
        <v>11994</v>
      </c>
      <c r="BO26" t="s">
        <v>2790</v>
      </c>
      <c r="BP26" t="s">
        <v>2791</v>
      </c>
      <c r="BQ26" t="s">
        <v>11995</v>
      </c>
      <c r="BR26" t="s">
        <v>11996</v>
      </c>
      <c r="BS26" t="s">
        <v>11997</v>
      </c>
      <c r="BU26" t="s">
        <v>11998</v>
      </c>
      <c r="BV26" t="s">
        <v>11999</v>
      </c>
      <c r="BW26" t="s">
        <v>8934</v>
      </c>
      <c r="BX26" t="s">
        <v>3148</v>
      </c>
      <c r="BY26" s="8">
        <v>43466</v>
      </c>
      <c r="CA26" t="s">
        <v>12000</v>
      </c>
      <c r="CL26" t="s">
        <v>3506</v>
      </c>
      <c r="CR26" t="s">
        <v>2819</v>
      </c>
      <c r="CS26">
        <v>1</v>
      </c>
      <c r="CT26" t="s">
        <v>2851</v>
      </c>
      <c r="CW26" t="s">
        <v>3506</v>
      </c>
      <c r="DH26" t="s">
        <v>2800</v>
      </c>
      <c r="DI26" t="s">
        <v>3938</v>
      </c>
    </row>
    <row r="27" spans="1:113" x14ac:dyDescent="0.3">
      <c r="A27" t="s">
        <v>626</v>
      </c>
      <c r="B27" t="s">
        <v>4729</v>
      </c>
      <c r="C27" t="s">
        <v>4730</v>
      </c>
      <c r="D27" t="s">
        <v>11981</v>
      </c>
      <c r="E27">
        <v>440093</v>
      </c>
      <c r="F27" t="s">
        <v>2763</v>
      </c>
      <c r="G27" t="s">
        <v>2764</v>
      </c>
      <c r="H27" t="s">
        <v>2765</v>
      </c>
      <c r="I27">
        <v>31792055</v>
      </c>
      <c r="J27">
        <v>31792056</v>
      </c>
      <c r="K27" t="s">
        <v>2766</v>
      </c>
      <c r="L27" t="s">
        <v>2854</v>
      </c>
      <c r="M27" t="s">
        <v>3104</v>
      </c>
      <c r="N27" t="s">
        <v>2770</v>
      </c>
      <c r="O27" t="s">
        <v>2770</v>
      </c>
      <c r="P27" t="s">
        <v>4777</v>
      </c>
      <c r="Q27" t="s">
        <v>12020</v>
      </c>
      <c r="S27" t="s">
        <v>4732</v>
      </c>
      <c r="T27" t="s">
        <v>4733</v>
      </c>
      <c r="U27" t="s">
        <v>2770</v>
      </c>
      <c r="V27" t="s">
        <v>2770</v>
      </c>
      <c r="AL27" t="s">
        <v>12021</v>
      </c>
      <c r="AM27" t="s">
        <v>12022</v>
      </c>
      <c r="AN27" t="s">
        <v>12023</v>
      </c>
      <c r="AO27" t="s">
        <v>11986</v>
      </c>
      <c r="AP27" s="8">
        <v>43466</v>
      </c>
      <c r="AQ27">
        <v>115</v>
      </c>
      <c r="AR27" t="s">
        <v>2763</v>
      </c>
      <c r="AS27">
        <v>12</v>
      </c>
      <c r="AT27">
        <v>32</v>
      </c>
      <c r="AU27" t="s">
        <v>2763</v>
      </c>
      <c r="AV27">
        <v>0</v>
      </c>
      <c r="AW27" t="s">
        <v>12024</v>
      </c>
      <c r="AX27" t="s">
        <v>4777</v>
      </c>
      <c r="AY27" t="s">
        <v>11988</v>
      </c>
      <c r="AZ27" t="s">
        <v>11986</v>
      </c>
      <c r="BA27" t="s">
        <v>2781</v>
      </c>
      <c r="BB27" t="s">
        <v>3116</v>
      </c>
      <c r="BC27" t="s">
        <v>12025</v>
      </c>
      <c r="BD27" t="s">
        <v>12026</v>
      </c>
      <c r="BE27" t="s">
        <v>12027</v>
      </c>
      <c r="BF27" t="s">
        <v>12028</v>
      </c>
      <c r="BG27" t="s">
        <v>12029</v>
      </c>
      <c r="BH27" t="s">
        <v>12020</v>
      </c>
      <c r="BI27">
        <v>1</v>
      </c>
      <c r="BK27">
        <v>-1</v>
      </c>
      <c r="BL27" t="s">
        <v>11981</v>
      </c>
      <c r="BM27" t="s">
        <v>2788</v>
      </c>
      <c r="BN27" t="s">
        <v>11994</v>
      </c>
      <c r="BO27" t="s">
        <v>2790</v>
      </c>
      <c r="BP27" t="s">
        <v>2791</v>
      </c>
      <c r="BQ27" t="s">
        <v>11995</v>
      </c>
      <c r="BR27" t="s">
        <v>11996</v>
      </c>
      <c r="BS27" t="s">
        <v>11997</v>
      </c>
      <c r="BU27" t="s">
        <v>11998</v>
      </c>
      <c r="BV27" t="s">
        <v>11999</v>
      </c>
      <c r="BY27" s="8">
        <v>43466</v>
      </c>
      <c r="CA27" t="s">
        <v>12030</v>
      </c>
      <c r="CR27" t="s">
        <v>2819</v>
      </c>
      <c r="CS27">
        <v>1</v>
      </c>
      <c r="CT27" t="s">
        <v>3129</v>
      </c>
      <c r="DH27" t="s">
        <v>2800</v>
      </c>
      <c r="DI27" t="s">
        <v>3586</v>
      </c>
    </row>
    <row r="28" spans="1:113" x14ac:dyDescent="0.3">
      <c r="A28" t="s">
        <v>156</v>
      </c>
      <c r="B28" t="s">
        <v>5160</v>
      </c>
      <c r="C28" t="s">
        <v>5161</v>
      </c>
      <c r="D28" t="s">
        <v>11959</v>
      </c>
      <c r="E28">
        <v>3021</v>
      </c>
      <c r="F28" t="s">
        <v>2763</v>
      </c>
      <c r="G28" t="s">
        <v>2764</v>
      </c>
      <c r="H28" t="s">
        <v>2857</v>
      </c>
      <c r="I28">
        <v>226064434</v>
      </c>
      <c r="J28">
        <v>226064434</v>
      </c>
      <c r="K28" t="s">
        <v>2766</v>
      </c>
      <c r="L28" t="s">
        <v>2822</v>
      </c>
      <c r="M28" t="s">
        <v>2823</v>
      </c>
      <c r="N28" t="s">
        <v>2887</v>
      </c>
      <c r="O28" t="s">
        <v>2887</v>
      </c>
      <c r="P28" t="s">
        <v>2824</v>
      </c>
      <c r="Q28" t="s">
        <v>11960</v>
      </c>
      <c r="S28" t="s">
        <v>5162</v>
      </c>
      <c r="T28" t="s">
        <v>5163</v>
      </c>
      <c r="U28" t="s">
        <v>2887</v>
      </c>
      <c r="V28" t="s">
        <v>2887</v>
      </c>
      <c r="AL28" t="s">
        <v>11961</v>
      </c>
      <c r="AM28" t="s">
        <v>11962</v>
      </c>
      <c r="AN28" t="s">
        <v>11963</v>
      </c>
      <c r="AO28" t="s">
        <v>11964</v>
      </c>
      <c r="AP28" s="8">
        <v>43468</v>
      </c>
      <c r="AQ28">
        <v>96</v>
      </c>
      <c r="AR28">
        <v>43</v>
      </c>
      <c r="AS28">
        <v>53</v>
      </c>
      <c r="AT28">
        <v>40</v>
      </c>
      <c r="AU28">
        <v>40</v>
      </c>
      <c r="AV28">
        <v>0</v>
      </c>
      <c r="AW28" t="s">
        <v>11965</v>
      </c>
      <c r="AX28" t="s">
        <v>2824</v>
      </c>
      <c r="AY28" t="s">
        <v>11966</v>
      </c>
      <c r="AZ28" t="s">
        <v>11964</v>
      </c>
      <c r="BA28" t="s">
        <v>2781</v>
      </c>
      <c r="BB28" t="s">
        <v>2832</v>
      </c>
      <c r="BC28" t="s">
        <v>11967</v>
      </c>
      <c r="BD28" t="s">
        <v>11968</v>
      </c>
      <c r="BE28" t="s">
        <v>11969</v>
      </c>
      <c r="BF28" t="s">
        <v>11970</v>
      </c>
      <c r="BG28" t="s">
        <v>11971</v>
      </c>
      <c r="BH28" t="s">
        <v>11972</v>
      </c>
      <c r="BI28">
        <v>1</v>
      </c>
      <c r="BK28">
        <v>1</v>
      </c>
      <c r="BL28" t="s">
        <v>11959</v>
      </c>
      <c r="BM28" t="s">
        <v>2788</v>
      </c>
      <c r="BN28" t="s">
        <v>11973</v>
      </c>
      <c r="BO28" t="s">
        <v>2790</v>
      </c>
      <c r="BP28" t="s">
        <v>2791</v>
      </c>
      <c r="BQ28" t="s">
        <v>11974</v>
      </c>
      <c r="BR28" t="s">
        <v>11975</v>
      </c>
      <c r="BS28" t="s">
        <v>11976</v>
      </c>
      <c r="BT28" t="s">
        <v>11977</v>
      </c>
      <c r="BU28" t="s">
        <v>11978</v>
      </c>
      <c r="BW28" t="s">
        <v>3147</v>
      </c>
      <c r="BX28" t="s">
        <v>11979</v>
      </c>
      <c r="BY28" s="8">
        <v>43468</v>
      </c>
      <c r="CA28" t="s">
        <v>11980</v>
      </c>
      <c r="CK28" t="s">
        <v>3729</v>
      </c>
      <c r="CL28" t="s">
        <v>3374</v>
      </c>
      <c r="CR28" t="s">
        <v>2819</v>
      </c>
      <c r="CS28">
        <v>1</v>
      </c>
      <c r="CT28" t="s">
        <v>2851</v>
      </c>
      <c r="CU28">
        <v>1</v>
      </c>
      <c r="CW28" t="s">
        <v>3374</v>
      </c>
      <c r="DG28">
        <v>1</v>
      </c>
      <c r="DH28" t="s">
        <v>2800</v>
      </c>
      <c r="DI28" t="s">
        <v>5023</v>
      </c>
    </row>
    <row r="29" spans="1:113" x14ac:dyDescent="0.3">
      <c r="A29" t="s">
        <v>513</v>
      </c>
      <c r="B29" t="s">
        <v>5268</v>
      </c>
      <c r="C29" t="s">
        <v>5269</v>
      </c>
      <c r="D29" t="s">
        <v>11959</v>
      </c>
      <c r="E29">
        <v>3021</v>
      </c>
      <c r="F29" t="s">
        <v>2763</v>
      </c>
      <c r="G29" t="s">
        <v>2764</v>
      </c>
      <c r="H29" t="s">
        <v>2857</v>
      </c>
      <c r="I29">
        <v>226064434</v>
      </c>
      <c r="J29">
        <v>226064434</v>
      </c>
      <c r="K29" t="s">
        <v>2766</v>
      </c>
      <c r="L29" t="s">
        <v>2822</v>
      </c>
      <c r="M29" t="s">
        <v>2823</v>
      </c>
      <c r="N29" t="s">
        <v>2887</v>
      </c>
      <c r="O29" t="s">
        <v>2887</v>
      </c>
      <c r="P29" t="s">
        <v>2824</v>
      </c>
      <c r="Q29" t="s">
        <v>11960</v>
      </c>
      <c r="S29" t="s">
        <v>3194</v>
      </c>
      <c r="T29" t="s">
        <v>3195</v>
      </c>
      <c r="U29" t="s">
        <v>2887</v>
      </c>
      <c r="V29" t="s">
        <v>2887</v>
      </c>
      <c r="AL29" t="s">
        <v>11961</v>
      </c>
      <c r="AM29" t="s">
        <v>11962</v>
      </c>
      <c r="AN29" t="s">
        <v>11963</v>
      </c>
      <c r="AO29" t="s">
        <v>11964</v>
      </c>
      <c r="AP29" s="8">
        <v>43468</v>
      </c>
      <c r="AQ29">
        <v>54</v>
      </c>
      <c r="AR29">
        <v>27</v>
      </c>
      <c r="AS29">
        <v>27</v>
      </c>
      <c r="AT29">
        <v>49</v>
      </c>
      <c r="AU29">
        <v>48</v>
      </c>
      <c r="AV29">
        <v>0</v>
      </c>
      <c r="AW29" t="s">
        <v>11965</v>
      </c>
      <c r="AX29" t="s">
        <v>2824</v>
      </c>
      <c r="AY29" t="s">
        <v>11966</v>
      </c>
      <c r="AZ29" t="s">
        <v>11964</v>
      </c>
      <c r="BA29" t="s">
        <v>2781</v>
      </c>
      <c r="BB29" t="s">
        <v>2832</v>
      </c>
      <c r="BC29" t="s">
        <v>11967</v>
      </c>
      <c r="BD29" t="s">
        <v>11968</v>
      </c>
      <c r="BE29" t="s">
        <v>11969</v>
      </c>
      <c r="BF29" t="s">
        <v>11970</v>
      </c>
      <c r="BG29" t="s">
        <v>11971</v>
      </c>
      <c r="BH29" t="s">
        <v>11972</v>
      </c>
      <c r="BI29">
        <v>1</v>
      </c>
      <c r="BK29">
        <v>1</v>
      </c>
      <c r="BL29" t="s">
        <v>11959</v>
      </c>
      <c r="BM29" t="s">
        <v>2788</v>
      </c>
      <c r="BN29" t="s">
        <v>11973</v>
      </c>
      <c r="BO29" t="s">
        <v>2790</v>
      </c>
      <c r="BP29" t="s">
        <v>2791</v>
      </c>
      <c r="BQ29" t="s">
        <v>11974</v>
      </c>
      <c r="BR29" t="s">
        <v>11975</v>
      </c>
      <c r="BS29" t="s">
        <v>11976</v>
      </c>
      <c r="BT29" t="s">
        <v>11977</v>
      </c>
      <c r="BU29" t="s">
        <v>11978</v>
      </c>
      <c r="BW29" t="s">
        <v>3147</v>
      </c>
      <c r="BX29" t="s">
        <v>11979</v>
      </c>
      <c r="BY29" s="8">
        <v>43468</v>
      </c>
      <c r="CA29" t="s">
        <v>11980</v>
      </c>
      <c r="CK29" t="s">
        <v>3729</v>
      </c>
      <c r="CL29" t="s">
        <v>3374</v>
      </c>
      <c r="CR29" t="s">
        <v>2819</v>
      </c>
      <c r="CS29">
        <v>1</v>
      </c>
      <c r="CT29" t="s">
        <v>2851</v>
      </c>
      <c r="CU29">
        <v>1</v>
      </c>
      <c r="CW29" t="s">
        <v>3374</v>
      </c>
      <c r="DG29">
        <v>1</v>
      </c>
      <c r="DH29" t="s">
        <v>2800</v>
      </c>
      <c r="DI29" t="s">
        <v>5023</v>
      </c>
    </row>
    <row r="30" spans="1:113" x14ac:dyDescent="0.3">
      <c r="A30" t="s">
        <v>156</v>
      </c>
      <c r="B30" t="s">
        <v>5373</v>
      </c>
      <c r="C30" t="s">
        <v>5374</v>
      </c>
      <c r="D30" t="s">
        <v>11959</v>
      </c>
      <c r="E30">
        <v>3021</v>
      </c>
      <c r="F30" t="s">
        <v>2763</v>
      </c>
      <c r="G30" t="s">
        <v>2764</v>
      </c>
      <c r="H30" t="s">
        <v>2857</v>
      </c>
      <c r="I30">
        <v>226064434</v>
      </c>
      <c r="J30">
        <v>226064434</v>
      </c>
      <c r="K30" t="s">
        <v>2766</v>
      </c>
      <c r="L30" t="s">
        <v>2822</v>
      </c>
      <c r="M30" t="s">
        <v>2823</v>
      </c>
      <c r="N30" t="s">
        <v>2887</v>
      </c>
      <c r="O30" t="s">
        <v>2887</v>
      </c>
      <c r="P30" t="s">
        <v>2824</v>
      </c>
      <c r="Q30" t="s">
        <v>11960</v>
      </c>
      <c r="S30" t="s">
        <v>5162</v>
      </c>
      <c r="T30" t="s">
        <v>5163</v>
      </c>
      <c r="U30" t="s">
        <v>2887</v>
      </c>
      <c r="V30" t="s">
        <v>2887</v>
      </c>
      <c r="AL30" t="s">
        <v>11961</v>
      </c>
      <c r="AM30" t="s">
        <v>11962</v>
      </c>
      <c r="AN30" t="s">
        <v>11963</v>
      </c>
      <c r="AO30" t="s">
        <v>11964</v>
      </c>
      <c r="AP30" s="8">
        <v>43468</v>
      </c>
      <c r="AQ30">
        <v>99</v>
      </c>
      <c r="AR30">
        <v>43</v>
      </c>
      <c r="AS30">
        <v>54</v>
      </c>
      <c r="AT30">
        <v>44</v>
      </c>
      <c r="AU30">
        <v>44</v>
      </c>
      <c r="AV30">
        <v>0</v>
      </c>
      <c r="AW30" t="s">
        <v>11965</v>
      </c>
      <c r="AX30" t="s">
        <v>2824</v>
      </c>
      <c r="AY30" t="s">
        <v>11966</v>
      </c>
      <c r="AZ30" t="s">
        <v>11964</v>
      </c>
      <c r="BA30" t="s">
        <v>2781</v>
      </c>
      <c r="BB30" t="s">
        <v>2832</v>
      </c>
      <c r="BC30" t="s">
        <v>11967</v>
      </c>
      <c r="BD30" t="s">
        <v>11968</v>
      </c>
      <c r="BE30" t="s">
        <v>11969</v>
      </c>
      <c r="BF30" t="s">
        <v>11970</v>
      </c>
      <c r="BG30" t="s">
        <v>11971</v>
      </c>
      <c r="BH30" t="s">
        <v>11972</v>
      </c>
      <c r="BI30">
        <v>1</v>
      </c>
      <c r="BK30">
        <v>1</v>
      </c>
      <c r="BL30" t="s">
        <v>11959</v>
      </c>
      <c r="BM30" t="s">
        <v>2788</v>
      </c>
      <c r="BN30" t="s">
        <v>11973</v>
      </c>
      <c r="BO30" t="s">
        <v>2790</v>
      </c>
      <c r="BP30" t="s">
        <v>2791</v>
      </c>
      <c r="BQ30" t="s">
        <v>11974</v>
      </c>
      <c r="BR30" t="s">
        <v>11975</v>
      </c>
      <c r="BS30" t="s">
        <v>11976</v>
      </c>
      <c r="BT30" t="s">
        <v>11977</v>
      </c>
      <c r="BU30" t="s">
        <v>11978</v>
      </c>
      <c r="BW30" t="s">
        <v>3147</v>
      </c>
      <c r="BX30" t="s">
        <v>11979</v>
      </c>
      <c r="BY30" s="8">
        <v>43468</v>
      </c>
      <c r="CA30" t="s">
        <v>11980</v>
      </c>
      <c r="CK30" t="s">
        <v>3729</v>
      </c>
      <c r="CL30" t="s">
        <v>3374</v>
      </c>
      <c r="CR30" t="s">
        <v>2819</v>
      </c>
      <c r="CS30">
        <v>1</v>
      </c>
      <c r="CT30" t="s">
        <v>2851</v>
      </c>
      <c r="CU30">
        <v>1</v>
      </c>
      <c r="CW30" t="s">
        <v>3374</v>
      </c>
      <c r="DG30">
        <v>1</v>
      </c>
      <c r="DH30" t="s">
        <v>2800</v>
      </c>
      <c r="DI30" t="s">
        <v>5023</v>
      </c>
    </row>
    <row r="31" spans="1:113" x14ac:dyDescent="0.3">
      <c r="A31" t="s">
        <v>649</v>
      </c>
      <c r="B31" t="s">
        <v>5375</v>
      </c>
      <c r="C31" t="s">
        <v>5376</v>
      </c>
      <c r="D31" t="s">
        <v>11959</v>
      </c>
      <c r="E31">
        <v>3021</v>
      </c>
      <c r="F31" t="s">
        <v>2763</v>
      </c>
      <c r="G31" t="s">
        <v>2764</v>
      </c>
      <c r="H31" t="s">
        <v>2857</v>
      </c>
      <c r="I31">
        <v>226064434</v>
      </c>
      <c r="J31">
        <v>226064434</v>
      </c>
      <c r="K31" t="s">
        <v>2766</v>
      </c>
      <c r="L31" t="s">
        <v>2822</v>
      </c>
      <c r="M31" t="s">
        <v>2823</v>
      </c>
      <c r="N31" t="s">
        <v>2887</v>
      </c>
      <c r="O31" t="s">
        <v>2887</v>
      </c>
      <c r="P31" t="s">
        <v>2824</v>
      </c>
      <c r="Q31" t="s">
        <v>11960</v>
      </c>
      <c r="S31" t="s">
        <v>5377</v>
      </c>
      <c r="T31" t="s">
        <v>5378</v>
      </c>
      <c r="U31" t="s">
        <v>2887</v>
      </c>
      <c r="V31" t="s">
        <v>2887</v>
      </c>
      <c r="AL31" t="s">
        <v>11961</v>
      </c>
      <c r="AM31" t="s">
        <v>11962</v>
      </c>
      <c r="AN31" t="s">
        <v>11963</v>
      </c>
      <c r="AO31" t="s">
        <v>11964</v>
      </c>
      <c r="AP31" s="8">
        <v>43468</v>
      </c>
      <c r="AQ31">
        <v>103</v>
      </c>
      <c r="AR31">
        <v>37</v>
      </c>
      <c r="AS31">
        <v>62</v>
      </c>
      <c r="AT31">
        <v>24</v>
      </c>
      <c r="AU31">
        <v>24</v>
      </c>
      <c r="AV31">
        <v>0</v>
      </c>
      <c r="AW31" t="s">
        <v>11965</v>
      </c>
      <c r="AX31" t="s">
        <v>2824</v>
      </c>
      <c r="AY31" t="s">
        <v>11966</v>
      </c>
      <c r="AZ31" t="s">
        <v>11964</v>
      </c>
      <c r="BA31" t="s">
        <v>2781</v>
      </c>
      <c r="BB31" t="s">
        <v>2832</v>
      </c>
      <c r="BC31" t="s">
        <v>11967</v>
      </c>
      <c r="BD31" t="s">
        <v>11968</v>
      </c>
      <c r="BE31" t="s">
        <v>11969</v>
      </c>
      <c r="BF31" t="s">
        <v>11970</v>
      </c>
      <c r="BG31" t="s">
        <v>11971</v>
      </c>
      <c r="BH31" t="s">
        <v>11972</v>
      </c>
      <c r="BI31">
        <v>1</v>
      </c>
      <c r="BK31">
        <v>1</v>
      </c>
      <c r="BL31" t="s">
        <v>11959</v>
      </c>
      <c r="BM31" t="s">
        <v>2788</v>
      </c>
      <c r="BN31" t="s">
        <v>11973</v>
      </c>
      <c r="BO31" t="s">
        <v>2790</v>
      </c>
      <c r="BP31" t="s">
        <v>2791</v>
      </c>
      <c r="BQ31" t="s">
        <v>11974</v>
      </c>
      <c r="BR31" t="s">
        <v>11975</v>
      </c>
      <c r="BS31" t="s">
        <v>11976</v>
      </c>
      <c r="BT31" t="s">
        <v>11977</v>
      </c>
      <c r="BU31" t="s">
        <v>11978</v>
      </c>
      <c r="BW31" t="s">
        <v>3147</v>
      </c>
      <c r="BX31" t="s">
        <v>11979</v>
      </c>
      <c r="BY31" s="8">
        <v>43468</v>
      </c>
      <c r="CA31" t="s">
        <v>11980</v>
      </c>
      <c r="CK31" t="s">
        <v>3729</v>
      </c>
      <c r="CL31" t="s">
        <v>3374</v>
      </c>
      <c r="CR31" t="s">
        <v>2819</v>
      </c>
      <c r="CS31">
        <v>1</v>
      </c>
      <c r="CT31" t="s">
        <v>2851</v>
      </c>
      <c r="CU31">
        <v>1</v>
      </c>
      <c r="CW31" t="s">
        <v>3374</v>
      </c>
      <c r="DG31">
        <v>1</v>
      </c>
      <c r="DH31" t="s">
        <v>2800</v>
      </c>
      <c r="DI31" t="s">
        <v>5023</v>
      </c>
    </row>
    <row r="32" spans="1:113" x14ac:dyDescent="0.3">
      <c r="A32" t="s">
        <v>677</v>
      </c>
      <c r="B32" t="s">
        <v>5390</v>
      </c>
      <c r="C32" s="11" t="s">
        <v>5391</v>
      </c>
      <c r="D32" t="s">
        <v>11981</v>
      </c>
      <c r="E32">
        <v>440093</v>
      </c>
      <c r="F32" t="s">
        <v>2763</v>
      </c>
      <c r="G32" t="s">
        <v>2764</v>
      </c>
      <c r="H32" t="s">
        <v>2765</v>
      </c>
      <c r="I32">
        <v>31791855</v>
      </c>
      <c r="J32">
        <v>31791855</v>
      </c>
      <c r="K32" t="s">
        <v>2766</v>
      </c>
      <c r="L32" t="s">
        <v>2822</v>
      </c>
      <c r="M32" t="s">
        <v>2823</v>
      </c>
      <c r="N32" t="s">
        <v>2769</v>
      </c>
      <c r="O32" t="s">
        <v>2769</v>
      </c>
      <c r="P32" t="s">
        <v>2858</v>
      </c>
      <c r="Q32" t="s">
        <v>11982</v>
      </c>
      <c r="S32" t="s">
        <v>5392</v>
      </c>
      <c r="T32" t="s">
        <v>5393</v>
      </c>
      <c r="U32" t="s">
        <v>2769</v>
      </c>
      <c r="V32" t="s">
        <v>2769</v>
      </c>
      <c r="AL32" t="s">
        <v>11983</v>
      </c>
      <c r="AM32" t="s">
        <v>11984</v>
      </c>
      <c r="AN32" t="s">
        <v>11985</v>
      </c>
      <c r="AO32" t="s">
        <v>11986</v>
      </c>
      <c r="AP32" s="8">
        <v>43466</v>
      </c>
      <c r="AQ32">
        <v>149</v>
      </c>
      <c r="AR32">
        <v>105</v>
      </c>
      <c r="AS32">
        <v>42</v>
      </c>
      <c r="AT32">
        <v>29</v>
      </c>
      <c r="AU32">
        <v>29</v>
      </c>
      <c r="AV32">
        <v>0</v>
      </c>
      <c r="AW32" t="s">
        <v>11987</v>
      </c>
      <c r="AX32" t="s">
        <v>2858</v>
      </c>
      <c r="AY32" t="s">
        <v>11988</v>
      </c>
      <c r="AZ32" t="s">
        <v>11986</v>
      </c>
      <c r="BA32" t="s">
        <v>2781</v>
      </c>
      <c r="BB32" t="s">
        <v>2832</v>
      </c>
      <c r="BC32" t="s">
        <v>11989</v>
      </c>
      <c r="BD32" t="s">
        <v>11990</v>
      </c>
      <c r="BE32" t="s">
        <v>11991</v>
      </c>
      <c r="BF32" t="s">
        <v>6526</v>
      </c>
      <c r="BG32" t="s">
        <v>11992</v>
      </c>
      <c r="BH32" t="s">
        <v>11993</v>
      </c>
      <c r="BI32">
        <v>1</v>
      </c>
      <c r="BK32">
        <v>-1</v>
      </c>
      <c r="BL32" t="s">
        <v>11981</v>
      </c>
      <c r="BM32" t="s">
        <v>2788</v>
      </c>
      <c r="BN32" t="s">
        <v>11994</v>
      </c>
      <c r="BO32" t="s">
        <v>2790</v>
      </c>
      <c r="BP32" t="s">
        <v>2791</v>
      </c>
      <c r="BQ32" t="s">
        <v>11995</v>
      </c>
      <c r="BR32" t="s">
        <v>11996</v>
      </c>
      <c r="BS32" t="s">
        <v>11997</v>
      </c>
      <c r="BU32" t="s">
        <v>11998</v>
      </c>
      <c r="BV32" t="s">
        <v>11999</v>
      </c>
      <c r="BW32" t="s">
        <v>8934</v>
      </c>
      <c r="BX32" t="s">
        <v>3148</v>
      </c>
      <c r="BY32" s="8">
        <v>43466</v>
      </c>
      <c r="CA32" t="s">
        <v>12000</v>
      </c>
      <c r="CL32" t="s">
        <v>3506</v>
      </c>
      <c r="CR32" t="s">
        <v>2819</v>
      </c>
      <c r="CS32">
        <v>1</v>
      </c>
      <c r="CT32" t="s">
        <v>2851</v>
      </c>
      <c r="CW32" t="s">
        <v>3506</v>
      </c>
      <c r="DH32" t="s">
        <v>2800</v>
      </c>
      <c r="DI32" t="s">
        <v>3765</v>
      </c>
    </row>
    <row r="33" spans="1:113" x14ac:dyDescent="0.3">
      <c r="A33" t="s">
        <v>677</v>
      </c>
      <c r="B33" t="s">
        <v>5390</v>
      </c>
      <c r="C33" s="11" t="s">
        <v>5391</v>
      </c>
      <c r="D33" t="s">
        <v>11981</v>
      </c>
      <c r="E33">
        <v>440093</v>
      </c>
      <c r="F33" t="s">
        <v>2763</v>
      </c>
      <c r="G33" t="s">
        <v>2764</v>
      </c>
      <c r="H33" t="s">
        <v>2765</v>
      </c>
      <c r="I33">
        <v>31791902</v>
      </c>
      <c r="J33">
        <v>31791902</v>
      </c>
      <c r="K33" t="s">
        <v>2766</v>
      </c>
      <c r="L33" t="s">
        <v>2822</v>
      </c>
      <c r="M33" t="s">
        <v>2823</v>
      </c>
      <c r="N33" t="s">
        <v>2769</v>
      </c>
      <c r="O33" t="s">
        <v>2769</v>
      </c>
      <c r="P33" t="s">
        <v>2824</v>
      </c>
      <c r="Q33" t="s">
        <v>12001</v>
      </c>
      <c r="S33" t="s">
        <v>5392</v>
      </c>
      <c r="T33" t="s">
        <v>5393</v>
      </c>
      <c r="U33" t="s">
        <v>2769</v>
      </c>
      <c r="V33" t="s">
        <v>2769</v>
      </c>
      <c r="AL33" t="s">
        <v>12002</v>
      </c>
      <c r="AM33" t="s">
        <v>12003</v>
      </c>
      <c r="AN33" t="s">
        <v>12004</v>
      </c>
      <c r="AO33" t="s">
        <v>11986</v>
      </c>
      <c r="AP33" s="8">
        <v>43466</v>
      </c>
      <c r="AQ33">
        <v>164</v>
      </c>
      <c r="AR33">
        <v>113</v>
      </c>
      <c r="AS33">
        <v>50</v>
      </c>
      <c r="AT33">
        <v>22</v>
      </c>
      <c r="AU33">
        <v>22</v>
      </c>
      <c r="AV33">
        <v>0</v>
      </c>
      <c r="AW33" t="s">
        <v>12005</v>
      </c>
      <c r="AX33" t="s">
        <v>2824</v>
      </c>
      <c r="AY33" t="s">
        <v>11988</v>
      </c>
      <c r="AZ33" t="s">
        <v>11986</v>
      </c>
      <c r="BA33" t="s">
        <v>2781</v>
      </c>
      <c r="BB33" t="s">
        <v>2832</v>
      </c>
      <c r="BC33" t="s">
        <v>12006</v>
      </c>
      <c r="BD33" t="s">
        <v>12007</v>
      </c>
      <c r="BE33" t="s">
        <v>12008</v>
      </c>
      <c r="BF33" t="s">
        <v>5926</v>
      </c>
      <c r="BG33" t="s">
        <v>12009</v>
      </c>
      <c r="BH33" t="s">
        <v>12010</v>
      </c>
      <c r="BI33">
        <v>1</v>
      </c>
      <c r="BK33">
        <v>-1</v>
      </c>
      <c r="BL33" t="s">
        <v>11981</v>
      </c>
      <c r="BM33" t="s">
        <v>2788</v>
      </c>
      <c r="BN33" t="s">
        <v>11994</v>
      </c>
      <c r="BO33" t="s">
        <v>2790</v>
      </c>
      <c r="BP33" t="s">
        <v>2791</v>
      </c>
      <c r="BQ33" t="s">
        <v>11995</v>
      </c>
      <c r="BR33" t="s">
        <v>11996</v>
      </c>
      <c r="BS33" t="s">
        <v>11997</v>
      </c>
      <c r="BU33" t="s">
        <v>11998</v>
      </c>
      <c r="BV33" t="s">
        <v>11999</v>
      </c>
      <c r="BW33" t="s">
        <v>8934</v>
      </c>
      <c r="BX33" t="s">
        <v>3148</v>
      </c>
      <c r="BY33" s="8">
        <v>43466</v>
      </c>
      <c r="CA33" t="s">
        <v>12000</v>
      </c>
      <c r="CI33">
        <v>2.2699999999999999E-4</v>
      </c>
      <c r="CL33" t="s">
        <v>3506</v>
      </c>
      <c r="CR33" t="s">
        <v>2819</v>
      </c>
      <c r="CS33">
        <v>1</v>
      </c>
      <c r="CT33" t="s">
        <v>2851</v>
      </c>
      <c r="CW33" t="s">
        <v>3506</v>
      </c>
      <c r="DH33" t="s">
        <v>2800</v>
      </c>
      <c r="DI33" t="s">
        <v>2853</v>
      </c>
    </row>
    <row r="34" spans="1:113" x14ac:dyDescent="0.3">
      <c r="A34" t="s">
        <v>677</v>
      </c>
      <c r="B34" t="s">
        <v>5390</v>
      </c>
      <c r="C34" s="11" t="s">
        <v>5391</v>
      </c>
      <c r="D34" t="s">
        <v>11981</v>
      </c>
      <c r="E34">
        <v>440093</v>
      </c>
      <c r="F34" t="s">
        <v>2763</v>
      </c>
      <c r="G34" t="s">
        <v>2764</v>
      </c>
      <c r="H34" t="s">
        <v>2765</v>
      </c>
      <c r="I34">
        <v>31791930</v>
      </c>
      <c r="J34">
        <v>31791930</v>
      </c>
      <c r="K34" t="s">
        <v>2766</v>
      </c>
      <c r="L34" t="s">
        <v>2822</v>
      </c>
      <c r="M34" t="s">
        <v>2823</v>
      </c>
      <c r="N34" t="s">
        <v>2858</v>
      </c>
      <c r="O34" t="s">
        <v>2858</v>
      </c>
      <c r="P34" t="s">
        <v>2824</v>
      </c>
      <c r="Q34" t="s">
        <v>12011</v>
      </c>
      <c r="S34" t="s">
        <v>5392</v>
      </c>
      <c r="T34" t="s">
        <v>5393</v>
      </c>
      <c r="U34" t="s">
        <v>2858</v>
      </c>
      <c r="V34" t="s">
        <v>2858</v>
      </c>
      <c r="AL34" t="s">
        <v>12012</v>
      </c>
      <c r="AM34" t="s">
        <v>12013</v>
      </c>
      <c r="AN34" t="s">
        <v>12014</v>
      </c>
      <c r="AO34" t="s">
        <v>11986</v>
      </c>
      <c r="AP34" s="8">
        <v>43466</v>
      </c>
      <c r="AQ34">
        <v>148</v>
      </c>
      <c r="AR34">
        <v>112</v>
      </c>
      <c r="AS34">
        <v>36</v>
      </c>
      <c r="AT34">
        <v>28</v>
      </c>
      <c r="AU34">
        <v>28</v>
      </c>
      <c r="AV34">
        <v>0</v>
      </c>
      <c r="AW34" t="s">
        <v>12015</v>
      </c>
      <c r="AX34" t="s">
        <v>2824</v>
      </c>
      <c r="AY34" t="s">
        <v>11988</v>
      </c>
      <c r="AZ34" t="s">
        <v>11986</v>
      </c>
      <c r="BA34" t="s">
        <v>2781</v>
      </c>
      <c r="BB34" t="s">
        <v>2832</v>
      </c>
      <c r="BC34" t="s">
        <v>12016</v>
      </c>
      <c r="BD34" t="s">
        <v>12017</v>
      </c>
      <c r="BE34" t="s">
        <v>12018</v>
      </c>
      <c r="BF34" t="s">
        <v>3922</v>
      </c>
      <c r="BG34" t="s">
        <v>3923</v>
      </c>
      <c r="BH34" t="s">
        <v>12019</v>
      </c>
      <c r="BI34">
        <v>1</v>
      </c>
      <c r="BK34">
        <v>-1</v>
      </c>
      <c r="BL34" t="s">
        <v>11981</v>
      </c>
      <c r="BM34" t="s">
        <v>2788</v>
      </c>
      <c r="BN34" t="s">
        <v>11994</v>
      </c>
      <c r="BO34" t="s">
        <v>2790</v>
      </c>
      <c r="BP34" t="s">
        <v>2791</v>
      </c>
      <c r="BQ34" t="s">
        <v>11995</v>
      </c>
      <c r="BR34" t="s">
        <v>11996</v>
      </c>
      <c r="BS34" t="s">
        <v>11997</v>
      </c>
      <c r="BU34" t="s">
        <v>11998</v>
      </c>
      <c r="BV34" t="s">
        <v>11999</v>
      </c>
      <c r="BW34" t="s">
        <v>8934</v>
      </c>
      <c r="BX34" t="s">
        <v>3148</v>
      </c>
      <c r="BY34" s="8">
        <v>43466</v>
      </c>
      <c r="CA34" t="s">
        <v>12000</v>
      </c>
      <c r="CL34" t="s">
        <v>3506</v>
      </c>
      <c r="CR34" t="s">
        <v>2819</v>
      </c>
      <c r="CS34">
        <v>1</v>
      </c>
      <c r="CT34" t="s">
        <v>2851</v>
      </c>
      <c r="CW34" t="s">
        <v>3506</v>
      </c>
      <c r="DH34" t="s">
        <v>2800</v>
      </c>
      <c r="DI34" t="s">
        <v>3938</v>
      </c>
    </row>
    <row r="35" spans="1:113" x14ac:dyDescent="0.3">
      <c r="A35" t="s">
        <v>677</v>
      </c>
      <c r="B35" t="s">
        <v>5390</v>
      </c>
      <c r="C35" s="11" t="s">
        <v>5391</v>
      </c>
      <c r="D35" t="s">
        <v>11981</v>
      </c>
      <c r="E35">
        <v>440093</v>
      </c>
      <c r="F35" t="s">
        <v>2763</v>
      </c>
      <c r="G35" t="s">
        <v>2764</v>
      </c>
      <c r="H35" t="s">
        <v>2765</v>
      </c>
      <c r="I35">
        <v>31792055</v>
      </c>
      <c r="J35">
        <v>31792056</v>
      </c>
      <c r="K35" t="s">
        <v>2766</v>
      </c>
      <c r="L35" t="s">
        <v>2854</v>
      </c>
      <c r="M35" t="s">
        <v>3104</v>
      </c>
      <c r="N35" t="s">
        <v>2770</v>
      </c>
      <c r="O35" t="s">
        <v>2770</v>
      </c>
      <c r="P35" t="s">
        <v>4777</v>
      </c>
      <c r="Q35" t="s">
        <v>12020</v>
      </c>
      <c r="S35" t="s">
        <v>5392</v>
      </c>
      <c r="T35" t="s">
        <v>5393</v>
      </c>
      <c r="U35" t="s">
        <v>2770</v>
      </c>
      <c r="V35" t="s">
        <v>2770</v>
      </c>
      <c r="AL35" t="s">
        <v>12021</v>
      </c>
      <c r="AM35" t="s">
        <v>12022</v>
      </c>
      <c r="AN35" t="s">
        <v>12023</v>
      </c>
      <c r="AO35" t="s">
        <v>11986</v>
      </c>
      <c r="AP35" s="8">
        <v>43466</v>
      </c>
      <c r="AQ35">
        <v>151</v>
      </c>
      <c r="AR35" t="s">
        <v>2763</v>
      </c>
      <c r="AS35">
        <v>23</v>
      </c>
      <c r="AT35">
        <v>29</v>
      </c>
      <c r="AU35" t="s">
        <v>2763</v>
      </c>
      <c r="AV35">
        <v>0</v>
      </c>
      <c r="AW35" t="s">
        <v>12024</v>
      </c>
      <c r="AX35" t="s">
        <v>4777</v>
      </c>
      <c r="AY35" t="s">
        <v>11988</v>
      </c>
      <c r="AZ35" t="s">
        <v>11986</v>
      </c>
      <c r="BA35" t="s">
        <v>2781</v>
      </c>
      <c r="BB35" t="s">
        <v>3116</v>
      </c>
      <c r="BC35" t="s">
        <v>12025</v>
      </c>
      <c r="BD35" t="s">
        <v>12026</v>
      </c>
      <c r="BE35" t="s">
        <v>12027</v>
      </c>
      <c r="BF35" t="s">
        <v>12028</v>
      </c>
      <c r="BG35" t="s">
        <v>12029</v>
      </c>
      <c r="BH35" t="s">
        <v>12020</v>
      </c>
      <c r="BI35">
        <v>1</v>
      </c>
      <c r="BK35">
        <v>-1</v>
      </c>
      <c r="BL35" t="s">
        <v>11981</v>
      </c>
      <c r="BM35" t="s">
        <v>2788</v>
      </c>
      <c r="BN35" t="s">
        <v>11994</v>
      </c>
      <c r="BO35" t="s">
        <v>2790</v>
      </c>
      <c r="BP35" t="s">
        <v>2791</v>
      </c>
      <c r="BQ35" t="s">
        <v>11995</v>
      </c>
      <c r="BR35" t="s">
        <v>11996</v>
      </c>
      <c r="BS35" t="s">
        <v>11997</v>
      </c>
      <c r="BU35" t="s">
        <v>11998</v>
      </c>
      <c r="BV35" t="s">
        <v>11999</v>
      </c>
      <c r="BY35" s="8">
        <v>43466</v>
      </c>
      <c r="CA35" t="s">
        <v>12030</v>
      </c>
      <c r="CR35" t="s">
        <v>2819</v>
      </c>
      <c r="CS35">
        <v>1</v>
      </c>
      <c r="CT35" t="s">
        <v>3129</v>
      </c>
      <c r="DH35" t="s">
        <v>2800</v>
      </c>
      <c r="DI35" t="s">
        <v>3586</v>
      </c>
    </row>
    <row r="36" spans="1:113" x14ac:dyDescent="0.3">
      <c r="A36" t="s">
        <v>156</v>
      </c>
      <c r="B36" t="s">
        <v>5539</v>
      </c>
      <c r="C36" t="s">
        <v>5540</v>
      </c>
      <c r="D36" t="s">
        <v>11959</v>
      </c>
      <c r="E36">
        <v>3021</v>
      </c>
      <c r="F36" t="s">
        <v>2763</v>
      </c>
      <c r="G36" t="s">
        <v>2764</v>
      </c>
      <c r="H36" t="s">
        <v>2857</v>
      </c>
      <c r="I36">
        <v>226064434</v>
      </c>
      <c r="J36">
        <v>226064434</v>
      </c>
      <c r="K36" t="s">
        <v>2766</v>
      </c>
      <c r="L36" t="s">
        <v>2822</v>
      </c>
      <c r="M36" t="s">
        <v>2823</v>
      </c>
      <c r="N36" t="s">
        <v>2887</v>
      </c>
      <c r="O36" t="s">
        <v>2887</v>
      </c>
      <c r="P36" t="s">
        <v>2824</v>
      </c>
      <c r="Q36" t="s">
        <v>11960</v>
      </c>
      <c r="S36" t="s">
        <v>5541</v>
      </c>
      <c r="T36" t="s">
        <v>5163</v>
      </c>
      <c r="U36" t="s">
        <v>2887</v>
      </c>
      <c r="V36" t="s">
        <v>2887</v>
      </c>
      <c r="AL36" t="s">
        <v>11961</v>
      </c>
      <c r="AM36" t="s">
        <v>11962</v>
      </c>
      <c r="AN36" t="s">
        <v>11963</v>
      </c>
      <c r="AO36" t="s">
        <v>11964</v>
      </c>
      <c r="AP36" s="8">
        <v>43468</v>
      </c>
      <c r="AQ36">
        <v>62</v>
      </c>
      <c r="AR36">
        <v>42</v>
      </c>
      <c r="AS36">
        <v>20</v>
      </c>
      <c r="AT36">
        <v>42</v>
      </c>
      <c r="AU36">
        <v>42</v>
      </c>
      <c r="AV36">
        <v>0</v>
      </c>
      <c r="AW36" t="s">
        <v>11965</v>
      </c>
      <c r="AX36" t="s">
        <v>2824</v>
      </c>
      <c r="AY36" t="s">
        <v>11966</v>
      </c>
      <c r="AZ36" t="s">
        <v>11964</v>
      </c>
      <c r="BA36" t="s">
        <v>2781</v>
      </c>
      <c r="BB36" t="s">
        <v>2832</v>
      </c>
      <c r="BC36" t="s">
        <v>11967</v>
      </c>
      <c r="BD36" t="s">
        <v>11968</v>
      </c>
      <c r="BE36" t="s">
        <v>11969</v>
      </c>
      <c r="BF36" t="s">
        <v>11970</v>
      </c>
      <c r="BG36" t="s">
        <v>11971</v>
      </c>
      <c r="BH36" t="s">
        <v>11972</v>
      </c>
      <c r="BI36">
        <v>1</v>
      </c>
      <c r="BK36">
        <v>1</v>
      </c>
      <c r="BL36" t="s">
        <v>11959</v>
      </c>
      <c r="BM36" t="s">
        <v>2788</v>
      </c>
      <c r="BN36" t="s">
        <v>11973</v>
      </c>
      <c r="BO36" t="s">
        <v>2790</v>
      </c>
      <c r="BP36" t="s">
        <v>2791</v>
      </c>
      <c r="BQ36" t="s">
        <v>11974</v>
      </c>
      <c r="BR36" t="s">
        <v>11975</v>
      </c>
      <c r="BS36" t="s">
        <v>11976</v>
      </c>
      <c r="BT36" t="s">
        <v>11977</v>
      </c>
      <c r="BU36" t="s">
        <v>11978</v>
      </c>
      <c r="BW36" t="s">
        <v>3147</v>
      </c>
      <c r="BX36" t="s">
        <v>11979</v>
      </c>
      <c r="BY36" s="8">
        <v>43468</v>
      </c>
      <c r="CA36" t="s">
        <v>11980</v>
      </c>
      <c r="CK36" t="s">
        <v>3729</v>
      </c>
      <c r="CL36" t="s">
        <v>3374</v>
      </c>
      <c r="CR36" t="s">
        <v>2819</v>
      </c>
      <c r="CS36">
        <v>1</v>
      </c>
      <c r="CT36" t="s">
        <v>2851</v>
      </c>
      <c r="CU36">
        <v>1</v>
      </c>
      <c r="CW36" t="s">
        <v>3374</v>
      </c>
      <c r="DG36">
        <v>1</v>
      </c>
      <c r="DH36" t="s">
        <v>2800</v>
      </c>
      <c r="DI36" t="s">
        <v>5023</v>
      </c>
    </row>
    <row r="37" spans="1:113" x14ac:dyDescent="0.3">
      <c r="A37" t="s">
        <v>385</v>
      </c>
      <c r="B37" t="s">
        <v>12055</v>
      </c>
      <c r="C37" t="s">
        <v>12056</v>
      </c>
      <c r="D37" t="s">
        <v>11959</v>
      </c>
      <c r="E37">
        <v>3021</v>
      </c>
      <c r="F37" t="s">
        <v>2763</v>
      </c>
      <c r="G37" t="s">
        <v>2764</v>
      </c>
      <c r="H37" t="s">
        <v>2857</v>
      </c>
      <c r="I37">
        <v>226064454</v>
      </c>
      <c r="J37">
        <v>226064454</v>
      </c>
      <c r="K37" t="s">
        <v>2766</v>
      </c>
      <c r="L37" t="s">
        <v>2822</v>
      </c>
      <c r="M37" t="s">
        <v>2823</v>
      </c>
      <c r="N37" t="s">
        <v>2858</v>
      </c>
      <c r="O37" t="s">
        <v>2858</v>
      </c>
      <c r="P37" t="s">
        <v>2887</v>
      </c>
      <c r="S37" t="s">
        <v>4620</v>
      </c>
      <c r="T37" t="s">
        <v>4621</v>
      </c>
      <c r="U37" t="s">
        <v>2858</v>
      </c>
      <c r="V37" t="s">
        <v>2858</v>
      </c>
      <c r="AL37" t="s">
        <v>12044</v>
      </c>
      <c r="AM37" t="s">
        <v>12045</v>
      </c>
      <c r="AN37" t="s">
        <v>12046</v>
      </c>
      <c r="AO37" t="s">
        <v>11964</v>
      </c>
      <c r="AP37" s="8">
        <v>43468</v>
      </c>
      <c r="AQ37">
        <v>90</v>
      </c>
      <c r="AR37">
        <v>70</v>
      </c>
      <c r="AS37">
        <v>20</v>
      </c>
      <c r="AT37">
        <v>36</v>
      </c>
      <c r="AU37">
        <v>36</v>
      </c>
      <c r="AV37">
        <v>0</v>
      </c>
      <c r="AW37" t="s">
        <v>12047</v>
      </c>
      <c r="AX37" t="s">
        <v>2887</v>
      </c>
      <c r="AY37" t="s">
        <v>11966</v>
      </c>
      <c r="AZ37" t="s">
        <v>11964</v>
      </c>
      <c r="BA37" t="s">
        <v>2781</v>
      </c>
      <c r="BB37" t="s">
        <v>2832</v>
      </c>
      <c r="BC37" t="s">
        <v>12048</v>
      </c>
      <c r="BD37" t="s">
        <v>12049</v>
      </c>
      <c r="BE37" t="s">
        <v>12050</v>
      </c>
      <c r="BF37" t="s">
        <v>3246</v>
      </c>
      <c r="BG37" t="s">
        <v>12051</v>
      </c>
      <c r="BH37" t="s">
        <v>12052</v>
      </c>
      <c r="BI37">
        <v>1</v>
      </c>
      <c r="BK37">
        <v>1</v>
      </c>
      <c r="BL37" t="s">
        <v>11959</v>
      </c>
      <c r="BM37" t="s">
        <v>2788</v>
      </c>
      <c r="BN37" t="s">
        <v>11973</v>
      </c>
      <c r="BO37" t="s">
        <v>2790</v>
      </c>
      <c r="BP37" t="s">
        <v>2791</v>
      </c>
      <c r="BQ37" t="s">
        <v>11974</v>
      </c>
      <c r="BR37" t="s">
        <v>11975</v>
      </c>
      <c r="BS37" t="s">
        <v>11976</v>
      </c>
      <c r="BT37" t="s">
        <v>11977</v>
      </c>
      <c r="BU37" t="s">
        <v>11978</v>
      </c>
      <c r="BW37" t="s">
        <v>3775</v>
      </c>
      <c r="BX37" t="s">
        <v>12053</v>
      </c>
      <c r="BY37" s="8">
        <v>43468</v>
      </c>
      <c r="CA37" t="s">
        <v>12054</v>
      </c>
      <c r="CL37" t="s">
        <v>3374</v>
      </c>
      <c r="CR37" t="s">
        <v>2819</v>
      </c>
      <c r="CS37">
        <v>1</v>
      </c>
      <c r="CT37" t="s">
        <v>2851</v>
      </c>
      <c r="CU37">
        <v>1</v>
      </c>
      <c r="CW37" t="s">
        <v>3374</v>
      </c>
      <c r="DG37">
        <v>1</v>
      </c>
      <c r="DH37" t="s">
        <v>2800</v>
      </c>
      <c r="DI37" t="s">
        <v>3687</v>
      </c>
    </row>
    <row r="38" spans="1:113" x14ac:dyDescent="0.3">
      <c r="A38" t="s">
        <v>220</v>
      </c>
      <c r="B38" t="s">
        <v>5747</v>
      </c>
      <c r="C38" t="s">
        <v>5748</v>
      </c>
      <c r="D38" t="s">
        <v>11959</v>
      </c>
      <c r="E38">
        <v>3021</v>
      </c>
      <c r="F38" t="s">
        <v>2763</v>
      </c>
      <c r="G38" t="s">
        <v>2764</v>
      </c>
      <c r="H38" t="s">
        <v>2857</v>
      </c>
      <c r="I38">
        <v>226064434</v>
      </c>
      <c r="J38">
        <v>226064434</v>
      </c>
      <c r="K38" t="s">
        <v>2766</v>
      </c>
      <c r="L38" t="s">
        <v>2822</v>
      </c>
      <c r="M38" t="s">
        <v>2823</v>
      </c>
      <c r="N38" t="s">
        <v>2887</v>
      </c>
      <c r="O38" t="s">
        <v>2887</v>
      </c>
      <c r="P38" t="s">
        <v>2824</v>
      </c>
      <c r="Q38" t="s">
        <v>11960</v>
      </c>
      <c r="S38" t="s">
        <v>5751</v>
      </c>
      <c r="T38" t="s">
        <v>5752</v>
      </c>
      <c r="U38" t="s">
        <v>2887</v>
      </c>
      <c r="V38" t="s">
        <v>2887</v>
      </c>
      <c r="AL38" t="s">
        <v>11961</v>
      </c>
      <c r="AM38" t="s">
        <v>11962</v>
      </c>
      <c r="AN38" t="s">
        <v>11963</v>
      </c>
      <c r="AO38" t="s">
        <v>11964</v>
      </c>
      <c r="AP38" s="8">
        <v>43468</v>
      </c>
      <c r="AQ38">
        <v>83</v>
      </c>
      <c r="AR38">
        <v>45</v>
      </c>
      <c r="AS38">
        <v>37</v>
      </c>
      <c r="AT38">
        <v>39</v>
      </c>
      <c r="AU38">
        <v>38</v>
      </c>
      <c r="AV38">
        <v>0</v>
      </c>
      <c r="AW38" t="s">
        <v>11965</v>
      </c>
      <c r="AX38" t="s">
        <v>2824</v>
      </c>
      <c r="AY38" t="s">
        <v>11966</v>
      </c>
      <c r="AZ38" t="s">
        <v>11964</v>
      </c>
      <c r="BA38" t="s">
        <v>2781</v>
      </c>
      <c r="BB38" t="s">
        <v>2832</v>
      </c>
      <c r="BC38" t="s">
        <v>11967</v>
      </c>
      <c r="BD38" t="s">
        <v>11968</v>
      </c>
      <c r="BE38" t="s">
        <v>11969</v>
      </c>
      <c r="BF38" t="s">
        <v>11970</v>
      </c>
      <c r="BG38" t="s">
        <v>11971</v>
      </c>
      <c r="BH38" t="s">
        <v>11972</v>
      </c>
      <c r="BI38">
        <v>1</v>
      </c>
      <c r="BK38">
        <v>1</v>
      </c>
      <c r="BL38" t="s">
        <v>11959</v>
      </c>
      <c r="BM38" t="s">
        <v>2788</v>
      </c>
      <c r="BN38" t="s">
        <v>11973</v>
      </c>
      <c r="BO38" t="s">
        <v>2790</v>
      </c>
      <c r="BP38" t="s">
        <v>2791</v>
      </c>
      <c r="BQ38" t="s">
        <v>11974</v>
      </c>
      <c r="BR38" t="s">
        <v>11975</v>
      </c>
      <c r="BS38" t="s">
        <v>11976</v>
      </c>
      <c r="BT38" t="s">
        <v>11977</v>
      </c>
      <c r="BU38" t="s">
        <v>11978</v>
      </c>
      <c r="BW38" t="s">
        <v>3147</v>
      </c>
      <c r="BX38" t="s">
        <v>11979</v>
      </c>
      <c r="BY38" s="8">
        <v>43468</v>
      </c>
      <c r="CA38" t="s">
        <v>11980</v>
      </c>
      <c r="CK38" t="s">
        <v>3729</v>
      </c>
      <c r="CL38" t="s">
        <v>3374</v>
      </c>
      <c r="CR38" t="s">
        <v>2819</v>
      </c>
      <c r="CS38">
        <v>1</v>
      </c>
      <c r="CT38" t="s">
        <v>2851</v>
      </c>
      <c r="CU38">
        <v>1</v>
      </c>
      <c r="CW38" t="s">
        <v>3374</v>
      </c>
      <c r="DG38">
        <v>1</v>
      </c>
      <c r="DH38" t="s">
        <v>2800</v>
      </c>
      <c r="DI38" t="s">
        <v>5023</v>
      </c>
    </row>
    <row r="39" spans="1:113" x14ac:dyDescent="0.3">
      <c r="A39" t="s">
        <v>513</v>
      </c>
      <c r="B39" t="s">
        <v>5827</v>
      </c>
      <c r="C39" t="s">
        <v>5828</v>
      </c>
      <c r="D39" t="s">
        <v>11959</v>
      </c>
      <c r="E39">
        <v>3021</v>
      </c>
      <c r="F39" t="s">
        <v>2763</v>
      </c>
      <c r="G39" t="s">
        <v>2764</v>
      </c>
      <c r="H39" t="s">
        <v>2857</v>
      </c>
      <c r="I39">
        <v>226064434</v>
      </c>
      <c r="J39">
        <v>226064434</v>
      </c>
      <c r="K39" t="s">
        <v>2766</v>
      </c>
      <c r="L39" t="s">
        <v>2822</v>
      </c>
      <c r="M39" t="s">
        <v>2823</v>
      </c>
      <c r="N39" t="s">
        <v>2887</v>
      </c>
      <c r="O39" t="s">
        <v>2887</v>
      </c>
      <c r="P39" t="s">
        <v>2824</v>
      </c>
      <c r="Q39" t="s">
        <v>11960</v>
      </c>
      <c r="S39" t="s">
        <v>5829</v>
      </c>
      <c r="T39" t="s">
        <v>3195</v>
      </c>
      <c r="U39" t="s">
        <v>2887</v>
      </c>
      <c r="V39" t="s">
        <v>2887</v>
      </c>
      <c r="AL39" t="s">
        <v>11961</v>
      </c>
      <c r="AM39" t="s">
        <v>11962</v>
      </c>
      <c r="AN39" t="s">
        <v>11963</v>
      </c>
      <c r="AO39" t="s">
        <v>11964</v>
      </c>
      <c r="AP39" s="8">
        <v>43468</v>
      </c>
      <c r="AQ39">
        <v>61</v>
      </c>
      <c r="AR39">
        <v>27</v>
      </c>
      <c r="AS39">
        <v>34</v>
      </c>
      <c r="AT39">
        <v>42</v>
      </c>
      <c r="AU39">
        <v>42</v>
      </c>
      <c r="AV39">
        <v>0</v>
      </c>
      <c r="AW39" t="s">
        <v>11965</v>
      </c>
      <c r="AX39" t="s">
        <v>2824</v>
      </c>
      <c r="AY39" t="s">
        <v>11966</v>
      </c>
      <c r="AZ39" t="s">
        <v>11964</v>
      </c>
      <c r="BA39" t="s">
        <v>2781</v>
      </c>
      <c r="BB39" t="s">
        <v>2832</v>
      </c>
      <c r="BC39" t="s">
        <v>11967</v>
      </c>
      <c r="BD39" t="s">
        <v>11968</v>
      </c>
      <c r="BE39" t="s">
        <v>11969</v>
      </c>
      <c r="BF39" t="s">
        <v>11970</v>
      </c>
      <c r="BG39" t="s">
        <v>11971</v>
      </c>
      <c r="BH39" t="s">
        <v>11972</v>
      </c>
      <c r="BI39">
        <v>1</v>
      </c>
      <c r="BK39">
        <v>1</v>
      </c>
      <c r="BL39" t="s">
        <v>11959</v>
      </c>
      <c r="BM39" t="s">
        <v>2788</v>
      </c>
      <c r="BN39" t="s">
        <v>11973</v>
      </c>
      <c r="BO39" t="s">
        <v>2790</v>
      </c>
      <c r="BP39" t="s">
        <v>2791</v>
      </c>
      <c r="BQ39" t="s">
        <v>11974</v>
      </c>
      <c r="BR39" t="s">
        <v>11975</v>
      </c>
      <c r="BS39" t="s">
        <v>11976</v>
      </c>
      <c r="BT39" t="s">
        <v>11977</v>
      </c>
      <c r="BU39" t="s">
        <v>11978</v>
      </c>
      <c r="BW39" t="s">
        <v>3147</v>
      </c>
      <c r="BX39" t="s">
        <v>11979</v>
      </c>
      <c r="BY39" s="8">
        <v>43468</v>
      </c>
      <c r="CA39" t="s">
        <v>11980</v>
      </c>
      <c r="CK39" t="s">
        <v>3729</v>
      </c>
      <c r="CL39" t="s">
        <v>3374</v>
      </c>
      <c r="CR39" t="s">
        <v>2819</v>
      </c>
      <c r="CS39">
        <v>1</v>
      </c>
      <c r="CT39" t="s">
        <v>2851</v>
      </c>
      <c r="CU39">
        <v>1</v>
      </c>
      <c r="CW39" t="s">
        <v>3374</v>
      </c>
      <c r="DG39">
        <v>1</v>
      </c>
      <c r="DH39" t="s">
        <v>2800</v>
      </c>
      <c r="DI39" t="s">
        <v>5023</v>
      </c>
    </row>
    <row r="40" spans="1:113" x14ac:dyDescent="0.3">
      <c r="A40" t="s">
        <v>292</v>
      </c>
      <c r="B40" t="s">
        <v>6094</v>
      </c>
      <c r="C40" t="s">
        <v>6095</v>
      </c>
      <c r="D40" t="s">
        <v>11959</v>
      </c>
      <c r="E40">
        <v>3021</v>
      </c>
      <c r="F40" t="s">
        <v>2763</v>
      </c>
      <c r="G40" t="s">
        <v>2764</v>
      </c>
      <c r="H40" t="s">
        <v>2857</v>
      </c>
      <c r="I40">
        <v>226064434</v>
      </c>
      <c r="J40">
        <v>226064434</v>
      </c>
      <c r="K40" t="s">
        <v>2766</v>
      </c>
      <c r="L40" t="s">
        <v>2822</v>
      </c>
      <c r="M40" t="s">
        <v>2823</v>
      </c>
      <c r="N40" t="s">
        <v>2887</v>
      </c>
      <c r="O40" t="s">
        <v>2887</v>
      </c>
      <c r="P40" t="s">
        <v>2824</v>
      </c>
      <c r="Q40" t="s">
        <v>11960</v>
      </c>
      <c r="S40" t="s">
        <v>4138</v>
      </c>
      <c r="T40" t="s">
        <v>4139</v>
      </c>
      <c r="U40" t="s">
        <v>2887</v>
      </c>
      <c r="V40" t="s">
        <v>2887</v>
      </c>
      <c r="AL40" t="s">
        <v>11961</v>
      </c>
      <c r="AM40" t="s">
        <v>11962</v>
      </c>
      <c r="AN40" t="s">
        <v>11963</v>
      </c>
      <c r="AO40" t="s">
        <v>11964</v>
      </c>
      <c r="AP40" s="8">
        <v>43468</v>
      </c>
      <c r="AQ40">
        <v>89</v>
      </c>
      <c r="AR40">
        <v>60</v>
      </c>
      <c r="AS40">
        <v>29</v>
      </c>
      <c r="AT40">
        <v>38</v>
      </c>
      <c r="AU40">
        <v>38</v>
      </c>
      <c r="AV40">
        <v>0</v>
      </c>
      <c r="AW40" t="s">
        <v>11965</v>
      </c>
      <c r="AX40" t="s">
        <v>2824</v>
      </c>
      <c r="AY40" t="s">
        <v>11966</v>
      </c>
      <c r="AZ40" t="s">
        <v>11964</v>
      </c>
      <c r="BA40" t="s">
        <v>2781</v>
      </c>
      <c r="BB40" t="s">
        <v>2832</v>
      </c>
      <c r="BC40" t="s">
        <v>11967</v>
      </c>
      <c r="BD40" t="s">
        <v>11968</v>
      </c>
      <c r="BE40" t="s">
        <v>11969</v>
      </c>
      <c r="BF40" t="s">
        <v>11970</v>
      </c>
      <c r="BG40" t="s">
        <v>11971</v>
      </c>
      <c r="BH40" t="s">
        <v>11972</v>
      </c>
      <c r="BI40">
        <v>1</v>
      </c>
      <c r="BK40">
        <v>1</v>
      </c>
      <c r="BL40" t="s">
        <v>11959</v>
      </c>
      <c r="BM40" t="s">
        <v>2788</v>
      </c>
      <c r="BN40" t="s">
        <v>11973</v>
      </c>
      <c r="BO40" t="s">
        <v>2790</v>
      </c>
      <c r="BP40" t="s">
        <v>2791</v>
      </c>
      <c r="BQ40" t="s">
        <v>11974</v>
      </c>
      <c r="BR40" t="s">
        <v>11975</v>
      </c>
      <c r="BS40" t="s">
        <v>11976</v>
      </c>
      <c r="BT40" t="s">
        <v>11977</v>
      </c>
      <c r="BU40" t="s">
        <v>11978</v>
      </c>
      <c r="BW40" t="s">
        <v>3147</v>
      </c>
      <c r="BX40" t="s">
        <v>11979</v>
      </c>
      <c r="BY40" s="8">
        <v>43468</v>
      </c>
      <c r="CA40" t="s">
        <v>11980</v>
      </c>
      <c r="CK40" t="s">
        <v>3729</v>
      </c>
      <c r="CL40" t="s">
        <v>3374</v>
      </c>
      <c r="CR40" t="s">
        <v>2819</v>
      </c>
      <c r="CS40">
        <v>1</v>
      </c>
      <c r="CT40" t="s">
        <v>2851</v>
      </c>
      <c r="CU40">
        <v>1</v>
      </c>
      <c r="CW40" t="s">
        <v>3374</v>
      </c>
      <c r="DG40">
        <v>1</v>
      </c>
      <c r="DH40" t="s">
        <v>2800</v>
      </c>
      <c r="DI40" t="s">
        <v>5023</v>
      </c>
    </row>
    <row r="41" spans="1:113" x14ac:dyDescent="0.3">
      <c r="A41" t="s">
        <v>553</v>
      </c>
      <c r="B41" t="s">
        <v>6282</v>
      </c>
      <c r="C41" t="s">
        <v>6283</v>
      </c>
      <c r="D41" t="s">
        <v>11959</v>
      </c>
      <c r="E41">
        <v>3021</v>
      </c>
      <c r="F41" t="s">
        <v>2763</v>
      </c>
      <c r="G41" t="s">
        <v>2764</v>
      </c>
      <c r="H41" t="s">
        <v>2857</v>
      </c>
      <c r="I41">
        <v>226064434</v>
      </c>
      <c r="J41">
        <v>226064434</v>
      </c>
      <c r="K41" t="s">
        <v>2766</v>
      </c>
      <c r="L41" t="s">
        <v>2822</v>
      </c>
      <c r="M41" t="s">
        <v>2823</v>
      </c>
      <c r="N41" t="s">
        <v>2887</v>
      </c>
      <c r="O41" t="s">
        <v>2887</v>
      </c>
      <c r="P41" t="s">
        <v>2824</v>
      </c>
      <c r="Q41" t="s">
        <v>11960</v>
      </c>
      <c r="S41" t="s">
        <v>6284</v>
      </c>
      <c r="T41" t="s">
        <v>6285</v>
      </c>
      <c r="U41" t="s">
        <v>2887</v>
      </c>
      <c r="V41" t="s">
        <v>2887</v>
      </c>
      <c r="AL41" t="s">
        <v>11961</v>
      </c>
      <c r="AM41" t="s">
        <v>11962</v>
      </c>
      <c r="AN41" t="s">
        <v>11963</v>
      </c>
      <c r="AO41" t="s">
        <v>11964</v>
      </c>
      <c r="AP41" s="8">
        <v>43468</v>
      </c>
      <c r="AQ41">
        <v>98</v>
      </c>
      <c r="AR41">
        <v>33</v>
      </c>
      <c r="AS41">
        <v>65</v>
      </c>
      <c r="AT41">
        <v>34</v>
      </c>
      <c r="AU41">
        <v>34</v>
      </c>
      <c r="AV41">
        <v>0</v>
      </c>
      <c r="AW41" t="s">
        <v>11965</v>
      </c>
      <c r="AX41" t="s">
        <v>2824</v>
      </c>
      <c r="AY41" t="s">
        <v>11966</v>
      </c>
      <c r="AZ41" t="s">
        <v>11964</v>
      </c>
      <c r="BA41" t="s">
        <v>2781</v>
      </c>
      <c r="BB41" t="s">
        <v>2832</v>
      </c>
      <c r="BC41" t="s">
        <v>11967</v>
      </c>
      <c r="BD41" t="s">
        <v>11968</v>
      </c>
      <c r="BE41" t="s">
        <v>11969</v>
      </c>
      <c r="BF41" t="s">
        <v>11970</v>
      </c>
      <c r="BG41" t="s">
        <v>11971</v>
      </c>
      <c r="BH41" t="s">
        <v>11972</v>
      </c>
      <c r="BI41">
        <v>1</v>
      </c>
      <c r="BK41">
        <v>1</v>
      </c>
      <c r="BL41" t="s">
        <v>11959</v>
      </c>
      <c r="BM41" t="s">
        <v>2788</v>
      </c>
      <c r="BN41" t="s">
        <v>11973</v>
      </c>
      <c r="BO41" t="s">
        <v>2790</v>
      </c>
      <c r="BP41" t="s">
        <v>2791</v>
      </c>
      <c r="BQ41" t="s">
        <v>11974</v>
      </c>
      <c r="BR41" t="s">
        <v>11975</v>
      </c>
      <c r="BS41" t="s">
        <v>11976</v>
      </c>
      <c r="BT41" t="s">
        <v>11977</v>
      </c>
      <c r="BU41" t="s">
        <v>11978</v>
      </c>
      <c r="BW41" t="s">
        <v>3147</v>
      </c>
      <c r="BX41" t="s">
        <v>11979</v>
      </c>
      <c r="BY41" s="8">
        <v>43468</v>
      </c>
      <c r="CA41" t="s">
        <v>11980</v>
      </c>
      <c r="CK41" t="s">
        <v>3729</v>
      </c>
      <c r="CL41" t="s">
        <v>3374</v>
      </c>
      <c r="CR41" t="s">
        <v>2819</v>
      </c>
      <c r="CS41">
        <v>1</v>
      </c>
      <c r="CT41" t="s">
        <v>2851</v>
      </c>
      <c r="CU41">
        <v>1</v>
      </c>
      <c r="CW41" t="s">
        <v>3374</v>
      </c>
      <c r="DG41">
        <v>1</v>
      </c>
      <c r="DH41" t="s">
        <v>2800</v>
      </c>
      <c r="DI41" t="s">
        <v>5023</v>
      </c>
    </row>
    <row r="42" spans="1:113" x14ac:dyDescent="0.3">
      <c r="A42" t="s">
        <v>156</v>
      </c>
      <c r="B42" t="s">
        <v>6431</v>
      </c>
      <c r="C42" t="s">
        <v>6432</v>
      </c>
      <c r="D42" t="s">
        <v>11959</v>
      </c>
      <c r="E42">
        <v>3021</v>
      </c>
      <c r="F42" t="s">
        <v>2763</v>
      </c>
      <c r="G42" t="s">
        <v>2764</v>
      </c>
      <c r="H42" t="s">
        <v>2857</v>
      </c>
      <c r="I42">
        <v>226064434</v>
      </c>
      <c r="J42">
        <v>226064434</v>
      </c>
      <c r="K42" t="s">
        <v>2766</v>
      </c>
      <c r="L42" t="s">
        <v>2822</v>
      </c>
      <c r="M42" t="s">
        <v>2823</v>
      </c>
      <c r="N42" t="s">
        <v>2887</v>
      </c>
      <c r="O42" t="s">
        <v>2887</v>
      </c>
      <c r="P42" t="s">
        <v>2824</v>
      </c>
      <c r="Q42" t="s">
        <v>11960</v>
      </c>
      <c r="S42" t="s">
        <v>6433</v>
      </c>
      <c r="T42" t="s">
        <v>5163</v>
      </c>
      <c r="U42" t="s">
        <v>2887</v>
      </c>
      <c r="V42" t="s">
        <v>2887</v>
      </c>
      <c r="AL42" t="s">
        <v>11961</v>
      </c>
      <c r="AM42" t="s">
        <v>11962</v>
      </c>
      <c r="AN42" t="s">
        <v>11963</v>
      </c>
      <c r="AO42" t="s">
        <v>11964</v>
      </c>
      <c r="AP42" s="8">
        <v>43468</v>
      </c>
      <c r="AQ42">
        <v>65</v>
      </c>
      <c r="AR42">
        <v>23</v>
      </c>
      <c r="AS42">
        <v>42</v>
      </c>
      <c r="AT42">
        <v>44</v>
      </c>
      <c r="AU42">
        <v>44</v>
      </c>
      <c r="AV42">
        <v>0</v>
      </c>
      <c r="AW42" t="s">
        <v>11965</v>
      </c>
      <c r="AX42" t="s">
        <v>2824</v>
      </c>
      <c r="AY42" t="s">
        <v>11966</v>
      </c>
      <c r="AZ42" t="s">
        <v>11964</v>
      </c>
      <c r="BA42" t="s">
        <v>2781</v>
      </c>
      <c r="BB42" t="s">
        <v>2832</v>
      </c>
      <c r="BC42" t="s">
        <v>11967</v>
      </c>
      <c r="BD42" t="s">
        <v>11968</v>
      </c>
      <c r="BE42" t="s">
        <v>11969</v>
      </c>
      <c r="BF42" t="s">
        <v>11970</v>
      </c>
      <c r="BG42" t="s">
        <v>11971</v>
      </c>
      <c r="BH42" t="s">
        <v>11972</v>
      </c>
      <c r="BI42">
        <v>1</v>
      </c>
      <c r="BK42">
        <v>1</v>
      </c>
      <c r="BL42" t="s">
        <v>11959</v>
      </c>
      <c r="BM42" t="s">
        <v>2788</v>
      </c>
      <c r="BN42" t="s">
        <v>11973</v>
      </c>
      <c r="BO42" t="s">
        <v>2790</v>
      </c>
      <c r="BP42" t="s">
        <v>2791</v>
      </c>
      <c r="BQ42" t="s">
        <v>11974</v>
      </c>
      <c r="BR42" t="s">
        <v>11975</v>
      </c>
      <c r="BS42" t="s">
        <v>11976</v>
      </c>
      <c r="BT42" t="s">
        <v>11977</v>
      </c>
      <c r="BU42" t="s">
        <v>11978</v>
      </c>
      <c r="BW42" t="s">
        <v>3147</v>
      </c>
      <c r="BX42" t="s">
        <v>11979</v>
      </c>
      <c r="BY42" s="8">
        <v>43468</v>
      </c>
      <c r="CA42" t="s">
        <v>11980</v>
      </c>
      <c r="CK42" t="s">
        <v>3729</v>
      </c>
      <c r="CL42" t="s">
        <v>3374</v>
      </c>
      <c r="CR42" t="s">
        <v>2819</v>
      </c>
      <c r="CS42">
        <v>1</v>
      </c>
      <c r="CT42" t="s">
        <v>2851</v>
      </c>
      <c r="CU42">
        <v>1</v>
      </c>
      <c r="CW42" t="s">
        <v>3374</v>
      </c>
      <c r="DG42">
        <v>1</v>
      </c>
      <c r="DH42" t="s">
        <v>2800</v>
      </c>
      <c r="DI42" t="s">
        <v>5023</v>
      </c>
    </row>
    <row r="43" spans="1:113" x14ac:dyDescent="0.3">
      <c r="A43" t="s">
        <v>457</v>
      </c>
      <c r="B43" t="s">
        <v>6501</v>
      </c>
      <c r="C43" t="s">
        <v>6502</v>
      </c>
      <c r="D43" t="s">
        <v>11959</v>
      </c>
      <c r="E43">
        <v>3021</v>
      </c>
      <c r="F43" t="s">
        <v>2763</v>
      </c>
      <c r="G43" t="s">
        <v>2764</v>
      </c>
      <c r="H43" t="s">
        <v>2857</v>
      </c>
      <c r="I43">
        <v>226064434</v>
      </c>
      <c r="J43">
        <v>226064434</v>
      </c>
      <c r="K43" t="s">
        <v>2766</v>
      </c>
      <c r="L43" t="s">
        <v>2822</v>
      </c>
      <c r="M43" t="s">
        <v>2823</v>
      </c>
      <c r="N43" t="s">
        <v>2887</v>
      </c>
      <c r="O43" t="s">
        <v>2887</v>
      </c>
      <c r="P43" t="s">
        <v>2824</v>
      </c>
      <c r="Q43" t="s">
        <v>11960</v>
      </c>
      <c r="S43" t="s">
        <v>6503</v>
      </c>
      <c r="T43" t="s">
        <v>6504</v>
      </c>
      <c r="U43" t="s">
        <v>2887</v>
      </c>
      <c r="V43" t="s">
        <v>2887</v>
      </c>
      <c r="AL43" t="s">
        <v>11961</v>
      </c>
      <c r="AM43" t="s">
        <v>11962</v>
      </c>
      <c r="AN43" t="s">
        <v>11963</v>
      </c>
      <c r="AO43" t="s">
        <v>11964</v>
      </c>
      <c r="AP43" s="8">
        <v>43468</v>
      </c>
      <c r="AQ43">
        <v>52</v>
      </c>
      <c r="AR43">
        <v>28</v>
      </c>
      <c r="AS43">
        <v>24</v>
      </c>
      <c r="AT43">
        <v>25</v>
      </c>
      <c r="AU43">
        <v>25</v>
      </c>
      <c r="AV43">
        <v>0</v>
      </c>
      <c r="AW43" t="s">
        <v>11965</v>
      </c>
      <c r="AX43" t="s">
        <v>2824</v>
      </c>
      <c r="AY43" t="s">
        <v>11966</v>
      </c>
      <c r="AZ43" t="s">
        <v>11964</v>
      </c>
      <c r="BA43" t="s">
        <v>2781</v>
      </c>
      <c r="BB43" t="s">
        <v>2832</v>
      </c>
      <c r="BC43" t="s">
        <v>11967</v>
      </c>
      <c r="BD43" t="s">
        <v>11968</v>
      </c>
      <c r="BE43" t="s">
        <v>11969</v>
      </c>
      <c r="BF43" t="s">
        <v>11970</v>
      </c>
      <c r="BG43" t="s">
        <v>11971</v>
      </c>
      <c r="BH43" t="s">
        <v>11972</v>
      </c>
      <c r="BI43">
        <v>1</v>
      </c>
      <c r="BK43">
        <v>1</v>
      </c>
      <c r="BL43" t="s">
        <v>11959</v>
      </c>
      <c r="BM43" t="s">
        <v>2788</v>
      </c>
      <c r="BN43" t="s">
        <v>11973</v>
      </c>
      <c r="BO43" t="s">
        <v>2790</v>
      </c>
      <c r="BP43" t="s">
        <v>2791</v>
      </c>
      <c r="BQ43" t="s">
        <v>11974</v>
      </c>
      <c r="BR43" t="s">
        <v>11975</v>
      </c>
      <c r="BS43" t="s">
        <v>11976</v>
      </c>
      <c r="BT43" t="s">
        <v>11977</v>
      </c>
      <c r="BU43" t="s">
        <v>11978</v>
      </c>
      <c r="BW43" t="s">
        <v>3147</v>
      </c>
      <c r="BX43" t="s">
        <v>11979</v>
      </c>
      <c r="BY43" s="8">
        <v>43468</v>
      </c>
      <c r="CA43" t="s">
        <v>11980</v>
      </c>
      <c r="CK43" t="s">
        <v>3729</v>
      </c>
      <c r="CL43" t="s">
        <v>3374</v>
      </c>
      <c r="CR43" t="s">
        <v>2819</v>
      </c>
      <c r="CS43">
        <v>1</v>
      </c>
      <c r="CT43" t="s">
        <v>2851</v>
      </c>
      <c r="CU43">
        <v>1</v>
      </c>
      <c r="CW43" t="s">
        <v>3374</v>
      </c>
      <c r="DG43">
        <v>1</v>
      </c>
      <c r="DH43" t="s">
        <v>2800</v>
      </c>
      <c r="DI43" t="s">
        <v>5023</v>
      </c>
    </row>
    <row r="44" spans="1:113" x14ac:dyDescent="0.3">
      <c r="A44" t="s">
        <v>763</v>
      </c>
      <c r="B44" t="s">
        <v>6561</v>
      </c>
      <c r="C44" t="s">
        <v>6562</v>
      </c>
      <c r="D44" t="s">
        <v>11959</v>
      </c>
      <c r="E44">
        <v>3021</v>
      </c>
      <c r="F44" t="s">
        <v>2763</v>
      </c>
      <c r="G44" t="s">
        <v>2764</v>
      </c>
      <c r="H44" t="s">
        <v>2857</v>
      </c>
      <c r="I44">
        <v>226064434</v>
      </c>
      <c r="J44">
        <v>226064434</v>
      </c>
      <c r="K44" t="s">
        <v>2766</v>
      </c>
      <c r="L44" t="s">
        <v>2822</v>
      </c>
      <c r="M44" t="s">
        <v>2823</v>
      </c>
      <c r="N44" t="s">
        <v>2887</v>
      </c>
      <c r="O44" t="s">
        <v>2887</v>
      </c>
      <c r="P44" t="s">
        <v>2824</v>
      </c>
      <c r="Q44" t="s">
        <v>11960</v>
      </c>
      <c r="S44" t="s">
        <v>6563</v>
      </c>
      <c r="T44" t="s">
        <v>6564</v>
      </c>
      <c r="U44" t="s">
        <v>2887</v>
      </c>
      <c r="V44" t="s">
        <v>2887</v>
      </c>
      <c r="AL44" t="s">
        <v>11961</v>
      </c>
      <c r="AM44" t="s">
        <v>11962</v>
      </c>
      <c r="AN44" t="s">
        <v>11963</v>
      </c>
      <c r="AO44" t="s">
        <v>11964</v>
      </c>
      <c r="AP44" s="8">
        <v>43468</v>
      </c>
      <c r="AQ44">
        <v>68</v>
      </c>
      <c r="AR44">
        <v>30</v>
      </c>
      <c r="AS44">
        <v>38</v>
      </c>
      <c r="AT44">
        <v>42</v>
      </c>
      <c r="AU44">
        <v>42</v>
      </c>
      <c r="AV44">
        <v>0</v>
      </c>
      <c r="AW44" t="s">
        <v>11965</v>
      </c>
      <c r="AX44" t="s">
        <v>2824</v>
      </c>
      <c r="AY44" t="s">
        <v>11966</v>
      </c>
      <c r="AZ44" t="s">
        <v>11964</v>
      </c>
      <c r="BA44" t="s">
        <v>2781</v>
      </c>
      <c r="BB44" t="s">
        <v>2832</v>
      </c>
      <c r="BC44" t="s">
        <v>11967</v>
      </c>
      <c r="BD44" t="s">
        <v>11968</v>
      </c>
      <c r="BE44" t="s">
        <v>11969</v>
      </c>
      <c r="BF44" t="s">
        <v>11970</v>
      </c>
      <c r="BG44" t="s">
        <v>11971</v>
      </c>
      <c r="BH44" t="s">
        <v>11972</v>
      </c>
      <c r="BI44">
        <v>1</v>
      </c>
      <c r="BK44">
        <v>1</v>
      </c>
      <c r="BL44" t="s">
        <v>11959</v>
      </c>
      <c r="BM44" t="s">
        <v>2788</v>
      </c>
      <c r="BN44" t="s">
        <v>11973</v>
      </c>
      <c r="BO44" t="s">
        <v>2790</v>
      </c>
      <c r="BP44" t="s">
        <v>2791</v>
      </c>
      <c r="BQ44" t="s">
        <v>11974</v>
      </c>
      <c r="BR44" t="s">
        <v>11975</v>
      </c>
      <c r="BS44" t="s">
        <v>11976</v>
      </c>
      <c r="BT44" t="s">
        <v>11977</v>
      </c>
      <c r="BU44" t="s">
        <v>11978</v>
      </c>
      <c r="BW44" t="s">
        <v>3147</v>
      </c>
      <c r="BX44" t="s">
        <v>11979</v>
      </c>
      <c r="BY44" s="8">
        <v>43468</v>
      </c>
      <c r="CA44" t="s">
        <v>11980</v>
      </c>
      <c r="CK44" t="s">
        <v>3729</v>
      </c>
      <c r="CL44" t="s">
        <v>3374</v>
      </c>
      <c r="CR44" t="s">
        <v>2819</v>
      </c>
      <c r="CS44">
        <v>1</v>
      </c>
      <c r="CT44" t="s">
        <v>2851</v>
      </c>
      <c r="CU44">
        <v>1</v>
      </c>
      <c r="CW44" t="s">
        <v>3374</v>
      </c>
      <c r="DG44">
        <v>1</v>
      </c>
      <c r="DH44" t="s">
        <v>2800</v>
      </c>
      <c r="DI44" t="s">
        <v>5023</v>
      </c>
    </row>
    <row r="45" spans="1:113" x14ac:dyDescent="0.3">
      <c r="A45" t="s">
        <v>513</v>
      </c>
      <c r="B45" t="s">
        <v>6660</v>
      </c>
      <c r="C45" t="s">
        <v>6661</v>
      </c>
      <c r="D45" t="s">
        <v>11959</v>
      </c>
      <c r="E45">
        <v>3021</v>
      </c>
      <c r="F45" t="s">
        <v>2763</v>
      </c>
      <c r="G45" t="s">
        <v>2764</v>
      </c>
      <c r="H45" t="s">
        <v>2857</v>
      </c>
      <c r="I45">
        <v>226064434</v>
      </c>
      <c r="J45">
        <v>226064434</v>
      </c>
      <c r="K45" t="s">
        <v>2766</v>
      </c>
      <c r="L45" t="s">
        <v>2822</v>
      </c>
      <c r="M45" t="s">
        <v>2823</v>
      </c>
      <c r="N45" t="s">
        <v>2887</v>
      </c>
      <c r="O45" t="s">
        <v>2887</v>
      </c>
      <c r="P45" t="s">
        <v>2824</v>
      </c>
      <c r="Q45" t="s">
        <v>11960</v>
      </c>
      <c r="S45" t="s">
        <v>6663</v>
      </c>
      <c r="T45" t="s">
        <v>3195</v>
      </c>
      <c r="U45" t="s">
        <v>2887</v>
      </c>
      <c r="V45" t="s">
        <v>2887</v>
      </c>
      <c r="AL45" t="s">
        <v>11961</v>
      </c>
      <c r="AM45" t="s">
        <v>11962</v>
      </c>
      <c r="AN45" t="s">
        <v>11963</v>
      </c>
      <c r="AO45" t="s">
        <v>11964</v>
      </c>
      <c r="AP45" s="8">
        <v>43468</v>
      </c>
      <c r="AQ45">
        <v>80</v>
      </c>
      <c r="AR45">
        <v>46</v>
      </c>
      <c r="AS45">
        <v>32</v>
      </c>
      <c r="AT45">
        <v>49</v>
      </c>
      <c r="AU45">
        <v>48</v>
      </c>
      <c r="AV45">
        <v>0</v>
      </c>
      <c r="AW45" t="s">
        <v>11965</v>
      </c>
      <c r="AX45" t="s">
        <v>2824</v>
      </c>
      <c r="AY45" t="s">
        <v>11966</v>
      </c>
      <c r="AZ45" t="s">
        <v>11964</v>
      </c>
      <c r="BA45" t="s">
        <v>2781</v>
      </c>
      <c r="BB45" t="s">
        <v>2832</v>
      </c>
      <c r="BC45" t="s">
        <v>11967</v>
      </c>
      <c r="BD45" t="s">
        <v>11968</v>
      </c>
      <c r="BE45" t="s">
        <v>11969</v>
      </c>
      <c r="BF45" t="s">
        <v>11970</v>
      </c>
      <c r="BG45" t="s">
        <v>11971</v>
      </c>
      <c r="BH45" t="s">
        <v>11972</v>
      </c>
      <c r="BI45">
        <v>1</v>
      </c>
      <c r="BK45">
        <v>1</v>
      </c>
      <c r="BL45" t="s">
        <v>11959</v>
      </c>
      <c r="BM45" t="s">
        <v>2788</v>
      </c>
      <c r="BN45" t="s">
        <v>11973</v>
      </c>
      <c r="BO45" t="s">
        <v>2790</v>
      </c>
      <c r="BP45" t="s">
        <v>2791</v>
      </c>
      <c r="BQ45" t="s">
        <v>11974</v>
      </c>
      <c r="BR45" t="s">
        <v>11975</v>
      </c>
      <c r="BS45" t="s">
        <v>11976</v>
      </c>
      <c r="BT45" t="s">
        <v>11977</v>
      </c>
      <c r="BU45" t="s">
        <v>11978</v>
      </c>
      <c r="BW45" t="s">
        <v>3147</v>
      </c>
      <c r="BX45" t="s">
        <v>11979</v>
      </c>
      <c r="BY45" s="8">
        <v>43468</v>
      </c>
      <c r="CA45" t="s">
        <v>11980</v>
      </c>
      <c r="CK45" t="s">
        <v>3729</v>
      </c>
      <c r="CL45" t="s">
        <v>3374</v>
      </c>
      <c r="CR45" t="s">
        <v>2819</v>
      </c>
      <c r="CS45">
        <v>1</v>
      </c>
      <c r="CT45" t="s">
        <v>2851</v>
      </c>
      <c r="CU45">
        <v>1</v>
      </c>
      <c r="CW45" t="s">
        <v>3374</v>
      </c>
      <c r="DG45">
        <v>1</v>
      </c>
      <c r="DH45" t="s">
        <v>2800</v>
      </c>
      <c r="DI45" t="s">
        <v>5023</v>
      </c>
    </row>
    <row r="46" spans="1:113" x14ac:dyDescent="0.3">
      <c r="A46" t="s">
        <v>820</v>
      </c>
      <c r="B46" t="s">
        <v>12057</v>
      </c>
      <c r="C46" t="s">
        <v>12058</v>
      </c>
      <c r="D46" t="s">
        <v>11959</v>
      </c>
      <c r="E46">
        <v>3021</v>
      </c>
      <c r="F46" t="s">
        <v>2763</v>
      </c>
      <c r="G46" t="s">
        <v>2764</v>
      </c>
      <c r="H46" t="s">
        <v>2857</v>
      </c>
      <c r="I46">
        <v>226064434</v>
      </c>
      <c r="J46">
        <v>226064434</v>
      </c>
      <c r="K46" t="s">
        <v>2766</v>
      </c>
      <c r="L46" t="s">
        <v>2822</v>
      </c>
      <c r="M46" t="s">
        <v>2823</v>
      </c>
      <c r="N46" t="s">
        <v>2887</v>
      </c>
      <c r="O46" t="s">
        <v>2887</v>
      </c>
      <c r="P46" t="s">
        <v>2824</v>
      </c>
      <c r="Q46" t="s">
        <v>11960</v>
      </c>
      <c r="S46" t="s">
        <v>10076</v>
      </c>
      <c r="T46" t="s">
        <v>10077</v>
      </c>
      <c r="U46" t="s">
        <v>2887</v>
      </c>
      <c r="V46" t="s">
        <v>2887</v>
      </c>
      <c r="AL46" t="s">
        <v>11961</v>
      </c>
      <c r="AM46" t="s">
        <v>11962</v>
      </c>
      <c r="AN46" t="s">
        <v>11963</v>
      </c>
      <c r="AO46" t="s">
        <v>11964</v>
      </c>
      <c r="AP46" s="8">
        <v>43468</v>
      </c>
      <c r="AQ46">
        <v>107</v>
      </c>
      <c r="AR46">
        <v>45</v>
      </c>
      <c r="AS46">
        <v>60</v>
      </c>
      <c r="AT46">
        <v>50</v>
      </c>
      <c r="AU46">
        <v>49</v>
      </c>
      <c r="AV46">
        <v>0</v>
      </c>
      <c r="AW46" t="s">
        <v>11965</v>
      </c>
      <c r="AX46" t="s">
        <v>2824</v>
      </c>
      <c r="AY46" t="s">
        <v>11966</v>
      </c>
      <c r="AZ46" t="s">
        <v>11964</v>
      </c>
      <c r="BA46" t="s">
        <v>2781</v>
      </c>
      <c r="BB46" t="s">
        <v>2832</v>
      </c>
      <c r="BC46" t="s">
        <v>11967</v>
      </c>
      <c r="BD46" t="s">
        <v>11968</v>
      </c>
      <c r="BE46" t="s">
        <v>11969</v>
      </c>
      <c r="BF46" t="s">
        <v>11970</v>
      </c>
      <c r="BG46" t="s">
        <v>11971</v>
      </c>
      <c r="BH46" t="s">
        <v>11972</v>
      </c>
      <c r="BI46">
        <v>1</v>
      </c>
      <c r="BK46">
        <v>1</v>
      </c>
      <c r="BL46" t="s">
        <v>11959</v>
      </c>
      <c r="BM46" t="s">
        <v>2788</v>
      </c>
      <c r="BN46" t="s">
        <v>11973</v>
      </c>
      <c r="BO46" t="s">
        <v>2790</v>
      </c>
      <c r="BP46" t="s">
        <v>2791</v>
      </c>
      <c r="BQ46" t="s">
        <v>11974</v>
      </c>
      <c r="BR46" t="s">
        <v>11975</v>
      </c>
      <c r="BS46" t="s">
        <v>11976</v>
      </c>
      <c r="BT46" t="s">
        <v>11977</v>
      </c>
      <c r="BU46" t="s">
        <v>11978</v>
      </c>
      <c r="BW46" t="s">
        <v>3147</v>
      </c>
      <c r="BX46" t="s">
        <v>11979</v>
      </c>
      <c r="BY46" s="8">
        <v>43468</v>
      </c>
      <c r="CA46" t="s">
        <v>11980</v>
      </c>
      <c r="CK46" t="s">
        <v>3729</v>
      </c>
      <c r="CL46" t="s">
        <v>3374</v>
      </c>
      <c r="CR46" t="s">
        <v>2819</v>
      </c>
      <c r="CS46">
        <v>1</v>
      </c>
      <c r="CT46" t="s">
        <v>2851</v>
      </c>
      <c r="CU46">
        <v>1</v>
      </c>
      <c r="CW46" t="s">
        <v>3374</v>
      </c>
      <c r="DG46">
        <v>1</v>
      </c>
      <c r="DH46" t="s">
        <v>2800</v>
      </c>
      <c r="DI46" t="s">
        <v>5023</v>
      </c>
    </row>
    <row r="47" spans="1:113" x14ac:dyDescent="0.3">
      <c r="A47" t="s">
        <v>56</v>
      </c>
      <c r="B47" t="s">
        <v>7020</v>
      </c>
      <c r="C47" t="s">
        <v>7021</v>
      </c>
      <c r="D47" t="s">
        <v>11959</v>
      </c>
      <c r="E47">
        <v>3021</v>
      </c>
      <c r="F47" t="s">
        <v>2763</v>
      </c>
      <c r="G47" t="s">
        <v>2764</v>
      </c>
      <c r="H47" t="s">
        <v>2857</v>
      </c>
      <c r="I47">
        <v>226064434</v>
      </c>
      <c r="J47">
        <v>226064434</v>
      </c>
      <c r="K47" t="s">
        <v>2766</v>
      </c>
      <c r="L47" t="s">
        <v>2822</v>
      </c>
      <c r="M47" t="s">
        <v>2823</v>
      </c>
      <c r="N47" t="s">
        <v>2887</v>
      </c>
      <c r="O47" t="s">
        <v>2887</v>
      </c>
      <c r="P47" t="s">
        <v>2824</v>
      </c>
      <c r="Q47" t="s">
        <v>11960</v>
      </c>
      <c r="S47" t="s">
        <v>7022</v>
      </c>
      <c r="T47" t="s">
        <v>3512</v>
      </c>
      <c r="U47" t="s">
        <v>2887</v>
      </c>
      <c r="V47" t="s">
        <v>2887</v>
      </c>
      <c r="AL47" t="s">
        <v>11961</v>
      </c>
      <c r="AM47" t="s">
        <v>11962</v>
      </c>
      <c r="AN47" t="s">
        <v>11963</v>
      </c>
      <c r="AO47" t="s">
        <v>11964</v>
      </c>
      <c r="AP47" s="8">
        <v>43468</v>
      </c>
      <c r="AQ47">
        <v>88</v>
      </c>
      <c r="AR47">
        <v>45</v>
      </c>
      <c r="AS47">
        <v>43</v>
      </c>
      <c r="AT47">
        <v>34</v>
      </c>
      <c r="AU47">
        <v>34</v>
      </c>
      <c r="AV47">
        <v>0</v>
      </c>
      <c r="AW47" t="s">
        <v>11965</v>
      </c>
      <c r="AX47" t="s">
        <v>2824</v>
      </c>
      <c r="AY47" t="s">
        <v>11966</v>
      </c>
      <c r="AZ47" t="s">
        <v>11964</v>
      </c>
      <c r="BA47" t="s">
        <v>2781</v>
      </c>
      <c r="BB47" t="s">
        <v>2832</v>
      </c>
      <c r="BC47" t="s">
        <v>11967</v>
      </c>
      <c r="BD47" t="s">
        <v>11968</v>
      </c>
      <c r="BE47" t="s">
        <v>11969</v>
      </c>
      <c r="BF47" t="s">
        <v>11970</v>
      </c>
      <c r="BG47" t="s">
        <v>11971</v>
      </c>
      <c r="BH47" t="s">
        <v>11972</v>
      </c>
      <c r="BI47">
        <v>1</v>
      </c>
      <c r="BK47">
        <v>1</v>
      </c>
      <c r="BL47" t="s">
        <v>11959</v>
      </c>
      <c r="BM47" t="s">
        <v>2788</v>
      </c>
      <c r="BN47" t="s">
        <v>11973</v>
      </c>
      <c r="BO47" t="s">
        <v>2790</v>
      </c>
      <c r="BP47" t="s">
        <v>2791</v>
      </c>
      <c r="BQ47" t="s">
        <v>11974</v>
      </c>
      <c r="BR47" t="s">
        <v>11975</v>
      </c>
      <c r="BS47" t="s">
        <v>11976</v>
      </c>
      <c r="BT47" t="s">
        <v>11977</v>
      </c>
      <c r="BU47" t="s">
        <v>11978</v>
      </c>
      <c r="BW47" t="s">
        <v>3147</v>
      </c>
      <c r="BX47" t="s">
        <v>11979</v>
      </c>
      <c r="BY47" s="8">
        <v>43468</v>
      </c>
      <c r="CA47" t="s">
        <v>11980</v>
      </c>
      <c r="CK47" t="s">
        <v>3729</v>
      </c>
      <c r="CL47" t="s">
        <v>3374</v>
      </c>
      <c r="CR47" t="s">
        <v>2819</v>
      </c>
      <c r="CS47">
        <v>1</v>
      </c>
      <c r="CT47" t="s">
        <v>2851</v>
      </c>
      <c r="CU47">
        <v>1</v>
      </c>
      <c r="CW47" t="s">
        <v>3374</v>
      </c>
      <c r="DG47">
        <v>1</v>
      </c>
      <c r="DH47" t="s">
        <v>2800</v>
      </c>
      <c r="DI47" t="s">
        <v>5023</v>
      </c>
    </row>
    <row r="48" spans="1:113" x14ac:dyDescent="0.3">
      <c r="A48" t="s">
        <v>513</v>
      </c>
      <c r="B48" t="s">
        <v>7423</v>
      </c>
      <c r="C48" t="s">
        <v>7424</v>
      </c>
      <c r="D48" t="s">
        <v>11959</v>
      </c>
      <c r="E48">
        <v>3021</v>
      </c>
      <c r="F48" t="s">
        <v>2763</v>
      </c>
      <c r="G48" t="s">
        <v>2764</v>
      </c>
      <c r="H48" t="s">
        <v>2857</v>
      </c>
      <c r="I48">
        <v>226064434</v>
      </c>
      <c r="J48">
        <v>226064434</v>
      </c>
      <c r="K48" t="s">
        <v>2766</v>
      </c>
      <c r="L48" t="s">
        <v>2822</v>
      </c>
      <c r="M48" t="s">
        <v>2823</v>
      </c>
      <c r="N48" t="s">
        <v>2887</v>
      </c>
      <c r="O48" t="s">
        <v>2887</v>
      </c>
      <c r="P48" t="s">
        <v>2824</v>
      </c>
      <c r="Q48" t="s">
        <v>11960</v>
      </c>
      <c r="S48" t="s">
        <v>5829</v>
      </c>
      <c r="T48" t="s">
        <v>3195</v>
      </c>
      <c r="U48" t="s">
        <v>2887</v>
      </c>
      <c r="V48" t="s">
        <v>2887</v>
      </c>
      <c r="AL48" t="s">
        <v>11961</v>
      </c>
      <c r="AM48" t="s">
        <v>11962</v>
      </c>
      <c r="AN48" t="s">
        <v>11963</v>
      </c>
      <c r="AO48" t="s">
        <v>11964</v>
      </c>
      <c r="AP48" s="8">
        <v>43468</v>
      </c>
      <c r="AQ48">
        <v>62</v>
      </c>
      <c r="AR48">
        <v>27</v>
      </c>
      <c r="AS48">
        <v>35</v>
      </c>
      <c r="AT48">
        <v>49</v>
      </c>
      <c r="AU48">
        <v>48</v>
      </c>
      <c r="AV48">
        <v>0</v>
      </c>
      <c r="AW48" t="s">
        <v>11965</v>
      </c>
      <c r="AX48" t="s">
        <v>2824</v>
      </c>
      <c r="AY48" t="s">
        <v>11966</v>
      </c>
      <c r="AZ48" t="s">
        <v>11964</v>
      </c>
      <c r="BA48" t="s">
        <v>2781</v>
      </c>
      <c r="BB48" t="s">
        <v>2832</v>
      </c>
      <c r="BC48" t="s">
        <v>11967</v>
      </c>
      <c r="BD48" t="s">
        <v>11968</v>
      </c>
      <c r="BE48" t="s">
        <v>11969</v>
      </c>
      <c r="BF48" t="s">
        <v>11970</v>
      </c>
      <c r="BG48" t="s">
        <v>11971</v>
      </c>
      <c r="BH48" t="s">
        <v>11972</v>
      </c>
      <c r="BI48">
        <v>1</v>
      </c>
      <c r="BK48">
        <v>1</v>
      </c>
      <c r="BL48" t="s">
        <v>11959</v>
      </c>
      <c r="BM48" t="s">
        <v>2788</v>
      </c>
      <c r="BN48" t="s">
        <v>11973</v>
      </c>
      <c r="BO48" t="s">
        <v>2790</v>
      </c>
      <c r="BP48" t="s">
        <v>2791</v>
      </c>
      <c r="BQ48" t="s">
        <v>11974</v>
      </c>
      <c r="BR48" t="s">
        <v>11975</v>
      </c>
      <c r="BS48" t="s">
        <v>11976</v>
      </c>
      <c r="BT48" t="s">
        <v>11977</v>
      </c>
      <c r="BU48" t="s">
        <v>11978</v>
      </c>
      <c r="BW48" t="s">
        <v>3147</v>
      </c>
      <c r="BX48" t="s">
        <v>11979</v>
      </c>
      <c r="BY48" s="8">
        <v>43468</v>
      </c>
      <c r="CA48" t="s">
        <v>11980</v>
      </c>
      <c r="CK48" t="s">
        <v>3729</v>
      </c>
      <c r="CL48" t="s">
        <v>3374</v>
      </c>
      <c r="CR48" t="s">
        <v>2819</v>
      </c>
      <c r="CS48">
        <v>1</v>
      </c>
      <c r="CT48" t="s">
        <v>2851</v>
      </c>
      <c r="CU48">
        <v>1</v>
      </c>
      <c r="CW48" t="s">
        <v>3374</v>
      </c>
      <c r="DG48">
        <v>1</v>
      </c>
      <c r="DH48" t="s">
        <v>2800</v>
      </c>
      <c r="DI48" t="s">
        <v>5023</v>
      </c>
    </row>
    <row r="49" spans="1:113" x14ac:dyDescent="0.3">
      <c r="A49" t="s">
        <v>220</v>
      </c>
      <c r="B49" t="s">
        <v>7455</v>
      </c>
      <c r="C49" t="s">
        <v>7456</v>
      </c>
      <c r="D49" t="s">
        <v>11959</v>
      </c>
      <c r="E49">
        <v>3021</v>
      </c>
      <c r="F49" t="s">
        <v>2763</v>
      </c>
      <c r="G49" t="s">
        <v>2764</v>
      </c>
      <c r="H49" t="s">
        <v>2857</v>
      </c>
      <c r="I49">
        <v>226064434</v>
      </c>
      <c r="J49">
        <v>226064434</v>
      </c>
      <c r="K49" t="s">
        <v>2766</v>
      </c>
      <c r="L49" t="s">
        <v>2822</v>
      </c>
      <c r="M49" t="s">
        <v>2823</v>
      </c>
      <c r="N49" t="s">
        <v>2887</v>
      </c>
      <c r="O49" t="s">
        <v>2887</v>
      </c>
      <c r="P49" t="s">
        <v>2824</v>
      </c>
      <c r="Q49" t="s">
        <v>11960</v>
      </c>
      <c r="S49" t="s">
        <v>7457</v>
      </c>
      <c r="T49" t="s">
        <v>5752</v>
      </c>
      <c r="U49" t="s">
        <v>2887</v>
      </c>
      <c r="V49" t="s">
        <v>2887</v>
      </c>
      <c r="AL49" t="s">
        <v>11961</v>
      </c>
      <c r="AM49" t="s">
        <v>11962</v>
      </c>
      <c r="AN49" t="s">
        <v>11963</v>
      </c>
      <c r="AO49" t="s">
        <v>11964</v>
      </c>
      <c r="AP49" s="8">
        <v>43468</v>
      </c>
      <c r="AQ49">
        <v>97</v>
      </c>
      <c r="AR49">
        <v>53</v>
      </c>
      <c r="AS49">
        <v>44</v>
      </c>
      <c r="AT49">
        <v>39</v>
      </c>
      <c r="AU49">
        <v>38</v>
      </c>
      <c r="AV49">
        <v>0</v>
      </c>
      <c r="AW49" t="s">
        <v>11965</v>
      </c>
      <c r="AX49" t="s">
        <v>2824</v>
      </c>
      <c r="AY49" t="s">
        <v>11966</v>
      </c>
      <c r="AZ49" t="s">
        <v>11964</v>
      </c>
      <c r="BA49" t="s">
        <v>2781</v>
      </c>
      <c r="BB49" t="s">
        <v>2832</v>
      </c>
      <c r="BC49" t="s">
        <v>11967</v>
      </c>
      <c r="BD49" t="s">
        <v>11968</v>
      </c>
      <c r="BE49" t="s">
        <v>11969</v>
      </c>
      <c r="BF49" t="s">
        <v>11970</v>
      </c>
      <c r="BG49" t="s">
        <v>11971</v>
      </c>
      <c r="BH49" t="s">
        <v>11972</v>
      </c>
      <c r="BI49">
        <v>1</v>
      </c>
      <c r="BK49">
        <v>1</v>
      </c>
      <c r="BL49" t="s">
        <v>11959</v>
      </c>
      <c r="BM49" t="s">
        <v>2788</v>
      </c>
      <c r="BN49" t="s">
        <v>11973</v>
      </c>
      <c r="BO49" t="s">
        <v>2790</v>
      </c>
      <c r="BP49" t="s">
        <v>2791</v>
      </c>
      <c r="BQ49" t="s">
        <v>11974</v>
      </c>
      <c r="BR49" t="s">
        <v>11975</v>
      </c>
      <c r="BS49" t="s">
        <v>11976</v>
      </c>
      <c r="BT49" t="s">
        <v>11977</v>
      </c>
      <c r="BU49" t="s">
        <v>11978</v>
      </c>
      <c r="BW49" t="s">
        <v>3147</v>
      </c>
      <c r="BX49" t="s">
        <v>11979</v>
      </c>
      <c r="BY49" s="8">
        <v>43468</v>
      </c>
      <c r="CA49" t="s">
        <v>11980</v>
      </c>
      <c r="CK49" t="s">
        <v>3729</v>
      </c>
      <c r="CL49" t="s">
        <v>3374</v>
      </c>
      <c r="CR49" t="s">
        <v>2819</v>
      </c>
      <c r="CS49">
        <v>1</v>
      </c>
      <c r="CT49" t="s">
        <v>2851</v>
      </c>
      <c r="CU49">
        <v>1</v>
      </c>
      <c r="CW49" t="s">
        <v>3374</v>
      </c>
      <c r="DG49">
        <v>1</v>
      </c>
      <c r="DH49" t="s">
        <v>2800</v>
      </c>
      <c r="DI49" t="s">
        <v>5023</v>
      </c>
    </row>
    <row r="50" spans="1:113" x14ac:dyDescent="0.3">
      <c r="A50" t="s">
        <v>629</v>
      </c>
      <c r="B50" t="s">
        <v>7530</v>
      </c>
      <c r="C50" t="s">
        <v>7531</v>
      </c>
      <c r="D50" t="s">
        <v>11981</v>
      </c>
      <c r="E50">
        <v>440093</v>
      </c>
      <c r="F50" t="s">
        <v>2763</v>
      </c>
      <c r="G50" t="s">
        <v>2764</v>
      </c>
      <c r="H50" t="s">
        <v>2765</v>
      </c>
      <c r="I50">
        <v>31791855</v>
      </c>
      <c r="J50">
        <v>31791855</v>
      </c>
      <c r="K50" t="s">
        <v>2766</v>
      </c>
      <c r="L50" t="s">
        <v>2822</v>
      </c>
      <c r="M50" t="s">
        <v>2823</v>
      </c>
      <c r="N50" t="s">
        <v>2769</v>
      </c>
      <c r="O50" t="s">
        <v>2769</v>
      </c>
      <c r="P50" t="s">
        <v>2858</v>
      </c>
      <c r="Q50" t="s">
        <v>11982</v>
      </c>
      <c r="S50" t="s">
        <v>7532</v>
      </c>
      <c r="T50" t="s">
        <v>7533</v>
      </c>
      <c r="U50" t="s">
        <v>2769</v>
      </c>
      <c r="V50" t="s">
        <v>2769</v>
      </c>
      <c r="AL50" t="s">
        <v>11983</v>
      </c>
      <c r="AM50" t="s">
        <v>11984</v>
      </c>
      <c r="AN50" t="s">
        <v>11985</v>
      </c>
      <c r="AO50" t="s">
        <v>11986</v>
      </c>
      <c r="AP50" s="8">
        <v>43466</v>
      </c>
      <c r="AQ50">
        <v>132</v>
      </c>
      <c r="AR50">
        <v>95</v>
      </c>
      <c r="AS50">
        <v>37</v>
      </c>
      <c r="AT50">
        <v>32</v>
      </c>
      <c r="AU50">
        <v>31</v>
      </c>
      <c r="AV50">
        <v>0</v>
      </c>
      <c r="AW50" t="s">
        <v>11987</v>
      </c>
      <c r="AX50" t="s">
        <v>2858</v>
      </c>
      <c r="AY50" t="s">
        <v>11988</v>
      </c>
      <c r="AZ50" t="s">
        <v>11986</v>
      </c>
      <c r="BA50" t="s">
        <v>2781</v>
      </c>
      <c r="BB50" t="s">
        <v>2832</v>
      </c>
      <c r="BC50" t="s">
        <v>11989</v>
      </c>
      <c r="BD50" t="s">
        <v>11990</v>
      </c>
      <c r="BE50" t="s">
        <v>11991</v>
      </c>
      <c r="BF50" t="s">
        <v>6526</v>
      </c>
      <c r="BG50" t="s">
        <v>11992</v>
      </c>
      <c r="BH50" t="s">
        <v>11993</v>
      </c>
      <c r="BI50">
        <v>1</v>
      </c>
      <c r="BK50">
        <v>-1</v>
      </c>
      <c r="BL50" t="s">
        <v>11981</v>
      </c>
      <c r="BM50" t="s">
        <v>2788</v>
      </c>
      <c r="BN50" t="s">
        <v>11994</v>
      </c>
      <c r="BO50" t="s">
        <v>2790</v>
      </c>
      <c r="BP50" t="s">
        <v>2791</v>
      </c>
      <c r="BQ50" t="s">
        <v>11995</v>
      </c>
      <c r="BR50" t="s">
        <v>11996</v>
      </c>
      <c r="BS50" t="s">
        <v>11997</v>
      </c>
      <c r="BU50" t="s">
        <v>11998</v>
      </c>
      <c r="BV50" t="s">
        <v>11999</v>
      </c>
      <c r="BW50" t="s">
        <v>8934</v>
      </c>
      <c r="BX50" t="s">
        <v>3148</v>
      </c>
      <c r="BY50" s="8">
        <v>43466</v>
      </c>
      <c r="CA50" t="s">
        <v>12000</v>
      </c>
      <c r="CL50" t="s">
        <v>3506</v>
      </c>
      <c r="CR50" t="s">
        <v>2819</v>
      </c>
      <c r="CS50">
        <v>1</v>
      </c>
      <c r="CT50" t="s">
        <v>2851</v>
      </c>
      <c r="CW50" t="s">
        <v>3506</v>
      </c>
      <c r="DH50" t="s">
        <v>2800</v>
      </c>
      <c r="DI50" t="s">
        <v>3765</v>
      </c>
    </row>
    <row r="51" spans="1:113" x14ac:dyDescent="0.3">
      <c r="A51" t="s">
        <v>629</v>
      </c>
      <c r="B51" t="s">
        <v>7530</v>
      </c>
      <c r="C51" t="s">
        <v>7531</v>
      </c>
      <c r="D51" t="s">
        <v>11981</v>
      </c>
      <c r="E51">
        <v>440093</v>
      </c>
      <c r="F51" t="s">
        <v>2763</v>
      </c>
      <c r="G51" t="s">
        <v>2764</v>
      </c>
      <c r="H51" t="s">
        <v>2765</v>
      </c>
      <c r="I51">
        <v>31791902</v>
      </c>
      <c r="J51">
        <v>31791902</v>
      </c>
      <c r="K51" t="s">
        <v>2766</v>
      </c>
      <c r="L51" t="s">
        <v>2822</v>
      </c>
      <c r="M51" t="s">
        <v>2823</v>
      </c>
      <c r="N51" t="s">
        <v>2769</v>
      </c>
      <c r="O51" t="s">
        <v>2769</v>
      </c>
      <c r="P51" t="s">
        <v>2824</v>
      </c>
      <c r="Q51" t="s">
        <v>12001</v>
      </c>
      <c r="S51" t="s">
        <v>7532</v>
      </c>
      <c r="T51" t="s">
        <v>7533</v>
      </c>
      <c r="U51" t="s">
        <v>2769</v>
      </c>
      <c r="V51" t="s">
        <v>2769</v>
      </c>
      <c r="AL51" t="s">
        <v>12002</v>
      </c>
      <c r="AM51" t="s">
        <v>12003</v>
      </c>
      <c r="AN51" t="s">
        <v>12004</v>
      </c>
      <c r="AO51" t="s">
        <v>11986</v>
      </c>
      <c r="AP51" s="8">
        <v>43466</v>
      </c>
      <c r="AQ51">
        <v>133</v>
      </c>
      <c r="AR51">
        <v>93</v>
      </c>
      <c r="AS51">
        <v>39</v>
      </c>
      <c r="AT51">
        <v>30</v>
      </c>
      <c r="AU51">
        <v>29</v>
      </c>
      <c r="AV51">
        <v>0</v>
      </c>
      <c r="AW51" t="s">
        <v>12005</v>
      </c>
      <c r="AX51" t="s">
        <v>2824</v>
      </c>
      <c r="AY51" t="s">
        <v>11988</v>
      </c>
      <c r="AZ51" t="s">
        <v>11986</v>
      </c>
      <c r="BA51" t="s">
        <v>2781</v>
      </c>
      <c r="BB51" t="s">
        <v>2832</v>
      </c>
      <c r="BC51" t="s">
        <v>12006</v>
      </c>
      <c r="BD51" t="s">
        <v>12007</v>
      </c>
      <c r="BE51" t="s">
        <v>12008</v>
      </c>
      <c r="BF51" t="s">
        <v>5926</v>
      </c>
      <c r="BG51" t="s">
        <v>12009</v>
      </c>
      <c r="BH51" t="s">
        <v>12010</v>
      </c>
      <c r="BI51">
        <v>1</v>
      </c>
      <c r="BK51">
        <v>-1</v>
      </c>
      <c r="BL51" t="s">
        <v>11981</v>
      </c>
      <c r="BM51" t="s">
        <v>2788</v>
      </c>
      <c r="BN51" t="s">
        <v>11994</v>
      </c>
      <c r="BO51" t="s">
        <v>2790</v>
      </c>
      <c r="BP51" t="s">
        <v>2791</v>
      </c>
      <c r="BQ51" t="s">
        <v>11995</v>
      </c>
      <c r="BR51" t="s">
        <v>11996</v>
      </c>
      <c r="BS51" t="s">
        <v>11997</v>
      </c>
      <c r="BU51" t="s">
        <v>11998</v>
      </c>
      <c r="BV51" t="s">
        <v>11999</v>
      </c>
      <c r="BW51" t="s">
        <v>8934</v>
      </c>
      <c r="BX51" t="s">
        <v>3148</v>
      </c>
      <c r="BY51" s="8">
        <v>43466</v>
      </c>
      <c r="CA51" t="s">
        <v>12000</v>
      </c>
      <c r="CI51">
        <v>2.2699999999999999E-4</v>
      </c>
      <c r="CL51" t="s">
        <v>3506</v>
      </c>
      <c r="CR51" t="s">
        <v>2819</v>
      </c>
      <c r="CS51">
        <v>1</v>
      </c>
      <c r="CT51" t="s">
        <v>2851</v>
      </c>
      <c r="CW51" t="s">
        <v>3506</v>
      </c>
      <c r="DH51" t="s">
        <v>2800</v>
      </c>
      <c r="DI51" t="s">
        <v>2853</v>
      </c>
    </row>
    <row r="52" spans="1:113" x14ac:dyDescent="0.3">
      <c r="A52" t="s">
        <v>629</v>
      </c>
      <c r="B52" t="s">
        <v>7530</v>
      </c>
      <c r="C52" t="s">
        <v>7531</v>
      </c>
      <c r="D52" t="s">
        <v>11981</v>
      </c>
      <c r="E52">
        <v>440093</v>
      </c>
      <c r="F52" t="s">
        <v>2763</v>
      </c>
      <c r="G52" t="s">
        <v>2764</v>
      </c>
      <c r="H52" t="s">
        <v>2765</v>
      </c>
      <c r="I52">
        <v>31791930</v>
      </c>
      <c r="J52">
        <v>31791930</v>
      </c>
      <c r="K52" t="s">
        <v>2766</v>
      </c>
      <c r="L52" t="s">
        <v>2822</v>
      </c>
      <c r="M52" t="s">
        <v>2823</v>
      </c>
      <c r="N52" t="s">
        <v>2858</v>
      </c>
      <c r="O52" t="s">
        <v>2858</v>
      </c>
      <c r="P52" t="s">
        <v>2824</v>
      </c>
      <c r="Q52" t="s">
        <v>12011</v>
      </c>
      <c r="S52" t="s">
        <v>7532</v>
      </c>
      <c r="T52" t="s">
        <v>7533</v>
      </c>
      <c r="U52" t="s">
        <v>2858</v>
      </c>
      <c r="V52" t="s">
        <v>2858</v>
      </c>
      <c r="AL52" t="s">
        <v>12012</v>
      </c>
      <c r="AM52" t="s">
        <v>12013</v>
      </c>
      <c r="AN52" t="s">
        <v>12014</v>
      </c>
      <c r="AO52" t="s">
        <v>11986</v>
      </c>
      <c r="AP52" s="8">
        <v>43466</v>
      </c>
      <c r="AQ52">
        <v>117</v>
      </c>
      <c r="AR52">
        <v>90</v>
      </c>
      <c r="AS52">
        <v>23</v>
      </c>
      <c r="AT52">
        <v>27</v>
      </c>
      <c r="AU52">
        <v>27</v>
      </c>
      <c r="AV52">
        <v>0</v>
      </c>
      <c r="AW52" t="s">
        <v>12015</v>
      </c>
      <c r="AX52" t="s">
        <v>2824</v>
      </c>
      <c r="AY52" t="s">
        <v>11988</v>
      </c>
      <c r="AZ52" t="s">
        <v>11986</v>
      </c>
      <c r="BA52" t="s">
        <v>2781</v>
      </c>
      <c r="BB52" t="s">
        <v>2832</v>
      </c>
      <c r="BC52" t="s">
        <v>12016</v>
      </c>
      <c r="BD52" t="s">
        <v>12017</v>
      </c>
      <c r="BE52" t="s">
        <v>12018</v>
      </c>
      <c r="BF52" t="s">
        <v>3922</v>
      </c>
      <c r="BG52" t="s">
        <v>3923</v>
      </c>
      <c r="BH52" t="s">
        <v>12019</v>
      </c>
      <c r="BI52">
        <v>1</v>
      </c>
      <c r="BK52">
        <v>-1</v>
      </c>
      <c r="BL52" t="s">
        <v>11981</v>
      </c>
      <c r="BM52" t="s">
        <v>2788</v>
      </c>
      <c r="BN52" t="s">
        <v>11994</v>
      </c>
      <c r="BO52" t="s">
        <v>2790</v>
      </c>
      <c r="BP52" t="s">
        <v>2791</v>
      </c>
      <c r="BQ52" t="s">
        <v>11995</v>
      </c>
      <c r="BR52" t="s">
        <v>11996</v>
      </c>
      <c r="BS52" t="s">
        <v>11997</v>
      </c>
      <c r="BU52" t="s">
        <v>11998</v>
      </c>
      <c r="BV52" t="s">
        <v>11999</v>
      </c>
      <c r="BW52" t="s">
        <v>8934</v>
      </c>
      <c r="BX52" t="s">
        <v>3148</v>
      </c>
      <c r="BY52" s="8">
        <v>43466</v>
      </c>
      <c r="CA52" t="s">
        <v>12000</v>
      </c>
      <c r="CL52" t="s">
        <v>3506</v>
      </c>
      <c r="CR52" t="s">
        <v>2819</v>
      </c>
      <c r="CS52">
        <v>1</v>
      </c>
      <c r="CT52" t="s">
        <v>2851</v>
      </c>
      <c r="CW52" t="s">
        <v>3506</v>
      </c>
      <c r="DH52" t="s">
        <v>2800</v>
      </c>
      <c r="DI52" t="s">
        <v>3938</v>
      </c>
    </row>
    <row r="53" spans="1:113" x14ac:dyDescent="0.3">
      <c r="A53" t="s">
        <v>629</v>
      </c>
      <c r="B53" t="s">
        <v>7530</v>
      </c>
      <c r="C53" t="s">
        <v>7531</v>
      </c>
      <c r="D53" t="s">
        <v>11981</v>
      </c>
      <c r="E53">
        <v>440093</v>
      </c>
      <c r="F53" t="s">
        <v>2763</v>
      </c>
      <c r="G53" t="s">
        <v>2764</v>
      </c>
      <c r="H53" t="s">
        <v>2765</v>
      </c>
      <c r="I53">
        <v>31792055</v>
      </c>
      <c r="J53">
        <v>31792056</v>
      </c>
      <c r="K53" t="s">
        <v>2766</v>
      </c>
      <c r="L53" t="s">
        <v>2854</v>
      </c>
      <c r="M53" t="s">
        <v>3104</v>
      </c>
      <c r="N53" t="s">
        <v>2770</v>
      </c>
      <c r="O53" t="s">
        <v>2770</v>
      </c>
      <c r="P53" t="s">
        <v>4777</v>
      </c>
      <c r="Q53" t="s">
        <v>12020</v>
      </c>
      <c r="S53" t="s">
        <v>7532</v>
      </c>
      <c r="T53" t="s">
        <v>7533</v>
      </c>
      <c r="U53" t="s">
        <v>2770</v>
      </c>
      <c r="V53" t="s">
        <v>2770</v>
      </c>
      <c r="AL53" t="s">
        <v>12021</v>
      </c>
      <c r="AM53" t="s">
        <v>12022</v>
      </c>
      <c r="AN53" t="s">
        <v>12023</v>
      </c>
      <c r="AO53" t="s">
        <v>11986</v>
      </c>
      <c r="AP53" s="8">
        <v>43466</v>
      </c>
      <c r="AQ53">
        <v>130</v>
      </c>
      <c r="AR53" t="s">
        <v>2763</v>
      </c>
      <c r="AS53">
        <v>20</v>
      </c>
      <c r="AT53">
        <v>24</v>
      </c>
      <c r="AU53" t="s">
        <v>2763</v>
      </c>
      <c r="AV53">
        <v>0</v>
      </c>
      <c r="AW53" t="s">
        <v>12024</v>
      </c>
      <c r="AX53" t="s">
        <v>4777</v>
      </c>
      <c r="AY53" t="s">
        <v>11988</v>
      </c>
      <c r="AZ53" t="s">
        <v>11986</v>
      </c>
      <c r="BA53" t="s">
        <v>2781</v>
      </c>
      <c r="BB53" t="s">
        <v>3116</v>
      </c>
      <c r="BC53" t="s">
        <v>12025</v>
      </c>
      <c r="BD53" t="s">
        <v>12026</v>
      </c>
      <c r="BE53" t="s">
        <v>12027</v>
      </c>
      <c r="BF53" t="s">
        <v>12028</v>
      </c>
      <c r="BG53" t="s">
        <v>12029</v>
      </c>
      <c r="BH53" t="s">
        <v>12020</v>
      </c>
      <c r="BI53">
        <v>1</v>
      </c>
      <c r="BK53">
        <v>-1</v>
      </c>
      <c r="BL53" t="s">
        <v>11981</v>
      </c>
      <c r="BM53" t="s">
        <v>2788</v>
      </c>
      <c r="BN53" t="s">
        <v>11994</v>
      </c>
      <c r="BO53" t="s">
        <v>2790</v>
      </c>
      <c r="BP53" t="s">
        <v>2791</v>
      </c>
      <c r="BQ53" t="s">
        <v>11995</v>
      </c>
      <c r="BR53" t="s">
        <v>11996</v>
      </c>
      <c r="BS53" t="s">
        <v>11997</v>
      </c>
      <c r="BU53" t="s">
        <v>11998</v>
      </c>
      <c r="BV53" t="s">
        <v>11999</v>
      </c>
      <c r="BY53" s="8">
        <v>43466</v>
      </c>
      <c r="CA53" t="s">
        <v>12030</v>
      </c>
      <c r="CR53" t="s">
        <v>2819</v>
      </c>
      <c r="CS53">
        <v>1</v>
      </c>
      <c r="CT53" t="s">
        <v>3129</v>
      </c>
      <c r="DH53" t="s">
        <v>2800</v>
      </c>
      <c r="DI53" t="s">
        <v>3586</v>
      </c>
    </row>
    <row r="54" spans="1:113" x14ac:dyDescent="0.3">
      <c r="A54" t="s">
        <v>138</v>
      </c>
      <c r="B54" t="s">
        <v>12059</v>
      </c>
      <c r="C54" t="s">
        <v>12060</v>
      </c>
      <c r="D54" t="s">
        <v>11959</v>
      </c>
      <c r="E54">
        <v>3021</v>
      </c>
      <c r="F54" t="s">
        <v>2763</v>
      </c>
      <c r="G54" t="s">
        <v>2764</v>
      </c>
      <c r="H54" t="s">
        <v>2857</v>
      </c>
      <c r="I54">
        <v>226064434</v>
      </c>
      <c r="J54">
        <v>226064434</v>
      </c>
      <c r="K54" t="s">
        <v>2766</v>
      </c>
      <c r="L54" t="s">
        <v>2822</v>
      </c>
      <c r="M54" t="s">
        <v>2823</v>
      </c>
      <c r="N54" t="s">
        <v>2887</v>
      </c>
      <c r="O54" t="s">
        <v>2887</v>
      </c>
      <c r="P54" t="s">
        <v>2824</v>
      </c>
      <c r="Q54" t="s">
        <v>11960</v>
      </c>
      <c r="S54" t="s">
        <v>12061</v>
      </c>
      <c r="T54" t="s">
        <v>12062</v>
      </c>
      <c r="U54" t="s">
        <v>2887</v>
      </c>
      <c r="V54" t="s">
        <v>2887</v>
      </c>
      <c r="AL54" t="s">
        <v>11961</v>
      </c>
      <c r="AM54" t="s">
        <v>11962</v>
      </c>
      <c r="AN54" t="s">
        <v>11963</v>
      </c>
      <c r="AO54" t="s">
        <v>11964</v>
      </c>
      <c r="AP54" s="8">
        <v>43468</v>
      </c>
      <c r="AQ54">
        <v>75</v>
      </c>
      <c r="AR54">
        <v>47</v>
      </c>
      <c r="AS54">
        <v>28</v>
      </c>
      <c r="AT54">
        <v>34</v>
      </c>
      <c r="AU54">
        <v>34</v>
      </c>
      <c r="AV54">
        <v>0</v>
      </c>
      <c r="AW54" t="s">
        <v>11965</v>
      </c>
      <c r="AX54" t="s">
        <v>2824</v>
      </c>
      <c r="AY54" t="s">
        <v>11966</v>
      </c>
      <c r="AZ54" t="s">
        <v>11964</v>
      </c>
      <c r="BA54" t="s">
        <v>2781</v>
      </c>
      <c r="BB54" t="s">
        <v>2832</v>
      </c>
      <c r="BC54" t="s">
        <v>11967</v>
      </c>
      <c r="BD54" t="s">
        <v>11968</v>
      </c>
      <c r="BE54" t="s">
        <v>11969</v>
      </c>
      <c r="BF54" t="s">
        <v>11970</v>
      </c>
      <c r="BG54" t="s">
        <v>11971</v>
      </c>
      <c r="BH54" t="s">
        <v>11972</v>
      </c>
      <c r="BI54">
        <v>1</v>
      </c>
      <c r="BK54">
        <v>1</v>
      </c>
      <c r="BL54" t="s">
        <v>11959</v>
      </c>
      <c r="BM54" t="s">
        <v>2788</v>
      </c>
      <c r="BN54" t="s">
        <v>11973</v>
      </c>
      <c r="BO54" t="s">
        <v>2790</v>
      </c>
      <c r="BP54" t="s">
        <v>2791</v>
      </c>
      <c r="BQ54" t="s">
        <v>11974</v>
      </c>
      <c r="BR54" t="s">
        <v>11975</v>
      </c>
      <c r="BS54" t="s">
        <v>11976</v>
      </c>
      <c r="BT54" t="s">
        <v>11977</v>
      </c>
      <c r="BU54" t="s">
        <v>11978</v>
      </c>
      <c r="BW54" t="s">
        <v>3147</v>
      </c>
      <c r="BX54" t="s">
        <v>11979</v>
      </c>
      <c r="BY54" s="8">
        <v>43468</v>
      </c>
      <c r="CA54" t="s">
        <v>11980</v>
      </c>
      <c r="CK54" t="s">
        <v>3729</v>
      </c>
      <c r="CL54" t="s">
        <v>3374</v>
      </c>
      <c r="CR54" t="s">
        <v>2819</v>
      </c>
      <c r="CS54">
        <v>1</v>
      </c>
      <c r="CT54" t="s">
        <v>2851</v>
      </c>
      <c r="CU54">
        <v>1</v>
      </c>
      <c r="CW54" t="s">
        <v>3374</v>
      </c>
      <c r="DG54">
        <v>1</v>
      </c>
      <c r="DH54" t="s">
        <v>2800</v>
      </c>
      <c r="DI54" t="s">
        <v>5023</v>
      </c>
    </row>
    <row r="55" spans="1:113" x14ac:dyDescent="0.3">
      <c r="A55" t="s">
        <v>207</v>
      </c>
      <c r="B55" t="s">
        <v>7619</v>
      </c>
      <c r="C55" s="11" t="s">
        <v>7620</v>
      </c>
      <c r="D55" t="s">
        <v>11959</v>
      </c>
      <c r="E55">
        <v>3021</v>
      </c>
      <c r="F55" t="s">
        <v>2763</v>
      </c>
      <c r="G55" t="s">
        <v>2764</v>
      </c>
      <c r="H55" t="s">
        <v>2857</v>
      </c>
      <c r="I55">
        <v>226064434</v>
      </c>
      <c r="J55">
        <v>226064434</v>
      </c>
      <c r="K55" t="s">
        <v>2766</v>
      </c>
      <c r="L55" t="s">
        <v>2822</v>
      </c>
      <c r="M55" t="s">
        <v>2823</v>
      </c>
      <c r="N55" t="s">
        <v>2887</v>
      </c>
      <c r="O55" t="s">
        <v>2887</v>
      </c>
      <c r="P55" t="s">
        <v>2824</v>
      </c>
      <c r="Q55" t="s">
        <v>11960</v>
      </c>
      <c r="S55" t="s">
        <v>7621</v>
      </c>
      <c r="T55" t="s">
        <v>7622</v>
      </c>
      <c r="U55" t="s">
        <v>2887</v>
      </c>
      <c r="V55" t="s">
        <v>2887</v>
      </c>
      <c r="AL55" t="s">
        <v>11961</v>
      </c>
      <c r="AM55" t="s">
        <v>11962</v>
      </c>
      <c r="AN55" t="s">
        <v>11963</v>
      </c>
      <c r="AO55" t="s">
        <v>11964</v>
      </c>
      <c r="AP55" s="8">
        <v>43468</v>
      </c>
      <c r="AQ55">
        <v>59</v>
      </c>
      <c r="AR55">
        <v>36</v>
      </c>
      <c r="AS55">
        <v>23</v>
      </c>
      <c r="AT55">
        <v>27</v>
      </c>
      <c r="AU55">
        <v>27</v>
      </c>
      <c r="AV55">
        <v>0</v>
      </c>
      <c r="AW55" t="s">
        <v>11965</v>
      </c>
      <c r="AX55" t="s">
        <v>2824</v>
      </c>
      <c r="AY55" t="s">
        <v>11966</v>
      </c>
      <c r="AZ55" t="s">
        <v>11964</v>
      </c>
      <c r="BA55" t="s">
        <v>2781</v>
      </c>
      <c r="BB55" t="s">
        <v>2832</v>
      </c>
      <c r="BC55" t="s">
        <v>11967</v>
      </c>
      <c r="BD55" t="s">
        <v>11968</v>
      </c>
      <c r="BE55" t="s">
        <v>11969</v>
      </c>
      <c r="BF55" t="s">
        <v>11970</v>
      </c>
      <c r="BG55" t="s">
        <v>11971</v>
      </c>
      <c r="BH55" t="s">
        <v>11972</v>
      </c>
      <c r="BI55">
        <v>1</v>
      </c>
      <c r="BK55">
        <v>1</v>
      </c>
      <c r="BL55" t="s">
        <v>11959</v>
      </c>
      <c r="BM55" t="s">
        <v>2788</v>
      </c>
      <c r="BN55" t="s">
        <v>11973</v>
      </c>
      <c r="BO55" t="s">
        <v>2790</v>
      </c>
      <c r="BP55" t="s">
        <v>2791</v>
      </c>
      <c r="BQ55" t="s">
        <v>11974</v>
      </c>
      <c r="BR55" t="s">
        <v>11975</v>
      </c>
      <c r="BS55" t="s">
        <v>11976</v>
      </c>
      <c r="BT55" t="s">
        <v>11977</v>
      </c>
      <c r="BU55" t="s">
        <v>11978</v>
      </c>
      <c r="BW55" t="s">
        <v>3147</v>
      </c>
      <c r="BX55" t="s">
        <v>11979</v>
      </c>
      <c r="BY55" s="8">
        <v>43468</v>
      </c>
      <c r="CA55" t="s">
        <v>11980</v>
      </c>
      <c r="CK55" t="s">
        <v>3729</v>
      </c>
      <c r="CL55" t="s">
        <v>3374</v>
      </c>
      <c r="CR55" t="s">
        <v>2819</v>
      </c>
      <c r="CS55">
        <v>1</v>
      </c>
      <c r="CT55" t="s">
        <v>2851</v>
      </c>
      <c r="CU55">
        <v>1</v>
      </c>
      <c r="CW55" t="s">
        <v>3374</v>
      </c>
      <c r="DG55">
        <v>1</v>
      </c>
      <c r="DH55" t="s">
        <v>2800</v>
      </c>
      <c r="DI55" t="s">
        <v>5023</v>
      </c>
    </row>
    <row r="56" spans="1:113" x14ac:dyDescent="0.3">
      <c r="A56" t="s">
        <v>531</v>
      </c>
      <c r="B56" t="s">
        <v>7671</v>
      </c>
      <c r="C56" t="s">
        <v>7672</v>
      </c>
      <c r="D56" t="s">
        <v>11959</v>
      </c>
      <c r="E56">
        <v>3021</v>
      </c>
      <c r="F56" t="s">
        <v>2763</v>
      </c>
      <c r="G56" t="s">
        <v>2764</v>
      </c>
      <c r="H56" t="s">
        <v>2857</v>
      </c>
      <c r="I56">
        <v>226064434</v>
      </c>
      <c r="J56">
        <v>226064434</v>
      </c>
      <c r="K56" t="s">
        <v>2766</v>
      </c>
      <c r="L56" t="s">
        <v>2822</v>
      </c>
      <c r="M56" t="s">
        <v>2823</v>
      </c>
      <c r="N56" t="s">
        <v>2887</v>
      </c>
      <c r="O56" t="s">
        <v>2887</v>
      </c>
      <c r="P56" t="s">
        <v>2824</v>
      </c>
      <c r="Q56" t="s">
        <v>11960</v>
      </c>
      <c r="S56" t="s">
        <v>7674</v>
      </c>
      <c r="T56" t="s">
        <v>7675</v>
      </c>
      <c r="U56" t="s">
        <v>2887</v>
      </c>
      <c r="V56" t="s">
        <v>2887</v>
      </c>
      <c r="AL56" t="s">
        <v>11961</v>
      </c>
      <c r="AM56" t="s">
        <v>11962</v>
      </c>
      <c r="AN56" t="s">
        <v>11963</v>
      </c>
      <c r="AO56" t="s">
        <v>11964</v>
      </c>
      <c r="AP56" s="8">
        <v>43468</v>
      </c>
      <c r="AQ56">
        <v>85</v>
      </c>
      <c r="AR56">
        <v>42</v>
      </c>
      <c r="AS56">
        <v>39</v>
      </c>
      <c r="AT56">
        <v>48</v>
      </c>
      <c r="AU56">
        <v>46</v>
      </c>
      <c r="AV56">
        <v>0</v>
      </c>
      <c r="AW56" t="s">
        <v>11965</v>
      </c>
      <c r="AX56" t="s">
        <v>2824</v>
      </c>
      <c r="AY56" t="s">
        <v>11966</v>
      </c>
      <c r="AZ56" t="s">
        <v>11964</v>
      </c>
      <c r="BA56" t="s">
        <v>2781</v>
      </c>
      <c r="BB56" t="s">
        <v>2832</v>
      </c>
      <c r="BC56" t="s">
        <v>11967</v>
      </c>
      <c r="BD56" t="s">
        <v>11968</v>
      </c>
      <c r="BE56" t="s">
        <v>11969</v>
      </c>
      <c r="BF56" t="s">
        <v>11970</v>
      </c>
      <c r="BG56" t="s">
        <v>11971</v>
      </c>
      <c r="BH56" t="s">
        <v>11972</v>
      </c>
      <c r="BI56">
        <v>1</v>
      </c>
      <c r="BK56">
        <v>1</v>
      </c>
      <c r="BL56" t="s">
        <v>11959</v>
      </c>
      <c r="BM56" t="s">
        <v>2788</v>
      </c>
      <c r="BN56" t="s">
        <v>11973</v>
      </c>
      <c r="BO56" t="s">
        <v>2790</v>
      </c>
      <c r="BP56" t="s">
        <v>2791</v>
      </c>
      <c r="BQ56" t="s">
        <v>11974</v>
      </c>
      <c r="BR56" t="s">
        <v>11975</v>
      </c>
      <c r="BS56" t="s">
        <v>11976</v>
      </c>
      <c r="BT56" t="s">
        <v>11977</v>
      </c>
      <c r="BU56" t="s">
        <v>11978</v>
      </c>
      <c r="BW56" t="s">
        <v>3147</v>
      </c>
      <c r="BX56" t="s">
        <v>11979</v>
      </c>
      <c r="BY56" s="8">
        <v>43468</v>
      </c>
      <c r="CA56" t="s">
        <v>11980</v>
      </c>
      <c r="CK56" t="s">
        <v>3729</v>
      </c>
      <c r="CL56" t="s">
        <v>3374</v>
      </c>
      <c r="CR56" t="s">
        <v>2819</v>
      </c>
      <c r="CS56">
        <v>1</v>
      </c>
      <c r="CT56" t="s">
        <v>2851</v>
      </c>
      <c r="CU56">
        <v>1</v>
      </c>
      <c r="CW56" t="s">
        <v>3374</v>
      </c>
      <c r="DG56">
        <v>1</v>
      </c>
      <c r="DH56" t="s">
        <v>2800</v>
      </c>
      <c r="DI56" t="s">
        <v>5023</v>
      </c>
    </row>
    <row r="57" spans="1:113" x14ac:dyDescent="0.3">
      <c r="A57" t="s">
        <v>208</v>
      </c>
      <c r="B57" t="s">
        <v>7845</v>
      </c>
      <c r="C57" t="s">
        <v>7846</v>
      </c>
      <c r="D57" t="s">
        <v>11959</v>
      </c>
      <c r="E57">
        <v>3021</v>
      </c>
      <c r="F57" t="s">
        <v>2763</v>
      </c>
      <c r="G57" t="s">
        <v>2764</v>
      </c>
      <c r="H57" t="s">
        <v>2857</v>
      </c>
      <c r="I57">
        <v>226064434</v>
      </c>
      <c r="J57">
        <v>226064434</v>
      </c>
      <c r="K57" t="s">
        <v>2766</v>
      </c>
      <c r="L57" t="s">
        <v>2822</v>
      </c>
      <c r="M57" t="s">
        <v>2823</v>
      </c>
      <c r="N57" t="s">
        <v>2887</v>
      </c>
      <c r="O57" t="s">
        <v>2887</v>
      </c>
      <c r="P57" t="s">
        <v>2824</v>
      </c>
      <c r="Q57" t="s">
        <v>11960</v>
      </c>
      <c r="S57" t="s">
        <v>7847</v>
      </c>
      <c r="T57" t="s">
        <v>7622</v>
      </c>
      <c r="U57" t="s">
        <v>2887</v>
      </c>
      <c r="V57" t="s">
        <v>2887</v>
      </c>
      <c r="AL57" t="s">
        <v>11961</v>
      </c>
      <c r="AM57" t="s">
        <v>11962</v>
      </c>
      <c r="AN57" t="s">
        <v>11963</v>
      </c>
      <c r="AO57" t="s">
        <v>11964</v>
      </c>
      <c r="AP57" s="8">
        <v>43468</v>
      </c>
      <c r="AQ57">
        <v>67</v>
      </c>
      <c r="AR57">
        <v>39</v>
      </c>
      <c r="AS57">
        <v>25</v>
      </c>
      <c r="AT57">
        <v>30</v>
      </c>
      <c r="AU57">
        <v>30</v>
      </c>
      <c r="AV57">
        <v>0</v>
      </c>
      <c r="AW57" t="s">
        <v>11965</v>
      </c>
      <c r="AX57" t="s">
        <v>2824</v>
      </c>
      <c r="AY57" t="s">
        <v>11966</v>
      </c>
      <c r="AZ57" t="s">
        <v>11964</v>
      </c>
      <c r="BA57" t="s">
        <v>2781</v>
      </c>
      <c r="BB57" t="s">
        <v>2832</v>
      </c>
      <c r="BC57" t="s">
        <v>11967</v>
      </c>
      <c r="BD57" t="s">
        <v>11968</v>
      </c>
      <c r="BE57" t="s">
        <v>11969</v>
      </c>
      <c r="BF57" t="s">
        <v>11970</v>
      </c>
      <c r="BG57" t="s">
        <v>11971</v>
      </c>
      <c r="BH57" t="s">
        <v>11972</v>
      </c>
      <c r="BI57">
        <v>1</v>
      </c>
      <c r="BK57">
        <v>1</v>
      </c>
      <c r="BL57" t="s">
        <v>11959</v>
      </c>
      <c r="BM57" t="s">
        <v>2788</v>
      </c>
      <c r="BN57" t="s">
        <v>11973</v>
      </c>
      <c r="BO57" t="s">
        <v>2790</v>
      </c>
      <c r="BP57" t="s">
        <v>2791</v>
      </c>
      <c r="BQ57" t="s">
        <v>11974</v>
      </c>
      <c r="BR57" t="s">
        <v>11975</v>
      </c>
      <c r="BS57" t="s">
        <v>11976</v>
      </c>
      <c r="BT57" t="s">
        <v>11977</v>
      </c>
      <c r="BU57" t="s">
        <v>11978</v>
      </c>
      <c r="BW57" t="s">
        <v>3147</v>
      </c>
      <c r="BX57" t="s">
        <v>11979</v>
      </c>
      <c r="BY57" s="8">
        <v>43468</v>
      </c>
      <c r="CA57" t="s">
        <v>11980</v>
      </c>
      <c r="CK57" t="s">
        <v>3729</v>
      </c>
      <c r="CL57" t="s">
        <v>3374</v>
      </c>
      <c r="CR57" t="s">
        <v>2819</v>
      </c>
      <c r="CS57">
        <v>1</v>
      </c>
      <c r="CT57" t="s">
        <v>2851</v>
      </c>
      <c r="CU57">
        <v>1</v>
      </c>
      <c r="CW57" t="s">
        <v>3374</v>
      </c>
      <c r="DG57">
        <v>1</v>
      </c>
      <c r="DH57" t="s">
        <v>2800</v>
      </c>
      <c r="DI57" t="s">
        <v>5023</v>
      </c>
    </row>
    <row r="58" spans="1:113" x14ac:dyDescent="0.3">
      <c r="A58" t="s">
        <v>720</v>
      </c>
      <c r="B58" t="s">
        <v>7852</v>
      </c>
      <c r="C58" t="s">
        <v>7853</v>
      </c>
      <c r="D58" t="s">
        <v>11959</v>
      </c>
      <c r="E58">
        <v>3021</v>
      </c>
      <c r="F58" t="s">
        <v>2763</v>
      </c>
      <c r="G58" t="s">
        <v>2764</v>
      </c>
      <c r="H58" t="s">
        <v>2857</v>
      </c>
      <c r="I58">
        <v>226064434</v>
      </c>
      <c r="J58">
        <v>226064434</v>
      </c>
      <c r="K58" t="s">
        <v>2766</v>
      </c>
      <c r="L58" t="s">
        <v>2822</v>
      </c>
      <c r="M58" t="s">
        <v>2823</v>
      </c>
      <c r="N58" t="s">
        <v>2887</v>
      </c>
      <c r="O58" t="s">
        <v>2887</v>
      </c>
      <c r="P58" t="s">
        <v>2824</v>
      </c>
      <c r="Q58" t="s">
        <v>11960</v>
      </c>
      <c r="S58" t="s">
        <v>2806</v>
      </c>
      <c r="T58" t="s">
        <v>2807</v>
      </c>
      <c r="U58" t="s">
        <v>2887</v>
      </c>
      <c r="V58" t="s">
        <v>2887</v>
      </c>
      <c r="AL58" t="s">
        <v>11961</v>
      </c>
      <c r="AM58" t="s">
        <v>11962</v>
      </c>
      <c r="AN58" t="s">
        <v>11963</v>
      </c>
      <c r="AO58" t="s">
        <v>11964</v>
      </c>
      <c r="AP58" s="8">
        <v>43468</v>
      </c>
      <c r="AQ58">
        <v>58</v>
      </c>
      <c r="AR58">
        <v>40</v>
      </c>
      <c r="AS58">
        <v>17</v>
      </c>
      <c r="AT58">
        <v>30</v>
      </c>
      <c r="AU58">
        <v>30</v>
      </c>
      <c r="AV58">
        <v>0</v>
      </c>
      <c r="AW58" t="s">
        <v>11965</v>
      </c>
      <c r="AX58" t="s">
        <v>2824</v>
      </c>
      <c r="AY58" t="s">
        <v>11966</v>
      </c>
      <c r="AZ58" t="s">
        <v>11964</v>
      </c>
      <c r="BA58" t="s">
        <v>2781</v>
      </c>
      <c r="BB58" t="s">
        <v>2832</v>
      </c>
      <c r="BC58" t="s">
        <v>11967</v>
      </c>
      <c r="BD58" t="s">
        <v>11968</v>
      </c>
      <c r="BE58" t="s">
        <v>11969</v>
      </c>
      <c r="BF58" t="s">
        <v>11970</v>
      </c>
      <c r="BG58" t="s">
        <v>11971</v>
      </c>
      <c r="BH58" t="s">
        <v>11972</v>
      </c>
      <c r="BI58">
        <v>1</v>
      </c>
      <c r="BK58">
        <v>1</v>
      </c>
      <c r="BL58" t="s">
        <v>11959</v>
      </c>
      <c r="BM58" t="s">
        <v>2788</v>
      </c>
      <c r="BN58" t="s">
        <v>11973</v>
      </c>
      <c r="BO58" t="s">
        <v>2790</v>
      </c>
      <c r="BP58" t="s">
        <v>2791</v>
      </c>
      <c r="BQ58" t="s">
        <v>11974</v>
      </c>
      <c r="BR58" t="s">
        <v>11975</v>
      </c>
      <c r="BS58" t="s">
        <v>11976</v>
      </c>
      <c r="BT58" t="s">
        <v>11977</v>
      </c>
      <c r="BU58" t="s">
        <v>11978</v>
      </c>
      <c r="BW58" t="s">
        <v>3147</v>
      </c>
      <c r="BX58" t="s">
        <v>11979</v>
      </c>
      <c r="BY58" s="8">
        <v>43468</v>
      </c>
      <c r="CA58" t="s">
        <v>11980</v>
      </c>
      <c r="CK58" t="s">
        <v>3729</v>
      </c>
      <c r="CL58" t="s">
        <v>3374</v>
      </c>
      <c r="CR58" t="s">
        <v>2819</v>
      </c>
      <c r="CS58">
        <v>1</v>
      </c>
      <c r="CT58" t="s">
        <v>2851</v>
      </c>
      <c r="CU58">
        <v>1</v>
      </c>
      <c r="CW58" t="s">
        <v>3374</v>
      </c>
      <c r="DG58">
        <v>1</v>
      </c>
      <c r="DH58" t="s">
        <v>2800</v>
      </c>
      <c r="DI58" t="s">
        <v>5023</v>
      </c>
    </row>
    <row r="59" spans="1:113" x14ac:dyDescent="0.3">
      <c r="A59" t="s">
        <v>56</v>
      </c>
      <c r="B59" t="s">
        <v>7854</v>
      </c>
      <c r="C59" t="s">
        <v>7855</v>
      </c>
      <c r="D59" t="s">
        <v>11959</v>
      </c>
      <c r="E59">
        <v>3021</v>
      </c>
      <c r="F59" t="s">
        <v>2763</v>
      </c>
      <c r="G59" t="s">
        <v>2764</v>
      </c>
      <c r="H59" t="s">
        <v>2857</v>
      </c>
      <c r="I59">
        <v>226064434</v>
      </c>
      <c r="J59">
        <v>226064434</v>
      </c>
      <c r="K59" t="s">
        <v>2766</v>
      </c>
      <c r="L59" t="s">
        <v>2822</v>
      </c>
      <c r="M59" t="s">
        <v>2823</v>
      </c>
      <c r="N59" t="s">
        <v>2887</v>
      </c>
      <c r="O59" t="s">
        <v>2887</v>
      </c>
      <c r="P59" t="s">
        <v>2824</v>
      </c>
      <c r="Q59" t="s">
        <v>11960</v>
      </c>
      <c r="S59" t="s">
        <v>7022</v>
      </c>
      <c r="T59" t="s">
        <v>3512</v>
      </c>
      <c r="U59" t="s">
        <v>2887</v>
      </c>
      <c r="V59" t="s">
        <v>2887</v>
      </c>
      <c r="AL59" t="s">
        <v>11961</v>
      </c>
      <c r="AM59" t="s">
        <v>11962</v>
      </c>
      <c r="AN59" t="s">
        <v>11963</v>
      </c>
      <c r="AO59" t="s">
        <v>11964</v>
      </c>
      <c r="AP59" s="8">
        <v>43468</v>
      </c>
      <c r="AQ59">
        <v>91</v>
      </c>
      <c r="AR59">
        <v>46</v>
      </c>
      <c r="AS59">
        <v>43</v>
      </c>
      <c r="AT59">
        <v>35</v>
      </c>
      <c r="AU59">
        <v>35</v>
      </c>
      <c r="AV59">
        <v>0</v>
      </c>
      <c r="AW59" t="s">
        <v>11965</v>
      </c>
      <c r="AX59" t="s">
        <v>2824</v>
      </c>
      <c r="AY59" t="s">
        <v>11966</v>
      </c>
      <c r="AZ59" t="s">
        <v>11964</v>
      </c>
      <c r="BA59" t="s">
        <v>2781</v>
      </c>
      <c r="BB59" t="s">
        <v>2832</v>
      </c>
      <c r="BC59" t="s">
        <v>11967</v>
      </c>
      <c r="BD59" t="s">
        <v>11968</v>
      </c>
      <c r="BE59" t="s">
        <v>11969</v>
      </c>
      <c r="BF59" t="s">
        <v>11970</v>
      </c>
      <c r="BG59" t="s">
        <v>11971</v>
      </c>
      <c r="BH59" t="s">
        <v>11972</v>
      </c>
      <c r="BI59">
        <v>1</v>
      </c>
      <c r="BK59">
        <v>1</v>
      </c>
      <c r="BL59" t="s">
        <v>11959</v>
      </c>
      <c r="BM59" t="s">
        <v>2788</v>
      </c>
      <c r="BN59" t="s">
        <v>11973</v>
      </c>
      <c r="BO59" t="s">
        <v>2790</v>
      </c>
      <c r="BP59" t="s">
        <v>2791</v>
      </c>
      <c r="BQ59" t="s">
        <v>11974</v>
      </c>
      <c r="BR59" t="s">
        <v>11975</v>
      </c>
      <c r="BS59" t="s">
        <v>11976</v>
      </c>
      <c r="BT59" t="s">
        <v>11977</v>
      </c>
      <c r="BU59" t="s">
        <v>11978</v>
      </c>
      <c r="BW59" t="s">
        <v>3147</v>
      </c>
      <c r="BX59" t="s">
        <v>11979</v>
      </c>
      <c r="BY59" s="8">
        <v>43468</v>
      </c>
      <c r="CA59" t="s">
        <v>11980</v>
      </c>
      <c r="CK59" t="s">
        <v>3729</v>
      </c>
      <c r="CL59" t="s">
        <v>3374</v>
      </c>
      <c r="CR59" t="s">
        <v>2819</v>
      </c>
      <c r="CS59">
        <v>1</v>
      </c>
      <c r="CT59" t="s">
        <v>2851</v>
      </c>
      <c r="CU59">
        <v>1</v>
      </c>
      <c r="CW59" t="s">
        <v>3374</v>
      </c>
      <c r="DG59">
        <v>1</v>
      </c>
      <c r="DH59" t="s">
        <v>2800</v>
      </c>
      <c r="DI59" t="s">
        <v>5023</v>
      </c>
    </row>
    <row r="60" spans="1:113" x14ac:dyDescent="0.3">
      <c r="A60" t="s">
        <v>39</v>
      </c>
      <c r="B60" t="s">
        <v>12063</v>
      </c>
      <c r="C60" t="s">
        <v>11950</v>
      </c>
      <c r="D60" t="s">
        <v>11959</v>
      </c>
      <c r="E60">
        <v>3021</v>
      </c>
      <c r="F60" t="s">
        <v>2763</v>
      </c>
      <c r="G60" t="s">
        <v>2764</v>
      </c>
      <c r="H60" t="s">
        <v>2857</v>
      </c>
      <c r="I60">
        <v>226064434</v>
      </c>
      <c r="J60">
        <v>226064434</v>
      </c>
      <c r="K60" t="s">
        <v>2766</v>
      </c>
      <c r="L60" t="s">
        <v>2822</v>
      </c>
      <c r="M60" t="s">
        <v>2823</v>
      </c>
      <c r="N60" t="s">
        <v>2887</v>
      </c>
      <c r="O60" t="s">
        <v>2887</v>
      </c>
      <c r="P60" t="s">
        <v>2824</v>
      </c>
      <c r="Q60" t="s">
        <v>11960</v>
      </c>
      <c r="S60" t="s">
        <v>11935</v>
      </c>
      <c r="T60" t="s">
        <v>11936</v>
      </c>
      <c r="U60" t="s">
        <v>2887</v>
      </c>
      <c r="V60" t="s">
        <v>2887</v>
      </c>
      <c r="AL60" t="s">
        <v>11961</v>
      </c>
      <c r="AM60" t="s">
        <v>11962</v>
      </c>
      <c r="AN60" t="s">
        <v>11963</v>
      </c>
      <c r="AO60" t="s">
        <v>11964</v>
      </c>
      <c r="AP60" s="8">
        <v>43468</v>
      </c>
      <c r="AQ60">
        <v>94</v>
      </c>
      <c r="AR60">
        <v>42</v>
      </c>
      <c r="AS60">
        <v>52</v>
      </c>
      <c r="AT60">
        <v>33</v>
      </c>
      <c r="AU60">
        <v>33</v>
      </c>
      <c r="AV60">
        <v>0</v>
      </c>
      <c r="AW60" t="s">
        <v>11965</v>
      </c>
      <c r="AX60" t="s">
        <v>2824</v>
      </c>
      <c r="AY60" t="s">
        <v>11966</v>
      </c>
      <c r="AZ60" t="s">
        <v>11964</v>
      </c>
      <c r="BA60" t="s">
        <v>2781</v>
      </c>
      <c r="BB60" t="s">
        <v>2832</v>
      </c>
      <c r="BC60" t="s">
        <v>11967</v>
      </c>
      <c r="BD60" t="s">
        <v>11968</v>
      </c>
      <c r="BE60" t="s">
        <v>11969</v>
      </c>
      <c r="BF60" t="s">
        <v>11970</v>
      </c>
      <c r="BG60" t="s">
        <v>11971</v>
      </c>
      <c r="BH60" t="s">
        <v>11972</v>
      </c>
      <c r="BI60">
        <v>1</v>
      </c>
      <c r="BK60">
        <v>1</v>
      </c>
      <c r="BL60" t="s">
        <v>11959</v>
      </c>
      <c r="BM60" t="s">
        <v>2788</v>
      </c>
      <c r="BN60" t="s">
        <v>11973</v>
      </c>
      <c r="BO60" t="s">
        <v>2790</v>
      </c>
      <c r="BP60" t="s">
        <v>2791</v>
      </c>
      <c r="BQ60" t="s">
        <v>11974</v>
      </c>
      <c r="BR60" t="s">
        <v>11975</v>
      </c>
      <c r="BS60" t="s">
        <v>11976</v>
      </c>
      <c r="BT60" t="s">
        <v>11977</v>
      </c>
      <c r="BU60" t="s">
        <v>11978</v>
      </c>
      <c r="BW60" t="s">
        <v>3147</v>
      </c>
      <c r="BX60" t="s">
        <v>11979</v>
      </c>
      <c r="BY60" s="8">
        <v>43468</v>
      </c>
      <c r="CA60" t="s">
        <v>11980</v>
      </c>
      <c r="CK60" t="s">
        <v>3729</v>
      </c>
      <c r="CL60" t="s">
        <v>3374</v>
      </c>
      <c r="CR60" t="s">
        <v>2819</v>
      </c>
      <c r="CS60">
        <v>1</v>
      </c>
      <c r="CT60" t="s">
        <v>2851</v>
      </c>
      <c r="CU60">
        <v>1</v>
      </c>
      <c r="CW60" t="s">
        <v>3374</v>
      </c>
      <c r="DG60">
        <v>1</v>
      </c>
      <c r="DH60" t="s">
        <v>2800</v>
      </c>
      <c r="DI60" t="s">
        <v>5023</v>
      </c>
    </row>
    <row r="61" spans="1:113" x14ac:dyDescent="0.3">
      <c r="A61" t="s">
        <v>678</v>
      </c>
      <c r="B61" t="s">
        <v>8103</v>
      </c>
      <c r="C61" t="s">
        <v>8104</v>
      </c>
      <c r="D61" t="s">
        <v>11981</v>
      </c>
      <c r="E61">
        <v>440093</v>
      </c>
      <c r="F61" t="s">
        <v>2763</v>
      </c>
      <c r="G61" t="s">
        <v>2764</v>
      </c>
      <c r="H61" t="s">
        <v>2765</v>
      </c>
      <c r="I61">
        <v>31791855</v>
      </c>
      <c r="J61">
        <v>31791855</v>
      </c>
      <c r="K61" t="s">
        <v>2766</v>
      </c>
      <c r="L61" t="s">
        <v>2822</v>
      </c>
      <c r="M61" t="s">
        <v>2823</v>
      </c>
      <c r="N61" t="s">
        <v>2769</v>
      </c>
      <c r="O61" t="s">
        <v>2769</v>
      </c>
      <c r="P61" t="s">
        <v>2858</v>
      </c>
      <c r="Q61" t="s">
        <v>11982</v>
      </c>
      <c r="S61" t="s">
        <v>8105</v>
      </c>
      <c r="T61" t="s">
        <v>8106</v>
      </c>
      <c r="U61" t="s">
        <v>2769</v>
      </c>
      <c r="V61" t="s">
        <v>2769</v>
      </c>
      <c r="AL61" t="s">
        <v>11983</v>
      </c>
      <c r="AM61" t="s">
        <v>11984</v>
      </c>
      <c r="AN61" t="s">
        <v>11985</v>
      </c>
      <c r="AO61" t="s">
        <v>11986</v>
      </c>
      <c r="AP61" s="8">
        <v>43466</v>
      </c>
      <c r="AQ61">
        <v>99</v>
      </c>
      <c r="AR61">
        <v>84</v>
      </c>
      <c r="AS61">
        <v>14</v>
      </c>
      <c r="AT61">
        <v>32</v>
      </c>
      <c r="AU61">
        <v>31</v>
      </c>
      <c r="AV61">
        <v>0</v>
      </c>
      <c r="AW61" t="s">
        <v>11987</v>
      </c>
      <c r="AX61" t="s">
        <v>2858</v>
      </c>
      <c r="AY61" t="s">
        <v>11988</v>
      </c>
      <c r="AZ61" t="s">
        <v>11986</v>
      </c>
      <c r="BA61" t="s">
        <v>2781</v>
      </c>
      <c r="BB61" t="s">
        <v>2832</v>
      </c>
      <c r="BC61" t="s">
        <v>11989</v>
      </c>
      <c r="BD61" t="s">
        <v>11990</v>
      </c>
      <c r="BE61" t="s">
        <v>11991</v>
      </c>
      <c r="BF61" t="s">
        <v>6526</v>
      </c>
      <c r="BG61" t="s">
        <v>11992</v>
      </c>
      <c r="BH61" t="s">
        <v>11993</v>
      </c>
      <c r="BI61">
        <v>1</v>
      </c>
      <c r="BK61">
        <v>-1</v>
      </c>
      <c r="BL61" t="s">
        <v>11981</v>
      </c>
      <c r="BM61" t="s">
        <v>2788</v>
      </c>
      <c r="BN61" t="s">
        <v>11994</v>
      </c>
      <c r="BO61" t="s">
        <v>2790</v>
      </c>
      <c r="BP61" t="s">
        <v>2791</v>
      </c>
      <c r="BQ61" t="s">
        <v>11995</v>
      </c>
      <c r="BR61" t="s">
        <v>11996</v>
      </c>
      <c r="BS61" t="s">
        <v>11997</v>
      </c>
      <c r="BU61" t="s">
        <v>11998</v>
      </c>
      <c r="BV61" t="s">
        <v>11999</v>
      </c>
      <c r="BW61" t="s">
        <v>8934</v>
      </c>
      <c r="BX61" t="s">
        <v>3148</v>
      </c>
      <c r="BY61" s="8">
        <v>43466</v>
      </c>
      <c r="CA61" t="s">
        <v>12000</v>
      </c>
      <c r="CL61" t="s">
        <v>3506</v>
      </c>
      <c r="CR61" t="s">
        <v>2819</v>
      </c>
      <c r="CS61">
        <v>1</v>
      </c>
      <c r="CT61" t="s">
        <v>2851</v>
      </c>
      <c r="CW61" t="s">
        <v>3506</v>
      </c>
      <c r="DH61" t="s">
        <v>2800</v>
      </c>
      <c r="DI61" t="s">
        <v>3765</v>
      </c>
    </row>
    <row r="62" spans="1:113" x14ac:dyDescent="0.3">
      <c r="A62" t="s">
        <v>678</v>
      </c>
      <c r="B62" t="s">
        <v>8103</v>
      </c>
      <c r="C62" t="s">
        <v>8104</v>
      </c>
      <c r="D62" t="s">
        <v>11981</v>
      </c>
      <c r="E62">
        <v>440093</v>
      </c>
      <c r="F62" t="s">
        <v>2763</v>
      </c>
      <c r="G62" t="s">
        <v>2764</v>
      </c>
      <c r="H62" t="s">
        <v>2765</v>
      </c>
      <c r="I62">
        <v>31791902</v>
      </c>
      <c r="J62">
        <v>31791902</v>
      </c>
      <c r="K62" t="s">
        <v>2766</v>
      </c>
      <c r="L62" t="s">
        <v>2822</v>
      </c>
      <c r="M62" t="s">
        <v>2823</v>
      </c>
      <c r="N62" t="s">
        <v>2769</v>
      </c>
      <c r="O62" t="s">
        <v>2769</v>
      </c>
      <c r="P62" t="s">
        <v>2824</v>
      </c>
      <c r="Q62" t="s">
        <v>12001</v>
      </c>
      <c r="S62" t="s">
        <v>8105</v>
      </c>
      <c r="T62" t="s">
        <v>8106</v>
      </c>
      <c r="U62" t="s">
        <v>2769</v>
      </c>
      <c r="V62" t="s">
        <v>2769</v>
      </c>
      <c r="AL62" t="s">
        <v>12002</v>
      </c>
      <c r="AM62" t="s">
        <v>12003</v>
      </c>
      <c r="AN62" t="s">
        <v>12004</v>
      </c>
      <c r="AO62" t="s">
        <v>11986</v>
      </c>
      <c r="AP62" s="8">
        <v>43466</v>
      </c>
      <c r="AQ62">
        <v>101</v>
      </c>
      <c r="AR62">
        <v>86</v>
      </c>
      <c r="AS62">
        <v>15</v>
      </c>
      <c r="AT62">
        <v>30</v>
      </c>
      <c r="AU62">
        <v>29</v>
      </c>
      <c r="AV62">
        <v>0</v>
      </c>
      <c r="AW62" t="s">
        <v>12005</v>
      </c>
      <c r="AX62" t="s">
        <v>2824</v>
      </c>
      <c r="AY62" t="s">
        <v>11988</v>
      </c>
      <c r="AZ62" t="s">
        <v>11986</v>
      </c>
      <c r="BA62" t="s">
        <v>2781</v>
      </c>
      <c r="BB62" t="s">
        <v>2832</v>
      </c>
      <c r="BC62" t="s">
        <v>12006</v>
      </c>
      <c r="BD62" t="s">
        <v>12007</v>
      </c>
      <c r="BE62" t="s">
        <v>12008</v>
      </c>
      <c r="BF62" t="s">
        <v>5926</v>
      </c>
      <c r="BG62" t="s">
        <v>12009</v>
      </c>
      <c r="BH62" t="s">
        <v>12010</v>
      </c>
      <c r="BI62">
        <v>1</v>
      </c>
      <c r="BK62">
        <v>-1</v>
      </c>
      <c r="BL62" t="s">
        <v>11981</v>
      </c>
      <c r="BM62" t="s">
        <v>2788</v>
      </c>
      <c r="BN62" t="s">
        <v>11994</v>
      </c>
      <c r="BO62" t="s">
        <v>2790</v>
      </c>
      <c r="BP62" t="s">
        <v>2791</v>
      </c>
      <c r="BQ62" t="s">
        <v>11995</v>
      </c>
      <c r="BR62" t="s">
        <v>11996</v>
      </c>
      <c r="BS62" t="s">
        <v>11997</v>
      </c>
      <c r="BU62" t="s">
        <v>11998</v>
      </c>
      <c r="BV62" t="s">
        <v>11999</v>
      </c>
      <c r="BW62" t="s">
        <v>8934</v>
      </c>
      <c r="BX62" t="s">
        <v>3148</v>
      </c>
      <c r="BY62" s="8">
        <v>43466</v>
      </c>
      <c r="CA62" t="s">
        <v>12000</v>
      </c>
      <c r="CI62">
        <v>2.2699999999999999E-4</v>
      </c>
      <c r="CL62" t="s">
        <v>3506</v>
      </c>
      <c r="CR62" t="s">
        <v>2819</v>
      </c>
      <c r="CS62">
        <v>1</v>
      </c>
      <c r="CT62" t="s">
        <v>2851</v>
      </c>
      <c r="CW62" t="s">
        <v>3506</v>
      </c>
      <c r="DH62" t="s">
        <v>2800</v>
      </c>
      <c r="DI62" t="s">
        <v>2853</v>
      </c>
    </row>
    <row r="63" spans="1:113" x14ac:dyDescent="0.3">
      <c r="A63" t="s">
        <v>678</v>
      </c>
      <c r="B63" t="s">
        <v>8103</v>
      </c>
      <c r="C63" t="s">
        <v>8104</v>
      </c>
      <c r="D63" t="s">
        <v>11981</v>
      </c>
      <c r="E63">
        <v>440093</v>
      </c>
      <c r="F63" t="s">
        <v>2763</v>
      </c>
      <c r="G63" t="s">
        <v>2764</v>
      </c>
      <c r="H63" t="s">
        <v>2765</v>
      </c>
      <c r="I63">
        <v>31791930</v>
      </c>
      <c r="J63">
        <v>31791930</v>
      </c>
      <c r="K63" t="s">
        <v>2766</v>
      </c>
      <c r="L63" t="s">
        <v>2822</v>
      </c>
      <c r="M63" t="s">
        <v>2823</v>
      </c>
      <c r="N63" t="s">
        <v>2858</v>
      </c>
      <c r="O63" t="s">
        <v>2858</v>
      </c>
      <c r="P63" t="s">
        <v>2824</v>
      </c>
      <c r="Q63" t="s">
        <v>12011</v>
      </c>
      <c r="S63" t="s">
        <v>8105</v>
      </c>
      <c r="T63" t="s">
        <v>8106</v>
      </c>
      <c r="U63" t="s">
        <v>2858</v>
      </c>
      <c r="V63" t="s">
        <v>2858</v>
      </c>
      <c r="AL63" t="s">
        <v>12012</v>
      </c>
      <c r="AM63" t="s">
        <v>12013</v>
      </c>
      <c r="AN63" t="s">
        <v>12014</v>
      </c>
      <c r="AO63" t="s">
        <v>11986</v>
      </c>
      <c r="AP63" s="8">
        <v>43466</v>
      </c>
      <c r="AQ63">
        <v>88</v>
      </c>
      <c r="AR63">
        <v>80</v>
      </c>
      <c r="AS63">
        <v>8</v>
      </c>
      <c r="AT63">
        <v>32</v>
      </c>
      <c r="AU63">
        <v>29</v>
      </c>
      <c r="AV63">
        <v>0</v>
      </c>
      <c r="AW63" t="s">
        <v>12015</v>
      </c>
      <c r="AX63" t="s">
        <v>2824</v>
      </c>
      <c r="AY63" t="s">
        <v>11988</v>
      </c>
      <c r="AZ63" t="s">
        <v>11986</v>
      </c>
      <c r="BA63" t="s">
        <v>2781</v>
      </c>
      <c r="BB63" t="s">
        <v>2832</v>
      </c>
      <c r="BC63" t="s">
        <v>12016</v>
      </c>
      <c r="BD63" t="s">
        <v>12017</v>
      </c>
      <c r="BE63" t="s">
        <v>12018</v>
      </c>
      <c r="BF63" t="s">
        <v>3922</v>
      </c>
      <c r="BG63" t="s">
        <v>3923</v>
      </c>
      <c r="BH63" t="s">
        <v>12019</v>
      </c>
      <c r="BI63">
        <v>1</v>
      </c>
      <c r="BK63">
        <v>-1</v>
      </c>
      <c r="BL63" t="s">
        <v>11981</v>
      </c>
      <c r="BM63" t="s">
        <v>2788</v>
      </c>
      <c r="BN63" t="s">
        <v>11994</v>
      </c>
      <c r="BO63" t="s">
        <v>2790</v>
      </c>
      <c r="BP63" t="s">
        <v>2791</v>
      </c>
      <c r="BQ63" t="s">
        <v>11995</v>
      </c>
      <c r="BR63" t="s">
        <v>11996</v>
      </c>
      <c r="BS63" t="s">
        <v>11997</v>
      </c>
      <c r="BU63" t="s">
        <v>11998</v>
      </c>
      <c r="BV63" t="s">
        <v>11999</v>
      </c>
      <c r="BW63" t="s">
        <v>8934</v>
      </c>
      <c r="BX63" t="s">
        <v>3148</v>
      </c>
      <c r="BY63" s="8">
        <v>43466</v>
      </c>
      <c r="CA63" t="s">
        <v>12000</v>
      </c>
      <c r="CL63" t="s">
        <v>3506</v>
      </c>
      <c r="CR63" t="s">
        <v>2819</v>
      </c>
      <c r="CS63">
        <v>1</v>
      </c>
      <c r="CT63" t="s">
        <v>2851</v>
      </c>
      <c r="CW63" t="s">
        <v>3506</v>
      </c>
      <c r="DH63" t="s">
        <v>2800</v>
      </c>
      <c r="DI63" t="s">
        <v>3938</v>
      </c>
    </row>
    <row r="64" spans="1:113" x14ac:dyDescent="0.3">
      <c r="A64" t="s">
        <v>678</v>
      </c>
      <c r="B64" t="s">
        <v>8103</v>
      </c>
      <c r="C64" t="s">
        <v>8104</v>
      </c>
      <c r="D64" t="s">
        <v>11981</v>
      </c>
      <c r="E64">
        <v>440093</v>
      </c>
      <c r="F64" t="s">
        <v>2763</v>
      </c>
      <c r="G64" t="s">
        <v>2764</v>
      </c>
      <c r="H64" t="s">
        <v>2765</v>
      </c>
      <c r="I64">
        <v>31792055</v>
      </c>
      <c r="J64">
        <v>31792056</v>
      </c>
      <c r="K64" t="s">
        <v>2766</v>
      </c>
      <c r="L64" t="s">
        <v>2854</v>
      </c>
      <c r="M64" t="s">
        <v>3104</v>
      </c>
      <c r="N64" t="s">
        <v>2770</v>
      </c>
      <c r="O64" t="s">
        <v>2770</v>
      </c>
      <c r="P64" t="s">
        <v>4777</v>
      </c>
      <c r="Q64" t="s">
        <v>12020</v>
      </c>
      <c r="S64" t="s">
        <v>8105</v>
      </c>
      <c r="T64" t="s">
        <v>8106</v>
      </c>
      <c r="U64" t="s">
        <v>2770</v>
      </c>
      <c r="V64" t="s">
        <v>2770</v>
      </c>
      <c r="AL64" t="s">
        <v>12021</v>
      </c>
      <c r="AM64" t="s">
        <v>12022</v>
      </c>
      <c r="AN64" t="s">
        <v>12023</v>
      </c>
      <c r="AO64" t="s">
        <v>11986</v>
      </c>
      <c r="AP64" s="8">
        <v>43466</v>
      </c>
      <c r="AQ64">
        <v>107</v>
      </c>
      <c r="AR64" t="s">
        <v>2763</v>
      </c>
      <c r="AS64">
        <v>11</v>
      </c>
      <c r="AT64">
        <v>26</v>
      </c>
      <c r="AU64" t="s">
        <v>2763</v>
      </c>
      <c r="AV64">
        <v>0</v>
      </c>
      <c r="AW64" t="s">
        <v>12024</v>
      </c>
      <c r="AX64" t="s">
        <v>4777</v>
      </c>
      <c r="AY64" t="s">
        <v>11988</v>
      </c>
      <c r="AZ64" t="s">
        <v>11986</v>
      </c>
      <c r="BA64" t="s">
        <v>2781</v>
      </c>
      <c r="BB64" t="s">
        <v>3116</v>
      </c>
      <c r="BC64" t="s">
        <v>12025</v>
      </c>
      <c r="BD64" t="s">
        <v>12026</v>
      </c>
      <c r="BE64" t="s">
        <v>12027</v>
      </c>
      <c r="BF64" t="s">
        <v>12028</v>
      </c>
      <c r="BG64" t="s">
        <v>12029</v>
      </c>
      <c r="BH64" t="s">
        <v>12020</v>
      </c>
      <c r="BI64">
        <v>1</v>
      </c>
      <c r="BK64">
        <v>-1</v>
      </c>
      <c r="BL64" t="s">
        <v>11981</v>
      </c>
      <c r="BM64" t="s">
        <v>2788</v>
      </c>
      <c r="BN64" t="s">
        <v>11994</v>
      </c>
      <c r="BO64" t="s">
        <v>2790</v>
      </c>
      <c r="BP64" t="s">
        <v>2791</v>
      </c>
      <c r="BQ64" t="s">
        <v>11995</v>
      </c>
      <c r="BR64" t="s">
        <v>11996</v>
      </c>
      <c r="BS64" t="s">
        <v>11997</v>
      </c>
      <c r="BU64" t="s">
        <v>11998</v>
      </c>
      <c r="BV64" t="s">
        <v>11999</v>
      </c>
      <c r="BY64" s="8">
        <v>43466</v>
      </c>
      <c r="CA64" t="s">
        <v>12030</v>
      </c>
      <c r="CR64" t="s">
        <v>2819</v>
      </c>
      <c r="CS64">
        <v>1</v>
      </c>
      <c r="CT64" t="s">
        <v>3129</v>
      </c>
      <c r="DH64" t="s">
        <v>2800</v>
      </c>
      <c r="DI64" t="s">
        <v>3586</v>
      </c>
    </row>
    <row r="65" spans="1:113" x14ac:dyDescent="0.3">
      <c r="A65" t="s">
        <v>681</v>
      </c>
      <c r="B65" t="s">
        <v>8191</v>
      </c>
      <c r="C65" t="s">
        <v>8192</v>
      </c>
      <c r="D65" t="s">
        <v>11959</v>
      </c>
      <c r="E65">
        <v>3021</v>
      </c>
      <c r="F65" t="s">
        <v>2763</v>
      </c>
      <c r="G65" t="s">
        <v>2764</v>
      </c>
      <c r="H65" t="s">
        <v>2857</v>
      </c>
      <c r="I65">
        <v>226064434</v>
      </c>
      <c r="J65">
        <v>226064434</v>
      </c>
      <c r="K65" t="s">
        <v>2766</v>
      </c>
      <c r="L65" t="s">
        <v>2822</v>
      </c>
      <c r="M65" t="s">
        <v>2823</v>
      </c>
      <c r="N65" t="s">
        <v>2887</v>
      </c>
      <c r="O65" t="s">
        <v>2887</v>
      </c>
      <c r="P65" t="s">
        <v>2824</v>
      </c>
      <c r="Q65" t="s">
        <v>11960</v>
      </c>
      <c r="S65" t="s">
        <v>8193</v>
      </c>
      <c r="T65" t="s">
        <v>8194</v>
      </c>
      <c r="U65" t="s">
        <v>2887</v>
      </c>
      <c r="V65" t="s">
        <v>2887</v>
      </c>
      <c r="AL65" t="s">
        <v>11961</v>
      </c>
      <c r="AM65" t="s">
        <v>11962</v>
      </c>
      <c r="AN65" t="s">
        <v>11963</v>
      </c>
      <c r="AO65" t="s">
        <v>11964</v>
      </c>
      <c r="AP65" s="8">
        <v>43468</v>
      </c>
      <c r="AQ65">
        <v>93</v>
      </c>
      <c r="AR65">
        <v>61</v>
      </c>
      <c r="AS65">
        <v>32</v>
      </c>
      <c r="AT65">
        <v>20</v>
      </c>
      <c r="AU65">
        <v>20</v>
      </c>
      <c r="AV65">
        <v>0</v>
      </c>
      <c r="AW65" t="s">
        <v>11965</v>
      </c>
      <c r="AX65" t="s">
        <v>2824</v>
      </c>
      <c r="AY65" t="s">
        <v>11966</v>
      </c>
      <c r="AZ65" t="s">
        <v>11964</v>
      </c>
      <c r="BA65" t="s">
        <v>2781</v>
      </c>
      <c r="BB65" t="s">
        <v>2832</v>
      </c>
      <c r="BC65" t="s">
        <v>11967</v>
      </c>
      <c r="BD65" t="s">
        <v>11968</v>
      </c>
      <c r="BE65" t="s">
        <v>11969</v>
      </c>
      <c r="BF65" t="s">
        <v>11970</v>
      </c>
      <c r="BG65" t="s">
        <v>11971</v>
      </c>
      <c r="BH65" t="s">
        <v>11972</v>
      </c>
      <c r="BI65">
        <v>1</v>
      </c>
      <c r="BK65">
        <v>1</v>
      </c>
      <c r="BL65" t="s">
        <v>11959</v>
      </c>
      <c r="BM65" t="s">
        <v>2788</v>
      </c>
      <c r="BN65" t="s">
        <v>11973</v>
      </c>
      <c r="BO65" t="s">
        <v>2790</v>
      </c>
      <c r="BP65" t="s">
        <v>2791</v>
      </c>
      <c r="BQ65" t="s">
        <v>11974</v>
      </c>
      <c r="BR65" t="s">
        <v>11975</v>
      </c>
      <c r="BS65" t="s">
        <v>11976</v>
      </c>
      <c r="BT65" t="s">
        <v>11977</v>
      </c>
      <c r="BU65" t="s">
        <v>11978</v>
      </c>
      <c r="BW65" t="s">
        <v>3147</v>
      </c>
      <c r="BX65" t="s">
        <v>11979</v>
      </c>
      <c r="BY65" s="8">
        <v>43468</v>
      </c>
      <c r="CA65" t="s">
        <v>11980</v>
      </c>
      <c r="CK65" t="s">
        <v>3729</v>
      </c>
      <c r="CL65" t="s">
        <v>3374</v>
      </c>
      <c r="CR65" t="s">
        <v>2819</v>
      </c>
      <c r="CS65">
        <v>1</v>
      </c>
      <c r="CT65" t="s">
        <v>2851</v>
      </c>
      <c r="CU65">
        <v>1</v>
      </c>
      <c r="CW65" t="s">
        <v>3374</v>
      </c>
      <c r="DG65">
        <v>1</v>
      </c>
      <c r="DH65" t="s">
        <v>2800</v>
      </c>
      <c r="DI65" t="s">
        <v>5023</v>
      </c>
    </row>
    <row r="66" spans="1:113" x14ac:dyDescent="0.3">
      <c r="A66" t="s">
        <v>405</v>
      </c>
      <c r="B66" t="s">
        <v>8242</v>
      </c>
      <c r="C66" t="s">
        <v>8243</v>
      </c>
      <c r="D66" t="s">
        <v>11959</v>
      </c>
      <c r="E66">
        <v>3021</v>
      </c>
      <c r="F66" t="s">
        <v>2763</v>
      </c>
      <c r="G66" t="s">
        <v>2764</v>
      </c>
      <c r="H66" t="s">
        <v>2857</v>
      </c>
      <c r="I66">
        <v>226064434</v>
      </c>
      <c r="J66">
        <v>226064434</v>
      </c>
      <c r="K66" t="s">
        <v>2766</v>
      </c>
      <c r="L66" t="s">
        <v>2822</v>
      </c>
      <c r="M66" t="s">
        <v>2823</v>
      </c>
      <c r="N66" t="s">
        <v>2887</v>
      </c>
      <c r="O66" t="s">
        <v>2887</v>
      </c>
      <c r="P66" t="s">
        <v>2824</v>
      </c>
      <c r="Q66" t="s">
        <v>11960</v>
      </c>
      <c r="S66" t="s">
        <v>8244</v>
      </c>
      <c r="T66" t="s">
        <v>3195</v>
      </c>
      <c r="U66" t="s">
        <v>2887</v>
      </c>
      <c r="V66" t="s">
        <v>2887</v>
      </c>
      <c r="AL66" t="s">
        <v>11961</v>
      </c>
      <c r="AM66" t="s">
        <v>11962</v>
      </c>
      <c r="AN66" t="s">
        <v>11963</v>
      </c>
      <c r="AO66" t="s">
        <v>11964</v>
      </c>
      <c r="AP66" s="8">
        <v>43468</v>
      </c>
      <c r="AQ66">
        <v>72</v>
      </c>
      <c r="AR66">
        <v>42</v>
      </c>
      <c r="AS66">
        <v>30</v>
      </c>
      <c r="AT66">
        <v>42</v>
      </c>
      <c r="AU66">
        <v>42</v>
      </c>
      <c r="AV66">
        <v>0</v>
      </c>
      <c r="AW66" t="s">
        <v>11965</v>
      </c>
      <c r="AX66" t="s">
        <v>2824</v>
      </c>
      <c r="AY66" t="s">
        <v>11966</v>
      </c>
      <c r="AZ66" t="s">
        <v>11964</v>
      </c>
      <c r="BA66" t="s">
        <v>2781</v>
      </c>
      <c r="BB66" t="s">
        <v>2832</v>
      </c>
      <c r="BC66" t="s">
        <v>11967</v>
      </c>
      <c r="BD66" t="s">
        <v>11968</v>
      </c>
      <c r="BE66" t="s">
        <v>11969</v>
      </c>
      <c r="BF66" t="s">
        <v>11970</v>
      </c>
      <c r="BG66" t="s">
        <v>11971</v>
      </c>
      <c r="BH66" t="s">
        <v>11972</v>
      </c>
      <c r="BI66">
        <v>1</v>
      </c>
      <c r="BK66">
        <v>1</v>
      </c>
      <c r="BL66" t="s">
        <v>11959</v>
      </c>
      <c r="BM66" t="s">
        <v>2788</v>
      </c>
      <c r="BN66" t="s">
        <v>11973</v>
      </c>
      <c r="BO66" t="s">
        <v>2790</v>
      </c>
      <c r="BP66" t="s">
        <v>2791</v>
      </c>
      <c r="BQ66" t="s">
        <v>11974</v>
      </c>
      <c r="BR66" t="s">
        <v>11975</v>
      </c>
      <c r="BS66" t="s">
        <v>11976</v>
      </c>
      <c r="BT66" t="s">
        <v>11977</v>
      </c>
      <c r="BU66" t="s">
        <v>11978</v>
      </c>
      <c r="BW66" t="s">
        <v>3147</v>
      </c>
      <c r="BX66" t="s">
        <v>11979</v>
      </c>
      <c r="BY66" s="8">
        <v>43468</v>
      </c>
      <c r="CA66" t="s">
        <v>11980</v>
      </c>
      <c r="CK66" t="s">
        <v>3729</v>
      </c>
      <c r="CL66" t="s">
        <v>3374</v>
      </c>
      <c r="CR66" t="s">
        <v>2819</v>
      </c>
      <c r="CS66">
        <v>1</v>
      </c>
      <c r="CT66" t="s">
        <v>2851</v>
      </c>
      <c r="CU66">
        <v>1</v>
      </c>
      <c r="CW66" t="s">
        <v>3374</v>
      </c>
      <c r="DG66">
        <v>1</v>
      </c>
      <c r="DH66" t="s">
        <v>2800</v>
      </c>
      <c r="DI66" t="s">
        <v>5023</v>
      </c>
    </row>
    <row r="67" spans="1:113" x14ac:dyDescent="0.3">
      <c r="A67" t="s">
        <v>156</v>
      </c>
      <c r="B67" t="s">
        <v>8316</v>
      </c>
      <c r="C67" t="s">
        <v>8317</v>
      </c>
      <c r="D67" t="s">
        <v>11959</v>
      </c>
      <c r="E67">
        <v>3021</v>
      </c>
      <c r="F67" t="s">
        <v>2763</v>
      </c>
      <c r="G67" t="s">
        <v>2764</v>
      </c>
      <c r="H67" t="s">
        <v>2857</v>
      </c>
      <c r="I67">
        <v>226064434</v>
      </c>
      <c r="J67">
        <v>226064434</v>
      </c>
      <c r="K67" t="s">
        <v>2766</v>
      </c>
      <c r="L67" t="s">
        <v>2822</v>
      </c>
      <c r="M67" t="s">
        <v>2823</v>
      </c>
      <c r="N67" t="s">
        <v>2887</v>
      </c>
      <c r="O67" t="s">
        <v>2887</v>
      </c>
      <c r="P67" t="s">
        <v>2824</v>
      </c>
      <c r="Q67" t="s">
        <v>11960</v>
      </c>
      <c r="S67" t="s">
        <v>6433</v>
      </c>
      <c r="T67" t="s">
        <v>5163</v>
      </c>
      <c r="U67" t="s">
        <v>2887</v>
      </c>
      <c r="V67" t="s">
        <v>2887</v>
      </c>
      <c r="AL67" t="s">
        <v>11961</v>
      </c>
      <c r="AM67" t="s">
        <v>11962</v>
      </c>
      <c r="AN67" t="s">
        <v>11963</v>
      </c>
      <c r="AO67" t="s">
        <v>11964</v>
      </c>
      <c r="AP67" s="8">
        <v>43468</v>
      </c>
      <c r="AQ67">
        <v>62</v>
      </c>
      <c r="AR67">
        <v>21</v>
      </c>
      <c r="AS67">
        <v>41</v>
      </c>
      <c r="AT67">
        <v>40</v>
      </c>
      <c r="AU67">
        <v>40</v>
      </c>
      <c r="AV67">
        <v>0</v>
      </c>
      <c r="AW67" t="s">
        <v>11965</v>
      </c>
      <c r="AX67" t="s">
        <v>2824</v>
      </c>
      <c r="AY67" t="s">
        <v>11966</v>
      </c>
      <c r="AZ67" t="s">
        <v>11964</v>
      </c>
      <c r="BA67" t="s">
        <v>2781</v>
      </c>
      <c r="BB67" t="s">
        <v>2832</v>
      </c>
      <c r="BC67" t="s">
        <v>11967</v>
      </c>
      <c r="BD67" t="s">
        <v>11968</v>
      </c>
      <c r="BE67" t="s">
        <v>11969</v>
      </c>
      <c r="BF67" t="s">
        <v>11970</v>
      </c>
      <c r="BG67" t="s">
        <v>11971</v>
      </c>
      <c r="BH67" t="s">
        <v>11972</v>
      </c>
      <c r="BI67">
        <v>1</v>
      </c>
      <c r="BK67">
        <v>1</v>
      </c>
      <c r="BL67" t="s">
        <v>11959</v>
      </c>
      <c r="BM67" t="s">
        <v>2788</v>
      </c>
      <c r="BN67" t="s">
        <v>11973</v>
      </c>
      <c r="BO67" t="s">
        <v>2790</v>
      </c>
      <c r="BP67" t="s">
        <v>2791</v>
      </c>
      <c r="BQ67" t="s">
        <v>11974</v>
      </c>
      <c r="BR67" t="s">
        <v>11975</v>
      </c>
      <c r="BS67" t="s">
        <v>11976</v>
      </c>
      <c r="BT67" t="s">
        <v>11977</v>
      </c>
      <c r="BU67" t="s">
        <v>11978</v>
      </c>
      <c r="BW67" t="s">
        <v>3147</v>
      </c>
      <c r="BX67" t="s">
        <v>11979</v>
      </c>
      <c r="BY67" s="8">
        <v>43468</v>
      </c>
      <c r="CA67" t="s">
        <v>11980</v>
      </c>
      <c r="CK67" t="s">
        <v>3729</v>
      </c>
      <c r="CL67" t="s">
        <v>3374</v>
      </c>
      <c r="CR67" t="s">
        <v>2819</v>
      </c>
      <c r="CS67">
        <v>1</v>
      </c>
      <c r="CT67" t="s">
        <v>2851</v>
      </c>
      <c r="CU67">
        <v>1</v>
      </c>
      <c r="CW67" t="s">
        <v>3374</v>
      </c>
      <c r="DG67">
        <v>1</v>
      </c>
      <c r="DH67" t="s">
        <v>2800</v>
      </c>
      <c r="DI67" t="s">
        <v>5023</v>
      </c>
    </row>
    <row r="68" spans="1:113" x14ac:dyDescent="0.3">
      <c r="A68" t="s">
        <v>457</v>
      </c>
      <c r="B68" t="s">
        <v>8449</v>
      </c>
      <c r="C68" t="s">
        <v>8450</v>
      </c>
      <c r="D68" t="s">
        <v>11959</v>
      </c>
      <c r="E68">
        <v>3021</v>
      </c>
      <c r="F68" t="s">
        <v>2763</v>
      </c>
      <c r="G68" t="s">
        <v>2764</v>
      </c>
      <c r="H68" t="s">
        <v>2857</v>
      </c>
      <c r="I68">
        <v>226064434</v>
      </c>
      <c r="J68">
        <v>226064434</v>
      </c>
      <c r="K68" t="s">
        <v>2766</v>
      </c>
      <c r="L68" t="s">
        <v>2822</v>
      </c>
      <c r="M68" t="s">
        <v>2823</v>
      </c>
      <c r="N68" t="s">
        <v>2887</v>
      </c>
      <c r="O68" t="s">
        <v>2887</v>
      </c>
      <c r="P68" t="s">
        <v>2824</v>
      </c>
      <c r="Q68" t="s">
        <v>11960</v>
      </c>
      <c r="S68" t="s">
        <v>6503</v>
      </c>
      <c r="T68" t="s">
        <v>6504</v>
      </c>
      <c r="U68" t="s">
        <v>2887</v>
      </c>
      <c r="V68" t="s">
        <v>2887</v>
      </c>
      <c r="AL68" t="s">
        <v>11961</v>
      </c>
      <c r="AM68" t="s">
        <v>11962</v>
      </c>
      <c r="AN68" t="s">
        <v>11963</v>
      </c>
      <c r="AO68" t="s">
        <v>11964</v>
      </c>
      <c r="AP68" s="8">
        <v>43468</v>
      </c>
      <c r="AQ68">
        <v>48</v>
      </c>
      <c r="AR68">
        <v>25</v>
      </c>
      <c r="AS68">
        <v>23</v>
      </c>
      <c r="AT68">
        <v>24</v>
      </c>
      <c r="AU68">
        <v>24</v>
      </c>
      <c r="AV68">
        <v>0</v>
      </c>
      <c r="AW68" t="s">
        <v>11965</v>
      </c>
      <c r="AX68" t="s">
        <v>2824</v>
      </c>
      <c r="AY68" t="s">
        <v>11966</v>
      </c>
      <c r="AZ68" t="s">
        <v>11964</v>
      </c>
      <c r="BA68" t="s">
        <v>2781</v>
      </c>
      <c r="BB68" t="s">
        <v>2832</v>
      </c>
      <c r="BC68" t="s">
        <v>11967</v>
      </c>
      <c r="BD68" t="s">
        <v>11968</v>
      </c>
      <c r="BE68" t="s">
        <v>11969</v>
      </c>
      <c r="BF68" t="s">
        <v>11970</v>
      </c>
      <c r="BG68" t="s">
        <v>11971</v>
      </c>
      <c r="BH68" t="s">
        <v>11972</v>
      </c>
      <c r="BI68">
        <v>1</v>
      </c>
      <c r="BK68">
        <v>1</v>
      </c>
      <c r="BL68" t="s">
        <v>11959</v>
      </c>
      <c r="BM68" t="s">
        <v>2788</v>
      </c>
      <c r="BN68" t="s">
        <v>11973</v>
      </c>
      <c r="BO68" t="s">
        <v>2790</v>
      </c>
      <c r="BP68" t="s">
        <v>2791</v>
      </c>
      <c r="BQ68" t="s">
        <v>11974</v>
      </c>
      <c r="BR68" t="s">
        <v>11975</v>
      </c>
      <c r="BS68" t="s">
        <v>11976</v>
      </c>
      <c r="BT68" t="s">
        <v>11977</v>
      </c>
      <c r="BU68" t="s">
        <v>11978</v>
      </c>
      <c r="BW68" t="s">
        <v>3147</v>
      </c>
      <c r="BX68" t="s">
        <v>11979</v>
      </c>
      <c r="BY68" s="8">
        <v>43468</v>
      </c>
      <c r="CA68" t="s">
        <v>11980</v>
      </c>
      <c r="CK68" t="s">
        <v>3729</v>
      </c>
      <c r="CL68" t="s">
        <v>3374</v>
      </c>
      <c r="CR68" t="s">
        <v>2819</v>
      </c>
      <c r="CS68">
        <v>1</v>
      </c>
      <c r="CT68" t="s">
        <v>2851</v>
      </c>
      <c r="CU68">
        <v>1</v>
      </c>
      <c r="CW68" t="s">
        <v>3374</v>
      </c>
      <c r="DG68">
        <v>1</v>
      </c>
      <c r="DH68" t="s">
        <v>2800</v>
      </c>
      <c r="DI68" t="s">
        <v>5023</v>
      </c>
    </row>
    <row r="69" spans="1:113" x14ac:dyDescent="0.3">
      <c r="A69" t="s">
        <v>598</v>
      </c>
      <c r="B69" t="s">
        <v>8495</v>
      </c>
      <c r="C69" t="s">
        <v>8496</v>
      </c>
      <c r="D69" t="s">
        <v>11959</v>
      </c>
      <c r="E69">
        <v>3021</v>
      </c>
      <c r="F69" t="s">
        <v>2763</v>
      </c>
      <c r="G69" t="s">
        <v>2764</v>
      </c>
      <c r="H69" t="s">
        <v>2857</v>
      </c>
      <c r="I69">
        <v>226064434</v>
      </c>
      <c r="J69">
        <v>226064434</v>
      </c>
      <c r="K69" t="s">
        <v>2766</v>
      </c>
      <c r="L69" t="s">
        <v>2822</v>
      </c>
      <c r="M69" t="s">
        <v>2823</v>
      </c>
      <c r="N69" t="s">
        <v>2887</v>
      </c>
      <c r="O69" t="s">
        <v>2887</v>
      </c>
      <c r="P69" t="s">
        <v>2824</v>
      </c>
      <c r="Q69" t="s">
        <v>11960</v>
      </c>
      <c r="S69" t="s">
        <v>8497</v>
      </c>
      <c r="T69" t="s">
        <v>8498</v>
      </c>
      <c r="U69" t="s">
        <v>2887</v>
      </c>
      <c r="V69" t="s">
        <v>2887</v>
      </c>
      <c r="AL69" t="s">
        <v>11961</v>
      </c>
      <c r="AM69" t="s">
        <v>11962</v>
      </c>
      <c r="AN69" t="s">
        <v>11963</v>
      </c>
      <c r="AO69" t="s">
        <v>11964</v>
      </c>
      <c r="AP69" s="8">
        <v>43468</v>
      </c>
      <c r="AQ69">
        <v>86</v>
      </c>
      <c r="AR69">
        <v>70</v>
      </c>
      <c r="AS69">
        <v>14</v>
      </c>
      <c r="AT69">
        <v>18</v>
      </c>
      <c r="AU69">
        <v>18</v>
      </c>
      <c r="AV69">
        <v>0</v>
      </c>
      <c r="AW69" t="s">
        <v>11965</v>
      </c>
      <c r="AX69" t="s">
        <v>2824</v>
      </c>
      <c r="AY69" t="s">
        <v>11966</v>
      </c>
      <c r="AZ69" t="s">
        <v>11964</v>
      </c>
      <c r="BA69" t="s">
        <v>2781</v>
      </c>
      <c r="BB69" t="s">
        <v>2832</v>
      </c>
      <c r="BC69" t="s">
        <v>11967</v>
      </c>
      <c r="BD69" t="s">
        <v>11968</v>
      </c>
      <c r="BE69" t="s">
        <v>11969</v>
      </c>
      <c r="BF69" t="s">
        <v>11970</v>
      </c>
      <c r="BG69" t="s">
        <v>11971</v>
      </c>
      <c r="BH69" t="s">
        <v>11972</v>
      </c>
      <c r="BI69">
        <v>1</v>
      </c>
      <c r="BK69">
        <v>1</v>
      </c>
      <c r="BL69" t="s">
        <v>11959</v>
      </c>
      <c r="BM69" t="s">
        <v>2788</v>
      </c>
      <c r="BN69" t="s">
        <v>11973</v>
      </c>
      <c r="BO69" t="s">
        <v>2790</v>
      </c>
      <c r="BP69" t="s">
        <v>2791</v>
      </c>
      <c r="BQ69" t="s">
        <v>11974</v>
      </c>
      <c r="BR69" t="s">
        <v>11975</v>
      </c>
      <c r="BS69" t="s">
        <v>11976</v>
      </c>
      <c r="BT69" t="s">
        <v>11977</v>
      </c>
      <c r="BU69" t="s">
        <v>11978</v>
      </c>
      <c r="BW69" t="s">
        <v>3147</v>
      </c>
      <c r="BX69" t="s">
        <v>11979</v>
      </c>
      <c r="BY69" s="8">
        <v>43468</v>
      </c>
      <c r="CA69" t="s">
        <v>11980</v>
      </c>
      <c r="CK69" t="s">
        <v>3729</v>
      </c>
      <c r="CL69" t="s">
        <v>3374</v>
      </c>
      <c r="CR69" t="s">
        <v>2819</v>
      </c>
      <c r="CS69">
        <v>1</v>
      </c>
      <c r="CT69" t="s">
        <v>2851</v>
      </c>
      <c r="CU69">
        <v>1</v>
      </c>
      <c r="CW69" t="s">
        <v>3374</v>
      </c>
      <c r="DG69">
        <v>1</v>
      </c>
      <c r="DH69" t="s">
        <v>2800</v>
      </c>
      <c r="DI69" t="s">
        <v>5023</v>
      </c>
    </row>
    <row r="70" spans="1:113" x14ac:dyDescent="0.3">
      <c r="A70" t="s">
        <v>723</v>
      </c>
      <c r="B70" t="s">
        <v>11671</v>
      </c>
      <c r="C70" t="s">
        <v>11672</v>
      </c>
      <c r="D70" t="s">
        <v>11959</v>
      </c>
      <c r="E70">
        <v>3021</v>
      </c>
      <c r="F70" t="s">
        <v>2763</v>
      </c>
      <c r="G70" t="s">
        <v>2764</v>
      </c>
      <c r="H70" t="s">
        <v>2857</v>
      </c>
      <c r="I70">
        <v>226064434</v>
      </c>
      <c r="J70">
        <v>226064434</v>
      </c>
      <c r="K70" t="s">
        <v>2766</v>
      </c>
      <c r="L70" t="s">
        <v>2822</v>
      </c>
      <c r="M70" t="s">
        <v>2823</v>
      </c>
      <c r="N70" t="s">
        <v>2887</v>
      </c>
      <c r="O70" t="s">
        <v>2887</v>
      </c>
      <c r="P70" t="s">
        <v>2824</v>
      </c>
      <c r="Q70" t="s">
        <v>11960</v>
      </c>
      <c r="S70" t="s">
        <v>11673</v>
      </c>
      <c r="T70" t="s">
        <v>11674</v>
      </c>
      <c r="U70" t="s">
        <v>2887</v>
      </c>
      <c r="V70" t="s">
        <v>2887</v>
      </c>
      <c r="AL70" t="s">
        <v>11961</v>
      </c>
      <c r="AM70" t="s">
        <v>11962</v>
      </c>
      <c r="AN70" t="s">
        <v>11963</v>
      </c>
      <c r="AO70" t="s">
        <v>11964</v>
      </c>
      <c r="AP70" s="8">
        <v>43468</v>
      </c>
      <c r="AQ70">
        <v>61</v>
      </c>
      <c r="AR70">
        <v>33</v>
      </c>
      <c r="AS70">
        <v>26</v>
      </c>
      <c r="AT70">
        <v>26</v>
      </c>
      <c r="AU70">
        <v>26</v>
      </c>
      <c r="AV70">
        <v>0</v>
      </c>
      <c r="AW70" t="s">
        <v>11965</v>
      </c>
      <c r="AX70" t="s">
        <v>2824</v>
      </c>
      <c r="AY70" t="s">
        <v>11966</v>
      </c>
      <c r="AZ70" t="s">
        <v>11964</v>
      </c>
      <c r="BA70" t="s">
        <v>2781</v>
      </c>
      <c r="BB70" t="s">
        <v>2832</v>
      </c>
      <c r="BC70" t="s">
        <v>11967</v>
      </c>
      <c r="BD70" t="s">
        <v>11968</v>
      </c>
      <c r="BE70" t="s">
        <v>11969</v>
      </c>
      <c r="BF70" t="s">
        <v>11970</v>
      </c>
      <c r="BG70" t="s">
        <v>11971</v>
      </c>
      <c r="BH70" t="s">
        <v>11972</v>
      </c>
      <c r="BI70">
        <v>1</v>
      </c>
      <c r="BK70">
        <v>1</v>
      </c>
      <c r="BL70" t="s">
        <v>11959</v>
      </c>
      <c r="BM70" t="s">
        <v>2788</v>
      </c>
      <c r="BN70" t="s">
        <v>11973</v>
      </c>
      <c r="BO70" t="s">
        <v>2790</v>
      </c>
      <c r="BP70" t="s">
        <v>2791</v>
      </c>
      <c r="BQ70" t="s">
        <v>11974</v>
      </c>
      <c r="BR70" t="s">
        <v>11975</v>
      </c>
      <c r="BS70" t="s">
        <v>11976</v>
      </c>
      <c r="BT70" t="s">
        <v>11977</v>
      </c>
      <c r="BU70" t="s">
        <v>11978</v>
      </c>
      <c r="BW70" t="s">
        <v>3147</v>
      </c>
      <c r="BX70" t="s">
        <v>11979</v>
      </c>
      <c r="BY70" s="8">
        <v>43468</v>
      </c>
      <c r="CA70" t="s">
        <v>11980</v>
      </c>
      <c r="CK70" t="s">
        <v>3729</v>
      </c>
      <c r="CL70" t="s">
        <v>3374</v>
      </c>
      <c r="CR70" t="s">
        <v>2819</v>
      </c>
      <c r="CS70">
        <v>1</v>
      </c>
      <c r="CT70" t="s">
        <v>2851</v>
      </c>
      <c r="CU70">
        <v>1</v>
      </c>
      <c r="CW70" t="s">
        <v>3374</v>
      </c>
      <c r="DG70">
        <v>1</v>
      </c>
      <c r="DH70" t="s">
        <v>2800</v>
      </c>
      <c r="DI70" t="s">
        <v>5023</v>
      </c>
    </row>
    <row r="71" spans="1:113" x14ac:dyDescent="0.3">
      <c r="A71" t="s">
        <v>598</v>
      </c>
      <c r="B71" t="s">
        <v>12064</v>
      </c>
      <c r="C71" t="s">
        <v>11951</v>
      </c>
      <c r="D71" t="s">
        <v>11959</v>
      </c>
      <c r="E71">
        <v>3021</v>
      </c>
      <c r="F71" t="s">
        <v>2763</v>
      </c>
      <c r="G71" t="s">
        <v>2764</v>
      </c>
      <c r="H71" t="s">
        <v>2857</v>
      </c>
      <c r="I71">
        <v>226064434</v>
      </c>
      <c r="J71">
        <v>226064434</v>
      </c>
      <c r="K71" t="s">
        <v>2766</v>
      </c>
      <c r="L71" t="s">
        <v>2822</v>
      </c>
      <c r="M71" t="s">
        <v>2823</v>
      </c>
      <c r="N71" t="s">
        <v>2887</v>
      </c>
      <c r="O71" t="s">
        <v>2887</v>
      </c>
      <c r="P71" t="s">
        <v>2824</v>
      </c>
      <c r="Q71" t="s">
        <v>11960</v>
      </c>
      <c r="S71" t="s">
        <v>8497</v>
      </c>
      <c r="T71" t="s">
        <v>8498</v>
      </c>
      <c r="U71" t="s">
        <v>2887</v>
      </c>
      <c r="V71" t="s">
        <v>2887</v>
      </c>
      <c r="AL71" t="s">
        <v>11961</v>
      </c>
      <c r="AM71" t="s">
        <v>11962</v>
      </c>
      <c r="AN71" t="s">
        <v>11963</v>
      </c>
      <c r="AO71" t="s">
        <v>11964</v>
      </c>
      <c r="AP71" s="8">
        <v>43468</v>
      </c>
      <c r="AQ71">
        <v>82</v>
      </c>
      <c r="AR71">
        <v>68</v>
      </c>
      <c r="AS71">
        <v>14</v>
      </c>
      <c r="AT71">
        <v>18</v>
      </c>
      <c r="AU71">
        <v>18</v>
      </c>
      <c r="AV71">
        <v>0</v>
      </c>
      <c r="AW71" t="s">
        <v>11965</v>
      </c>
      <c r="AX71" t="s">
        <v>2824</v>
      </c>
      <c r="AY71" t="s">
        <v>11966</v>
      </c>
      <c r="AZ71" t="s">
        <v>11964</v>
      </c>
      <c r="BA71" t="s">
        <v>2781</v>
      </c>
      <c r="BB71" t="s">
        <v>2832</v>
      </c>
      <c r="BC71" t="s">
        <v>11967</v>
      </c>
      <c r="BD71" t="s">
        <v>11968</v>
      </c>
      <c r="BE71" t="s">
        <v>11969</v>
      </c>
      <c r="BF71" t="s">
        <v>11970</v>
      </c>
      <c r="BG71" t="s">
        <v>11971</v>
      </c>
      <c r="BH71" t="s">
        <v>11972</v>
      </c>
      <c r="BI71">
        <v>1</v>
      </c>
      <c r="BK71">
        <v>1</v>
      </c>
      <c r="BL71" t="s">
        <v>11959</v>
      </c>
      <c r="BM71" t="s">
        <v>2788</v>
      </c>
      <c r="BN71" t="s">
        <v>11973</v>
      </c>
      <c r="BO71" t="s">
        <v>2790</v>
      </c>
      <c r="BP71" t="s">
        <v>2791</v>
      </c>
      <c r="BQ71" t="s">
        <v>11974</v>
      </c>
      <c r="BR71" t="s">
        <v>11975</v>
      </c>
      <c r="BS71" t="s">
        <v>11976</v>
      </c>
      <c r="BT71" t="s">
        <v>11977</v>
      </c>
      <c r="BU71" t="s">
        <v>11978</v>
      </c>
      <c r="BW71" t="s">
        <v>3147</v>
      </c>
      <c r="BX71" t="s">
        <v>11979</v>
      </c>
      <c r="BY71" s="8">
        <v>43468</v>
      </c>
      <c r="CA71" t="s">
        <v>11980</v>
      </c>
      <c r="CK71" t="s">
        <v>3729</v>
      </c>
      <c r="CL71" t="s">
        <v>3374</v>
      </c>
      <c r="CR71" t="s">
        <v>2819</v>
      </c>
      <c r="CS71">
        <v>1</v>
      </c>
      <c r="CT71" t="s">
        <v>2851</v>
      </c>
      <c r="CU71">
        <v>1</v>
      </c>
      <c r="CW71" t="s">
        <v>3374</v>
      </c>
      <c r="DG71">
        <v>1</v>
      </c>
      <c r="DH71" t="s">
        <v>2800</v>
      </c>
      <c r="DI71" t="s">
        <v>5023</v>
      </c>
    </row>
    <row r="72" spans="1:113" x14ac:dyDescent="0.3">
      <c r="A72" t="s">
        <v>88</v>
      </c>
      <c r="B72" t="s">
        <v>9011</v>
      </c>
      <c r="C72" s="11" t="s">
        <v>9012</v>
      </c>
      <c r="D72" t="s">
        <v>11959</v>
      </c>
      <c r="E72">
        <v>3021</v>
      </c>
      <c r="F72" t="s">
        <v>2763</v>
      </c>
      <c r="G72" t="s">
        <v>2764</v>
      </c>
      <c r="H72" t="s">
        <v>2857</v>
      </c>
      <c r="I72">
        <v>226064454</v>
      </c>
      <c r="J72">
        <v>226064454</v>
      </c>
      <c r="K72" t="s">
        <v>2766</v>
      </c>
      <c r="L72" t="s">
        <v>2822</v>
      </c>
      <c r="M72" t="s">
        <v>2823</v>
      </c>
      <c r="N72" t="s">
        <v>2858</v>
      </c>
      <c r="O72" t="s">
        <v>2858</v>
      </c>
      <c r="P72" t="s">
        <v>2769</v>
      </c>
      <c r="S72" t="s">
        <v>9013</v>
      </c>
      <c r="T72" t="s">
        <v>9014</v>
      </c>
      <c r="U72" t="s">
        <v>2858</v>
      </c>
      <c r="V72" t="s">
        <v>2858</v>
      </c>
      <c r="AL72" t="s">
        <v>12065</v>
      </c>
      <c r="AM72" t="s">
        <v>12045</v>
      </c>
      <c r="AN72" t="s">
        <v>12046</v>
      </c>
      <c r="AO72" t="s">
        <v>11964</v>
      </c>
      <c r="AP72" s="8">
        <v>43468</v>
      </c>
      <c r="AQ72">
        <v>69</v>
      </c>
      <c r="AR72">
        <v>29</v>
      </c>
      <c r="AS72">
        <v>40</v>
      </c>
      <c r="AT72">
        <v>25</v>
      </c>
      <c r="AU72">
        <v>25</v>
      </c>
      <c r="AV72">
        <v>0</v>
      </c>
      <c r="AW72" t="s">
        <v>12047</v>
      </c>
      <c r="AX72" t="s">
        <v>2769</v>
      </c>
      <c r="AY72" t="s">
        <v>11966</v>
      </c>
      <c r="AZ72" t="s">
        <v>11964</v>
      </c>
      <c r="BA72" t="s">
        <v>2781</v>
      </c>
      <c r="BB72" t="s">
        <v>2832</v>
      </c>
      <c r="BC72" t="s">
        <v>12048</v>
      </c>
      <c r="BD72" t="s">
        <v>12049</v>
      </c>
      <c r="BE72" t="s">
        <v>12050</v>
      </c>
      <c r="BF72" t="s">
        <v>3246</v>
      </c>
      <c r="BG72" t="s">
        <v>12066</v>
      </c>
      <c r="BH72" t="s">
        <v>12052</v>
      </c>
      <c r="BI72">
        <v>1</v>
      </c>
      <c r="BK72">
        <v>1</v>
      </c>
      <c r="BL72" t="s">
        <v>11959</v>
      </c>
      <c r="BM72" t="s">
        <v>2788</v>
      </c>
      <c r="BN72" t="s">
        <v>11973</v>
      </c>
      <c r="BO72" t="s">
        <v>2790</v>
      </c>
      <c r="BP72" t="s">
        <v>2791</v>
      </c>
      <c r="BQ72" t="s">
        <v>11974</v>
      </c>
      <c r="BR72" t="s">
        <v>11975</v>
      </c>
      <c r="BS72" t="s">
        <v>11976</v>
      </c>
      <c r="BT72" t="s">
        <v>11977</v>
      </c>
      <c r="BU72" t="s">
        <v>11978</v>
      </c>
      <c r="BW72" t="s">
        <v>3775</v>
      </c>
      <c r="BX72" t="s">
        <v>12053</v>
      </c>
      <c r="BY72" s="8">
        <v>43468</v>
      </c>
      <c r="CA72" t="s">
        <v>12054</v>
      </c>
      <c r="CL72" t="s">
        <v>3374</v>
      </c>
      <c r="CR72" t="s">
        <v>2819</v>
      </c>
      <c r="CS72">
        <v>1</v>
      </c>
      <c r="CT72" t="s">
        <v>2851</v>
      </c>
      <c r="CU72">
        <v>1</v>
      </c>
      <c r="CW72" t="s">
        <v>3374</v>
      </c>
      <c r="DG72">
        <v>1</v>
      </c>
      <c r="DH72" t="s">
        <v>2800</v>
      </c>
      <c r="DI72" t="s">
        <v>3687</v>
      </c>
    </row>
    <row r="73" spans="1:113" x14ac:dyDescent="0.3">
      <c r="A73" t="s">
        <v>676</v>
      </c>
      <c r="B73" t="s">
        <v>12067</v>
      </c>
      <c r="C73" t="s">
        <v>12068</v>
      </c>
      <c r="D73" t="s">
        <v>11959</v>
      </c>
      <c r="E73">
        <v>3021</v>
      </c>
      <c r="F73" t="s">
        <v>2763</v>
      </c>
      <c r="G73" t="s">
        <v>2764</v>
      </c>
      <c r="H73" t="s">
        <v>2857</v>
      </c>
      <c r="I73">
        <v>226064434</v>
      </c>
      <c r="J73">
        <v>226064434</v>
      </c>
      <c r="K73" t="s">
        <v>2766</v>
      </c>
      <c r="L73" t="s">
        <v>2822</v>
      </c>
      <c r="M73" t="s">
        <v>2823</v>
      </c>
      <c r="N73" t="s">
        <v>2887</v>
      </c>
      <c r="O73" t="s">
        <v>2887</v>
      </c>
      <c r="P73" t="s">
        <v>2824</v>
      </c>
      <c r="Q73" t="s">
        <v>11960</v>
      </c>
      <c r="S73" t="s">
        <v>12069</v>
      </c>
      <c r="T73" t="s">
        <v>3675</v>
      </c>
      <c r="U73" t="s">
        <v>2887</v>
      </c>
      <c r="V73" t="s">
        <v>2887</v>
      </c>
      <c r="AL73" t="s">
        <v>11961</v>
      </c>
      <c r="AM73" t="s">
        <v>11962</v>
      </c>
      <c r="AN73" t="s">
        <v>11963</v>
      </c>
      <c r="AO73" t="s">
        <v>11964</v>
      </c>
      <c r="AP73" s="8">
        <v>43468</v>
      </c>
      <c r="AQ73">
        <v>61</v>
      </c>
      <c r="AR73">
        <v>36</v>
      </c>
      <c r="AS73">
        <v>23</v>
      </c>
      <c r="AT73">
        <v>43</v>
      </c>
      <c r="AU73">
        <v>42</v>
      </c>
      <c r="AV73">
        <v>0</v>
      </c>
      <c r="AW73" t="s">
        <v>11965</v>
      </c>
      <c r="AX73" t="s">
        <v>2824</v>
      </c>
      <c r="AY73" t="s">
        <v>11966</v>
      </c>
      <c r="AZ73" t="s">
        <v>11964</v>
      </c>
      <c r="BA73" t="s">
        <v>2781</v>
      </c>
      <c r="BB73" t="s">
        <v>2832</v>
      </c>
      <c r="BC73" t="s">
        <v>11967</v>
      </c>
      <c r="BD73" t="s">
        <v>11968</v>
      </c>
      <c r="BE73" t="s">
        <v>11969</v>
      </c>
      <c r="BF73" t="s">
        <v>11970</v>
      </c>
      <c r="BG73" t="s">
        <v>11971</v>
      </c>
      <c r="BH73" t="s">
        <v>11972</v>
      </c>
      <c r="BI73">
        <v>1</v>
      </c>
      <c r="BK73">
        <v>1</v>
      </c>
      <c r="BL73" t="s">
        <v>11959</v>
      </c>
      <c r="BM73" t="s">
        <v>2788</v>
      </c>
      <c r="BN73" t="s">
        <v>11973</v>
      </c>
      <c r="BO73" t="s">
        <v>2790</v>
      </c>
      <c r="BP73" t="s">
        <v>2791</v>
      </c>
      <c r="BQ73" t="s">
        <v>11974</v>
      </c>
      <c r="BR73" t="s">
        <v>11975</v>
      </c>
      <c r="BS73" t="s">
        <v>11976</v>
      </c>
      <c r="BT73" t="s">
        <v>11977</v>
      </c>
      <c r="BU73" t="s">
        <v>11978</v>
      </c>
      <c r="BW73" t="s">
        <v>3147</v>
      </c>
      <c r="BX73" t="s">
        <v>11979</v>
      </c>
      <c r="BY73" s="8">
        <v>43468</v>
      </c>
      <c r="CA73" t="s">
        <v>11980</v>
      </c>
      <c r="CK73" t="s">
        <v>3729</v>
      </c>
      <c r="CL73" t="s">
        <v>3374</v>
      </c>
      <c r="CR73" t="s">
        <v>2819</v>
      </c>
      <c r="CS73">
        <v>1</v>
      </c>
      <c r="CT73" t="s">
        <v>2851</v>
      </c>
      <c r="CU73">
        <v>1</v>
      </c>
      <c r="CW73" t="s">
        <v>3374</v>
      </c>
      <c r="DG73">
        <v>1</v>
      </c>
      <c r="DH73" t="s">
        <v>2800</v>
      </c>
      <c r="DI73" t="s">
        <v>5023</v>
      </c>
    </row>
    <row r="74" spans="1:113" x14ac:dyDescent="0.3">
      <c r="A74" t="s">
        <v>698</v>
      </c>
      <c r="B74" t="s">
        <v>9066</v>
      </c>
      <c r="C74" t="s">
        <v>9067</v>
      </c>
      <c r="D74" t="s">
        <v>11959</v>
      </c>
      <c r="E74">
        <v>3021</v>
      </c>
      <c r="F74" t="s">
        <v>2763</v>
      </c>
      <c r="G74" t="s">
        <v>2764</v>
      </c>
      <c r="H74" t="s">
        <v>2857</v>
      </c>
      <c r="I74">
        <v>226064434</v>
      </c>
      <c r="J74">
        <v>226064434</v>
      </c>
      <c r="K74" t="s">
        <v>2766</v>
      </c>
      <c r="L74" t="s">
        <v>2822</v>
      </c>
      <c r="M74" t="s">
        <v>2823</v>
      </c>
      <c r="N74" t="s">
        <v>2887</v>
      </c>
      <c r="O74" t="s">
        <v>2887</v>
      </c>
      <c r="P74" t="s">
        <v>2824</v>
      </c>
      <c r="Q74" t="s">
        <v>11960</v>
      </c>
      <c r="S74" t="s">
        <v>9068</v>
      </c>
      <c r="T74" t="s">
        <v>9069</v>
      </c>
      <c r="U74" t="s">
        <v>2887</v>
      </c>
      <c r="V74" t="s">
        <v>2887</v>
      </c>
      <c r="AL74" t="s">
        <v>11961</v>
      </c>
      <c r="AM74" t="s">
        <v>11962</v>
      </c>
      <c r="AN74" t="s">
        <v>11963</v>
      </c>
      <c r="AO74" t="s">
        <v>11964</v>
      </c>
      <c r="AP74" s="8">
        <v>43468</v>
      </c>
      <c r="AQ74">
        <v>84</v>
      </c>
      <c r="AR74">
        <v>53</v>
      </c>
      <c r="AS74">
        <v>29</v>
      </c>
      <c r="AT74">
        <v>36</v>
      </c>
      <c r="AU74">
        <v>36</v>
      </c>
      <c r="AV74">
        <v>0</v>
      </c>
      <c r="AW74" t="s">
        <v>11965</v>
      </c>
      <c r="AX74" t="s">
        <v>2824</v>
      </c>
      <c r="AY74" t="s">
        <v>11966</v>
      </c>
      <c r="AZ74" t="s">
        <v>11964</v>
      </c>
      <c r="BA74" t="s">
        <v>2781</v>
      </c>
      <c r="BB74" t="s">
        <v>2832</v>
      </c>
      <c r="BC74" t="s">
        <v>11967</v>
      </c>
      <c r="BD74" t="s">
        <v>11968</v>
      </c>
      <c r="BE74" t="s">
        <v>11969</v>
      </c>
      <c r="BF74" t="s">
        <v>11970</v>
      </c>
      <c r="BG74" t="s">
        <v>11971</v>
      </c>
      <c r="BH74" t="s">
        <v>11972</v>
      </c>
      <c r="BI74">
        <v>1</v>
      </c>
      <c r="BK74">
        <v>1</v>
      </c>
      <c r="BL74" t="s">
        <v>11959</v>
      </c>
      <c r="BM74" t="s">
        <v>2788</v>
      </c>
      <c r="BN74" t="s">
        <v>11973</v>
      </c>
      <c r="BO74" t="s">
        <v>2790</v>
      </c>
      <c r="BP74" t="s">
        <v>2791</v>
      </c>
      <c r="BQ74" t="s">
        <v>11974</v>
      </c>
      <c r="BR74" t="s">
        <v>11975</v>
      </c>
      <c r="BS74" t="s">
        <v>11976</v>
      </c>
      <c r="BT74" t="s">
        <v>11977</v>
      </c>
      <c r="BU74" t="s">
        <v>11978</v>
      </c>
      <c r="BW74" t="s">
        <v>3147</v>
      </c>
      <c r="BX74" t="s">
        <v>11979</v>
      </c>
      <c r="BY74" s="8">
        <v>43468</v>
      </c>
      <c r="CA74" t="s">
        <v>11980</v>
      </c>
      <c r="CK74" t="s">
        <v>3729</v>
      </c>
      <c r="CL74" t="s">
        <v>3374</v>
      </c>
      <c r="CR74" t="s">
        <v>2819</v>
      </c>
      <c r="CS74">
        <v>1</v>
      </c>
      <c r="CT74" t="s">
        <v>2851</v>
      </c>
      <c r="CU74">
        <v>1</v>
      </c>
      <c r="CW74" t="s">
        <v>3374</v>
      </c>
      <c r="DG74">
        <v>1</v>
      </c>
      <c r="DH74" t="s">
        <v>2800</v>
      </c>
      <c r="DI74" t="s">
        <v>5023</v>
      </c>
    </row>
    <row r="75" spans="1:113" x14ac:dyDescent="0.3">
      <c r="A75" t="s">
        <v>666</v>
      </c>
      <c r="B75" t="s">
        <v>9129</v>
      </c>
      <c r="C75" t="s">
        <v>9130</v>
      </c>
      <c r="D75" t="s">
        <v>11959</v>
      </c>
      <c r="E75">
        <v>3021</v>
      </c>
      <c r="F75" t="s">
        <v>2763</v>
      </c>
      <c r="G75" t="s">
        <v>2764</v>
      </c>
      <c r="H75" t="s">
        <v>2857</v>
      </c>
      <c r="I75">
        <v>226064434</v>
      </c>
      <c r="J75">
        <v>226064434</v>
      </c>
      <c r="K75" t="s">
        <v>2766</v>
      </c>
      <c r="L75" t="s">
        <v>2822</v>
      </c>
      <c r="M75" t="s">
        <v>2823</v>
      </c>
      <c r="N75" t="s">
        <v>2887</v>
      </c>
      <c r="O75" t="s">
        <v>2887</v>
      </c>
      <c r="P75" t="s">
        <v>2824</v>
      </c>
      <c r="Q75" t="s">
        <v>11960</v>
      </c>
      <c r="S75" t="s">
        <v>9131</v>
      </c>
      <c r="T75" t="s">
        <v>9132</v>
      </c>
      <c r="U75" t="s">
        <v>2887</v>
      </c>
      <c r="V75" t="s">
        <v>2887</v>
      </c>
      <c r="AL75" t="s">
        <v>11961</v>
      </c>
      <c r="AM75" t="s">
        <v>11962</v>
      </c>
      <c r="AN75" t="s">
        <v>11963</v>
      </c>
      <c r="AO75" t="s">
        <v>11964</v>
      </c>
      <c r="AP75" s="8">
        <v>43468</v>
      </c>
      <c r="AQ75">
        <v>145</v>
      </c>
      <c r="AR75">
        <v>108</v>
      </c>
      <c r="AS75">
        <v>33</v>
      </c>
      <c r="AT75">
        <v>54</v>
      </c>
      <c r="AU75">
        <v>54</v>
      </c>
      <c r="AV75">
        <v>0</v>
      </c>
      <c r="AW75" t="s">
        <v>11965</v>
      </c>
      <c r="AX75" t="s">
        <v>2824</v>
      </c>
      <c r="AY75" t="s">
        <v>11966</v>
      </c>
      <c r="AZ75" t="s">
        <v>11964</v>
      </c>
      <c r="BA75" t="s">
        <v>2781</v>
      </c>
      <c r="BB75" t="s">
        <v>2832</v>
      </c>
      <c r="BC75" t="s">
        <v>11967</v>
      </c>
      <c r="BD75" t="s">
        <v>11968</v>
      </c>
      <c r="BE75" t="s">
        <v>11969</v>
      </c>
      <c r="BF75" t="s">
        <v>11970</v>
      </c>
      <c r="BG75" t="s">
        <v>11971</v>
      </c>
      <c r="BH75" t="s">
        <v>11972</v>
      </c>
      <c r="BI75">
        <v>1</v>
      </c>
      <c r="BK75">
        <v>1</v>
      </c>
      <c r="BL75" t="s">
        <v>11959</v>
      </c>
      <c r="BM75" t="s">
        <v>2788</v>
      </c>
      <c r="BN75" t="s">
        <v>11973</v>
      </c>
      <c r="BO75" t="s">
        <v>2790</v>
      </c>
      <c r="BP75" t="s">
        <v>2791</v>
      </c>
      <c r="BQ75" t="s">
        <v>11974</v>
      </c>
      <c r="BR75" t="s">
        <v>11975</v>
      </c>
      <c r="BS75" t="s">
        <v>11976</v>
      </c>
      <c r="BT75" t="s">
        <v>11977</v>
      </c>
      <c r="BU75" t="s">
        <v>11978</v>
      </c>
      <c r="BW75" t="s">
        <v>3147</v>
      </c>
      <c r="BX75" t="s">
        <v>11979</v>
      </c>
      <c r="BY75" s="8">
        <v>43468</v>
      </c>
      <c r="CA75" t="s">
        <v>11980</v>
      </c>
      <c r="CK75" t="s">
        <v>3729</v>
      </c>
      <c r="CL75" t="s">
        <v>3374</v>
      </c>
      <c r="CR75" t="s">
        <v>2819</v>
      </c>
      <c r="CS75">
        <v>1</v>
      </c>
      <c r="CT75" t="s">
        <v>2851</v>
      </c>
      <c r="CU75">
        <v>1</v>
      </c>
      <c r="CW75" t="s">
        <v>3374</v>
      </c>
      <c r="DG75">
        <v>1</v>
      </c>
      <c r="DH75" t="s">
        <v>2800</v>
      </c>
      <c r="DI75" t="s">
        <v>5023</v>
      </c>
    </row>
    <row r="76" spans="1:113" x14ac:dyDescent="0.3">
      <c r="A76" t="s">
        <v>414</v>
      </c>
      <c r="B76" t="s">
        <v>12070</v>
      </c>
      <c r="C76" t="s">
        <v>12071</v>
      </c>
      <c r="D76" t="s">
        <v>11981</v>
      </c>
      <c r="E76">
        <v>440093</v>
      </c>
      <c r="F76" t="s">
        <v>2763</v>
      </c>
      <c r="G76" t="s">
        <v>2764</v>
      </c>
      <c r="H76" t="s">
        <v>2765</v>
      </c>
      <c r="I76">
        <v>31791855</v>
      </c>
      <c r="J76">
        <v>31791855</v>
      </c>
      <c r="K76" t="s">
        <v>2766</v>
      </c>
      <c r="L76" t="s">
        <v>2822</v>
      </c>
      <c r="M76" t="s">
        <v>2823</v>
      </c>
      <c r="N76" t="s">
        <v>2769</v>
      </c>
      <c r="O76" t="s">
        <v>2769</v>
      </c>
      <c r="P76" t="s">
        <v>2858</v>
      </c>
      <c r="Q76" t="s">
        <v>11982</v>
      </c>
      <c r="S76" t="s">
        <v>12072</v>
      </c>
      <c r="T76" t="s">
        <v>12073</v>
      </c>
      <c r="U76" t="s">
        <v>2769</v>
      </c>
      <c r="V76" t="s">
        <v>2769</v>
      </c>
      <c r="AL76" t="s">
        <v>11983</v>
      </c>
      <c r="AM76" t="s">
        <v>11984</v>
      </c>
      <c r="AN76" t="s">
        <v>11985</v>
      </c>
      <c r="AO76" t="s">
        <v>11986</v>
      </c>
      <c r="AP76" s="8">
        <v>43466</v>
      </c>
      <c r="AQ76">
        <v>69</v>
      </c>
      <c r="AR76">
        <v>63</v>
      </c>
      <c r="AS76">
        <v>6</v>
      </c>
      <c r="AT76">
        <v>23</v>
      </c>
      <c r="AU76">
        <v>23</v>
      </c>
      <c r="AV76">
        <v>0</v>
      </c>
      <c r="AW76" t="s">
        <v>11987</v>
      </c>
      <c r="AX76" t="s">
        <v>2858</v>
      </c>
      <c r="AY76" t="s">
        <v>11988</v>
      </c>
      <c r="AZ76" t="s">
        <v>11986</v>
      </c>
      <c r="BA76" t="s">
        <v>2781</v>
      </c>
      <c r="BB76" t="s">
        <v>2832</v>
      </c>
      <c r="BC76" t="s">
        <v>11989</v>
      </c>
      <c r="BD76" t="s">
        <v>11990</v>
      </c>
      <c r="BE76" t="s">
        <v>11991</v>
      </c>
      <c r="BF76" t="s">
        <v>6526</v>
      </c>
      <c r="BG76" t="s">
        <v>11992</v>
      </c>
      <c r="BH76" t="s">
        <v>11993</v>
      </c>
      <c r="BI76">
        <v>1</v>
      </c>
      <c r="BK76">
        <v>-1</v>
      </c>
      <c r="BL76" t="s">
        <v>11981</v>
      </c>
      <c r="BM76" t="s">
        <v>2788</v>
      </c>
      <c r="BN76" t="s">
        <v>11994</v>
      </c>
      <c r="BO76" t="s">
        <v>2790</v>
      </c>
      <c r="BP76" t="s">
        <v>2791</v>
      </c>
      <c r="BQ76" t="s">
        <v>11995</v>
      </c>
      <c r="BR76" t="s">
        <v>11996</v>
      </c>
      <c r="BS76" t="s">
        <v>11997</v>
      </c>
      <c r="BU76" t="s">
        <v>11998</v>
      </c>
      <c r="BV76" t="s">
        <v>11999</v>
      </c>
      <c r="BW76" t="s">
        <v>8934</v>
      </c>
      <c r="BX76" t="s">
        <v>3148</v>
      </c>
      <c r="BY76" s="8">
        <v>43466</v>
      </c>
      <c r="CA76" t="s">
        <v>12000</v>
      </c>
      <c r="CL76" t="s">
        <v>3506</v>
      </c>
      <c r="CR76" t="s">
        <v>2819</v>
      </c>
      <c r="CS76">
        <v>1</v>
      </c>
      <c r="CT76" t="s">
        <v>2851</v>
      </c>
      <c r="CW76" t="s">
        <v>3506</v>
      </c>
      <c r="DH76" t="s">
        <v>2800</v>
      </c>
      <c r="DI76" t="s">
        <v>3765</v>
      </c>
    </row>
    <row r="77" spans="1:113" x14ac:dyDescent="0.3">
      <c r="A77" t="s">
        <v>41</v>
      </c>
      <c r="B77" t="s">
        <v>9164</v>
      </c>
      <c r="C77" t="s">
        <v>9165</v>
      </c>
      <c r="D77" t="s">
        <v>11959</v>
      </c>
      <c r="E77">
        <v>3021</v>
      </c>
      <c r="F77" t="s">
        <v>2763</v>
      </c>
      <c r="G77" t="s">
        <v>2764</v>
      </c>
      <c r="H77" t="s">
        <v>2857</v>
      </c>
      <c r="I77">
        <v>226064454</v>
      </c>
      <c r="J77">
        <v>226064454</v>
      </c>
      <c r="K77" t="s">
        <v>2766</v>
      </c>
      <c r="L77" t="s">
        <v>2822</v>
      </c>
      <c r="M77" t="s">
        <v>2823</v>
      </c>
      <c r="N77" t="s">
        <v>2858</v>
      </c>
      <c r="O77" t="s">
        <v>2858</v>
      </c>
      <c r="P77" t="s">
        <v>2887</v>
      </c>
      <c r="S77" t="s">
        <v>4055</v>
      </c>
      <c r="T77" t="s">
        <v>4056</v>
      </c>
      <c r="U77" t="s">
        <v>2858</v>
      </c>
      <c r="V77" t="s">
        <v>2858</v>
      </c>
      <c r="AL77" t="s">
        <v>12044</v>
      </c>
      <c r="AM77" t="s">
        <v>12045</v>
      </c>
      <c r="AN77" t="s">
        <v>12046</v>
      </c>
      <c r="AO77" t="s">
        <v>11964</v>
      </c>
      <c r="AP77" s="8">
        <v>43468</v>
      </c>
      <c r="AQ77">
        <v>89</v>
      </c>
      <c r="AR77">
        <v>49</v>
      </c>
      <c r="AS77">
        <v>40</v>
      </c>
      <c r="AT77">
        <v>42</v>
      </c>
      <c r="AU77">
        <v>42</v>
      </c>
      <c r="AV77">
        <v>0</v>
      </c>
      <c r="AW77" t="s">
        <v>12047</v>
      </c>
      <c r="AX77" t="s">
        <v>2887</v>
      </c>
      <c r="AY77" t="s">
        <v>11966</v>
      </c>
      <c r="AZ77" t="s">
        <v>11964</v>
      </c>
      <c r="BA77" t="s">
        <v>2781</v>
      </c>
      <c r="BB77" t="s">
        <v>2832</v>
      </c>
      <c r="BC77" t="s">
        <v>12048</v>
      </c>
      <c r="BD77" t="s">
        <v>12049</v>
      </c>
      <c r="BE77" t="s">
        <v>12050</v>
      </c>
      <c r="BF77" t="s">
        <v>3246</v>
      </c>
      <c r="BG77" t="s">
        <v>12051</v>
      </c>
      <c r="BH77" t="s">
        <v>12052</v>
      </c>
      <c r="BI77">
        <v>1</v>
      </c>
      <c r="BK77">
        <v>1</v>
      </c>
      <c r="BL77" t="s">
        <v>11959</v>
      </c>
      <c r="BM77" t="s">
        <v>2788</v>
      </c>
      <c r="BN77" t="s">
        <v>11973</v>
      </c>
      <c r="BO77" t="s">
        <v>2790</v>
      </c>
      <c r="BP77" t="s">
        <v>2791</v>
      </c>
      <c r="BQ77" t="s">
        <v>11974</v>
      </c>
      <c r="BR77" t="s">
        <v>11975</v>
      </c>
      <c r="BS77" t="s">
        <v>11976</v>
      </c>
      <c r="BT77" t="s">
        <v>11977</v>
      </c>
      <c r="BU77" t="s">
        <v>11978</v>
      </c>
      <c r="BW77" t="s">
        <v>3775</v>
      </c>
      <c r="BX77" t="s">
        <v>12053</v>
      </c>
      <c r="BY77" s="8">
        <v>43468</v>
      </c>
      <c r="CA77" t="s">
        <v>12054</v>
      </c>
      <c r="CL77" t="s">
        <v>3374</v>
      </c>
      <c r="CR77" t="s">
        <v>2819</v>
      </c>
      <c r="CS77">
        <v>1</v>
      </c>
      <c r="CT77" t="s">
        <v>2851</v>
      </c>
      <c r="CU77">
        <v>1</v>
      </c>
      <c r="CW77" t="s">
        <v>3374</v>
      </c>
      <c r="DG77">
        <v>1</v>
      </c>
      <c r="DH77" t="s">
        <v>2800</v>
      </c>
      <c r="DI77" t="s">
        <v>3687</v>
      </c>
    </row>
    <row r="78" spans="1:113" x14ac:dyDescent="0.3">
      <c r="A78" t="s">
        <v>159</v>
      </c>
      <c r="B78" t="s">
        <v>12074</v>
      </c>
      <c r="C78" t="s">
        <v>12075</v>
      </c>
      <c r="D78" t="s">
        <v>11959</v>
      </c>
      <c r="E78">
        <v>3021</v>
      </c>
      <c r="F78" t="s">
        <v>2763</v>
      </c>
      <c r="G78" t="s">
        <v>2764</v>
      </c>
      <c r="H78" t="s">
        <v>2857</v>
      </c>
      <c r="I78">
        <v>226064434</v>
      </c>
      <c r="J78">
        <v>226064434</v>
      </c>
      <c r="K78" t="s">
        <v>2766</v>
      </c>
      <c r="L78" t="s">
        <v>2822</v>
      </c>
      <c r="M78" t="s">
        <v>2823</v>
      </c>
      <c r="N78" t="s">
        <v>2887</v>
      </c>
      <c r="O78" t="s">
        <v>2887</v>
      </c>
      <c r="P78" t="s">
        <v>2824</v>
      </c>
      <c r="Q78" t="s">
        <v>11960</v>
      </c>
      <c r="S78" t="s">
        <v>12076</v>
      </c>
      <c r="T78" t="s">
        <v>3675</v>
      </c>
      <c r="U78" t="s">
        <v>2887</v>
      </c>
      <c r="V78" t="s">
        <v>2887</v>
      </c>
      <c r="AL78" t="s">
        <v>11961</v>
      </c>
      <c r="AM78" t="s">
        <v>11962</v>
      </c>
      <c r="AN78" t="s">
        <v>11963</v>
      </c>
      <c r="AO78" t="s">
        <v>11964</v>
      </c>
      <c r="AP78" s="8">
        <v>43468</v>
      </c>
      <c r="AQ78">
        <v>60</v>
      </c>
      <c r="AR78">
        <v>37</v>
      </c>
      <c r="AS78">
        <v>23</v>
      </c>
      <c r="AT78">
        <v>42</v>
      </c>
      <c r="AU78">
        <v>42</v>
      </c>
      <c r="AV78">
        <v>0</v>
      </c>
      <c r="AW78" t="s">
        <v>11965</v>
      </c>
      <c r="AX78" t="s">
        <v>2824</v>
      </c>
      <c r="AY78" t="s">
        <v>11966</v>
      </c>
      <c r="AZ78" t="s">
        <v>11964</v>
      </c>
      <c r="BA78" t="s">
        <v>2781</v>
      </c>
      <c r="BB78" t="s">
        <v>2832</v>
      </c>
      <c r="BC78" t="s">
        <v>11967</v>
      </c>
      <c r="BD78" t="s">
        <v>11968</v>
      </c>
      <c r="BE78" t="s">
        <v>11969</v>
      </c>
      <c r="BF78" t="s">
        <v>11970</v>
      </c>
      <c r="BG78" t="s">
        <v>11971</v>
      </c>
      <c r="BH78" t="s">
        <v>11972</v>
      </c>
      <c r="BI78">
        <v>1</v>
      </c>
      <c r="BK78">
        <v>1</v>
      </c>
      <c r="BL78" t="s">
        <v>11959</v>
      </c>
      <c r="BM78" t="s">
        <v>2788</v>
      </c>
      <c r="BN78" t="s">
        <v>11973</v>
      </c>
      <c r="BO78" t="s">
        <v>2790</v>
      </c>
      <c r="BP78" t="s">
        <v>2791</v>
      </c>
      <c r="BQ78" t="s">
        <v>11974</v>
      </c>
      <c r="BR78" t="s">
        <v>11975</v>
      </c>
      <c r="BS78" t="s">
        <v>11976</v>
      </c>
      <c r="BT78" t="s">
        <v>11977</v>
      </c>
      <c r="BU78" t="s">
        <v>11978</v>
      </c>
      <c r="BW78" t="s">
        <v>3147</v>
      </c>
      <c r="BX78" t="s">
        <v>11979</v>
      </c>
      <c r="BY78" s="8">
        <v>43468</v>
      </c>
      <c r="CA78" t="s">
        <v>11980</v>
      </c>
      <c r="CK78" t="s">
        <v>3729</v>
      </c>
      <c r="CL78" t="s">
        <v>3374</v>
      </c>
      <c r="CR78" t="s">
        <v>2819</v>
      </c>
      <c r="CS78">
        <v>1</v>
      </c>
      <c r="CT78" t="s">
        <v>2851</v>
      </c>
      <c r="CU78">
        <v>1</v>
      </c>
      <c r="CW78" t="s">
        <v>3374</v>
      </c>
      <c r="DG78">
        <v>1</v>
      </c>
      <c r="DH78" t="s">
        <v>2800</v>
      </c>
      <c r="DI78" t="s">
        <v>5023</v>
      </c>
    </row>
    <row r="79" spans="1:113" x14ac:dyDescent="0.3">
      <c r="A79" t="s">
        <v>763</v>
      </c>
      <c r="B79" t="s">
        <v>9334</v>
      </c>
      <c r="C79" t="s">
        <v>9335</v>
      </c>
      <c r="D79" t="s">
        <v>11959</v>
      </c>
      <c r="E79">
        <v>3021</v>
      </c>
      <c r="F79" t="s">
        <v>2763</v>
      </c>
      <c r="G79" t="s">
        <v>2764</v>
      </c>
      <c r="H79" t="s">
        <v>2857</v>
      </c>
      <c r="I79">
        <v>226064434</v>
      </c>
      <c r="J79">
        <v>226064434</v>
      </c>
      <c r="K79" t="s">
        <v>2766</v>
      </c>
      <c r="L79" t="s">
        <v>2822</v>
      </c>
      <c r="M79" t="s">
        <v>2823</v>
      </c>
      <c r="N79" t="s">
        <v>2887</v>
      </c>
      <c r="O79" t="s">
        <v>2887</v>
      </c>
      <c r="P79" t="s">
        <v>2824</v>
      </c>
      <c r="Q79" t="s">
        <v>11960</v>
      </c>
      <c r="S79" t="s">
        <v>6563</v>
      </c>
      <c r="T79" t="s">
        <v>6564</v>
      </c>
      <c r="U79" t="s">
        <v>2887</v>
      </c>
      <c r="V79" t="s">
        <v>2887</v>
      </c>
      <c r="AL79" t="s">
        <v>11961</v>
      </c>
      <c r="AM79" t="s">
        <v>11962</v>
      </c>
      <c r="AN79" t="s">
        <v>11963</v>
      </c>
      <c r="AO79" t="s">
        <v>11964</v>
      </c>
      <c r="AP79" s="8">
        <v>43468</v>
      </c>
      <c r="AQ79">
        <v>69</v>
      </c>
      <c r="AR79">
        <v>29</v>
      </c>
      <c r="AS79">
        <v>38</v>
      </c>
      <c r="AT79">
        <v>44</v>
      </c>
      <c r="AU79">
        <v>44</v>
      </c>
      <c r="AV79">
        <v>0</v>
      </c>
      <c r="AW79" t="s">
        <v>11965</v>
      </c>
      <c r="AX79" t="s">
        <v>2824</v>
      </c>
      <c r="AY79" t="s">
        <v>11966</v>
      </c>
      <c r="AZ79" t="s">
        <v>11964</v>
      </c>
      <c r="BA79" t="s">
        <v>2781</v>
      </c>
      <c r="BB79" t="s">
        <v>2832</v>
      </c>
      <c r="BC79" t="s">
        <v>11967</v>
      </c>
      <c r="BD79" t="s">
        <v>11968</v>
      </c>
      <c r="BE79" t="s">
        <v>11969</v>
      </c>
      <c r="BF79" t="s">
        <v>11970</v>
      </c>
      <c r="BG79" t="s">
        <v>11971</v>
      </c>
      <c r="BH79" t="s">
        <v>11972</v>
      </c>
      <c r="BI79">
        <v>1</v>
      </c>
      <c r="BK79">
        <v>1</v>
      </c>
      <c r="BL79" t="s">
        <v>11959</v>
      </c>
      <c r="BM79" t="s">
        <v>2788</v>
      </c>
      <c r="BN79" t="s">
        <v>11973</v>
      </c>
      <c r="BO79" t="s">
        <v>2790</v>
      </c>
      <c r="BP79" t="s">
        <v>2791</v>
      </c>
      <c r="BQ79" t="s">
        <v>11974</v>
      </c>
      <c r="BR79" t="s">
        <v>11975</v>
      </c>
      <c r="BS79" t="s">
        <v>11976</v>
      </c>
      <c r="BT79" t="s">
        <v>11977</v>
      </c>
      <c r="BU79" t="s">
        <v>11978</v>
      </c>
      <c r="BW79" t="s">
        <v>3147</v>
      </c>
      <c r="BX79" t="s">
        <v>11979</v>
      </c>
      <c r="BY79" s="8">
        <v>43468</v>
      </c>
      <c r="CA79" t="s">
        <v>11980</v>
      </c>
      <c r="CK79" t="s">
        <v>3729</v>
      </c>
      <c r="CL79" t="s">
        <v>3374</v>
      </c>
      <c r="CR79" t="s">
        <v>2819</v>
      </c>
      <c r="CS79">
        <v>1</v>
      </c>
      <c r="CT79" t="s">
        <v>2851</v>
      </c>
      <c r="CU79">
        <v>1</v>
      </c>
      <c r="CW79" t="s">
        <v>3374</v>
      </c>
      <c r="DG79">
        <v>1</v>
      </c>
      <c r="DH79" t="s">
        <v>2800</v>
      </c>
      <c r="DI79" t="s">
        <v>5023</v>
      </c>
    </row>
    <row r="80" spans="1:113" x14ac:dyDescent="0.3">
      <c r="A80" t="s">
        <v>698</v>
      </c>
      <c r="B80" t="s">
        <v>9359</v>
      </c>
      <c r="C80" t="s">
        <v>9360</v>
      </c>
      <c r="D80" t="s">
        <v>11959</v>
      </c>
      <c r="E80">
        <v>3021</v>
      </c>
      <c r="F80" t="s">
        <v>2763</v>
      </c>
      <c r="G80" t="s">
        <v>2764</v>
      </c>
      <c r="H80" t="s">
        <v>2857</v>
      </c>
      <c r="I80">
        <v>226064434</v>
      </c>
      <c r="J80">
        <v>226064434</v>
      </c>
      <c r="K80" t="s">
        <v>2766</v>
      </c>
      <c r="L80" t="s">
        <v>2822</v>
      </c>
      <c r="M80" t="s">
        <v>2823</v>
      </c>
      <c r="N80" t="s">
        <v>2887</v>
      </c>
      <c r="O80" t="s">
        <v>2887</v>
      </c>
      <c r="P80" t="s">
        <v>2824</v>
      </c>
      <c r="Q80" t="s">
        <v>11960</v>
      </c>
      <c r="S80" t="s">
        <v>9068</v>
      </c>
      <c r="T80" t="s">
        <v>9069</v>
      </c>
      <c r="U80" t="s">
        <v>2887</v>
      </c>
      <c r="V80" t="s">
        <v>2887</v>
      </c>
      <c r="AL80" t="s">
        <v>11961</v>
      </c>
      <c r="AM80" t="s">
        <v>11962</v>
      </c>
      <c r="AN80" t="s">
        <v>11963</v>
      </c>
      <c r="AO80" t="s">
        <v>11964</v>
      </c>
      <c r="AP80" s="8">
        <v>43468</v>
      </c>
      <c r="AQ80">
        <v>77</v>
      </c>
      <c r="AR80">
        <v>50</v>
      </c>
      <c r="AS80">
        <v>27</v>
      </c>
      <c r="AT80">
        <v>35</v>
      </c>
      <c r="AU80">
        <v>35</v>
      </c>
      <c r="AV80">
        <v>0</v>
      </c>
      <c r="AW80" t="s">
        <v>11965</v>
      </c>
      <c r="AX80" t="s">
        <v>2824</v>
      </c>
      <c r="AY80" t="s">
        <v>11966</v>
      </c>
      <c r="AZ80" t="s">
        <v>11964</v>
      </c>
      <c r="BA80" t="s">
        <v>2781</v>
      </c>
      <c r="BB80" t="s">
        <v>2832</v>
      </c>
      <c r="BC80" t="s">
        <v>11967</v>
      </c>
      <c r="BD80" t="s">
        <v>11968</v>
      </c>
      <c r="BE80" t="s">
        <v>11969</v>
      </c>
      <c r="BF80" t="s">
        <v>11970</v>
      </c>
      <c r="BG80" t="s">
        <v>11971</v>
      </c>
      <c r="BH80" t="s">
        <v>11972</v>
      </c>
      <c r="BI80">
        <v>1</v>
      </c>
      <c r="BK80">
        <v>1</v>
      </c>
      <c r="BL80" t="s">
        <v>11959</v>
      </c>
      <c r="BM80" t="s">
        <v>2788</v>
      </c>
      <c r="BN80" t="s">
        <v>11973</v>
      </c>
      <c r="BO80" t="s">
        <v>2790</v>
      </c>
      <c r="BP80" t="s">
        <v>2791</v>
      </c>
      <c r="BQ80" t="s">
        <v>11974</v>
      </c>
      <c r="BR80" t="s">
        <v>11975</v>
      </c>
      <c r="BS80" t="s">
        <v>11976</v>
      </c>
      <c r="BT80" t="s">
        <v>11977</v>
      </c>
      <c r="BU80" t="s">
        <v>11978</v>
      </c>
      <c r="BW80" t="s">
        <v>3147</v>
      </c>
      <c r="BX80" t="s">
        <v>11979</v>
      </c>
      <c r="BY80" s="8">
        <v>43468</v>
      </c>
      <c r="CA80" t="s">
        <v>11980</v>
      </c>
      <c r="CK80" t="s">
        <v>3729</v>
      </c>
      <c r="CL80" t="s">
        <v>3374</v>
      </c>
      <c r="CR80" t="s">
        <v>2819</v>
      </c>
      <c r="CS80">
        <v>1</v>
      </c>
      <c r="CT80" t="s">
        <v>2851</v>
      </c>
      <c r="CU80">
        <v>1</v>
      </c>
      <c r="CW80" t="s">
        <v>3374</v>
      </c>
      <c r="DG80">
        <v>1</v>
      </c>
      <c r="DH80" t="s">
        <v>2800</v>
      </c>
      <c r="DI80" t="s">
        <v>5023</v>
      </c>
    </row>
    <row r="81" spans="1:113" x14ac:dyDescent="0.3">
      <c r="A81" t="s">
        <v>156</v>
      </c>
      <c r="B81" t="s">
        <v>9361</v>
      </c>
      <c r="C81" t="s">
        <v>9362</v>
      </c>
      <c r="D81" t="s">
        <v>11959</v>
      </c>
      <c r="E81">
        <v>3021</v>
      </c>
      <c r="F81" t="s">
        <v>2763</v>
      </c>
      <c r="G81" t="s">
        <v>2764</v>
      </c>
      <c r="H81" t="s">
        <v>2857</v>
      </c>
      <c r="I81">
        <v>226064434</v>
      </c>
      <c r="J81">
        <v>226064434</v>
      </c>
      <c r="K81" t="s">
        <v>2766</v>
      </c>
      <c r="L81" t="s">
        <v>2822</v>
      </c>
      <c r="M81" t="s">
        <v>2823</v>
      </c>
      <c r="N81" t="s">
        <v>2887</v>
      </c>
      <c r="O81" t="s">
        <v>2887</v>
      </c>
      <c r="P81" t="s">
        <v>2824</v>
      </c>
      <c r="Q81" t="s">
        <v>11960</v>
      </c>
      <c r="S81" t="s">
        <v>5541</v>
      </c>
      <c r="T81" t="s">
        <v>5163</v>
      </c>
      <c r="U81" t="s">
        <v>2887</v>
      </c>
      <c r="V81" t="s">
        <v>2887</v>
      </c>
      <c r="AL81" t="s">
        <v>11961</v>
      </c>
      <c r="AM81" t="s">
        <v>11962</v>
      </c>
      <c r="AN81" t="s">
        <v>11963</v>
      </c>
      <c r="AO81" t="s">
        <v>11964</v>
      </c>
      <c r="AP81" s="8">
        <v>43468</v>
      </c>
      <c r="AQ81">
        <v>65</v>
      </c>
      <c r="AR81">
        <v>45</v>
      </c>
      <c r="AS81">
        <v>20</v>
      </c>
      <c r="AT81">
        <v>44</v>
      </c>
      <c r="AU81">
        <v>44</v>
      </c>
      <c r="AV81">
        <v>0</v>
      </c>
      <c r="AW81" t="s">
        <v>11965</v>
      </c>
      <c r="AX81" t="s">
        <v>2824</v>
      </c>
      <c r="AY81" t="s">
        <v>11966</v>
      </c>
      <c r="AZ81" t="s">
        <v>11964</v>
      </c>
      <c r="BA81" t="s">
        <v>2781</v>
      </c>
      <c r="BB81" t="s">
        <v>2832</v>
      </c>
      <c r="BC81" t="s">
        <v>11967</v>
      </c>
      <c r="BD81" t="s">
        <v>11968</v>
      </c>
      <c r="BE81" t="s">
        <v>11969</v>
      </c>
      <c r="BF81" t="s">
        <v>11970</v>
      </c>
      <c r="BG81" t="s">
        <v>11971</v>
      </c>
      <c r="BH81" t="s">
        <v>11972</v>
      </c>
      <c r="BI81">
        <v>1</v>
      </c>
      <c r="BK81">
        <v>1</v>
      </c>
      <c r="BL81" t="s">
        <v>11959</v>
      </c>
      <c r="BM81" t="s">
        <v>2788</v>
      </c>
      <c r="BN81" t="s">
        <v>11973</v>
      </c>
      <c r="BO81" t="s">
        <v>2790</v>
      </c>
      <c r="BP81" t="s">
        <v>2791</v>
      </c>
      <c r="BQ81" t="s">
        <v>11974</v>
      </c>
      <c r="BR81" t="s">
        <v>11975</v>
      </c>
      <c r="BS81" t="s">
        <v>11976</v>
      </c>
      <c r="BT81" t="s">
        <v>11977</v>
      </c>
      <c r="BU81" t="s">
        <v>11978</v>
      </c>
      <c r="BW81" t="s">
        <v>3147</v>
      </c>
      <c r="BX81" t="s">
        <v>11979</v>
      </c>
      <c r="BY81" s="8">
        <v>43468</v>
      </c>
      <c r="CA81" t="s">
        <v>11980</v>
      </c>
      <c r="CK81" t="s">
        <v>3729</v>
      </c>
      <c r="CL81" t="s">
        <v>3374</v>
      </c>
      <c r="CR81" t="s">
        <v>2819</v>
      </c>
      <c r="CS81">
        <v>1</v>
      </c>
      <c r="CT81" t="s">
        <v>2851</v>
      </c>
      <c r="CU81">
        <v>1</v>
      </c>
      <c r="CW81" t="s">
        <v>3374</v>
      </c>
      <c r="DG81">
        <v>1</v>
      </c>
      <c r="DH81" t="s">
        <v>2800</v>
      </c>
      <c r="DI81" t="s">
        <v>5023</v>
      </c>
    </row>
    <row r="82" spans="1:113" x14ac:dyDescent="0.3">
      <c r="A82" t="s">
        <v>531</v>
      </c>
      <c r="B82" t="s">
        <v>9391</v>
      </c>
      <c r="C82" t="s">
        <v>9392</v>
      </c>
      <c r="D82" t="s">
        <v>11959</v>
      </c>
      <c r="E82">
        <v>3021</v>
      </c>
      <c r="F82" t="s">
        <v>2763</v>
      </c>
      <c r="G82" t="s">
        <v>2764</v>
      </c>
      <c r="H82" t="s">
        <v>2857</v>
      </c>
      <c r="I82">
        <v>226064434</v>
      </c>
      <c r="J82">
        <v>226064434</v>
      </c>
      <c r="K82" t="s">
        <v>2766</v>
      </c>
      <c r="L82" t="s">
        <v>2822</v>
      </c>
      <c r="M82" t="s">
        <v>2823</v>
      </c>
      <c r="N82" t="s">
        <v>2887</v>
      </c>
      <c r="O82" t="s">
        <v>2887</v>
      </c>
      <c r="P82" t="s">
        <v>2824</v>
      </c>
      <c r="Q82" t="s">
        <v>11960</v>
      </c>
      <c r="S82" t="s">
        <v>7674</v>
      </c>
      <c r="T82" t="s">
        <v>7675</v>
      </c>
      <c r="U82" t="s">
        <v>2887</v>
      </c>
      <c r="V82" t="s">
        <v>2887</v>
      </c>
      <c r="AL82" t="s">
        <v>11961</v>
      </c>
      <c r="AM82" t="s">
        <v>11962</v>
      </c>
      <c r="AN82" t="s">
        <v>11963</v>
      </c>
      <c r="AO82" t="s">
        <v>11964</v>
      </c>
      <c r="AP82" s="8">
        <v>43468</v>
      </c>
      <c r="AQ82">
        <v>80</v>
      </c>
      <c r="AR82">
        <v>42</v>
      </c>
      <c r="AS82">
        <v>38</v>
      </c>
      <c r="AT82">
        <v>46</v>
      </c>
      <c r="AU82">
        <v>46</v>
      </c>
      <c r="AV82">
        <v>0</v>
      </c>
      <c r="AW82" t="s">
        <v>11965</v>
      </c>
      <c r="AX82" t="s">
        <v>2824</v>
      </c>
      <c r="AY82" t="s">
        <v>11966</v>
      </c>
      <c r="AZ82" t="s">
        <v>11964</v>
      </c>
      <c r="BA82" t="s">
        <v>2781</v>
      </c>
      <c r="BB82" t="s">
        <v>2832</v>
      </c>
      <c r="BC82" t="s">
        <v>11967</v>
      </c>
      <c r="BD82" t="s">
        <v>11968</v>
      </c>
      <c r="BE82" t="s">
        <v>11969</v>
      </c>
      <c r="BF82" t="s">
        <v>11970</v>
      </c>
      <c r="BG82" t="s">
        <v>11971</v>
      </c>
      <c r="BH82" t="s">
        <v>11972</v>
      </c>
      <c r="BI82">
        <v>1</v>
      </c>
      <c r="BK82">
        <v>1</v>
      </c>
      <c r="BL82" t="s">
        <v>11959</v>
      </c>
      <c r="BM82" t="s">
        <v>2788</v>
      </c>
      <c r="BN82" t="s">
        <v>11973</v>
      </c>
      <c r="BO82" t="s">
        <v>2790</v>
      </c>
      <c r="BP82" t="s">
        <v>2791</v>
      </c>
      <c r="BQ82" t="s">
        <v>11974</v>
      </c>
      <c r="BR82" t="s">
        <v>11975</v>
      </c>
      <c r="BS82" t="s">
        <v>11976</v>
      </c>
      <c r="BT82" t="s">
        <v>11977</v>
      </c>
      <c r="BU82" t="s">
        <v>11978</v>
      </c>
      <c r="BW82" t="s">
        <v>3147</v>
      </c>
      <c r="BX82" t="s">
        <v>11979</v>
      </c>
      <c r="BY82" s="8">
        <v>43468</v>
      </c>
      <c r="CA82" t="s">
        <v>11980</v>
      </c>
      <c r="CK82" t="s">
        <v>3729</v>
      </c>
      <c r="CL82" t="s">
        <v>3374</v>
      </c>
      <c r="CR82" t="s">
        <v>2819</v>
      </c>
      <c r="CS82">
        <v>1</v>
      </c>
      <c r="CT82" t="s">
        <v>2851</v>
      </c>
      <c r="CU82">
        <v>1</v>
      </c>
      <c r="CW82" t="s">
        <v>3374</v>
      </c>
      <c r="DG82">
        <v>1</v>
      </c>
      <c r="DH82" t="s">
        <v>2800</v>
      </c>
      <c r="DI82" t="s">
        <v>5023</v>
      </c>
    </row>
    <row r="83" spans="1:113" x14ac:dyDescent="0.3">
      <c r="A83" t="s">
        <v>25</v>
      </c>
      <c r="B83" t="s">
        <v>9399</v>
      </c>
      <c r="C83" t="s">
        <v>9400</v>
      </c>
      <c r="D83" t="s">
        <v>11959</v>
      </c>
      <c r="E83">
        <v>3021</v>
      </c>
      <c r="F83" t="s">
        <v>2763</v>
      </c>
      <c r="G83" t="s">
        <v>2764</v>
      </c>
      <c r="H83" t="s">
        <v>2857</v>
      </c>
      <c r="I83">
        <v>226064434</v>
      </c>
      <c r="J83">
        <v>226064434</v>
      </c>
      <c r="K83" t="s">
        <v>2766</v>
      </c>
      <c r="L83" t="s">
        <v>2822</v>
      </c>
      <c r="M83" t="s">
        <v>2823</v>
      </c>
      <c r="N83" t="s">
        <v>2887</v>
      </c>
      <c r="O83" t="s">
        <v>2887</v>
      </c>
      <c r="P83" t="s">
        <v>2824</v>
      </c>
      <c r="Q83" t="s">
        <v>11960</v>
      </c>
      <c r="S83" t="s">
        <v>3380</v>
      </c>
      <c r="T83" t="s">
        <v>3381</v>
      </c>
      <c r="U83" t="s">
        <v>2887</v>
      </c>
      <c r="V83" t="s">
        <v>2887</v>
      </c>
      <c r="AL83" t="s">
        <v>11961</v>
      </c>
      <c r="AM83" t="s">
        <v>11962</v>
      </c>
      <c r="AN83" t="s">
        <v>11963</v>
      </c>
      <c r="AO83" t="s">
        <v>11964</v>
      </c>
      <c r="AP83" s="8">
        <v>43468</v>
      </c>
      <c r="AQ83">
        <v>62</v>
      </c>
      <c r="AR83">
        <v>37</v>
      </c>
      <c r="AS83">
        <v>25</v>
      </c>
      <c r="AT83">
        <v>24</v>
      </c>
      <c r="AU83">
        <v>23</v>
      </c>
      <c r="AV83">
        <v>0</v>
      </c>
      <c r="AW83" t="s">
        <v>11965</v>
      </c>
      <c r="AX83" t="s">
        <v>2824</v>
      </c>
      <c r="AY83" t="s">
        <v>11966</v>
      </c>
      <c r="AZ83" t="s">
        <v>11964</v>
      </c>
      <c r="BA83" t="s">
        <v>2781</v>
      </c>
      <c r="BB83" t="s">
        <v>2832</v>
      </c>
      <c r="BC83" t="s">
        <v>11967</v>
      </c>
      <c r="BD83" t="s">
        <v>11968</v>
      </c>
      <c r="BE83" t="s">
        <v>11969</v>
      </c>
      <c r="BF83" t="s">
        <v>11970</v>
      </c>
      <c r="BG83" t="s">
        <v>11971</v>
      </c>
      <c r="BH83" t="s">
        <v>11972</v>
      </c>
      <c r="BI83">
        <v>1</v>
      </c>
      <c r="BK83">
        <v>1</v>
      </c>
      <c r="BL83" t="s">
        <v>11959</v>
      </c>
      <c r="BM83" t="s">
        <v>2788</v>
      </c>
      <c r="BN83" t="s">
        <v>11973</v>
      </c>
      <c r="BO83" t="s">
        <v>2790</v>
      </c>
      <c r="BP83" t="s">
        <v>2791</v>
      </c>
      <c r="BQ83" t="s">
        <v>11974</v>
      </c>
      <c r="BR83" t="s">
        <v>11975</v>
      </c>
      <c r="BS83" t="s">
        <v>11976</v>
      </c>
      <c r="BT83" t="s">
        <v>11977</v>
      </c>
      <c r="BU83" t="s">
        <v>11978</v>
      </c>
      <c r="BW83" t="s">
        <v>3147</v>
      </c>
      <c r="BX83" t="s">
        <v>11979</v>
      </c>
      <c r="BY83" s="8">
        <v>43468</v>
      </c>
      <c r="CA83" t="s">
        <v>11980</v>
      </c>
      <c r="CK83" t="s">
        <v>3729</v>
      </c>
      <c r="CL83" t="s">
        <v>3374</v>
      </c>
      <c r="CR83" t="s">
        <v>2819</v>
      </c>
      <c r="CS83">
        <v>1</v>
      </c>
      <c r="CT83" t="s">
        <v>2851</v>
      </c>
      <c r="CU83">
        <v>1</v>
      </c>
      <c r="CW83" t="s">
        <v>3374</v>
      </c>
      <c r="DG83">
        <v>1</v>
      </c>
      <c r="DH83" t="s">
        <v>2800</v>
      </c>
      <c r="DI83" t="s">
        <v>5023</v>
      </c>
    </row>
    <row r="84" spans="1:113" x14ac:dyDescent="0.3">
      <c r="A84" t="s">
        <v>226</v>
      </c>
      <c r="B84" t="s">
        <v>9407</v>
      </c>
      <c r="C84" t="s">
        <v>9408</v>
      </c>
      <c r="D84" t="s">
        <v>11959</v>
      </c>
      <c r="E84">
        <v>3021</v>
      </c>
      <c r="F84" t="s">
        <v>2763</v>
      </c>
      <c r="G84" t="s">
        <v>2764</v>
      </c>
      <c r="H84" t="s">
        <v>2857</v>
      </c>
      <c r="I84">
        <v>226064434</v>
      </c>
      <c r="J84">
        <v>226064434</v>
      </c>
      <c r="K84" t="s">
        <v>2766</v>
      </c>
      <c r="L84" t="s">
        <v>2822</v>
      </c>
      <c r="M84" t="s">
        <v>2823</v>
      </c>
      <c r="N84" t="s">
        <v>2887</v>
      </c>
      <c r="O84" t="s">
        <v>2887</v>
      </c>
      <c r="P84" t="s">
        <v>2824</v>
      </c>
      <c r="Q84" t="s">
        <v>11960</v>
      </c>
      <c r="S84" t="s">
        <v>3806</v>
      </c>
      <c r="T84" t="s">
        <v>3807</v>
      </c>
      <c r="U84" t="s">
        <v>2887</v>
      </c>
      <c r="V84" t="s">
        <v>2887</v>
      </c>
      <c r="AL84" t="s">
        <v>11961</v>
      </c>
      <c r="AM84" t="s">
        <v>11962</v>
      </c>
      <c r="AN84" t="s">
        <v>11963</v>
      </c>
      <c r="AO84" t="s">
        <v>11964</v>
      </c>
      <c r="AP84" s="8">
        <v>43468</v>
      </c>
      <c r="AQ84">
        <v>111</v>
      </c>
      <c r="AR84">
        <v>46</v>
      </c>
      <c r="AS84">
        <v>65</v>
      </c>
      <c r="AT84">
        <v>44</v>
      </c>
      <c r="AU84">
        <v>44</v>
      </c>
      <c r="AV84">
        <v>0</v>
      </c>
      <c r="AW84" t="s">
        <v>11965</v>
      </c>
      <c r="AX84" t="s">
        <v>2824</v>
      </c>
      <c r="AY84" t="s">
        <v>11966</v>
      </c>
      <c r="AZ84" t="s">
        <v>11964</v>
      </c>
      <c r="BA84" t="s">
        <v>2781</v>
      </c>
      <c r="BB84" t="s">
        <v>2832</v>
      </c>
      <c r="BC84" t="s">
        <v>11967</v>
      </c>
      <c r="BD84" t="s">
        <v>11968</v>
      </c>
      <c r="BE84" t="s">
        <v>11969</v>
      </c>
      <c r="BF84" t="s">
        <v>11970</v>
      </c>
      <c r="BG84" t="s">
        <v>11971</v>
      </c>
      <c r="BH84" t="s">
        <v>11972</v>
      </c>
      <c r="BI84">
        <v>1</v>
      </c>
      <c r="BK84">
        <v>1</v>
      </c>
      <c r="BL84" t="s">
        <v>11959</v>
      </c>
      <c r="BM84" t="s">
        <v>2788</v>
      </c>
      <c r="BN84" t="s">
        <v>11973</v>
      </c>
      <c r="BO84" t="s">
        <v>2790</v>
      </c>
      <c r="BP84" t="s">
        <v>2791</v>
      </c>
      <c r="BQ84" t="s">
        <v>11974</v>
      </c>
      <c r="BR84" t="s">
        <v>11975</v>
      </c>
      <c r="BS84" t="s">
        <v>11976</v>
      </c>
      <c r="BT84" t="s">
        <v>11977</v>
      </c>
      <c r="BU84" t="s">
        <v>11978</v>
      </c>
      <c r="BW84" t="s">
        <v>3147</v>
      </c>
      <c r="BX84" t="s">
        <v>11979</v>
      </c>
      <c r="BY84" s="8">
        <v>43468</v>
      </c>
      <c r="CA84" t="s">
        <v>11980</v>
      </c>
      <c r="CK84" t="s">
        <v>3729</v>
      </c>
      <c r="CL84" t="s">
        <v>3374</v>
      </c>
      <c r="CR84" t="s">
        <v>2819</v>
      </c>
      <c r="CS84">
        <v>1</v>
      </c>
      <c r="CT84" t="s">
        <v>2851</v>
      </c>
      <c r="CU84">
        <v>1</v>
      </c>
      <c r="CW84" t="s">
        <v>3374</v>
      </c>
      <c r="DG84">
        <v>1</v>
      </c>
      <c r="DH84" t="s">
        <v>2800</v>
      </c>
      <c r="DI84" t="s">
        <v>5023</v>
      </c>
    </row>
    <row r="85" spans="1:113" x14ac:dyDescent="0.3">
      <c r="A85" t="s">
        <v>723</v>
      </c>
      <c r="B85" t="s">
        <v>11709</v>
      </c>
      <c r="C85" s="11" t="s">
        <v>11710</v>
      </c>
      <c r="D85" t="s">
        <v>11959</v>
      </c>
      <c r="E85">
        <v>3021</v>
      </c>
      <c r="F85" t="s">
        <v>2763</v>
      </c>
      <c r="G85" t="s">
        <v>2764</v>
      </c>
      <c r="H85" t="s">
        <v>2857</v>
      </c>
      <c r="I85">
        <v>226064434</v>
      </c>
      <c r="J85">
        <v>226064434</v>
      </c>
      <c r="K85" t="s">
        <v>2766</v>
      </c>
      <c r="L85" t="s">
        <v>2822</v>
      </c>
      <c r="M85" t="s">
        <v>2823</v>
      </c>
      <c r="N85" t="s">
        <v>2887</v>
      </c>
      <c r="O85" t="s">
        <v>2887</v>
      </c>
      <c r="P85" t="s">
        <v>2824</v>
      </c>
      <c r="Q85" t="s">
        <v>11960</v>
      </c>
      <c r="S85" t="s">
        <v>11673</v>
      </c>
      <c r="T85" t="s">
        <v>11674</v>
      </c>
      <c r="U85" t="s">
        <v>2887</v>
      </c>
      <c r="V85" t="s">
        <v>2887</v>
      </c>
      <c r="AL85" t="s">
        <v>11961</v>
      </c>
      <c r="AM85" t="s">
        <v>11962</v>
      </c>
      <c r="AN85" t="s">
        <v>11963</v>
      </c>
      <c r="AO85" t="s">
        <v>11964</v>
      </c>
      <c r="AP85" s="8">
        <v>43468</v>
      </c>
      <c r="AQ85">
        <v>57</v>
      </c>
      <c r="AR85">
        <v>32</v>
      </c>
      <c r="AS85">
        <v>25</v>
      </c>
      <c r="AT85">
        <v>25</v>
      </c>
      <c r="AU85">
        <v>25</v>
      </c>
      <c r="AV85">
        <v>0</v>
      </c>
      <c r="AW85" t="s">
        <v>11965</v>
      </c>
      <c r="AX85" t="s">
        <v>2824</v>
      </c>
      <c r="AY85" t="s">
        <v>11966</v>
      </c>
      <c r="AZ85" t="s">
        <v>11964</v>
      </c>
      <c r="BA85" t="s">
        <v>2781</v>
      </c>
      <c r="BB85" t="s">
        <v>2832</v>
      </c>
      <c r="BC85" t="s">
        <v>11967</v>
      </c>
      <c r="BD85" t="s">
        <v>11968</v>
      </c>
      <c r="BE85" t="s">
        <v>11969</v>
      </c>
      <c r="BF85" t="s">
        <v>11970</v>
      </c>
      <c r="BG85" t="s">
        <v>11971</v>
      </c>
      <c r="BH85" t="s">
        <v>11972</v>
      </c>
      <c r="BI85">
        <v>1</v>
      </c>
      <c r="BK85">
        <v>1</v>
      </c>
      <c r="BL85" t="s">
        <v>11959</v>
      </c>
      <c r="BM85" t="s">
        <v>2788</v>
      </c>
      <c r="BN85" t="s">
        <v>11973</v>
      </c>
      <c r="BO85" t="s">
        <v>2790</v>
      </c>
      <c r="BP85" t="s">
        <v>2791</v>
      </c>
      <c r="BQ85" t="s">
        <v>11974</v>
      </c>
      <c r="BR85" t="s">
        <v>11975</v>
      </c>
      <c r="BS85" t="s">
        <v>11976</v>
      </c>
      <c r="BT85" t="s">
        <v>11977</v>
      </c>
      <c r="BU85" t="s">
        <v>11978</v>
      </c>
      <c r="BW85" t="s">
        <v>3147</v>
      </c>
      <c r="BX85" t="s">
        <v>11979</v>
      </c>
      <c r="BY85" s="8">
        <v>43468</v>
      </c>
      <c r="CA85" t="s">
        <v>11980</v>
      </c>
      <c r="CK85" t="s">
        <v>3729</v>
      </c>
      <c r="CL85" t="s">
        <v>3374</v>
      </c>
      <c r="CR85" t="s">
        <v>2819</v>
      </c>
      <c r="CS85">
        <v>1</v>
      </c>
      <c r="CT85" t="s">
        <v>2851</v>
      </c>
      <c r="CU85">
        <v>1</v>
      </c>
      <c r="CW85" t="s">
        <v>3374</v>
      </c>
      <c r="DG85">
        <v>1</v>
      </c>
      <c r="DH85" t="s">
        <v>2800</v>
      </c>
      <c r="DI85" t="s">
        <v>5023</v>
      </c>
    </row>
    <row r="86" spans="1:113" x14ac:dyDescent="0.3">
      <c r="A86" t="s">
        <v>88</v>
      </c>
      <c r="B86" t="s">
        <v>9423</v>
      </c>
      <c r="C86" t="s">
        <v>9424</v>
      </c>
      <c r="D86" t="s">
        <v>11959</v>
      </c>
      <c r="E86">
        <v>3021</v>
      </c>
      <c r="F86" t="s">
        <v>2763</v>
      </c>
      <c r="G86" t="s">
        <v>2764</v>
      </c>
      <c r="H86" t="s">
        <v>2857</v>
      </c>
      <c r="I86">
        <v>226064454</v>
      </c>
      <c r="J86">
        <v>226064454</v>
      </c>
      <c r="K86" t="s">
        <v>2766</v>
      </c>
      <c r="L86" t="s">
        <v>2822</v>
      </c>
      <c r="M86" t="s">
        <v>2823</v>
      </c>
      <c r="N86" t="s">
        <v>2858</v>
      </c>
      <c r="O86" t="s">
        <v>2858</v>
      </c>
      <c r="P86" t="s">
        <v>2769</v>
      </c>
      <c r="S86" t="s">
        <v>9013</v>
      </c>
      <c r="T86" t="s">
        <v>9014</v>
      </c>
      <c r="U86" t="s">
        <v>2858</v>
      </c>
      <c r="V86" t="s">
        <v>2858</v>
      </c>
      <c r="AL86" t="s">
        <v>12065</v>
      </c>
      <c r="AM86" t="s">
        <v>12045</v>
      </c>
      <c r="AN86" t="s">
        <v>12046</v>
      </c>
      <c r="AO86" t="s">
        <v>11964</v>
      </c>
      <c r="AP86" s="8">
        <v>43468</v>
      </c>
      <c r="AQ86">
        <v>74</v>
      </c>
      <c r="AR86">
        <v>29</v>
      </c>
      <c r="AS86">
        <v>42</v>
      </c>
      <c r="AT86">
        <v>29</v>
      </c>
      <c r="AU86">
        <v>27</v>
      </c>
      <c r="AV86">
        <v>0</v>
      </c>
      <c r="AW86" t="s">
        <v>12047</v>
      </c>
      <c r="AX86" t="s">
        <v>2769</v>
      </c>
      <c r="AY86" t="s">
        <v>11966</v>
      </c>
      <c r="AZ86" t="s">
        <v>11964</v>
      </c>
      <c r="BA86" t="s">
        <v>2781</v>
      </c>
      <c r="BB86" t="s">
        <v>2832</v>
      </c>
      <c r="BC86" t="s">
        <v>12048</v>
      </c>
      <c r="BD86" t="s">
        <v>12049</v>
      </c>
      <c r="BE86" t="s">
        <v>12050</v>
      </c>
      <c r="BF86" t="s">
        <v>3246</v>
      </c>
      <c r="BG86" t="s">
        <v>12066</v>
      </c>
      <c r="BH86" t="s">
        <v>12052</v>
      </c>
      <c r="BI86">
        <v>1</v>
      </c>
      <c r="BK86">
        <v>1</v>
      </c>
      <c r="BL86" t="s">
        <v>11959</v>
      </c>
      <c r="BM86" t="s">
        <v>2788</v>
      </c>
      <c r="BN86" t="s">
        <v>11973</v>
      </c>
      <c r="BO86" t="s">
        <v>2790</v>
      </c>
      <c r="BP86" t="s">
        <v>2791</v>
      </c>
      <c r="BQ86" t="s">
        <v>11974</v>
      </c>
      <c r="BR86" t="s">
        <v>11975</v>
      </c>
      <c r="BS86" t="s">
        <v>11976</v>
      </c>
      <c r="BT86" t="s">
        <v>11977</v>
      </c>
      <c r="BU86" t="s">
        <v>11978</v>
      </c>
      <c r="BW86" t="s">
        <v>3775</v>
      </c>
      <c r="BX86" t="s">
        <v>12053</v>
      </c>
      <c r="BY86" s="8">
        <v>43468</v>
      </c>
      <c r="CA86" t="s">
        <v>12054</v>
      </c>
      <c r="CL86" t="s">
        <v>3374</v>
      </c>
      <c r="CR86" t="s">
        <v>2819</v>
      </c>
      <c r="CS86">
        <v>1</v>
      </c>
      <c r="CT86" t="s">
        <v>2851</v>
      </c>
      <c r="CU86">
        <v>1</v>
      </c>
      <c r="CW86" t="s">
        <v>3374</v>
      </c>
      <c r="DG86">
        <v>1</v>
      </c>
      <c r="DH86" t="s">
        <v>2800</v>
      </c>
      <c r="DI86" t="s">
        <v>3687</v>
      </c>
    </row>
    <row r="87" spans="1:113" x14ac:dyDescent="0.3">
      <c r="A87" t="s">
        <v>296</v>
      </c>
      <c r="B87" t="s">
        <v>9441</v>
      </c>
      <c r="C87" t="s">
        <v>9442</v>
      </c>
      <c r="D87" t="s">
        <v>11981</v>
      </c>
      <c r="E87">
        <v>440093</v>
      </c>
      <c r="F87" t="s">
        <v>2763</v>
      </c>
      <c r="G87" t="s">
        <v>2764</v>
      </c>
      <c r="H87" t="s">
        <v>2765</v>
      </c>
      <c r="I87">
        <v>31791855</v>
      </c>
      <c r="J87">
        <v>31791855</v>
      </c>
      <c r="K87" t="s">
        <v>2766</v>
      </c>
      <c r="L87" t="s">
        <v>2822</v>
      </c>
      <c r="M87" t="s">
        <v>2823</v>
      </c>
      <c r="N87" t="s">
        <v>2769</v>
      </c>
      <c r="O87" t="s">
        <v>2769</v>
      </c>
      <c r="P87" t="s">
        <v>2858</v>
      </c>
      <c r="Q87" t="s">
        <v>11982</v>
      </c>
      <c r="S87" t="s">
        <v>7714</v>
      </c>
      <c r="T87" t="s">
        <v>7715</v>
      </c>
      <c r="U87" t="s">
        <v>2769</v>
      </c>
      <c r="V87" t="s">
        <v>2769</v>
      </c>
      <c r="AL87" t="s">
        <v>11983</v>
      </c>
      <c r="AM87" t="s">
        <v>11984</v>
      </c>
      <c r="AN87" t="s">
        <v>11985</v>
      </c>
      <c r="AO87" t="s">
        <v>11986</v>
      </c>
      <c r="AP87" s="8">
        <v>43466</v>
      </c>
      <c r="AQ87">
        <v>130</v>
      </c>
      <c r="AR87">
        <v>94</v>
      </c>
      <c r="AS87">
        <v>33</v>
      </c>
      <c r="AT87">
        <v>35</v>
      </c>
      <c r="AU87">
        <v>35</v>
      </c>
      <c r="AV87">
        <v>0</v>
      </c>
      <c r="AW87" t="s">
        <v>11987</v>
      </c>
      <c r="AX87" t="s">
        <v>2858</v>
      </c>
      <c r="AY87" t="s">
        <v>11988</v>
      </c>
      <c r="AZ87" t="s">
        <v>11986</v>
      </c>
      <c r="BA87" t="s">
        <v>2781</v>
      </c>
      <c r="BB87" t="s">
        <v>2832</v>
      </c>
      <c r="BC87" t="s">
        <v>11989</v>
      </c>
      <c r="BD87" t="s">
        <v>11990</v>
      </c>
      <c r="BE87" t="s">
        <v>11991</v>
      </c>
      <c r="BF87" t="s">
        <v>6526</v>
      </c>
      <c r="BG87" t="s">
        <v>11992</v>
      </c>
      <c r="BH87" t="s">
        <v>11993</v>
      </c>
      <c r="BI87">
        <v>1</v>
      </c>
      <c r="BK87">
        <v>-1</v>
      </c>
      <c r="BL87" t="s">
        <v>11981</v>
      </c>
      <c r="BM87" t="s">
        <v>2788</v>
      </c>
      <c r="BN87" t="s">
        <v>11994</v>
      </c>
      <c r="BO87" t="s">
        <v>2790</v>
      </c>
      <c r="BP87" t="s">
        <v>2791</v>
      </c>
      <c r="BQ87" t="s">
        <v>11995</v>
      </c>
      <c r="BR87" t="s">
        <v>11996</v>
      </c>
      <c r="BS87" t="s">
        <v>11997</v>
      </c>
      <c r="BU87" t="s">
        <v>11998</v>
      </c>
      <c r="BV87" t="s">
        <v>11999</v>
      </c>
      <c r="BW87" t="s">
        <v>8934</v>
      </c>
      <c r="BX87" t="s">
        <v>3148</v>
      </c>
      <c r="BY87" s="8">
        <v>43466</v>
      </c>
      <c r="CA87" t="s">
        <v>12000</v>
      </c>
      <c r="CL87" t="s">
        <v>3506</v>
      </c>
      <c r="CR87" t="s">
        <v>2819</v>
      </c>
      <c r="CS87">
        <v>1</v>
      </c>
      <c r="CT87" t="s">
        <v>2851</v>
      </c>
      <c r="CW87" t="s">
        <v>3506</v>
      </c>
      <c r="DH87" t="s">
        <v>2800</v>
      </c>
      <c r="DI87" t="s">
        <v>3765</v>
      </c>
    </row>
    <row r="88" spans="1:113" x14ac:dyDescent="0.3">
      <c r="A88" t="s">
        <v>296</v>
      </c>
      <c r="B88" t="s">
        <v>9441</v>
      </c>
      <c r="C88" t="s">
        <v>9442</v>
      </c>
      <c r="D88" t="s">
        <v>11981</v>
      </c>
      <c r="E88">
        <v>440093</v>
      </c>
      <c r="F88" t="s">
        <v>2763</v>
      </c>
      <c r="G88" t="s">
        <v>2764</v>
      </c>
      <c r="H88" t="s">
        <v>2765</v>
      </c>
      <c r="I88">
        <v>31791902</v>
      </c>
      <c r="J88">
        <v>31791902</v>
      </c>
      <c r="K88" t="s">
        <v>2766</v>
      </c>
      <c r="L88" t="s">
        <v>2822</v>
      </c>
      <c r="M88" t="s">
        <v>2823</v>
      </c>
      <c r="N88" t="s">
        <v>2769</v>
      </c>
      <c r="O88" t="s">
        <v>2769</v>
      </c>
      <c r="P88" t="s">
        <v>2824</v>
      </c>
      <c r="Q88" t="s">
        <v>12001</v>
      </c>
      <c r="S88" t="s">
        <v>7714</v>
      </c>
      <c r="T88" t="s">
        <v>7715</v>
      </c>
      <c r="U88" t="s">
        <v>2769</v>
      </c>
      <c r="V88" t="s">
        <v>2769</v>
      </c>
      <c r="AL88" t="s">
        <v>12002</v>
      </c>
      <c r="AM88" t="s">
        <v>12003</v>
      </c>
      <c r="AN88" t="s">
        <v>12004</v>
      </c>
      <c r="AO88" t="s">
        <v>11986</v>
      </c>
      <c r="AP88" s="8">
        <v>43466</v>
      </c>
      <c r="AQ88">
        <v>136</v>
      </c>
      <c r="AR88">
        <v>94</v>
      </c>
      <c r="AS88">
        <v>39</v>
      </c>
      <c r="AT88">
        <v>29</v>
      </c>
      <c r="AU88">
        <v>29</v>
      </c>
      <c r="AV88">
        <v>0</v>
      </c>
      <c r="AW88" t="s">
        <v>12005</v>
      </c>
      <c r="AX88" t="s">
        <v>2824</v>
      </c>
      <c r="AY88" t="s">
        <v>11988</v>
      </c>
      <c r="AZ88" t="s">
        <v>11986</v>
      </c>
      <c r="BA88" t="s">
        <v>2781</v>
      </c>
      <c r="BB88" t="s">
        <v>2832</v>
      </c>
      <c r="BC88" t="s">
        <v>12006</v>
      </c>
      <c r="BD88" t="s">
        <v>12007</v>
      </c>
      <c r="BE88" t="s">
        <v>12008</v>
      </c>
      <c r="BF88" t="s">
        <v>5926</v>
      </c>
      <c r="BG88" t="s">
        <v>12009</v>
      </c>
      <c r="BH88" t="s">
        <v>12010</v>
      </c>
      <c r="BI88">
        <v>1</v>
      </c>
      <c r="BK88">
        <v>-1</v>
      </c>
      <c r="BL88" t="s">
        <v>11981</v>
      </c>
      <c r="BM88" t="s">
        <v>2788</v>
      </c>
      <c r="BN88" t="s">
        <v>11994</v>
      </c>
      <c r="BO88" t="s">
        <v>2790</v>
      </c>
      <c r="BP88" t="s">
        <v>2791</v>
      </c>
      <c r="BQ88" t="s">
        <v>11995</v>
      </c>
      <c r="BR88" t="s">
        <v>11996</v>
      </c>
      <c r="BS88" t="s">
        <v>11997</v>
      </c>
      <c r="BU88" t="s">
        <v>11998</v>
      </c>
      <c r="BV88" t="s">
        <v>11999</v>
      </c>
      <c r="BW88" t="s">
        <v>8934</v>
      </c>
      <c r="BX88" t="s">
        <v>3148</v>
      </c>
      <c r="BY88" s="8">
        <v>43466</v>
      </c>
      <c r="CA88" t="s">
        <v>12000</v>
      </c>
      <c r="CI88">
        <v>2.2699999999999999E-4</v>
      </c>
      <c r="CL88" t="s">
        <v>3506</v>
      </c>
      <c r="CR88" t="s">
        <v>2819</v>
      </c>
      <c r="CS88">
        <v>1</v>
      </c>
      <c r="CT88" t="s">
        <v>2851</v>
      </c>
      <c r="CW88" t="s">
        <v>3506</v>
      </c>
      <c r="DH88" t="s">
        <v>2800</v>
      </c>
      <c r="DI88" t="s">
        <v>2853</v>
      </c>
    </row>
    <row r="89" spans="1:113" x14ac:dyDescent="0.3">
      <c r="A89" t="s">
        <v>296</v>
      </c>
      <c r="B89" t="s">
        <v>9441</v>
      </c>
      <c r="C89" t="s">
        <v>9442</v>
      </c>
      <c r="D89" t="s">
        <v>11981</v>
      </c>
      <c r="E89">
        <v>440093</v>
      </c>
      <c r="F89" t="s">
        <v>2763</v>
      </c>
      <c r="G89" t="s">
        <v>2764</v>
      </c>
      <c r="H89" t="s">
        <v>2765</v>
      </c>
      <c r="I89">
        <v>31791930</v>
      </c>
      <c r="J89">
        <v>31791930</v>
      </c>
      <c r="K89" t="s">
        <v>2766</v>
      </c>
      <c r="L89" t="s">
        <v>2822</v>
      </c>
      <c r="M89" t="s">
        <v>2823</v>
      </c>
      <c r="N89" t="s">
        <v>2858</v>
      </c>
      <c r="O89" t="s">
        <v>2858</v>
      </c>
      <c r="P89" t="s">
        <v>2824</v>
      </c>
      <c r="Q89" t="s">
        <v>12011</v>
      </c>
      <c r="S89" t="s">
        <v>7714</v>
      </c>
      <c r="T89" t="s">
        <v>7715</v>
      </c>
      <c r="U89" t="s">
        <v>2858</v>
      </c>
      <c r="V89" t="s">
        <v>2858</v>
      </c>
      <c r="AL89" t="s">
        <v>12012</v>
      </c>
      <c r="AM89" t="s">
        <v>12013</v>
      </c>
      <c r="AN89" t="s">
        <v>12014</v>
      </c>
      <c r="AO89" t="s">
        <v>11986</v>
      </c>
      <c r="AP89" s="8">
        <v>43466</v>
      </c>
      <c r="AQ89">
        <v>117</v>
      </c>
      <c r="AR89">
        <v>93</v>
      </c>
      <c r="AS89">
        <v>20</v>
      </c>
      <c r="AT89">
        <v>35</v>
      </c>
      <c r="AU89">
        <v>34</v>
      </c>
      <c r="AV89">
        <v>0</v>
      </c>
      <c r="AW89" t="s">
        <v>12015</v>
      </c>
      <c r="AX89" t="s">
        <v>2824</v>
      </c>
      <c r="AY89" t="s">
        <v>11988</v>
      </c>
      <c r="AZ89" t="s">
        <v>11986</v>
      </c>
      <c r="BA89" t="s">
        <v>2781</v>
      </c>
      <c r="BB89" t="s">
        <v>2832</v>
      </c>
      <c r="BC89" t="s">
        <v>12016</v>
      </c>
      <c r="BD89" t="s">
        <v>12017</v>
      </c>
      <c r="BE89" t="s">
        <v>12018</v>
      </c>
      <c r="BF89" t="s">
        <v>3922</v>
      </c>
      <c r="BG89" t="s">
        <v>3923</v>
      </c>
      <c r="BH89" t="s">
        <v>12019</v>
      </c>
      <c r="BI89">
        <v>1</v>
      </c>
      <c r="BK89">
        <v>-1</v>
      </c>
      <c r="BL89" t="s">
        <v>11981</v>
      </c>
      <c r="BM89" t="s">
        <v>2788</v>
      </c>
      <c r="BN89" t="s">
        <v>11994</v>
      </c>
      <c r="BO89" t="s">
        <v>2790</v>
      </c>
      <c r="BP89" t="s">
        <v>2791</v>
      </c>
      <c r="BQ89" t="s">
        <v>11995</v>
      </c>
      <c r="BR89" t="s">
        <v>11996</v>
      </c>
      <c r="BS89" t="s">
        <v>11997</v>
      </c>
      <c r="BU89" t="s">
        <v>11998</v>
      </c>
      <c r="BV89" t="s">
        <v>11999</v>
      </c>
      <c r="BW89" t="s">
        <v>8934</v>
      </c>
      <c r="BX89" t="s">
        <v>3148</v>
      </c>
      <c r="BY89" s="8">
        <v>43466</v>
      </c>
      <c r="CA89" t="s">
        <v>12000</v>
      </c>
      <c r="CL89" t="s">
        <v>3506</v>
      </c>
      <c r="CR89" t="s">
        <v>2819</v>
      </c>
      <c r="CS89">
        <v>1</v>
      </c>
      <c r="CT89" t="s">
        <v>2851</v>
      </c>
      <c r="CW89" t="s">
        <v>3506</v>
      </c>
      <c r="DH89" t="s">
        <v>2800</v>
      </c>
      <c r="DI89" t="s">
        <v>3938</v>
      </c>
    </row>
    <row r="90" spans="1:113" x14ac:dyDescent="0.3">
      <c r="A90" t="s">
        <v>296</v>
      </c>
      <c r="B90" t="s">
        <v>9441</v>
      </c>
      <c r="C90" t="s">
        <v>9442</v>
      </c>
      <c r="D90" t="s">
        <v>11981</v>
      </c>
      <c r="E90">
        <v>440093</v>
      </c>
      <c r="F90" t="s">
        <v>2763</v>
      </c>
      <c r="G90" t="s">
        <v>2764</v>
      </c>
      <c r="H90" t="s">
        <v>2765</v>
      </c>
      <c r="I90">
        <v>31792055</v>
      </c>
      <c r="J90">
        <v>31792056</v>
      </c>
      <c r="K90" t="s">
        <v>2766</v>
      </c>
      <c r="L90" t="s">
        <v>2854</v>
      </c>
      <c r="M90" t="s">
        <v>3104</v>
      </c>
      <c r="N90" t="s">
        <v>2770</v>
      </c>
      <c r="O90" t="s">
        <v>2770</v>
      </c>
      <c r="P90" t="s">
        <v>4777</v>
      </c>
      <c r="Q90" t="s">
        <v>12020</v>
      </c>
      <c r="S90" t="s">
        <v>7714</v>
      </c>
      <c r="T90" t="s">
        <v>7715</v>
      </c>
      <c r="U90" t="s">
        <v>2770</v>
      </c>
      <c r="V90" t="s">
        <v>2770</v>
      </c>
      <c r="AL90" t="s">
        <v>12021</v>
      </c>
      <c r="AM90" t="s">
        <v>12022</v>
      </c>
      <c r="AN90" t="s">
        <v>12023</v>
      </c>
      <c r="AO90" t="s">
        <v>11986</v>
      </c>
      <c r="AP90" s="8">
        <v>43466</v>
      </c>
      <c r="AQ90">
        <v>127</v>
      </c>
      <c r="AR90" t="s">
        <v>2763</v>
      </c>
      <c r="AS90">
        <v>19</v>
      </c>
      <c r="AT90">
        <v>44</v>
      </c>
      <c r="AU90" t="s">
        <v>2763</v>
      </c>
      <c r="AV90">
        <v>0</v>
      </c>
      <c r="AW90" t="s">
        <v>12024</v>
      </c>
      <c r="AX90" t="s">
        <v>4777</v>
      </c>
      <c r="AY90" t="s">
        <v>11988</v>
      </c>
      <c r="AZ90" t="s">
        <v>11986</v>
      </c>
      <c r="BA90" t="s">
        <v>2781</v>
      </c>
      <c r="BB90" t="s">
        <v>3116</v>
      </c>
      <c r="BC90" t="s">
        <v>12025</v>
      </c>
      <c r="BD90" t="s">
        <v>12026</v>
      </c>
      <c r="BE90" t="s">
        <v>12027</v>
      </c>
      <c r="BF90" t="s">
        <v>12028</v>
      </c>
      <c r="BG90" t="s">
        <v>12029</v>
      </c>
      <c r="BH90" t="s">
        <v>12020</v>
      </c>
      <c r="BI90">
        <v>1</v>
      </c>
      <c r="BK90">
        <v>-1</v>
      </c>
      <c r="BL90" t="s">
        <v>11981</v>
      </c>
      <c r="BM90" t="s">
        <v>2788</v>
      </c>
      <c r="BN90" t="s">
        <v>11994</v>
      </c>
      <c r="BO90" t="s">
        <v>2790</v>
      </c>
      <c r="BP90" t="s">
        <v>2791</v>
      </c>
      <c r="BQ90" t="s">
        <v>11995</v>
      </c>
      <c r="BR90" t="s">
        <v>11996</v>
      </c>
      <c r="BS90" t="s">
        <v>11997</v>
      </c>
      <c r="BU90" t="s">
        <v>11998</v>
      </c>
      <c r="BV90" t="s">
        <v>11999</v>
      </c>
      <c r="BY90" s="8">
        <v>43466</v>
      </c>
      <c r="CA90" t="s">
        <v>12030</v>
      </c>
      <c r="CR90" t="s">
        <v>2819</v>
      </c>
      <c r="CS90">
        <v>1</v>
      </c>
      <c r="CT90" t="s">
        <v>3129</v>
      </c>
      <c r="DH90" t="s">
        <v>2800</v>
      </c>
      <c r="DI90" t="s">
        <v>3586</v>
      </c>
    </row>
    <row r="91" spans="1:113" x14ac:dyDescent="0.3">
      <c r="A91" t="s">
        <v>552</v>
      </c>
      <c r="B91" t="s">
        <v>9563</v>
      </c>
      <c r="C91" t="s">
        <v>9564</v>
      </c>
      <c r="D91" t="s">
        <v>11959</v>
      </c>
      <c r="E91">
        <v>3021</v>
      </c>
      <c r="F91" t="s">
        <v>2763</v>
      </c>
      <c r="G91" t="s">
        <v>2764</v>
      </c>
      <c r="H91" t="s">
        <v>2857</v>
      </c>
      <c r="I91">
        <v>226064434</v>
      </c>
      <c r="J91">
        <v>226064434</v>
      </c>
      <c r="K91" t="s">
        <v>2766</v>
      </c>
      <c r="L91" t="s">
        <v>2822</v>
      </c>
      <c r="M91" t="s">
        <v>2823</v>
      </c>
      <c r="N91" t="s">
        <v>2887</v>
      </c>
      <c r="O91" t="s">
        <v>2887</v>
      </c>
      <c r="P91" t="s">
        <v>2824</v>
      </c>
      <c r="Q91" t="s">
        <v>11960</v>
      </c>
      <c r="S91" t="s">
        <v>9565</v>
      </c>
      <c r="T91" t="s">
        <v>9566</v>
      </c>
      <c r="U91" t="s">
        <v>2887</v>
      </c>
      <c r="V91" t="s">
        <v>2887</v>
      </c>
      <c r="AL91" t="s">
        <v>11961</v>
      </c>
      <c r="AM91" t="s">
        <v>11962</v>
      </c>
      <c r="AN91" t="s">
        <v>11963</v>
      </c>
      <c r="AO91" t="s">
        <v>11964</v>
      </c>
      <c r="AP91" s="8">
        <v>43468</v>
      </c>
      <c r="AQ91">
        <v>99</v>
      </c>
      <c r="AR91">
        <v>36</v>
      </c>
      <c r="AS91">
        <v>61</v>
      </c>
      <c r="AT91">
        <v>25</v>
      </c>
      <c r="AU91">
        <v>24</v>
      </c>
      <c r="AV91">
        <v>0</v>
      </c>
      <c r="AW91" t="s">
        <v>11965</v>
      </c>
      <c r="AX91" t="s">
        <v>2824</v>
      </c>
      <c r="AY91" t="s">
        <v>11966</v>
      </c>
      <c r="AZ91" t="s">
        <v>11964</v>
      </c>
      <c r="BA91" t="s">
        <v>2781</v>
      </c>
      <c r="BB91" t="s">
        <v>2832</v>
      </c>
      <c r="BC91" t="s">
        <v>11967</v>
      </c>
      <c r="BD91" t="s">
        <v>11968</v>
      </c>
      <c r="BE91" t="s">
        <v>11969</v>
      </c>
      <c r="BF91" t="s">
        <v>11970</v>
      </c>
      <c r="BG91" t="s">
        <v>11971</v>
      </c>
      <c r="BH91" t="s">
        <v>11972</v>
      </c>
      <c r="BI91">
        <v>1</v>
      </c>
      <c r="BK91">
        <v>1</v>
      </c>
      <c r="BL91" t="s">
        <v>11959</v>
      </c>
      <c r="BM91" t="s">
        <v>2788</v>
      </c>
      <c r="BN91" t="s">
        <v>11973</v>
      </c>
      <c r="BO91" t="s">
        <v>2790</v>
      </c>
      <c r="BP91" t="s">
        <v>2791</v>
      </c>
      <c r="BQ91" t="s">
        <v>11974</v>
      </c>
      <c r="BR91" t="s">
        <v>11975</v>
      </c>
      <c r="BS91" t="s">
        <v>11976</v>
      </c>
      <c r="BT91" t="s">
        <v>11977</v>
      </c>
      <c r="BU91" t="s">
        <v>11978</v>
      </c>
      <c r="BW91" t="s">
        <v>3147</v>
      </c>
      <c r="BX91" t="s">
        <v>11979</v>
      </c>
      <c r="BY91" s="8">
        <v>43468</v>
      </c>
      <c r="CA91" t="s">
        <v>11980</v>
      </c>
      <c r="CK91" t="s">
        <v>3729</v>
      </c>
      <c r="CL91" t="s">
        <v>3374</v>
      </c>
      <c r="CR91" t="s">
        <v>2819</v>
      </c>
      <c r="CS91">
        <v>1</v>
      </c>
      <c r="CT91" t="s">
        <v>2851</v>
      </c>
      <c r="CU91">
        <v>1</v>
      </c>
      <c r="CW91" t="s">
        <v>3374</v>
      </c>
      <c r="DG91">
        <v>1</v>
      </c>
      <c r="DH91" t="s">
        <v>2800</v>
      </c>
      <c r="DI91" t="s">
        <v>5023</v>
      </c>
    </row>
    <row r="92" spans="1:113" x14ac:dyDescent="0.3">
      <c r="A92" t="s">
        <v>579</v>
      </c>
      <c r="B92" t="s">
        <v>9595</v>
      </c>
      <c r="C92" t="s">
        <v>9596</v>
      </c>
      <c r="D92" t="s">
        <v>11959</v>
      </c>
      <c r="E92">
        <v>3021</v>
      </c>
      <c r="F92" t="s">
        <v>2763</v>
      </c>
      <c r="G92" t="s">
        <v>2764</v>
      </c>
      <c r="H92" t="s">
        <v>2857</v>
      </c>
      <c r="I92">
        <v>226064434</v>
      </c>
      <c r="J92">
        <v>226064434</v>
      </c>
      <c r="K92" t="s">
        <v>2766</v>
      </c>
      <c r="L92" t="s">
        <v>2822</v>
      </c>
      <c r="M92" t="s">
        <v>2823</v>
      </c>
      <c r="N92" t="s">
        <v>2887</v>
      </c>
      <c r="O92" t="s">
        <v>2887</v>
      </c>
      <c r="P92" t="s">
        <v>2824</v>
      </c>
      <c r="Q92" t="s">
        <v>11960</v>
      </c>
      <c r="S92" t="s">
        <v>4287</v>
      </c>
      <c r="T92" t="s">
        <v>4288</v>
      </c>
      <c r="U92" t="s">
        <v>2887</v>
      </c>
      <c r="V92" t="s">
        <v>2887</v>
      </c>
      <c r="AL92" t="s">
        <v>11961</v>
      </c>
      <c r="AM92" t="s">
        <v>11962</v>
      </c>
      <c r="AN92" t="s">
        <v>11963</v>
      </c>
      <c r="AO92" t="s">
        <v>11964</v>
      </c>
      <c r="AP92" s="8">
        <v>43468</v>
      </c>
      <c r="AQ92">
        <v>91</v>
      </c>
      <c r="AR92">
        <v>56</v>
      </c>
      <c r="AS92">
        <v>30</v>
      </c>
      <c r="AT92">
        <v>29</v>
      </c>
      <c r="AU92">
        <v>28</v>
      </c>
      <c r="AV92">
        <v>0</v>
      </c>
      <c r="AW92" t="s">
        <v>11965</v>
      </c>
      <c r="AX92" t="s">
        <v>2824</v>
      </c>
      <c r="AY92" t="s">
        <v>11966</v>
      </c>
      <c r="AZ92" t="s">
        <v>11964</v>
      </c>
      <c r="BA92" t="s">
        <v>2781</v>
      </c>
      <c r="BB92" t="s">
        <v>2832</v>
      </c>
      <c r="BC92" t="s">
        <v>11967</v>
      </c>
      <c r="BD92" t="s">
        <v>11968</v>
      </c>
      <c r="BE92" t="s">
        <v>11969</v>
      </c>
      <c r="BF92" t="s">
        <v>11970</v>
      </c>
      <c r="BG92" t="s">
        <v>11971</v>
      </c>
      <c r="BH92" t="s">
        <v>11972</v>
      </c>
      <c r="BI92">
        <v>1</v>
      </c>
      <c r="BK92">
        <v>1</v>
      </c>
      <c r="BL92" t="s">
        <v>11959</v>
      </c>
      <c r="BM92" t="s">
        <v>2788</v>
      </c>
      <c r="BN92" t="s">
        <v>11973</v>
      </c>
      <c r="BO92" t="s">
        <v>2790</v>
      </c>
      <c r="BP92" t="s">
        <v>2791</v>
      </c>
      <c r="BQ92" t="s">
        <v>11974</v>
      </c>
      <c r="BR92" t="s">
        <v>11975</v>
      </c>
      <c r="BS92" t="s">
        <v>11976</v>
      </c>
      <c r="BT92" t="s">
        <v>11977</v>
      </c>
      <c r="BU92" t="s">
        <v>11978</v>
      </c>
      <c r="BW92" t="s">
        <v>3147</v>
      </c>
      <c r="BX92" t="s">
        <v>11979</v>
      </c>
      <c r="BY92" s="8">
        <v>43468</v>
      </c>
      <c r="CA92" t="s">
        <v>11980</v>
      </c>
      <c r="CK92" t="s">
        <v>3729</v>
      </c>
      <c r="CL92" t="s">
        <v>3374</v>
      </c>
      <c r="CR92" t="s">
        <v>2819</v>
      </c>
      <c r="CS92">
        <v>1</v>
      </c>
      <c r="CT92" t="s">
        <v>2851</v>
      </c>
      <c r="CU92">
        <v>1</v>
      </c>
      <c r="CW92" t="s">
        <v>3374</v>
      </c>
      <c r="DG92">
        <v>1</v>
      </c>
      <c r="DH92" t="s">
        <v>2800</v>
      </c>
      <c r="DI92" t="s">
        <v>5023</v>
      </c>
    </row>
    <row r="93" spans="1:113" x14ac:dyDescent="0.3">
      <c r="A93" t="s">
        <v>414</v>
      </c>
      <c r="B93" t="s">
        <v>12077</v>
      </c>
      <c r="C93" t="s">
        <v>12078</v>
      </c>
      <c r="D93" t="s">
        <v>11981</v>
      </c>
      <c r="E93">
        <v>440093</v>
      </c>
      <c r="F93" t="s">
        <v>2763</v>
      </c>
      <c r="G93" t="s">
        <v>2764</v>
      </c>
      <c r="H93" t="s">
        <v>2765</v>
      </c>
      <c r="I93">
        <v>31791855</v>
      </c>
      <c r="J93">
        <v>31791855</v>
      </c>
      <c r="K93" t="s">
        <v>2766</v>
      </c>
      <c r="L93" t="s">
        <v>2822</v>
      </c>
      <c r="M93" t="s">
        <v>2823</v>
      </c>
      <c r="N93" t="s">
        <v>2769</v>
      </c>
      <c r="O93" t="s">
        <v>2769</v>
      </c>
      <c r="P93" t="s">
        <v>2858</v>
      </c>
      <c r="Q93" t="s">
        <v>11982</v>
      </c>
      <c r="S93" t="s">
        <v>12072</v>
      </c>
      <c r="T93" t="s">
        <v>12073</v>
      </c>
      <c r="U93" t="s">
        <v>2769</v>
      </c>
      <c r="V93" t="s">
        <v>2769</v>
      </c>
      <c r="AL93" t="s">
        <v>11983</v>
      </c>
      <c r="AM93" t="s">
        <v>11984</v>
      </c>
      <c r="AN93" t="s">
        <v>11985</v>
      </c>
      <c r="AO93" t="s">
        <v>11986</v>
      </c>
      <c r="AP93" s="8">
        <v>43466</v>
      </c>
      <c r="AQ93">
        <v>69</v>
      </c>
      <c r="AR93">
        <v>62</v>
      </c>
      <c r="AS93">
        <v>6</v>
      </c>
      <c r="AT93">
        <v>23</v>
      </c>
      <c r="AU93">
        <v>23</v>
      </c>
      <c r="AV93">
        <v>0</v>
      </c>
      <c r="AW93" t="s">
        <v>11987</v>
      </c>
      <c r="AX93" t="s">
        <v>2858</v>
      </c>
      <c r="AY93" t="s">
        <v>11988</v>
      </c>
      <c r="AZ93" t="s">
        <v>11986</v>
      </c>
      <c r="BA93" t="s">
        <v>2781</v>
      </c>
      <c r="BB93" t="s">
        <v>2832</v>
      </c>
      <c r="BC93" t="s">
        <v>11989</v>
      </c>
      <c r="BD93" t="s">
        <v>11990</v>
      </c>
      <c r="BE93" t="s">
        <v>11991</v>
      </c>
      <c r="BF93" t="s">
        <v>6526</v>
      </c>
      <c r="BG93" t="s">
        <v>11992</v>
      </c>
      <c r="BH93" t="s">
        <v>11993</v>
      </c>
      <c r="BI93">
        <v>1</v>
      </c>
      <c r="BK93">
        <v>-1</v>
      </c>
      <c r="BL93" t="s">
        <v>11981</v>
      </c>
      <c r="BM93" t="s">
        <v>2788</v>
      </c>
      <c r="BN93" t="s">
        <v>11994</v>
      </c>
      <c r="BO93" t="s">
        <v>2790</v>
      </c>
      <c r="BP93" t="s">
        <v>2791</v>
      </c>
      <c r="BQ93" t="s">
        <v>11995</v>
      </c>
      <c r="BR93" t="s">
        <v>11996</v>
      </c>
      <c r="BS93" t="s">
        <v>11997</v>
      </c>
      <c r="BU93" t="s">
        <v>11998</v>
      </c>
      <c r="BV93" t="s">
        <v>11999</v>
      </c>
      <c r="BW93" t="s">
        <v>8934</v>
      </c>
      <c r="BX93" t="s">
        <v>3148</v>
      </c>
      <c r="BY93" s="8">
        <v>43466</v>
      </c>
      <c r="CA93" t="s">
        <v>12000</v>
      </c>
      <c r="CL93" t="s">
        <v>3506</v>
      </c>
      <c r="CR93" t="s">
        <v>2819</v>
      </c>
      <c r="CS93">
        <v>1</v>
      </c>
      <c r="CT93" t="s">
        <v>2851</v>
      </c>
      <c r="CW93" t="s">
        <v>3506</v>
      </c>
      <c r="DH93" t="s">
        <v>2800</v>
      </c>
      <c r="DI93" t="s">
        <v>3765</v>
      </c>
    </row>
    <row r="94" spans="1:113" x14ac:dyDescent="0.3">
      <c r="A94" t="s">
        <v>414</v>
      </c>
      <c r="B94" t="s">
        <v>12077</v>
      </c>
      <c r="C94" t="s">
        <v>12078</v>
      </c>
      <c r="D94" t="s">
        <v>11981</v>
      </c>
      <c r="E94">
        <v>440093</v>
      </c>
      <c r="F94" t="s">
        <v>2763</v>
      </c>
      <c r="G94" t="s">
        <v>2764</v>
      </c>
      <c r="H94" t="s">
        <v>2765</v>
      </c>
      <c r="I94">
        <v>31791902</v>
      </c>
      <c r="J94">
        <v>31791902</v>
      </c>
      <c r="K94" t="s">
        <v>2766</v>
      </c>
      <c r="L94" t="s">
        <v>2822</v>
      </c>
      <c r="M94" t="s">
        <v>2823</v>
      </c>
      <c r="N94" t="s">
        <v>2769</v>
      </c>
      <c r="O94" t="s">
        <v>2769</v>
      </c>
      <c r="P94" t="s">
        <v>2824</v>
      </c>
      <c r="Q94" t="s">
        <v>12001</v>
      </c>
      <c r="S94" t="s">
        <v>12072</v>
      </c>
      <c r="T94" t="s">
        <v>12073</v>
      </c>
      <c r="U94" t="s">
        <v>2769</v>
      </c>
      <c r="V94" t="s">
        <v>2769</v>
      </c>
      <c r="AL94" t="s">
        <v>12002</v>
      </c>
      <c r="AM94" t="s">
        <v>12003</v>
      </c>
      <c r="AN94" t="s">
        <v>12004</v>
      </c>
      <c r="AO94" t="s">
        <v>11986</v>
      </c>
      <c r="AP94" s="8">
        <v>43466</v>
      </c>
      <c r="AQ94">
        <v>65</v>
      </c>
      <c r="AR94">
        <v>59</v>
      </c>
      <c r="AS94">
        <v>6</v>
      </c>
      <c r="AT94">
        <v>28</v>
      </c>
      <c r="AU94">
        <v>28</v>
      </c>
      <c r="AV94">
        <v>0</v>
      </c>
      <c r="AW94" t="s">
        <v>12005</v>
      </c>
      <c r="AX94" t="s">
        <v>2824</v>
      </c>
      <c r="AY94" t="s">
        <v>11988</v>
      </c>
      <c r="AZ94" t="s">
        <v>11986</v>
      </c>
      <c r="BA94" t="s">
        <v>2781</v>
      </c>
      <c r="BB94" t="s">
        <v>2832</v>
      </c>
      <c r="BC94" t="s">
        <v>12006</v>
      </c>
      <c r="BD94" t="s">
        <v>12007</v>
      </c>
      <c r="BE94" t="s">
        <v>12008</v>
      </c>
      <c r="BF94" t="s">
        <v>5926</v>
      </c>
      <c r="BG94" t="s">
        <v>12009</v>
      </c>
      <c r="BH94" t="s">
        <v>12010</v>
      </c>
      <c r="BI94">
        <v>1</v>
      </c>
      <c r="BK94">
        <v>-1</v>
      </c>
      <c r="BL94" t="s">
        <v>11981</v>
      </c>
      <c r="BM94" t="s">
        <v>2788</v>
      </c>
      <c r="BN94" t="s">
        <v>11994</v>
      </c>
      <c r="BO94" t="s">
        <v>2790</v>
      </c>
      <c r="BP94" t="s">
        <v>2791</v>
      </c>
      <c r="BQ94" t="s">
        <v>11995</v>
      </c>
      <c r="BR94" t="s">
        <v>11996</v>
      </c>
      <c r="BS94" t="s">
        <v>11997</v>
      </c>
      <c r="BU94" t="s">
        <v>11998</v>
      </c>
      <c r="BV94" t="s">
        <v>11999</v>
      </c>
      <c r="BW94" t="s">
        <v>8934</v>
      </c>
      <c r="BX94" t="s">
        <v>3148</v>
      </c>
      <c r="BY94" s="8">
        <v>43466</v>
      </c>
      <c r="CA94" t="s">
        <v>12000</v>
      </c>
      <c r="CI94">
        <v>2.2699999999999999E-4</v>
      </c>
      <c r="CL94" t="s">
        <v>3506</v>
      </c>
      <c r="CR94" t="s">
        <v>2819</v>
      </c>
      <c r="CS94">
        <v>1</v>
      </c>
      <c r="CT94" t="s">
        <v>2851</v>
      </c>
      <c r="CW94" t="s">
        <v>3506</v>
      </c>
      <c r="DH94" t="s">
        <v>2800</v>
      </c>
      <c r="DI94" t="s">
        <v>2853</v>
      </c>
    </row>
    <row r="95" spans="1:113" x14ac:dyDescent="0.3">
      <c r="A95" t="s">
        <v>552</v>
      </c>
      <c r="B95" t="s">
        <v>9767</v>
      </c>
      <c r="C95" t="s">
        <v>9768</v>
      </c>
      <c r="D95" t="s">
        <v>11959</v>
      </c>
      <c r="E95">
        <v>3021</v>
      </c>
      <c r="F95" t="s">
        <v>2763</v>
      </c>
      <c r="G95" t="s">
        <v>2764</v>
      </c>
      <c r="H95" t="s">
        <v>2857</v>
      </c>
      <c r="I95">
        <v>226064434</v>
      </c>
      <c r="J95">
        <v>226064434</v>
      </c>
      <c r="K95" t="s">
        <v>2766</v>
      </c>
      <c r="L95" t="s">
        <v>2822</v>
      </c>
      <c r="M95" t="s">
        <v>2823</v>
      </c>
      <c r="N95" t="s">
        <v>2887</v>
      </c>
      <c r="O95" t="s">
        <v>2887</v>
      </c>
      <c r="P95" t="s">
        <v>2824</v>
      </c>
      <c r="Q95" t="s">
        <v>11960</v>
      </c>
      <c r="S95" t="s">
        <v>9565</v>
      </c>
      <c r="T95" t="s">
        <v>9566</v>
      </c>
      <c r="U95" t="s">
        <v>2887</v>
      </c>
      <c r="V95" t="s">
        <v>2887</v>
      </c>
      <c r="AL95" t="s">
        <v>11961</v>
      </c>
      <c r="AM95" t="s">
        <v>11962</v>
      </c>
      <c r="AN95" t="s">
        <v>11963</v>
      </c>
      <c r="AO95" t="s">
        <v>11964</v>
      </c>
      <c r="AP95" s="8">
        <v>43468</v>
      </c>
      <c r="AQ95">
        <v>93</v>
      </c>
      <c r="AR95">
        <v>35</v>
      </c>
      <c r="AS95">
        <v>58</v>
      </c>
      <c r="AT95">
        <v>23</v>
      </c>
      <c r="AU95">
        <v>23</v>
      </c>
      <c r="AV95">
        <v>0</v>
      </c>
      <c r="AW95" t="s">
        <v>11965</v>
      </c>
      <c r="AX95" t="s">
        <v>2824</v>
      </c>
      <c r="AY95" t="s">
        <v>11966</v>
      </c>
      <c r="AZ95" t="s">
        <v>11964</v>
      </c>
      <c r="BA95" t="s">
        <v>2781</v>
      </c>
      <c r="BB95" t="s">
        <v>2832</v>
      </c>
      <c r="BC95" t="s">
        <v>11967</v>
      </c>
      <c r="BD95" t="s">
        <v>11968</v>
      </c>
      <c r="BE95" t="s">
        <v>11969</v>
      </c>
      <c r="BF95" t="s">
        <v>11970</v>
      </c>
      <c r="BG95" t="s">
        <v>11971</v>
      </c>
      <c r="BH95" t="s">
        <v>11972</v>
      </c>
      <c r="BI95">
        <v>1</v>
      </c>
      <c r="BK95">
        <v>1</v>
      </c>
      <c r="BL95" t="s">
        <v>11959</v>
      </c>
      <c r="BM95" t="s">
        <v>2788</v>
      </c>
      <c r="BN95" t="s">
        <v>11973</v>
      </c>
      <c r="BO95" t="s">
        <v>2790</v>
      </c>
      <c r="BP95" t="s">
        <v>2791</v>
      </c>
      <c r="BQ95" t="s">
        <v>11974</v>
      </c>
      <c r="BR95" t="s">
        <v>11975</v>
      </c>
      <c r="BS95" t="s">
        <v>11976</v>
      </c>
      <c r="BT95" t="s">
        <v>11977</v>
      </c>
      <c r="BU95" t="s">
        <v>11978</v>
      </c>
      <c r="BW95" t="s">
        <v>3147</v>
      </c>
      <c r="BX95" t="s">
        <v>11979</v>
      </c>
      <c r="BY95" s="8">
        <v>43468</v>
      </c>
      <c r="CA95" t="s">
        <v>11980</v>
      </c>
      <c r="CK95" t="s">
        <v>3729</v>
      </c>
      <c r="CL95" t="s">
        <v>3374</v>
      </c>
      <c r="CR95" t="s">
        <v>2819</v>
      </c>
      <c r="CS95">
        <v>1</v>
      </c>
      <c r="CT95" t="s">
        <v>2851</v>
      </c>
      <c r="CU95">
        <v>1</v>
      </c>
      <c r="CW95" t="s">
        <v>3374</v>
      </c>
      <c r="DG95">
        <v>1</v>
      </c>
      <c r="DH95" t="s">
        <v>2800</v>
      </c>
      <c r="DI95" t="s">
        <v>5023</v>
      </c>
    </row>
    <row r="96" spans="1:113" x14ac:dyDescent="0.3">
      <c r="A96" t="s">
        <v>513</v>
      </c>
      <c r="B96" t="s">
        <v>9769</v>
      </c>
      <c r="C96" t="s">
        <v>9770</v>
      </c>
      <c r="D96" t="s">
        <v>11959</v>
      </c>
      <c r="E96">
        <v>3021</v>
      </c>
      <c r="F96" t="s">
        <v>2763</v>
      </c>
      <c r="G96" t="s">
        <v>2764</v>
      </c>
      <c r="H96" t="s">
        <v>2857</v>
      </c>
      <c r="I96">
        <v>226064434</v>
      </c>
      <c r="J96">
        <v>226064434</v>
      </c>
      <c r="K96" t="s">
        <v>2766</v>
      </c>
      <c r="L96" t="s">
        <v>2822</v>
      </c>
      <c r="M96" t="s">
        <v>2823</v>
      </c>
      <c r="N96" t="s">
        <v>2887</v>
      </c>
      <c r="O96" t="s">
        <v>2887</v>
      </c>
      <c r="P96" t="s">
        <v>2824</v>
      </c>
      <c r="Q96" t="s">
        <v>11960</v>
      </c>
      <c r="S96" t="s">
        <v>6663</v>
      </c>
      <c r="T96" t="s">
        <v>3195</v>
      </c>
      <c r="U96" t="s">
        <v>2887</v>
      </c>
      <c r="V96" t="s">
        <v>2887</v>
      </c>
      <c r="AL96" t="s">
        <v>11961</v>
      </c>
      <c r="AM96" t="s">
        <v>11962</v>
      </c>
      <c r="AN96" t="s">
        <v>11963</v>
      </c>
      <c r="AO96" t="s">
        <v>11964</v>
      </c>
      <c r="AP96" s="8">
        <v>43468</v>
      </c>
      <c r="AQ96">
        <v>77</v>
      </c>
      <c r="AR96">
        <v>46</v>
      </c>
      <c r="AS96">
        <v>31</v>
      </c>
      <c r="AT96">
        <v>42</v>
      </c>
      <c r="AU96">
        <v>42</v>
      </c>
      <c r="AV96">
        <v>0</v>
      </c>
      <c r="AW96" t="s">
        <v>11965</v>
      </c>
      <c r="AX96" t="s">
        <v>2824</v>
      </c>
      <c r="AY96" t="s">
        <v>11966</v>
      </c>
      <c r="AZ96" t="s">
        <v>11964</v>
      </c>
      <c r="BA96" t="s">
        <v>2781</v>
      </c>
      <c r="BB96" t="s">
        <v>2832</v>
      </c>
      <c r="BC96" t="s">
        <v>11967</v>
      </c>
      <c r="BD96" t="s">
        <v>11968</v>
      </c>
      <c r="BE96" t="s">
        <v>11969</v>
      </c>
      <c r="BF96" t="s">
        <v>11970</v>
      </c>
      <c r="BG96" t="s">
        <v>11971</v>
      </c>
      <c r="BH96" t="s">
        <v>11972</v>
      </c>
      <c r="BI96">
        <v>1</v>
      </c>
      <c r="BK96">
        <v>1</v>
      </c>
      <c r="BL96" t="s">
        <v>11959</v>
      </c>
      <c r="BM96" t="s">
        <v>2788</v>
      </c>
      <c r="BN96" t="s">
        <v>11973</v>
      </c>
      <c r="BO96" t="s">
        <v>2790</v>
      </c>
      <c r="BP96" t="s">
        <v>2791</v>
      </c>
      <c r="BQ96" t="s">
        <v>11974</v>
      </c>
      <c r="BR96" t="s">
        <v>11975</v>
      </c>
      <c r="BS96" t="s">
        <v>11976</v>
      </c>
      <c r="BT96" t="s">
        <v>11977</v>
      </c>
      <c r="BU96" t="s">
        <v>11978</v>
      </c>
      <c r="BW96" t="s">
        <v>3147</v>
      </c>
      <c r="BX96" t="s">
        <v>11979</v>
      </c>
      <c r="BY96" s="8">
        <v>43468</v>
      </c>
      <c r="CA96" t="s">
        <v>11980</v>
      </c>
      <c r="CK96" t="s">
        <v>3729</v>
      </c>
      <c r="CL96" t="s">
        <v>3374</v>
      </c>
      <c r="CR96" t="s">
        <v>2819</v>
      </c>
      <c r="CS96">
        <v>1</v>
      </c>
      <c r="CT96" t="s">
        <v>2851</v>
      </c>
      <c r="CU96">
        <v>1</v>
      </c>
      <c r="CW96" t="s">
        <v>3374</v>
      </c>
      <c r="DG96">
        <v>1</v>
      </c>
      <c r="DH96" t="s">
        <v>2800</v>
      </c>
      <c r="DI96" t="s">
        <v>5023</v>
      </c>
    </row>
    <row r="97" spans="1:113" x14ac:dyDescent="0.3">
      <c r="A97" t="s">
        <v>553</v>
      </c>
      <c r="B97" t="s">
        <v>9824</v>
      </c>
      <c r="C97" t="s">
        <v>9825</v>
      </c>
      <c r="D97" t="s">
        <v>11959</v>
      </c>
      <c r="E97">
        <v>3021</v>
      </c>
      <c r="F97" t="s">
        <v>2763</v>
      </c>
      <c r="G97" t="s">
        <v>2764</v>
      </c>
      <c r="H97" t="s">
        <v>2857</v>
      </c>
      <c r="I97">
        <v>226064434</v>
      </c>
      <c r="J97">
        <v>226064434</v>
      </c>
      <c r="K97" t="s">
        <v>2766</v>
      </c>
      <c r="L97" t="s">
        <v>2822</v>
      </c>
      <c r="M97" t="s">
        <v>2823</v>
      </c>
      <c r="N97" t="s">
        <v>2887</v>
      </c>
      <c r="O97" t="s">
        <v>2887</v>
      </c>
      <c r="P97" t="s">
        <v>2824</v>
      </c>
      <c r="Q97" t="s">
        <v>11960</v>
      </c>
      <c r="S97" t="s">
        <v>6284</v>
      </c>
      <c r="T97" t="s">
        <v>6285</v>
      </c>
      <c r="U97" t="s">
        <v>2887</v>
      </c>
      <c r="V97" t="s">
        <v>2887</v>
      </c>
      <c r="AL97" t="s">
        <v>11961</v>
      </c>
      <c r="AM97" t="s">
        <v>11962</v>
      </c>
      <c r="AN97" t="s">
        <v>11963</v>
      </c>
      <c r="AO97" t="s">
        <v>11964</v>
      </c>
      <c r="AP97" s="8">
        <v>43468</v>
      </c>
      <c r="AQ97">
        <v>105</v>
      </c>
      <c r="AR97">
        <v>36</v>
      </c>
      <c r="AS97">
        <v>66</v>
      </c>
      <c r="AT97">
        <v>35</v>
      </c>
      <c r="AU97">
        <v>35</v>
      </c>
      <c r="AV97">
        <v>0</v>
      </c>
      <c r="AW97" t="s">
        <v>11965</v>
      </c>
      <c r="AX97" t="s">
        <v>2824</v>
      </c>
      <c r="AY97" t="s">
        <v>11966</v>
      </c>
      <c r="AZ97" t="s">
        <v>11964</v>
      </c>
      <c r="BA97" t="s">
        <v>2781</v>
      </c>
      <c r="BB97" t="s">
        <v>2832</v>
      </c>
      <c r="BC97" t="s">
        <v>11967</v>
      </c>
      <c r="BD97" t="s">
        <v>11968</v>
      </c>
      <c r="BE97" t="s">
        <v>11969</v>
      </c>
      <c r="BF97" t="s">
        <v>11970</v>
      </c>
      <c r="BG97" t="s">
        <v>11971</v>
      </c>
      <c r="BH97" t="s">
        <v>11972</v>
      </c>
      <c r="BI97">
        <v>1</v>
      </c>
      <c r="BK97">
        <v>1</v>
      </c>
      <c r="BL97" t="s">
        <v>11959</v>
      </c>
      <c r="BM97" t="s">
        <v>2788</v>
      </c>
      <c r="BN97" t="s">
        <v>11973</v>
      </c>
      <c r="BO97" t="s">
        <v>2790</v>
      </c>
      <c r="BP97" t="s">
        <v>2791</v>
      </c>
      <c r="BQ97" t="s">
        <v>11974</v>
      </c>
      <c r="BR97" t="s">
        <v>11975</v>
      </c>
      <c r="BS97" t="s">
        <v>11976</v>
      </c>
      <c r="BT97" t="s">
        <v>11977</v>
      </c>
      <c r="BU97" t="s">
        <v>11978</v>
      </c>
      <c r="BW97" t="s">
        <v>3147</v>
      </c>
      <c r="BX97" t="s">
        <v>11979</v>
      </c>
      <c r="BY97" s="8">
        <v>43468</v>
      </c>
      <c r="CA97" t="s">
        <v>11980</v>
      </c>
      <c r="CK97" t="s">
        <v>3729</v>
      </c>
      <c r="CL97" t="s">
        <v>3374</v>
      </c>
      <c r="CR97" t="s">
        <v>2819</v>
      </c>
      <c r="CS97">
        <v>1</v>
      </c>
      <c r="CT97" t="s">
        <v>2851</v>
      </c>
      <c r="CU97">
        <v>1</v>
      </c>
      <c r="CW97" t="s">
        <v>3374</v>
      </c>
      <c r="DG97">
        <v>1</v>
      </c>
      <c r="DH97" t="s">
        <v>2800</v>
      </c>
      <c r="DI97" t="s">
        <v>5023</v>
      </c>
    </row>
    <row r="98" spans="1:113" x14ac:dyDescent="0.3">
      <c r="A98" t="s">
        <v>36</v>
      </c>
      <c r="B98" t="s">
        <v>9826</v>
      </c>
      <c r="C98" t="s">
        <v>9827</v>
      </c>
      <c r="D98" t="s">
        <v>11959</v>
      </c>
      <c r="E98">
        <v>3021</v>
      </c>
      <c r="F98" t="s">
        <v>2763</v>
      </c>
      <c r="G98" t="s">
        <v>2764</v>
      </c>
      <c r="H98" t="s">
        <v>2857</v>
      </c>
      <c r="I98">
        <v>226064454</v>
      </c>
      <c r="J98">
        <v>226064454</v>
      </c>
      <c r="K98" t="s">
        <v>2766</v>
      </c>
      <c r="L98" t="s">
        <v>2822</v>
      </c>
      <c r="M98" t="s">
        <v>2823</v>
      </c>
      <c r="N98" t="s">
        <v>2858</v>
      </c>
      <c r="O98" t="s">
        <v>2858</v>
      </c>
      <c r="P98" t="s">
        <v>2887</v>
      </c>
      <c r="S98" t="s">
        <v>9828</v>
      </c>
      <c r="T98" t="s">
        <v>9829</v>
      </c>
      <c r="U98" t="s">
        <v>2858</v>
      </c>
      <c r="V98" t="s">
        <v>2858</v>
      </c>
      <c r="AL98" t="s">
        <v>12044</v>
      </c>
      <c r="AM98" t="s">
        <v>12045</v>
      </c>
      <c r="AN98" t="s">
        <v>12046</v>
      </c>
      <c r="AO98" t="s">
        <v>11964</v>
      </c>
      <c r="AP98" s="8">
        <v>43468</v>
      </c>
      <c r="AQ98">
        <v>81</v>
      </c>
      <c r="AR98">
        <v>43</v>
      </c>
      <c r="AS98">
        <v>37</v>
      </c>
      <c r="AT98">
        <v>35</v>
      </c>
      <c r="AU98">
        <v>33</v>
      </c>
      <c r="AV98">
        <v>0</v>
      </c>
      <c r="AW98" t="s">
        <v>12047</v>
      </c>
      <c r="AX98" t="s">
        <v>2887</v>
      </c>
      <c r="AY98" t="s">
        <v>11966</v>
      </c>
      <c r="AZ98" t="s">
        <v>11964</v>
      </c>
      <c r="BA98" t="s">
        <v>2781</v>
      </c>
      <c r="BB98" t="s">
        <v>2832</v>
      </c>
      <c r="BC98" t="s">
        <v>12048</v>
      </c>
      <c r="BD98" t="s">
        <v>12049</v>
      </c>
      <c r="BE98" t="s">
        <v>12050</v>
      </c>
      <c r="BF98" t="s">
        <v>3246</v>
      </c>
      <c r="BG98" t="s">
        <v>12051</v>
      </c>
      <c r="BH98" t="s">
        <v>12052</v>
      </c>
      <c r="BI98">
        <v>1</v>
      </c>
      <c r="BK98">
        <v>1</v>
      </c>
      <c r="BL98" t="s">
        <v>11959</v>
      </c>
      <c r="BM98" t="s">
        <v>2788</v>
      </c>
      <c r="BN98" t="s">
        <v>11973</v>
      </c>
      <c r="BO98" t="s">
        <v>2790</v>
      </c>
      <c r="BP98" t="s">
        <v>2791</v>
      </c>
      <c r="BQ98" t="s">
        <v>11974</v>
      </c>
      <c r="BR98" t="s">
        <v>11975</v>
      </c>
      <c r="BS98" t="s">
        <v>11976</v>
      </c>
      <c r="BT98" t="s">
        <v>11977</v>
      </c>
      <c r="BU98" t="s">
        <v>11978</v>
      </c>
      <c r="BW98" t="s">
        <v>3775</v>
      </c>
      <c r="BX98" t="s">
        <v>12053</v>
      </c>
      <c r="BY98" s="8">
        <v>43468</v>
      </c>
      <c r="CA98" t="s">
        <v>12054</v>
      </c>
      <c r="CL98" t="s">
        <v>3374</v>
      </c>
      <c r="CR98" t="s">
        <v>2819</v>
      </c>
      <c r="CS98">
        <v>1</v>
      </c>
      <c r="CT98" t="s">
        <v>2851</v>
      </c>
      <c r="CU98">
        <v>1</v>
      </c>
      <c r="CW98" t="s">
        <v>3374</v>
      </c>
      <c r="DG98">
        <v>1</v>
      </c>
      <c r="DH98" t="s">
        <v>2800</v>
      </c>
      <c r="DI98" t="s">
        <v>3687</v>
      </c>
    </row>
    <row r="99" spans="1:113" x14ac:dyDescent="0.3">
      <c r="A99" t="s">
        <v>36</v>
      </c>
      <c r="B99" t="s">
        <v>9881</v>
      </c>
      <c r="C99" t="s">
        <v>9882</v>
      </c>
      <c r="D99" t="s">
        <v>11959</v>
      </c>
      <c r="E99">
        <v>3021</v>
      </c>
      <c r="F99" t="s">
        <v>2763</v>
      </c>
      <c r="G99" t="s">
        <v>2764</v>
      </c>
      <c r="H99" t="s">
        <v>2857</v>
      </c>
      <c r="I99">
        <v>226064454</v>
      </c>
      <c r="J99">
        <v>226064454</v>
      </c>
      <c r="K99" t="s">
        <v>2766</v>
      </c>
      <c r="L99" t="s">
        <v>2822</v>
      </c>
      <c r="M99" t="s">
        <v>2823</v>
      </c>
      <c r="N99" t="s">
        <v>2858</v>
      </c>
      <c r="O99" t="s">
        <v>2858</v>
      </c>
      <c r="P99" t="s">
        <v>2887</v>
      </c>
      <c r="S99" t="s">
        <v>9828</v>
      </c>
      <c r="T99" t="s">
        <v>9829</v>
      </c>
      <c r="U99" t="s">
        <v>2858</v>
      </c>
      <c r="V99" t="s">
        <v>2858</v>
      </c>
      <c r="AL99" t="s">
        <v>12044</v>
      </c>
      <c r="AM99" t="s">
        <v>12045</v>
      </c>
      <c r="AN99" t="s">
        <v>12046</v>
      </c>
      <c r="AO99" t="s">
        <v>11964</v>
      </c>
      <c r="AP99" s="8">
        <v>43468</v>
      </c>
      <c r="AQ99">
        <v>75</v>
      </c>
      <c r="AR99">
        <v>39</v>
      </c>
      <c r="AS99">
        <v>36</v>
      </c>
      <c r="AT99">
        <v>31</v>
      </c>
      <c r="AU99">
        <v>31</v>
      </c>
      <c r="AV99">
        <v>0</v>
      </c>
      <c r="AW99" t="s">
        <v>12047</v>
      </c>
      <c r="AX99" t="s">
        <v>2887</v>
      </c>
      <c r="AY99" t="s">
        <v>11966</v>
      </c>
      <c r="AZ99" t="s">
        <v>11964</v>
      </c>
      <c r="BA99" t="s">
        <v>2781</v>
      </c>
      <c r="BB99" t="s">
        <v>2832</v>
      </c>
      <c r="BC99" t="s">
        <v>12048</v>
      </c>
      <c r="BD99" t="s">
        <v>12049</v>
      </c>
      <c r="BE99" t="s">
        <v>12050</v>
      </c>
      <c r="BF99" t="s">
        <v>3246</v>
      </c>
      <c r="BG99" t="s">
        <v>12051</v>
      </c>
      <c r="BH99" t="s">
        <v>12052</v>
      </c>
      <c r="BI99">
        <v>1</v>
      </c>
      <c r="BK99">
        <v>1</v>
      </c>
      <c r="BL99" t="s">
        <v>11959</v>
      </c>
      <c r="BM99" t="s">
        <v>2788</v>
      </c>
      <c r="BN99" t="s">
        <v>11973</v>
      </c>
      <c r="BO99" t="s">
        <v>2790</v>
      </c>
      <c r="BP99" t="s">
        <v>2791</v>
      </c>
      <c r="BQ99" t="s">
        <v>11974</v>
      </c>
      <c r="BR99" t="s">
        <v>11975</v>
      </c>
      <c r="BS99" t="s">
        <v>11976</v>
      </c>
      <c r="BT99" t="s">
        <v>11977</v>
      </c>
      <c r="BU99" t="s">
        <v>11978</v>
      </c>
      <c r="BW99" t="s">
        <v>3775</v>
      </c>
      <c r="BX99" t="s">
        <v>12053</v>
      </c>
      <c r="BY99" s="8">
        <v>43468</v>
      </c>
      <c r="CA99" t="s">
        <v>12054</v>
      </c>
      <c r="CL99" t="s">
        <v>3374</v>
      </c>
      <c r="CR99" t="s">
        <v>2819</v>
      </c>
      <c r="CS99">
        <v>1</v>
      </c>
      <c r="CT99" t="s">
        <v>2851</v>
      </c>
      <c r="CU99">
        <v>1</v>
      </c>
      <c r="CW99" t="s">
        <v>3374</v>
      </c>
      <c r="DG99">
        <v>1</v>
      </c>
      <c r="DH99" t="s">
        <v>2800</v>
      </c>
      <c r="DI99" t="s">
        <v>3687</v>
      </c>
    </row>
    <row r="100" spans="1:113" x14ac:dyDescent="0.3">
      <c r="A100" t="s">
        <v>220</v>
      </c>
      <c r="B100" t="s">
        <v>9885</v>
      </c>
      <c r="C100" t="s">
        <v>9886</v>
      </c>
      <c r="D100" t="s">
        <v>11959</v>
      </c>
      <c r="E100">
        <v>3021</v>
      </c>
      <c r="F100" t="s">
        <v>2763</v>
      </c>
      <c r="G100" t="s">
        <v>2764</v>
      </c>
      <c r="H100" t="s">
        <v>2857</v>
      </c>
      <c r="I100">
        <v>226064434</v>
      </c>
      <c r="J100">
        <v>226064434</v>
      </c>
      <c r="K100" t="s">
        <v>2766</v>
      </c>
      <c r="L100" t="s">
        <v>2822</v>
      </c>
      <c r="M100" t="s">
        <v>2823</v>
      </c>
      <c r="N100" t="s">
        <v>2887</v>
      </c>
      <c r="O100" t="s">
        <v>2887</v>
      </c>
      <c r="P100" t="s">
        <v>2824</v>
      </c>
      <c r="Q100" t="s">
        <v>11960</v>
      </c>
      <c r="S100" t="s">
        <v>7457</v>
      </c>
      <c r="T100" t="s">
        <v>5752</v>
      </c>
      <c r="U100" t="s">
        <v>2887</v>
      </c>
      <c r="V100" t="s">
        <v>2887</v>
      </c>
      <c r="AL100" t="s">
        <v>11961</v>
      </c>
      <c r="AM100" t="s">
        <v>11962</v>
      </c>
      <c r="AN100" t="s">
        <v>11963</v>
      </c>
      <c r="AO100" t="s">
        <v>11964</v>
      </c>
      <c r="AP100" s="8">
        <v>43468</v>
      </c>
      <c r="AQ100">
        <v>96</v>
      </c>
      <c r="AR100">
        <v>51</v>
      </c>
      <c r="AS100">
        <v>45</v>
      </c>
      <c r="AT100">
        <v>36</v>
      </c>
      <c r="AU100">
        <v>36</v>
      </c>
      <c r="AV100">
        <v>0</v>
      </c>
      <c r="AW100" t="s">
        <v>11965</v>
      </c>
      <c r="AX100" t="s">
        <v>2824</v>
      </c>
      <c r="AY100" t="s">
        <v>11966</v>
      </c>
      <c r="AZ100" t="s">
        <v>11964</v>
      </c>
      <c r="BA100" t="s">
        <v>2781</v>
      </c>
      <c r="BB100" t="s">
        <v>2832</v>
      </c>
      <c r="BC100" t="s">
        <v>11967</v>
      </c>
      <c r="BD100" t="s">
        <v>11968</v>
      </c>
      <c r="BE100" t="s">
        <v>11969</v>
      </c>
      <c r="BF100" t="s">
        <v>11970</v>
      </c>
      <c r="BG100" t="s">
        <v>11971</v>
      </c>
      <c r="BH100" t="s">
        <v>11972</v>
      </c>
      <c r="BI100">
        <v>1</v>
      </c>
      <c r="BK100">
        <v>1</v>
      </c>
      <c r="BL100" t="s">
        <v>11959</v>
      </c>
      <c r="BM100" t="s">
        <v>2788</v>
      </c>
      <c r="BN100" t="s">
        <v>11973</v>
      </c>
      <c r="BO100" t="s">
        <v>2790</v>
      </c>
      <c r="BP100" t="s">
        <v>2791</v>
      </c>
      <c r="BQ100" t="s">
        <v>11974</v>
      </c>
      <c r="BR100" t="s">
        <v>11975</v>
      </c>
      <c r="BS100" t="s">
        <v>11976</v>
      </c>
      <c r="BT100" t="s">
        <v>11977</v>
      </c>
      <c r="BU100" t="s">
        <v>11978</v>
      </c>
      <c r="BW100" t="s">
        <v>3147</v>
      </c>
      <c r="BX100" t="s">
        <v>11979</v>
      </c>
      <c r="BY100" s="8">
        <v>43468</v>
      </c>
      <c r="CA100" t="s">
        <v>11980</v>
      </c>
      <c r="CK100" t="s">
        <v>3729</v>
      </c>
      <c r="CL100" t="s">
        <v>3374</v>
      </c>
      <c r="CR100" t="s">
        <v>2819</v>
      </c>
      <c r="CS100">
        <v>1</v>
      </c>
      <c r="CT100" t="s">
        <v>2851</v>
      </c>
      <c r="CU100">
        <v>1</v>
      </c>
      <c r="CW100" t="s">
        <v>3374</v>
      </c>
      <c r="DG100">
        <v>1</v>
      </c>
      <c r="DH100" t="s">
        <v>2800</v>
      </c>
      <c r="DI100" t="s">
        <v>5023</v>
      </c>
    </row>
    <row r="101" spans="1:113" x14ac:dyDescent="0.3">
      <c r="A101" t="s">
        <v>820</v>
      </c>
      <c r="B101" t="s">
        <v>10074</v>
      </c>
      <c r="C101" t="s">
        <v>10075</v>
      </c>
      <c r="D101" t="s">
        <v>11959</v>
      </c>
      <c r="E101">
        <v>3021</v>
      </c>
      <c r="F101" t="s">
        <v>2763</v>
      </c>
      <c r="G101" t="s">
        <v>2764</v>
      </c>
      <c r="H101" t="s">
        <v>2857</v>
      </c>
      <c r="I101">
        <v>226064434</v>
      </c>
      <c r="J101">
        <v>226064434</v>
      </c>
      <c r="K101" t="s">
        <v>2766</v>
      </c>
      <c r="L101" t="s">
        <v>2822</v>
      </c>
      <c r="M101" t="s">
        <v>2823</v>
      </c>
      <c r="N101" t="s">
        <v>2887</v>
      </c>
      <c r="O101" t="s">
        <v>2887</v>
      </c>
      <c r="P101" t="s">
        <v>2824</v>
      </c>
      <c r="Q101" t="s">
        <v>11960</v>
      </c>
      <c r="S101" t="s">
        <v>10076</v>
      </c>
      <c r="T101" t="s">
        <v>10077</v>
      </c>
      <c r="U101" t="s">
        <v>2887</v>
      </c>
      <c r="V101" t="s">
        <v>2887</v>
      </c>
      <c r="AL101" t="s">
        <v>11961</v>
      </c>
      <c r="AM101" t="s">
        <v>11962</v>
      </c>
      <c r="AN101" t="s">
        <v>11963</v>
      </c>
      <c r="AO101" t="s">
        <v>11964</v>
      </c>
      <c r="AP101" s="8">
        <v>43468</v>
      </c>
      <c r="AQ101">
        <v>92</v>
      </c>
      <c r="AR101">
        <v>39</v>
      </c>
      <c r="AS101">
        <v>53</v>
      </c>
      <c r="AT101">
        <v>48</v>
      </c>
      <c r="AU101">
        <v>48</v>
      </c>
      <c r="AV101">
        <v>0</v>
      </c>
      <c r="AW101" t="s">
        <v>11965</v>
      </c>
      <c r="AX101" t="s">
        <v>2824</v>
      </c>
      <c r="AY101" t="s">
        <v>11966</v>
      </c>
      <c r="AZ101" t="s">
        <v>11964</v>
      </c>
      <c r="BA101" t="s">
        <v>2781</v>
      </c>
      <c r="BB101" t="s">
        <v>2832</v>
      </c>
      <c r="BC101" t="s">
        <v>11967</v>
      </c>
      <c r="BD101" t="s">
        <v>11968</v>
      </c>
      <c r="BE101" t="s">
        <v>11969</v>
      </c>
      <c r="BF101" t="s">
        <v>11970</v>
      </c>
      <c r="BG101" t="s">
        <v>11971</v>
      </c>
      <c r="BH101" t="s">
        <v>11972</v>
      </c>
      <c r="BI101">
        <v>1</v>
      </c>
      <c r="BK101">
        <v>1</v>
      </c>
      <c r="BL101" t="s">
        <v>11959</v>
      </c>
      <c r="BM101" t="s">
        <v>2788</v>
      </c>
      <c r="BN101" t="s">
        <v>11973</v>
      </c>
      <c r="BO101" t="s">
        <v>2790</v>
      </c>
      <c r="BP101" t="s">
        <v>2791</v>
      </c>
      <c r="BQ101" t="s">
        <v>11974</v>
      </c>
      <c r="BR101" t="s">
        <v>11975</v>
      </c>
      <c r="BS101" t="s">
        <v>11976</v>
      </c>
      <c r="BT101" t="s">
        <v>11977</v>
      </c>
      <c r="BU101" t="s">
        <v>11978</v>
      </c>
      <c r="BW101" t="s">
        <v>3147</v>
      </c>
      <c r="BX101" t="s">
        <v>11979</v>
      </c>
      <c r="BY101" s="8">
        <v>43468</v>
      </c>
      <c r="CA101" t="s">
        <v>11980</v>
      </c>
      <c r="CK101" t="s">
        <v>3729</v>
      </c>
      <c r="CL101" t="s">
        <v>3374</v>
      </c>
      <c r="CR101" t="s">
        <v>2819</v>
      </c>
      <c r="CS101">
        <v>1</v>
      </c>
      <c r="CT101" t="s">
        <v>2851</v>
      </c>
      <c r="CU101">
        <v>1</v>
      </c>
      <c r="CW101" t="s">
        <v>3374</v>
      </c>
      <c r="DG101">
        <v>1</v>
      </c>
      <c r="DH101" t="s">
        <v>2800</v>
      </c>
      <c r="DI101" t="s">
        <v>5023</v>
      </c>
    </row>
    <row r="102" spans="1:113" x14ac:dyDescent="0.3">
      <c r="A102" t="s">
        <v>220</v>
      </c>
      <c r="B102" t="s">
        <v>10089</v>
      </c>
      <c r="C102" t="s">
        <v>10090</v>
      </c>
      <c r="D102" t="s">
        <v>11959</v>
      </c>
      <c r="E102">
        <v>3021</v>
      </c>
      <c r="F102" t="s">
        <v>2763</v>
      </c>
      <c r="G102" t="s">
        <v>2764</v>
      </c>
      <c r="H102" t="s">
        <v>2857</v>
      </c>
      <c r="I102">
        <v>226064434</v>
      </c>
      <c r="J102">
        <v>226064434</v>
      </c>
      <c r="K102" t="s">
        <v>2766</v>
      </c>
      <c r="L102" t="s">
        <v>2822</v>
      </c>
      <c r="M102" t="s">
        <v>2823</v>
      </c>
      <c r="N102" t="s">
        <v>2887</v>
      </c>
      <c r="O102" t="s">
        <v>2887</v>
      </c>
      <c r="P102" t="s">
        <v>2824</v>
      </c>
      <c r="Q102" t="s">
        <v>11960</v>
      </c>
      <c r="S102" t="s">
        <v>5751</v>
      </c>
      <c r="T102" t="s">
        <v>5752</v>
      </c>
      <c r="U102" t="s">
        <v>2887</v>
      </c>
      <c r="V102" t="s">
        <v>2887</v>
      </c>
      <c r="AL102" t="s">
        <v>11961</v>
      </c>
      <c r="AM102" t="s">
        <v>11962</v>
      </c>
      <c r="AN102" t="s">
        <v>11963</v>
      </c>
      <c r="AO102" t="s">
        <v>11964</v>
      </c>
      <c r="AP102" s="8">
        <v>43468</v>
      </c>
      <c r="AQ102">
        <v>82</v>
      </c>
      <c r="AR102">
        <v>46</v>
      </c>
      <c r="AS102">
        <v>36</v>
      </c>
      <c r="AT102">
        <v>36</v>
      </c>
      <c r="AU102">
        <v>36</v>
      </c>
      <c r="AV102">
        <v>0</v>
      </c>
      <c r="AW102" t="s">
        <v>11965</v>
      </c>
      <c r="AX102" t="s">
        <v>2824</v>
      </c>
      <c r="AY102" t="s">
        <v>11966</v>
      </c>
      <c r="AZ102" t="s">
        <v>11964</v>
      </c>
      <c r="BA102" t="s">
        <v>2781</v>
      </c>
      <c r="BB102" t="s">
        <v>2832</v>
      </c>
      <c r="BC102" t="s">
        <v>11967</v>
      </c>
      <c r="BD102" t="s">
        <v>11968</v>
      </c>
      <c r="BE102" t="s">
        <v>11969</v>
      </c>
      <c r="BF102" t="s">
        <v>11970</v>
      </c>
      <c r="BG102" t="s">
        <v>11971</v>
      </c>
      <c r="BH102" t="s">
        <v>11972</v>
      </c>
      <c r="BI102">
        <v>1</v>
      </c>
      <c r="BK102">
        <v>1</v>
      </c>
      <c r="BL102" t="s">
        <v>11959</v>
      </c>
      <c r="BM102" t="s">
        <v>2788</v>
      </c>
      <c r="BN102" t="s">
        <v>11973</v>
      </c>
      <c r="BO102" t="s">
        <v>2790</v>
      </c>
      <c r="BP102" t="s">
        <v>2791</v>
      </c>
      <c r="BQ102" t="s">
        <v>11974</v>
      </c>
      <c r="BR102" t="s">
        <v>11975</v>
      </c>
      <c r="BS102" t="s">
        <v>11976</v>
      </c>
      <c r="BT102" t="s">
        <v>11977</v>
      </c>
      <c r="BU102" t="s">
        <v>11978</v>
      </c>
      <c r="BW102" t="s">
        <v>3147</v>
      </c>
      <c r="BX102" t="s">
        <v>11979</v>
      </c>
      <c r="BY102" s="8">
        <v>43468</v>
      </c>
      <c r="CA102" t="s">
        <v>11980</v>
      </c>
      <c r="CK102" t="s">
        <v>3729</v>
      </c>
      <c r="CL102" t="s">
        <v>3374</v>
      </c>
      <c r="CR102" t="s">
        <v>2819</v>
      </c>
      <c r="CS102">
        <v>1</v>
      </c>
      <c r="CT102" t="s">
        <v>2851</v>
      </c>
      <c r="CU102">
        <v>1</v>
      </c>
      <c r="CW102" t="s">
        <v>3374</v>
      </c>
      <c r="DG102">
        <v>1</v>
      </c>
      <c r="DH102" t="s">
        <v>2800</v>
      </c>
      <c r="DI102" t="s">
        <v>5023</v>
      </c>
    </row>
    <row r="103" spans="1:113" x14ac:dyDescent="0.3">
      <c r="A103" t="s">
        <v>159</v>
      </c>
      <c r="B103" t="s">
        <v>10142</v>
      </c>
      <c r="C103" t="s">
        <v>10143</v>
      </c>
      <c r="D103" t="s">
        <v>11959</v>
      </c>
      <c r="E103">
        <v>3021</v>
      </c>
      <c r="F103" t="s">
        <v>2763</v>
      </c>
      <c r="G103" t="s">
        <v>2764</v>
      </c>
      <c r="H103" t="s">
        <v>2857</v>
      </c>
      <c r="I103">
        <v>226064434</v>
      </c>
      <c r="J103">
        <v>226064434</v>
      </c>
      <c r="K103" t="s">
        <v>2766</v>
      </c>
      <c r="L103" t="s">
        <v>2822</v>
      </c>
      <c r="M103" t="s">
        <v>2823</v>
      </c>
      <c r="N103" t="s">
        <v>2887</v>
      </c>
      <c r="O103" t="s">
        <v>2887</v>
      </c>
      <c r="P103" t="s">
        <v>2824</v>
      </c>
      <c r="Q103" t="s">
        <v>11960</v>
      </c>
      <c r="S103" t="s">
        <v>3674</v>
      </c>
      <c r="T103" t="s">
        <v>3675</v>
      </c>
      <c r="U103" t="s">
        <v>2887</v>
      </c>
      <c r="V103" t="s">
        <v>2887</v>
      </c>
      <c r="AL103" t="s">
        <v>11961</v>
      </c>
      <c r="AM103" t="s">
        <v>11962</v>
      </c>
      <c r="AN103" t="s">
        <v>11963</v>
      </c>
      <c r="AO103" t="s">
        <v>11964</v>
      </c>
      <c r="AP103" s="8">
        <v>43468</v>
      </c>
      <c r="AQ103">
        <v>80</v>
      </c>
      <c r="AR103">
        <v>39</v>
      </c>
      <c r="AS103">
        <v>40</v>
      </c>
      <c r="AT103">
        <v>43</v>
      </c>
      <c r="AU103">
        <v>42</v>
      </c>
      <c r="AV103">
        <v>0</v>
      </c>
      <c r="AW103" t="s">
        <v>11965</v>
      </c>
      <c r="AX103" t="s">
        <v>2824</v>
      </c>
      <c r="AY103" t="s">
        <v>11966</v>
      </c>
      <c r="AZ103" t="s">
        <v>11964</v>
      </c>
      <c r="BA103" t="s">
        <v>2781</v>
      </c>
      <c r="BB103" t="s">
        <v>2832</v>
      </c>
      <c r="BC103" t="s">
        <v>11967</v>
      </c>
      <c r="BD103" t="s">
        <v>11968</v>
      </c>
      <c r="BE103" t="s">
        <v>11969</v>
      </c>
      <c r="BF103" t="s">
        <v>11970</v>
      </c>
      <c r="BG103" t="s">
        <v>11971</v>
      </c>
      <c r="BH103" t="s">
        <v>11972</v>
      </c>
      <c r="BI103">
        <v>1</v>
      </c>
      <c r="BK103">
        <v>1</v>
      </c>
      <c r="BL103" t="s">
        <v>11959</v>
      </c>
      <c r="BM103" t="s">
        <v>2788</v>
      </c>
      <c r="BN103" t="s">
        <v>11973</v>
      </c>
      <c r="BO103" t="s">
        <v>2790</v>
      </c>
      <c r="BP103" t="s">
        <v>2791</v>
      </c>
      <c r="BQ103" t="s">
        <v>11974</v>
      </c>
      <c r="BR103" t="s">
        <v>11975</v>
      </c>
      <c r="BS103" t="s">
        <v>11976</v>
      </c>
      <c r="BT103" t="s">
        <v>11977</v>
      </c>
      <c r="BU103" t="s">
        <v>11978</v>
      </c>
      <c r="BW103" t="s">
        <v>3147</v>
      </c>
      <c r="BX103" t="s">
        <v>11979</v>
      </c>
      <c r="BY103" s="8">
        <v>43468</v>
      </c>
      <c r="CA103" t="s">
        <v>11980</v>
      </c>
      <c r="CK103" t="s">
        <v>3729</v>
      </c>
      <c r="CL103" t="s">
        <v>3374</v>
      </c>
      <c r="CR103" t="s">
        <v>2819</v>
      </c>
      <c r="CS103">
        <v>1</v>
      </c>
      <c r="CT103" t="s">
        <v>2851</v>
      </c>
      <c r="CU103">
        <v>1</v>
      </c>
      <c r="CW103" t="s">
        <v>3374</v>
      </c>
      <c r="DG103">
        <v>1</v>
      </c>
      <c r="DH103" t="s">
        <v>2800</v>
      </c>
      <c r="DI103" t="s">
        <v>5023</v>
      </c>
    </row>
    <row r="104" spans="1:113" x14ac:dyDescent="0.3">
      <c r="A104" t="s">
        <v>317</v>
      </c>
      <c r="B104" t="s">
        <v>12079</v>
      </c>
      <c r="C104" t="s">
        <v>12080</v>
      </c>
      <c r="D104" t="s">
        <v>11959</v>
      </c>
      <c r="E104">
        <v>3021</v>
      </c>
      <c r="F104" t="s">
        <v>2763</v>
      </c>
      <c r="G104" t="s">
        <v>2764</v>
      </c>
      <c r="H104" t="s">
        <v>2857</v>
      </c>
      <c r="I104">
        <v>226071412</v>
      </c>
      <c r="J104">
        <v>226071412</v>
      </c>
      <c r="K104" t="s">
        <v>2766</v>
      </c>
      <c r="L104" t="s">
        <v>2822</v>
      </c>
      <c r="M104" t="s">
        <v>2823</v>
      </c>
      <c r="N104" t="s">
        <v>2769</v>
      </c>
      <c r="O104" t="s">
        <v>2769</v>
      </c>
      <c r="P104" t="s">
        <v>2858</v>
      </c>
      <c r="Q104" t="s">
        <v>12033</v>
      </c>
      <c r="S104" t="s">
        <v>12081</v>
      </c>
      <c r="T104" t="s">
        <v>8832</v>
      </c>
      <c r="U104" t="s">
        <v>2769</v>
      </c>
      <c r="V104" t="s">
        <v>2769</v>
      </c>
      <c r="AL104" t="s">
        <v>12034</v>
      </c>
      <c r="AM104" t="s">
        <v>12035</v>
      </c>
      <c r="AN104" t="s">
        <v>12036</v>
      </c>
      <c r="AO104" t="s">
        <v>11964</v>
      </c>
      <c r="AP104" s="8">
        <v>43527</v>
      </c>
      <c r="AQ104">
        <v>66</v>
      </c>
      <c r="AR104">
        <v>60</v>
      </c>
      <c r="AS104">
        <v>6</v>
      </c>
      <c r="AT104">
        <v>28</v>
      </c>
      <c r="AU104">
        <v>28</v>
      </c>
      <c r="AV104">
        <v>0</v>
      </c>
      <c r="AW104" t="s">
        <v>12037</v>
      </c>
      <c r="AX104" t="s">
        <v>2858</v>
      </c>
      <c r="AY104" t="s">
        <v>11966</v>
      </c>
      <c r="AZ104" t="s">
        <v>11964</v>
      </c>
      <c r="BA104" t="s">
        <v>2781</v>
      </c>
      <c r="BB104" t="s">
        <v>2832</v>
      </c>
      <c r="BC104" t="s">
        <v>12038</v>
      </c>
      <c r="BD104" t="s">
        <v>12039</v>
      </c>
      <c r="BE104" t="s">
        <v>12040</v>
      </c>
      <c r="BF104" t="s">
        <v>10437</v>
      </c>
      <c r="BG104" t="s">
        <v>12041</v>
      </c>
      <c r="BH104" t="s">
        <v>12042</v>
      </c>
      <c r="BI104">
        <v>1</v>
      </c>
      <c r="BK104">
        <v>1</v>
      </c>
      <c r="BL104" t="s">
        <v>11959</v>
      </c>
      <c r="BM104" t="s">
        <v>2788</v>
      </c>
      <c r="BN104" t="s">
        <v>11973</v>
      </c>
      <c r="BO104" t="s">
        <v>2790</v>
      </c>
      <c r="BP104" t="s">
        <v>2791</v>
      </c>
      <c r="BQ104" t="s">
        <v>11974</v>
      </c>
      <c r="BR104" t="s">
        <v>11975</v>
      </c>
      <c r="BS104" t="s">
        <v>11976</v>
      </c>
      <c r="BT104" t="s">
        <v>11977</v>
      </c>
      <c r="BU104" t="s">
        <v>11978</v>
      </c>
      <c r="BW104" t="s">
        <v>3147</v>
      </c>
      <c r="BX104" t="s">
        <v>6202</v>
      </c>
      <c r="BY104" s="8">
        <v>43527</v>
      </c>
      <c r="CA104" t="s">
        <v>12043</v>
      </c>
      <c r="CL104" t="s">
        <v>3506</v>
      </c>
      <c r="CR104" t="s">
        <v>2819</v>
      </c>
      <c r="CS104">
        <v>1</v>
      </c>
      <c r="CT104" t="s">
        <v>2851</v>
      </c>
      <c r="CU104">
        <v>1</v>
      </c>
      <c r="CW104" t="s">
        <v>3506</v>
      </c>
      <c r="DG104">
        <v>1</v>
      </c>
      <c r="DH104" t="s">
        <v>2800</v>
      </c>
      <c r="DI104" t="s">
        <v>3018</v>
      </c>
    </row>
    <row r="105" spans="1:113" x14ac:dyDescent="0.3">
      <c r="A105" t="s">
        <v>649</v>
      </c>
      <c r="B105" t="s">
        <v>10316</v>
      </c>
      <c r="C105" t="s">
        <v>10317</v>
      </c>
      <c r="D105" t="s">
        <v>11959</v>
      </c>
      <c r="E105">
        <v>3021</v>
      </c>
      <c r="F105" t="s">
        <v>2763</v>
      </c>
      <c r="G105" t="s">
        <v>2764</v>
      </c>
      <c r="H105" t="s">
        <v>2857</v>
      </c>
      <c r="I105">
        <v>226064434</v>
      </c>
      <c r="J105">
        <v>226064434</v>
      </c>
      <c r="K105" t="s">
        <v>2766</v>
      </c>
      <c r="L105" t="s">
        <v>2822</v>
      </c>
      <c r="M105" t="s">
        <v>2823</v>
      </c>
      <c r="N105" t="s">
        <v>2887</v>
      </c>
      <c r="O105" t="s">
        <v>2887</v>
      </c>
      <c r="P105" t="s">
        <v>2824</v>
      </c>
      <c r="Q105" t="s">
        <v>11960</v>
      </c>
      <c r="S105" t="s">
        <v>5377</v>
      </c>
      <c r="T105" t="s">
        <v>5378</v>
      </c>
      <c r="U105" t="s">
        <v>2887</v>
      </c>
      <c r="V105" t="s">
        <v>2887</v>
      </c>
      <c r="AL105" t="s">
        <v>11961</v>
      </c>
      <c r="AM105" t="s">
        <v>11962</v>
      </c>
      <c r="AN105" t="s">
        <v>11963</v>
      </c>
      <c r="AO105" t="s">
        <v>11964</v>
      </c>
      <c r="AP105" s="8">
        <v>43468</v>
      </c>
      <c r="AQ105">
        <v>96</v>
      </c>
      <c r="AR105">
        <v>37</v>
      </c>
      <c r="AS105">
        <v>59</v>
      </c>
      <c r="AT105">
        <v>25</v>
      </c>
      <c r="AU105">
        <v>25</v>
      </c>
      <c r="AV105">
        <v>0</v>
      </c>
      <c r="AW105" t="s">
        <v>11965</v>
      </c>
      <c r="AX105" t="s">
        <v>2824</v>
      </c>
      <c r="AY105" t="s">
        <v>11966</v>
      </c>
      <c r="AZ105" t="s">
        <v>11964</v>
      </c>
      <c r="BA105" t="s">
        <v>2781</v>
      </c>
      <c r="BB105" t="s">
        <v>2832</v>
      </c>
      <c r="BC105" t="s">
        <v>11967</v>
      </c>
      <c r="BD105" t="s">
        <v>11968</v>
      </c>
      <c r="BE105" t="s">
        <v>11969</v>
      </c>
      <c r="BF105" t="s">
        <v>11970</v>
      </c>
      <c r="BG105" t="s">
        <v>11971</v>
      </c>
      <c r="BH105" t="s">
        <v>11972</v>
      </c>
      <c r="BI105">
        <v>1</v>
      </c>
      <c r="BK105">
        <v>1</v>
      </c>
      <c r="BL105" t="s">
        <v>11959</v>
      </c>
      <c r="BM105" t="s">
        <v>2788</v>
      </c>
      <c r="BN105" t="s">
        <v>11973</v>
      </c>
      <c r="BO105" t="s">
        <v>2790</v>
      </c>
      <c r="BP105" t="s">
        <v>2791</v>
      </c>
      <c r="BQ105" t="s">
        <v>11974</v>
      </c>
      <c r="BR105" t="s">
        <v>11975</v>
      </c>
      <c r="BS105" t="s">
        <v>11976</v>
      </c>
      <c r="BT105" t="s">
        <v>11977</v>
      </c>
      <c r="BU105" t="s">
        <v>11978</v>
      </c>
      <c r="BW105" t="s">
        <v>3147</v>
      </c>
      <c r="BX105" t="s">
        <v>11979</v>
      </c>
      <c r="BY105" s="8">
        <v>43468</v>
      </c>
      <c r="CA105" t="s">
        <v>11980</v>
      </c>
      <c r="CK105" t="s">
        <v>3729</v>
      </c>
      <c r="CL105" t="s">
        <v>3374</v>
      </c>
      <c r="CR105" t="s">
        <v>2819</v>
      </c>
      <c r="CS105">
        <v>1</v>
      </c>
      <c r="CT105" t="s">
        <v>2851</v>
      </c>
      <c r="CU105">
        <v>1</v>
      </c>
      <c r="CW105" t="s">
        <v>3374</v>
      </c>
      <c r="DG105">
        <v>1</v>
      </c>
      <c r="DH105" t="s">
        <v>2800</v>
      </c>
      <c r="DI105" t="s">
        <v>5023</v>
      </c>
    </row>
    <row r="106" spans="1:113" x14ac:dyDescent="0.3">
      <c r="A106" t="s">
        <v>138</v>
      </c>
      <c r="B106" t="s">
        <v>12082</v>
      </c>
      <c r="C106" t="s">
        <v>12083</v>
      </c>
      <c r="D106" t="s">
        <v>11959</v>
      </c>
      <c r="E106">
        <v>3021</v>
      </c>
      <c r="F106" t="s">
        <v>2763</v>
      </c>
      <c r="G106" t="s">
        <v>2764</v>
      </c>
      <c r="H106" t="s">
        <v>2857</v>
      </c>
      <c r="I106">
        <v>226064434</v>
      </c>
      <c r="J106">
        <v>226064434</v>
      </c>
      <c r="K106" t="s">
        <v>2766</v>
      </c>
      <c r="L106" t="s">
        <v>2822</v>
      </c>
      <c r="M106" t="s">
        <v>2823</v>
      </c>
      <c r="N106" t="s">
        <v>2887</v>
      </c>
      <c r="O106" t="s">
        <v>2887</v>
      </c>
      <c r="P106" t="s">
        <v>2824</v>
      </c>
      <c r="Q106" t="s">
        <v>11960</v>
      </c>
      <c r="S106" t="s">
        <v>12061</v>
      </c>
      <c r="T106" t="s">
        <v>12062</v>
      </c>
      <c r="U106" t="s">
        <v>2887</v>
      </c>
      <c r="V106" t="s">
        <v>2887</v>
      </c>
      <c r="AL106" t="s">
        <v>11961</v>
      </c>
      <c r="AM106" t="s">
        <v>11962</v>
      </c>
      <c r="AN106" t="s">
        <v>11963</v>
      </c>
      <c r="AO106" t="s">
        <v>11964</v>
      </c>
      <c r="AP106" s="8">
        <v>43468</v>
      </c>
      <c r="AQ106">
        <v>80</v>
      </c>
      <c r="AR106">
        <v>48</v>
      </c>
      <c r="AS106">
        <v>31</v>
      </c>
      <c r="AT106">
        <v>33</v>
      </c>
      <c r="AU106">
        <v>33</v>
      </c>
      <c r="AV106">
        <v>0</v>
      </c>
      <c r="AW106" t="s">
        <v>11965</v>
      </c>
      <c r="AX106" t="s">
        <v>2824</v>
      </c>
      <c r="AY106" t="s">
        <v>11966</v>
      </c>
      <c r="AZ106" t="s">
        <v>11964</v>
      </c>
      <c r="BA106" t="s">
        <v>2781</v>
      </c>
      <c r="BB106" t="s">
        <v>2832</v>
      </c>
      <c r="BC106" t="s">
        <v>11967</v>
      </c>
      <c r="BD106" t="s">
        <v>11968</v>
      </c>
      <c r="BE106" t="s">
        <v>11969</v>
      </c>
      <c r="BF106" t="s">
        <v>11970</v>
      </c>
      <c r="BG106" t="s">
        <v>11971</v>
      </c>
      <c r="BH106" t="s">
        <v>11972</v>
      </c>
      <c r="BI106">
        <v>1</v>
      </c>
      <c r="BK106">
        <v>1</v>
      </c>
      <c r="BL106" t="s">
        <v>11959</v>
      </c>
      <c r="BM106" t="s">
        <v>2788</v>
      </c>
      <c r="BN106" t="s">
        <v>11973</v>
      </c>
      <c r="BO106" t="s">
        <v>2790</v>
      </c>
      <c r="BP106" t="s">
        <v>2791</v>
      </c>
      <c r="BQ106" t="s">
        <v>11974</v>
      </c>
      <c r="BR106" t="s">
        <v>11975</v>
      </c>
      <c r="BS106" t="s">
        <v>11976</v>
      </c>
      <c r="BT106" t="s">
        <v>11977</v>
      </c>
      <c r="BU106" t="s">
        <v>11978</v>
      </c>
      <c r="BW106" t="s">
        <v>3147</v>
      </c>
      <c r="BX106" t="s">
        <v>11979</v>
      </c>
      <c r="BY106" s="8">
        <v>43468</v>
      </c>
      <c r="CA106" t="s">
        <v>11980</v>
      </c>
      <c r="CK106" t="s">
        <v>3729</v>
      </c>
      <c r="CL106" t="s">
        <v>3374</v>
      </c>
      <c r="CR106" t="s">
        <v>2819</v>
      </c>
      <c r="CS106">
        <v>1</v>
      </c>
      <c r="CT106" t="s">
        <v>2851</v>
      </c>
      <c r="CU106">
        <v>1</v>
      </c>
      <c r="CW106" t="s">
        <v>3374</v>
      </c>
      <c r="DG106">
        <v>1</v>
      </c>
      <c r="DH106" t="s">
        <v>2800</v>
      </c>
      <c r="DI106" t="s">
        <v>5023</v>
      </c>
    </row>
    <row r="107" spans="1:113" x14ac:dyDescent="0.3">
      <c r="A107" t="s">
        <v>666</v>
      </c>
      <c r="B107" t="s">
        <v>10554</v>
      </c>
      <c r="C107" t="s">
        <v>10555</v>
      </c>
      <c r="D107" t="s">
        <v>11959</v>
      </c>
      <c r="E107">
        <v>3021</v>
      </c>
      <c r="F107" t="s">
        <v>2763</v>
      </c>
      <c r="G107" t="s">
        <v>2764</v>
      </c>
      <c r="H107" t="s">
        <v>2857</v>
      </c>
      <c r="I107">
        <v>226064434</v>
      </c>
      <c r="J107">
        <v>226064434</v>
      </c>
      <c r="K107" t="s">
        <v>2766</v>
      </c>
      <c r="L107" t="s">
        <v>2822</v>
      </c>
      <c r="M107" t="s">
        <v>2823</v>
      </c>
      <c r="N107" t="s">
        <v>2887</v>
      </c>
      <c r="O107" t="s">
        <v>2887</v>
      </c>
      <c r="P107" t="s">
        <v>2824</v>
      </c>
      <c r="Q107" t="s">
        <v>11960</v>
      </c>
      <c r="S107" t="s">
        <v>9131</v>
      </c>
      <c r="T107" t="s">
        <v>9132</v>
      </c>
      <c r="U107" t="s">
        <v>2887</v>
      </c>
      <c r="V107" t="s">
        <v>2887</v>
      </c>
      <c r="AL107" t="s">
        <v>11961</v>
      </c>
      <c r="AM107" t="s">
        <v>11962</v>
      </c>
      <c r="AN107" t="s">
        <v>11963</v>
      </c>
      <c r="AO107" t="s">
        <v>11964</v>
      </c>
      <c r="AP107" s="8">
        <v>43468</v>
      </c>
      <c r="AQ107">
        <v>130</v>
      </c>
      <c r="AR107">
        <v>99</v>
      </c>
      <c r="AS107">
        <v>31</v>
      </c>
      <c r="AT107">
        <v>50</v>
      </c>
      <c r="AU107">
        <v>50</v>
      </c>
      <c r="AV107">
        <v>0</v>
      </c>
      <c r="AW107" t="s">
        <v>11965</v>
      </c>
      <c r="AX107" t="s">
        <v>2824</v>
      </c>
      <c r="AY107" t="s">
        <v>11966</v>
      </c>
      <c r="AZ107" t="s">
        <v>11964</v>
      </c>
      <c r="BA107" t="s">
        <v>2781</v>
      </c>
      <c r="BB107" t="s">
        <v>2832</v>
      </c>
      <c r="BC107" t="s">
        <v>11967</v>
      </c>
      <c r="BD107" t="s">
        <v>11968</v>
      </c>
      <c r="BE107" t="s">
        <v>11969</v>
      </c>
      <c r="BF107" t="s">
        <v>11970</v>
      </c>
      <c r="BG107" t="s">
        <v>11971</v>
      </c>
      <c r="BH107" t="s">
        <v>11972</v>
      </c>
      <c r="BI107">
        <v>1</v>
      </c>
      <c r="BK107">
        <v>1</v>
      </c>
      <c r="BL107" t="s">
        <v>11959</v>
      </c>
      <c r="BM107" t="s">
        <v>2788</v>
      </c>
      <c r="BN107" t="s">
        <v>11973</v>
      </c>
      <c r="BO107" t="s">
        <v>2790</v>
      </c>
      <c r="BP107" t="s">
        <v>2791</v>
      </c>
      <c r="BQ107" t="s">
        <v>11974</v>
      </c>
      <c r="BR107" t="s">
        <v>11975</v>
      </c>
      <c r="BS107" t="s">
        <v>11976</v>
      </c>
      <c r="BT107" t="s">
        <v>11977</v>
      </c>
      <c r="BU107" t="s">
        <v>11978</v>
      </c>
      <c r="BW107" t="s">
        <v>3147</v>
      </c>
      <c r="BX107" t="s">
        <v>11979</v>
      </c>
      <c r="BY107" s="8">
        <v>43468</v>
      </c>
      <c r="CA107" t="s">
        <v>11980</v>
      </c>
      <c r="CK107" t="s">
        <v>3729</v>
      </c>
      <c r="CL107" t="s">
        <v>3374</v>
      </c>
      <c r="CR107" t="s">
        <v>2819</v>
      </c>
      <c r="CS107">
        <v>1</v>
      </c>
      <c r="CT107" t="s">
        <v>2851</v>
      </c>
      <c r="CU107">
        <v>1</v>
      </c>
      <c r="CW107" t="s">
        <v>3374</v>
      </c>
      <c r="DG107">
        <v>1</v>
      </c>
      <c r="DH107" t="s">
        <v>2800</v>
      </c>
      <c r="DI107" t="s">
        <v>5023</v>
      </c>
    </row>
    <row r="108" spans="1:113" x14ac:dyDescent="0.3">
      <c r="A108" t="s">
        <v>65</v>
      </c>
      <c r="B108" t="s">
        <v>10558</v>
      </c>
      <c r="C108" t="s">
        <v>10559</v>
      </c>
      <c r="D108" t="s">
        <v>11959</v>
      </c>
      <c r="E108">
        <v>3021</v>
      </c>
      <c r="F108" t="s">
        <v>2763</v>
      </c>
      <c r="G108" t="s">
        <v>2764</v>
      </c>
      <c r="H108" t="s">
        <v>2857</v>
      </c>
      <c r="I108">
        <v>226064434</v>
      </c>
      <c r="J108">
        <v>226064434</v>
      </c>
      <c r="K108" t="s">
        <v>2766</v>
      </c>
      <c r="L108" t="s">
        <v>2822</v>
      </c>
      <c r="M108" t="s">
        <v>2823</v>
      </c>
      <c r="N108" t="s">
        <v>2887</v>
      </c>
      <c r="O108" t="s">
        <v>2887</v>
      </c>
      <c r="P108" t="s">
        <v>2824</v>
      </c>
      <c r="Q108" t="s">
        <v>11960</v>
      </c>
      <c r="S108" t="s">
        <v>3511</v>
      </c>
      <c r="T108" t="s">
        <v>3512</v>
      </c>
      <c r="U108" t="s">
        <v>2887</v>
      </c>
      <c r="V108" t="s">
        <v>2887</v>
      </c>
      <c r="AL108" t="s">
        <v>11961</v>
      </c>
      <c r="AM108" t="s">
        <v>11962</v>
      </c>
      <c r="AN108" t="s">
        <v>11963</v>
      </c>
      <c r="AO108" t="s">
        <v>11964</v>
      </c>
      <c r="AP108" s="8">
        <v>43468</v>
      </c>
      <c r="AQ108">
        <v>109</v>
      </c>
      <c r="AR108">
        <v>49</v>
      </c>
      <c r="AS108">
        <v>57</v>
      </c>
      <c r="AT108">
        <v>35</v>
      </c>
      <c r="AU108">
        <v>35</v>
      </c>
      <c r="AV108">
        <v>0</v>
      </c>
      <c r="AW108" t="s">
        <v>11965</v>
      </c>
      <c r="AX108" t="s">
        <v>2824</v>
      </c>
      <c r="AY108" t="s">
        <v>11966</v>
      </c>
      <c r="AZ108" t="s">
        <v>11964</v>
      </c>
      <c r="BA108" t="s">
        <v>2781</v>
      </c>
      <c r="BB108" t="s">
        <v>2832</v>
      </c>
      <c r="BC108" t="s">
        <v>11967</v>
      </c>
      <c r="BD108" t="s">
        <v>11968</v>
      </c>
      <c r="BE108" t="s">
        <v>11969</v>
      </c>
      <c r="BF108" t="s">
        <v>11970</v>
      </c>
      <c r="BG108" t="s">
        <v>11971</v>
      </c>
      <c r="BH108" t="s">
        <v>11972</v>
      </c>
      <c r="BI108">
        <v>1</v>
      </c>
      <c r="BK108">
        <v>1</v>
      </c>
      <c r="BL108" t="s">
        <v>11959</v>
      </c>
      <c r="BM108" t="s">
        <v>2788</v>
      </c>
      <c r="BN108" t="s">
        <v>11973</v>
      </c>
      <c r="BO108" t="s">
        <v>2790</v>
      </c>
      <c r="BP108" t="s">
        <v>2791</v>
      </c>
      <c r="BQ108" t="s">
        <v>11974</v>
      </c>
      <c r="BR108" t="s">
        <v>11975</v>
      </c>
      <c r="BS108" t="s">
        <v>11976</v>
      </c>
      <c r="BT108" t="s">
        <v>11977</v>
      </c>
      <c r="BU108" t="s">
        <v>11978</v>
      </c>
      <c r="BW108" t="s">
        <v>3147</v>
      </c>
      <c r="BX108" t="s">
        <v>11979</v>
      </c>
      <c r="BY108" s="8">
        <v>43468</v>
      </c>
      <c r="CA108" t="s">
        <v>11980</v>
      </c>
      <c r="CK108" t="s">
        <v>3729</v>
      </c>
      <c r="CL108" t="s">
        <v>3374</v>
      </c>
      <c r="CR108" t="s">
        <v>2819</v>
      </c>
      <c r="CS108">
        <v>1</v>
      </c>
      <c r="CT108" t="s">
        <v>2851</v>
      </c>
      <c r="CU108">
        <v>1</v>
      </c>
      <c r="CW108" t="s">
        <v>3374</v>
      </c>
      <c r="DG108">
        <v>1</v>
      </c>
      <c r="DH108" t="s">
        <v>2800</v>
      </c>
      <c r="DI108" t="s">
        <v>5023</v>
      </c>
    </row>
    <row r="109" spans="1:113" x14ac:dyDescent="0.3">
      <c r="A109" t="s">
        <v>207</v>
      </c>
      <c r="B109" t="s">
        <v>10560</v>
      </c>
      <c r="C109" t="s">
        <v>10561</v>
      </c>
      <c r="D109" t="s">
        <v>11959</v>
      </c>
      <c r="E109">
        <v>3021</v>
      </c>
      <c r="F109" t="s">
        <v>2763</v>
      </c>
      <c r="G109" t="s">
        <v>2764</v>
      </c>
      <c r="H109" t="s">
        <v>2857</v>
      </c>
      <c r="I109">
        <v>226064434</v>
      </c>
      <c r="J109">
        <v>226064434</v>
      </c>
      <c r="K109" t="s">
        <v>2766</v>
      </c>
      <c r="L109" t="s">
        <v>2822</v>
      </c>
      <c r="M109" t="s">
        <v>2823</v>
      </c>
      <c r="N109" t="s">
        <v>2887</v>
      </c>
      <c r="O109" t="s">
        <v>2887</v>
      </c>
      <c r="P109" t="s">
        <v>2824</v>
      </c>
      <c r="Q109" t="s">
        <v>11960</v>
      </c>
      <c r="S109" t="s">
        <v>7621</v>
      </c>
      <c r="T109" t="s">
        <v>7622</v>
      </c>
      <c r="U109" t="s">
        <v>2887</v>
      </c>
      <c r="V109" t="s">
        <v>2887</v>
      </c>
      <c r="AL109" t="s">
        <v>11961</v>
      </c>
      <c r="AM109" t="s">
        <v>11962</v>
      </c>
      <c r="AN109" t="s">
        <v>11963</v>
      </c>
      <c r="AO109" t="s">
        <v>11964</v>
      </c>
      <c r="AP109" s="8">
        <v>43468</v>
      </c>
      <c r="AQ109">
        <v>62</v>
      </c>
      <c r="AR109">
        <v>36</v>
      </c>
      <c r="AS109">
        <v>24</v>
      </c>
      <c r="AT109">
        <v>30</v>
      </c>
      <c r="AU109">
        <v>30</v>
      </c>
      <c r="AV109">
        <v>0</v>
      </c>
      <c r="AW109" t="s">
        <v>11965</v>
      </c>
      <c r="AX109" t="s">
        <v>2824</v>
      </c>
      <c r="AY109" t="s">
        <v>11966</v>
      </c>
      <c r="AZ109" t="s">
        <v>11964</v>
      </c>
      <c r="BA109" t="s">
        <v>2781</v>
      </c>
      <c r="BB109" t="s">
        <v>2832</v>
      </c>
      <c r="BC109" t="s">
        <v>11967</v>
      </c>
      <c r="BD109" t="s">
        <v>11968</v>
      </c>
      <c r="BE109" t="s">
        <v>11969</v>
      </c>
      <c r="BF109" t="s">
        <v>11970</v>
      </c>
      <c r="BG109" t="s">
        <v>11971</v>
      </c>
      <c r="BH109" t="s">
        <v>11972</v>
      </c>
      <c r="BI109">
        <v>1</v>
      </c>
      <c r="BK109">
        <v>1</v>
      </c>
      <c r="BL109" t="s">
        <v>11959</v>
      </c>
      <c r="BM109" t="s">
        <v>2788</v>
      </c>
      <c r="BN109" t="s">
        <v>11973</v>
      </c>
      <c r="BO109" t="s">
        <v>2790</v>
      </c>
      <c r="BP109" t="s">
        <v>2791</v>
      </c>
      <c r="BQ109" t="s">
        <v>11974</v>
      </c>
      <c r="BR109" t="s">
        <v>11975</v>
      </c>
      <c r="BS109" t="s">
        <v>11976</v>
      </c>
      <c r="BT109" t="s">
        <v>11977</v>
      </c>
      <c r="BU109" t="s">
        <v>11978</v>
      </c>
      <c r="BW109" t="s">
        <v>3147</v>
      </c>
      <c r="BX109" t="s">
        <v>11979</v>
      </c>
      <c r="BY109" s="8">
        <v>43468</v>
      </c>
      <c r="CA109" t="s">
        <v>11980</v>
      </c>
      <c r="CK109" t="s">
        <v>3729</v>
      </c>
      <c r="CL109" t="s">
        <v>3374</v>
      </c>
      <c r="CR109" t="s">
        <v>2819</v>
      </c>
      <c r="CS109">
        <v>1</v>
      </c>
      <c r="CT109" t="s">
        <v>2851</v>
      </c>
      <c r="CU109">
        <v>1</v>
      </c>
      <c r="CW109" t="s">
        <v>3374</v>
      </c>
      <c r="DG109">
        <v>1</v>
      </c>
      <c r="DH109" t="s">
        <v>2800</v>
      </c>
      <c r="DI109" t="s">
        <v>5023</v>
      </c>
    </row>
    <row r="110" spans="1:113" x14ac:dyDescent="0.3">
      <c r="A110" t="s">
        <v>405</v>
      </c>
      <c r="B110" t="s">
        <v>10562</v>
      </c>
      <c r="C110" t="s">
        <v>10563</v>
      </c>
      <c r="D110" t="s">
        <v>11959</v>
      </c>
      <c r="E110">
        <v>3021</v>
      </c>
      <c r="F110" t="s">
        <v>2763</v>
      </c>
      <c r="G110" t="s">
        <v>2764</v>
      </c>
      <c r="H110" t="s">
        <v>2857</v>
      </c>
      <c r="I110">
        <v>226064434</v>
      </c>
      <c r="J110">
        <v>226064434</v>
      </c>
      <c r="K110" t="s">
        <v>2766</v>
      </c>
      <c r="L110" t="s">
        <v>2822</v>
      </c>
      <c r="M110" t="s">
        <v>2823</v>
      </c>
      <c r="N110" t="s">
        <v>2887</v>
      </c>
      <c r="O110" t="s">
        <v>2887</v>
      </c>
      <c r="P110" t="s">
        <v>2824</v>
      </c>
      <c r="Q110" t="s">
        <v>11960</v>
      </c>
      <c r="S110" t="s">
        <v>8244</v>
      </c>
      <c r="T110" t="s">
        <v>3195</v>
      </c>
      <c r="U110" t="s">
        <v>2887</v>
      </c>
      <c r="V110" t="s">
        <v>2887</v>
      </c>
      <c r="AL110" t="s">
        <v>11961</v>
      </c>
      <c r="AM110" t="s">
        <v>11962</v>
      </c>
      <c r="AN110" t="s">
        <v>11963</v>
      </c>
      <c r="AO110" t="s">
        <v>11964</v>
      </c>
      <c r="AP110" s="8">
        <v>43468</v>
      </c>
      <c r="AQ110">
        <v>81</v>
      </c>
      <c r="AR110">
        <v>49</v>
      </c>
      <c r="AS110">
        <v>32</v>
      </c>
      <c r="AT110">
        <v>49</v>
      </c>
      <c r="AU110">
        <v>48</v>
      </c>
      <c r="AV110">
        <v>0</v>
      </c>
      <c r="AW110" t="s">
        <v>11965</v>
      </c>
      <c r="AX110" t="s">
        <v>2824</v>
      </c>
      <c r="AY110" t="s">
        <v>11966</v>
      </c>
      <c r="AZ110" t="s">
        <v>11964</v>
      </c>
      <c r="BA110" t="s">
        <v>2781</v>
      </c>
      <c r="BB110" t="s">
        <v>2832</v>
      </c>
      <c r="BC110" t="s">
        <v>11967</v>
      </c>
      <c r="BD110" t="s">
        <v>11968</v>
      </c>
      <c r="BE110" t="s">
        <v>11969</v>
      </c>
      <c r="BF110" t="s">
        <v>11970</v>
      </c>
      <c r="BG110" t="s">
        <v>11971</v>
      </c>
      <c r="BH110" t="s">
        <v>11972</v>
      </c>
      <c r="BI110">
        <v>1</v>
      </c>
      <c r="BK110">
        <v>1</v>
      </c>
      <c r="BL110" t="s">
        <v>11959</v>
      </c>
      <c r="BM110" t="s">
        <v>2788</v>
      </c>
      <c r="BN110" t="s">
        <v>11973</v>
      </c>
      <c r="BO110" t="s">
        <v>2790</v>
      </c>
      <c r="BP110" t="s">
        <v>2791</v>
      </c>
      <c r="BQ110" t="s">
        <v>11974</v>
      </c>
      <c r="BR110" t="s">
        <v>11975</v>
      </c>
      <c r="BS110" t="s">
        <v>11976</v>
      </c>
      <c r="BT110" t="s">
        <v>11977</v>
      </c>
      <c r="BU110" t="s">
        <v>11978</v>
      </c>
      <c r="BW110" t="s">
        <v>3147</v>
      </c>
      <c r="BX110" t="s">
        <v>11979</v>
      </c>
      <c r="BY110" s="8">
        <v>43468</v>
      </c>
      <c r="CA110" t="s">
        <v>11980</v>
      </c>
      <c r="CK110" t="s">
        <v>3729</v>
      </c>
      <c r="CL110" t="s">
        <v>3374</v>
      </c>
      <c r="CR110" t="s">
        <v>2819</v>
      </c>
      <c r="CS110">
        <v>1</v>
      </c>
      <c r="CT110" t="s">
        <v>2851</v>
      </c>
      <c r="CU110">
        <v>1</v>
      </c>
      <c r="CW110" t="s">
        <v>3374</v>
      </c>
      <c r="DG110">
        <v>1</v>
      </c>
      <c r="DH110" t="s">
        <v>2800</v>
      </c>
      <c r="DI110" t="s">
        <v>5023</v>
      </c>
    </row>
    <row r="111" spans="1:113" x14ac:dyDescent="0.3">
      <c r="A111" t="s">
        <v>681</v>
      </c>
      <c r="B111" t="s">
        <v>10626</v>
      </c>
      <c r="C111" t="s">
        <v>10627</v>
      </c>
      <c r="D111" t="s">
        <v>11959</v>
      </c>
      <c r="E111">
        <v>3021</v>
      </c>
      <c r="F111" t="s">
        <v>2763</v>
      </c>
      <c r="G111" t="s">
        <v>2764</v>
      </c>
      <c r="H111" t="s">
        <v>2857</v>
      </c>
      <c r="I111">
        <v>226064434</v>
      </c>
      <c r="J111">
        <v>226064434</v>
      </c>
      <c r="K111" t="s">
        <v>2766</v>
      </c>
      <c r="L111" t="s">
        <v>2822</v>
      </c>
      <c r="M111" t="s">
        <v>2823</v>
      </c>
      <c r="N111" t="s">
        <v>2887</v>
      </c>
      <c r="O111" t="s">
        <v>2887</v>
      </c>
      <c r="P111" t="s">
        <v>2824</v>
      </c>
      <c r="Q111" t="s">
        <v>11960</v>
      </c>
      <c r="S111" t="s">
        <v>8193</v>
      </c>
      <c r="T111" t="s">
        <v>8194</v>
      </c>
      <c r="U111" t="s">
        <v>2887</v>
      </c>
      <c r="V111" t="s">
        <v>2887</v>
      </c>
      <c r="AL111" t="s">
        <v>11961</v>
      </c>
      <c r="AM111" t="s">
        <v>11962</v>
      </c>
      <c r="AN111" t="s">
        <v>11963</v>
      </c>
      <c r="AO111" t="s">
        <v>11964</v>
      </c>
      <c r="AP111" s="8">
        <v>43468</v>
      </c>
      <c r="AQ111">
        <v>96</v>
      </c>
      <c r="AR111">
        <v>63</v>
      </c>
      <c r="AS111">
        <v>32</v>
      </c>
      <c r="AT111">
        <v>20</v>
      </c>
      <c r="AU111">
        <v>20</v>
      </c>
      <c r="AV111">
        <v>0</v>
      </c>
      <c r="AW111" t="s">
        <v>11965</v>
      </c>
      <c r="AX111" t="s">
        <v>2824</v>
      </c>
      <c r="AY111" t="s">
        <v>11966</v>
      </c>
      <c r="AZ111" t="s">
        <v>11964</v>
      </c>
      <c r="BA111" t="s">
        <v>2781</v>
      </c>
      <c r="BB111" t="s">
        <v>2832</v>
      </c>
      <c r="BC111" t="s">
        <v>11967</v>
      </c>
      <c r="BD111" t="s">
        <v>11968</v>
      </c>
      <c r="BE111" t="s">
        <v>11969</v>
      </c>
      <c r="BF111" t="s">
        <v>11970</v>
      </c>
      <c r="BG111" t="s">
        <v>11971</v>
      </c>
      <c r="BH111" t="s">
        <v>11972</v>
      </c>
      <c r="BI111">
        <v>1</v>
      </c>
      <c r="BK111">
        <v>1</v>
      </c>
      <c r="BL111" t="s">
        <v>11959</v>
      </c>
      <c r="BM111" t="s">
        <v>2788</v>
      </c>
      <c r="BN111" t="s">
        <v>11973</v>
      </c>
      <c r="BO111" t="s">
        <v>2790</v>
      </c>
      <c r="BP111" t="s">
        <v>2791</v>
      </c>
      <c r="BQ111" t="s">
        <v>11974</v>
      </c>
      <c r="BR111" t="s">
        <v>11975</v>
      </c>
      <c r="BS111" t="s">
        <v>11976</v>
      </c>
      <c r="BT111" t="s">
        <v>11977</v>
      </c>
      <c r="BU111" t="s">
        <v>11978</v>
      </c>
      <c r="BW111" t="s">
        <v>3147</v>
      </c>
      <c r="BX111" t="s">
        <v>11979</v>
      </c>
      <c r="BY111" s="8">
        <v>43468</v>
      </c>
      <c r="CA111" t="s">
        <v>11980</v>
      </c>
      <c r="CK111" t="s">
        <v>3729</v>
      </c>
      <c r="CL111" t="s">
        <v>3374</v>
      </c>
      <c r="CR111" t="s">
        <v>2819</v>
      </c>
      <c r="CS111">
        <v>1</v>
      </c>
      <c r="CT111" t="s">
        <v>2851</v>
      </c>
      <c r="CU111">
        <v>1</v>
      </c>
      <c r="CW111" t="s">
        <v>3374</v>
      </c>
      <c r="DG111">
        <v>1</v>
      </c>
      <c r="DH111" t="s">
        <v>2800</v>
      </c>
      <c r="DI111" t="s">
        <v>5023</v>
      </c>
    </row>
    <row r="112" spans="1:113" x14ac:dyDescent="0.3">
      <c r="A112" t="s">
        <v>383</v>
      </c>
      <c r="B112" t="s">
        <v>12084</v>
      </c>
      <c r="C112" t="s">
        <v>12085</v>
      </c>
      <c r="D112" t="s">
        <v>11959</v>
      </c>
      <c r="E112">
        <v>3021</v>
      </c>
      <c r="F112" t="s">
        <v>2763</v>
      </c>
      <c r="G112" t="s">
        <v>2764</v>
      </c>
      <c r="H112" t="s">
        <v>2857</v>
      </c>
      <c r="I112">
        <v>226064434</v>
      </c>
      <c r="J112">
        <v>226064434</v>
      </c>
      <c r="K112" t="s">
        <v>2766</v>
      </c>
      <c r="L112" t="s">
        <v>2822</v>
      </c>
      <c r="M112" t="s">
        <v>2823</v>
      </c>
      <c r="N112" t="s">
        <v>2887</v>
      </c>
      <c r="O112" t="s">
        <v>2887</v>
      </c>
      <c r="P112" t="s">
        <v>2824</v>
      </c>
      <c r="Q112" t="s">
        <v>11960</v>
      </c>
      <c r="S112" t="s">
        <v>12086</v>
      </c>
      <c r="T112" t="s">
        <v>12087</v>
      </c>
      <c r="U112" t="s">
        <v>2887</v>
      </c>
      <c r="V112" t="s">
        <v>2887</v>
      </c>
      <c r="AL112" t="s">
        <v>11961</v>
      </c>
      <c r="AM112" t="s">
        <v>11962</v>
      </c>
      <c r="AN112" t="s">
        <v>11963</v>
      </c>
      <c r="AO112" t="s">
        <v>11964</v>
      </c>
      <c r="AP112" s="8">
        <v>43468</v>
      </c>
      <c r="AQ112">
        <v>91</v>
      </c>
      <c r="AR112">
        <v>64</v>
      </c>
      <c r="AS112">
        <v>27</v>
      </c>
      <c r="AT112">
        <v>21</v>
      </c>
      <c r="AU112">
        <v>21</v>
      </c>
      <c r="AV112">
        <v>0</v>
      </c>
      <c r="AW112" t="s">
        <v>11965</v>
      </c>
      <c r="AX112" t="s">
        <v>2824</v>
      </c>
      <c r="AY112" t="s">
        <v>11966</v>
      </c>
      <c r="AZ112" t="s">
        <v>11964</v>
      </c>
      <c r="BA112" t="s">
        <v>2781</v>
      </c>
      <c r="BB112" t="s">
        <v>2832</v>
      </c>
      <c r="BC112" t="s">
        <v>11967</v>
      </c>
      <c r="BD112" t="s">
        <v>11968</v>
      </c>
      <c r="BE112" t="s">
        <v>11969</v>
      </c>
      <c r="BF112" t="s">
        <v>11970</v>
      </c>
      <c r="BG112" t="s">
        <v>11971</v>
      </c>
      <c r="BH112" t="s">
        <v>11972</v>
      </c>
      <c r="BI112">
        <v>1</v>
      </c>
      <c r="BK112">
        <v>1</v>
      </c>
      <c r="BL112" t="s">
        <v>11959</v>
      </c>
      <c r="BM112" t="s">
        <v>2788</v>
      </c>
      <c r="BN112" t="s">
        <v>11973</v>
      </c>
      <c r="BO112" t="s">
        <v>2790</v>
      </c>
      <c r="BP112" t="s">
        <v>2791</v>
      </c>
      <c r="BQ112" t="s">
        <v>11974</v>
      </c>
      <c r="BR112" t="s">
        <v>11975</v>
      </c>
      <c r="BS112" t="s">
        <v>11976</v>
      </c>
      <c r="BT112" t="s">
        <v>11977</v>
      </c>
      <c r="BU112" t="s">
        <v>11978</v>
      </c>
      <c r="BW112" t="s">
        <v>3147</v>
      </c>
      <c r="BX112" t="s">
        <v>11979</v>
      </c>
      <c r="BY112" s="8">
        <v>43468</v>
      </c>
      <c r="CA112" t="s">
        <v>11980</v>
      </c>
      <c r="CK112" t="s">
        <v>3729</v>
      </c>
      <c r="CL112" t="s">
        <v>3374</v>
      </c>
      <c r="CR112" t="s">
        <v>2819</v>
      </c>
      <c r="CS112">
        <v>1</v>
      </c>
      <c r="CT112" t="s">
        <v>2851</v>
      </c>
      <c r="CU112">
        <v>1</v>
      </c>
      <c r="CW112" t="s">
        <v>3374</v>
      </c>
      <c r="DG112">
        <v>1</v>
      </c>
      <c r="DH112" t="s">
        <v>2800</v>
      </c>
      <c r="DI112" t="s">
        <v>5023</v>
      </c>
    </row>
    <row r="113" spans="1:113" x14ac:dyDescent="0.3">
      <c r="A113" t="s">
        <v>208</v>
      </c>
      <c r="B113" t="s">
        <v>11012</v>
      </c>
      <c r="C113" t="s">
        <v>11013</v>
      </c>
      <c r="D113" t="s">
        <v>11959</v>
      </c>
      <c r="E113">
        <v>3021</v>
      </c>
      <c r="F113" t="s">
        <v>2763</v>
      </c>
      <c r="G113" t="s">
        <v>2764</v>
      </c>
      <c r="H113" t="s">
        <v>2857</v>
      </c>
      <c r="I113">
        <v>226064434</v>
      </c>
      <c r="J113">
        <v>226064434</v>
      </c>
      <c r="K113" t="s">
        <v>2766</v>
      </c>
      <c r="L113" t="s">
        <v>2822</v>
      </c>
      <c r="M113" t="s">
        <v>2823</v>
      </c>
      <c r="N113" t="s">
        <v>2887</v>
      </c>
      <c r="O113" t="s">
        <v>2887</v>
      </c>
      <c r="P113" t="s">
        <v>2824</v>
      </c>
      <c r="Q113" t="s">
        <v>11960</v>
      </c>
      <c r="S113" t="s">
        <v>7847</v>
      </c>
      <c r="T113" t="s">
        <v>7622</v>
      </c>
      <c r="U113" t="s">
        <v>2887</v>
      </c>
      <c r="V113" t="s">
        <v>2887</v>
      </c>
      <c r="AL113" t="s">
        <v>11961</v>
      </c>
      <c r="AM113" t="s">
        <v>11962</v>
      </c>
      <c r="AN113" t="s">
        <v>11963</v>
      </c>
      <c r="AO113" t="s">
        <v>11964</v>
      </c>
      <c r="AP113" s="8">
        <v>43468</v>
      </c>
      <c r="AQ113">
        <v>61</v>
      </c>
      <c r="AR113">
        <v>38</v>
      </c>
      <c r="AS113">
        <v>23</v>
      </c>
      <c r="AT113">
        <v>27</v>
      </c>
      <c r="AU113">
        <v>27</v>
      </c>
      <c r="AV113">
        <v>0</v>
      </c>
      <c r="AW113" t="s">
        <v>11965</v>
      </c>
      <c r="AX113" t="s">
        <v>2824</v>
      </c>
      <c r="AY113" t="s">
        <v>11966</v>
      </c>
      <c r="AZ113" t="s">
        <v>11964</v>
      </c>
      <c r="BA113" t="s">
        <v>2781</v>
      </c>
      <c r="BB113" t="s">
        <v>2832</v>
      </c>
      <c r="BC113" t="s">
        <v>11967</v>
      </c>
      <c r="BD113" t="s">
        <v>11968</v>
      </c>
      <c r="BE113" t="s">
        <v>11969</v>
      </c>
      <c r="BF113" t="s">
        <v>11970</v>
      </c>
      <c r="BG113" t="s">
        <v>11971</v>
      </c>
      <c r="BH113" t="s">
        <v>11972</v>
      </c>
      <c r="BI113">
        <v>1</v>
      </c>
      <c r="BK113">
        <v>1</v>
      </c>
      <c r="BL113" t="s">
        <v>11959</v>
      </c>
      <c r="BM113" t="s">
        <v>2788</v>
      </c>
      <c r="BN113" t="s">
        <v>11973</v>
      </c>
      <c r="BO113" t="s">
        <v>2790</v>
      </c>
      <c r="BP113" t="s">
        <v>2791</v>
      </c>
      <c r="BQ113" t="s">
        <v>11974</v>
      </c>
      <c r="BR113" t="s">
        <v>11975</v>
      </c>
      <c r="BS113" t="s">
        <v>11976</v>
      </c>
      <c r="BT113" t="s">
        <v>11977</v>
      </c>
      <c r="BU113" t="s">
        <v>11978</v>
      </c>
      <c r="BW113" t="s">
        <v>3147</v>
      </c>
      <c r="BX113" t="s">
        <v>11979</v>
      </c>
      <c r="BY113" s="8">
        <v>43468</v>
      </c>
      <c r="CA113" t="s">
        <v>11980</v>
      </c>
      <c r="CK113" t="s">
        <v>3729</v>
      </c>
      <c r="CL113" t="s">
        <v>3374</v>
      </c>
      <c r="CR113" t="s">
        <v>2819</v>
      </c>
      <c r="CS113">
        <v>1</v>
      </c>
      <c r="CT113" t="s">
        <v>2851</v>
      </c>
      <c r="CU113">
        <v>1</v>
      </c>
      <c r="CW113" t="s">
        <v>3374</v>
      </c>
      <c r="DG113">
        <v>1</v>
      </c>
      <c r="DH113" t="s">
        <v>2800</v>
      </c>
      <c r="DI113" t="s">
        <v>5023</v>
      </c>
    </row>
    <row r="114" spans="1:113" x14ac:dyDescent="0.3">
      <c r="A114" t="s">
        <v>220</v>
      </c>
      <c r="B114" t="s">
        <v>11058</v>
      </c>
      <c r="C114" t="s">
        <v>11059</v>
      </c>
      <c r="D114" t="s">
        <v>11959</v>
      </c>
      <c r="E114">
        <v>3021</v>
      </c>
      <c r="F114" t="s">
        <v>2763</v>
      </c>
      <c r="G114" t="s">
        <v>2764</v>
      </c>
      <c r="H114" t="s">
        <v>2857</v>
      </c>
      <c r="I114">
        <v>226064434</v>
      </c>
      <c r="J114">
        <v>226064434</v>
      </c>
      <c r="K114" t="s">
        <v>2766</v>
      </c>
      <c r="L114" t="s">
        <v>2822</v>
      </c>
      <c r="M114" t="s">
        <v>2823</v>
      </c>
      <c r="N114" t="s">
        <v>2887</v>
      </c>
      <c r="O114" t="s">
        <v>2887</v>
      </c>
      <c r="P114" t="s">
        <v>2824</v>
      </c>
      <c r="Q114" t="s">
        <v>11960</v>
      </c>
      <c r="S114" t="s">
        <v>11060</v>
      </c>
      <c r="T114" t="s">
        <v>5752</v>
      </c>
      <c r="U114" t="s">
        <v>2887</v>
      </c>
      <c r="V114" t="s">
        <v>2887</v>
      </c>
      <c r="AL114" t="s">
        <v>11961</v>
      </c>
      <c r="AM114" t="s">
        <v>11962</v>
      </c>
      <c r="AN114" t="s">
        <v>11963</v>
      </c>
      <c r="AO114" t="s">
        <v>11964</v>
      </c>
      <c r="AP114" s="8">
        <v>43468</v>
      </c>
      <c r="AQ114">
        <v>66</v>
      </c>
      <c r="AR114">
        <v>37</v>
      </c>
      <c r="AS114">
        <v>29</v>
      </c>
      <c r="AT114">
        <v>39</v>
      </c>
      <c r="AU114">
        <v>38</v>
      </c>
      <c r="AV114">
        <v>0</v>
      </c>
      <c r="AW114" t="s">
        <v>11965</v>
      </c>
      <c r="AX114" t="s">
        <v>2824</v>
      </c>
      <c r="AY114" t="s">
        <v>11966</v>
      </c>
      <c r="AZ114" t="s">
        <v>11964</v>
      </c>
      <c r="BA114" t="s">
        <v>2781</v>
      </c>
      <c r="BB114" t="s">
        <v>2832</v>
      </c>
      <c r="BC114" t="s">
        <v>11967</v>
      </c>
      <c r="BD114" t="s">
        <v>11968</v>
      </c>
      <c r="BE114" t="s">
        <v>11969</v>
      </c>
      <c r="BF114" t="s">
        <v>11970</v>
      </c>
      <c r="BG114" t="s">
        <v>11971</v>
      </c>
      <c r="BH114" t="s">
        <v>11972</v>
      </c>
      <c r="BI114">
        <v>1</v>
      </c>
      <c r="BK114">
        <v>1</v>
      </c>
      <c r="BL114" t="s">
        <v>11959</v>
      </c>
      <c r="BM114" t="s">
        <v>2788</v>
      </c>
      <c r="BN114" t="s">
        <v>11973</v>
      </c>
      <c r="BO114" t="s">
        <v>2790</v>
      </c>
      <c r="BP114" t="s">
        <v>2791</v>
      </c>
      <c r="BQ114" t="s">
        <v>11974</v>
      </c>
      <c r="BR114" t="s">
        <v>11975</v>
      </c>
      <c r="BS114" t="s">
        <v>11976</v>
      </c>
      <c r="BT114" t="s">
        <v>11977</v>
      </c>
      <c r="BU114" t="s">
        <v>11978</v>
      </c>
      <c r="BW114" t="s">
        <v>3147</v>
      </c>
      <c r="BX114" t="s">
        <v>11979</v>
      </c>
      <c r="BY114" s="8">
        <v>43468</v>
      </c>
      <c r="CA114" t="s">
        <v>11980</v>
      </c>
      <c r="CK114" t="s">
        <v>3729</v>
      </c>
      <c r="CL114" t="s">
        <v>3374</v>
      </c>
      <c r="CR114" t="s">
        <v>2819</v>
      </c>
      <c r="CS114">
        <v>1</v>
      </c>
      <c r="CT114" t="s">
        <v>2851</v>
      </c>
      <c r="CU114">
        <v>1</v>
      </c>
      <c r="CW114" t="s">
        <v>3374</v>
      </c>
      <c r="DG114">
        <v>1</v>
      </c>
      <c r="DH114" t="s">
        <v>2800</v>
      </c>
      <c r="DI114" t="s">
        <v>5023</v>
      </c>
    </row>
    <row r="115" spans="1:113" x14ac:dyDescent="0.3">
      <c r="A115" t="s">
        <v>676</v>
      </c>
      <c r="B115" t="s">
        <v>12088</v>
      </c>
      <c r="C115" t="s">
        <v>12089</v>
      </c>
      <c r="D115" t="s">
        <v>11959</v>
      </c>
      <c r="E115">
        <v>3021</v>
      </c>
      <c r="F115" t="s">
        <v>2763</v>
      </c>
      <c r="G115" t="s">
        <v>2764</v>
      </c>
      <c r="H115" t="s">
        <v>2857</v>
      </c>
      <c r="I115">
        <v>226064434</v>
      </c>
      <c r="J115">
        <v>226064434</v>
      </c>
      <c r="K115" t="s">
        <v>2766</v>
      </c>
      <c r="L115" t="s">
        <v>2822</v>
      </c>
      <c r="M115" t="s">
        <v>2823</v>
      </c>
      <c r="N115" t="s">
        <v>2887</v>
      </c>
      <c r="O115" t="s">
        <v>2887</v>
      </c>
      <c r="P115" t="s">
        <v>2824</v>
      </c>
      <c r="Q115" t="s">
        <v>11960</v>
      </c>
      <c r="S115" t="s">
        <v>12069</v>
      </c>
      <c r="T115" t="s">
        <v>3675</v>
      </c>
      <c r="U115" t="s">
        <v>2887</v>
      </c>
      <c r="V115" t="s">
        <v>2887</v>
      </c>
      <c r="AL115" t="s">
        <v>11961</v>
      </c>
      <c r="AM115" t="s">
        <v>11962</v>
      </c>
      <c r="AN115" t="s">
        <v>11963</v>
      </c>
      <c r="AO115" t="s">
        <v>11964</v>
      </c>
      <c r="AP115" s="8">
        <v>43468</v>
      </c>
      <c r="AQ115">
        <v>57</v>
      </c>
      <c r="AR115">
        <v>34</v>
      </c>
      <c r="AS115">
        <v>23</v>
      </c>
      <c r="AT115">
        <v>42</v>
      </c>
      <c r="AU115">
        <v>42</v>
      </c>
      <c r="AV115">
        <v>0</v>
      </c>
      <c r="AW115" t="s">
        <v>11965</v>
      </c>
      <c r="AX115" t="s">
        <v>2824</v>
      </c>
      <c r="AY115" t="s">
        <v>11966</v>
      </c>
      <c r="AZ115" t="s">
        <v>11964</v>
      </c>
      <c r="BA115" t="s">
        <v>2781</v>
      </c>
      <c r="BB115" t="s">
        <v>2832</v>
      </c>
      <c r="BC115" t="s">
        <v>11967</v>
      </c>
      <c r="BD115" t="s">
        <v>11968</v>
      </c>
      <c r="BE115" t="s">
        <v>11969</v>
      </c>
      <c r="BF115" t="s">
        <v>11970</v>
      </c>
      <c r="BG115" t="s">
        <v>11971</v>
      </c>
      <c r="BH115" t="s">
        <v>11972</v>
      </c>
      <c r="BI115">
        <v>1</v>
      </c>
      <c r="BK115">
        <v>1</v>
      </c>
      <c r="BL115" t="s">
        <v>11959</v>
      </c>
      <c r="BM115" t="s">
        <v>2788</v>
      </c>
      <c r="BN115" t="s">
        <v>11973</v>
      </c>
      <c r="BO115" t="s">
        <v>2790</v>
      </c>
      <c r="BP115" t="s">
        <v>2791</v>
      </c>
      <c r="BQ115" t="s">
        <v>11974</v>
      </c>
      <c r="BR115" t="s">
        <v>11975</v>
      </c>
      <c r="BS115" t="s">
        <v>11976</v>
      </c>
      <c r="BT115" t="s">
        <v>11977</v>
      </c>
      <c r="BU115" t="s">
        <v>11978</v>
      </c>
      <c r="BW115" t="s">
        <v>3147</v>
      </c>
      <c r="BX115" t="s">
        <v>11979</v>
      </c>
      <c r="BY115" s="8">
        <v>43468</v>
      </c>
      <c r="CA115" t="s">
        <v>11980</v>
      </c>
      <c r="CK115" t="s">
        <v>3729</v>
      </c>
      <c r="CL115" t="s">
        <v>3374</v>
      </c>
      <c r="CR115" t="s">
        <v>2819</v>
      </c>
      <c r="CS115">
        <v>1</v>
      </c>
      <c r="CT115" t="s">
        <v>2851</v>
      </c>
      <c r="CU115">
        <v>1</v>
      </c>
      <c r="CW115" t="s">
        <v>3374</v>
      </c>
      <c r="DG115">
        <v>1</v>
      </c>
      <c r="DH115" t="s">
        <v>2800</v>
      </c>
      <c r="DI115" t="s">
        <v>5023</v>
      </c>
    </row>
    <row r="116" spans="1:113" x14ac:dyDescent="0.3">
      <c r="A116" t="s">
        <v>159</v>
      </c>
      <c r="B116" t="s">
        <v>12090</v>
      </c>
      <c r="C116" t="s">
        <v>12091</v>
      </c>
      <c r="D116" t="s">
        <v>11959</v>
      </c>
      <c r="E116">
        <v>3021</v>
      </c>
      <c r="F116" t="s">
        <v>2763</v>
      </c>
      <c r="G116" t="s">
        <v>2764</v>
      </c>
      <c r="H116" t="s">
        <v>2857</v>
      </c>
      <c r="I116">
        <v>226064434</v>
      </c>
      <c r="J116">
        <v>226064434</v>
      </c>
      <c r="K116" t="s">
        <v>2766</v>
      </c>
      <c r="L116" t="s">
        <v>2822</v>
      </c>
      <c r="M116" t="s">
        <v>2823</v>
      </c>
      <c r="N116" t="s">
        <v>2887</v>
      </c>
      <c r="O116" t="s">
        <v>2887</v>
      </c>
      <c r="P116" t="s">
        <v>2824</v>
      </c>
      <c r="Q116" t="s">
        <v>11960</v>
      </c>
      <c r="S116" t="s">
        <v>12076</v>
      </c>
      <c r="T116" t="s">
        <v>3675</v>
      </c>
      <c r="U116" t="s">
        <v>2887</v>
      </c>
      <c r="V116" t="s">
        <v>2887</v>
      </c>
      <c r="AL116" t="s">
        <v>11961</v>
      </c>
      <c r="AM116" t="s">
        <v>11962</v>
      </c>
      <c r="AN116" t="s">
        <v>11963</v>
      </c>
      <c r="AO116" t="s">
        <v>11964</v>
      </c>
      <c r="AP116" s="8">
        <v>43468</v>
      </c>
      <c r="AQ116">
        <v>61</v>
      </c>
      <c r="AR116">
        <v>38</v>
      </c>
      <c r="AS116">
        <v>23</v>
      </c>
      <c r="AT116">
        <v>43</v>
      </c>
      <c r="AU116">
        <v>42</v>
      </c>
      <c r="AV116">
        <v>0</v>
      </c>
      <c r="AW116" t="s">
        <v>11965</v>
      </c>
      <c r="AX116" t="s">
        <v>2824</v>
      </c>
      <c r="AY116" t="s">
        <v>11966</v>
      </c>
      <c r="AZ116" t="s">
        <v>11964</v>
      </c>
      <c r="BA116" t="s">
        <v>2781</v>
      </c>
      <c r="BB116" t="s">
        <v>2832</v>
      </c>
      <c r="BC116" t="s">
        <v>11967</v>
      </c>
      <c r="BD116" t="s">
        <v>11968</v>
      </c>
      <c r="BE116" t="s">
        <v>11969</v>
      </c>
      <c r="BF116" t="s">
        <v>11970</v>
      </c>
      <c r="BG116" t="s">
        <v>11971</v>
      </c>
      <c r="BH116" t="s">
        <v>11972</v>
      </c>
      <c r="BI116">
        <v>1</v>
      </c>
      <c r="BK116">
        <v>1</v>
      </c>
      <c r="BL116" t="s">
        <v>11959</v>
      </c>
      <c r="BM116" t="s">
        <v>2788</v>
      </c>
      <c r="BN116" t="s">
        <v>11973</v>
      </c>
      <c r="BO116" t="s">
        <v>2790</v>
      </c>
      <c r="BP116" t="s">
        <v>2791</v>
      </c>
      <c r="BQ116" t="s">
        <v>11974</v>
      </c>
      <c r="BR116" t="s">
        <v>11975</v>
      </c>
      <c r="BS116" t="s">
        <v>11976</v>
      </c>
      <c r="BT116" t="s">
        <v>11977</v>
      </c>
      <c r="BU116" t="s">
        <v>11978</v>
      </c>
      <c r="BW116" t="s">
        <v>3147</v>
      </c>
      <c r="BX116" t="s">
        <v>11979</v>
      </c>
      <c r="BY116" s="8">
        <v>43468</v>
      </c>
      <c r="CA116" t="s">
        <v>11980</v>
      </c>
      <c r="CK116" t="s">
        <v>3729</v>
      </c>
      <c r="CL116" t="s">
        <v>3374</v>
      </c>
      <c r="CR116" t="s">
        <v>2819</v>
      </c>
      <c r="CS116">
        <v>1</v>
      </c>
      <c r="CT116" t="s">
        <v>2851</v>
      </c>
      <c r="CU116">
        <v>1</v>
      </c>
      <c r="CW116" t="s">
        <v>3374</v>
      </c>
      <c r="DG116">
        <v>1</v>
      </c>
      <c r="DH116" t="s">
        <v>2800</v>
      </c>
      <c r="DI116" t="s">
        <v>5023</v>
      </c>
    </row>
    <row r="117" spans="1:113" x14ac:dyDescent="0.3">
      <c r="A117" t="s">
        <v>220</v>
      </c>
      <c r="B117" t="s">
        <v>11155</v>
      </c>
      <c r="C117" t="s">
        <v>11156</v>
      </c>
      <c r="D117" t="s">
        <v>11959</v>
      </c>
      <c r="E117">
        <v>3021</v>
      </c>
      <c r="F117" t="s">
        <v>2763</v>
      </c>
      <c r="G117" t="s">
        <v>2764</v>
      </c>
      <c r="H117" t="s">
        <v>2857</v>
      </c>
      <c r="I117">
        <v>226064434</v>
      </c>
      <c r="J117">
        <v>226064434</v>
      </c>
      <c r="K117" t="s">
        <v>2766</v>
      </c>
      <c r="L117" t="s">
        <v>2822</v>
      </c>
      <c r="M117" t="s">
        <v>2823</v>
      </c>
      <c r="N117" t="s">
        <v>2887</v>
      </c>
      <c r="O117" t="s">
        <v>2887</v>
      </c>
      <c r="P117" t="s">
        <v>2824</v>
      </c>
      <c r="Q117" t="s">
        <v>11960</v>
      </c>
      <c r="S117" t="s">
        <v>11060</v>
      </c>
      <c r="T117" t="s">
        <v>5752</v>
      </c>
      <c r="U117" t="s">
        <v>2887</v>
      </c>
      <c r="V117" t="s">
        <v>2887</v>
      </c>
      <c r="AL117" t="s">
        <v>11961</v>
      </c>
      <c r="AM117" t="s">
        <v>11962</v>
      </c>
      <c r="AN117" t="s">
        <v>11963</v>
      </c>
      <c r="AO117" t="s">
        <v>11964</v>
      </c>
      <c r="AP117" s="8">
        <v>43468</v>
      </c>
      <c r="AQ117">
        <v>67</v>
      </c>
      <c r="AR117">
        <v>36</v>
      </c>
      <c r="AS117">
        <v>31</v>
      </c>
      <c r="AT117">
        <v>36</v>
      </c>
      <c r="AU117">
        <v>36</v>
      </c>
      <c r="AV117">
        <v>0</v>
      </c>
      <c r="AW117" t="s">
        <v>11965</v>
      </c>
      <c r="AX117" t="s">
        <v>2824</v>
      </c>
      <c r="AY117" t="s">
        <v>11966</v>
      </c>
      <c r="AZ117" t="s">
        <v>11964</v>
      </c>
      <c r="BA117" t="s">
        <v>2781</v>
      </c>
      <c r="BB117" t="s">
        <v>2832</v>
      </c>
      <c r="BC117" t="s">
        <v>11967</v>
      </c>
      <c r="BD117" t="s">
        <v>11968</v>
      </c>
      <c r="BE117" t="s">
        <v>11969</v>
      </c>
      <c r="BF117" t="s">
        <v>11970</v>
      </c>
      <c r="BG117" t="s">
        <v>11971</v>
      </c>
      <c r="BH117" t="s">
        <v>11972</v>
      </c>
      <c r="BI117">
        <v>1</v>
      </c>
      <c r="BK117">
        <v>1</v>
      </c>
      <c r="BL117" t="s">
        <v>11959</v>
      </c>
      <c r="BM117" t="s">
        <v>2788</v>
      </c>
      <c r="BN117" t="s">
        <v>11973</v>
      </c>
      <c r="BO117" t="s">
        <v>2790</v>
      </c>
      <c r="BP117" t="s">
        <v>2791</v>
      </c>
      <c r="BQ117" t="s">
        <v>11974</v>
      </c>
      <c r="BR117" t="s">
        <v>11975</v>
      </c>
      <c r="BS117" t="s">
        <v>11976</v>
      </c>
      <c r="BT117" t="s">
        <v>11977</v>
      </c>
      <c r="BU117" t="s">
        <v>11978</v>
      </c>
      <c r="BW117" t="s">
        <v>3147</v>
      </c>
      <c r="BX117" t="s">
        <v>11979</v>
      </c>
      <c r="BY117" s="8">
        <v>43468</v>
      </c>
      <c r="CA117" t="s">
        <v>11980</v>
      </c>
      <c r="CK117" t="s">
        <v>3729</v>
      </c>
      <c r="CL117" t="s">
        <v>3374</v>
      </c>
      <c r="CR117" t="s">
        <v>2819</v>
      </c>
      <c r="CS117">
        <v>1</v>
      </c>
      <c r="CT117" t="s">
        <v>2851</v>
      </c>
      <c r="CU117">
        <v>1</v>
      </c>
      <c r="CW117" t="s">
        <v>3374</v>
      </c>
      <c r="DG117">
        <v>1</v>
      </c>
      <c r="DH117" t="s">
        <v>2800</v>
      </c>
      <c r="DI117" t="s">
        <v>5023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sample-level pathway annot</vt:lpstr>
      <vt:lpstr>notes</vt:lpstr>
      <vt:lpstr>SNVs-indels</vt:lpstr>
      <vt:lpstr>TERT promoter SNVs</vt:lpstr>
      <vt:lpstr>Histone H3 mutations</vt:lpstr>
    </vt:vector>
  </TitlesOfParts>
  <Company>Baylor College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Creighton, Chad</dc:creator>
  <cp:lastModifiedBy>Creighton, Chad</cp:lastModifiedBy>
  <dcterms:created xsi:type="dcterms:W3CDTF">2020-01-07T18:10:47Z</dcterms:created>
  <dcterms:modified xsi:type="dcterms:W3CDTF">2020-09-02T15:10:59Z</dcterms:modified>
</cp:coreProperties>
</file>